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Kiki\OneDrive\桌面\New tools\Maven analytics\final\"/>
    </mc:Choice>
  </mc:AlternateContent>
  <xr:revisionPtr revIDLastSave="0" documentId="13_ncr:1_{C9CA3766-F950-47AB-8B22-755D0E37E778}" xr6:coauthVersionLast="47" xr6:coauthVersionMax="47" xr10:uidLastSave="{00000000-0000-0000-0000-000000000000}"/>
  <bookViews>
    <workbookView xWindow="-120" yWindow="-120" windowWidth="29040" windowHeight="15720" xr2:uid="{C4D410E9-F9BF-4AD1-B866-F4024C6228F9}"/>
  </bookViews>
  <sheets>
    <sheet name="Dashboard" sheetId="5" r:id="rId1"/>
    <sheet name="Pivot" sheetId="2" r:id="rId2"/>
    <sheet name="Correlations" sheetId="4" r:id="rId3"/>
    <sheet name="geography" sheetId="3" r:id="rId4"/>
    <sheet name="marketing_data" sheetId="1" r:id="rId5"/>
  </sheets>
  <externalReferences>
    <externalReference r:id="rId6"/>
  </externalReferences>
  <definedNames>
    <definedName name="_xlchart.v5.0" hidden="1">geography!$A$1</definedName>
    <definedName name="_xlchart.v5.1" hidden="1">geography!$A$2:$A$2241</definedName>
    <definedName name="_xlchart.v5.2" hidden="1">geography!$B$1</definedName>
    <definedName name="_xlchart.v5.3" hidden="1">geography!$B$2:$B$2241</definedName>
    <definedName name="Correlations">Correlations!$A$1:$B$25</definedName>
    <definedName name="dataset">marketing_data!$A$1:$AD$2241</definedName>
    <definedName name="Slicer_Age">#N/A</definedName>
    <definedName name="Slicer_Income">#N/A</definedName>
  </definedNames>
  <calcPr calcId="191029"/>
  <pivotCaches>
    <pivotCache cacheId="11" r:id="rId7"/>
    <pivotCache cacheId="12" r:id="rId8"/>
    <pivotCache cacheId="25"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241" i="1" l="1"/>
  <c r="C2241" i="1"/>
  <c r="Q2240" i="1"/>
  <c r="C2240" i="1"/>
  <c r="Q2239" i="1"/>
  <c r="C2239" i="1"/>
  <c r="Q2238" i="1"/>
  <c r="C2238" i="1"/>
  <c r="Q2237" i="1"/>
  <c r="C2237" i="1"/>
  <c r="Q2236" i="1"/>
  <c r="C2236" i="1"/>
  <c r="Q2235" i="1"/>
  <c r="C2235" i="1"/>
  <c r="Q2234" i="1"/>
  <c r="C2234" i="1"/>
  <c r="Q2233" i="1"/>
  <c r="C2233" i="1"/>
  <c r="Q2232" i="1"/>
  <c r="C2232" i="1"/>
  <c r="Q2231" i="1"/>
  <c r="C2231" i="1"/>
  <c r="Q2230" i="1"/>
  <c r="C2230" i="1"/>
  <c r="Q2229" i="1"/>
  <c r="C2229" i="1"/>
  <c r="Q2228" i="1"/>
  <c r="C2228" i="1"/>
  <c r="Q2227" i="1"/>
  <c r="C2227" i="1"/>
  <c r="Q2226" i="1"/>
  <c r="C2226" i="1"/>
  <c r="Q2225" i="1"/>
  <c r="C2225" i="1"/>
  <c r="Q2224" i="1"/>
  <c r="C2224" i="1"/>
  <c r="Q2223" i="1"/>
  <c r="C2223" i="1"/>
  <c r="Q2222" i="1"/>
  <c r="C2222" i="1"/>
  <c r="Q2221" i="1"/>
  <c r="C2221" i="1"/>
  <c r="Q2220" i="1"/>
  <c r="C2220" i="1"/>
  <c r="Q2219" i="1"/>
  <c r="C2219" i="1"/>
  <c r="Q2218" i="1"/>
  <c r="C2218" i="1"/>
  <c r="Q2217" i="1"/>
  <c r="C2217" i="1"/>
  <c r="Q2216" i="1"/>
  <c r="C2216" i="1"/>
  <c r="Q2215" i="1"/>
  <c r="C2215" i="1"/>
  <c r="Q2214" i="1"/>
  <c r="C2214" i="1"/>
  <c r="Q2213" i="1"/>
  <c r="C2213" i="1"/>
  <c r="Q2212" i="1"/>
  <c r="C2212" i="1"/>
  <c r="Q2211" i="1"/>
  <c r="C2211" i="1"/>
  <c r="Q2210" i="1"/>
  <c r="C2210" i="1"/>
  <c r="Q2209" i="1"/>
  <c r="C2209" i="1"/>
  <c r="Q2208" i="1"/>
  <c r="C2208" i="1"/>
  <c r="Q2207" i="1"/>
  <c r="C2207" i="1"/>
  <c r="Q2206" i="1"/>
  <c r="C2206" i="1"/>
  <c r="Q2205" i="1"/>
  <c r="C2205" i="1"/>
  <c r="Q2204" i="1"/>
  <c r="C2204" i="1"/>
  <c r="Q2203" i="1"/>
  <c r="C2203" i="1"/>
  <c r="Q2202" i="1"/>
  <c r="C2202" i="1"/>
  <c r="Q2201" i="1"/>
  <c r="C2201" i="1"/>
  <c r="Q2200" i="1"/>
  <c r="C2200" i="1"/>
  <c r="Q2199" i="1"/>
  <c r="C2199" i="1"/>
  <c r="Q2198" i="1"/>
  <c r="C2198" i="1"/>
  <c r="Q2197" i="1"/>
  <c r="C2197" i="1"/>
  <c r="Q2196" i="1"/>
  <c r="C2196" i="1"/>
  <c r="Q2195" i="1"/>
  <c r="C2195" i="1"/>
  <c r="Q2194" i="1"/>
  <c r="C2194" i="1"/>
  <c r="Q2193" i="1"/>
  <c r="C2193" i="1"/>
  <c r="Q2192" i="1"/>
  <c r="C2192" i="1"/>
  <c r="Q2191" i="1"/>
  <c r="C2191" i="1"/>
  <c r="Q2190" i="1"/>
  <c r="C2190" i="1"/>
  <c r="Q2189" i="1"/>
  <c r="C2189" i="1"/>
  <c r="Q2188" i="1"/>
  <c r="C2188" i="1"/>
  <c r="Q2187" i="1"/>
  <c r="C2187" i="1"/>
  <c r="Q2186" i="1"/>
  <c r="C2186" i="1"/>
  <c r="Q2185" i="1"/>
  <c r="C2185" i="1"/>
  <c r="Q2184" i="1"/>
  <c r="C2184" i="1"/>
  <c r="Q2183" i="1"/>
  <c r="C2183" i="1"/>
  <c r="Q2182" i="1"/>
  <c r="C2182" i="1"/>
  <c r="Q2181" i="1"/>
  <c r="C2181" i="1"/>
  <c r="Q2180" i="1"/>
  <c r="C2180" i="1"/>
  <c r="Q2179" i="1"/>
  <c r="C2179" i="1"/>
  <c r="Q2178" i="1"/>
  <c r="C2178" i="1"/>
  <c r="Q2177" i="1"/>
  <c r="C2177" i="1"/>
  <c r="Q2176" i="1"/>
  <c r="C2176" i="1"/>
  <c r="Q2175" i="1"/>
  <c r="C2175" i="1"/>
  <c r="Q2174" i="1"/>
  <c r="C2174" i="1"/>
  <c r="Q2173" i="1"/>
  <c r="C2173" i="1"/>
  <c r="Q2172" i="1"/>
  <c r="C2172" i="1"/>
  <c r="Q2171" i="1"/>
  <c r="C2171" i="1"/>
  <c r="Q2170" i="1"/>
  <c r="C2170" i="1"/>
  <c r="Q2169" i="1"/>
  <c r="C2169" i="1"/>
  <c r="Q2168" i="1"/>
  <c r="C2168" i="1"/>
  <c r="Q2167" i="1"/>
  <c r="C2167" i="1"/>
  <c r="Q2166" i="1"/>
  <c r="C2166" i="1"/>
  <c r="Q2165" i="1"/>
  <c r="C2165" i="1"/>
  <c r="Q2164" i="1"/>
  <c r="C2164" i="1"/>
  <c r="Q2163" i="1"/>
  <c r="C2163" i="1"/>
  <c r="Q2162" i="1"/>
  <c r="C2162" i="1"/>
  <c r="Q2161" i="1"/>
  <c r="C2161" i="1"/>
  <c r="Q2160" i="1"/>
  <c r="C2160" i="1"/>
  <c r="Q2159" i="1"/>
  <c r="C2159" i="1"/>
  <c r="Q2158" i="1"/>
  <c r="C2158" i="1"/>
  <c r="Q2157" i="1"/>
  <c r="C2157" i="1"/>
  <c r="Q2156" i="1"/>
  <c r="C2156" i="1"/>
  <c r="Q2155" i="1"/>
  <c r="C2155" i="1"/>
  <c r="Q2154" i="1"/>
  <c r="C2154" i="1"/>
  <c r="Q2153" i="1"/>
  <c r="C2153" i="1"/>
  <c r="Q2152" i="1"/>
  <c r="C2152" i="1"/>
  <c r="Q2151" i="1"/>
  <c r="C2151" i="1"/>
  <c r="Q2150" i="1"/>
  <c r="C2150" i="1"/>
  <c r="Q2149" i="1"/>
  <c r="C2149" i="1"/>
  <c r="Q2148" i="1"/>
  <c r="C2148" i="1"/>
  <c r="Q2147" i="1"/>
  <c r="C2147" i="1"/>
  <c r="Q2146" i="1"/>
  <c r="C2146" i="1"/>
  <c r="Q2145" i="1"/>
  <c r="C2145" i="1"/>
  <c r="Q2144" i="1"/>
  <c r="C2144" i="1"/>
  <c r="Q2143" i="1"/>
  <c r="C2143" i="1"/>
  <c r="Q2142" i="1"/>
  <c r="C2142" i="1"/>
  <c r="Q2141" i="1"/>
  <c r="C2141" i="1"/>
  <c r="Q2140" i="1"/>
  <c r="C2140" i="1"/>
  <c r="Q2139" i="1"/>
  <c r="C2139" i="1"/>
  <c r="Q2138" i="1"/>
  <c r="C2138" i="1"/>
  <c r="Q2137" i="1"/>
  <c r="C2137" i="1"/>
  <c r="Q2136" i="1"/>
  <c r="C2136" i="1"/>
  <c r="Q2135" i="1"/>
  <c r="C2135" i="1"/>
  <c r="Q2134" i="1"/>
  <c r="C2134" i="1"/>
  <c r="Q2133" i="1"/>
  <c r="C2133" i="1"/>
  <c r="Q2132" i="1"/>
  <c r="C2132" i="1"/>
  <c r="Q2131" i="1"/>
  <c r="C2131" i="1"/>
  <c r="Q2130" i="1"/>
  <c r="C2130" i="1"/>
  <c r="Q2129" i="1"/>
  <c r="C2129" i="1"/>
  <c r="Q2128" i="1"/>
  <c r="C2128" i="1"/>
  <c r="Q2127" i="1"/>
  <c r="C2127" i="1"/>
  <c r="Q2126" i="1"/>
  <c r="C2126" i="1"/>
  <c r="Q2125" i="1"/>
  <c r="C2125" i="1"/>
  <c r="Q2124" i="1"/>
  <c r="C2124" i="1"/>
  <c r="Q2123" i="1"/>
  <c r="C2123" i="1"/>
  <c r="Q2122" i="1"/>
  <c r="C2122" i="1"/>
  <c r="Q2121" i="1"/>
  <c r="C2121" i="1"/>
  <c r="Q2120" i="1"/>
  <c r="C2120" i="1"/>
  <c r="Q2119" i="1"/>
  <c r="C2119" i="1"/>
  <c r="Q2118" i="1"/>
  <c r="C2118" i="1"/>
  <c r="Q2117" i="1"/>
  <c r="C2117" i="1"/>
  <c r="Q2116" i="1"/>
  <c r="C2116" i="1"/>
  <c r="Q2115" i="1"/>
  <c r="C2115" i="1"/>
  <c r="Q2114" i="1"/>
  <c r="C2114" i="1"/>
  <c r="Q2113" i="1"/>
  <c r="C2113" i="1"/>
  <c r="Q2112" i="1"/>
  <c r="C2112" i="1"/>
  <c r="Q2111" i="1"/>
  <c r="C2111" i="1"/>
  <c r="Q2110" i="1"/>
  <c r="C2110" i="1"/>
  <c r="Q2109" i="1"/>
  <c r="C2109" i="1"/>
  <c r="Q2108" i="1"/>
  <c r="C2108" i="1"/>
  <c r="Q2107" i="1"/>
  <c r="C2107" i="1"/>
  <c r="Q2106" i="1"/>
  <c r="C2106" i="1"/>
  <c r="Q2105" i="1"/>
  <c r="C2105" i="1"/>
  <c r="Q2104" i="1"/>
  <c r="C2104" i="1"/>
  <c r="Q2103" i="1"/>
  <c r="C2103" i="1"/>
  <c r="Q2102" i="1"/>
  <c r="C2102" i="1"/>
  <c r="Q2101" i="1"/>
  <c r="C2101" i="1"/>
  <c r="Q2100" i="1"/>
  <c r="C2100" i="1"/>
  <c r="Q2099" i="1"/>
  <c r="C2099" i="1"/>
  <c r="Q2098" i="1"/>
  <c r="C2098" i="1"/>
  <c r="Q2097" i="1"/>
  <c r="C2097" i="1"/>
  <c r="Q2096" i="1"/>
  <c r="C2096" i="1"/>
  <c r="Q2095" i="1"/>
  <c r="C2095" i="1"/>
  <c r="Q2094" i="1"/>
  <c r="C2094" i="1"/>
  <c r="Q2093" i="1"/>
  <c r="C2093" i="1"/>
  <c r="Q2092" i="1"/>
  <c r="C2092" i="1"/>
  <c r="Q2091" i="1"/>
  <c r="C2091" i="1"/>
  <c r="Q2090" i="1"/>
  <c r="C2090" i="1"/>
  <c r="Q2089" i="1"/>
  <c r="C2089" i="1"/>
  <c r="Q2088" i="1"/>
  <c r="C2088" i="1"/>
  <c r="Q2087" i="1"/>
  <c r="C2087" i="1"/>
  <c r="Q2086" i="1"/>
  <c r="C2086" i="1"/>
  <c r="Q2085" i="1"/>
  <c r="C2085" i="1"/>
  <c r="Q2084" i="1"/>
  <c r="C2084" i="1"/>
  <c r="Q2083" i="1"/>
  <c r="C2083" i="1"/>
  <c r="Q2082" i="1"/>
  <c r="C2082" i="1"/>
  <c r="Q2081" i="1"/>
  <c r="C2081" i="1"/>
  <c r="Q2080" i="1"/>
  <c r="C2080" i="1"/>
  <c r="Q2079" i="1"/>
  <c r="C2079" i="1"/>
  <c r="Q2078" i="1"/>
  <c r="C2078" i="1"/>
  <c r="Q2077" i="1"/>
  <c r="C2077" i="1"/>
  <c r="Q2076" i="1"/>
  <c r="C2076" i="1"/>
  <c r="Q2075" i="1"/>
  <c r="C2075" i="1"/>
  <c r="Q2074" i="1"/>
  <c r="C2074" i="1"/>
  <c r="Q2073" i="1"/>
  <c r="C2073" i="1"/>
  <c r="Q2072" i="1"/>
  <c r="C2072" i="1"/>
  <c r="Q2071" i="1"/>
  <c r="C2071" i="1"/>
  <c r="Q2070" i="1"/>
  <c r="C2070" i="1"/>
  <c r="Q2069" i="1"/>
  <c r="C2069" i="1"/>
  <c r="Q2068" i="1"/>
  <c r="C2068" i="1"/>
  <c r="Q2067" i="1"/>
  <c r="C2067" i="1"/>
  <c r="Q2066" i="1"/>
  <c r="C2066" i="1"/>
  <c r="Q2065" i="1"/>
  <c r="C2065" i="1"/>
  <c r="Q2064" i="1"/>
  <c r="C2064" i="1"/>
  <c r="Q2063" i="1"/>
  <c r="C2063" i="1"/>
  <c r="Q2062" i="1"/>
  <c r="C2062" i="1"/>
  <c r="Q2061" i="1"/>
  <c r="C2061" i="1"/>
  <c r="Q2060" i="1"/>
  <c r="C2060" i="1"/>
  <c r="Q2059" i="1"/>
  <c r="C2059" i="1"/>
  <c r="Q2058" i="1"/>
  <c r="C2058" i="1"/>
  <c r="Q2057" i="1"/>
  <c r="C2057" i="1"/>
  <c r="Q2056" i="1"/>
  <c r="C2056" i="1"/>
  <c r="Q2055" i="1"/>
  <c r="C2055" i="1"/>
  <c r="Q2054" i="1"/>
  <c r="C2054" i="1"/>
  <c r="Q2053" i="1"/>
  <c r="C2053" i="1"/>
  <c r="Q2052" i="1"/>
  <c r="C2052" i="1"/>
  <c r="Q2051" i="1"/>
  <c r="C2051" i="1"/>
  <c r="Q2050" i="1"/>
  <c r="C2050" i="1"/>
  <c r="Q2049" i="1"/>
  <c r="C2049" i="1"/>
  <c r="Q2048" i="1"/>
  <c r="C2048" i="1"/>
  <c r="Q2047" i="1"/>
  <c r="C2047" i="1"/>
  <c r="Q2046" i="1"/>
  <c r="C2046" i="1"/>
  <c r="Q2045" i="1"/>
  <c r="C2045" i="1"/>
  <c r="Q2044" i="1"/>
  <c r="C2044" i="1"/>
  <c r="Q2043" i="1"/>
  <c r="C2043" i="1"/>
  <c r="Q2042" i="1"/>
  <c r="C2042" i="1"/>
  <c r="Q2041" i="1"/>
  <c r="C2041" i="1"/>
  <c r="Q2040" i="1"/>
  <c r="C2040" i="1"/>
  <c r="Q2039" i="1"/>
  <c r="C2039" i="1"/>
  <c r="Q2038" i="1"/>
  <c r="C2038" i="1"/>
  <c r="Q2037" i="1"/>
  <c r="C2037" i="1"/>
  <c r="Q2036" i="1"/>
  <c r="C2036" i="1"/>
  <c r="Q2035" i="1"/>
  <c r="C2035" i="1"/>
  <c r="Q2034" i="1"/>
  <c r="C2034" i="1"/>
  <c r="Q2033" i="1"/>
  <c r="C2033" i="1"/>
  <c r="Q2032" i="1"/>
  <c r="C2032" i="1"/>
  <c r="Q2031" i="1"/>
  <c r="C2031" i="1"/>
  <c r="Q2030" i="1"/>
  <c r="C2030" i="1"/>
  <c r="Q2029" i="1"/>
  <c r="C2029" i="1"/>
  <c r="Q2028" i="1"/>
  <c r="C2028" i="1"/>
  <c r="Q2027" i="1"/>
  <c r="C2027" i="1"/>
  <c r="Q2026" i="1"/>
  <c r="C2026" i="1"/>
  <c r="Q2025" i="1"/>
  <c r="C2025" i="1"/>
  <c r="Q2024" i="1"/>
  <c r="C2024" i="1"/>
  <c r="Q2023" i="1"/>
  <c r="C2023" i="1"/>
  <c r="Q2022" i="1"/>
  <c r="C2022" i="1"/>
  <c r="Q2021" i="1"/>
  <c r="C2021" i="1"/>
  <c r="Q2020" i="1"/>
  <c r="C2020" i="1"/>
  <c r="Q2019" i="1"/>
  <c r="C2019" i="1"/>
  <c r="Q2018" i="1"/>
  <c r="C2018" i="1"/>
  <c r="Q2017" i="1"/>
  <c r="C2017" i="1"/>
  <c r="Q2016" i="1"/>
  <c r="C2016" i="1"/>
  <c r="Q2015" i="1"/>
  <c r="C2015" i="1"/>
  <c r="Q2014" i="1"/>
  <c r="C2014" i="1"/>
  <c r="Q2013" i="1"/>
  <c r="C2013" i="1"/>
  <c r="Q2012" i="1"/>
  <c r="C2012" i="1"/>
  <c r="Q2011" i="1"/>
  <c r="C2011" i="1"/>
  <c r="Q2010" i="1"/>
  <c r="C2010" i="1"/>
  <c r="Q2009" i="1"/>
  <c r="C2009" i="1"/>
  <c r="Q2008" i="1"/>
  <c r="C2008" i="1"/>
  <c r="Q2007" i="1"/>
  <c r="C2007" i="1"/>
  <c r="Q2006" i="1"/>
  <c r="C2006" i="1"/>
  <c r="Q2005" i="1"/>
  <c r="C2005" i="1"/>
  <c r="Q2004" i="1"/>
  <c r="C2004" i="1"/>
  <c r="Q2003" i="1"/>
  <c r="C2003" i="1"/>
  <c r="Q2002" i="1"/>
  <c r="C2002" i="1"/>
  <c r="Q2001" i="1"/>
  <c r="C2001" i="1"/>
  <c r="Q2000" i="1"/>
  <c r="C2000" i="1"/>
  <c r="Q1999" i="1"/>
  <c r="C1999" i="1"/>
  <c r="Q1998" i="1"/>
  <c r="C1998" i="1"/>
  <c r="Q1997" i="1"/>
  <c r="C1997" i="1"/>
  <c r="Q1996" i="1"/>
  <c r="C1996" i="1"/>
  <c r="Q1995" i="1"/>
  <c r="C1995" i="1"/>
  <c r="Q1994" i="1"/>
  <c r="C1994" i="1"/>
  <c r="Q1993" i="1"/>
  <c r="C1993" i="1"/>
  <c r="Q1992" i="1"/>
  <c r="C1992" i="1"/>
  <c r="Q1991" i="1"/>
  <c r="C1991" i="1"/>
  <c r="Q1990" i="1"/>
  <c r="C1990" i="1"/>
  <c r="Q1989" i="1"/>
  <c r="C1989" i="1"/>
  <c r="Q1988" i="1"/>
  <c r="C1988" i="1"/>
  <c r="Q1987" i="1"/>
  <c r="C1987" i="1"/>
  <c r="Q1986" i="1"/>
  <c r="C1986" i="1"/>
  <c r="Q1985" i="1"/>
  <c r="C1985" i="1"/>
  <c r="Q1984" i="1"/>
  <c r="C1984" i="1"/>
  <c r="Q1983" i="1"/>
  <c r="C1983" i="1"/>
  <c r="Q1982" i="1"/>
  <c r="C1982" i="1"/>
  <c r="Q1981" i="1"/>
  <c r="C1981" i="1"/>
  <c r="Q1980" i="1"/>
  <c r="C1980" i="1"/>
  <c r="Q1979" i="1"/>
  <c r="C1979" i="1"/>
  <c r="Q1978" i="1"/>
  <c r="C1978" i="1"/>
  <c r="Q1977" i="1"/>
  <c r="C1977" i="1"/>
  <c r="Q1976" i="1"/>
  <c r="C1976" i="1"/>
  <c r="Q1975" i="1"/>
  <c r="C1975" i="1"/>
  <c r="Q1974" i="1"/>
  <c r="C1974" i="1"/>
  <c r="Q1973" i="1"/>
  <c r="C1973" i="1"/>
  <c r="Q1972" i="1"/>
  <c r="C1972" i="1"/>
  <c r="Q1971" i="1"/>
  <c r="C1971" i="1"/>
  <c r="Q1970" i="1"/>
  <c r="C1970" i="1"/>
  <c r="Q1969" i="1"/>
  <c r="C1969" i="1"/>
  <c r="Q1968" i="1"/>
  <c r="C1968" i="1"/>
  <c r="Q1967" i="1"/>
  <c r="C1967" i="1"/>
  <c r="Q1966" i="1"/>
  <c r="C1966" i="1"/>
  <c r="Q1965" i="1"/>
  <c r="C1965" i="1"/>
  <c r="Q1964" i="1"/>
  <c r="C1964" i="1"/>
  <c r="Q1963" i="1"/>
  <c r="C1963" i="1"/>
  <c r="Q1962" i="1"/>
  <c r="C1962" i="1"/>
  <c r="Q1961" i="1"/>
  <c r="C1961" i="1"/>
  <c r="Q1960" i="1"/>
  <c r="C1960" i="1"/>
  <c r="Q1959" i="1"/>
  <c r="C1959" i="1"/>
  <c r="Q1958" i="1"/>
  <c r="C1958" i="1"/>
  <c r="Q1957" i="1"/>
  <c r="C1957" i="1"/>
  <c r="Q1956" i="1"/>
  <c r="C1956" i="1"/>
  <c r="Q1955" i="1"/>
  <c r="C1955" i="1"/>
  <c r="Q1954" i="1"/>
  <c r="C1954" i="1"/>
  <c r="Q1953" i="1"/>
  <c r="C1953" i="1"/>
  <c r="Q1952" i="1"/>
  <c r="C1952" i="1"/>
  <c r="Q1951" i="1"/>
  <c r="C1951" i="1"/>
  <c r="Q1950" i="1"/>
  <c r="C1950" i="1"/>
  <c r="Q1949" i="1"/>
  <c r="C1949" i="1"/>
  <c r="Q1948" i="1"/>
  <c r="C1948" i="1"/>
  <c r="Q1947" i="1"/>
  <c r="C1947" i="1"/>
  <c r="Q1946" i="1"/>
  <c r="C1946" i="1"/>
  <c r="Q1945" i="1"/>
  <c r="C1945" i="1"/>
  <c r="Q1944" i="1"/>
  <c r="C1944" i="1"/>
  <c r="Q1943" i="1"/>
  <c r="C1943" i="1"/>
  <c r="Q1942" i="1"/>
  <c r="C1942" i="1"/>
  <c r="Q1941" i="1"/>
  <c r="C1941" i="1"/>
  <c r="Q1940" i="1"/>
  <c r="C1940" i="1"/>
  <c r="Q1939" i="1"/>
  <c r="C1939" i="1"/>
  <c r="Q1938" i="1"/>
  <c r="C1938" i="1"/>
  <c r="Q1937" i="1"/>
  <c r="C1937" i="1"/>
  <c r="Q1936" i="1"/>
  <c r="C1936" i="1"/>
  <c r="Q1935" i="1"/>
  <c r="C1935" i="1"/>
  <c r="Q1934" i="1"/>
  <c r="C1934" i="1"/>
  <c r="Q1933" i="1"/>
  <c r="C1933" i="1"/>
  <c r="Q1932" i="1"/>
  <c r="C1932" i="1"/>
  <c r="Q1931" i="1"/>
  <c r="C1931" i="1"/>
  <c r="Q1930" i="1"/>
  <c r="C1930" i="1"/>
  <c r="Q1929" i="1"/>
  <c r="C1929" i="1"/>
  <c r="Q1928" i="1"/>
  <c r="C1928" i="1"/>
  <c r="Q1927" i="1"/>
  <c r="C1927" i="1"/>
  <c r="Q1926" i="1"/>
  <c r="C1926" i="1"/>
  <c r="Q1925" i="1"/>
  <c r="C1925" i="1"/>
  <c r="Q1924" i="1"/>
  <c r="C1924" i="1"/>
  <c r="Q1923" i="1"/>
  <c r="C1923" i="1"/>
  <c r="Q1922" i="1"/>
  <c r="C1922" i="1"/>
  <c r="Q1921" i="1"/>
  <c r="C1921" i="1"/>
  <c r="Q1920" i="1"/>
  <c r="C1920" i="1"/>
  <c r="Q1919" i="1"/>
  <c r="C1919" i="1"/>
  <c r="Q1918" i="1"/>
  <c r="C1918" i="1"/>
  <c r="Q1917" i="1"/>
  <c r="C1917" i="1"/>
  <c r="Q1916" i="1"/>
  <c r="C1916" i="1"/>
  <c r="Q1915" i="1"/>
  <c r="C1915" i="1"/>
  <c r="Q1914" i="1"/>
  <c r="C1914" i="1"/>
  <c r="Q1913" i="1"/>
  <c r="C1913" i="1"/>
  <c r="Q1912" i="1"/>
  <c r="C1912" i="1"/>
  <c r="Q1911" i="1"/>
  <c r="C1911" i="1"/>
  <c r="Q1910" i="1"/>
  <c r="C1910" i="1"/>
  <c r="Q1909" i="1"/>
  <c r="C1909" i="1"/>
  <c r="Q1908" i="1"/>
  <c r="C1908" i="1"/>
  <c r="Q1907" i="1"/>
  <c r="C1907" i="1"/>
  <c r="Q1906" i="1"/>
  <c r="C1906" i="1"/>
  <c r="Q1905" i="1"/>
  <c r="C1905" i="1"/>
  <c r="Q1904" i="1"/>
  <c r="C1904" i="1"/>
  <c r="Q1903" i="1"/>
  <c r="C1903" i="1"/>
  <c r="Q1902" i="1"/>
  <c r="C1902" i="1"/>
  <c r="Q1901" i="1"/>
  <c r="C1901" i="1"/>
  <c r="Q1900" i="1"/>
  <c r="C1900" i="1"/>
  <c r="Q1899" i="1"/>
  <c r="C1899" i="1"/>
  <c r="Q1898" i="1"/>
  <c r="C1898" i="1"/>
  <c r="Q1897" i="1"/>
  <c r="C1897" i="1"/>
  <c r="Q1896" i="1"/>
  <c r="C1896" i="1"/>
  <c r="Q1895" i="1"/>
  <c r="C1895" i="1"/>
  <c r="Q1894" i="1"/>
  <c r="C1894" i="1"/>
  <c r="Q1893" i="1"/>
  <c r="C1893" i="1"/>
  <c r="Q1892" i="1"/>
  <c r="C1892" i="1"/>
  <c r="Q1891" i="1"/>
  <c r="C1891" i="1"/>
  <c r="Q1890" i="1"/>
  <c r="C1890" i="1"/>
  <c r="Q1889" i="1"/>
  <c r="C1889" i="1"/>
  <c r="Q1888" i="1"/>
  <c r="C1888" i="1"/>
  <c r="Q1887" i="1"/>
  <c r="C1887" i="1"/>
  <c r="Q1886" i="1"/>
  <c r="C1886" i="1"/>
  <c r="Q1885" i="1"/>
  <c r="C1885" i="1"/>
  <c r="Q1884" i="1"/>
  <c r="C1884" i="1"/>
  <c r="Q1883" i="1"/>
  <c r="C1883" i="1"/>
  <c r="Q1882" i="1"/>
  <c r="C1882" i="1"/>
  <c r="Q1881" i="1"/>
  <c r="C1881" i="1"/>
  <c r="Q1880" i="1"/>
  <c r="C1880" i="1"/>
  <c r="Q1879" i="1"/>
  <c r="C1879" i="1"/>
  <c r="Q1878" i="1"/>
  <c r="C1878" i="1"/>
  <c r="Q1877" i="1"/>
  <c r="C1877" i="1"/>
  <c r="Q1876" i="1"/>
  <c r="C1876" i="1"/>
  <c r="Q1875" i="1"/>
  <c r="C1875" i="1"/>
  <c r="Q1874" i="1"/>
  <c r="C1874" i="1"/>
  <c r="Q1873" i="1"/>
  <c r="C1873" i="1"/>
  <c r="Q1872" i="1"/>
  <c r="C1872" i="1"/>
  <c r="Q1871" i="1"/>
  <c r="C1871" i="1"/>
  <c r="Q1870" i="1"/>
  <c r="C1870" i="1"/>
  <c r="Q1869" i="1"/>
  <c r="C1869" i="1"/>
  <c r="Q1868" i="1"/>
  <c r="C1868" i="1"/>
  <c r="Q1867" i="1"/>
  <c r="C1867" i="1"/>
  <c r="Q1866" i="1"/>
  <c r="C1866" i="1"/>
  <c r="Q1865" i="1"/>
  <c r="C1865" i="1"/>
  <c r="Q1864" i="1"/>
  <c r="C1864" i="1"/>
  <c r="Q1863" i="1"/>
  <c r="C1863" i="1"/>
  <c r="Q1862" i="1"/>
  <c r="C1862" i="1"/>
  <c r="Q1861" i="1"/>
  <c r="C1861" i="1"/>
  <c r="Q1860" i="1"/>
  <c r="C1860" i="1"/>
  <c r="Q1859" i="1"/>
  <c r="C1859" i="1"/>
  <c r="Q1858" i="1"/>
  <c r="C1858" i="1"/>
  <c r="Q1857" i="1"/>
  <c r="C1857" i="1"/>
  <c r="Q1856" i="1"/>
  <c r="C1856" i="1"/>
  <c r="Q1855" i="1"/>
  <c r="C1855" i="1"/>
  <c r="Q1854" i="1"/>
  <c r="C1854" i="1"/>
  <c r="Q1853" i="1"/>
  <c r="C1853" i="1"/>
  <c r="Q1852" i="1"/>
  <c r="C1852" i="1"/>
  <c r="Q1851" i="1"/>
  <c r="C1851" i="1"/>
  <c r="Q1850" i="1"/>
  <c r="C1850" i="1"/>
  <c r="Q1849" i="1"/>
  <c r="C1849" i="1"/>
  <c r="Q1848" i="1"/>
  <c r="C1848" i="1"/>
  <c r="Q1847" i="1"/>
  <c r="C1847" i="1"/>
  <c r="Q1846" i="1"/>
  <c r="C1846" i="1"/>
  <c r="Q1845" i="1"/>
  <c r="C1845" i="1"/>
  <c r="Q1844" i="1"/>
  <c r="C1844" i="1"/>
  <c r="Q1843" i="1"/>
  <c r="C1843" i="1"/>
  <c r="Q1842" i="1"/>
  <c r="C1842" i="1"/>
  <c r="Q1841" i="1"/>
  <c r="C1841" i="1"/>
  <c r="Q1840" i="1"/>
  <c r="C1840" i="1"/>
  <c r="Q1839" i="1"/>
  <c r="C1839" i="1"/>
  <c r="Q1838" i="1"/>
  <c r="C1838" i="1"/>
  <c r="Q1837" i="1"/>
  <c r="C1837" i="1"/>
  <c r="Q1836" i="1"/>
  <c r="C1836" i="1"/>
  <c r="Q1835" i="1"/>
  <c r="C1835" i="1"/>
  <c r="Q1834" i="1"/>
  <c r="C1834" i="1"/>
  <c r="Q1833" i="1"/>
  <c r="C1833" i="1"/>
  <c r="Q1832" i="1"/>
  <c r="C1832" i="1"/>
  <c r="Q1831" i="1"/>
  <c r="C1831" i="1"/>
  <c r="Q1830" i="1"/>
  <c r="C1830" i="1"/>
  <c r="Q1829" i="1"/>
  <c r="C1829" i="1"/>
  <c r="Q1828" i="1"/>
  <c r="C1828" i="1"/>
  <c r="Q1827" i="1"/>
  <c r="C1827" i="1"/>
  <c r="Q1826" i="1"/>
  <c r="C1826" i="1"/>
  <c r="Q1825" i="1"/>
  <c r="C1825" i="1"/>
  <c r="Q1824" i="1"/>
  <c r="C1824" i="1"/>
  <c r="Q1823" i="1"/>
  <c r="C1823" i="1"/>
  <c r="Q1822" i="1"/>
  <c r="C1822" i="1"/>
  <c r="Q1821" i="1"/>
  <c r="C1821" i="1"/>
  <c r="Q1820" i="1"/>
  <c r="C1820" i="1"/>
  <c r="Q1819" i="1"/>
  <c r="C1819" i="1"/>
  <c r="Q1818" i="1"/>
  <c r="C1818" i="1"/>
  <c r="Q1817" i="1"/>
  <c r="C1817" i="1"/>
  <c r="Q1816" i="1"/>
  <c r="C1816" i="1"/>
  <c r="Q1815" i="1"/>
  <c r="C1815" i="1"/>
  <c r="Q1814" i="1"/>
  <c r="C1814" i="1"/>
  <c r="Q1813" i="1"/>
  <c r="C1813" i="1"/>
  <c r="Q1812" i="1"/>
  <c r="C1812" i="1"/>
  <c r="Q1811" i="1"/>
  <c r="C1811" i="1"/>
  <c r="Q1810" i="1"/>
  <c r="C1810" i="1"/>
  <c r="Q1809" i="1"/>
  <c r="C1809" i="1"/>
  <c r="Q1808" i="1"/>
  <c r="C1808" i="1"/>
  <c r="Q1807" i="1"/>
  <c r="C1807" i="1"/>
  <c r="Q1806" i="1"/>
  <c r="C1806" i="1"/>
  <c r="Q1805" i="1"/>
  <c r="C1805" i="1"/>
  <c r="Q1804" i="1"/>
  <c r="C1804" i="1"/>
  <c r="Q1803" i="1"/>
  <c r="C1803" i="1"/>
  <c r="Q1802" i="1"/>
  <c r="C1802" i="1"/>
  <c r="Q1801" i="1"/>
  <c r="C1801" i="1"/>
  <c r="Q1800" i="1"/>
  <c r="C1800" i="1"/>
  <c r="Q1799" i="1"/>
  <c r="C1799" i="1"/>
  <c r="Q1798" i="1"/>
  <c r="C1798" i="1"/>
  <c r="Q1797" i="1"/>
  <c r="C1797" i="1"/>
  <c r="Q1796" i="1"/>
  <c r="C1796" i="1"/>
  <c r="Q1795" i="1"/>
  <c r="C1795" i="1"/>
  <c r="Q1794" i="1"/>
  <c r="C1794" i="1"/>
  <c r="Q1793" i="1"/>
  <c r="C1793" i="1"/>
  <c r="Q1792" i="1"/>
  <c r="C1792" i="1"/>
  <c r="Q1791" i="1"/>
  <c r="C1791" i="1"/>
  <c r="Q1790" i="1"/>
  <c r="C1790" i="1"/>
  <c r="Q1789" i="1"/>
  <c r="C1789" i="1"/>
  <c r="Q1788" i="1"/>
  <c r="C1788" i="1"/>
  <c r="Q1787" i="1"/>
  <c r="C1787" i="1"/>
  <c r="Q1786" i="1"/>
  <c r="C1786" i="1"/>
  <c r="Q1785" i="1"/>
  <c r="C1785" i="1"/>
  <c r="Q1784" i="1"/>
  <c r="C1784" i="1"/>
  <c r="Q1783" i="1"/>
  <c r="C1783" i="1"/>
  <c r="Q1782" i="1"/>
  <c r="C1782" i="1"/>
  <c r="Q1781" i="1"/>
  <c r="C1781" i="1"/>
  <c r="Q1780" i="1"/>
  <c r="C1780" i="1"/>
  <c r="Q1779" i="1"/>
  <c r="C1779" i="1"/>
  <c r="Q1778" i="1"/>
  <c r="C1778" i="1"/>
  <c r="Q1777" i="1"/>
  <c r="C1777" i="1"/>
  <c r="Q1776" i="1"/>
  <c r="C1776" i="1"/>
  <c r="Q1775" i="1"/>
  <c r="C1775" i="1"/>
  <c r="Q1774" i="1"/>
  <c r="C1774" i="1"/>
  <c r="Q1773" i="1"/>
  <c r="C1773" i="1"/>
  <c r="Q1772" i="1"/>
  <c r="C1772" i="1"/>
  <c r="Q1771" i="1"/>
  <c r="C1771" i="1"/>
  <c r="Q1770" i="1"/>
  <c r="C1770" i="1"/>
  <c r="Q1769" i="1"/>
  <c r="C1769" i="1"/>
  <c r="Q1768" i="1"/>
  <c r="C1768" i="1"/>
  <c r="Q1767" i="1"/>
  <c r="C1767" i="1"/>
  <c r="Q1766" i="1"/>
  <c r="C1766" i="1"/>
  <c r="Q1765" i="1"/>
  <c r="C1765" i="1"/>
  <c r="Q1764" i="1"/>
  <c r="C1764" i="1"/>
  <c r="Q1763" i="1"/>
  <c r="C1763" i="1"/>
  <c r="Q1762" i="1"/>
  <c r="C1762" i="1"/>
  <c r="Q1761" i="1"/>
  <c r="C1761" i="1"/>
  <c r="Q1760" i="1"/>
  <c r="C1760" i="1"/>
  <c r="Q1759" i="1"/>
  <c r="C1759" i="1"/>
  <c r="Q1758" i="1"/>
  <c r="C1758" i="1"/>
  <c r="Q1757" i="1"/>
  <c r="C1757" i="1"/>
  <c r="Q1756" i="1"/>
  <c r="C1756" i="1"/>
  <c r="Q1755" i="1"/>
  <c r="C1755" i="1"/>
  <c r="Q1754" i="1"/>
  <c r="C1754" i="1"/>
  <c r="Q1753" i="1"/>
  <c r="C1753" i="1"/>
  <c r="Q1752" i="1"/>
  <c r="C1752" i="1"/>
  <c r="Q1751" i="1"/>
  <c r="C1751" i="1"/>
  <c r="Q1750" i="1"/>
  <c r="C1750" i="1"/>
  <c r="Q1749" i="1"/>
  <c r="C1749" i="1"/>
  <c r="Q1748" i="1"/>
  <c r="C1748" i="1"/>
  <c r="Q1747" i="1"/>
  <c r="C1747" i="1"/>
  <c r="Q1746" i="1"/>
  <c r="C1746" i="1"/>
  <c r="Q1745" i="1"/>
  <c r="C1745" i="1"/>
  <c r="Q1744" i="1"/>
  <c r="C1744" i="1"/>
  <c r="Q1743" i="1"/>
  <c r="C1743" i="1"/>
  <c r="Q1742" i="1"/>
  <c r="C1742" i="1"/>
  <c r="Q1741" i="1"/>
  <c r="C1741" i="1"/>
  <c r="Q1740" i="1"/>
  <c r="C1740" i="1"/>
  <c r="Q1739" i="1"/>
  <c r="C1739" i="1"/>
  <c r="Q1738" i="1"/>
  <c r="C1738" i="1"/>
  <c r="Q1737" i="1"/>
  <c r="C1737" i="1"/>
  <c r="Q1736" i="1"/>
  <c r="C1736" i="1"/>
  <c r="Q1735" i="1"/>
  <c r="C1735" i="1"/>
  <c r="Q1734" i="1"/>
  <c r="C1734" i="1"/>
  <c r="Q1733" i="1"/>
  <c r="C1733" i="1"/>
  <c r="Q1732" i="1"/>
  <c r="C1732" i="1"/>
  <c r="Q1731" i="1"/>
  <c r="C1731" i="1"/>
  <c r="Q1730" i="1"/>
  <c r="C1730" i="1"/>
  <c r="Q1729" i="1"/>
  <c r="C1729" i="1"/>
  <c r="Q1728" i="1"/>
  <c r="C1728" i="1"/>
  <c r="Q1727" i="1"/>
  <c r="C1727" i="1"/>
  <c r="Q1726" i="1"/>
  <c r="C1726" i="1"/>
  <c r="Q1725" i="1"/>
  <c r="C1725" i="1"/>
  <c r="Q1724" i="1"/>
  <c r="C1724" i="1"/>
  <c r="Q1723" i="1"/>
  <c r="C1723" i="1"/>
  <c r="Q1722" i="1"/>
  <c r="C1722" i="1"/>
  <c r="Q1721" i="1"/>
  <c r="C1721" i="1"/>
  <c r="Q1720" i="1"/>
  <c r="C1720" i="1"/>
  <c r="Q1719" i="1"/>
  <c r="C1719" i="1"/>
  <c r="Q1718" i="1"/>
  <c r="C1718" i="1"/>
  <c r="Q1717" i="1"/>
  <c r="C1717" i="1"/>
  <c r="Q1716" i="1"/>
  <c r="C1716" i="1"/>
  <c r="Q1715" i="1"/>
  <c r="C1715" i="1"/>
  <c r="Q1714" i="1"/>
  <c r="C1714" i="1"/>
  <c r="Q1713" i="1"/>
  <c r="C1713" i="1"/>
  <c r="Q1712" i="1"/>
  <c r="C1712" i="1"/>
  <c r="Q1711" i="1"/>
  <c r="C1711" i="1"/>
  <c r="Q1710" i="1"/>
  <c r="C1710" i="1"/>
  <c r="Q1709" i="1"/>
  <c r="C1709" i="1"/>
  <c r="Q1708" i="1"/>
  <c r="C1708" i="1"/>
  <c r="Q1707" i="1"/>
  <c r="C1707" i="1"/>
  <c r="Q1706" i="1"/>
  <c r="C1706" i="1"/>
  <c r="Q1705" i="1"/>
  <c r="C1705" i="1"/>
  <c r="Q1704" i="1"/>
  <c r="C1704" i="1"/>
  <c r="Q1703" i="1"/>
  <c r="C1703" i="1"/>
  <c r="Q1702" i="1"/>
  <c r="C1702" i="1"/>
  <c r="Q1701" i="1"/>
  <c r="C1701" i="1"/>
  <c r="Q1700" i="1"/>
  <c r="C1700" i="1"/>
  <c r="Q1699" i="1"/>
  <c r="C1699" i="1"/>
  <c r="Q1698" i="1"/>
  <c r="C1698" i="1"/>
  <c r="Q1697" i="1"/>
  <c r="C1697" i="1"/>
  <c r="Q1696" i="1"/>
  <c r="C1696" i="1"/>
  <c r="Q1695" i="1"/>
  <c r="C1695" i="1"/>
  <c r="Q1694" i="1"/>
  <c r="C1694" i="1"/>
  <c r="Q1693" i="1"/>
  <c r="C1693" i="1"/>
  <c r="Q1692" i="1"/>
  <c r="C1692" i="1"/>
  <c r="Q1691" i="1"/>
  <c r="C1691" i="1"/>
  <c r="Q1690" i="1"/>
  <c r="C1690" i="1"/>
  <c r="Q1689" i="1"/>
  <c r="C1689" i="1"/>
  <c r="Q1688" i="1"/>
  <c r="C1688" i="1"/>
  <c r="Q1687" i="1"/>
  <c r="C1687" i="1"/>
  <c r="Q1686" i="1"/>
  <c r="C1686" i="1"/>
  <c r="Q1685" i="1"/>
  <c r="C1685" i="1"/>
  <c r="Q1684" i="1"/>
  <c r="C1684" i="1"/>
  <c r="Q1683" i="1"/>
  <c r="C1683" i="1"/>
  <c r="Q1682" i="1"/>
  <c r="C1682" i="1"/>
  <c r="Q1681" i="1"/>
  <c r="C1681" i="1"/>
  <c r="Q1680" i="1"/>
  <c r="C1680" i="1"/>
  <c r="Q1679" i="1"/>
  <c r="C1679" i="1"/>
  <c r="Q1678" i="1"/>
  <c r="C1678" i="1"/>
  <c r="Q1677" i="1"/>
  <c r="C1677" i="1"/>
  <c r="Q1676" i="1"/>
  <c r="C1676" i="1"/>
  <c r="Q1675" i="1"/>
  <c r="C1675" i="1"/>
  <c r="Q1674" i="1"/>
  <c r="C1674" i="1"/>
  <c r="Q1673" i="1"/>
  <c r="C1673" i="1"/>
  <c r="Q1672" i="1"/>
  <c r="C1672" i="1"/>
  <c r="Q1671" i="1"/>
  <c r="C1671" i="1"/>
  <c r="Q1670" i="1"/>
  <c r="C1670" i="1"/>
  <c r="Q1669" i="1"/>
  <c r="C1669" i="1"/>
  <c r="Q1668" i="1"/>
  <c r="C1668" i="1"/>
  <c r="Q1667" i="1"/>
  <c r="C1667" i="1"/>
  <c r="Q1666" i="1"/>
  <c r="C1666" i="1"/>
  <c r="Q1665" i="1"/>
  <c r="C1665" i="1"/>
  <c r="Q1664" i="1"/>
  <c r="C1664" i="1"/>
  <c r="Q1663" i="1"/>
  <c r="C1663" i="1"/>
  <c r="Q1662" i="1"/>
  <c r="C1662" i="1"/>
  <c r="Q1661" i="1"/>
  <c r="C1661" i="1"/>
  <c r="Q1660" i="1"/>
  <c r="C1660" i="1"/>
  <c r="Q1659" i="1"/>
  <c r="C1659" i="1"/>
  <c r="Q1658" i="1"/>
  <c r="C1658" i="1"/>
  <c r="Q1657" i="1"/>
  <c r="C1657" i="1"/>
  <c r="Q1656" i="1"/>
  <c r="C1656" i="1"/>
  <c r="Q1655" i="1"/>
  <c r="C1655" i="1"/>
  <c r="Q1654" i="1"/>
  <c r="C1654" i="1"/>
  <c r="Q1653" i="1"/>
  <c r="C1653" i="1"/>
  <c r="Q1652" i="1"/>
  <c r="C1652" i="1"/>
  <c r="Q1651" i="1"/>
  <c r="C1651" i="1"/>
  <c r="Q1650" i="1"/>
  <c r="C1650" i="1"/>
  <c r="Q1649" i="1"/>
  <c r="C1649" i="1"/>
  <c r="Q1648" i="1"/>
  <c r="C1648" i="1"/>
  <c r="Q1647" i="1"/>
  <c r="C1647" i="1"/>
  <c r="Q1646" i="1"/>
  <c r="C1646" i="1"/>
  <c r="Q1645" i="1"/>
  <c r="C1645" i="1"/>
  <c r="Q1644" i="1"/>
  <c r="C1644" i="1"/>
  <c r="Q1643" i="1"/>
  <c r="C1643" i="1"/>
  <c r="Q1642" i="1"/>
  <c r="C1642" i="1"/>
  <c r="Q1641" i="1"/>
  <c r="C1641" i="1"/>
  <c r="Q1640" i="1"/>
  <c r="C1640" i="1"/>
  <c r="Q1639" i="1"/>
  <c r="C1639" i="1"/>
  <c r="Q1638" i="1"/>
  <c r="C1638" i="1"/>
  <c r="Q1637" i="1"/>
  <c r="C1637" i="1"/>
  <c r="Q1636" i="1"/>
  <c r="C1636" i="1"/>
  <c r="Q1635" i="1"/>
  <c r="C1635" i="1"/>
  <c r="Q1634" i="1"/>
  <c r="C1634" i="1"/>
  <c r="Q1633" i="1"/>
  <c r="C1633" i="1"/>
  <c r="Q1632" i="1"/>
  <c r="C1632" i="1"/>
  <c r="Q1631" i="1"/>
  <c r="C1631" i="1"/>
  <c r="Q1630" i="1"/>
  <c r="C1630" i="1"/>
  <c r="Q1629" i="1"/>
  <c r="C1629" i="1"/>
  <c r="Q1628" i="1"/>
  <c r="C1628" i="1"/>
  <c r="Q1627" i="1"/>
  <c r="C1627" i="1"/>
  <c r="Q1626" i="1"/>
  <c r="C1626" i="1"/>
  <c r="Q1625" i="1"/>
  <c r="C1625" i="1"/>
  <c r="Q1624" i="1"/>
  <c r="C1624" i="1"/>
  <c r="Q1623" i="1"/>
  <c r="C1623" i="1"/>
  <c r="Q1622" i="1"/>
  <c r="C1622" i="1"/>
  <c r="Q1621" i="1"/>
  <c r="C1621" i="1"/>
  <c r="Q1620" i="1"/>
  <c r="C1620" i="1"/>
  <c r="Q1619" i="1"/>
  <c r="C1619" i="1"/>
  <c r="Q1618" i="1"/>
  <c r="C1618" i="1"/>
  <c r="Q1617" i="1"/>
  <c r="C1617" i="1"/>
  <c r="Q1616" i="1"/>
  <c r="C1616" i="1"/>
  <c r="Q1615" i="1"/>
  <c r="C1615" i="1"/>
  <c r="Q1614" i="1"/>
  <c r="C1614" i="1"/>
  <c r="Q1613" i="1"/>
  <c r="C1613" i="1"/>
  <c r="Q1612" i="1"/>
  <c r="C1612" i="1"/>
  <c r="Q1611" i="1"/>
  <c r="C1611" i="1"/>
  <c r="Q1610" i="1"/>
  <c r="C1610" i="1"/>
  <c r="Q1609" i="1"/>
  <c r="C1609" i="1"/>
  <c r="Q1608" i="1"/>
  <c r="C1608" i="1"/>
  <c r="Q1607" i="1"/>
  <c r="C1607" i="1"/>
  <c r="Q1606" i="1"/>
  <c r="C1606" i="1"/>
  <c r="Q1605" i="1"/>
  <c r="C1605" i="1"/>
  <c r="Q1604" i="1"/>
  <c r="C1604" i="1"/>
  <c r="Q1603" i="1"/>
  <c r="C1603" i="1"/>
  <c r="Q1602" i="1"/>
  <c r="C1602" i="1"/>
  <c r="Q1601" i="1"/>
  <c r="C1601" i="1"/>
  <c r="Q1600" i="1"/>
  <c r="C1600" i="1"/>
  <c r="Q1599" i="1"/>
  <c r="C1599" i="1"/>
  <c r="Q1598" i="1"/>
  <c r="C1598" i="1"/>
  <c r="Q1597" i="1"/>
  <c r="C1597" i="1"/>
  <c r="Q1596" i="1"/>
  <c r="C1596" i="1"/>
  <c r="Q1595" i="1"/>
  <c r="C1595" i="1"/>
  <c r="Q1594" i="1"/>
  <c r="C1594" i="1"/>
  <c r="Q1593" i="1"/>
  <c r="C1593" i="1"/>
  <c r="Q1592" i="1"/>
  <c r="C1592" i="1"/>
  <c r="Q1591" i="1"/>
  <c r="C1591" i="1"/>
  <c r="Q1590" i="1"/>
  <c r="C1590" i="1"/>
  <c r="Q1589" i="1"/>
  <c r="C1589" i="1"/>
  <c r="Q1588" i="1"/>
  <c r="C1588" i="1"/>
  <c r="Q1587" i="1"/>
  <c r="C1587" i="1"/>
  <c r="Q1586" i="1"/>
  <c r="C1586" i="1"/>
  <c r="Q1585" i="1"/>
  <c r="C1585" i="1"/>
  <c r="Q1584" i="1"/>
  <c r="C1584" i="1"/>
  <c r="Q1583" i="1"/>
  <c r="C1583" i="1"/>
  <c r="Q1582" i="1"/>
  <c r="C1582" i="1"/>
  <c r="Q1581" i="1"/>
  <c r="C1581" i="1"/>
  <c r="Q1580" i="1"/>
  <c r="C1580" i="1"/>
  <c r="Q1579" i="1"/>
  <c r="C1579" i="1"/>
  <c r="Q1578" i="1"/>
  <c r="C1578" i="1"/>
  <c r="Q1577" i="1"/>
  <c r="C1577" i="1"/>
  <c r="Q1576" i="1"/>
  <c r="C1576" i="1"/>
  <c r="Q1575" i="1"/>
  <c r="C1575" i="1"/>
  <c r="Q1574" i="1"/>
  <c r="C1574" i="1"/>
  <c r="Q1573" i="1"/>
  <c r="C1573" i="1"/>
  <c r="Q1572" i="1"/>
  <c r="C1572" i="1"/>
  <c r="Q1571" i="1"/>
  <c r="C1571" i="1"/>
  <c r="Q1570" i="1"/>
  <c r="C1570" i="1"/>
  <c r="Q1569" i="1"/>
  <c r="C1569" i="1"/>
  <c r="Q1568" i="1"/>
  <c r="C1568" i="1"/>
  <c r="Q1567" i="1"/>
  <c r="C1567" i="1"/>
  <c r="Q1566" i="1"/>
  <c r="C1566" i="1"/>
  <c r="Q1565" i="1"/>
  <c r="C1565" i="1"/>
  <c r="Q1564" i="1"/>
  <c r="C1564" i="1"/>
  <c r="Q1563" i="1"/>
  <c r="C1563" i="1"/>
  <c r="Q1562" i="1"/>
  <c r="C1562" i="1"/>
  <c r="Q1561" i="1"/>
  <c r="C1561" i="1"/>
  <c r="Q1560" i="1"/>
  <c r="C1560" i="1"/>
  <c r="Q1559" i="1"/>
  <c r="C1559" i="1"/>
  <c r="Q1558" i="1"/>
  <c r="C1558" i="1"/>
  <c r="Q1557" i="1"/>
  <c r="C1557" i="1"/>
  <c r="Q1556" i="1"/>
  <c r="C1556" i="1"/>
  <c r="Q1555" i="1"/>
  <c r="C1555" i="1"/>
  <c r="Q1554" i="1"/>
  <c r="C1554" i="1"/>
  <c r="Q1553" i="1"/>
  <c r="C1553" i="1"/>
  <c r="Q1552" i="1"/>
  <c r="C1552" i="1"/>
  <c r="Q1551" i="1"/>
  <c r="C1551" i="1"/>
  <c r="Q1550" i="1"/>
  <c r="C1550" i="1"/>
  <c r="Q1549" i="1"/>
  <c r="C1549" i="1"/>
  <c r="Q1548" i="1"/>
  <c r="C1548" i="1"/>
  <c r="Q1547" i="1"/>
  <c r="C1547" i="1"/>
  <c r="Q1546" i="1"/>
  <c r="C1546" i="1"/>
  <c r="Q1545" i="1"/>
  <c r="C1545" i="1"/>
  <c r="Q1544" i="1"/>
  <c r="C1544" i="1"/>
  <c r="Q1543" i="1"/>
  <c r="C1543" i="1"/>
  <c r="Q1542" i="1"/>
  <c r="C1542" i="1"/>
  <c r="Q1541" i="1"/>
  <c r="C1541" i="1"/>
  <c r="Q1540" i="1"/>
  <c r="C1540" i="1"/>
  <c r="Q1539" i="1"/>
  <c r="C1539" i="1"/>
  <c r="Q1538" i="1"/>
  <c r="C1538" i="1"/>
  <c r="Q1537" i="1"/>
  <c r="C1537" i="1"/>
  <c r="Q1536" i="1"/>
  <c r="C1536" i="1"/>
  <c r="Q1535" i="1"/>
  <c r="C1535" i="1"/>
  <c r="Q1534" i="1"/>
  <c r="C1534" i="1"/>
  <c r="Q1533" i="1"/>
  <c r="C1533" i="1"/>
  <c r="Q1532" i="1"/>
  <c r="C1532" i="1"/>
  <c r="Q1531" i="1"/>
  <c r="C1531" i="1"/>
  <c r="Q1530" i="1"/>
  <c r="C1530" i="1"/>
  <c r="Q1529" i="1"/>
  <c r="C1529" i="1"/>
  <c r="Q1528" i="1"/>
  <c r="C1528" i="1"/>
  <c r="Q1527" i="1"/>
  <c r="C1527" i="1"/>
  <c r="Q1526" i="1"/>
  <c r="C1526" i="1"/>
  <c r="Q1525" i="1"/>
  <c r="C1525" i="1"/>
  <c r="Q1524" i="1"/>
  <c r="C1524" i="1"/>
  <c r="Q1523" i="1"/>
  <c r="C1523" i="1"/>
  <c r="Q1522" i="1"/>
  <c r="C1522" i="1"/>
  <c r="Q1521" i="1"/>
  <c r="C1521" i="1"/>
  <c r="Q1520" i="1"/>
  <c r="C1520" i="1"/>
  <c r="Q1519" i="1"/>
  <c r="C1519" i="1"/>
  <c r="Q1518" i="1"/>
  <c r="C1518" i="1"/>
  <c r="Q1517" i="1"/>
  <c r="C1517" i="1"/>
  <c r="Q1516" i="1"/>
  <c r="C1516" i="1"/>
  <c r="Q1515" i="1"/>
  <c r="C1515" i="1"/>
  <c r="Q1514" i="1"/>
  <c r="C1514" i="1"/>
  <c r="Q1513" i="1"/>
  <c r="C1513" i="1"/>
  <c r="Q1512" i="1"/>
  <c r="C1512" i="1"/>
  <c r="Q1511" i="1"/>
  <c r="C1511" i="1"/>
  <c r="Q1510" i="1"/>
  <c r="C1510" i="1"/>
  <c r="Q1509" i="1"/>
  <c r="C1509" i="1"/>
  <c r="Q1508" i="1"/>
  <c r="C1508" i="1"/>
  <c r="Q1507" i="1"/>
  <c r="C1507" i="1"/>
  <c r="Q1506" i="1"/>
  <c r="C1506" i="1"/>
  <c r="Q1505" i="1"/>
  <c r="C1505" i="1"/>
  <c r="Q1504" i="1"/>
  <c r="C1504" i="1"/>
  <c r="Q1503" i="1"/>
  <c r="C1503" i="1"/>
  <c r="Q1502" i="1"/>
  <c r="C1502" i="1"/>
  <c r="Q1501" i="1"/>
  <c r="C1501" i="1"/>
  <c r="Q1500" i="1"/>
  <c r="C1500" i="1"/>
  <c r="Q1499" i="1"/>
  <c r="C1499" i="1"/>
  <c r="Q1498" i="1"/>
  <c r="C1498" i="1"/>
  <c r="Q1497" i="1"/>
  <c r="C1497" i="1"/>
  <c r="Q1496" i="1"/>
  <c r="C1496" i="1"/>
  <c r="Q1495" i="1"/>
  <c r="C1495" i="1"/>
  <c r="Q1494" i="1"/>
  <c r="C1494" i="1"/>
  <c r="Q1493" i="1"/>
  <c r="C1493" i="1"/>
  <c r="Q1492" i="1"/>
  <c r="C1492" i="1"/>
  <c r="Q1491" i="1"/>
  <c r="C1491" i="1"/>
  <c r="Q1490" i="1"/>
  <c r="C1490" i="1"/>
  <c r="Q1489" i="1"/>
  <c r="C1489" i="1"/>
  <c r="Q1488" i="1"/>
  <c r="C1488" i="1"/>
  <c r="Q1487" i="1"/>
  <c r="C1487" i="1"/>
  <c r="Q1486" i="1"/>
  <c r="C1486" i="1"/>
  <c r="Q1485" i="1"/>
  <c r="C1485" i="1"/>
  <c r="Q1484" i="1"/>
  <c r="C1484" i="1"/>
  <c r="Q1483" i="1"/>
  <c r="C1483" i="1"/>
  <c r="Q1482" i="1"/>
  <c r="C1482" i="1"/>
  <c r="Q1481" i="1"/>
  <c r="C1481" i="1"/>
  <c r="Q1480" i="1"/>
  <c r="C1480" i="1"/>
  <c r="Q1479" i="1"/>
  <c r="C1479" i="1"/>
  <c r="Q1478" i="1"/>
  <c r="C1478" i="1"/>
  <c r="Q1477" i="1"/>
  <c r="C1477" i="1"/>
  <c r="Q1476" i="1"/>
  <c r="C1476" i="1"/>
  <c r="Q1475" i="1"/>
  <c r="C1475" i="1"/>
  <c r="Q1474" i="1"/>
  <c r="C1474" i="1"/>
  <c r="Q1473" i="1"/>
  <c r="C1473" i="1"/>
  <c r="Q1472" i="1"/>
  <c r="C1472" i="1"/>
  <c r="Q1471" i="1"/>
  <c r="C1471" i="1"/>
  <c r="Q1470" i="1"/>
  <c r="C1470" i="1"/>
  <c r="Q1469" i="1"/>
  <c r="C1469" i="1"/>
  <c r="Q1468" i="1"/>
  <c r="C1468" i="1"/>
  <c r="Q1467" i="1"/>
  <c r="C1467" i="1"/>
  <c r="Q1466" i="1"/>
  <c r="C1466" i="1"/>
  <c r="Q1465" i="1"/>
  <c r="C1465" i="1"/>
  <c r="Q1464" i="1"/>
  <c r="C1464" i="1"/>
  <c r="Q1463" i="1"/>
  <c r="C1463" i="1"/>
  <c r="Q1462" i="1"/>
  <c r="C1462" i="1"/>
  <c r="Q1461" i="1"/>
  <c r="C1461" i="1"/>
  <c r="Q1460" i="1"/>
  <c r="C1460" i="1"/>
  <c r="Q1459" i="1"/>
  <c r="C1459" i="1"/>
  <c r="Q1458" i="1"/>
  <c r="C1458" i="1"/>
  <c r="Q1457" i="1"/>
  <c r="C1457" i="1"/>
  <c r="Q1456" i="1"/>
  <c r="C1456" i="1"/>
  <c r="Q1455" i="1"/>
  <c r="C1455" i="1"/>
  <c r="Q1454" i="1"/>
  <c r="C1454" i="1"/>
  <c r="Q1453" i="1"/>
  <c r="C1453" i="1"/>
  <c r="Q1452" i="1"/>
  <c r="C1452" i="1"/>
  <c r="Q1451" i="1"/>
  <c r="C1451" i="1"/>
  <c r="Q1450" i="1"/>
  <c r="C1450" i="1"/>
  <c r="Q1449" i="1"/>
  <c r="C1449" i="1"/>
  <c r="Q1448" i="1"/>
  <c r="C1448" i="1"/>
  <c r="Q1447" i="1"/>
  <c r="C1447" i="1"/>
  <c r="Q1446" i="1"/>
  <c r="C1446" i="1"/>
  <c r="Q1445" i="1"/>
  <c r="C1445" i="1"/>
  <c r="Q1444" i="1"/>
  <c r="C1444" i="1"/>
  <c r="Q1443" i="1"/>
  <c r="C1443" i="1"/>
  <c r="Q1442" i="1"/>
  <c r="C1442" i="1"/>
  <c r="Q1441" i="1"/>
  <c r="C1441" i="1"/>
  <c r="Q1440" i="1"/>
  <c r="C1440" i="1"/>
  <c r="Q1439" i="1"/>
  <c r="C1439" i="1"/>
  <c r="Q1438" i="1"/>
  <c r="C1438" i="1"/>
  <c r="Q1437" i="1"/>
  <c r="C1437" i="1"/>
  <c r="Q1436" i="1"/>
  <c r="C1436" i="1"/>
  <c r="Q1435" i="1"/>
  <c r="C1435" i="1"/>
  <c r="Q1434" i="1"/>
  <c r="C1434" i="1"/>
  <c r="Q1433" i="1"/>
  <c r="C1433" i="1"/>
  <c r="Q1432" i="1"/>
  <c r="C1432" i="1"/>
  <c r="Q1431" i="1"/>
  <c r="C1431" i="1"/>
  <c r="Q1430" i="1"/>
  <c r="C1430" i="1"/>
  <c r="Q1429" i="1"/>
  <c r="C1429" i="1"/>
  <c r="Q1428" i="1"/>
  <c r="C1428" i="1"/>
  <c r="Q1427" i="1"/>
  <c r="C1427" i="1"/>
  <c r="Q1426" i="1"/>
  <c r="C1426" i="1"/>
  <c r="Q1425" i="1"/>
  <c r="C1425" i="1"/>
  <c r="Q1424" i="1"/>
  <c r="C1424" i="1"/>
  <c r="Q1423" i="1"/>
  <c r="C1423" i="1"/>
  <c r="Q1422" i="1"/>
  <c r="C1422" i="1"/>
  <c r="Q1421" i="1"/>
  <c r="C1421" i="1"/>
  <c r="Q1420" i="1"/>
  <c r="C1420" i="1"/>
  <c r="Q1419" i="1"/>
  <c r="C1419" i="1"/>
  <c r="Q1418" i="1"/>
  <c r="C1418" i="1"/>
  <c r="Q1417" i="1"/>
  <c r="C1417" i="1"/>
  <c r="Q1416" i="1"/>
  <c r="C1416" i="1"/>
  <c r="Q1415" i="1"/>
  <c r="C1415" i="1"/>
  <c r="Q1414" i="1"/>
  <c r="C1414" i="1"/>
  <c r="Q1413" i="1"/>
  <c r="C1413" i="1"/>
  <c r="Q1412" i="1"/>
  <c r="C1412" i="1"/>
  <c r="Q1411" i="1"/>
  <c r="C1411" i="1"/>
  <c r="Q1410" i="1"/>
  <c r="C1410" i="1"/>
  <c r="Q1409" i="1"/>
  <c r="C1409" i="1"/>
  <c r="Q1408" i="1"/>
  <c r="C1408" i="1"/>
  <c r="Q1407" i="1"/>
  <c r="C1407" i="1"/>
  <c r="Q1406" i="1"/>
  <c r="C1406" i="1"/>
  <c r="Q1405" i="1"/>
  <c r="C1405" i="1"/>
  <c r="Q1404" i="1"/>
  <c r="C1404" i="1"/>
  <c r="Q1403" i="1"/>
  <c r="C1403" i="1"/>
  <c r="Q1402" i="1"/>
  <c r="C1402" i="1"/>
  <c r="Q1401" i="1"/>
  <c r="C1401" i="1"/>
  <c r="Q1400" i="1"/>
  <c r="C1400" i="1"/>
  <c r="Q1399" i="1"/>
  <c r="C1399" i="1"/>
  <c r="Q1398" i="1"/>
  <c r="C1398" i="1"/>
  <c r="Q1397" i="1"/>
  <c r="C1397" i="1"/>
  <c r="Q1396" i="1"/>
  <c r="C1396" i="1"/>
  <c r="Q1395" i="1"/>
  <c r="C1395" i="1"/>
  <c r="Q1394" i="1"/>
  <c r="C1394" i="1"/>
  <c r="Q1393" i="1"/>
  <c r="C1393" i="1"/>
  <c r="Q1392" i="1"/>
  <c r="C1392" i="1"/>
  <c r="Q1391" i="1"/>
  <c r="C1391" i="1"/>
  <c r="Q1390" i="1"/>
  <c r="C1390" i="1"/>
  <c r="Q1389" i="1"/>
  <c r="C1389" i="1"/>
  <c r="Q1388" i="1"/>
  <c r="C1388" i="1"/>
  <c r="Q1387" i="1"/>
  <c r="C1387" i="1"/>
  <c r="Q1386" i="1"/>
  <c r="C1386" i="1"/>
  <c r="Q1385" i="1"/>
  <c r="C1385" i="1"/>
  <c r="Q1384" i="1"/>
  <c r="C1384" i="1"/>
  <c r="Q1383" i="1"/>
  <c r="C1383" i="1"/>
  <c r="Q1382" i="1"/>
  <c r="C1382" i="1"/>
  <c r="Q1381" i="1"/>
  <c r="C1381" i="1"/>
  <c r="Q1380" i="1"/>
  <c r="C1380" i="1"/>
  <c r="Q1379" i="1"/>
  <c r="C1379" i="1"/>
  <c r="Q1378" i="1"/>
  <c r="C1378" i="1"/>
  <c r="Q1377" i="1"/>
  <c r="C1377" i="1"/>
  <c r="Q1376" i="1"/>
  <c r="C1376" i="1"/>
  <c r="Q1375" i="1"/>
  <c r="C1375" i="1"/>
  <c r="Q1374" i="1"/>
  <c r="C1374" i="1"/>
  <c r="Q1373" i="1"/>
  <c r="C1373" i="1"/>
  <c r="Q1372" i="1"/>
  <c r="C1372" i="1"/>
  <c r="Q1371" i="1"/>
  <c r="C1371" i="1"/>
  <c r="Q1370" i="1"/>
  <c r="C1370" i="1"/>
  <c r="Q1369" i="1"/>
  <c r="C1369" i="1"/>
  <c r="Q1368" i="1"/>
  <c r="C1368" i="1"/>
  <c r="Q1367" i="1"/>
  <c r="C1367" i="1"/>
  <c r="Q1366" i="1"/>
  <c r="C1366" i="1"/>
  <c r="Q1365" i="1"/>
  <c r="C1365" i="1"/>
  <c r="Q1364" i="1"/>
  <c r="C1364" i="1"/>
  <c r="Q1363" i="1"/>
  <c r="C1363" i="1"/>
  <c r="Q1362" i="1"/>
  <c r="C1362" i="1"/>
  <c r="Q1361" i="1"/>
  <c r="C1361" i="1"/>
  <c r="Q1360" i="1"/>
  <c r="C1360" i="1"/>
  <c r="Q1359" i="1"/>
  <c r="C1359" i="1"/>
  <c r="Q1358" i="1"/>
  <c r="C1358" i="1"/>
  <c r="Q1357" i="1"/>
  <c r="C1357" i="1"/>
  <c r="Q1356" i="1"/>
  <c r="C1356" i="1"/>
  <c r="Q1355" i="1"/>
  <c r="C1355" i="1"/>
  <c r="Q1354" i="1"/>
  <c r="C1354" i="1"/>
  <c r="Q1353" i="1"/>
  <c r="C1353" i="1"/>
  <c r="Q1352" i="1"/>
  <c r="C1352" i="1"/>
  <c r="Q1351" i="1"/>
  <c r="C1351" i="1"/>
  <c r="Q1350" i="1"/>
  <c r="C1350" i="1"/>
  <c r="Q1349" i="1"/>
  <c r="C1349" i="1"/>
  <c r="Q1348" i="1"/>
  <c r="C1348" i="1"/>
  <c r="Q1347" i="1"/>
  <c r="C1347" i="1"/>
  <c r="Q1346" i="1"/>
  <c r="C1346" i="1"/>
  <c r="Q1345" i="1"/>
  <c r="C1345" i="1"/>
  <c r="Q1344" i="1"/>
  <c r="C1344" i="1"/>
  <c r="Q1343" i="1"/>
  <c r="C1343" i="1"/>
  <c r="Q1342" i="1"/>
  <c r="C1342" i="1"/>
  <c r="Q1341" i="1"/>
  <c r="C1341" i="1"/>
  <c r="Q1340" i="1"/>
  <c r="C1340" i="1"/>
  <c r="Q1339" i="1"/>
  <c r="C1339" i="1"/>
  <c r="Q1338" i="1"/>
  <c r="C1338" i="1"/>
  <c r="Q1337" i="1"/>
  <c r="C1337" i="1"/>
  <c r="Q1336" i="1"/>
  <c r="C1336" i="1"/>
  <c r="Q1335" i="1"/>
  <c r="C1335" i="1"/>
  <c r="Q1334" i="1"/>
  <c r="C1334" i="1"/>
  <c r="Q1333" i="1"/>
  <c r="C1333" i="1"/>
  <c r="Q1332" i="1"/>
  <c r="C1332" i="1"/>
  <c r="Q1331" i="1"/>
  <c r="C1331" i="1"/>
  <c r="Q1330" i="1"/>
  <c r="C1330" i="1"/>
  <c r="Q1329" i="1"/>
  <c r="C1329" i="1"/>
  <c r="Q1328" i="1"/>
  <c r="C1328" i="1"/>
  <c r="Q1327" i="1"/>
  <c r="C1327" i="1"/>
  <c r="Q1326" i="1"/>
  <c r="C1326" i="1"/>
  <c r="Q1325" i="1"/>
  <c r="C1325" i="1"/>
  <c r="Q1324" i="1"/>
  <c r="C1324" i="1"/>
  <c r="Q1323" i="1"/>
  <c r="C1323" i="1"/>
  <c r="Q1322" i="1"/>
  <c r="C1322" i="1"/>
  <c r="Q1321" i="1"/>
  <c r="C1321" i="1"/>
  <c r="Q1320" i="1"/>
  <c r="C1320" i="1"/>
  <c r="Q1319" i="1"/>
  <c r="C1319" i="1"/>
  <c r="Q1318" i="1"/>
  <c r="C1318" i="1"/>
  <c r="Q1317" i="1"/>
  <c r="C1317" i="1"/>
  <c r="Q1316" i="1"/>
  <c r="C1316" i="1"/>
  <c r="Q1315" i="1"/>
  <c r="C1315" i="1"/>
  <c r="Q1314" i="1"/>
  <c r="C1314" i="1"/>
  <c r="Q1313" i="1"/>
  <c r="C1313" i="1"/>
  <c r="Q1312" i="1"/>
  <c r="C1312" i="1"/>
  <c r="Q1311" i="1"/>
  <c r="C1311" i="1"/>
  <c r="Q1310" i="1"/>
  <c r="C1310" i="1"/>
  <c r="Q1309" i="1"/>
  <c r="C1309" i="1"/>
  <c r="Q1308" i="1"/>
  <c r="C1308" i="1"/>
  <c r="Q1307" i="1"/>
  <c r="C1307" i="1"/>
  <c r="Q1306" i="1"/>
  <c r="C1306" i="1"/>
  <c r="Q1305" i="1"/>
  <c r="C1305" i="1"/>
  <c r="Q1304" i="1"/>
  <c r="C1304" i="1"/>
  <c r="Q1303" i="1"/>
  <c r="C1303" i="1"/>
  <c r="Q1302" i="1"/>
  <c r="C1302" i="1"/>
  <c r="Q1301" i="1"/>
  <c r="C1301" i="1"/>
  <c r="Q1300" i="1"/>
  <c r="C1300" i="1"/>
  <c r="Q1299" i="1"/>
  <c r="C1299" i="1"/>
  <c r="Q1298" i="1"/>
  <c r="C1298" i="1"/>
  <c r="Q1297" i="1"/>
  <c r="C1297" i="1"/>
  <c r="Q1296" i="1"/>
  <c r="C1296" i="1"/>
  <c r="Q1295" i="1"/>
  <c r="C1295" i="1"/>
  <c r="Q1294" i="1"/>
  <c r="C1294" i="1"/>
  <c r="Q1293" i="1"/>
  <c r="C1293" i="1"/>
  <c r="Q1292" i="1"/>
  <c r="C1292" i="1"/>
  <c r="Q1291" i="1"/>
  <c r="C1291" i="1"/>
  <c r="Q1290" i="1"/>
  <c r="C1290" i="1"/>
  <c r="Q1289" i="1"/>
  <c r="C1289" i="1"/>
  <c r="Q1288" i="1"/>
  <c r="C1288" i="1"/>
  <c r="Q1287" i="1"/>
  <c r="C1287" i="1"/>
  <c r="Q1286" i="1"/>
  <c r="C1286" i="1"/>
  <c r="Q1285" i="1"/>
  <c r="C1285" i="1"/>
  <c r="Q1284" i="1"/>
  <c r="C1284" i="1"/>
  <c r="Q1283" i="1"/>
  <c r="C1283" i="1"/>
  <c r="Q1282" i="1"/>
  <c r="C1282" i="1"/>
  <c r="Q1281" i="1"/>
  <c r="C1281" i="1"/>
  <c r="Q1280" i="1"/>
  <c r="C1280" i="1"/>
  <c r="Q1279" i="1"/>
  <c r="C1279" i="1"/>
  <c r="Q1278" i="1"/>
  <c r="C1278" i="1"/>
  <c r="Q1277" i="1"/>
  <c r="C1277" i="1"/>
  <c r="Q1276" i="1"/>
  <c r="C1276" i="1"/>
  <c r="Q1275" i="1"/>
  <c r="C1275" i="1"/>
  <c r="Q1274" i="1"/>
  <c r="C1274" i="1"/>
  <c r="Q1273" i="1"/>
  <c r="C1273" i="1"/>
  <c r="Q1272" i="1"/>
  <c r="C1272" i="1"/>
  <c r="Q1271" i="1"/>
  <c r="C1271" i="1"/>
  <c r="Q1270" i="1"/>
  <c r="C1270" i="1"/>
  <c r="Q1269" i="1"/>
  <c r="C1269" i="1"/>
  <c r="Q1268" i="1"/>
  <c r="C1268" i="1"/>
  <c r="Q1267" i="1"/>
  <c r="C1267" i="1"/>
  <c r="Q1266" i="1"/>
  <c r="C1266" i="1"/>
  <c r="Q1265" i="1"/>
  <c r="C1265" i="1"/>
  <c r="Q1264" i="1"/>
  <c r="C1264" i="1"/>
  <c r="Q1263" i="1"/>
  <c r="C1263" i="1"/>
  <c r="Q1262" i="1"/>
  <c r="C1262" i="1"/>
  <c r="Q1261" i="1"/>
  <c r="C1261" i="1"/>
  <c r="Q1260" i="1"/>
  <c r="C1260" i="1"/>
  <c r="Q1259" i="1"/>
  <c r="C1259" i="1"/>
  <c r="Q1258" i="1"/>
  <c r="C1258" i="1"/>
  <c r="Q1257" i="1"/>
  <c r="C1257" i="1"/>
  <c r="Q1256" i="1"/>
  <c r="C1256" i="1"/>
  <c r="Q1255" i="1"/>
  <c r="C1255" i="1"/>
  <c r="Q1254" i="1"/>
  <c r="C1254" i="1"/>
  <c r="Q1253" i="1"/>
  <c r="C1253" i="1"/>
  <c r="Q1252" i="1"/>
  <c r="C1252" i="1"/>
  <c r="Q1251" i="1"/>
  <c r="C1251" i="1"/>
  <c r="Q1250" i="1"/>
  <c r="C1250" i="1"/>
  <c r="Q1249" i="1"/>
  <c r="C1249" i="1"/>
  <c r="Q1248" i="1"/>
  <c r="C1248" i="1"/>
  <c r="Q1247" i="1"/>
  <c r="C1247" i="1"/>
  <c r="Q1246" i="1"/>
  <c r="C1246" i="1"/>
  <c r="Q1245" i="1"/>
  <c r="C1245" i="1"/>
  <c r="Q1244" i="1"/>
  <c r="C1244" i="1"/>
  <c r="Q1243" i="1"/>
  <c r="C1243" i="1"/>
  <c r="Q1242" i="1"/>
  <c r="C1242" i="1"/>
  <c r="Q1241" i="1"/>
  <c r="C1241" i="1"/>
  <c r="Q1240" i="1"/>
  <c r="C1240" i="1"/>
  <c r="Q1239" i="1"/>
  <c r="C1239" i="1"/>
  <c r="Q1238" i="1"/>
  <c r="C1238" i="1"/>
  <c r="Q1237" i="1"/>
  <c r="C1237" i="1"/>
  <c r="Q1236" i="1"/>
  <c r="C1236" i="1"/>
  <c r="Q1235" i="1"/>
  <c r="C1235" i="1"/>
  <c r="Q1234" i="1"/>
  <c r="C1234" i="1"/>
  <c r="Q1233" i="1"/>
  <c r="C1233" i="1"/>
  <c r="Q1232" i="1"/>
  <c r="C1232" i="1"/>
  <c r="Q1231" i="1"/>
  <c r="C1231" i="1"/>
  <c r="Q1230" i="1"/>
  <c r="C1230" i="1"/>
  <c r="Q1229" i="1"/>
  <c r="C1229" i="1"/>
  <c r="Q1228" i="1"/>
  <c r="C1228" i="1"/>
  <c r="Q1227" i="1"/>
  <c r="C1227" i="1"/>
  <c r="Q1226" i="1"/>
  <c r="C1226" i="1"/>
  <c r="Q1225" i="1"/>
  <c r="C1225" i="1"/>
  <c r="Q1224" i="1"/>
  <c r="C1224" i="1"/>
  <c r="Q1223" i="1"/>
  <c r="C1223" i="1"/>
  <c r="Q1222" i="1"/>
  <c r="C1222" i="1"/>
  <c r="Q1221" i="1"/>
  <c r="C1221" i="1"/>
  <c r="Q1220" i="1"/>
  <c r="C1220" i="1"/>
  <c r="Q1219" i="1"/>
  <c r="C1219" i="1"/>
  <c r="Q1218" i="1"/>
  <c r="C1218" i="1"/>
  <c r="Q1217" i="1"/>
  <c r="C1217" i="1"/>
  <c r="Q1216" i="1"/>
  <c r="C1216" i="1"/>
  <c r="Q1215" i="1"/>
  <c r="C1215" i="1"/>
  <c r="Q1214" i="1"/>
  <c r="C1214" i="1"/>
  <c r="Q1213" i="1"/>
  <c r="C1213" i="1"/>
  <c r="Q1212" i="1"/>
  <c r="C1212" i="1"/>
  <c r="Q1211" i="1"/>
  <c r="C1211" i="1"/>
  <c r="Q1210" i="1"/>
  <c r="C1210" i="1"/>
  <c r="Q1209" i="1"/>
  <c r="C1209" i="1"/>
  <c r="Q1208" i="1"/>
  <c r="C1208" i="1"/>
  <c r="Q1207" i="1"/>
  <c r="C1207" i="1"/>
  <c r="Q1206" i="1"/>
  <c r="C1206" i="1"/>
  <c r="Q1205" i="1"/>
  <c r="C1205" i="1"/>
  <c r="Q1204" i="1"/>
  <c r="C1204" i="1"/>
  <c r="Q1203" i="1"/>
  <c r="C1203" i="1"/>
  <c r="Q1202" i="1"/>
  <c r="C1202" i="1"/>
  <c r="Q1201" i="1"/>
  <c r="C1201" i="1"/>
  <c r="Q1200" i="1"/>
  <c r="C1200" i="1"/>
  <c r="Q1199" i="1"/>
  <c r="C1199" i="1"/>
  <c r="Q1198" i="1"/>
  <c r="C1198" i="1"/>
  <c r="Q1197" i="1"/>
  <c r="C1197" i="1"/>
  <c r="Q1196" i="1"/>
  <c r="C1196" i="1"/>
  <c r="Q1195" i="1"/>
  <c r="C1195" i="1"/>
  <c r="Q1194" i="1"/>
  <c r="C1194" i="1"/>
  <c r="Q1193" i="1"/>
  <c r="C1193" i="1"/>
  <c r="Q1192" i="1"/>
  <c r="C1192" i="1"/>
  <c r="Q1191" i="1"/>
  <c r="C1191" i="1"/>
  <c r="Q1190" i="1"/>
  <c r="C1190" i="1"/>
  <c r="Q1189" i="1"/>
  <c r="C1189" i="1"/>
  <c r="Q1188" i="1"/>
  <c r="C1188" i="1"/>
  <c r="Q1187" i="1"/>
  <c r="C1187" i="1"/>
  <c r="Q1186" i="1"/>
  <c r="C1186" i="1"/>
  <c r="Q1185" i="1"/>
  <c r="C1185" i="1"/>
  <c r="Q1184" i="1"/>
  <c r="C1184" i="1"/>
  <c r="Q1183" i="1"/>
  <c r="C1183" i="1"/>
  <c r="Q1182" i="1"/>
  <c r="C1182" i="1"/>
  <c r="Q1181" i="1"/>
  <c r="C1181" i="1"/>
  <c r="Q1180" i="1"/>
  <c r="C1180" i="1"/>
  <c r="Q1179" i="1"/>
  <c r="C1179" i="1"/>
  <c r="Q1178" i="1"/>
  <c r="C1178" i="1"/>
  <c r="Q1177" i="1"/>
  <c r="C1177" i="1"/>
  <c r="Q1176" i="1"/>
  <c r="C1176" i="1"/>
  <c r="Q1175" i="1"/>
  <c r="C1175" i="1"/>
  <c r="Q1174" i="1"/>
  <c r="C1174" i="1"/>
  <c r="Q1173" i="1"/>
  <c r="C1173" i="1"/>
  <c r="Q1172" i="1"/>
  <c r="C1172" i="1"/>
  <c r="Q1171" i="1"/>
  <c r="C1171" i="1"/>
  <c r="Q1170" i="1"/>
  <c r="C1170" i="1"/>
  <c r="Q1169" i="1"/>
  <c r="C1169" i="1"/>
  <c r="Q1168" i="1"/>
  <c r="C1168" i="1"/>
  <c r="Q1167" i="1"/>
  <c r="C1167" i="1"/>
  <c r="Q1166" i="1"/>
  <c r="C1166" i="1"/>
  <c r="Q1165" i="1"/>
  <c r="C1165" i="1"/>
  <c r="Q1164" i="1"/>
  <c r="C1164" i="1"/>
  <c r="Q1163" i="1"/>
  <c r="C1163" i="1"/>
  <c r="Q1162" i="1"/>
  <c r="C1162" i="1"/>
  <c r="Q1161" i="1"/>
  <c r="C1161" i="1"/>
  <c r="Q1160" i="1"/>
  <c r="C1160" i="1"/>
  <c r="Q1159" i="1"/>
  <c r="C1159" i="1"/>
  <c r="Q1158" i="1"/>
  <c r="C1158" i="1"/>
  <c r="Q1157" i="1"/>
  <c r="C1157" i="1"/>
  <c r="Q1156" i="1"/>
  <c r="C1156" i="1"/>
  <c r="Q1155" i="1"/>
  <c r="C1155" i="1"/>
  <c r="Q1154" i="1"/>
  <c r="C1154" i="1"/>
  <c r="Q1153" i="1"/>
  <c r="C1153" i="1"/>
  <c r="Q1152" i="1"/>
  <c r="C1152" i="1"/>
  <c r="Q1151" i="1"/>
  <c r="C1151" i="1"/>
  <c r="Q1150" i="1"/>
  <c r="C1150" i="1"/>
  <c r="Q1149" i="1"/>
  <c r="C1149" i="1"/>
  <c r="Q1148" i="1"/>
  <c r="C1148" i="1"/>
  <c r="Q1147" i="1"/>
  <c r="C1147" i="1"/>
  <c r="Q1146" i="1"/>
  <c r="C1146" i="1"/>
  <c r="Q1145" i="1"/>
  <c r="C1145" i="1"/>
  <c r="Q1144" i="1"/>
  <c r="C1144" i="1"/>
  <c r="Q1143" i="1"/>
  <c r="C1143" i="1"/>
  <c r="Q1142" i="1"/>
  <c r="C1142" i="1"/>
  <c r="Q1141" i="1"/>
  <c r="C1141" i="1"/>
  <c r="Q1140" i="1"/>
  <c r="C1140" i="1"/>
  <c r="Q1139" i="1"/>
  <c r="C1139" i="1"/>
  <c r="Q1138" i="1"/>
  <c r="C1138" i="1"/>
  <c r="Q1137" i="1"/>
  <c r="C1137" i="1"/>
  <c r="Q1136" i="1"/>
  <c r="C1136" i="1"/>
  <c r="Q1135" i="1"/>
  <c r="C1135" i="1"/>
  <c r="Q1134" i="1"/>
  <c r="C1134" i="1"/>
  <c r="Q1133" i="1"/>
  <c r="C1133" i="1"/>
  <c r="Q1132" i="1"/>
  <c r="C1132" i="1"/>
  <c r="Q1131" i="1"/>
  <c r="C1131" i="1"/>
  <c r="Q1130" i="1"/>
  <c r="C1130" i="1"/>
  <c r="Q1129" i="1"/>
  <c r="C1129" i="1"/>
  <c r="Q1128" i="1"/>
  <c r="C1128" i="1"/>
  <c r="Q1127" i="1"/>
  <c r="C1127" i="1"/>
  <c r="Q1126" i="1"/>
  <c r="C1126" i="1"/>
  <c r="Q1125" i="1"/>
  <c r="C1125" i="1"/>
  <c r="Q1124" i="1"/>
  <c r="C1124" i="1"/>
  <c r="Q1123" i="1"/>
  <c r="C1123" i="1"/>
  <c r="Q1122" i="1"/>
  <c r="C1122" i="1"/>
  <c r="Q1121" i="1"/>
  <c r="C1121" i="1"/>
  <c r="Q1120" i="1"/>
  <c r="C1120" i="1"/>
  <c r="Q1119" i="1"/>
  <c r="C1119" i="1"/>
  <c r="Q1118" i="1"/>
  <c r="C1118" i="1"/>
  <c r="Q1117" i="1"/>
  <c r="C1117" i="1"/>
  <c r="Q1116" i="1"/>
  <c r="C1116" i="1"/>
  <c r="Q1115" i="1"/>
  <c r="C1115" i="1"/>
  <c r="Q1114" i="1"/>
  <c r="C1114" i="1"/>
  <c r="Q1113" i="1"/>
  <c r="C1113" i="1"/>
  <c r="Q1112" i="1"/>
  <c r="C1112" i="1"/>
  <c r="Q1111" i="1"/>
  <c r="C1111" i="1"/>
  <c r="Q1110" i="1"/>
  <c r="C1110" i="1"/>
  <c r="Q1109" i="1"/>
  <c r="C1109" i="1"/>
  <c r="Q1108" i="1"/>
  <c r="C1108" i="1"/>
  <c r="Q1107" i="1"/>
  <c r="C1107" i="1"/>
  <c r="Q1106" i="1"/>
  <c r="C1106" i="1"/>
  <c r="Q1105" i="1"/>
  <c r="C1105" i="1"/>
  <c r="Q1104" i="1"/>
  <c r="C1104" i="1"/>
  <c r="Q1103" i="1"/>
  <c r="C1103" i="1"/>
  <c r="Q1102" i="1"/>
  <c r="C1102" i="1"/>
  <c r="Q1101" i="1"/>
  <c r="C1101" i="1"/>
  <c r="Q1100" i="1"/>
  <c r="C1100" i="1"/>
  <c r="Q1099" i="1"/>
  <c r="C1099" i="1"/>
  <c r="Q1098" i="1"/>
  <c r="C1098" i="1"/>
  <c r="Q1097" i="1"/>
  <c r="C1097" i="1"/>
  <c r="Q1096" i="1"/>
  <c r="C1096" i="1"/>
  <c r="Q1095" i="1"/>
  <c r="C1095" i="1"/>
  <c r="Q1094" i="1"/>
  <c r="C1094" i="1"/>
  <c r="Q1093" i="1"/>
  <c r="C1093" i="1"/>
  <c r="Q1092" i="1"/>
  <c r="C1092" i="1"/>
  <c r="Q1091" i="1"/>
  <c r="C1091" i="1"/>
  <c r="Q1090" i="1"/>
  <c r="C1090" i="1"/>
  <c r="Q1089" i="1"/>
  <c r="C1089" i="1"/>
  <c r="Q1088" i="1"/>
  <c r="C1088" i="1"/>
  <c r="Q1087" i="1"/>
  <c r="C1087" i="1"/>
  <c r="Q1086" i="1"/>
  <c r="C1086" i="1"/>
  <c r="Q1085" i="1"/>
  <c r="C1085" i="1"/>
  <c r="Q1084" i="1"/>
  <c r="C1084" i="1"/>
  <c r="Q1083" i="1"/>
  <c r="C1083" i="1"/>
  <c r="Q1082" i="1"/>
  <c r="C1082" i="1"/>
  <c r="Q1081" i="1"/>
  <c r="C1081" i="1"/>
  <c r="Q1080" i="1"/>
  <c r="C1080" i="1"/>
  <c r="Q1079" i="1"/>
  <c r="C1079" i="1"/>
  <c r="Q1078" i="1"/>
  <c r="C1078" i="1"/>
  <c r="Q1077" i="1"/>
  <c r="C1077" i="1"/>
  <c r="Q1076" i="1"/>
  <c r="C1076" i="1"/>
  <c r="Q1075" i="1"/>
  <c r="C1075" i="1"/>
  <c r="Q1074" i="1"/>
  <c r="C1074" i="1"/>
  <c r="Q1073" i="1"/>
  <c r="C1073" i="1"/>
  <c r="Q1072" i="1"/>
  <c r="C1072" i="1"/>
  <c r="Q1071" i="1"/>
  <c r="C1071" i="1"/>
  <c r="Q1070" i="1"/>
  <c r="C1070" i="1"/>
  <c r="Q1069" i="1"/>
  <c r="C1069" i="1"/>
  <c r="Q1068" i="1"/>
  <c r="C1068" i="1"/>
  <c r="Q1067" i="1"/>
  <c r="C1067" i="1"/>
  <c r="Q1066" i="1"/>
  <c r="C1066" i="1"/>
  <c r="Q1065" i="1"/>
  <c r="C1065" i="1"/>
  <c r="Q1064" i="1"/>
  <c r="C1064" i="1"/>
  <c r="Q1063" i="1"/>
  <c r="C1063" i="1"/>
  <c r="Q1062" i="1"/>
  <c r="C1062" i="1"/>
  <c r="Q1061" i="1"/>
  <c r="C1061" i="1"/>
  <c r="Q1060" i="1"/>
  <c r="C1060" i="1"/>
  <c r="Q1059" i="1"/>
  <c r="C1059" i="1"/>
  <c r="Q1058" i="1"/>
  <c r="C1058" i="1"/>
  <c r="Q1057" i="1"/>
  <c r="C1057" i="1"/>
  <c r="Q1056" i="1"/>
  <c r="C1056" i="1"/>
  <c r="Q1055" i="1"/>
  <c r="C1055" i="1"/>
  <c r="Q1054" i="1"/>
  <c r="C1054" i="1"/>
  <c r="Q1053" i="1"/>
  <c r="C1053" i="1"/>
  <c r="Q1052" i="1"/>
  <c r="C1052" i="1"/>
  <c r="Q1051" i="1"/>
  <c r="C1051" i="1"/>
  <c r="Q1050" i="1"/>
  <c r="C1050" i="1"/>
  <c r="Q1049" i="1"/>
  <c r="C1049" i="1"/>
  <c r="Q1048" i="1"/>
  <c r="C1048" i="1"/>
  <c r="Q1047" i="1"/>
  <c r="C1047" i="1"/>
  <c r="Q1046" i="1"/>
  <c r="C1046" i="1"/>
  <c r="Q1045" i="1"/>
  <c r="C1045" i="1"/>
  <c r="Q1044" i="1"/>
  <c r="C1044" i="1"/>
  <c r="Q1043" i="1"/>
  <c r="C1043" i="1"/>
  <c r="Q1042" i="1"/>
  <c r="C1042" i="1"/>
  <c r="Q1041" i="1"/>
  <c r="C1041" i="1"/>
  <c r="Q1040" i="1"/>
  <c r="C1040" i="1"/>
  <c r="Q1039" i="1"/>
  <c r="C1039" i="1"/>
  <c r="Q1038" i="1"/>
  <c r="C1038" i="1"/>
  <c r="Q1037" i="1"/>
  <c r="C1037" i="1"/>
  <c r="Q1036" i="1"/>
  <c r="C1036" i="1"/>
  <c r="Q1035" i="1"/>
  <c r="C1035" i="1"/>
  <c r="Q1034" i="1"/>
  <c r="C1034" i="1"/>
  <c r="Q1033" i="1"/>
  <c r="C1033" i="1"/>
  <c r="Q1032" i="1"/>
  <c r="C1032" i="1"/>
  <c r="Q1031" i="1"/>
  <c r="C1031" i="1"/>
  <c r="Q1030" i="1"/>
  <c r="C1030" i="1"/>
  <c r="Q1029" i="1"/>
  <c r="C1029" i="1"/>
  <c r="Q1028" i="1"/>
  <c r="C1028" i="1"/>
  <c r="Q1027" i="1"/>
  <c r="C1027" i="1"/>
  <c r="Q1026" i="1"/>
  <c r="C1026" i="1"/>
  <c r="Q1025" i="1"/>
  <c r="C1025" i="1"/>
  <c r="Q1024" i="1"/>
  <c r="C1024" i="1"/>
  <c r="Q1023" i="1"/>
  <c r="C1023" i="1"/>
  <c r="Q1022" i="1"/>
  <c r="C1022" i="1"/>
  <c r="Q1021" i="1"/>
  <c r="C1021" i="1"/>
  <c r="Q1020" i="1"/>
  <c r="C1020" i="1"/>
  <c r="Q1019" i="1"/>
  <c r="C1019" i="1"/>
  <c r="Q1018" i="1"/>
  <c r="C1018" i="1"/>
  <c r="Q1017" i="1"/>
  <c r="C1017" i="1"/>
  <c r="Q1016" i="1"/>
  <c r="C1016" i="1"/>
  <c r="Q1015" i="1"/>
  <c r="C1015" i="1"/>
  <c r="Q1014" i="1"/>
  <c r="C1014" i="1"/>
  <c r="Q1013" i="1"/>
  <c r="C1013" i="1"/>
  <c r="Q1012" i="1"/>
  <c r="C1012" i="1"/>
  <c r="Q1011" i="1"/>
  <c r="C1011" i="1"/>
  <c r="Q1010" i="1"/>
  <c r="C1010" i="1"/>
  <c r="Q1009" i="1"/>
  <c r="C1009" i="1"/>
  <c r="Q1008" i="1"/>
  <c r="C1008" i="1"/>
  <c r="Q1007" i="1"/>
  <c r="C1007" i="1"/>
  <c r="Q1006" i="1"/>
  <c r="C1006" i="1"/>
  <c r="Q1005" i="1"/>
  <c r="C1005" i="1"/>
  <c r="Q1004" i="1"/>
  <c r="C1004" i="1"/>
  <c r="Q1003" i="1"/>
  <c r="C1003" i="1"/>
  <c r="Q1002" i="1"/>
  <c r="C1002" i="1"/>
  <c r="Q1001" i="1"/>
  <c r="C1001" i="1"/>
  <c r="Q1000" i="1"/>
  <c r="C1000" i="1"/>
  <c r="Q999" i="1"/>
  <c r="C999" i="1"/>
  <c r="Q998" i="1"/>
  <c r="C998" i="1"/>
  <c r="Q997" i="1"/>
  <c r="C997" i="1"/>
  <c r="Q996" i="1"/>
  <c r="C996" i="1"/>
  <c r="Q995" i="1"/>
  <c r="C995" i="1"/>
  <c r="Q994" i="1"/>
  <c r="C994" i="1"/>
  <c r="Q993" i="1"/>
  <c r="C993" i="1"/>
  <c r="Q992" i="1"/>
  <c r="C992" i="1"/>
  <c r="Q991" i="1"/>
  <c r="C991" i="1"/>
  <c r="Q990" i="1"/>
  <c r="C990" i="1"/>
  <c r="Q989" i="1"/>
  <c r="C989" i="1"/>
  <c r="Q988" i="1"/>
  <c r="C988" i="1"/>
  <c r="Q987" i="1"/>
  <c r="C987" i="1"/>
  <c r="Q986" i="1"/>
  <c r="C986" i="1"/>
  <c r="Q985" i="1"/>
  <c r="C985" i="1"/>
  <c r="Q984" i="1"/>
  <c r="C984" i="1"/>
  <c r="Q983" i="1"/>
  <c r="C983" i="1"/>
  <c r="Q982" i="1"/>
  <c r="C982" i="1"/>
  <c r="Q981" i="1"/>
  <c r="C981" i="1"/>
  <c r="Q980" i="1"/>
  <c r="C980" i="1"/>
  <c r="Q979" i="1"/>
  <c r="C979" i="1"/>
  <c r="Q978" i="1"/>
  <c r="C978" i="1"/>
  <c r="Q977" i="1"/>
  <c r="C977" i="1"/>
  <c r="Q976" i="1"/>
  <c r="C976" i="1"/>
  <c r="Q975" i="1"/>
  <c r="C975" i="1"/>
  <c r="Q974" i="1"/>
  <c r="C974" i="1"/>
  <c r="Q973" i="1"/>
  <c r="C973" i="1"/>
  <c r="Q972" i="1"/>
  <c r="C972" i="1"/>
  <c r="Q971" i="1"/>
  <c r="C971" i="1"/>
  <c r="Q970" i="1"/>
  <c r="C970" i="1"/>
  <c r="Q969" i="1"/>
  <c r="C969" i="1"/>
  <c r="Q968" i="1"/>
  <c r="C968" i="1"/>
  <c r="Q967" i="1"/>
  <c r="C967" i="1"/>
  <c r="Q966" i="1"/>
  <c r="C966" i="1"/>
  <c r="Q965" i="1"/>
  <c r="C965" i="1"/>
  <c r="Q964" i="1"/>
  <c r="C964" i="1"/>
  <c r="Q963" i="1"/>
  <c r="C963" i="1"/>
  <c r="Q962" i="1"/>
  <c r="C962" i="1"/>
  <c r="Q961" i="1"/>
  <c r="C961" i="1"/>
  <c r="Q960" i="1"/>
  <c r="C960" i="1"/>
  <c r="Q959" i="1"/>
  <c r="C959" i="1"/>
  <c r="Q958" i="1"/>
  <c r="C958" i="1"/>
  <c r="Q957" i="1"/>
  <c r="C957" i="1"/>
  <c r="Q956" i="1"/>
  <c r="C956" i="1"/>
  <c r="Q955" i="1"/>
  <c r="C955" i="1"/>
  <c r="Q954" i="1"/>
  <c r="C954" i="1"/>
  <c r="Q953" i="1"/>
  <c r="C953" i="1"/>
  <c r="Q952" i="1"/>
  <c r="C952" i="1"/>
  <c r="Q951" i="1"/>
  <c r="C951" i="1"/>
  <c r="Q950" i="1"/>
  <c r="C950" i="1"/>
  <c r="Q949" i="1"/>
  <c r="C949" i="1"/>
  <c r="Q948" i="1"/>
  <c r="C948" i="1"/>
  <c r="Q947" i="1"/>
  <c r="C947" i="1"/>
  <c r="Q946" i="1"/>
  <c r="C946" i="1"/>
  <c r="Q945" i="1"/>
  <c r="C945" i="1"/>
  <c r="Q944" i="1"/>
  <c r="C944" i="1"/>
  <c r="Q943" i="1"/>
  <c r="C943" i="1"/>
  <c r="Q942" i="1"/>
  <c r="C942" i="1"/>
  <c r="Q941" i="1"/>
  <c r="C941" i="1"/>
  <c r="Q940" i="1"/>
  <c r="C940" i="1"/>
  <c r="Q939" i="1"/>
  <c r="C939" i="1"/>
  <c r="Q938" i="1"/>
  <c r="C938" i="1"/>
  <c r="Q937" i="1"/>
  <c r="C937" i="1"/>
  <c r="Q936" i="1"/>
  <c r="C936" i="1"/>
  <c r="Q935" i="1"/>
  <c r="C935" i="1"/>
  <c r="Q934" i="1"/>
  <c r="C934" i="1"/>
  <c r="Q933" i="1"/>
  <c r="C933" i="1"/>
  <c r="Q932" i="1"/>
  <c r="C932" i="1"/>
  <c r="Q931" i="1"/>
  <c r="C931" i="1"/>
  <c r="Q930" i="1"/>
  <c r="C930" i="1"/>
  <c r="Q929" i="1"/>
  <c r="C929" i="1"/>
  <c r="Q928" i="1"/>
  <c r="C928" i="1"/>
  <c r="Q927" i="1"/>
  <c r="C927" i="1"/>
  <c r="Q926" i="1"/>
  <c r="C926" i="1"/>
  <c r="Q925" i="1"/>
  <c r="C925" i="1"/>
  <c r="Q924" i="1"/>
  <c r="C924" i="1"/>
  <c r="Q923" i="1"/>
  <c r="C923" i="1"/>
  <c r="Q922" i="1"/>
  <c r="C922" i="1"/>
  <c r="Q921" i="1"/>
  <c r="C921" i="1"/>
  <c r="Q920" i="1"/>
  <c r="C920" i="1"/>
  <c r="Q919" i="1"/>
  <c r="C919" i="1"/>
  <c r="Q918" i="1"/>
  <c r="C918" i="1"/>
  <c r="Q917" i="1"/>
  <c r="C917" i="1"/>
  <c r="Q916" i="1"/>
  <c r="C916" i="1"/>
  <c r="Q915" i="1"/>
  <c r="C915" i="1"/>
  <c r="Q914" i="1"/>
  <c r="C914" i="1"/>
  <c r="Q913" i="1"/>
  <c r="C913" i="1"/>
  <c r="Q912" i="1"/>
  <c r="C912" i="1"/>
  <c r="Q911" i="1"/>
  <c r="C911" i="1"/>
  <c r="Q910" i="1"/>
  <c r="C910" i="1"/>
  <c r="Q909" i="1"/>
  <c r="C909" i="1"/>
  <c r="Q908" i="1"/>
  <c r="C908" i="1"/>
  <c r="Q907" i="1"/>
  <c r="C907" i="1"/>
  <c r="Q906" i="1"/>
  <c r="C906" i="1"/>
  <c r="Q905" i="1"/>
  <c r="C905" i="1"/>
  <c r="Q904" i="1"/>
  <c r="C904" i="1"/>
  <c r="Q903" i="1"/>
  <c r="C903" i="1"/>
  <c r="Q902" i="1"/>
  <c r="C902" i="1"/>
  <c r="Q901" i="1"/>
  <c r="C901" i="1"/>
  <c r="Q900" i="1"/>
  <c r="C900" i="1"/>
  <c r="Q899" i="1"/>
  <c r="C899" i="1"/>
  <c r="Q898" i="1"/>
  <c r="C898" i="1"/>
  <c r="Q897" i="1"/>
  <c r="C897" i="1"/>
  <c r="Q896" i="1"/>
  <c r="C896" i="1"/>
  <c r="Q895" i="1"/>
  <c r="C895" i="1"/>
  <c r="Q894" i="1"/>
  <c r="C894" i="1"/>
  <c r="Q893" i="1"/>
  <c r="C893" i="1"/>
  <c r="Q892" i="1"/>
  <c r="C892" i="1"/>
  <c r="Q891" i="1"/>
  <c r="C891" i="1"/>
  <c r="Q890" i="1"/>
  <c r="C890" i="1"/>
  <c r="Q889" i="1"/>
  <c r="C889" i="1"/>
  <c r="Q888" i="1"/>
  <c r="C888" i="1"/>
  <c r="Q887" i="1"/>
  <c r="C887" i="1"/>
  <c r="Q886" i="1"/>
  <c r="C886" i="1"/>
  <c r="Q885" i="1"/>
  <c r="C885" i="1"/>
  <c r="Q884" i="1"/>
  <c r="C884" i="1"/>
  <c r="Q883" i="1"/>
  <c r="C883" i="1"/>
  <c r="Q882" i="1"/>
  <c r="C882" i="1"/>
  <c r="Q881" i="1"/>
  <c r="C881" i="1"/>
  <c r="Q880" i="1"/>
  <c r="C880" i="1"/>
  <c r="Q879" i="1"/>
  <c r="C879" i="1"/>
  <c r="Q878" i="1"/>
  <c r="C878" i="1"/>
  <c r="Q877" i="1"/>
  <c r="C877" i="1"/>
  <c r="Q876" i="1"/>
  <c r="C876" i="1"/>
  <c r="Q875" i="1"/>
  <c r="C875" i="1"/>
  <c r="Q874" i="1"/>
  <c r="C874" i="1"/>
  <c r="Q873" i="1"/>
  <c r="C873" i="1"/>
  <c r="Q872" i="1"/>
  <c r="C872" i="1"/>
  <c r="Q871" i="1"/>
  <c r="C871" i="1"/>
  <c r="Q870" i="1"/>
  <c r="C870" i="1"/>
  <c r="Q869" i="1"/>
  <c r="C869" i="1"/>
  <c r="Q868" i="1"/>
  <c r="C868" i="1"/>
  <c r="Q867" i="1"/>
  <c r="C867" i="1"/>
  <c r="Q866" i="1"/>
  <c r="C866" i="1"/>
  <c r="Q865" i="1"/>
  <c r="C865" i="1"/>
  <c r="Q864" i="1"/>
  <c r="C864" i="1"/>
  <c r="Q863" i="1"/>
  <c r="C863" i="1"/>
  <c r="Q862" i="1"/>
  <c r="C862" i="1"/>
  <c r="Q861" i="1"/>
  <c r="C861" i="1"/>
  <c r="Q860" i="1"/>
  <c r="C860" i="1"/>
  <c r="Q859" i="1"/>
  <c r="C859" i="1"/>
  <c r="Q858" i="1"/>
  <c r="C858" i="1"/>
  <c r="Q857" i="1"/>
  <c r="C857" i="1"/>
  <c r="Q856" i="1"/>
  <c r="C856" i="1"/>
  <c r="Q855" i="1"/>
  <c r="C855" i="1"/>
  <c r="Q854" i="1"/>
  <c r="C854" i="1"/>
  <c r="Q853" i="1"/>
  <c r="C853" i="1"/>
  <c r="Q852" i="1"/>
  <c r="C852" i="1"/>
  <c r="Q851" i="1"/>
  <c r="C851" i="1"/>
  <c r="Q850" i="1"/>
  <c r="C850" i="1"/>
  <c r="Q849" i="1"/>
  <c r="C849" i="1"/>
  <c r="Q848" i="1"/>
  <c r="C848" i="1"/>
  <c r="Q847" i="1"/>
  <c r="C847" i="1"/>
  <c r="Q846" i="1"/>
  <c r="C846" i="1"/>
  <c r="Q845" i="1"/>
  <c r="C845" i="1"/>
  <c r="Q844" i="1"/>
  <c r="C844" i="1"/>
  <c r="Q843" i="1"/>
  <c r="C843" i="1"/>
  <c r="Q842" i="1"/>
  <c r="C842" i="1"/>
  <c r="Q841" i="1"/>
  <c r="C841" i="1"/>
  <c r="Q840" i="1"/>
  <c r="C840" i="1"/>
  <c r="Q839" i="1"/>
  <c r="C839" i="1"/>
  <c r="Q838" i="1"/>
  <c r="C838" i="1"/>
  <c r="Q837" i="1"/>
  <c r="C837" i="1"/>
  <c r="Q836" i="1"/>
  <c r="C836" i="1"/>
  <c r="Q835" i="1"/>
  <c r="C835" i="1"/>
  <c r="Q834" i="1"/>
  <c r="C834" i="1"/>
  <c r="Q833" i="1"/>
  <c r="C833" i="1"/>
  <c r="Q832" i="1"/>
  <c r="C832" i="1"/>
  <c r="Q831" i="1"/>
  <c r="C831" i="1"/>
  <c r="Q830" i="1"/>
  <c r="C830" i="1"/>
  <c r="Q829" i="1"/>
  <c r="C829" i="1"/>
  <c r="Q828" i="1"/>
  <c r="C828" i="1"/>
  <c r="Q827" i="1"/>
  <c r="C827" i="1"/>
  <c r="Q826" i="1"/>
  <c r="C826" i="1"/>
  <c r="Q825" i="1"/>
  <c r="C825" i="1"/>
  <c r="Q824" i="1"/>
  <c r="C824" i="1"/>
  <c r="Q823" i="1"/>
  <c r="C823" i="1"/>
  <c r="Q822" i="1"/>
  <c r="C822" i="1"/>
  <c r="Q821" i="1"/>
  <c r="C821" i="1"/>
  <c r="Q820" i="1"/>
  <c r="C820" i="1"/>
  <c r="Q819" i="1"/>
  <c r="C819" i="1"/>
  <c r="Q818" i="1"/>
  <c r="C818" i="1"/>
  <c r="Q817" i="1"/>
  <c r="C817" i="1"/>
  <c r="Q816" i="1"/>
  <c r="C816" i="1"/>
  <c r="Q815" i="1"/>
  <c r="C815" i="1"/>
  <c r="Q814" i="1"/>
  <c r="C814" i="1"/>
  <c r="Q813" i="1"/>
  <c r="C813" i="1"/>
  <c r="Q812" i="1"/>
  <c r="C812" i="1"/>
  <c r="Q811" i="1"/>
  <c r="C811" i="1"/>
  <c r="Q810" i="1"/>
  <c r="C810" i="1"/>
  <c r="Q809" i="1"/>
  <c r="C809" i="1"/>
  <c r="Q808" i="1"/>
  <c r="C808" i="1"/>
  <c r="Q807" i="1"/>
  <c r="C807" i="1"/>
  <c r="Q806" i="1"/>
  <c r="C806" i="1"/>
  <c r="Q805" i="1"/>
  <c r="C805" i="1"/>
  <c r="Q804" i="1"/>
  <c r="C804" i="1"/>
  <c r="Q803" i="1"/>
  <c r="C803" i="1"/>
  <c r="Q802" i="1"/>
  <c r="C802" i="1"/>
  <c r="Q801" i="1"/>
  <c r="C801" i="1"/>
  <c r="Q800" i="1"/>
  <c r="C800" i="1"/>
  <c r="Q799" i="1"/>
  <c r="C799" i="1"/>
  <c r="Q798" i="1"/>
  <c r="C798" i="1"/>
  <c r="Q797" i="1"/>
  <c r="C797" i="1"/>
  <c r="Q796" i="1"/>
  <c r="C796" i="1"/>
  <c r="Q795" i="1"/>
  <c r="C795" i="1"/>
  <c r="Q794" i="1"/>
  <c r="C794" i="1"/>
  <c r="Q793" i="1"/>
  <c r="C793" i="1"/>
  <c r="Q792" i="1"/>
  <c r="C792" i="1"/>
  <c r="Q791" i="1"/>
  <c r="C791" i="1"/>
  <c r="Q790" i="1"/>
  <c r="C790" i="1"/>
  <c r="Q789" i="1"/>
  <c r="C789" i="1"/>
  <c r="Q788" i="1"/>
  <c r="C788" i="1"/>
  <c r="Q787" i="1"/>
  <c r="C787" i="1"/>
  <c r="Q786" i="1"/>
  <c r="C786" i="1"/>
  <c r="Q785" i="1"/>
  <c r="C785" i="1"/>
  <c r="Q784" i="1"/>
  <c r="C784" i="1"/>
  <c r="Q783" i="1"/>
  <c r="C783" i="1"/>
  <c r="Q782" i="1"/>
  <c r="C782" i="1"/>
  <c r="Q781" i="1"/>
  <c r="C781" i="1"/>
  <c r="Q780" i="1"/>
  <c r="C780" i="1"/>
  <c r="Q779" i="1"/>
  <c r="C779" i="1"/>
  <c r="Q778" i="1"/>
  <c r="C778" i="1"/>
  <c r="Q777" i="1"/>
  <c r="C777" i="1"/>
  <c r="Q776" i="1"/>
  <c r="C776" i="1"/>
  <c r="Q775" i="1"/>
  <c r="C775" i="1"/>
  <c r="Q774" i="1"/>
  <c r="C774" i="1"/>
  <c r="Q773" i="1"/>
  <c r="C773" i="1"/>
  <c r="Q772" i="1"/>
  <c r="C772" i="1"/>
  <c r="Q771" i="1"/>
  <c r="C771" i="1"/>
  <c r="Q770" i="1"/>
  <c r="C770" i="1"/>
  <c r="Q769" i="1"/>
  <c r="C769" i="1"/>
  <c r="Q768" i="1"/>
  <c r="C768" i="1"/>
  <c r="Q767" i="1"/>
  <c r="C767" i="1"/>
  <c r="Q766" i="1"/>
  <c r="C766" i="1"/>
  <c r="Q765" i="1"/>
  <c r="C765" i="1"/>
  <c r="Q764" i="1"/>
  <c r="C764" i="1"/>
  <c r="Q763" i="1"/>
  <c r="C763" i="1"/>
  <c r="Q762" i="1"/>
  <c r="C762" i="1"/>
  <c r="Q761" i="1"/>
  <c r="C761" i="1"/>
  <c r="Q760" i="1"/>
  <c r="C760" i="1"/>
  <c r="Q759" i="1"/>
  <c r="C759" i="1"/>
  <c r="Q758" i="1"/>
  <c r="C758" i="1"/>
  <c r="Q757" i="1"/>
  <c r="C757" i="1"/>
  <c r="Q756" i="1"/>
  <c r="C756" i="1"/>
  <c r="Q755" i="1"/>
  <c r="C755" i="1"/>
  <c r="Q754" i="1"/>
  <c r="C754" i="1"/>
  <c r="Q753" i="1"/>
  <c r="C753" i="1"/>
  <c r="Q752" i="1"/>
  <c r="C752" i="1"/>
  <c r="Q751" i="1"/>
  <c r="C751" i="1"/>
  <c r="Q750" i="1"/>
  <c r="C750" i="1"/>
  <c r="Q749" i="1"/>
  <c r="C749" i="1"/>
  <c r="Q748" i="1"/>
  <c r="C748" i="1"/>
  <c r="Q747" i="1"/>
  <c r="C747" i="1"/>
  <c r="Q746" i="1"/>
  <c r="C746" i="1"/>
  <c r="Q745" i="1"/>
  <c r="C745" i="1"/>
  <c r="Q744" i="1"/>
  <c r="C744" i="1"/>
  <c r="Q743" i="1"/>
  <c r="C743" i="1"/>
  <c r="Q742" i="1"/>
  <c r="C742" i="1"/>
  <c r="Q741" i="1"/>
  <c r="C741" i="1"/>
  <c r="Q740" i="1"/>
  <c r="C740" i="1"/>
  <c r="Q739" i="1"/>
  <c r="C739" i="1"/>
  <c r="Q738" i="1"/>
  <c r="C738" i="1"/>
  <c r="Q737" i="1"/>
  <c r="C737" i="1"/>
  <c r="Q736" i="1"/>
  <c r="C736" i="1"/>
  <c r="Q735" i="1"/>
  <c r="C735" i="1"/>
  <c r="Q734" i="1"/>
  <c r="C734" i="1"/>
  <c r="Q733" i="1"/>
  <c r="C733" i="1"/>
  <c r="Q732" i="1"/>
  <c r="C732" i="1"/>
  <c r="Q731" i="1"/>
  <c r="C731" i="1"/>
  <c r="Q730" i="1"/>
  <c r="C730" i="1"/>
  <c r="Q729" i="1"/>
  <c r="C729" i="1"/>
  <c r="Q728" i="1"/>
  <c r="C728" i="1"/>
  <c r="Q727" i="1"/>
  <c r="C727" i="1"/>
  <c r="Q726" i="1"/>
  <c r="C726" i="1"/>
  <c r="Q725" i="1"/>
  <c r="C725" i="1"/>
  <c r="Q724" i="1"/>
  <c r="C724" i="1"/>
  <c r="Q723" i="1"/>
  <c r="C723" i="1"/>
  <c r="Q722" i="1"/>
  <c r="C722" i="1"/>
  <c r="Q721" i="1"/>
  <c r="C721" i="1"/>
  <c r="Q720" i="1"/>
  <c r="C720" i="1"/>
  <c r="Q719" i="1"/>
  <c r="C719" i="1"/>
  <c r="Q718" i="1"/>
  <c r="C718" i="1"/>
  <c r="Q717" i="1"/>
  <c r="C717" i="1"/>
  <c r="Q716" i="1"/>
  <c r="C716" i="1"/>
  <c r="Q715" i="1"/>
  <c r="C715" i="1"/>
  <c r="Q714" i="1"/>
  <c r="C714" i="1"/>
  <c r="Q713" i="1"/>
  <c r="C713" i="1"/>
  <c r="Q712" i="1"/>
  <c r="C712" i="1"/>
  <c r="Q711" i="1"/>
  <c r="C711" i="1"/>
  <c r="Q710" i="1"/>
  <c r="C710" i="1"/>
  <c r="Q709" i="1"/>
  <c r="C709" i="1"/>
  <c r="Q708" i="1"/>
  <c r="C708" i="1"/>
  <c r="Q707" i="1"/>
  <c r="C707" i="1"/>
  <c r="Q706" i="1"/>
  <c r="C706" i="1"/>
  <c r="Q705" i="1"/>
  <c r="C705" i="1"/>
  <c r="Q704" i="1"/>
  <c r="C704" i="1"/>
  <c r="Q703" i="1"/>
  <c r="C703" i="1"/>
  <c r="Q702" i="1"/>
  <c r="C702" i="1"/>
  <c r="Q701" i="1"/>
  <c r="C701" i="1"/>
  <c r="Q700" i="1"/>
  <c r="C700" i="1"/>
  <c r="Q699" i="1"/>
  <c r="C699" i="1"/>
  <c r="Q698" i="1"/>
  <c r="C698" i="1"/>
  <c r="Q697" i="1"/>
  <c r="C697" i="1"/>
  <c r="Q696" i="1"/>
  <c r="C696" i="1"/>
  <c r="Q695" i="1"/>
  <c r="C695" i="1"/>
  <c r="Q694" i="1"/>
  <c r="C694" i="1"/>
  <c r="Q693" i="1"/>
  <c r="C693" i="1"/>
  <c r="Q692" i="1"/>
  <c r="C692" i="1"/>
  <c r="Q691" i="1"/>
  <c r="C691" i="1"/>
  <c r="Q690" i="1"/>
  <c r="C690" i="1"/>
  <c r="Q689" i="1"/>
  <c r="C689" i="1"/>
  <c r="Q688" i="1"/>
  <c r="C688" i="1"/>
  <c r="Q687" i="1"/>
  <c r="C687" i="1"/>
  <c r="Q686" i="1"/>
  <c r="C686" i="1"/>
  <c r="Q685" i="1"/>
  <c r="C685" i="1"/>
  <c r="Q684" i="1"/>
  <c r="C684" i="1"/>
  <c r="Q683" i="1"/>
  <c r="C683" i="1"/>
  <c r="Q682" i="1"/>
  <c r="C682" i="1"/>
  <c r="Q681" i="1"/>
  <c r="C681" i="1"/>
  <c r="Q680" i="1"/>
  <c r="C680" i="1"/>
  <c r="Q679" i="1"/>
  <c r="C679" i="1"/>
  <c r="Q678" i="1"/>
  <c r="C678" i="1"/>
  <c r="Q677" i="1"/>
  <c r="C677" i="1"/>
  <c r="Q676" i="1"/>
  <c r="C676" i="1"/>
  <c r="Q675" i="1"/>
  <c r="C675" i="1"/>
  <c r="Q674" i="1"/>
  <c r="C674" i="1"/>
  <c r="Q673" i="1"/>
  <c r="C673" i="1"/>
  <c r="Q672" i="1"/>
  <c r="C672" i="1"/>
  <c r="Q671" i="1"/>
  <c r="C671" i="1"/>
  <c r="Q670" i="1"/>
  <c r="C670" i="1"/>
  <c r="Q669" i="1"/>
  <c r="C669" i="1"/>
  <c r="Q668" i="1"/>
  <c r="C668" i="1"/>
  <c r="Q667" i="1"/>
  <c r="C667" i="1"/>
  <c r="Q666" i="1"/>
  <c r="C666" i="1"/>
  <c r="Q665" i="1"/>
  <c r="C665" i="1"/>
  <c r="Q664" i="1"/>
  <c r="C664" i="1"/>
  <c r="Q663" i="1"/>
  <c r="C663" i="1"/>
  <c r="Q662" i="1"/>
  <c r="C662" i="1"/>
  <c r="Q661" i="1"/>
  <c r="C661" i="1"/>
  <c r="Q660" i="1"/>
  <c r="C660" i="1"/>
  <c r="Q659" i="1"/>
  <c r="C659" i="1"/>
  <c r="Q658" i="1"/>
  <c r="C658" i="1"/>
  <c r="Q657" i="1"/>
  <c r="C657" i="1"/>
  <c r="Q656" i="1"/>
  <c r="C656" i="1"/>
  <c r="Q655" i="1"/>
  <c r="C655" i="1"/>
  <c r="Q654" i="1"/>
  <c r="C654" i="1"/>
  <c r="Q653" i="1"/>
  <c r="C653" i="1"/>
  <c r="Q652" i="1"/>
  <c r="C652" i="1"/>
  <c r="Q651" i="1"/>
  <c r="C651" i="1"/>
  <c r="Q650" i="1"/>
  <c r="C650" i="1"/>
  <c r="Q649" i="1"/>
  <c r="C649" i="1"/>
  <c r="Q648" i="1"/>
  <c r="C648" i="1"/>
  <c r="Q647" i="1"/>
  <c r="C647" i="1"/>
  <c r="Q646" i="1"/>
  <c r="C646" i="1"/>
  <c r="Q645" i="1"/>
  <c r="C645" i="1"/>
  <c r="Q644" i="1"/>
  <c r="C644" i="1"/>
  <c r="Q643" i="1"/>
  <c r="C643" i="1"/>
  <c r="Q642" i="1"/>
  <c r="C642" i="1"/>
  <c r="Q641" i="1"/>
  <c r="C641" i="1"/>
  <c r="Q640" i="1"/>
  <c r="C640" i="1"/>
  <c r="Q639" i="1"/>
  <c r="C639" i="1"/>
  <c r="Q638" i="1"/>
  <c r="C638" i="1"/>
  <c r="Q637" i="1"/>
  <c r="C637" i="1"/>
  <c r="Q636" i="1"/>
  <c r="C636" i="1"/>
  <c r="Q635" i="1"/>
  <c r="C635" i="1"/>
  <c r="Q634" i="1"/>
  <c r="C634" i="1"/>
  <c r="Q633" i="1"/>
  <c r="C633" i="1"/>
  <c r="Q632" i="1"/>
  <c r="C632" i="1"/>
  <c r="Q631" i="1"/>
  <c r="C631" i="1"/>
  <c r="Q630" i="1"/>
  <c r="C630" i="1"/>
  <c r="Q629" i="1"/>
  <c r="C629" i="1"/>
  <c r="Q628" i="1"/>
  <c r="C628" i="1"/>
  <c r="Q627" i="1"/>
  <c r="C627" i="1"/>
  <c r="Q626" i="1"/>
  <c r="C626" i="1"/>
  <c r="Q625" i="1"/>
  <c r="C625" i="1"/>
  <c r="Q624" i="1"/>
  <c r="C624" i="1"/>
  <c r="Q623" i="1"/>
  <c r="C623" i="1"/>
  <c r="Q622" i="1"/>
  <c r="C622" i="1"/>
  <c r="Q621" i="1"/>
  <c r="C621" i="1"/>
  <c r="Q620" i="1"/>
  <c r="C620" i="1"/>
  <c r="Q619" i="1"/>
  <c r="C619" i="1"/>
  <c r="Q618" i="1"/>
  <c r="C618" i="1"/>
  <c r="Q617" i="1"/>
  <c r="C617" i="1"/>
  <c r="Q616" i="1"/>
  <c r="C616" i="1"/>
  <c r="Q615" i="1"/>
  <c r="C615" i="1"/>
  <c r="Q614" i="1"/>
  <c r="C614" i="1"/>
  <c r="Q613" i="1"/>
  <c r="C613" i="1"/>
  <c r="Q612" i="1"/>
  <c r="C612" i="1"/>
  <c r="Q611" i="1"/>
  <c r="C611" i="1"/>
  <c r="Q610" i="1"/>
  <c r="C610" i="1"/>
  <c r="Q609" i="1"/>
  <c r="C609" i="1"/>
  <c r="Q608" i="1"/>
  <c r="C608" i="1"/>
  <c r="Q607" i="1"/>
  <c r="C607" i="1"/>
  <c r="Q606" i="1"/>
  <c r="C606" i="1"/>
  <c r="Q605" i="1"/>
  <c r="C605" i="1"/>
  <c r="Q604" i="1"/>
  <c r="C604" i="1"/>
  <c r="Q603" i="1"/>
  <c r="C603" i="1"/>
  <c r="Q602" i="1"/>
  <c r="C602" i="1"/>
  <c r="Q601" i="1"/>
  <c r="C601" i="1"/>
  <c r="Q600" i="1"/>
  <c r="C600" i="1"/>
  <c r="Q599" i="1"/>
  <c r="C599" i="1"/>
  <c r="Q598" i="1"/>
  <c r="C598" i="1"/>
  <c r="Q597" i="1"/>
  <c r="C597" i="1"/>
  <c r="Q596" i="1"/>
  <c r="C596" i="1"/>
  <c r="Q595" i="1"/>
  <c r="C595" i="1"/>
  <c r="Q594" i="1"/>
  <c r="C594" i="1"/>
  <c r="Q593" i="1"/>
  <c r="C593" i="1"/>
  <c r="Q592" i="1"/>
  <c r="C592" i="1"/>
  <c r="Q591" i="1"/>
  <c r="C591" i="1"/>
  <c r="Q590" i="1"/>
  <c r="C590" i="1"/>
  <c r="Q589" i="1"/>
  <c r="C589" i="1"/>
  <c r="Q588" i="1"/>
  <c r="C588" i="1"/>
  <c r="Q587" i="1"/>
  <c r="C587" i="1"/>
  <c r="Q586" i="1"/>
  <c r="C586" i="1"/>
  <c r="Q585" i="1"/>
  <c r="C585" i="1"/>
  <c r="Q584" i="1"/>
  <c r="C584" i="1"/>
  <c r="Q583" i="1"/>
  <c r="C583" i="1"/>
  <c r="Q582" i="1"/>
  <c r="C582" i="1"/>
  <c r="Q581" i="1"/>
  <c r="C581" i="1"/>
  <c r="Q580" i="1"/>
  <c r="C580" i="1"/>
  <c r="Q579" i="1"/>
  <c r="C579" i="1"/>
  <c r="Q578" i="1"/>
  <c r="C578" i="1"/>
  <c r="Q577" i="1"/>
  <c r="C577" i="1"/>
  <c r="Q576" i="1"/>
  <c r="C576" i="1"/>
  <c r="Q575" i="1"/>
  <c r="C575" i="1"/>
  <c r="Q574" i="1"/>
  <c r="C574" i="1"/>
  <c r="Q573" i="1"/>
  <c r="C573" i="1"/>
  <c r="Q572" i="1"/>
  <c r="C572" i="1"/>
  <c r="Q571" i="1"/>
  <c r="C571" i="1"/>
  <c r="Q570" i="1"/>
  <c r="C570" i="1"/>
  <c r="Q569" i="1"/>
  <c r="C569" i="1"/>
  <c r="Q568" i="1"/>
  <c r="C568" i="1"/>
  <c r="Q567" i="1"/>
  <c r="C567" i="1"/>
  <c r="Q566" i="1"/>
  <c r="C566" i="1"/>
  <c r="Q565" i="1"/>
  <c r="C565" i="1"/>
  <c r="Q564" i="1"/>
  <c r="C564" i="1"/>
  <c r="Q563" i="1"/>
  <c r="C563" i="1"/>
  <c r="Q562" i="1"/>
  <c r="C562" i="1"/>
  <c r="Q561" i="1"/>
  <c r="C561" i="1"/>
  <c r="Q560" i="1"/>
  <c r="C560" i="1"/>
  <c r="Q559" i="1"/>
  <c r="C559" i="1"/>
  <c r="Q558" i="1"/>
  <c r="C558" i="1"/>
  <c r="Q557" i="1"/>
  <c r="C557" i="1"/>
  <c r="Q556" i="1"/>
  <c r="C556" i="1"/>
  <c r="Q555" i="1"/>
  <c r="C555" i="1"/>
  <c r="Q554" i="1"/>
  <c r="C554" i="1"/>
  <c r="Q553" i="1"/>
  <c r="C553" i="1"/>
  <c r="Q552" i="1"/>
  <c r="C552" i="1"/>
  <c r="Q551" i="1"/>
  <c r="C551" i="1"/>
  <c r="Q550" i="1"/>
  <c r="C550" i="1"/>
  <c r="Q549" i="1"/>
  <c r="C549" i="1"/>
  <c r="Q548" i="1"/>
  <c r="C548" i="1"/>
  <c r="Q547" i="1"/>
  <c r="C547" i="1"/>
  <c r="Q546" i="1"/>
  <c r="C546" i="1"/>
  <c r="Q545" i="1"/>
  <c r="C545" i="1"/>
  <c r="Q544" i="1"/>
  <c r="C544" i="1"/>
  <c r="Q543" i="1"/>
  <c r="C543" i="1"/>
  <c r="Q542" i="1"/>
  <c r="C542" i="1"/>
  <c r="Q541" i="1"/>
  <c r="C541" i="1"/>
  <c r="Q540" i="1"/>
  <c r="C540" i="1"/>
  <c r="Q539" i="1"/>
  <c r="C539" i="1"/>
  <c r="Q538" i="1"/>
  <c r="C538" i="1"/>
  <c r="Q537" i="1"/>
  <c r="C537" i="1"/>
  <c r="Q536" i="1"/>
  <c r="C536" i="1"/>
  <c r="Q535" i="1"/>
  <c r="C535" i="1"/>
  <c r="Q534" i="1"/>
  <c r="C534" i="1"/>
  <c r="Q533" i="1"/>
  <c r="C533" i="1"/>
  <c r="Q532" i="1"/>
  <c r="C532" i="1"/>
  <c r="Q531" i="1"/>
  <c r="C531" i="1"/>
  <c r="Q530" i="1"/>
  <c r="C530" i="1"/>
  <c r="Q529" i="1"/>
  <c r="C529" i="1"/>
  <c r="Q528" i="1"/>
  <c r="C528" i="1"/>
  <c r="Q527" i="1"/>
  <c r="C527" i="1"/>
  <c r="Q526" i="1"/>
  <c r="C526" i="1"/>
  <c r="Q525" i="1"/>
  <c r="C525" i="1"/>
  <c r="Q524" i="1"/>
  <c r="C524" i="1"/>
  <c r="Q523" i="1"/>
  <c r="C523" i="1"/>
  <c r="Q522" i="1"/>
  <c r="C522" i="1"/>
  <c r="Q521" i="1"/>
  <c r="C521" i="1"/>
  <c r="Q520" i="1"/>
  <c r="C520" i="1"/>
  <c r="Q519" i="1"/>
  <c r="C519" i="1"/>
  <c r="Q518" i="1"/>
  <c r="C518" i="1"/>
  <c r="Q517" i="1"/>
  <c r="C517" i="1"/>
  <c r="Q516" i="1"/>
  <c r="C516" i="1"/>
  <c r="Q515" i="1"/>
  <c r="C515" i="1"/>
  <c r="Q514" i="1"/>
  <c r="C514" i="1"/>
  <c r="Q513" i="1"/>
  <c r="C513" i="1"/>
  <c r="Q512" i="1"/>
  <c r="C512" i="1"/>
  <c r="Q511" i="1"/>
  <c r="C511" i="1"/>
  <c r="Q510" i="1"/>
  <c r="C510" i="1"/>
  <c r="Q509" i="1"/>
  <c r="C509" i="1"/>
  <c r="Q508" i="1"/>
  <c r="C508" i="1"/>
  <c r="Q507" i="1"/>
  <c r="C507" i="1"/>
  <c r="Q506" i="1"/>
  <c r="C506" i="1"/>
  <c r="Q505" i="1"/>
  <c r="C505" i="1"/>
  <c r="Q504" i="1"/>
  <c r="C504" i="1"/>
  <c r="Q503" i="1"/>
  <c r="C503" i="1"/>
  <c r="Q502" i="1"/>
  <c r="C502" i="1"/>
  <c r="Q501" i="1"/>
  <c r="C501" i="1"/>
  <c r="Q500" i="1"/>
  <c r="C500" i="1"/>
  <c r="Q499" i="1"/>
  <c r="C499" i="1"/>
  <c r="Q498" i="1"/>
  <c r="C498" i="1"/>
  <c r="Q497" i="1"/>
  <c r="C497" i="1"/>
  <c r="Q496" i="1"/>
  <c r="C496" i="1"/>
  <c r="Q495" i="1"/>
  <c r="C495" i="1"/>
  <c r="Q494" i="1"/>
  <c r="C494" i="1"/>
  <c r="Q493" i="1"/>
  <c r="C493" i="1"/>
  <c r="Q492" i="1"/>
  <c r="C492" i="1"/>
  <c r="Q491" i="1"/>
  <c r="C491" i="1"/>
  <c r="Q490" i="1"/>
  <c r="C490" i="1"/>
  <c r="Q489" i="1"/>
  <c r="C489" i="1"/>
  <c r="Q488" i="1"/>
  <c r="C488" i="1"/>
  <c r="Q487" i="1"/>
  <c r="C487" i="1"/>
  <c r="Q486" i="1"/>
  <c r="C486" i="1"/>
  <c r="Q485" i="1"/>
  <c r="C485" i="1"/>
  <c r="Q484" i="1"/>
  <c r="C484" i="1"/>
  <c r="Q483" i="1"/>
  <c r="C483" i="1"/>
  <c r="Q482" i="1"/>
  <c r="C482" i="1"/>
  <c r="Q481" i="1"/>
  <c r="C481" i="1"/>
  <c r="Q480" i="1"/>
  <c r="C480" i="1"/>
  <c r="Q479" i="1"/>
  <c r="C479" i="1"/>
  <c r="Q478" i="1"/>
  <c r="C478" i="1"/>
  <c r="Q477" i="1"/>
  <c r="C477" i="1"/>
  <c r="Q476" i="1"/>
  <c r="C476" i="1"/>
  <c r="Q475" i="1"/>
  <c r="C475" i="1"/>
  <c r="Q474" i="1"/>
  <c r="C474" i="1"/>
  <c r="Q473" i="1"/>
  <c r="C473" i="1"/>
  <c r="Q472" i="1"/>
  <c r="C472" i="1"/>
  <c r="Q471" i="1"/>
  <c r="C471" i="1"/>
  <c r="Q470" i="1"/>
  <c r="C470" i="1"/>
  <c r="Q469" i="1"/>
  <c r="C469" i="1"/>
  <c r="Q468" i="1"/>
  <c r="C468" i="1"/>
  <c r="Q467" i="1"/>
  <c r="C467" i="1"/>
  <c r="Q466" i="1"/>
  <c r="C466" i="1"/>
  <c r="Q465" i="1"/>
  <c r="C465" i="1"/>
  <c r="Q464" i="1"/>
  <c r="C464" i="1"/>
  <c r="Q463" i="1"/>
  <c r="C463" i="1"/>
  <c r="Q462" i="1"/>
  <c r="C462" i="1"/>
  <c r="Q461" i="1"/>
  <c r="C461" i="1"/>
  <c r="Q460" i="1"/>
  <c r="C460" i="1"/>
  <c r="Q459" i="1"/>
  <c r="C459" i="1"/>
  <c r="Q458" i="1"/>
  <c r="C458" i="1"/>
  <c r="Q457" i="1"/>
  <c r="C457" i="1"/>
  <c r="Q456" i="1"/>
  <c r="C456" i="1"/>
  <c r="Q455" i="1"/>
  <c r="C455" i="1"/>
  <c r="Q454" i="1"/>
  <c r="C454" i="1"/>
  <c r="Q453" i="1"/>
  <c r="C453" i="1"/>
  <c r="Q452" i="1"/>
  <c r="C452" i="1"/>
  <c r="Q451" i="1"/>
  <c r="C451" i="1"/>
  <c r="Q450" i="1"/>
  <c r="C450" i="1"/>
  <c r="Q449" i="1"/>
  <c r="C449" i="1"/>
  <c r="Q448" i="1"/>
  <c r="C448" i="1"/>
  <c r="Q447" i="1"/>
  <c r="C447" i="1"/>
  <c r="Q446" i="1"/>
  <c r="C446" i="1"/>
  <c r="Q445" i="1"/>
  <c r="C445" i="1"/>
  <c r="Q444" i="1"/>
  <c r="C444" i="1"/>
  <c r="Q443" i="1"/>
  <c r="C443" i="1"/>
  <c r="Q442" i="1"/>
  <c r="C442" i="1"/>
  <c r="Q441" i="1"/>
  <c r="C441" i="1"/>
  <c r="Q440" i="1"/>
  <c r="C440" i="1"/>
  <c r="Q439" i="1"/>
  <c r="C439" i="1"/>
  <c r="Q438" i="1"/>
  <c r="C438" i="1"/>
  <c r="Q437" i="1"/>
  <c r="C437" i="1"/>
  <c r="Q436" i="1"/>
  <c r="C436" i="1"/>
  <c r="Q435" i="1"/>
  <c r="C435" i="1"/>
  <c r="Q434" i="1"/>
  <c r="C434" i="1"/>
  <c r="Q433" i="1"/>
  <c r="C433" i="1"/>
  <c r="Q432" i="1"/>
  <c r="C432" i="1"/>
  <c r="Q431" i="1"/>
  <c r="C431" i="1"/>
  <c r="Q430" i="1"/>
  <c r="C430" i="1"/>
  <c r="Q429" i="1"/>
  <c r="C429" i="1"/>
  <c r="Q428" i="1"/>
  <c r="C428" i="1"/>
  <c r="Q427" i="1"/>
  <c r="C427" i="1"/>
  <c r="Q426" i="1"/>
  <c r="C426" i="1"/>
  <c r="Q425" i="1"/>
  <c r="C425" i="1"/>
  <c r="Q424" i="1"/>
  <c r="C424" i="1"/>
  <c r="Q423" i="1"/>
  <c r="C423" i="1"/>
  <c r="Q422" i="1"/>
  <c r="C422" i="1"/>
  <c r="Q421" i="1"/>
  <c r="C421" i="1"/>
  <c r="Q420" i="1"/>
  <c r="C420" i="1"/>
  <c r="Q419" i="1"/>
  <c r="C419" i="1"/>
  <c r="Q418" i="1"/>
  <c r="C418" i="1"/>
  <c r="Q417" i="1"/>
  <c r="C417" i="1"/>
  <c r="Q416" i="1"/>
  <c r="C416" i="1"/>
  <c r="Q415" i="1"/>
  <c r="C415" i="1"/>
  <c r="Q414" i="1"/>
  <c r="C414" i="1"/>
  <c r="Q413" i="1"/>
  <c r="C413" i="1"/>
  <c r="Q412" i="1"/>
  <c r="C412" i="1"/>
  <c r="Q411" i="1"/>
  <c r="C411" i="1"/>
  <c r="Q410" i="1"/>
  <c r="C410" i="1"/>
  <c r="Q409" i="1"/>
  <c r="C409" i="1"/>
  <c r="Q408" i="1"/>
  <c r="C408" i="1"/>
  <c r="Q407" i="1"/>
  <c r="C407" i="1"/>
  <c r="Q406" i="1"/>
  <c r="C406" i="1"/>
  <c r="Q405" i="1"/>
  <c r="C405" i="1"/>
  <c r="Q404" i="1"/>
  <c r="C404" i="1"/>
  <c r="Q403" i="1"/>
  <c r="C403" i="1"/>
  <c r="Q402" i="1"/>
  <c r="C402" i="1"/>
  <c r="Q401" i="1"/>
  <c r="C401" i="1"/>
  <c r="Q400" i="1"/>
  <c r="C400" i="1"/>
  <c r="Q399" i="1"/>
  <c r="C399" i="1"/>
  <c r="Q398" i="1"/>
  <c r="C398" i="1"/>
  <c r="Q397" i="1"/>
  <c r="C397" i="1"/>
  <c r="Q396" i="1"/>
  <c r="C396" i="1"/>
  <c r="Q395" i="1"/>
  <c r="C395" i="1"/>
  <c r="Q394" i="1"/>
  <c r="C394" i="1"/>
  <c r="Q393" i="1"/>
  <c r="C393" i="1"/>
  <c r="Q392" i="1"/>
  <c r="C392" i="1"/>
  <c r="Q391" i="1"/>
  <c r="C391" i="1"/>
  <c r="Q390" i="1"/>
  <c r="C390" i="1"/>
  <c r="Q389" i="1"/>
  <c r="C389" i="1"/>
  <c r="Q388" i="1"/>
  <c r="C388" i="1"/>
  <c r="Q387" i="1"/>
  <c r="C387" i="1"/>
  <c r="Q386" i="1"/>
  <c r="C386" i="1"/>
  <c r="Q385" i="1"/>
  <c r="C385" i="1"/>
  <c r="Q384" i="1"/>
  <c r="C384" i="1"/>
  <c r="Q383" i="1"/>
  <c r="C383" i="1"/>
  <c r="Q382" i="1"/>
  <c r="C382" i="1"/>
  <c r="Q381" i="1"/>
  <c r="C381" i="1"/>
  <c r="Q380" i="1"/>
  <c r="C380" i="1"/>
  <c r="Q379" i="1"/>
  <c r="C379" i="1"/>
  <c r="Q378" i="1"/>
  <c r="C378" i="1"/>
  <c r="Q377" i="1"/>
  <c r="C377" i="1"/>
  <c r="Q376" i="1"/>
  <c r="C376" i="1"/>
  <c r="Q375" i="1"/>
  <c r="C375" i="1"/>
  <c r="Q374" i="1"/>
  <c r="C374" i="1"/>
  <c r="Q373" i="1"/>
  <c r="C373" i="1"/>
  <c r="Q372" i="1"/>
  <c r="C372" i="1"/>
  <c r="Q371" i="1"/>
  <c r="C371" i="1"/>
  <c r="Q370" i="1"/>
  <c r="C370" i="1"/>
  <c r="Q369" i="1"/>
  <c r="C369" i="1"/>
  <c r="Q368" i="1"/>
  <c r="C368" i="1"/>
  <c r="Q367" i="1"/>
  <c r="C367" i="1"/>
  <c r="Q366" i="1"/>
  <c r="C366" i="1"/>
  <c r="Q365" i="1"/>
  <c r="C365" i="1"/>
  <c r="Q364" i="1"/>
  <c r="C364" i="1"/>
  <c r="Q363" i="1"/>
  <c r="C363" i="1"/>
  <c r="Q362" i="1"/>
  <c r="C362" i="1"/>
  <c r="Q361" i="1"/>
  <c r="C361" i="1"/>
  <c r="Q360" i="1"/>
  <c r="C360" i="1"/>
  <c r="Q359" i="1"/>
  <c r="C359" i="1"/>
  <c r="Q358" i="1"/>
  <c r="C358" i="1"/>
  <c r="Q357" i="1"/>
  <c r="C357" i="1"/>
  <c r="Q356" i="1"/>
  <c r="C356" i="1"/>
  <c r="Q355" i="1"/>
  <c r="C355" i="1"/>
  <c r="Q354" i="1"/>
  <c r="C354" i="1"/>
  <c r="Q353" i="1"/>
  <c r="C353" i="1"/>
  <c r="Q352" i="1"/>
  <c r="C352" i="1"/>
  <c r="Q351" i="1"/>
  <c r="C351" i="1"/>
  <c r="Q350" i="1"/>
  <c r="C350" i="1"/>
  <c r="Q349" i="1"/>
  <c r="C349" i="1"/>
  <c r="Q348" i="1"/>
  <c r="C348" i="1"/>
  <c r="Q347" i="1"/>
  <c r="C347" i="1"/>
  <c r="Q346" i="1"/>
  <c r="C346" i="1"/>
  <c r="Q345" i="1"/>
  <c r="C345" i="1"/>
  <c r="Q344" i="1"/>
  <c r="C344" i="1"/>
  <c r="Q343" i="1"/>
  <c r="C343" i="1"/>
  <c r="Q342" i="1"/>
  <c r="C342" i="1"/>
  <c r="Q341" i="1"/>
  <c r="C341" i="1"/>
  <c r="Q340" i="1"/>
  <c r="C340" i="1"/>
  <c r="Q339" i="1"/>
  <c r="C339" i="1"/>
  <c r="Q338" i="1"/>
  <c r="C338" i="1"/>
  <c r="Q337" i="1"/>
  <c r="C337" i="1"/>
  <c r="Q336" i="1"/>
  <c r="C336" i="1"/>
  <c r="Q335" i="1"/>
  <c r="C335" i="1"/>
  <c r="Q334" i="1"/>
  <c r="C334" i="1"/>
  <c r="Q333" i="1"/>
  <c r="C333" i="1"/>
  <c r="Q332" i="1"/>
  <c r="C332" i="1"/>
  <c r="Q331" i="1"/>
  <c r="C331" i="1"/>
  <c r="Q330" i="1"/>
  <c r="C330" i="1"/>
  <c r="Q329" i="1"/>
  <c r="C329" i="1"/>
  <c r="Q328" i="1"/>
  <c r="C328" i="1"/>
  <c r="Q327" i="1"/>
  <c r="C327" i="1"/>
  <c r="Q326" i="1"/>
  <c r="C326" i="1"/>
  <c r="Q325" i="1"/>
  <c r="C325" i="1"/>
  <c r="Q324" i="1"/>
  <c r="C324" i="1"/>
  <c r="Q323" i="1"/>
  <c r="C323" i="1"/>
  <c r="Q322" i="1"/>
  <c r="C322" i="1"/>
  <c r="Q321" i="1"/>
  <c r="C321" i="1"/>
  <c r="Q320" i="1"/>
  <c r="C320" i="1"/>
  <c r="Q319" i="1"/>
  <c r="C319" i="1"/>
  <c r="Q318" i="1"/>
  <c r="C318" i="1"/>
  <c r="Q317" i="1"/>
  <c r="C317" i="1"/>
  <c r="Q316" i="1"/>
  <c r="C316" i="1"/>
  <c r="Q315" i="1"/>
  <c r="C315" i="1"/>
  <c r="Q314" i="1"/>
  <c r="C314" i="1"/>
  <c r="Q313" i="1"/>
  <c r="C313" i="1"/>
  <c r="Q312" i="1"/>
  <c r="C312" i="1"/>
  <c r="Q311" i="1"/>
  <c r="C311" i="1"/>
  <c r="Q310" i="1"/>
  <c r="C310" i="1"/>
  <c r="Q309" i="1"/>
  <c r="C309" i="1"/>
  <c r="Q308" i="1"/>
  <c r="C308" i="1"/>
  <c r="Q307" i="1"/>
  <c r="C307" i="1"/>
  <c r="Q306" i="1"/>
  <c r="C306" i="1"/>
  <c r="Q305" i="1"/>
  <c r="C305" i="1"/>
  <c r="Q304" i="1"/>
  <c r="C304" i="1"/>
  <c r="Q303" i="1"/>
  <c r="C303" i="1"/>
  <c r="Q302" i="1"/>
  <c r="C302" i="1"/>
  <c r="Q301" i="1"/>
  <c r="C301" i="1"/>
  <c r="Q300" i="1"/>
  <c r="C300" i="1"/>
  <c r="Q299" i="1"/>
  <c r="C299" i="1"/>
  <c r="Q298" i="1"/>
  <c r="C298" i="1"/>
  <c r="Q297" i="1"/>
  <c r="C297" i="1"/>
  <c r="Q296" i="1"/>
  <c r="C296" i="1"/>
  <c r="Q295" i="1"/>
  <c r="C295" i="1"/>
  <c r="Q294" i="1"/>
  <c r="C294" i="1"/>
  <c r="Q293" i="1"/>
  <c r="C293" i="1"/>
  <c r="Q292" i="1"/>
  <c r="C292" i="1"/>
  <c r="Q291" i="1"/>
  <c r="C291" i="1"/>
  <c r="Q290" i="1"/>
  <c r="C290" i="1"/>
  <c r="Q289" i="1"/>
  <c r="C289" i="1"/>
  <c r="Q288" i="1"/>
  <c r="C288" i="1"/>
  <c r="Q287" i="1"/>
  <c r="C287" i="1"/>
  <c r="Q286" i="1"/>
  <c r="C286" i="1"/>
  <c r="Q285" i="1"/>
  <c r="C285" i="1"/>
  <c r="Q284" i="1"/>
  <c r="C284" i="1"/>
  <c r="Q283" i="1"/>
  <c r="C283" i="1"/>
  <c r="Q282" i="1"/>
  <c r="C282" i="1"/>
  <c r="Q281" i="1"/>
  <c r="C281" i="1"/>
  <c r="Q280" i="1"/>
  <c r="C280" i="1"/>
  <c r="Q279" i="1"/>
  <c r="C279" i="1"/>
  <c r="Q278" i="1"/>
  <c r="C278" i="1"/>
  <c r="Q277" i="1"/>
  <c r="C277" i="1"/>
  <c r="Q276" i="1"/>
  <c r="C276" i="1"/>
  <c r="Q275" i="1"/>
  <c r="C275" i="1"/>
  <c r="Q274" i="1"/>
  <c r="C274" i="1"/>
  <c r="Q273" i="1"/>
  <c r="C273" i="1"/>
  <c r="Q272" i="1"/>
  <c r="C272" i="1"/>
  <c r="Q271" i="1"/>
  <c r="C271" i="1"/>
  <c r="Q270" i="1"/>
  <c r="C270" i="1"/>
  <c r="Q269" i="1"/>
  <c r="C269" i="1"/>
  <c r="Q268" i="1"/>
  <c r="C268" i="1"/>
  <c r="Q267" i="1"/>
  <c r="C267" i="1"/>
  <c r="Q266" i="1"/>
  <c r="C266" i="1"/>
  <c r="Q265" i="1"/>
  <c r="C265" i="1"/>
  <c r="Q264" i="1"/>
  <c r="C264" i="1"/>
  <c r="Q263" i="1"/>
  <c r="C263" i="1"/>
  <c r="Q262" i="1"/>
  <c r="C262" i="1"/>
  <c r="Q261" i="1"/>
  <c r="C261" i="1"/>
  <c r="Q260" i="1"/>
  <c r="C260" i="1"/>
  <c r="Q259" i="1"/>
  <c r="C259" i="1"/>
  <c r="Q258" i="1"/>
  <c r="C258" i="1"/>
  <c r="Q257" i="1"/>
  <c r="C257" i="1"/>
  <c r="Q256" i="1"/>
  <c r="C256" i="1"/>
  <c r="Q255" i="1"/>
  <c r="C255" i="1"/>
  <c r="Q254" i="1"/>
  <c r="C254" i="1"/>
  <c r="Q253" i="1"/>
  <c r="C253" i="1"/>
  <c r="Q252" i="1"/>
  <c r="C252" i="1"/>
  <c r="Q251" i="1"/>
  <c r="C251" i="1"/>
  <c r="Q250" i="1"/>
  <c r="C250" i="1"/>
  <c r="Q249" i="1"/>
  <c r="C249" i="1"/>
  <c r="Q248" i="1"/>
  <c r="C248" i="1"/>
  <c r="Q247" i="1"/>
  <c r="C247" i="1"/>
  <c r="Q246" i="1"/>
  <c r="C246" i="1"/>
  <c r="Q245" i="1"/>
  <c r="C245" i="1"/>
  <c r="Q244" i="1"/>
  <c r="C244" i="1"/>
  <c r="Q243" i="1"/>
  <c r="C243" i="1"/>
  <c r="Q242" i="1"/>
  <c r="C242" i="1"/>
  <c r="Q241" i="1"/>
  <c r="C241" i="1"/>
  <c r="Q240" i="1"/>
  <c r="C240" i="1"/>
  <c r="Q239" i="1"/>
  <c r="C239" i="1"/>
  <c r="Q238" i="1"/>
  <c r="C238" i="1"/>
  <c r="Q237" i="1"/>
  <c r="C237" i="1"/>
  <c r="Q236" i="1"/>
  <c r="C236" i="1"/>
  <c r="Q235" i="1"/>
  <c r="C235" i="1"/>
  <c r="Q234" i="1"/>
  <c r="C234" i="1"/>
  <c r="Q233" i="1"/>
  <c r="C233" i="1"/>
  <c r="Q232" i="1"/>
  <c r="C232" i="1"/>
  <c r="Q231" i="1"/>
  <c r="C231" i="1"/>
  <c r="Q230" i="1"/>
  <c r="C230" i="1"/>
  <c r="Q229" i="1"/>
  <c r="C229" i="1"/>
  <c r="Q228" i="1"/>
  <c r="C228" i="1"/>
  <c r="Q227" i="1"/>
  <c r="C227" i="1"/>
  <c r="Q226" i="1"/>
  <c r="C226" i="1"/>
  <c r="Q225" i="1"/>
  <c r="C225" i="1"/>
  <c r="Q224" i="1"/>
  <c r="C224" i="1"/>
  <c r="Q223" i="1"/>
  <c r="C223" i="1"/>
  <c r="Q222" i="1"/>
  <c r="C222" i="1"/>
  <c r="Q221" i="1"/>
  <c r="C221" i="1"/>
  <c r="Q220" i="1"/>
  <c r="C220" i="1"/>
  <c r="Q219" i="1"/>
  <c r="C219" i="1"/>
  <c r="Q218" i="1"/>
  <c r="C218" i="1"/>
  <c r="Q217" i="1"/>
  <c r="C217" i="1"/>
  <c r="Q216" i="1"/>
  <c r="C216" i="1"/>
  <c r="Q215" i="1"/>
  <c r="C215" i="1"/>
  <c r="Q214" i="1"/>
  <c r="C214" i="1"/>
  <c r="Q213" i="1"/>
  <c r="C213" i="1"/>
  <c r="Q212" i="1"/>
  <c r="C212" i="1"/>
  <c r="Q211" i="1"/>
  <c r="C211" i="1"/>
  <c r="Q210" i="1"/>
  <c r="C210" i="1"/>
  <c r="Q209" i="1"/>
  <c r="C209" i="1"/>
  <c r="Q208" i="1"/>
  <c r="C208" i="1"/>
  <c r="Q207" i="1"/>
  <c r="C207" i="1"/>
  <c r="Q206" i="1"/>
  <c r="C206" i="1"/>
  <c r="Q205" i="1"/>
  <c r="C205" i="1"/>
  <c r="Q204" i="1"/>
  <c r="C204" i="1"/>
  <c r="Q203" i="1"/>
  <c r="C203" i="1"/>
  <c r="Q202" i="1"/>
  <c r="C202" i="1"/>
  <c r="Q201" i="1"/>
  <c r="C201" i="1"/>
  <c r="Q200" i="1"/>
  <c r="C200" i="1"/>
  <c r="Q199" i="1"/>
  <c r="C199" i="1"/>
  <c r="Q198" i="1"/>
  <c r="C198" i="1"/>
  <c r="Q197" i="1"/>
  <c r="C197" i="1"/>
  <c r="Q196" i="1"/>
  <c r="C196" i="1"/>
  <c r="Q195" i="1"/>
  <c r="C195" i="1"/>
  <c r="Q194" i="1"/>
  <c r="C194" i="1"/>
  <c r="Q193" i="1"/>
  <c r="C193" i="1"/>
  <c r="Q192" i="1"/>
  <c r="C192" i="1"/>
  <c r="Q191" i="1"/>
  <c r="C191" i="1"/>
  <c r="Q190" i="1"/>
  <c r="C190" i="1"/>
  <c r="Q189" i="1"/>
  <c r="C189" i="1"/>
  <c r="Q188" i="1"/>
  <c r="C188" i="1"/>
  <c r="Q187" i="1"/>
  <c r="C187" i="1"/>
  <c r="Q186" i="1"/>
  <c r="C186" i="1"/>
  <c r="Q185" i="1"/>
  <c r="C185" i="1"/>
  <c r="Q184" i="1"/>
  <c r="C184" i="1"/>
  <c r="Q183" i="1"/>
  <c r="C183" i="1"/>
  <c r="Q182" i="1"/>
  <c r="C182" i="1"/>
  <c r="Q181" i="1"/>
  <c r="C181" i="1"/>
  <c r="Q180" i="1"/>
  <c r="C180" i="1"/>
  <c r="Q179" i="1"/>
  <c r="C179" i="1"/>
  <c r="Q178" i="1"/>
  <c r="C178" i="1"/>
  <c r="Q177" i="1"/>
  <c r="C177" i="1"/>
  <c r="Q176" i="1"/>
  <c r="C176" i="1"/>
  <c r="Q175" i="1"/>
  <c r="C175" i="1"/>
  <c r="Q174" i="1"/>
  <c r="C174" i="1"/>
  <c r="Q173" i="1"/>
  <c r="C173" i="1"/>
  <c r="Q172" i="1"/>
  <c r="C172" i="1"/>
  <c r="Q171" i="1"/>
  <c r="C171" i="1"/>
  <c r="Q170" i="1"/>
  <c r="C170" i="1"/>
  <c r="Q169" i="1"/>
  <c r="C169" i="1"/>
  <c r="Q168" i="1"/>
  <c r="C168" i="1"/>
  <c r="Q167" i="1"/>
  <c r="C167" i="1"/>
  <c r="Q166" i="1"/>
  <c r="C166" i="1"/>
  <c r="Q165" i="1"/>
  <c r="C165" i="1"/>
  <c r="Q164" i="1"/>
  <c r="C164" i="1"/>
  <c r="Q163" i="1"/>
  <c r="C163" i="1"/>
  <c r="Q162" i="1"/>
  <c r="C162" i="1"/>
  <c r="Q161" i="1"/>
  <c r="C161" i="1"/>
  <c r="Q160" i="1"/>
  <c r="C160" i="1"/>
  <c r="Q159" i="1"/>
  <c r="C159" i="1"/>
  <c r="Q158" i="1"/>
  <c r="C158" i="1"/>
  <c r="Q157" i="1"/>
  <c r="C157" i="1"/>
  <c r="Q156" i="1"/>
  <c r="C156" i="1"/>
  <c r="Q155" i="1"/>
  <c r="C155" i="1"/>
  <c r="Q154" i="1"/>
  <c r="C154" i="1"/>
  <c r="Q153" i="1"/>
  <c r="C153" i="1"/>
  <c r="Q152" i="1"/>
  <c r="C152" i="1"/>
  <c r="Q151" i="1"/>
  <c r="C151" i="1"/>
  <c r="Q150" i="1"/>
  <c r="C150" i="1"/>
  <c r="Q149" i="1"/>
  <c r="C149" i="1"/>
  <c r="Q148" i="1"/>
  <c r="C148" i="1"/>
  <c r="Q147" i="1"/>
  <c r="C147" i="1"/>
  <c r="Q146" i="1"/>
  <c r="C146" i="1"/>
  <c r="Q145" i="1"/>
  <c r="C145" i="1"/>
  <c r="Q144" i="1"/>
  <c r="C144" i="1"/>
  <c r="Q143" i="1"/>
  <c r="C143" i="1"/>
  <c r="Q142" i="1"/>
  <c r="C142" i="1"/>
  <c r="Q141" i="1"/>
  <c r="C141" i="1"/>
  <c r="Q140" i="1"/>
  <c r="C140" i="1"/>
  <c r="Q139" i="1"/>
  <c r="C139" i="1"/>
  <c r="Q138" i="1"/>
  <c r="C138" i="1"/>
  <c r="Q137" i="1"/>
  <c r="C137" i="1"/>
  <c r="Q136" i="1"/>
  <c r="C136" i="1"/>
  <c r="Q135" i="1"/>
  <c r="C135" i="1"/>
  <c r="Q134" i="1"/>
  <c r="C134" i="1"/>
  <c r="Q133" i="1"/>
  <c r="C133" i="1"/>
  <c r="Q132" i="1"/>
  <c r="C132" i="1"/>
  <c r="Q131" i="1"/>
  <c r="C131" i="1"/>
  <c r="Q130" i="1"/>
  <c r="C130" i="1"/>
  <c r="Q129" i="1"/>
  <c r="C129" i="1"/>
  <c r="Q128" i="1"/>
  <c r="C128" i="1"/>
  <c r="Q127" i="1"/>
  <c r="C127" i="1"/>
  <c r="Q126" i="1"/>
  <c r="C126" i="1"/>
  <c r="Q125" i="1"/>
  <c r="C125" i="1"/>
  <c r="Q124" i="1"/>
  <c r="C124" i="1"/>
  <c r="Q123" i="1"/>
  <c r="C123" i="1"/>
  <c r="Q122" i="1"/>
  <c r="C122" i="1"/>
  <c r="Q121" i="1"/>
  <c r="C121" i="1"/>
  <c r="Q120" i="1"/>
  <c r="C120" i="1"/>
  <c r="Q119" i="1"/>
  <c r="C119" i="1"/>
  <c r="Q118" i="1"/>
  <c r="C118" i="1"/>
  <c r="Q117" i="1"/>
  <c r="C117" i="1"/>
  <c r="Q116" i="1"/>
  <c r="C116" i="1"/>
  <c r="Q115" i="1"/>
  <c r="C115" i="1"/>
  <c r="Q114" i="1"/>
  <c r="C114" i="1"/>
  <c r="Q113" i="1"/>
  <c r="C113" i="1"/>
  <c r="Q112" i="1"/>
  <c r="C112" i="1"/>
  <c r="Q111" i="1"/>
  <c r="C111" i="1"/>
  <c r="Q110" i="1"/>
  <c r="C110" i="1"/>
  <c r="Q109" i="1"/>
  <c r="C109" i="1"/>
  <c r="Q108" i="1"/>
  <c r="C108" i="1"/>
  <c r="Q107" i="1"/>
  <c r="C107" i="1"/>
  <c r="Q106" i="1"/>
  <c r="C106" i="1"/>
  <c r="Q105" i="1"/>
  <c r="C105" i="1"/>
  <c r="Q104" i="1"/>
  <c r="C104" i="1"/>
  <c r="Q103" i="1"/>
  <c r="C103" i="1"/>
  <c r="Q102" i="1"/>
  <c r="C102" i="1"/>
  <c r="Q101" i="1"/>
  <c r="C101" i="1"/>
  <c r="Q100" i="1"/>
  <c r="C100" i="1"/>
  <c r="Q99" i="1"/>
  <c r="C99" i="1"/>
  <c r="Q98" i="1"/>
  <c r="C98" i="1"/>
  <c r="Q97" i="1"/>
  <c r="C97" i="1"/>
  <c r="Q96" i="1"/>
  <c r="C96" i="1"/>
  <c r="Q95" i="1"/>
  <c r="C95" i="1"/>
  <c r="Q94" i="1"/>
  <c r="C94" i="1"/>
  <c r="Q93" i="1"/>
  <c r="C93" i="1"/>
  <c r="Q92" i="1"/>
  <c r="C92" i="1"/>
  <c r="Q91" i="1"/>
  <c r="C91" i="1"/>
  <c r="Q90" i="1"/>
  <c r="C90" i="1"/>
  <c r="Q89" i="1"/>
  <c r="C89" i="1"/>
  <c r="Q88" i="1"/>
  <c r="C88" i="1"/>
  <c r="Q87" i="1"/>
  <c r="C87" i="1"/>
  <c r="Q86" i="1"/>
  <c r="C86" i="1"/>
  <c r="Q85" i="1"/>
  <c r="C85" i="1"/>
  <c r="Q84" i="1"/>
  <c r="C84" i="1"/>
  <c r="Q83" i="1"/>
  <c r="C83" i="1"/>
  <c r="Q82" i="1"/>
  <c r="C82" i="1"/>
  <c r="Q81" i="1"/>
  <c r="C81" i="1"/>
  <c r="Q80" i="1"/>
  <c r="C80" i="1"/>
  <c r="Q79" i="1"/>
  <c r="C79" i="1"/>
  <c r="Q78" i="1"/>
  <c r="C78" i="1"/>
  <c r="Q77" i="1"/>
  <c r="C77" i="1"/>
  <c r="Q76" i="1"/>
  <c r="C76" i="1"/>
  <c r="Q75" i="1"/>
  <c r="C75" i="1"/>
  <c r="Q74" i="1"/>
  <c r="C74" i="1"/>
  <c r="Q73" i="1"/>
  <c r="C73" i="1"/>
  <c r="Q72" i="1"/>
  <c r="C72" i="1"/>
  <c r="Q71" i="1"/>
  <c r="C71" i="1"/>
  <c r="Q70" i="1"/>
  <c r="C70" i="1"/>
  <c r="Q69" i="1"/>
  <c r="C69" i="1"/>
  <c r="Q68" i="1"/>
  <c r="C68" i="1"/>
  <c r="Q67" i="1"/>
  <c r="C67" i="1"/>
  <c r="Q66" i="1"/>
  <c r="C66" i="1"/>
  <c r="Q65" i="1"/>
  <c r="C65" i="1"/>
  <c r="Q64" i="1"/>
  <c r="C64" i="1"/>
  <c r="Q63" i="1"/>
  <c r="C63" i="1"/>
  <c r="Q62" i="1"/>
  <c r="C62" i="1"/>
  <c r="Q61" i="1"/>
  <c r="C61" i="1"/>
  <c r="Q60" i="1"/>
  <c r="C60" i="1"/>
  <c r="Q59" i="1"/>
  <c r="C59" i="1"/>
  <c r="Q58" i="1"/>
  <c r="C58" i="1"/>
  <c r="Q57" i="1"/>
  <c r="C57" i="1"/>
  <c r="Q56" i="1"/>
  <c r="C56" i="1"/>
  <c r="Q55" i="1"/>
  <c r="C55" i="1"/>
  <c r="Q54" i="1"/>
  <c r="C54" i="1"/>
  <c r="Q53" i="1"/>
  <c r="C53" i="1"/>
  <c r="Q52" i="1"/>
  <c r="C52" i="1"/>
  <c r="Q51" i="1"/>
  <c r="C51" i="1"/>
  <c r="Q50" i="1"/>
  <c r="C50" i="1"/>
  <c r="Q49" i="1"/>
  <c r="C49" i="1"/>
  <c r="Q48" i="1"/>
  <c r="C48" i="1"/>
  <c r="Q47" i="1"/>
  <c r="C47" i="1"/>
  <c r="Q46" i="1"/>
  <c r="C46" i="1"/>
  <c r="Q45" i="1"/>
  <c r="C45" i="1"/>
  <c r="Q44" i="1"/>
  <c r="C44" i="1"/>
  <c r="Q43" i="1"/>
  <c r="C43" i="1"/>
  <c r="Q42" i="1"/>
  <c r="C42" i="1"/>
  <c r="Q41" i="1"/>
  <c r="C41" i="1"/>
  <c r="Q40" i="1"/>
  <c r="C40" i="1"/>
  <c r="Q39" i="1"/>
  <c r="C39" i="1"/>
  <c r="Q38" i="1"/>
  <c r="C38" i="1"/>
  <c r="Q37" i="1"/>
  <c r="C37" i="1"/>
  <c r="Q36" i="1"/>
  <c r="C36" i="1"/>
  <c r="Q35" i="1"/>
  <c r="C35" i="1"/>
  <c r="Q34" i="1"/>
  <c r="C34" i="1"/>
  <c r="Q33" i="1"/>
  <c r="C33" i="1"/>
  <c r="Q32" i="1"/>
  <c r="C32" i="1"/>
  <c r="Q31" i="1"/>
  <c r="C31" i="1"/>
  <c r="Q30" i="1"/>
  <c r="C30" i="1"/>
  <c r="Q29" i="1"/>
  <c r="C29" i="1"/>
  <c r="Q28" i="1"/>
  <c r="C28" i="1"/>
  <c r="Q27" i="1"/>
  <c r="C27" i="1"/>
  <c r="Q26" i="1"/>
  <c r="C26" i="1"/>
  <c r="Q25" i="1"/>
  <c r="C25" i="1"/>
  <c r="Q24" i="1"/>
  <c r="C24" i="1"/>
  <c r="Q23" i="1"/>
  <c r="C23" i="1"/>
  <c r="Q22" i="1"/>
  <c r="C22" i="1"/>
  <c r="Q21" i="1"/>
  <c r="C21" i="1"/>
  <c r="Q20" i="1"/>
  <c r="C20" i="1"/>
  <c r="Q19" i="1"/>
  <c r="C19" i="1"/>
  <c r="Q18" i="1"/>
  <c r="C18" i="1"/>
  <c r="Q17" i="1"/>
  <c r="C17" i="1"/>
  <c r="Q16" i="1"/>
  <c r="C16" i="1"/>
  <c r="Q15" i="1"/>
  <c r="C15" i="1"/>
  <c r="Q14" i="1"/>
  <c r="C14" i="1"/>
  <c r="Q13" i="1"/>
  <c r="C13" i="1"/>
  <c r="Q12" i="1"/>
  <c r="C12" i="1"/>
  <c r="Q11" i="1"/>
  <c r="C11" i="1"/>
  <c r="Q10" i="1"/>
  <c r="C10" i="1"/>
  <c r="Q9" i="1"/>
  <c r="C9" i="1"/>
  <c r="Q8" i="1"/>
  <c r="C8" i="1"/>
  <c r="Q7" i="1"/>
  <c r="C7" i="1"/>
  <c r="Q6" i="1"/>
  <c r="C6" i="1"/>
  <c r="Q5" i="1"/>
  <c r="C5" i="1"/>
  <c r="Q4" i="1"/>
  <c r="C4" i="1"/>
  <c r="Q3" i="1"/>
  <c r="C3" i="1"/>
  <c r="Q2" i="1"/>
  <c r="C2" i="1"/>
</calcChain>
</file>

<file path=xl/sharedStrings.xml><?xml version="1.0" encoding="utf-8"?>
<sst xmlns="http://schemas.openxmlformats.org/spreadsheetml/2006/main" count="9084" uniqueCount="91">
  <si>
    <t>ID</t>
  </si>
  <si>
    <t>Year_Birth</t>
  </si>
  <si>
    <t>Education</t>
  </si>
  <si>
    <t>Marital_Status</t>
  </si>
  <si>
    <t xml:space="preserve"> Income </t>
  </si>
  <si>
    <t>Kidhome</t>
  </si>
  <si>
    <t>Teenhome</t>
  </si>
  <si>
    <t>Dt_Customer</t>
  </si>
  <si>
    <t>Recency</t>
  </si>
  <si>
    <t>MntWines</t>
  </si>
  <si>
    <t>MntFruits</t>
  </si>
  <si>
    <t>MntMeatProducts</t>
  </si>
  <si>
    <t>MntFishProducts</t>
  </si>
  <si>
    <t>MntSweetProducts</t>
  </si>
  <si>
    <t>MntGoldProds</t>
  </si>
  <si>
    <t>NumDealsPurchases</t>
  </si>
  <si>
    <t>NumWebPurchases</t>
  </si>
  <si>
    <t>NumCatalogPurchases</t>
  </si>
  <si>
    <t>NumStorePurchases</t>
  </si>
  <si>
    <t>NumWebVisitsMonth</t>
  </si>
  <si>
    <t>AcceptedCmp3</t>
  </si>
  <si>
    <t>AcceptedCmp4</t>
  </si>
  <si>
    <t>AcceptedCmp5</t>
  </si>
  <si>
    <t>AcceptedCmp1</t>
  </si>
  <si>
    <t>AcceptedCmp2</t>
  </si>
  <si>
    <t>Response</t>
  </si>
  <si>
    <t>Complain</t>
  </si>
  <si>
    <t>Country</t>
  </si>
  <si>
    <t>Graduation</t>
  </si>
  <si>
    <t>Divorced</t>
  </si>
  <si>
    <t>Spain</t>
  </si>
  <si>
    <t>Single</t>
  </si>
  <si>
    <t>Canada</t>
  </si>
  <si>
    <t>Married</t>
  </si>
  <si>
    <t>USA</t>
  </si>
  <si>
    <t>Together</t>
  </si>
  <si>
    <t>Australia</t>
  </si>
  <si>
    <t>PhD</t>
  </si>
  <si>
    <t>2n Cycle</t>
  </si>
  <si>
    <t>Germany</t>
  </si>
  <si>
    <t>India</t>
  </si>
  <si>
    <t>Master</t>
  </si>
  <si>
    <t>Widow</t>
  </si>
  <si>
    <t>Saudi Arabia</t>
  </si>
  <si>
    <t>Basic</t>
  </si>
  <si>
    <t>YOLO</t>
  </si>
  <si>
    <t>Mexico</t>
  </si>
  <si>
    <t>Alone</t>
  </si>
  <si>
    <t>Absurd</t>
  </si>
  <si>
    <t>Age</t>
  </si>
  <si>
    <t>MntTotal</t>
  </si>
  <si>
    <t>Average of Age</t>
  </si>
  <si>
    <t>Row Labels</t>
  </si>
  <si>
    <t>Grand Total</t>
  </si>
  <si>
    <t>Sum of NumWebPurchases</t>
  </si>
  <si>
    <t>Average of NumWebVisitsMonth</t>
  </si>
  <si>
    <t>Sum of NumCatalogPurchases</t>
  </si>
  <si>
    <t>Sum of NumStorePurchases</t>
  </si>
  <si>
    <t>Total Sum of NumCatalogPurchases</t>
  </si>
  <si>
    <t>Total Sum of NumStorePurchases</t>
  </si>
  <si>
    <t>Total Sum of NumWebPurchases</t>
  </si>
  <si>
    <t>&lt;27247 or (blank)</t>
  </si>
  <si>
    <t>27247-52246</t>
  </si>
  <si>
    <t>Income level</t>
  </si>
  <si>
    <t>Sum of MntTotal</t>
  </si>
  <si>
    <t>52247-77246</t>
  </si>
  <si>
    <t>77247-102246</t>
  </si>
  <si>
    <t>102247-127247</t>
  </si>
  <si>
    <t>&gt;127247</t>
  </si>
  <si>
    <t>27-36</t>
  </si>
  <si>
    <t>37-46</t>
  </si>
  <si>
    <t>47-56</t>
  </si>
  <si>
    <t>57-66</t>
  </si>
  <si>
    <t>67-76</t>
  </si>
  <si>
    <t>77-86</t>
  </si>
  <si>
    <t>&gt;97</t>
  </si>
  <si>
    <t>Sum of MntWines</t>
  </si>
  <si>
    <t>Sum of MntFruits</t>
  </si>
  <si>
    <t>Sum of MntMeatProducts</t>
  </si>
  <si>
    <t>Sum of MntFishProducts</t>
  </si>
  <si>
    <t>Sum of MntSweetProducts</t>
  </si>
  <si>
    <t>Sum of MntGoldProds</t>
  </si>
  <si>
    <t>Age Group</t>
  </si>
  <si>
    <t>Channel performance</t>
  </si>
  <si>
    <t>correlation</t>
  </si>
  <si>
    <t>variable</t>
  </si>
  <si>
    <t xml:space="preserve">Average of  Income </t>
  </si>
  <si>
    <t>Average of Teenhome</t>
  </si>
  <si>
    <t>Count of Marital_Status</t>
  </si>
  <si>
    <t>Count of Education</t>
  </si>
  <si>
    <t>Average of Recency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</si>
</sst>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_(&quot;$&quot;* #,##0_);_(&quot;$&quot;* \(#,##0\);_(&quot;$&quot;* &quot;-&quot;??_);_(@_)"/>
    <numFmt numFmtId="165" formatCode="0.0"/>
    <numFmt numFmtId="166" formatCode="0.0%"/>
    <numFmt numFmtId="167" formatCode="&quot;$&quot;#,##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name val="Calibri"/>
    </font>
    <font>
      <sz val="11"/>
      <color theme="1"/>
      <name val="Calibri"/>
    </font>
    <font>
      <sz val="11"/>
      <name val="Calibri"/>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9F9F9"/>
        <bgColor rgb="FF002060"/>
      </patternFill>
    </fill>
    <fill>
      <patternFill patternType="solid">
        <fgColor rgb="FFF9F9F9"/>
        <bgColor indexed="64"/>
      </patternFill>
    </fill>
    <fill>
      <patternFill patternType="solid">
        <fgColor rgb="FFF9F9F9"/>
        <bgColor rgb="FFD9D9D9"/>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top style="medium">
        <color rgb="FFE3E3E3"/>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9">
    <xf numFmtId="0" fontId="0" fillId="0" borderId="0" xfId="0"/>
    <xf numFmtId="14" fontId="0" fillId="0" borderId="0" xfId="0" applyNumberFormat="1"/>
    <xf numFmtId="164" fontId="0" fillId="0" borderId="0" xfId="42" applyNumberFormat="1" applyFon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166" fontId="0" fillId="0" borderId="0" xfId="0" applyNumberFormat="1"/>
    <xf numFmtId="0" fontId="18" fillId="0" borderId="10" xfId="0" applyFont="1" applyBorder="1" applyAlignment="1">
      <alignment horizontal="center" vertical="top"/>
    </xf>
    <xf numFmtId="167" fontId="0" fillId="0" borderId="0" xfId="0" applyNumberFormat="1"/>
    <xf numFmtId="0" fontId="19" fillId="33" borderId="0" xfId="0" applyFont="1" applyFill="1" applyAlignment="1">
      <alignment horizontal="center"/>
    </xf>
    <xf numFmtId="0" fontId="20" fillId="34" borderId="0" xfId="0" applyFont="1" applyFill="1"/>
    <xf numFmtId="0" fontId="19" fillId="33" borderId="0" xfId="0" applyFont="1" applyFill="1" applyAlignment="1">
      <alignment horizontal="center"/>
    </xf>
    <xf numFmtId="0" fontId="19" fillId="35" borderId="0" xfId="0" applyFont="1" applyFill="1"/>
    <xf numFmtId="0" fontId="0" fillId="34" borderId="0" xfId="0" applyFill="1"/>
    <xf numFmtId="0" fontId="0" fillId="34" borderId="0" xfId="0" applyFill="1"/>
    <xf numFmtId="0" fontId="0" fillId="0" borderId="0" xfId="0" applyNumberFormat="1"/>
    <xf numFmtId="0" fontId="19" fillId="35" borderId="11" xfId="0" applyFont="1" applyFill="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165" formatCode="0.0"/>
    </dxf>
    <dxf>
      <numFmt numFmtId="167" formatCode="&quot;$&quot;#,##0"/>
    </dxf>
    <dxf>
      <numFmt numFmtId="165" formatCode="0.0"/>
    </dxf>
    <dxf>
      <numFmt numFmtId="167" formatCode="&quot;$&quot;#,##0"/>
    </dxf>
    <dxf>
      <numFmt numFmtId="165" formatCode="0.0"/>
    </dxf>
    <dxf>
      <numFmt numFmtId="167" formatCode="&quot;$&quot;#,##0"/>
    </dxf>
    <dxf>
      <numFmt numFmtId="165" formatCode="0.0"/>
    </dxf>
    <dxf>
      <numFmt numFmtId="167" formatCode="&quot;$&quot;#,##0"/>
    </dxf>
    <dxf>
      <font>
        <color rgb="FF9C5700"/>
      </font>
      <fill>
        <patternFill>
          <bgColor rgb="FFFFEB9C"/>
        </patternFill>
      </fill>
    </dxf>
    <dxf>
      <font>
        <name val="Arial"/>
        <family val="2"/>
        <scheme val="none"/>
      </font>
      <border diagonalUp="0" diagonalDown="0">
        <left/>
        <right/>
        <top/>
        <bottom/>
        <vertical/>
        <horizontal/>
      </border>
    </dxf>
    <dxf>
      <numFmt numFmtId="19" formatCode="m/d/yyyy"/>
    </dxf>
    <dxf>
      <font>
        <b val="0"/>
        <i val="0"/>
        <strike val="0"/>
        <condense val="0"/>
        <extend val="0"/>
        <outline val="0"/>
        <shadow val="0"/>
        <u val="none"/>
        <vertAlign val="baseline"/>
        <sz val="11"/>
        <color theme="1"/>
        <name val="Aptos Narrow"/>
        <family val="2"/>
        <scheme val="minor"/>
      </font>
      <numFmt numFmtId="164" formatCode="_(&quot;$&quot;* #,##0_);_(&quot;$&quot;* \(#,##0\);_(&quot;$&quot;* &quot;-&quot;??_);_(@_)"/>
    </dxf>
    <dxf>
      <numFmt numFmtId="167" formatCode="&quot;$&quot;#,##0"/>
    </dxf>
    <dxf>
      <numFmt numFmtId="165" formatCode="0.0"/>
    </dxf>
    <dxf>
      <numFmt numFmtId="166" formatCode="0.0%"/>
    </dxf>
    <dxf>
      <numFmt numFmtId="14" formatCode="0.00%"/>
    </dxf>
    <dxf>
      <numFmt numFmtId="1" formatCode="0"/>
    </dxf>
    <dxf>
      <numFmt numFmtId="168" formatCode="0.0000"/>
    </dxf>
  </dxfs>
  <tableStyles count="1" defaultTableStyle="TableStyleMedium2" defaultPivotStyle="PivotStyleLight16">
    <tableStyle name="Slicer Style 1" pivot="0" table="0" count="1" xr9:uid="{9E8C2D6A-0548-4812-8798-DAFDDB94B579}">
      <tableStyleElement type="wholeTable" dxfId="9"/>
    </tableStyle>
  </tableStyles>
  <colors>
    <mruColors>
      <color rgb="FFE0E0E0"/>
      <color rgb="FFE3E3E3"/>
      <color rgb="FF1A58F7"/>
      <color rgb="FF4075F9"/>
      <color rgb="FFE8EEFE"/>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(version 3).xlsx]Pivot!PivotTable3</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6"/>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In-store</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57"/>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In-store</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5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9"/>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Web</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60"/>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Web</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6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2"/>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Catalog</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63"/>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Catalog</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3"/>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Biggest spender</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4"/>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3"/>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Biggest spender</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87"/>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7"/>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3"/>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Biggest spender</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00"/>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0"/>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3"/>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Biggest spender</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13"/>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3"/>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3"/>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Biggest spender</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26"/>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22460490311051"/>
          <c:y val="5.1371852784523574E-2"/>
          <c:w val="0.74026738147093318"/>
          <c:h val="0.64798623808003863"/>
        </c:manualLayout>
      </c:layout>
      <c:barChart>
        <c:barDir val="col"/>
        <c:grouping val="clustered"/>
        <c:varyColors val="0"/>
        <c:ser>
          <c:idx val="0"/>
          <c:order val="0"/>
          <c:tx>
            <c:strRef>
              <c:f>Pivot!$B$6:$B$7</c:f>
              <c:strCache>
                <c:ptCount val="1"/>
                <c:pt idx="0">
                  <c:v>27-36</c:v>
                </c:pt>
              </c:strCache>
            </c:strRef>
          </c:tx>
          <c:spPr>
            <a:solidFill>
              <a:schemeClr val="accent1"/>
            </a:solidFill>
            <a:ln>
              <a:noFill/>
            </a:ln>
            <a:effectLst/>
          </c:spPr>
          <c:invertIfNegative val="0"/>
          <c:cat>
            <c:strRef>
              <c:f>Pivot!$A$8:$A$14</c:f>
              <c:strCache>
                <c:ptCount val="6"/>
                <c:pt idx="0">
                  <c:v>&lt;27247 or (blank)</c:v>
                </c:pt>
                <c:pt idx="1">
                  <c:v>27247-52246</c:v>
                </c:pt>
                <c:pt idx="2">
                  <c:v>52247-77246</c:v>
                </c:pt>
                <c:pt idx="3">
                  <c:v>77247-102246</c:v>
                </c:pt>
                <c:pt idx="4">
                  <c:v>102247-127247</c:v>
                </c:pt>
                <c:pt idx="5">
                  <c:v>&gt;127247</c:v>
                </c:pt>
              </c:strCache>
            </c:strRef>
          </c:cat>
          <c:val>
            <c:numRef>
              <c:f>Pivot!$B$8:$B$14</c:f>
              <c:numCache>
                <c:formatCode>0.0%</c:formatCode>
                <c:ptCount val="6"/>
                <c:pt idx="0">
                  <c:v>2.5328153233484746E-3</c:v>
                </c:pt>
                <c:pt idx="1">
                  <c:v>4.0221431582298448E-3</c:v>
                </c:pt>
                <c:pt idx="2">
                  <c:v>1.726249605744487E-2</c:v>
                </c:pt>
                <c:pt idx="3">
                  <c:v>2.2925773846194659E-2</c:v>
                </c:pt>
                <c:pt idx="4">
                  <c:v>0</c:v>
                </c:pt>
                <c:pt idx="5">
                  <c:v>0</c:v>
                </c:pt>
              </c:numCache>
            </c:numRef>
          </c:val>
          <c:extLst>
            <c:ext xmlns:c16="http://schemas.microsoft.com/office/drawing/2014/chart" uri="{C3380CC4-5D6E-409C-BE32-E72D297353CC}">
              <c16:uniqueId val="{00000000-75BE-4AE6-BCD2-3F25FC3C1D76}"/>
            </c:ext>
          </c:extLst>
        </c:ser>
        <c:ser>
          <c:idx val="1"/>
          <c:order val="1"/>
          <c:tx>
            <c:strRef>
              <c:f>Pivot!$C$6:$C$7</c:f>
              <c:strCache>
                <c:ptCount val="1"/>
                <c:pt idx="0">
                  <c:v>37-46</c:v>
                </c:pt>
              </c:strCache>
            </c:strRef>
          </c:tx>
          <c:spPr>
            <a:solidFill>
              <a:schemeClr val="accent2"/>
            </a:solidFill>
            <a:ln>
              <a:noFill/>
            </a:ln>
            <a:effectLst/>
          </c:spPr>
          <c:invertIfNegative val="0"/>
          <c:cat>
            <c:strRef>
              <c:f>Pivot!$A$8:$A$14</c:f>
              <c:strCache>
                <c:ptCount val="6"/>
                <c:pt idx="0">
                  <c:v>&lt;27247 or (blank)</c:v>
                </c:pt>
                <c:pt idx="1">
                  <c:v>27247-52246</c:v>
                </c:pt>
                <c:pt idx="2">
                  <c:v>52247-77246</c:v>
                </c:pt>
                <c:pt idx="3">
                  <c:v>77247-102246</c:v>
                </c:pt>
                <c:pt idx="4">
                  <c:v>102247-127247</c:v>
                </c:pt>
                <c:pt idx="5">
                  <c:v>&gt;127247</c:v>
                </c:pt>
              </c:strCache>
            </c:strRef>
          </c:cat>
          <c:val>
            <c:numRef>
              <c:f>Pivot!$C$8:$C$14</c:f>
              <c:numCache>
                <c:formatCode>0.0%</c:formatCode>
                <c:ptCount val="6"/>
                <c:pt idx="0">
                  <c:v>6.5063213528785812E-3</c:v>
                </c:pt>
                <c:pt idx="1">
                  <c:v>1.7726759558669643E-2</c:v>
                </c:pt>
                <c:pt idx="2">
                  <c:v>7.0912196718025511E-2</c:v>
                </c:pt>
                <c:pt idx="3">
                  <c:v>5.5119131488266658E-2</c:v>
                </c:pt>
                <c:pt idx="4">
                  <c:v>0</c:v>
                </c:pt>
                <c:pt idx="5">
                  <c:v>1.265302272385607E-3</c:v>
                </c:pt>
              </c:numCache>
            </c:numRef>
          </c:val>
          <c:extLst>
            <c:ext xmlns:c16="http://schemas.microsoft.com/office/drawing/2014/chart" uri="{C3380CC4-5D6E-409C-BE32-E72D297353CC}">
              <c16:uniqueId val="{00000001-75BE-4AE6-BCD2-3F25FC3C1D76}"/>
            </c:ext>
          </c:extLst>
        </c:ser>
        <c:ser>
          <c:idx val="2"/>
          <c:order val="2"/>
          <c:tx>
            <c:strRef>
              <c:f>Pivot!$D$6:$D$7</c:f>
              <c:strCache>
                <c:ptCount val="1"/>
                <c:pt idx="0">
                  <c:v>47-56</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3-75BE-4AE6-BCD2-3F25FC3C1D76}"/>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5-75BE-4AE6-BCD2-3F25FC3C1D76}"/>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7-75BE-4AE6-BCD2-3F25FC3C1D76}"/>
              </c:ext>
            </c:extLst>
          </c:dPt>
          <c:dPt>
            <c:idx val="3"/>
            <c:invertIfNegative val="0"/>
            <c:bubble3D val="0"/>
            <c:spPr>
              <a:solidFill>
                <a:schemeClr val="accent3"/>
              </a:solidFill>
              <a:ln>
                <a:noFill/>
              </a:ln>
              <a:effectLst/>
            </c:spPr>
            <c:extLst>
              <c:ext xmlns:c16="http://schemas.microsoft.com/office/drawing/2014/chart" uri="{C3380CC4-5D6E-409C-BE32-E72D297353CC}">
                <c16:uniqueId val="{00000009-75BE-4AE6-BCD2-3F25FC3C1D76}"/>
              </c:ext>
            </c:extLst>
          </c:dPt>
          <c:dPt>
            <c:idx val="4"/>
            <c:invertIfNegative val="0"/>
            <c:bubble3D val="0"/>
            <c:spPr>
              <a:solidFill>
                <a:schemeClr val="accent3"/>
              </a:solidFill>
              <a:ln>
                <a:noFill/>
              </a:ln>
              <a:effectLst/>
            </c:spPr>
            <c:extLst>
              <c:ext xmlns:c16="http://schemas.microsoft.com/office/drawing/2014/chart" uri="{C3380CC4-5D6E-409C-BE32-E72D297353CC}">
                <c16:uniqueId val="{0000000B-75BE-4AE6-BCD2-3F25FC3C1D76}"/>
              </c:ext>
            </c:extLst>
          </c:dPt>
          <c:dPt>
            <c:idx val="5"/>
            <c:invertIfNegative val="0"/>
            <c:bubble3D val="0"/>
            <c:spPr>
              <a:solidFill>
                <a:schemeClr val="accent3"/>
              </a:solidFill>
              <a:ln>
                <a:noFill/>
              </a:ln>
              <a:effectLst/>
            </c:spPr>
            <c:extLst>
              <c:ext xmlns:c16="http://schemas.microsoft.com/office/drawing/2014/chart" uri="{C3380CC4-5D6E-409C-BE32-E72D297353CC}">
                <c16:uniqueId val="{0000000D-75BE-4AE6-BCD2-3F25FC3C1D76}"/>
              </c:ext>
            </c:extLst>
          </c:dPt>
          <c:dLbls>
            <c:dLbl>
              <c:idx val="0"/>
              <c:delete val="1"/>
              <c:extLst>
                <c:ext xmlns:c15="http://schemas.microsoft.com/office/drawing/2012/chart" uri="{CE6537A1-D6FC-4f65-9D91-7224C49458BB}"/>
                <c:ext xmlns:c16="http://schemas.microsoft.com/office/drawing/2014/chart" uri="{C3380CC4-5D6E-409C-BE32-E72D297353CC}">
                  <c16:uniqueId val="{00000003-75BE-4AE6-BCD2-3F25FC3C1D76}"/>
                </c:ext>
              </c:extLst>
            </c:dLbl>
            <c:dLbl>
              <c:idx val="1"/>
              <c:delete val="1"/>
              <c:extLst>
                <c:ext xmlns:c15="http://schemas.microsoft.com/office/drawing/2012/chart" uri="{CE6537A1-D6FC-4f65-9D91-7224C49458BB}"/>
                <c:ext xmlns:c16="http://schemas.microsoft.com/office/drawing/2014/chart" uri="{C3380CC4-5D6E-409C-BE32-E72D297353CC}">
                  <c16:uniqueId val="{00000005-75BE-4AE6-BCD2-3F25FC3C1D76}"/>
                </c:ext>
              </c:extLst>
            </c:dLbl>
            <c:dLbl>
              <c:idx val="2"/>
              <c:tx>
                <c:rich>
                  <a:bodyPr/>
                  <a:lstStyle/>
                  <a:p>
                    <a:r>
                      <a:rPr lang="en-US"/>
                      <a:t>Biggest spender</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75BE-4AE6-BCD2-3F25FC3C1D76}"/>
                </c:ext>
              </c:extLst>
            </c:dLbl>
            <c:dLbl>
              <c:idx val="3"/>
              <c:delete val="1"/>
              <c:extLst>
                <c:ext xmlns:c15="http://schemas.microsoft.com/office/drawing/2012/chart" uri="{CE6537A1-D6FC-4f65-9D91-7224C49458BB}"/>
                <c:ext xmlns:c16="http://schemas.microsoft.com/office/drawing/2014/chart" uri="{C3380CC4-5D6E-409C-BE32-E72D297353CC}">
                  <c16:uniqueId val="{00000009-75BE-4AE6-BCD2-3F25FC3C1D76}"/>
                </c:ext>
              </c:extLst>
            </c:dLbl>
            <c:dLbl>
              <c:idx val="4"/>
              <c:delete val="1"/>
              <c:extLst>
                <c:ext xmlns:c15="http://schemas.microsoft.com/office/drawing/2012/chart" uri="{CE6537A1-D6FC-4f65-9D91-7224C49458BB}"/>
                <c:ext xmlns:c16="http://schemas.microsoft.com/office/drawing/2014/chart" uri="{C3380CC4-5D6E-409C-BE32-E72D297353CC}">
                  <c16:uniqueId val="{0000000B-75BE-4AE6-BCD2-3F25FC3C1D76}"/>
                </c:ext>
              </c:extLst>
            </c:dLbl>
            <c:dLbl>
              <c:idx val="5"/>
              <c:delete val="1"/>
              <c:extLst>
                <c:ext xmlns:c15="http://schemas.microsoft.com/office/drawing/2012/chart" uri="{CE6537A1-D6FC-4f65-9D91-7224C49458BB}"/>
                <c:ext xmlns:c16="http://schemas.microsoft.com/office/drawing/2014/chart" uri="{C3380CC4-5D6E-409C-BE32-E72D297353CC}">
                  <c16:uniqueId val="{0000000D-75BE-4AE6-BCD2-3F25FC3C1D7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Pivot!$A$8:$A$14</c:f>
              <c:strCache>
                <c:ptCount val="6"/>
                <c:pt idx="0">
                  <c:v>&lt;27247 or (blank)</c:v>
                </c:pt>
                <c:pt idx="1">
                  <c:v>27247-52246</c:v>
                </c:pt>
                <c:pt idx="2">
                  <c:v>52247-77246</c:v>
                </c:pt>
                <c:pt idx="3">
                  <c:v>77247-102246</c:v>
                </c:pt>
                <c:pt idx="4">
                  <c:v>102247-127247</c:v>
                </c:pt>
                <c:pt idx="5">
                  <c:v>&gt;127247</c:v>
                </c:pt>
              </c:strCache>
            </c:strRef>
          </c:cat>
          <c:val>
            <c:numRef>
              <c:f>Pivot!$D$8:$D$14</c:f>
              <c:numCache>
                <c:formatCode>0.0%</c:formatCode>
                <c:ptCount val="6"/>
                <c:pt idx="0">
                  <c:v>8.5468699796903136E-3</c:v>
                </c:pt>
                <c:pt idx="1">
                  <c:v>4.04270339899837E-2</c:v>
                </c:pt>
                <c:pt idx="2">
                  <c:v>0.16879589207863296</c:v>
                </c:pt>
                <c:pt idx="3">
                  <c:v>7.7093533620046756E-2</c:v>
                </c:pt>
                <c:pt idx="4">
                  <c:v>2.0899226817038914E-3</c:v>
                </c:pt>
                <c:pt idx="5">
                  <c:v>2.6323003593252113E-3</c:v>
                </c:pt>
              </c:numCache>
            </c:numRef>
          </c:val>
          <c:extLst>
            <c:ext xmlns:c16="http://schemas.microsoft.com/office/drawing/2014/chart" uri="{C3380CC4-5D6E-409C-BE32-E72D297353CC}">
              <c16:uniqueId val="{0000000E-75BE-4AE6-BCD2-3F25FC3C1D76}"/>
            </c:ext>
          </c:extLst>
        </c:ser>
        <c:ser>
          <c:idx val="3"/>
          <c:order val="3"/>
          <c:tx>
            <c:strRef>
              <c:f>Pivot!$E$6:$E$7</c:f>
              <c:strCache>
                <c:ptCount val="1"/>
                <c:pt idx="0">
                  <c:v>57-66</c:v>
                </c:pt>
              </c:strCache>
            </c:strRef>
          </c:tx>
          <c:spPr>
            <a:solidFill>
              <a:schemeClr val="accent4"/>
            </a:solidFill>
            <a:ln>
              <a:noFill/>
            </a:ln>
            <a:effectLst/>
          </c:spPr>
          <c:invertIfNegative val="0"/>
          <c:cat>
            <c:strRef>
              <c:f>Pivot!$A$8:$A$14</c:f>
              <c:strCache>
                <c:ptCount val="6"/>
                <c:pt idx="0">
                  <c:v>&lt;27247 or (blank)</c:v>
                </c:pt>
                <c:pt idx="1">
                  <c:v>27247-52246</c:v>
                </c:pt>
                <c:pt idx="2">
                  <c:v>52247-77246</c:v>
                </c:pt>
                <c:pt idx="3">
                  <c:v>77247-102246</c:v>
                </c:pt>
                <c:pt idx="4">
                  <c:v>102247-127247</c:v>
                </c:pt>
                <c:pt idx="5">
                  <c:v>&gt;127247</c:v>
                </c:pt>
              </c:strCache>
            </c:strRef>
          </c:cat>
          <c:val>
            <c:numRef>
              <c:f>Pivot!$E$8:$E$14</c:f>
              <c:numCache>
                <c:formatCode>0.0%</c:formatCode>
                <c:ptCount val="6"/>
                <c:pt idx="0">
                  <c:v>2.9410724339493052E-3</c:v>
                </c:pt>
                <c:pt idx="1">
                  <c:v>2.5220562009391389E-2</c:v>
                </c:pt>
                <c:pt idx="2">
                  <c:v>0.1291551583359617</c:v>
                </c:pt>
                <c:pt idx="3">
                  <c:v>6.7231987313078667E-2</c:v>
                </c:pt>
                <c:pt idx="4">
                  <c:v>0</c:v>
                </c:pt>
                <c:pt idx="5">
                  <c:v>0</c:v>
                </c:pt>
              </c:numCache>
            </c:numRef>
          </c:val>
          <c:extLst>
            <c:ext xmlns:c16="http://schemas.microsoft.com/office/drawing/2014/chart" uri="{C3380CC4-5D6E-409C-BE32-E72D297353CC}">
              <c16:uniqueId val="{0000000F-75BE-4AE6-BCD2-3F25FC3C1D76}"/>
            </c:ext>
          </c:extLst>
        </c:ser>
        <c:ser>
          <c:idx val="4"/>
          <c:order val="4"/>
          <c:tx>
            <c:strRef>
              <c:f>Pivot!$F$6:$F$7</c:f>
              <c:strCache>
                <c:ptCount val="1"/>
                <c:pt idx="0">
                  <c:v>67-76</c:v>
                </c:pt>
              </c:strCache>
            </c:strRef>
          </c:tx>
          <c:spPr>
            <a:solidFill>
              <a:schemeClr val="accent5"/>
            </a:solidFill>
            <a:ln>
              <a:noFill/>
            </a:ln>
            <a:effectLst/>
          </c:spPr>
          <c:invertIfNegative val="0"/>
          <c:cat>
            <c:strRef>
              <c:f>Pivot!$A$8:$A$14</c:f>
              <c:strCache>
                <c:ptCount val="6"/>
                <c:pt idx="0">
                  <c:v>&lt;27247 or (blank)</c:v>
                </c:pt>
                <c:pt idx="1">
                  <c:v>27247-52246</c:v>
                </c:pt>
                <c:pt idx="2">
                  <c:v>52247-77246</c:v>
                </c:pt>
                <c:pt idx="3">
                  <c:v>77247-102246</c:v>
                </c:pt>
                <c:pt idx="4">
                  <c:v>102247-127247</c:v>
                </c:pt>
                <c:pt idx="5">
                  <c:v>&gt;127247</c:v>
                </c:pt>
              </c:strCache>
            </c:strRef>
          </c:cat>
          <c:val>
            <c:numRef>
              <c:f>Pivot!$F$8:$F$14</c:f>
              <c:numCache>
                <c:formatCode>0.0%</c:formatCode>
                <c:ptCount val="6"/>
                <c:pt idx="0">
                  <c:v>2.8732752242466401E-3</c:v>
                </c:pt>
                <c:pt idx="1">
                  <c:v>2.7111514619141804E-2</c:v>
                </c:pt>
                <c:pt idx="2">
                  <c:v>0.13048825781804999</c:v>
                </c:pt>
                <c:pt idx="3">
                  <c:v>6.1121395325529779E-2</c:v>
                </c:pt>
                <c:pt idx="4">
                  <c:v>0</c:v>
                </c:pt>
                <c:pt idx="5">
                  <c:v>5.8954095393621755E-6</c:v>
                </c:pt>
              </c:numCache>
            </c:numRef>
          </c:val>
          <c:extLst>
            <c:ext xmlns:c16="http://schemas.microsoft.com/office/drawing/2014/chart" uri="{C3380CC4-5D6E-409C-BE32-E72D297353CC}">
              <c16:uniqueId val="{00000010-75BE-4AE6-BCD2-3F25FC3C1D76}"/>
            </c:ext>
          </c:extLst>
        </c:ser>
        <c:ser>
          <c:idx val="5"/>
          <c:order val="5"/>
          <c:tx>
            <c:strRef>
              <c:f>Pivot!$G$6:$G$7</c:f>
              <c:strCache>
                <c:ptCount val="1"/>
                <c:pt idx="0">
                  <c:v>77-86</c:v>
                </c:pt>
              </c:strCache>
            </c:strRef>
          </c:tx>
          <c:spPr>
            <a:solidFill>
              <a:schemeClr val="accent6"/>
            </a:solidFill>
            <a:ln>
              <a:noFill/>
            </a:ln>
            <a:effectLst/>
          </c:spPr>
          <c:invertIfNegative val="0"/>
          <c:cat>
            <c:strRef>
              <c:f>Pivot!$A$8:$A$14</c:f>
              <c:strCache>
                <c:ptCount val="6"/>
                <c:pt idx="0">
                  <c:v>&lt;27247 or (blank)</c:v>
                </c:pt>
                <c:pt idx="1">
                  <c:v>27247-52246</c:v>
                </c:pt>
                <c:pt idx="2">
                  <c:v>52247-77246</c:v>
                </c:pt>
                <c:pt idx="3">
                  <c:v>77247-102246</c:v>
                </c:pt>
                <c:pt idx="4">
                  <c:v>102247-127247</c:v>
                </c:pt>
                <c:pt idx="5">
                  <c:v>&gt;127247</c:v>
                </c:pt>
              </c:strCache>
            </c:strRef>
          </c:cat>
          <c:val>
            <c:numRef>
              <c:f>Pivot!$G$8:$G$14</c:f>
              <c:numCache>
                <c:formatCode>0.0%</c:formatCode>
                <c:ptCount val="6"/>
                <c:pt idx="0">
                  <c:v>1.1864511697966379E-3</c:v>
                </c:pt>
                <c:pt idx="1">
                  <c:v>4.1024681132036537E-3</c:v>
                </c:pt>
                <c:pt idx="2">
                  <c:v>2.2989149498742804E-2</c:v>
                </c:pt>
                <c:pt idx="3">
                  <c:v>2.6080554875945846E-2</c:v>
                </c:pt>
                <c:pt idx="4">
                  <c:v>2.0412855530041533E-4</c:v>
                </c:pt>
                <c:pt idx="5">
                  <c:v>0</c:v>
                </c:pt>
              </c:numCache>
            </c:numRef>
          </c:val>
          <c:extLst>
            <c:ext xmlns:c16="http://schemas.microsoft.com/office/drawing/2014/chart" uri="{C3380CC4-5D6E-409C-BE32-E72D297353CC}">
              <c16:uniqueId val="{00000011-75BE-4AE6-BCD2-3F25FC3C1D76}"/>
            </c:ext>
          </c:extLst>
        </c:ser>
        <c:ser>
          <c:idx val="6"/>
          <c:order val="6"/>
          <c:tx>
            <c:strRef>
              <c:f>Pivot!$H$6:$H$7</c:f>
              <c:strCache>
                <c:ptCount val="1"/>
                <c:pt idx="0">
                  <c:v>&gt;97</c:v>
                </c:pt>
              </c:strCache>
            </c:strRef>
          </c:tx>
          <c:spPr>
            <a:solidFill>
              <a:schemeClr val="accent1">
                <a:lumMod val="60000"/>
              </a:schemeClr>
            </a:solidFill>
            <a:ln>
              <a:noFill/>
            </a:ln>
            <a:effectLst/>
          </c:spPr>
          <c:invertIfNegative val="0"/>
          <c:cat>
            <c:strRef>
              <c:f>Pivot!$A$8:$A$14</c:f>
              <c:strCache>
                <c:ptCount val="6"/>
                <c:pt idx="0">
                  <c:v>&lt;27247 or (blank)</c:v>
                </c:pt>
                <c:pt idx="1">
                  <c:v>27247-52246</c:v>
                </c:pt>
                <c:pt idx="2">
                  <c:v>52247-77246</c:v>
                </c:pt>
                <c:pt idx="3">
                  <c:v>77247-102246</c:v>
                </c:pt>
                <c:pt idx="4">
                  <c:v>102247-127247</c:v>
                </c:pt>
                <c:pt idx="5">
                  <c:v>&gt;127247</c:v>
                </c:pt>
              </c:strCache>
            </c:strRef>
          </c:cat>
          <c:val>
            <c:numRef>
              <c:f>Pivot!$H$8:$H$14</c:f>
              <c:numCache>
                <c:formatCode>0.0%</c:formatCode>
                <c:ptCount val="6"/>
                <c:pt idx="0">
                  <c:v>0</c:v>
                </c:pt>
                <c:pt idx="1">
                  <c:v>4.7900202507317676E-5</c:v>
                </c:pt>
                <c:pt idx="2">
                  <c:v>1.6212376233245984E-5</c:v>
                </c:pt>
                <c:pt idx="3">
                  <c:v>1.365524234554764E-3</c:v>
                </c:pt>
                <c:pt idx="4">
                  <c:v>0</c:v>
                </c:pt>
                <c:pt idx="5">
                  <c:v>0</c:v>
                </c:pt>
              </c:numCache>
            </c:numRef>
          </c:val>
          <c:extLst>
            <c:ext xmlns:c16="http://schemas.microsoft.com/office/drawing/2014/chart" uri="{C3380CC4-5D6E-409C-BE32-E72D297353CC}">
              <c16:uniqueId val="{00000012-75BE-4AE6-BCD2-3F25FC3C1D76}"/>
            </c:ext>
          </c:extLst>
        </c:ser>
        <c:dLbls>
          <c:showLegendKey val="0"/>
          <c:showVal val="0"/>
          <c:showCatName val="0"/>
          <c:showSerName val="0"/>
          <c:showPercent val="0"/>
          <c:showBubbleSize val="0"/>
        </c:dLbls>
        <c:gapWidth val="150"/>
        <c:axId val="990626192"/>
        <c:axId val="990630992"/>
      </c:barChart>
      <c:catAx>
        <c:axId val="99062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630992"/>
        <c:crosses val="autoZero"/>
        <c:auto val="1"/>
        <c:lblAlgn val="ctr"/>
        <c:lblOffset val="90"/>
        <c:noMultiLvlLbl val="0"/>
      </c:catAx>
      <c:valAx>
        <c:axId val="990630992"/>
        <c:scaling>
          <c:orientation val="minMax"/>
          <c:max val="0.2"/>
        </c:scaling>
        <c:delete val="0"/>
        <c:axPos val="l"/>
        <c:majorGridlines>
          <c:spPr>
            <a:ln w="9525" cap="flat" cmpd="sng" algn="ctr">
              <a:solidFill>
                <a:schemeClr val="bg1"/>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626192"/>
        <c:crosses val="autoZero"/>
        <c:crossBetween val="between"/>
        <c:majorUnit val="0.1"/>
      </c:valAx>
      <c:spPr>
        <a:noFill/>
        <a:ln w="25400">
          <a:noFill/>
        </a:ln>
        <a:effectLst/>
      </c:spPr>
    </c:plotArea>
    <c:legend>
      <c:legendPos val="r"/>
      <c:layout>
        <c:manualLayout>
          <c:xMode val="edge"/>
          <c:yMode val="edge"/>
          <c:x val="0.83962807840509301"/>
          <c:y val="6.0438230954906032E-2"/>
          <c:w val="0.14438920134983124"/>
          <c:h val="0.669916589749756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(version 3).xlsx]Pivot!PivotTable6</c:name>
    <c:fmtId val="5"/>
  </c:pivotSource>
  <c:chart>
    <c:autoTitleDeleted val="1"/>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Pivot!$B$35:$B$37</c:f>
              <c:strCache>
                <c:ptCount val="1"/>
                <c:pt idx="0">
                  <c:v>47-56 - Sum of NumWebPurchases</c:v>
                </c:pt>
              </c:strCache>
            </c:strRef>
          </c:tx>
          <c:spPr>
            <a:solidFill>
              <a:schemeClr val="accent1">
                <a:alpha val="70000"/>
              </a:schemeClr>
            </a:solidFill>
            <a:ln>
              <a:noFill/>
            </a:ln>
            <a:effectLst/>
          </c:spPr>
          <c:invertIfNegative val="0"/>
          <c:cat>
            <c:strRef>
              <c:f>Pivot!$A$38:$A$40</c:f>
              <c:strCache>
                <c:ptCount val="2"/>
                <c:pt idx="0">
                  <c:v>27247-52246</c:v>
                </c:pt>
                <c:pt idx="1">
                  <c:v>52247-77246</c:v>
                </c:pt>
              </c:strCache>
            </c:strRef>
          </c:cat>
          <c:val>
            <c:numRef>
              <c:f>Pivot!$B$38:$B$40</c:f>
              <c:numCache>
                <c:formatCode>General</c:formatCode>
                <c:ptCount val="2"/>
                <c:pt idx="0">
                  <c:v>930</c:v>
                </c:pt>
                <c:pt idx="1">
                  <c:v>1393</c:v>
                </c:pt>
              </c:numCache>
            </c:numRef>
          </c:val>
          <c:extLst>
            <c:ext xmlns:c16="http://schemas.microsoft.com/office/drawing/2014/chart" uri="{C3380CC4-5D6E-409C-BE32-E72D297353CC}">
              <c16:uniqueId val="{00000000-A68C-4304-A098-266E99649E23}"/>
            </c:ext>
          </c:extLst>
        </c:ser>
        <c:ser>
          <c:idx val="1"/>
          <c:order val="1"/>
          <c:tx>
            <c:strRef>
              <c:f>Pivot!$C$35:$C$37</c:f>
              <c:strCache>
                <c:ptCount val="1"/>
                <c:pt idx="0">
                  <c:v>47-56 - Sum of NumStorePurchases</c:v>
                </c:pt>
              </c:strCache>
            </c:strRef>
          </c:tx>
          <c:spPr>
            <a:solidFill>
              <a:schemeClr val="accent2">
                <a:alpha val="70000"/>
              </a:schemeClr>
            </a:solidFill>
            <a:ln>
              <a:noFill/>
            </a:ln>
            <a:effectLst/>
          </c:spPr>
          <c:invertIfNegative val="0"/>
          <c:cat>
            <c:strRef>
              <c:f>Pivot!$A$38:$A$40</c:f>
              <c:strCache>
                <c:ptCount val="2"/>
                <c:pt idx="0">
                  <c:v>27247-52246</c:v>
                </c:pt>
                <c:pt idx="1">
                  <c:v>52247-77246</c:v>
                </c:pt>
              </c:strCache>
            </c:strRef>
          </c:cat>
          <c:val>
            <c:numRef>
              <c:f>Pivot!$C$38:$C$40</c:f>
              <c:numCache>
                <c:formatCode>General</c:formatCode>
                <c:ptCount val="2"/>
                <c:pt idx="0">
                  <c:v>1147</c:v>
                </c:pt>
                <c:pt idx="1">
                  <c:v>2029</c:v>
                </c:pt>
              </c:numCache>
            </c:numRef>
          </c:val>
          <c:extLst>
            <c:ext xmlns:c16="http://schemas.microsoft.com/office/drawing/2014/chart" uri="{C3380CC4-5D6E-409C-BE32-E72D297353CC}">
              <c16:uniqueId val="{00000001-A68C-4304-A098-266E99649E23}"/>
            </c:ext>
          </c:extLst>
        </c:ser>
        <c:ser>
          <c:idx val="2"/>
          <c:order val="2"/>
          <c:tx>
            <c:strRef>
              <c:f>Pivot!$D$35:$D$37</c:f>
              <c:strCache>
                <c:ptCount val="1"/>
                <c:pt idx="0">
                  <c:v>47-56 - Sum of NumCatalogPurchases</c:v>
                </c:pt>
              </c:strCache>
            </c:strRef>
          </c:tx>
          <c:spPr>
            <a:solidFill>
              <a:schemeClr val="accent3">
                <a:alpha val="70000"/>
              </a:schemeClr>
            </a:solidFill>
            <a:ln>
              <a:noFill/>
            </a:ln>
            <a:effectLst/>
          </c:spPr>
          <c:invertIfNegative val="0"/>
          <c:cat>
            <c:strRef>
              <c:f>Pivot!$A$38:$A$40</c:f>
              <c:strCache>
                <c:ptCount val="2"/>
                <c:pt idx="0">
                  <c:v>27247-52246</c:v>
                </c:pt>
                <c:pt idx="1">
                  <c:v>52247-77246</c:v>
                </c:pt>
              </c:strCache>
            </c:strRef>
          </c:cat>
          <c:val>
            <c:numRef>
              <c:f>Pivot!$D$38:$D$40</c:f>
              <c:numCache>
                <c:formatCode>General</c:formatCode>
                <c:ptCount val="2"/>
                <c:pt idx="0">
                  <c:v>256</c:v>
                </c:pt>
                <c:pt idx="1">
                  <c:v>962</c:v>
                </c:pt>
              </c:numCache>
            </c:numRef>
          </c:val>
          <c:extLst>
            <c:ext xmlns:c16="http://schemas.microsoft.com/office/drawing/2014/chart" uri="{C3380CC4-5D6E-409C-BE32-E72D297353CC}">
              <c16:uniqueId val="{00000002-A68C-4304-A098-266E99649E23}"/>
            </c:ext>
          </c:extLst>
        </c:ser>
        <c:dLbls>
          <c:showLegendKey val="0"/>
          <c:showVal val="0"/>
          <c:showCatName val="0"/>
          <c:showSerName val="0"/>
          <c:showPercent val="0"/>
          <c:showBubbleSize val="0"/>
        </c:dLbls>
        <c:gapWidth val="80"/>
        <c:overlap val="25"/>
        <c:axId val="1495041039"/>
        <c:axId val="1495041519"/>
      </c:barChart>
      <c:catAx>
        <c:axId val="1495041039"/>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495041519"/>
        <c:crosses val="autoZero"/>
        <c:auto val="1"/>
        <c:lblAlgn val="ctr"/>
        <c:lblOffset val="100"/>
        <c:noMultiLvlLbl val="0"/>
      </c:catAx>
      <c:valAx>
        <c:axId val="1495041519"/>
        <c:scaling>
          <c:orientation val="minMax"/>
          <c:max val="2000"/>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495041039"/>
        <c:crosses val="autoZero"/>
        <c:crossBetween val="between"/>
        <c:majorUnit val="1000"/>
      </c:valAx>
      <c:spPr>
        <a:noFill/>
        <a:ln>
          <a:noFill/>
        </a:ln>
        <a:effectLst/>
      </c:spPr>
    </c:plotArea>
    <c:legend>
      <c:legendPos val="r"/>
      <c:layout>
        <c:manualLayout>
          <c:xMode val="edge"/>
          <c:yMode val="edge"/>
          <c:x val="0.76846585155742286"/>
          <c:y val="0.16347424657024254"/>
          <c:w val="0.21617906207021628"/>
          <c:h val="0.824351743266134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 (version 3).xlsx]Pivot!PivotTable2</c:name>
    <c:fmtId val="11"/>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Pivot!$A$63</c:f>
              <c:strCache>
                <c:ptCount val="1"/>
                <c:pt idx="0">
                  <c:v>Sum of MntWines</c:v>
                </c:pt>
              </c:strCache>
            </c:strRef>
          </c:tx>
          <c:spPr>
            <a:solidFill>
              <a:schemeClr val="accent6">
                <a:tint val="50000"/>
              </a:schemeClr>
            </a:solidFill>
            <a:ln>
              <a:noFill/>
            </a:ln>
            <a:effectLst/>
          </c:spPr>
          <c:invertIfNegative val="0"/>
          <c:cat>
            <c:strRef>
              <c:f>Pivot!$A$64</c:f>
              <c:strCache>
                <c:ptCount val="1"/>
                <c:pt idx="0">
                  <c:v>Total</c:v>
                </c:pt>
              </c:strCache>
            </c:strRef>
          </c:cat>
          <c:val>
            <c:numRef>
              <c:f>Pivot!$A$64</c:f>
              <c:numCache>
                <c:formatCode>General</c:formatCode>
                <c:ptCount val="1"/>
                <c:pt idx="0">
                  <c:v>152526</c:v>
                </c:pt>
              </c:numCache>
            </c:numRef>
          </c:val>
          <c:extLst>
            <c:ext xmlns:c16="http://schemas.microsoft.com/office/drawing/2014/chart" uri="{C3380CC4-5D6E-409C-BE32-E72D297353CC}">
              <c16:uniqueId val="{00000000-9D00-40A2-AD09-8D2139796957}"/>
            </c:ext>
          </c:extLst>
        </c:ser>
        <c:ser>
          <c:idx val="1"/>
          <c:order val="1"/>
          <c:tx>
            <c:strRef>
              <c:f>Pivot!$B$63</c:f>
              <c:strCache>
                <c:ptCount val="1"/>
                <c:pt idx="0">
                  <c:v>Sum of MntMeatProducts</c:v>
                </c:pt>
              </c:strCache>
            </c:strRef>
          </c:tx>
          <c:spPr>
            <a:solidFill>
              <a:schemeClr val="accent6">
                <a:tint val="70000"/>
              </a:schemeClr>
            </a:solidFill>
            <a:ln>
              <a:noFill/>
            </a:ln>
            <a:effectLst/>
          </c:spPr>
          <c:invertIfNegative val="0"/>
          <c:cat>
            <c:strRef>
              <c:f>Pivot!$A$64</c:f>
              <c:strCache>
                <c:ptCount val="1"/>
                <c:pt idx="0">
                  <c:v>Total</c:v>
                </c:pt>
              </c:strCache>
            </c:strRef>
          </c:cat>
          <c:val>
            <c:numRef>
              <c:f>Pivot!$B$64</c:f>
              <c:numCache>
                <c:formatCode>General</c:formatCode>
                <c:ptCount val="1"/>
                <c:pt idx="0">
                  <c:v>68822</c:v>
                </c:pt>
              </c:numCache>
            </c:numRef>
          </c:val>
          <c:extLst>
            <c:ext xmlns:c16="http://schemas.microsoft.com/office/drawing/2014/chart" uri="{C3380CC4-5D6E-409C-BE32-E72D297353CC}">
              <c16:uniqueId val="{00000001-9D00-40A2-AD09-8D2139796957}"/>
            </c:ext>
          </c:extLst>
        </c:ser>
        <c:ser>
          <c:idx val="2"/>
          <c:order val="2"/>
          <c:tx>
            <c:strRef>
              <c:f>Pivot!$C$63</c:f>
              <c:strCache>
                <c:ptCount val="1"/>
                <c:pt idx="0">
                  <c:v>Sum of MntGoldProds</c:v>
                </c:pt>
              </c:strCache>
            </c:strRef>
          </c:tx>
          <c:spPr>
            <a:solidFill>
              <a:schemeClr val="accent6">
                <a:tint val="90000"/>
              </a:schemeClr>
            </a:solidFill>
            <a:ln>
              <a:noFill/>
            </a:ln>
            <a:effectLst/>
          </c:spPr>
          <c:invertIfNegative val="0"/>
          <c:cat>
            <c:strRef>
              <c:f>Pivot!$A$64</c:f>
              <c:strCache>
                <c:ptCount val="1"/>
                <c:pt idx="0">
                  <c:v>Total</c:v>
                </c:pt>
              </c:strCache>
            </c:strRef>
          </c:cat>
          <c:val>
            <c:numRef>
              <c:f>Pivot!$C$64</c:f>
              <c:numCache>
                <c:formatCode>General</c:formatCode>
                <c:ptCount val="1"/>
                <c:pt idx="0">
                  <c:v>21958</c:v>
                </c:pt>
              </c:numCache>
            </c:numRef>
          </c:val>
          <c:extLst>
            <c:ext xmlns:c16="http://schemas.microsoft.com/office/drawing/2014/chart" uri="{C3380CC4-5D6E-409C-BE32-E72D297353CC}">
              <c16:uniqueId val="{00000002-9D00-40A2-AD09-8D2139796957}"/>
            </c:ext>
          </c:extLst>
        </c:ser>
        <c:ser>
          <c:idx val="3"/>
          <c:order val="3"/>
          <c:tx>
            <c:strRef>
              <c:f>Pivot!$D$63</c:f>
              <c:strCache>
                <c:ptCount val="1"/>
                <c:pt idx="0">
                  <c:v>Sum of MntFishProducts</c:v>
                </c:pt>
              </c:strCache>
            </c:strRef>
          </c:tx>
          <c:spPr>
            <a:solidFill>
              <a:schemeClr val="accent6">
                <a:shade val="90000"/>
              </a:schemeClr>
            </a:solidFill>
            <a:ln>
              <a:noFill/>
            </a:ln>
            <a:effectLst/>
          </c:spPr>
          <c:invertIfNegative val="0"/>
          <c:cat>
            <c:strRef>
              <c:f>Pivot!$A$64</c:f>
              <c:strCache>
                <c:ptCount val="1"/>
                <c:pt idx="0">
                  <c:v>Total</c:v>
                </c:pt>
              </c:strCache>
            </c:strRef>
          </c:cat>
          <c:val>
            <c:numRef>
              <c:f>Pivot!$D$64</c:f>
              <c:numCache>
                <c:formatCode>General</c:formatCode>
                <c:ptCount val="1"/>
                <c:pt idx="0">
                  <c:v>16508</c:v>
                </c:pt>
              </c:numCache>
            </c:numRef>
          </c:val>
          <c:extLst>
            <c:ext xmlns:c16="http://schemas.microsoft.com/office/drawing/2014/chart" uri="{C3380CC4-5D6E-409C-BE32-E72D297353CC}">
              <c16:uniqueId val="{00000003-9D00-40A2-AD09-8D2139796957}"/>
            </c:ext>
          </c:extLst>
        </c:ser>
        <c:ser>
          <c:idx val="4"/>
          <c:order val="4"/>
          <c:tx>
            <c:strRef>
              <c:f>Pivot!$E$63</c:f>
              <c:strCache>
                <c:ptCount val="1"/>
                <c:pt idx="0">
                  <c:v>Sum of MntSweetProducts</c:v>
                </c:pt>
              </c:strCache>
            </c:strRef>
          </c:tx>
          <c:spPr>
            <a:solidFill>
              <a:schemeClr val="accent6">
                <a:shade val="70000"/>
              </a:schemeClr>
            </a:solidFill>
            <a:ln>
              <a:noFill/>
            </a:ln>
            <a:effectLst/>
          </c:spPr>
          <c:invertIfNegative val="0"/>
          <c:cat>
            <c:strRef>
              <c:f>Pivot!$A$64</c:f>
              <c:strCache>
                <c:ptCount val="1"/>
                <c:pt idx="0">
                  <c:v>Total</c:v>
                </c:pt>
              </c:strCache>
            </c:strRef>
          </c:cat>
          <c:val>
            <c:numRef>
              <c:f>Pivot!$E$64</c:f>
              <c:numCache>
                <c:formatCode>General</c:formatCode>
                <c:ptCount val="1"/>
                <c:pt idx="0">
                  <c:v>12527</c:v>
                </c:pt>
              </c:numCache>
            </c:numRef>
          </c:val>
          <c:extLst>
            <c:ext xmlns:c16="http://schemas.microsoft.com/office/drawing/2014/chart" uri="{C3380CC4-5D6E-409C-BE32-E72D297353CC}">
              <c16:uniqueId val="{00000004-9D00-40A2-AD09-8D2139796957}"/>
            </c:ext>
          </c:extLst>
        </c:ser>
        <c:ser>
          <c:idx val="5"/>
          <c:order val="5"/>
          <c:tx>
            <c:strRef>
              <c:f>Pivot!$F$63</c:f>
              <c:strCache>
                <c:ptCount val="1"/>
                <c:pt idx="0">
                  <c:v>Sum of MntFruits</c:v>
                </c:pt>
              </c:strCache>
            </c:strRef>
          </c:tx>
          <c:spPr>
            <a:solidFill>
              <a:schemeClr val="accent6">
                <a:shade val="50000"/>
              </a:schemeClr>
            </a:solidFill>
            <a:ln>
              <a:noFill/>
            </a:ln>
            <a:effectLst/>
          </c:spPr>
          <c:invertIfNegative val="0"/>
          <c:cat>
            <c:strRef>
              <c:f>Pivot!$A$64</c:f>
              <c:strCache>
                <c:ptCount val="1"/>
                <c:pt idx="0">
                  <c:v>Total</c:v>
                </c:pt>
              </c:strCache>
            </c:strRef>
          </c:cat>
          <c:val>
            <c:numRef>
              <c:f>Pivot!$F$64</c:f>
              <c:numCache>
                <c:formatCode>General</c:formatCode>
                <c:ptCount val="1"/>
                <c:pt idx="0">
                  <c:v>11572</c:v>
                </c:pt>
              </c:numCache>
            </c:numRef>
          </c:val>
          <c:extLst>
            <c:ext xmlns:c16="http://schemas.microsoft.com/office/drawing/2014/chart" uri="{C3380CC4-5D6E-409C-BE32-E72D297353CC}">
              <c16:uniqueId val="{00000005-9D00-40A2-AD09-8D2139796957}"/>
            </c:ext>
          </c:extLst>
        </c:ser>
        <c:dLbls>
          <c:showLegendKey val="0"/>
          <c:showVal val="0"/>
          <c:showCatName val="0"/>
          <c:showSerName val="0"/>
          <c:showPercent val="0"/>
          <c:showBubbleSize val="0"/>
        </c:dLbls>
        <c:gapWidth val="219"/>
        <c:overlap val="-27"/>
        <c:axId val="940669760"/>
        <c:axId val="940666400"/>
      </c:barChart>
      <c:catAx>
        <c:axId val="94066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666400"/>
        <c:crosses val="autoZero"/>
        <c:auto val="1"/>
        <c:lblAlgn val="ctr"/>
        <c:lblOffset val="100"/>
        <c:noMultiLvlLbl val="0"/>
      </c:catAx>
      <c:valAx>
        <c:axId val="940666400"/>
        <c:scaling>
          <c:orientation val="minMax"/>
          <c:max val="70000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669760"/>
        <c:crosses val="autoZero"/>
        <c:crossBetween val="between"/>
        <c:majorUnit val="200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Total Spending by Country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Aptos Narrow" panose="02110004020202020204"/>
            </a:rPr>
            <a:t>Total Spending by Country</a:t>
          </a:r>
        </a:p>
      </cx:txPr>
    </cx:title>
    <cx:plotArea>
      <cx:plotAreaRegion>
        <cx:series layoutId="regionMap" uniqueId="{5E07E62A-4826-4DDA-8A6D-8C5AE8B9E48A}">
          <cx:tx>
            <cx:txData>
              <cx:f>_xlchart.v5.2</cx:f>
              <cx:v>MntTotal</cx:v>
            </cx:txData>
          </cx:tx>
          <cx:dataId val="0"/>
          <cx:layoutPr>
            <cx:geography cultureLanguage="en-US" cultureRegion="US" attribution="Powered by Bing">
              <cx:geoCache provider="{E9337A44-BEBE-4D9F-B70C-5C5E7DAFC167}">
                <cx:binary>7HvZktw2tu2vOPx8KWMG0dE+EU1mZo0qDaXStfXCKKnKBEeQ4MyvP4vKko8q7St1Rzuiz8NVRzij
OAHYw9prL6D//mn+26fy8d7/MFdl3f3t0/zzj7bvm7/99FP3yT5W992LKvvkXed+6198ctVP7rff
sk+PPz34+ymr058YoeKnT/be94/zj//1d3wtfXTX7tN9n7n6zfDol7eP3VD23Tfu/emtHz65oe63
11N86ecfb++Hh+yHf/j7j9n9jz881n3WL++W5vHnH589+OMPP51+7g9D/1Bidv3wgHeZeEGZYiHV
4scfSlenT9eFeCFFSA0lmnz+R7+MeXNf4b1/djaf53L/8OAfu+6Hp9/Tt5/N//Rm1rn4aIjYbRO+
/cfnFf703ND/9feTC1jzyZWvfHFqoO/dOnVFfF/fP/yFTlDshdTchIrIo7HZM18ERr1QJKQklOz3
+8cAODrj+/P5czd8ee/EAV8un5o+/l9g+rs66x8ffrjt7/vH7ktI/vtpwM0LSbjUgj+FOz/xgHlB
aMgVN8J8/ods+doD//S0/twRJ6+f+OPk7qlb7m7/8xlx29xn9ReT/PvuEOQFN4QSRY/WNuFzd/AX
UgquFKXHfCCn6PS96fy5G55WcWL+p6unZt//LzD7P4au9/flX1kQAiZfaBYSEfIvxn9me8rFCwHf
aM7FnxWGf2pKf27+r149ccFXd07d8I+7/3z0321F6a+qyP8fip6X9n+1OL98nLNP7q/zB+MvDOfS
cC2fJUJACco2MWr735fhjvX4+1P48wT48t5J9H+5fBr6L3/5z4f+2aOv7uvly/r/feiX9AUx1IRa
kSP262dWp6gMIQmJDsMj9J8g/z8xnz+3/e8vnhj/9+un1t/t//PWv6gf/krsZ+wFl0wSFv4Pz/yq
J9DmBRiQ0iBKR9vDNV+ToO/O5s8t//Taid2frp5a/eLmr7D6/7s1+L1X2t339/vPTdZXAPTtu5+X
h+7v5NVvVYaj+S4etkYMlPL31m37xDPbnnDAk/ce77v+5x8DpV4Y1GUlNaiqoYIAl6bH7RbVwCrK
DAkNB3VSIQhV7Xxvf/5RUzhdaHgWXSADxnVu2K7TELjHJEgAZZoazfTv7e1rVy6pq3+3xtPfP9RD
9dpldd/9/CMHgW6Oj22r20akDGBJOdPK8JBhAs2n+7doofE0/T8lzX1Np0I+hjTpB7NnjWiCMibN
mK3vpRya4l4EXnaHul26Rex6Nks7x4FLyMe09qIOYsfmQl8aK5dhV5igbs8nU5Xdy1JWTbBErphl
81EWfT67HWxV5jxOtRb0Uc9uGd6WdtblfRjKJvnEK96qm1RlbcOjimYdpiIa6atXlpJ+qndpKX3R
RG6SVXVN9dJiymlV0eWKVbzOfwu60eGdr1z6J0ZC/jyzkSGGCSOVMAruYwQR8bWNNK2ywSobPiaT
q/P2vK9EKc5LMXZen69d2mdTvGZNmf1WkiRjyeHbw1O0mc/H15przgQPOTyFyTwff8152Cmisoec
FrzI4t5xyW1kDAva/ODnKfX9zts+FTYKRLA29etJ8KVjMRWrmvhlr2zdFZFzLff0xsiwxb1vTxIh
/PUcAT4gniFCSFGBOqFP5jjbLGDW8+BBBX4kbJeuOtXtoQxFz0lU+16pD4UkSX/x7XFPfLONK4zQ
bINHE/LTcZthcdoFPHxIF8ScikbSlN0vViSsTqMpz4bsVZ1AWOojax1jKvr28OYPy9aQY0TIjJAh
Qw49d00qxywgs+UPgS51y2M5ESXvkUhBf+HWTJc3WUAdfcmLdhlui46Q1UadzUoY5V+dSahDJZQM
iSHoh8nzmVhtkzJfiH8QakLKHRaqVlocpJ+GTuyzMBHqgx9ggjbqlNbqgyPL6M1+zBxppu94BfD0
PBokUyKUMlRSwTX8JBp6lZF8KerkU2LWWvoz1zZVsuyDpOrMcraEfkaIfHv99ATJNJGGCGQJEpUD
TsMTA6RmzaVp+uCjzbyugvO5t1tCVLOz0LKGKReriLOqW1gTzYZxGEJmxA63VaPyJa4D6utbU9nK
17tWOs/eVmNWdx+/Pc0NT7/CW00pJ0IQIakGhnN1giXDlISetOv8cfa9RxCQoSDwD5knLoNo9nwM
bhtWtFvS9JPbfrImHb7jnz8Yi1KlheJEmVBwAWh7Hi1hy7p+6ZT7WJcyAIbnQK91isaF9Iu84okE
7nfp4Iv7Kpc1ENU3lafyPAzyYCyi1gJtN+RfLN6qs7Ucr8RcNK76DqzQ0wSjm5E0Uzpk8LBSJ/Vp
5lPdmHrlH7uEqaDa533XlMPrdu2zpo6ndmkxuUBXI+65pa3csguLdQlup6ZJLjrjyzyNq3Uly1Vl
27pPotoQlfTxIElQvlWVSdcqZtzMgEQW5AutL8lqSny1yJKpbb+TphRE+FkAMEXDrTUhlEslEazP
LY/IrNuxHpsPWjqZy7jZ5MU2SpLBGB/TVQeA9mQ5omc5CNwbPsNJQ5MQt+ap56o9DBP/fg6JUxRn
YBsGiUQp41vunoRFMRddlVjXfGg8sqjd864IxUtGLV+ueDcsMIdJxnJ9X9l5WXQ0WD+1NgbgT+pt
2q5JcO4rka/vfTB06ibM1EYQZjFWpTkrBrm5x3XcIISWUcvxbePzYn2/lqqYioiU5Va0MlgfDnK1
sbjIFw8mElbzDN9xmS/46VaS9uGukR3vDkoPm++KOc1AMNrPw5swDZYpCt2c4xMO5AEzz4J64wZ9
I6vifu5U3TYHM3o63gru1v7a+yLxUVlWnlVxkCbVfJ4KFNdf67BOxPuRjBRBpsMUPGNsaweK8m1s
OEVNWF8TrSFoCq0kpyehwZOlTqlpyg8rrTqfRjMjuumiyeWuvOBDOwEovj3iKRoxDSxiFHWbCtTu
0xE7Tzo7VXz6la/DFozTIDb4Y50uULzV2Er1Icn5iiCc2NB36UsNYEGcfnsaG519lhRcK8U0agWU
dAaJ62TlKx+HFnJ79b4SddXzqHeDDB5da1ugkS26mu59ol32euzCFIjTWOnSfRr2bHRRqPVUjlHP
0vaqTEJ1O3NfhkvUTVSNb/swIFncynV2VwgiYqOciCRrIpFAx0SyW4I4dKMFu7hI8qLfMn8Ukr9i
qPfNEvHC83k8+/aKT3Et5ChQoBtY9SZfoyd4DgOFSmw9tZ2+G4eagMRK7xlI7LhucStAssS5pdOM
sJ0Lw/GT9p+ZbaCaLaT5kE8suU1mtYU0a7O18udZw/gGke3aEXpoy7HpsrNVLgWyLpmqjVPTJayQ
nZq2SKNvL4mdIFsIBhSibALVNpES2yLPl9TyulpdXrO7sLccudU36TaBPuDDlrqf8xgN7oK5JXbe
UhxYuUGKb1oUmsBS0Hg6y+2Sa4uuuC9NrsV5NpWbHdplcuomaWc8lVm+LXFJK9UdikB7fmhCP/Iu
XlAvsNzvLO2EZWJpBgIro0gVIgX43vOl9XNBdTm45Y6n44ZUvW8RWmu5Zu5TT8KC1dHSu3Z9r1m9
1ccqcBQOmVVVpst+rRTt04PhwTDdgaV6mGPSOUf08XEFmtRZYBBiYiqbDd0GwOZ5xpoJsNaDkWDA
rE8I/kKPRWGKKhUwRd9rG/SxLIccKWENy/HX0T4bFBb33zbCSY6GoAtgV5rJEG0n+QPVpdMq1KLa
4N1YaQd0ONJbZsN5LGJ0ljatvwcLJ+VoG1JA1GAEZYkosKbnZie5A2ttZv2uGygipF/6HgGF2g/7
iLwRTu6TKXBzF6mSLzB4OSY1KAtAD1aa/Fz2r7XqwiQ/JL0IAQZIyPGth7iCClAFSPx+rlGontyW
tlMNU85lWCNXkEWbO9Ji3hwR5BnFj1lyM74lrnKYiSwK1KZC9Vuf+m1rC8OxuK+YIha/FQGABKUC
LOi0swEd7IKUzMs7axdVJlE/FLyJk4kk+Y1iq/DLvrVeNWFkGDO5jbxvs/aSlAOfZdSA7QRXPq0C
8TKprOZxO7k5/USykpxPySDUrtC1Kx9EXq7+beVUhZ31lZbTKzFSMq+7MK+NbOIW/LEbDtMkw/HG
tzaZXaQqUtFrTjw1u7r2hsb53A8+idwctmse2Xr0Yo7TuRiRDOPqp6WM5kDmIj8YRgdxq8p+EWlM
ZjpMw1ljJksT8Lck7S96q8HMYr2W07qirUUoNhdzsSRD1HZNrg6j0SnfySqY13eTcix7P4gyTXZc
9IzGC/pTt0Qq7TuzMxmbijiVZXquGe93rSPTepWYmpAzOlHLDmnQhZbsm8JV4m6RY1oEd8aReX43
9zPvXwZdXwdvUTH08CC9Uv5u1WNau6hxjtrujZnXsjhLMqgbh9WJsHKRKRxnNtZ+7drwI63ysH6w
rHHjvEOoLO2jGfppInFRTh3Nz/ukbmW4Qx8gS3WWVEGhbgzVQVGcjaphXWkfbVjzHlaeKQ+9eLly
NyKkV+q7xr7hivSK7OtaNI2+GEyS2fK6lnPRpvt8TPtpvJ5kkmbZIRHVNMi3Sc14e6FyYdPwgFhR
vIiacSUo62UXZpOJ0kCott/ZxK/5cjGlXWCzsymrUG3iwkwCADs22SB/ccGgZHeB4JiCJJ44aAu9
GRqwLhP1Cw9n9apkWuOnP14MsqzEPWLQ1ft4dZ1oP65Da9h4mSvfpOyczkGgdbzkshj02VzntCoj
KcatLhIZZFhOyiWKyv2cLBCr41xaI9NXy9RMjX6dJ0E+lQdd8IA1F8WwmHB8pXIuMxO1xmyahPa9
tMV7nSZJsF4JUXawVLC0gOyXQO3WyquAJ16X1zRrM1q+zvMpD5P9lAMI0r3LKMfcAVnblJYxKAnb
k9QuWbsjTZH7cFf3JJD1LyxlNcar8tKYuyEN2zb2aL1hWRYOGSpITJXdPoL5g7JEbWs2Ti9sh9XH
jaU1V4fcTpvFeNkX+HGd7YPbutIb5IuxT0Mdm6l3CIC1Bt84642v8FxzXKrt5QrztbnGP9SSLsFo
paVoMmuabe6hjbBM/l9azpuda2FyaEnBEHi4IqiL0IrHtkVD0x58loFpxVNIF93GWWjlEMCDYmiH
931eD1kNewV2dWd2WAWdX4a53qacwdPNeqsQWRiB41b7MQnmLcCUDzbPyyXAtdJUm2nGkeJRlNiw
nTCHse4wbPy0Hu85bz9CcLO4JufGqdtCisTwWEwGAlDUaEthi6foSdbO4JM6D7bFJf3y2RgDosbH
TxzXyFVuf/FOFi85yXxw+2Tq4Pj4FyMfn4NSwIqXmjUVJkDrwI4fi0w1mT/Lar5g0S1bcaApShlP
M3KLBjx1JpJHR7l17BFq6LwHn17U1CyJjGhhx0W9MtXgYKWRVSUeYQ00Nh9D5khGExVk2UhvWkmG
i6VOSfvRHC3oGmQQcO24Jssy9Ghx42o10fNlCLfunBxdewwPlRQl7KNEhjf2Upfb4me1WMRpSv02
jBVW4eLiWqLt3RpkYugvsVK+mfcYSOuwDJglFrl9hWa+w3s4xsERXV1vt6kfDRqs04o/XMmd0PuA
yLrIL1Ym9dycpQQiEtlP2eCQ0yZPN+Wjm+DfbNSs/UhVWiN8OgnGisX7EWT3Vbdt/OGDbNx+xJiG
+ClrsqVDtcpt/vWgUjvdDWVaptmhTkN817acpvy86BZN+yt+jJUs70yvz55MbvLRYzpzxgt8BBXA
YfC8yQrU+ZG2qyJ3YG55OO6aNujrLCZdmmBwmVuHlqkvG2ibJQQDSDZwkx0utEu3dB5QX3GtWAaV
h4cCZHFeLrnpytmd98KRqopLI8pqjJIuhWyIw18Dnrd92+EHpFGWN1U74L9LNUG3k2SikIpaaPnl
zVj0CUSByecYndrUje9VnczoApJl3WJ/MoDy/DDzlgFhQm/LIdyXFUpstZ+DOjHdhTQoVfOvRM05
8CYtnSuK8yc5Oe9L6/PDYEv0u58W0QnOz5vcwhxn/HPOtC4sYbAumYpkfc9t6Kb+ruWTndR5f1z6
bNIOJuLNvBZYUZFOndyrlVCgXO/FZj46N1vUQK/aQvyon4ZdMcECdGDbevssY/jxCHA832ZQH4Mo
K1foykawojYRJItFVS95Qz2eUAvdethRDh3i6iiyrFSWPjkMdesTdpEm7YpvrEfpLUFbDtWwlaKA
RJnQAq1vVaF3quO+hDAhr6pCbfnUiymDCJ8WYQ+o5CpZUPO6BUiTH9DrbcYbMr5JBWwIC2jxeVmn
eN0vJVb56wR6lgSXU9J5n90Ynm8ipRtQ7l7qIuGqfyMgYy3Jfk7yYLEHNTWy7HaQLqgSkYYIpD6I
lFO05CiGBs5fA7FiVaqutrJRyWQLN888Nsp3R0vmvYMSzTOS8fFyWmWV6DfFOkzBrQeZhqqwNq1R
H4C3iK9galZYIBdkW0PS1AHAH+3lplKVGfgqmLWp3NR8UGaxLf0o5lKVN0q1zZIcBHNdH/w2ZTSf
kz0qGi9l1JXQv4M4LKn276FITkX/jqRtnqZxIhdu57eTBrdpH8yYjS37tUtCSBNnvhjGysQBW7vi
/SoGJlw0oDrMaPYpdeCUWksz0AFRXuWGxSMuBnqM9ISdqXn3tJKjL9smh0AcS8mXbVmf4aYsxw3/
zJJuaAL2vyVv1lXbE/Vn9T7J2XZNUhLgiSVdtgcTDnWi2qNz3/Y2sjJpkMop2GJys/YLbfY5EnXL
SlNtd55CFpwSSGQkNnuwBfBZgt/gNEhjPy+e64gyT8LXg9Xp5KKJ1BDsxbImhl1Mbb1leRqsmxzY
YZ8IPwK0rL9oV4L4FgT7DzfQLbeZFxl2Gj88DSS9QUlrESrB7bFjq7N81UWU180g3hRHwCqOQmOL
w46IhqBsNxGy88oLsavSqnVJZFs1BLdDJhusuZ+wizdeZizdaJwVM8bQY7lNa/iccIErUEeiRA5b
kjds22bc1dO8xaROVlZkkbRdXVV7m5fIxsPRINCBN9ArQpz4A7x3NMivLOOlDr8jfJ009NBygA+I
YAZwU/QPsrLtsYcAvZrdWucUZq3TdEY2TA4w2wZiy6ByhPBiozFrt7l/p7t73tttw6ttr4YYKSnG
P2ls/TC7YOo0pKojNObQgDEL9AHIpG8PdSKgI5u2o8IYC5IV/qu2tv6rDd4pLNowAZX8EiOkmJ2L
2yYR4pU22LMCIiu7OXXIcnjYCS/gsidw/PZcnksIOJ2A+AmpxOKxHY44Z8/nkoycQb7N01uDXTX1
IZN04+NdF2q+Xx2o8/fs/McBmTEQDlRocJpabgeCvl58YT2hZUWSt+1co1CkBSr+hV4KwNxTZn97
gXST7f6nad9WCO2WSE1xVoNiO+pkwLnMRVr3pXr7hBiTXTfRflF8kfIwiy4cD3mTrP7NMPEl31VD
veE594CGoFsF6tF3ZvQ80jEjtFKhQfHSRgpIdCdC42JIMOmFt2/LY1JN4HXI8XkoEuB6Fo4ZXGDF
sCAzDUdxALUI7DaRvOHtsMZji87+ICvuJIlmQMsSA+pbPI78SOhNtnD0k/F03M9qjjD77UWcuhGO
E4QTiR0TSinOIJ24Udm2Z3Mw3tiu2JBp/UyEmk7Ww5slCAdx/a+PJwkcuf1TSp3YTM9gIziLOdw8
lb05tW0eEQdkdZHvsvRfktYkgeRPcXAKicGRqn+AAz4lUKLHLL85liWQ5M0buiiRF3XXbgXj2wvc
8OWrMEVAYPtJIANxHkVA0TzRM6dlnTO/yuJc14EvZKyrSvMPyiNhvpeCfxwKrguxgxcKdPr6FOqq
hFXLkKr0/EhFRgl1BHHE2go/317V01GMrxa2nZHSSHnIhRwQEp5uFxKCfRmd2e7Mr4zYbs/kvJ1G
GIhgg/utW2vsoceuS6GtmqhKVnSLUS/TnlZXqNY4gpPGrmig/FwzAe2BvK4SmabufAE3kO4mmbOC
zkucMGw5/dq1bYU2yOdM1O2+KoeV9TFxRHXVLvQSUts1n6nj6rU57ucVCs0If5XUFW3nl0VqR4Mj
M8OoMgpNJMdRjXM0GjqrdmWQN3DFE0HRAV6zUXGkFWDoIYqF+gxjx1ajmAige7IVA3SjNdxowDSy
AITWsRB9Qs0GPACKpQZ9w7tyI3PBkds02BxFtpMmpGsWFV1f0TWqO2/qbKcaXeZD9EXyaFE2bfRE
ZD4zKOysTbDv2oZbEdftCGUJvUWh2L4JHYasCnQV4yXBbkWWxuVcdeinoOeXeXnHQXsNv1FLb0Rz
kSsSbGJAN3rorMuxDzPT0vF2Z4uhguwKBUZjlyHKbR+6JA4Gl06kilqO00PstWlNo6d92ioh23dy
MePq3mG/YdvRAgckTN24vsMmwrusgdqc7nAICccJDta3lOZxRUE6f1vQenbhpVTzxD5QOS99eAPZ
LGne1MbkBdvndRcQdMIAjrmPcZQLe+n72i3w7W6a2eqXiARQJsYY1IzKMF7EkkzXhen6bo2wHT1l
6KZN6LEvmlnSnQlS9tNHRapisbtEgHDXUaXryv9SQ3kJhig8brk9YVGL/fBUXYcVcDs/1LZUbACL
/syzIHxvPHGp+63oHEOj/MwGa10WaNm8wYmYJho9URUFkqVOYxqsKFg0FcFo3gHEXXjb1CYoD1Um
UxnZNJ1u5ZLJfLdkU3KWiZGfZ4SvF5Wfx3MoGe6t9orFs5H2Rmd9SaAZj/5dgqA+F6l0XYTssx9z
35S/pCRzu9nQBL1oyfszNLuQlFgtr8KGfHAF0rGeGnWtpqzZaWEtvEsCf8j1LPa5y4ZXa172ZA9W
3u/DhfASEauqT7YZbhkVzZUXQXpVjV2/lx0kaJx9Sc9HN5idNVP4Rje2xb5+kz1kXZvsStuk0SLq
eicT016GK6sOS1JjF7hupMCnw6WORV7rw4RPXoToxz762Q1nOPeQPLSmKM+KmZZrtJhcHmxO3G0j
oM1HJSSaLgq4S++meQ3vy6CWaOWH6t0UsmxPWE8uBTE2i1wQ8GsBme7g+65+7HKdvIF4mOG8Us/N
A8VWD/oZ2tC3I8ttdmiWOtjTrurfdqOA4AAo2HXLPFzyzi9FJKspjBNtEhv+ko3MLBc4gTB86pjI
6d4NTY82J6vsEo1cho9hL3W1C5LAX1YGxxF2gvb5m3nkBfqkyl3JrqdtnITW3ZO8a65nLchVp+gW
oYnc9lDTcbqcQWdfEl2MF1C/g8us4JbtQqDfA50mXkfrGlKLtrkJfp2adnpsg2COWUbX+67LHcOJ
ggbHB9e1Q+TasikjnJjyw65Zp2K+VEPaphGhTXazUA0gRksVjxMv+aUISdlc+rn1B9YM7EqW1RxB
6X0vp+UTGZLkRlCkz9gN/Q7SIsmidK5GvZOL43uh+/qmscL/ujQzOBnB9nbaRUOBMxBFrLNUNlEw
cHGPnWkXcVbWZw5CQcRI1b+ZaV286ezSF3HR9+lda5f2Fz83FYvaeZjjhPomj3LMDzuuITQ3JN5s
11jM4fTasM6Wcb2O+X1eNWuETZ7qfe2yNmqakb4x2ES4aJgP48GT5FJktbjvQjVf59D7R2w7iAGD
Jn2UDEGLjnRIr1UYuCwqaWHufQBSswvBz/JI5l37Wk2qOADolYpNturznjr7Gud0cLZjsv6Oubo5
G4eZnuXNqO49T+4m9Ml3a1ut4VnbiCXK2yp9XGCQM9vrYdiDBi63vTcyibxosWNbpH1E7DheKFM0
Zy14KI1S3Zk7U/fmI58b/i73ifs4ruP6OCDAd6N27KXAwYIzgkqxa+e2vwW/DCI51eN14Lviw0pc
fcZLmuBkFuTkG7sQgVo2A5FInoXQg2ShzjU2ZuKmq/OzQg7+Dme7OOY/sktKan7IFe9+hS7Xvja1
9ed0Kc1tVfn1Ku3ydj9rQC7a4Cq7qQXpL/0gptd1l/h3PgzFJ16MAAfWLuONWCokDzStV5T3w9Xs
9XSRTTN30G3C+ixRldihPcYJS8ge5mINfHKdJNa/WVlo70JIJ7+2a9i/Q8FPz5Fs+uVKgx5nmFR2
KE0ir7HDTXncV6bchetSc8S7rw9rGrjXBST41+nsmjbGyRBy8FPe/tr0g0jRXK/rtTdiuMJBpQLq
QOXepXw1FTC7mvdcF+E5xZ5fPDareBWOKYcy74OHIGE4g3a9SLFmJl6qGVx3pwdI2uF1Ifmo+z1x
vij7qDRNcj0FTfoaKkt5E4ilfl/i//mEd1IIvRl931VgMPmg85vZ5Dh+KRuaXRrXsA9DkAxTXNqJ
vMRRn+EuY+PYnllWchEbS/WVSJwPD4ZUtbmsbNjssI8r1mjEfvcuNGulo3ztzRhVPKlvXID9/qsl
aDVsrcjU++vWjNjoobOn00Ut2uoVn0XwRtcma2I1e+v21jT+bZ5mY7XHlu9ir6qscNku8LXEIcQk
ocGZHrtufbuEtR/s2UY9yM60sytdAau5KS0uC/TkvoypBnOJZTUk40uoJXkX84Gm7ya9uiV2pFTX
OK6X0N1EQRGvejTi/XuZofvzwBHf9FKBOKU1jhWdj73Sl5LNpM7frXxJ2Bgtc0vMcMkAduQiFNgR
OGvLpfY7O3ZyuDVBWuQ4gZOWxkc+SNKyiANh5tuM49RMxKwo37iFBuvZhEbzvyk71yY5cWxr/yIm
hEAgIt44H7hkVmZW1r3KVf5CuFw2IAESFwnBrz8rp+fSts+034mYmIhuu4pMEFtbez1rtchIPFBy
vSTC9RkdMcc/xy3KaQ5AbssVJltHQecmi/xYHmdvdZO4bVcvSrYAt78nrssxp+nkhdLSlHW38xwK
PudrJKKWYsA+KbwPHPJmZvyVdkXom7a+ljXU2bTrMebNttkNfRp0K4Sf2Ah51TchU0UFofAsG4xJ
c+EadxVUoc/ziJM6xkhMjP5BVqOGHGlYvKZ0gfodzXS+8Vji4qwTZTilcSgDjOIws3vxtTd+2ASt
STDqle6VKv2gqGxNDc3QwtWeyqDNA0Vb0riOHlYvVDEaM8PXps1QSWf8BUW8BtYlFKGBR0WtW52y
avBdUsgu9uO60NQpxs6+ZyPzDDG3K6/EwMMvlbWft62unqtaf64SzUSKY0L3uIDtKEpejnuCzYOg
SEQj5K94O7UrbW/GoDE7W49Jpge96TQGpqnTrmPd49i3UT6O0Zoa3oSor3buvs5Vue1i1ULGq1x5
hsLISea7aRnyDZtNeJdMdfAYAyAa88Zi1oP1gAWTgodbPnyl5b0e+okXUxxX15Pq1aMZprkqjKts
ecDUuIpTr3PJoVNiyGk/tDs5lOyxl8QvkrlWJ1ky70ylC09UQ7RU1QTxOsGxKKe0tF96E5v95iht
UxJjE85JYoep0H6kbsAPLvNBj0uZJtNCXDbISmRhNFmdJn5XgiEFEGkOU4QvV6wYcj9u5dh8lNC9
h72AvpaPeCmXdFvleINdHpt/E8k2bwT6C3yE8gG7TrMzcRJlptf1i2gq/zMmb24HaCfZK5J0u1jH
4s4TZMxsF9WvpO+eWwESrMLBbRfTUryphc4qZYFSbwEpx6OhQenScnSCZw2Go8dSU3zpimDC3Tib
4bAb3AocS4528Zuvsg7iz7Ks/FfpB8u1hXKbMz2oQ4CR8QuG71ReaprTaSDIcI7KMkDfiuJ4WYTh
11BeDsNr3112bUend2W51xRt1EAIxTBZRYee9Y3KprFxM7SmTWFYGC/Cz4IWdSSNvEawc6sn+l7X
9SxT2uIzpKKNa55J/N4M4y+siXrV7NBFhsb5XAPkHNFryerYaTV/0ji11ZnUQUA+Y+NdxjTx+GKv
vFlG+ayFd9UMjD5fuIGdv1lp0mb19C1jTrwbyzW2B5w8d8qUoKFUyYJrSHfjSa+AStKxQktz7Saj
3yWdXZNNGDPatLGt+zrPK94VvJQ4pxmNKeaHhWplUyhytuiFDY4YUldAphq3oZkHNvotBEJa7rq4
nk/hivNb6qEdmfO2HDxWeEMH5pdslr3MU9u+xdq6TE7BlLfEG8iNWWL/EeoaT0AFoYdLo3mp2/2C
puqI6tcvhRvqWqCVS9B6guLw1E1QL76XmfJC4q0dYboYtYXDAEQKFlEW1l0tQml3lY0gpXQyExJN
2lhcjrE2K9ehoeipg77cXvvJ9PKWKn+ZcpwqSomSlkRq09nom6pd9x6hog9vIxOUPJX+0ARfWmCj
Xp9ZjztR7iCYSUfOslaRSjKctl2oU7PV3WSyGBsuW/Ma+hVvUwOaO1zz3q5lJ08rL2lAssngAKbv
WovpUJA6YN6J2Y1GD81rVclQVfmCVwUyCtw4QT+m1g0qmncVerX+YGrjdd+nYXKWFTX4p64v2ACt
7bEkFNrLXgOUmvt8XEOPiDthtMRzCD3gUkaAZIYGYIG54+t/67wkJriPk+jXPNG1Y68MKlP9+Mew
1tMXwWFuk8tolPql0yc4Ey/SPXiBiw6C93CLP6qwJC7ag6ve8L4N/pQ0b0YvtVenPcegy8PJthRL
hC0C5Xh+MTUGCvx6RkPpbohIyBpmpprMIPcb1C08LWx5Qon3gJvedjlrZ7P2p8Dg620pIkEonTJA
L0FXPgYz001URABVm+BIjBlWBQ6pmdHj4OxQDTutuUA99maVS1BIZwqYC627TlAx16RBE8XDfTPH
3bpqTGEtJqlNBqTKtEtYVL0Lm7bQC4ibBLODXvHrDa0fL0qvjUqoYLZMtEn9cEjCIl63INxD9+te
NDftswe6Zk6pgvksDQ3enQK0SfdBeokuC/R7PcpCRVNS53YEp+LSjQ4QH7fIrH+n7I9JU9k7Bjr2
CnPg5lqRMsgkjcxZ+OvaFTroAGvZBEKw9tpHkbglPgxo4eI06PUapq5fZL8fZwKK0XG99DDnWPmh
N1JKlNawK9MI+6jJ52BbH6bGWxwaBK8t0IHihFgKzdh+jMK5y8uOu3dvK92qU79aBv+By0ayHFEw
/deRQMBOJ2FxNOg3z+I0Mgq/LtBOjNOVqZm0H5XnLhMXdNS0zzZZVzv4tGzp7Trjc8A5dEj6rCSh
UkW4kunKn1T81to29KcsLmmlMgwUG4YTarxONx0iQ0xOCTPzK9AHYBPpqEHZZWA6BosGyafgijDc
uqlw8u7ScEAffnYQ3Fy6BDIuYhm1R6+aFFB2w2CuAFunO6AbdDVTznuWQJLy5noP3wIeTOwqLw3A
1l0Nuh1EZjAwe98ALGBtlMm98YjC99z0LvK1u1vxsPMwKXlSCLAV3zzASxgeCl1deyjD02ccLpf6
PhbdeOm6AtpcoYOJjmMYs+YdJTJY94ENxYNagvIMTLL6qEYfd54vmwOuVhpMRratcaluyPLMHTN3
y9jW+AqwsUEdjjuFahp3MCtIljz4GB/GeSLUcvAxtGjyBWzMpyUI4SNkcgqv+lAI4IkjexzKSu1m
2pPXaJz8NInBIdZju4HQn7Y1heVovYGnkjY5NZOFqavtAcgnjU3soYpG0GlTvwEHrcrF4eMm7QWN
wGk403280h0UIuisJICxMK9sYFF6PfgdmnTWMfDCoJoGNAX9Op0Do811RX3Lc8IqHe8AQuinxcUz
qOO5x7cEDRB/DseaV2mHBvx28C4d78RD3qfoqdcmjWSZAEeRQ1Pn2NAFyCuMS+62DhOAdIu0jgpp
AdjlAemaYhscfqZiwOmAjXQ6t4H+vkx1X9Byctkys/UtRrWwJzf3o87bwfKHiY2zweUYG3AgaDAF
6qg6B21JT7xuZQxMqFy7dPTL5OR5NX1f20YenaenO7B6IgMDRr/AFWN66AxxsmYNm8SYxUvYrLlZ
VjGl7cjnsjB1w1vU3zFoT8KnK9vN0cJevLLW7gaTKxlgGKC6NW115781CYiHtAOIcaNAmJAiXtiK
Q0FC4WoYSsK6ovNF/SSZG5cM+ya6OvTneR2MA7/ct+h2CRaMoQOqyhvedsHrAMqiSq1p34KpU6/j
rFRaNz1mjyAqAUpVFku+Hd8qbyEVeivnZR46j/NoYO+ZMHf53FfGO4wCL3U+NjK+nc2sjjMb4PUY
Y3mNuUB85ZWEv2Bi3MRYBlX0rukWFC4k04MdV3qQk5ppJixfLt0a6YDO9BjxxNPEr6ag7qN8Szw0
Tl2TuH3PqG0f4JZt8hHDrXzEUg+zIWCmQPvin/pV1WADF/+1Llf3mpSzn+rJEFgnmSw63pbfgRWT
PGTh/MzR7u/9sPTfFQj0V4IfYanncOOA/L/Cc8PPDiL/XtsZbx03XwAoz3fakLVM+ayIj/dgu0sq
T6Kj8cNuj/1g7HHMmIKcx4BT8NPXy0DHTwLDjpw7HFQGeIq31NW+evF4Gz6KOgi7LMRU/6B170MK
A2kpg+DrajD9HwupMQ8a37FByc7m0MDhYnrFiVZ1+mEMJxWy21nUA6r8xPmFTRoH+J8BCbhVdAO0
BgiO6jZcgdKs+4XCq0HzQBE31wdi6k5sB4Dc6/xcNm5hX1kfKnklFO/mMCvDkcxezi0LlxHFS4Jm
gaYFPkIkfhORHOCdv6Ft5GRtslFGI3EHszpMMdOIOrYLw37hn6O+n1FUBi1b16KOsZqwHH0eOIXc
W6OqAtASgrECjow2HlTVCi80Xhpg7CEDClpr9Y0M3hpPOQRNgHrFpJdV1lAsm0qCFtJVeYHIsQYH
yCCVqDYy3NuAzzjCNIGLxvFF8aW0IocQy3Hug2WoceJGCDUZlU9LxCO/IDow0/Bu5Gb9NcVv0c2a
LSpES5ZuukZluCphkxRJhon15ZuEUUWSdl9XzsbDJ+NVG2VpU3KJPwMLH0fu5M0TDswnsU5lG2WO
IAnC7n4jz/1oEIH4BwN1Aq8sRE5gegAffpRxe4Izh3A6+UoEXCT/UL1pJBnkpzHoKtCeC7d9l5Eu
HGmcxmMLI1LaQkeZsjnoXfws/i50/fXn+lFdxsdCvFQEu2oC/RUU+MWD/2dIoGErrElVE39IpS/e
pu4P8KOTSYuF6CnIZb8RKn/U5C9XhI0bd+PiHYbke4kY+PMVMTTkM4Ff4lv3xxXtH1RNwPoR0vwU
16EBBGeJ82D5aATEyj8exT/yE+7+UET/yAH4qjScNVX9j6S7f/3j/zypDv/7exzbv//l/7vE7v3z
J/7n/M+Evb/8W/tv6pKvMv38ly6f5l+/Cx/mH5/ukqHwwz/8EufwHwIb/gjs+w9/+P+X5pDgTv/n
MId/ZYr8O8bh8gN/pDj47G/QlBF+AnYHqxMjqn+GOLC/cYzzaAKo5aLeAxz4V4gDww8hW+GSzQFX
PIgQ0DkQkS85DmH8NyyrGGgLsAYfP8/+mxyHn1YUMrkgsMMUlkALZBxn5B9X1BaXnQ7mrcFRs6xi
DGejfqmguZRE5E3o2HiOEua++nC7/MZKfHk7/q24x5cr466AhmCMRSh09Mcrx8skhVfVONFPHTr6
uCbkfYjmMi6qQCMRIlkiMDcGJe7b1BnYI/70hP6xkP8cYPETcXO5fgCvOQuCBHBiAkrkx+vP4aQn
GLhVlsSxIinkwTDIeDSpvZpc8gwer/0W0rWnuSc3P2tm7av9PJFw/9cf5FK8frwPMHNDyARPy1BP
6E/3AeaDZbMeeirZlaF94uXKc4aTp3eeQT2Z3Crm7v76kj8VrstXj+FIi5BIwQKsyJ8KlyWqHYbV
E5kQGzuRQNavYWCWo4G7rvnNff51geFalIVIwgA6gkS+H2/z5BY3GyJkNsOX06BRcUweWhz/OpC5
ntuPriH6JoZn6v2//5IhEBwf7m+AHcHlJvyJX5v6CJ279jHwhi4b3QBSLsUxcN5ldlVBcvnrq/0f
XxPvMd4fBG/icuynW6rNHPBVBh3sxBE7WeEkxsk+ydtKfMAAnxzk5Vb/9TUvt+6nlZPEsD1dEhPg
x41/WsFuIwb2NfShGjmU78xXeHgC9eI3l/n1RUUwHIO/G1jMJSnhp69m16YzTkLKkG3LTlM3fQgM
wM1ucxjUW0RFoF8eMTJc+v43JeLXdQoGEbWTXVy+LIovfcGfHmEfTKDltGuzhaE8pJ6sp7SEqvex
9XU3/uYJ/pSWcikIeHC4zIXvhNf+54IQY6LZD5SqzMJu9hJj4osAAJ+Yve83ZiqcjkKJEWpdY7Rq
AgTULOj5gGnEzisG1QNy6y7W3N98rF/vQQw0mhO4+YBDAUX48R5ITio1lyuCKOBFWE+k7CBszolc
zk1TJ7+pRf/XxQK4kFAYLk3GzxfboJXWDpgQJMOFnWZI33s4jNCGTuGi3/7b1XvZ3PyQcFSGEIFs
P36xCNVOYCGpDEaOZB+IBau307D+/sYQ+evyjUGOXvKTAMxit/npBs6l73AeuQxioBGfxeq1+21Z
WN5ug4EjkSXwNnque4KmYMVvrv1rbYfQg0vyBFsrNpufatDcI+MH0xuV1THF7mYazCIo1Nsqi6iA
H8hoiq3nv76vMcKnKGa/Mf/1pRl8XsHJEXVZDUfRnbe1LWISFp7/9VV+qXcRCTmKDyhAwuC8v/z5
n15NCLeb2PCNkdDje3c8FOW5xEzuKBtTZi7k+hHnFX771xf1f7S24hVFAYpB2gWXFxVXvdzvP11V
jReezToDR0BSJ6cyqPgV4A2NczsU0yuv3dZqbyVvF5BVBgtqbaPqo+m7/moidksOArgJ7DxG+Ntv
HvXf340fqjEedAQo/ALRh7/2M4GSyQxT35ptTKs9EtmE3YuIVTX4fMvTuI/FCabh+q7sKqjnYusP
GD1WeI03+a2JMf+DMY0NquCBaX73Xv/yEsTkErAXwMmHWweC/McbZ12zcRF0Wzb7gn8aZ9t93hLw
YUWEwc79JnqPnJvWw8JEn4g20N9GR4t1w2GqR4P4icEZcUVNDAoGExN6jONyWYpwNHGVTy18CKBu
EPSSSkYjB7DRWAD9MHxClsLNcvmqe/mhRiymzGJUvu1Wx+dlt/QdxYzNu4x0Q71OIL4wwzovkePf
bOf37moqI4HzshraZacpx9+jK03ighLZHqs1Mc2uurxbIxGVQLyDw4eATfbBjX5zR0AA7CjEe0jo
i2u/xn67ZmSBnTDjrqsrIFqYxiPfw7o7JTcwP7UL+AnmBEzkrLbovuat4/JNRMLdNCRwc/HXK/rn
54Kqjj4+uaQfgljD///4XFwrXd1ZWIW8m9buuh6yXBHmKjK/KQqX3QK/6k/rMwwD/H564WmR18H4
z2dH4cwIj2fNUxo2Uf3FozCmpGBS1ZRR0iAOYxsBUlnYO4uNCD3nYg7uygaDt5KUdoLiMAbXETia
m6ivNBLVoqS+26Zt18oauCr10pBGEVCWRYQZ9rTyYZPdNmBIabe6qLttzra+a/d0Ae0Ul0DZd8vc
fN6o9TxY8EqdTQs0EaWXtmicJl+Wab1SbhCvZIS4n/JSLo+ACCGeodXiKcfdnLJag4KYVn8TeTQM
95eS2OxgOwmvyjLWQGUot9dQQ0UGrDQa92Im0GdnXqP2V5DljqgHcV734QjVNo77LcOgcyGIB+Dx
/aJHBmijzqj0SAQzm0fGvEy8Qe89qaM9NBm3w/B7VDCb+dsnjKcPOtTB9gUP3c/CKWKAlGrXTnsP
cWQhhvbLMu48ePaekMibpOVmpmzSEoE48yrufasx1prxKdbCHyIvuko27h0J4jFyATPXfUlW/YDh
l3yktO6+wV8/dWlSIw4k9Vs2+VmlhduXpro1iR6CPeJMgJGQaUq+jxiqKrxqHnstbY/hk/I3jKAx
PIK/N5gCk46xM3ekKYd7n9n2EGGdXPcQ9I/eHOyiMeG7MXDBCTef3PRrOGY69MS+4WYKMs9n8wjd
aQjnK8Cr3zBm/OyJesVR0izJ64gV9VB7QOMUtC4E6zRwKrWLH7zNZPAR+8dBDrflC+sXegfrxQTv
P/3wRdUXYLY4Ank2z4fmvdp1h2SmhKQVAifOaxeJEwAI9gDbK8anG3jxObUCvnRcbPzu1ljxTHlo
iveWG1/ewHL1FQPjR1g4eWpGuqx76zrgKyEyOYCWBv6LhvhU7cuK0h0Gi+SewpmB6BcGW1iFcIeq
2b6Oi0U/xiAWT0g7TLUMzANAmbloZTLsy6TbZI6zlNqHChhAhIUIBoYmE8ukwR0UnhcVk+fNR+Sm
znCMlbIsswbpY09+JZ5qWs7VEYeW9iBHEtR51zfTnl44kQI2sfbT5GbgHwq6ICpGVWEb8cI2c60y
d93mEVDSC8kNIvzOlYncEcfsCC9382YxaU6VGB9LOJXTuV3SwQS7miDXRbAXgVNqeonxACjUH1ZX
umLBPp4uKFxQIhedI0ZL7trB+KzYAM98UJFsQ4Z5sd/mE6Zst1pNtkxBtqwQcAJYHdmyFQ2g7XST
bixsWIX31vneLR3rO9XOSKWgVZBZVj/38Dsd4qR61MM83MOr2XzUNuoOSJq4FvP0lIApzqOOYpmy
LwCFvkgM+UQ69dJ+RrfzkYTY3OD0AGY7hK9ihZg44sx0cLCMZdZ2DzBM3Xqr6k9kCL1PotxumYsX
kBnNm799jH3zzKvkA2q9yza+HleCyKKyrNLY2CKeJ4SH+EMOO3tfgDZ7q6rEZoDhb31vQq4i0zvR
b89BPLusI+5URe7cVyXor0g9V54f7BGm892sGApz+pYw/U7q5jlhC6bIkYqyzgw8myr3BYok1G6p
16/o7x5csD1xIsnOg3SRUt8Dp4sJOhKuuiEVU3UNl+C+rcvUjv4DJDCe1dh4r1UHUcXX0HCti7JR
iSqvI/+2DVc8oQ2j/1pU12g/4WxvFcY8GijlAgPkDSbiS2q6pYUyzANcgbCji2qC2AEQrF2nQiR0
eNlQBeoGiqVI46GErzXQMc5CwcX276V9IJ6qBXkCrt/QIDDwknhPDNJDIPFUjzTAO8R7dStXkiXz
0qETbr7xug4P6N4QZzEOFKyW8NmHROOhU4G4jo+5ZfMrm5F7U+I9uw4v0EPYyx3oXnx05yVXnra3
ErY/oA7UPYbeOGd+1z8jqvC0xdAYxuRyyKgak1GGaCS9AZXl520CqpYALZ42H8oY6JGipd3J+tNr
L8vjNLbg1h2oZS80BVg2lWGykoBxdkFejQ0QL8unmzZun2P8Rz+gcfgED6aLn4Zt83IAG88Cup/H
qvsW/RdA7sClLVvugWJ9raLVZqixEFcHNhfaq0FbV01uKSpiD9kRY+yqQ7zgxPKEyuostP6KqMzj
UEt+TGZQpK7tvwP0r0EXdM13HA/rLGxLAr5d1R9zufWnEVmqOw6B6zFkc/u8wblcgKlP0N14G/SA
XqNA+3UuK7mDx3qPrnmvF7qmWBPfaAd4gPo4+Ztpbc4gNvgBuNxD7YdX/mIfQexdz0Y/9JMTr84N
903VsMyr4zWjmn8FNovQi7oNDhtAAQyXVlFEDSR8fxiLsnUjSPXmZkN1fhgHROMwhWjSxe0jGMVC
yN5AZmqs9/BZSRwuoNSlfKjuhKyPgHWuN2fvaT2g0Bl7Q0N5I2P9VAKOTpFOx6/kYr8jmw2krV6v
68pH3ej7a0sNS5eqVikgk+9gGBDTBU9QcGoCJLMwupykAoyqOopMv3a55lO1RzRgn6LLiA+QU++D
HqsfGFMJT/PlgXfzW1zZKYfNYO+h4IAo6mt5Q6qlSxHiAC9F3z8noPFwsqnTcJwWL5VUGdBpRGEt
bqEB87zeDNN6BBu9FYFJ3lDA4X1tts+lbZoJ4AI28SAS6FO8ClkZlJxhndZgtVgGmtLcLx0WJUYX
XbrKdoW8Waq0t+A8xg3iVo14nKxH7otNmmIgcl/zOgvCFX9nbh4k3B6ZRvwoYILuywK0JpNb/0Ea
DzhEWCc7buaUhz0CMcMatIQNbnv00dmylE9IwrtGLC+GMjRSaZfoL9Xin2yVuFtZSnPFqtDPRTAN
EMG8T1ZHzbnt1jgzurxRqisLHwOGtpMH0j6VMRDnZc1XqwtgDyckbJ7jWhSEj9iN+95kS+mRdJCD
yhFdUEAJ+2hs/RWup0N1ubd1tD0xAm1y3cL4sCDuN5u6ET/RYVY10tbPwZnyFPD0XiOVxoMTecdG
enfxGDDyCP9+uXPDtI8C76XEqW0RJvNpeIdOY0eSzaah1DkmGh9A5I5To04b8fYjoYjONfISN+Ht
KrnubMzvMFV+Jl35ARprx2ZWYHJUgKQplIofF2Cx28RaeBHlG/ITcuDhz4o3KN3YYS+AbGjDECzD
KHcBb+8wP213zlhVUOTtQQZuI8zAmhIdJx4HkHlwuWKC0LegYY+mtAccUQflcpU4rAKEi+xrZiH2
LePjALhy9Dy945inIVvk0vB46oXMPEpjR65bjzzQKoZtCeOmyHknX82iaImcj9EKw0xv4cxWbXUC
MQBXA9twg2YPtioQwJ8bTHuKUq7jZStgsOqsd+sqThvvr2Xk7I3t1dd4ZR4YASGuFUdHjm76E++G
u5gv/a3ZovqK0QZvDcfW3YGMoV5zBczZe25wKnlCYsd7ZDTGRfHBkuGBR94TAwc6TxgQuij83sSX
jI0NxhEbx58JAmlSJKx0kGMHPzXBdgazAKwZmwBabPuGWfcXM/MYRFGsi6jnT9Hi07T26U717bZ3
mxNH3gWg7/ljXXsxxhrDPUK472Ng9TeEsksO0fY5XLzjOGsIbpGp8zaIH1xr0TdMZVl0lb7zJJDh
qYRiKqIYvhuzR9rCtEvcyCB6sDbH0Py2KW2cTQrGWsgt92oQ73I0Ubp69a3SLfqt2bUAU6bhe+i3
993ko/hjjpSSSL9MQK6zYdUfKljufZ2EB83X4Nnz5y6lwD+ytqxWANeTA3O63c4xQ1APreyOVQJG
hmEFMc/rAaYSc01bfW6wgR2HzQOQhlNPjv2qgXEfheOMdbedXGPfZvDGGWIjUOfQjmwooddx0gBh
6/yov0IQ6FfAn+44z8kMsLC5RWjgLfJ4jos1JtWIXNgDHMWus8Ze4SHVIYPvZUl9XlO4KH04Zuk2
FggVKXMxSuA8ontBNuFVzB3KGSpLSoa4WAEAX7dMbABz4CQ0/TOQ4G8bG/gdqab6TPiwHhE4R2FI
w2N2yvdAxi7VObDDjsjyUC90D2HIe7M9Lhy13h5JQniDIKTv+9a7A7K949P6Utn5RSXNlC1rdYjj
cY9qlpP5QuHB7wlr4L0yYJipHq6DrSwSts6ZXGHcYhpNjuzqB5PET0q4MGPbeDcQ9rr2yW1igivT
Ef8wctwmj3OXt2YpRDU9h5v3jAwpchq4ul949QAO7KEz4Hzk1rwR+CECsAXpxsJr2yoHYyo9jiw5
bpsrQC2dHRlxLMEJBlv1rp4dapSKdxCH94tzBeYYh3YDNeJXU3/DmaJ+FvF+vaYjs8Vgk0PTlfd+
2MMBEjuJiUl5SHS3C7rlpWs7jjB1v3A+DrVOAilc/O8I6bq8u9pPaxJHBSKtdQJfEYS1FIEpBGdW
BVgBZ1QqkbQqliXaAXcZYUhiS/KMA+P8mJAS7qYBUCqQCafh3/OEKGHqCnyy3bAWDfRD1ABlRGBi
0k5XgPPq8zB58t5Vavg+KYvi540TWsYhaIIb2o4K06xmDr1j6TDzySrF6AcmOaCPLCJaPVIvN3OA
vLe972L3osEN3uqGkzIjyKNqdw0z9K7UsKPkyHoto4MK2raYGZUcwDBSuXIyLabQxn9CCqjxrw2b
46dIz/UdeLEqN9V6u9HyKeHr/cUV/u6cC/OBf0G905lY34Nxu10QQZk2AxXHqFpb7PW1EO0OHMT8
5nCDsMKmAEY3FeHEW9t7RjuDjDI8zwmHBVGfS696cqGfbj0+t3PtAzgRgA/mjlbJPQbBfbaOi8ng
0rt1dYvRx6rEGZZ4WSKpYSrfWS3kbS10oRC6lQlFsnITPF+H8H0YeVx0tFwOLURi1Ha1hPihjYEc
xtrN2IhdZlyq44YsmqKPnLpV/Xiyxn6S+M9ApNNAzNMYU8Tg/i97Z7IkN5Js2V9p6T0ogGG0rTvg
Y8wzuYFEcMA8mmH8+j7OrCePycrO7Fq2yNvUophBp4fDzVSv3nu0ffEJV0OUqpHC29T/yGfXoOeI
Laxt+XrOpKbS99PXtHCxTls4bg/A+b1NqdyXcglKWNvJm6j4wl4isu6m4D3hDbZDv9QAF0fQpZu4
Ib6KcGDReCZdapOB6ScoJPXBV+PRsLuHbLBv9UqSJ51FfGa8/gE7otkn2TI/pq1RjVfDPNTv9GXJ
R1f3wV3ZFt1uxsH2gP8RZTebt9mCa45ZwvSAQBkuSXACWLTezSOscOBny57UBudZbtFJ5Wl+ZdaJ
+8gX/F31811GNX9byz4HPiubgkzwbDzTCKO4xgx2Hhfdr0euRcI6XKxPbUWPV65rfuf7w3LyV/m6
mrVxYvvfXWLnrw6fw7lxahJLvlxfjEs2d6VoUxHGMrBTDR39kBZpNKW6epYrAoKXVe6jlSS8Bc9K
1w3jvuOsOxmC85vuAPikXwM4Cl/d0R1fhtK1N6V2XjrwHOc0q8rbPCENEGDdvy6DeKSUYIq+yXKT
tN88b+SCf7Afh+2MBRcfpYrM1GKIr+avua+u+ViYoE39O2NmzHRuez91zfTepqhPfGN2hElwshZO
emY8Ukd911bHEZPhMWjK6pCNcXtoWnd8tuclzre99N6EpUXUUURvKaWsnSMrCyuBGKICL33kSxll
SEP4aBdxsGsv2I7zQhJlYMZuXiJGY5bCBLOLEzSccccXEGKqS3bMdylk+kC9Tcv0I7fr3YIrLSqp
FbflIESUpbYdEg1T+X4ZO695THqzMsJKeP21blcUK9sezWfHJa8sREviNZH5Z0QS3LCTR5wFM4B1
Ftls7iW+p61hLMM21cPdAgiKFtErj2MRQweDBEN+h8D0jgUF6kAMww/narJ6jvfSODZEq276ymtP
WeIY4MfSpdk1np1slyBJHn2zcK/rfLgyKlGFnu2Wn0sYeJ9rlbvzxlLTxWzpm+8iLfqdRDj+fgFA
MCQAXLwZkqx/J7ueOle5iqH71DG22Bx/7df2ojTTL3V52MQDhQrfncQhEJ7mPJCLK4PNQi1IuYjx
2oOxuw4jAlLg66bkSHMM/74xsWDLzeDwQB6WvkepMFCt+X5P7rBNdC7fVxPAHc3Jmkoq7iBp45OV
Zn1zHGONvXU10XZPlrYy57vW08i3V0Mc2XjVWvdfcv7O6Q0aEHeBVWg7+ZCizuYrEwhsdpyqASKj
yViBJKL+OZUgaBUNiq/XJhdBa265JJhFLlT9mlrbtPZdF9vukbvCa2iBvCR7xG7mfSRV4t11NPyg
Qn+OE3oQxPmR8nRxKChqnORm1gb35UiRd3Lk6NvER0CUHRpd6dfGK3mo6sLj/8CWaeeaUB/+AoQQ
38hPqYDxtE2XwbbTrRKzM5+mfimrG7tz5rtyGfJ+R8TAPpCj9eS2d9OY/grdET27rxbzo+oqc1tV
ZtB818JQzu0yeg6sZ7dyXEZlrpmEHeb5edeTT+8OyPLVuJ1TmAoRw8tKbri5DJSesZXFyc5iHUQ5
qmrYGyKk3d5bq3G/ODOKbNB9VL6/t8W0l1P7ME/F9NbkyM/S+mpMcBIadcsOlh2YBg9duOW4kVZ3
GJGY71fk1jBQqXXm0/6cUtWm40DM3Fyjwp/Wz6rMQrAd7WZRQUMRhHZHx4XeEC0TnY+eyWksEBY4
R8SU7hzscbSaX/oUjz1wOIOxUaKsHV18XBFhX2G79t8yGRxGY/piJRrCgzfCj5IzSZyku+VHnEck
8+LJloP7Qow8Pwzu/BFoh6s7xfHbUW1HtFDpsCk74Z8a/q2bvPADPmJkykj1LDooNsUoMVASE268
+6ksAz8EA8xpMBPW2ytnDEibtMvMV8QDbHI1+Gb9kThTAm0gz0bn1Ckw62gNl3HrzppEPh1yldHQ
O25xAYammr6g8W3aE/pGUtaOgJjfNMHiXAGgWpqoawNXbtO+zWqi253nn6FG40wkkFJXOx6YQO3s
cZzNM0lVw72Nh9H3DqLJDD9yDCwGcY2v+NoaE9M7T61pN0c+3mw9WKMQaxjPmn+37wPdxHbPvOKA
myOZdg3kneKeinlOnnS5lPYV0SOOAm80+N/lQuLcmGYjIeG1Cuf1WsdXPeEDvZtrgom71HVak9Ml
SIINoeLGvgIvstiPhT311llqV5UHUAHrdAgqt2gJwf88JrDLD9WXEahcducoO6+ui46xTmhOAwzg
jd0mwDQkHGLjWnotCQb+5hgBA77h2dKBi5rZd7eJ09NhCb9YTm5TcSU6hbrlGV71rh9tbUQ2RoXp
ZZC1jGzy+xmRt1QdKoM2sCyRN+4Ks+0P+Mimy8znpdPKCkjvQBbuJ6aXCXXnzZrU2ZFZ3A/pr69c
qTRZFODnrreXWw5vfc4c71yPQXmoUuntsStcnB8TWg4Y2z1+/TVK15Rsn9E7WwsU7t6onemYAt3d
9Jfh+zIz1yLOOtjfhiA3iIyn8RsQXwISyGrpW6WydNopMLE1XX7f5wckaGrLsdfLFVGBlKIu41kg
swQg37cRgqCGyJtqXuaDyAJF0wW/gjakjqO4KcBS8SxTuVeqVk+XscqO3RTe29wXksfcDuqvnVEs
0dC7V0lcFB9zYi33hiXF/aiyCVJwUJAhMNbkuJrm40CcY2O4ZrbDnuEh5JR+hual4u3SSbUzkkGc
Mo6IjlzCYuzFUH4vEyOHLhV3j6IXdDUIcg7vZFlhczf9F8mH9pgyPvlSZPUUmqVUoa6dGjSqW1ob
szH4nS6sTYnqBXlr7UEHrMqGu0KK7M6nU73zee62LIF5dWpyPVsmteKjREVgcOZrELyJszxj2JYv
aWE394Xlv9kTws5kVUFUzWN8TwqmnSMAIXdVH5ucDA3IalG310Hf+4j1OrgtJNtekPL4nMylLJhO
KhgZvdTlPvAK+TGxnhrD/tRcWVOtbuzYHDY+CiXdtys2kIE57br0xSJ3dfbb4aMvRAnWMzj6WTxf
ERn3Qm4MfQPElPBZ0rRMmPr23YdOGYdWJ5ao6OuLRgqAp9kxTbSj0u3iLHR92/kYjDQZtoasOytS
RcUTVkze8t75RT5toCgL2v48uwMYE7ylzqLfpjLgmrDNe4O/6dq2Vu92sJkMUWDU68lkcizDhZHZ
zUQpslNGPX5z3E7d12uq7ox+OOWsxDEYpUxQKCQ2wo3bkz3aAAh0yJ02q/05BZOw0UsAnKJZ6hvY
Leah9/EBAIvhat5aJMn3VW6WkYdRBywI25S+pLEX7IyUeNpGM9dmBMvml60TDBi5WkjoUyo0njNx
XlM0Q0t6ApmkEtMWsKaJuj8lFl+VIAixhvuPtlnTDuDe3DOQlAz10ljs01LQs/ukMbbJVK+71SHE
mxhj/+EvuX2TF+P3wazJbKluPdLTJFu/iXUWAhQ1j3XVzMfOoxB1C+merQwtK15Nd+90UwbHYo2d
+1n40+dWtUKG8dgt15clLQ91MlF5QM2J1rUObhBwiIM28APc9UD/lu0Uy4M2rTk/4Akxnhav1vc9
UzHK16zZ8fxjj5BmziKIzH5VFjSCjUks95i4PImbeW78B/Zg1GHQ5OVR9qME7DrEBwgdKHSZDMmZ
Nye+sseiTtfPuOlQtRO0R0BV/b3hxAroRTPR0aq8eBzI67xNrkhu3CIbuZtFio7jiVsxSwj5F33V
qqp8P7hWFpoN3gLseOlWUuDT2ylxgKRv72MS1XdrO5SUGWXM85/K79DR1LeqqL+XeT1t+24Y3sdc
+MRTnE5t2gEHqq8GXoeZHsPuGQIXrqBgEtCUcAOfSGPsII+ORJ3JeXQshorr8eh6hPb82T0JMXVb
2wcaATb+sxJ5HmEkea6q4qursZk0RsXWjNbZuLV51RDMcygX8AvGwqAm6jzADJao9M6oLvWNYZRh
vdQtqHY1XxV040S95vQBKbw+z2b5MFI5j8CbvJBE7AUxwziSPYDy1MwmD6u70DID7QdWocD5s59m
TM74PDQfBGeiBPh6VVRoWOW4Pq7mRKyUQzQaeYi34OSxUpksxBucJ9/MPyr8Yjs3sJKQgWBE7WU9
a6s4ILXn8H6WL62yVAQdzPpuNNxHmT1lzhaAxPMatBNhpGzCMlgRvKvI2gbpySC69hpXcYVg6S8Z
P2HlnJUjSbIwiGkMBnCH6aZza+NcGrTVzTgZT7NqNWSLaTknXM+bPh2Kg0RNQ4Sf1a3qAgQlvySa
71XpOWApwTbFqEnqq0VDR3Ze4Pzs0RRpQmi7tnVg4/yTo7kFTNM+ZdChNgWHalSXlbtruAV3ziry
CASaH7ZoL9eJ5aEFmxWSYEaQxFK+PBOh4xaEb/Vgxv5ytcKzfnZjmtgKpfLN8Izjshgn1hOSQRrz
prlCxd6auv8C9b66GwZXnr28yk6gia1D1xvqOQ4c69x3ZnDVJF33DfHYPGdGl5wvaL9NDPQBv3Ju
3uLwMuKI84ypA2Myhj7szXB1Xh3aBRMhm4uoGSG18gW1i2gpa7kTwnA1cwtX3w1ebbBWibFFQuP/
1BptcBfjOI1KCy1MJCvsjXEpmwdTtO+BreorVXId7tQyNgcfXnqUOQBCNFyzD0l8eFNiqoby4XE8
V+IM0mzor8kAzQ/JlDIZXitQGFATcnkiWIuES8nIBKgZo7izijA2/XmPZmKd/Kk0NmnMO6h7DFg5
4Kd6V5RKnbx5lu2mX5bg1BQ6uwy5my8LJ8184FstH/umKBMWkFVzmJKkW5hkGnCe5guSLSt1tGBX
O1T+oiO8CXzbMkgXr3FPiYn2Af47vKSK1QblzgTNYzinBE1FbO2h85+dRJg/0mCRB91Tk41L6pjP
reup+8lxDJZ7DuK6r/3+tOr1FahHdT3TYt3buQsRK/aaB6NaiLG2SWUfPb8bemR0QaBwYjgW2vVI
Z8+Gjmuk/TJiFWBsbkZk/OZYejWnvDcmFvo16HInNHTCzgBPm8O2cdv662LX6RBJscbPaaeLHzZh
UWYqBndBEDBp0NrksVFyzHnkMygWkJ+y/Em0BPo3uOJA9mRNB1TMs9RZK1XsOdCo2Up3xQNG3zhh
+fWtndKrj56wYuT0UJihkDd3Rkq38FRNnH7egjNuG7NA8bZD0Msx0Fi99eLgqaB4yr3kFNR1vKUj
9+yDqBEazLYCTjankHLDS+KMGObYWsvWcobku6nzkbmoj02rTYuTsGvrwya6eNJy5Xxw7Zkphr1e
tZIZYFKO9XXD4ohXsa4f6VwHTOSZfRcu59iUZVdF4c83rDkrAHgYU8to8NIlO803J5iO2mzjTSfz
68YfPmc85KiJc8b2sCYdMSa5QdTNTkFj07YQ1nFd1bcujqkkwoTGqUe1fbBiA4qAyFCWBjvvtomI
m70F7pjs7sKqMmoVw8eCFDib0fO/IuNlu76r98p1pygdanVdksHe9mVhMr4iooAl24PdhLsl713A
gktfHQVNw9aeg69sLcHkgJlyX3WWfmUnQXKUTZyApdBdf0CO6vgCYYSg2TUgyczJHb9vfET48c5Q
FGe8p1Mz7laCOLsiXRCPVz4kI9VtCCgpM87SXKunsaH3DD04cBZ/WF+zb2G9C2Rro8ovEKRPnKvM
aAGDpFRQiF7MRx2GQZuKhy+Af6/zo0pqanT+zIwUhzQD5KozUcywqNCQwODwbLsPXXMaowRjyQ75
zxi29eQ8TIwZydTPzId8BxPW7H6BNEe+z6IKgh7gkrFNlX5b62w6WHZbUjgENSlpZbRvYLUZqEI4
899618Ar6PdLda1jNz9PQCfVhqIvZuZFv5wM5hgao7pPbSRNVbKHcDPUzXrMEGD/0XT5b5ZLXDqe
aZLVCuh9g9/s3w2BLoCGUJN/2ulBOi3ksSvPyzcI85h6HEoEzqxL16n9+LhMgX5nWO8zCNaqJyAj
6YIPUxyzxQe2BQZXTsP5DhB+QDUGpKnYrNoeRNiWOjW+V3phOFMMTTX94R/+n9jfX+43/+8UH07p
X/y8lwDin5Y4f8mqj/eP6ft/rc3+uff58iN/JP9smxDfhessKZ5MHN/Y2bESsb5ZuJ+EDfNQsh7M
86lDeDL+tb6ZYvITe0QuNm0yU0SKfDzD/4r+GUJ8cgQmogB6Bn9sCvs/yf4FP6M7/+0JJhzgsx8K
/c1nEQtqqXWxJ//ip+/Ik0I7JZRuNZ47HBYYPLp+ZKYLXuZ6ZvBg7NM+y63rPFberrPs5kzOon+a
a5aTqBjqEAv6rB1CU7OtYkydRxbR9OesHVx22bQY9TPTelj84NWlg/HRL/eK6nDf8chLyAkVLl6w
FJUBW69Ok/HACgFsudL96pDSDv1WPfkNtegwzC+mOdEfx2Zq3Ad5Ahx08DtU6ha23FfbHMrj4pjW
ob9YBJwUc33OP//Q8p+A1gySIZrsBmt3Y3h7ETMwq+NGbJnNEAFJTAgLJi6oxmnfIFl+DG56tr3q
no+Uixm+0KYMCpZUgbo7BE48nnnROzIEO7nU934f3HQ2IAo7S4ezvyT4dBZ22Hb7FSdn9oN7aAF7
CcKv2CgmXphCZ/PYmKsCHQga5yrDUPnejROutzloiFA7j/TWxpEA+LSHMSzoHUFyEGIodylLuDKf
1UabwR38HXSNGrIfsfEJCW9jCJY1zev4tcJcf8/Eqr3l6GZaThl24zlopKw4HbDU4OYpVPzMHgKY
3C02141uXFT8Jo0h76m7lXnckVVJ89EChnwLSoi+T40NLAgXXBYroriydHJkcdwQdiyffIIfdtlt
xbQGd6y17qZMWW9rNTrnxUvtL2UvDRrwvjqwYRnepx6oqocMIKuXCTzPra5bmo3YY9bpiND0XcT8
y82NhRz0SdzvCqT/Dhv/tBxaabbYpPMWD3IhTTbZsYXqiTVTLL7RjTotue/eV0FqULj2WThzPURt
2hbnYFEsztWus0/Kgd8hCX7QfKr0vzbB3LwFeVUdUGaq7drO4uggxj/lTMB3+K+7TeHhLUuqojml
iejPki2QR5t9FqT+R6bo2JSZgzkX3FSr6f9nqzBwjFvO1QQojqJfWmCbEpL4G3aCWHvsvc37Mk3j
HlOMuQeYjotcrJMHNCcwxy2DAFyVEmkP0mNyZfd6PeJ3m3iug+LcKIYsGL2YejpjurGN0f6ajsaH
tci9X4MoxLw5GS+ytOqw0UAl4qGR76yA754NJ0XatpaVJ8UvQtYXzfeO1QCZVxThKV7Xr8nK0JxA
xfjQk4pg0Ju91pXj793ahelsBmprYmrfkFtNYT/gmFVxhYJtrHDfpN1jLGF6MLuNhYWMRaHVprBT
/0c3dd1eyto5+/lyz9gESmZdZ/e1O2PCNm4hKcp9XzUHVOjqBoH81OqqvyKBdNAssnj0V9HueQxu
fNeDGlS/N6Jn9kgJNHk6D/v6YkOV4xec1sb12iQPCOIfrPZxGcQ6/T7taG+20i4eLUxuoFkz6ybo
rTece96LlFa+s1moeRC9cxj96r3At7ATdWPdzGVpb3Nj/WoTP/qYxhJzm3xqmmbfLhbAbs+hiU1u
03V9rqTax6q4x6rxDnXxDYDlc1z1oaoNbJgaS4jf9JHyVETye+96/Q/4D8m5wRFileNXX2A4rruJ
HS5l8hGL7ja4CFUZijqVeOlvVjGn32OvfZCpf6OAsZ7L2XgFk7MjP9ts6zINlZedqzk7IgO+GePk
3wnHWKIs617ZebT1MmfT2oqhZ5vesbvphHfX2NW1eTKA4O0cYQGFZS6kRnXx9e5IBOVRt1ygc6zw
AlrmPHpaqP1lY7gJXnjNnubOdX+0DvQ/w08ebeicTDiXc1Dy+0unGO9kDc4IGwbkE7CS/uqCPYbr
AvxxBtrMAuVoHYIoqL45NtMhOFZAGr30OqDj2MSGRIhhV9+pcsSNTFJ/0xoBhudWrgfMrVc+y/yQ
wsqvYKS+Z6uxdw3cq56TXsu8O2V5Xm8YNwJLdNOvDBVPa5c8gYo4eCa+i9SZLwvOr+2mg5g5cafo
3v8ex4QIytq7T6fpif3DZyrIhgGYEG+DwfeJdRe34IDVAcKJwN4k7idhR6ac7kryaz+AtaKvF9rD
eCOJOvTGTZ5xe+ZegbzHX7Bbu2pGLmn2fnZJMuDEibSzAkV2qabZ8YzfevXP+TyO2z5dcRL6tMF5
izEchjmXllbspcI8s9jrl0FZtNR5UH4PSlU+SIMPze752S2E3hm4lcbeIqruawBJeJP1s4Ppu+i/
4XyG6Mk73UthdHtw3oymoAyllMx+p2FDMebcg3jX5jZ1tJx2lLq4NlkAAHgF7oS1JZJVfgx6zC6e
/RFYjVmXJPNSRr2HAZvJrvO9e0r/JjJIo7CHNnW3g6T1TDExnH4K+VJ1Y1QRu8zYxHRVafA5Drug
kfAdKKNuR5EcxO5NHnR7YfCFYwU2Yq7oih2yqB9Zep7fO7PysktYyYyYYSyc0aprIRsurZhPSkvf
CMdMjfNT5V3UiKxJii4SFaQByvB5MNq7Oc/EZizWqGohPk1o9bj57SHKYgBXGMRZNPbuDmnU9Uko
ZBNys2z9tvgMqjujiTUZthfO65wP+sgv5s4k50HLH8qGnj3FAM/apwgV/SYmPyxLbInsm+L3185o
UU5mnc1y+WjH5YosqmaeZt63zO3wyXh3SJ2kXkxuVh0n03YdO94jXWYTF9UPkDRMOBpIjx5JuZCP
0CR9tco5HJZpDruyfM89cGoDOjeGahqkbo7yuc9oeMRTX1++m5hdOVWacudOxsfC1utbr1H9vpL2
GwZdTk4lE1zKOMEMG0fz0njPGTIzTiJ9kB0W9IYFONvS6MkywZ7C1s1T6hSJBJ630EO7y3gsgsw+
VJmJw9F04yUsnASWK+iHsxVMxQE0bbEfWQq+NVX9mUYqXtEzPPr8uMkyQGU6vgJtDZS7L8Ecu0b+
MgGZPo+j1I+j737x067bdXVgXC2j/tGRUWG9QhuZPJJoq+ORMsz7kivLj2TuaGTVflL7Bmczgai9
8sHbsRLc8eZXVoV2u3Iq2MyAf+ji9DlLw3tznQrtOqGjxpIkGNGYMY9AE2wwmnMJul32MTAdOS1V
txRbFhGx+7Tox3fW/4SaPB7FjS4iLra2XiIvFXWJS4ktvaz3Y2PT1kBI4RdAs+gdioTPIyIfxBoG
ILYF0CWAWAaJrI5qGkd5WXHbOE679udGz9BwbXYH9vAwF7C/20IvGUYou2Cd6m4iWbjsRDK8JUu2
DJGRGvTeAJON6jogqoHWDtAMQ2O2mPdmbhnYBBxP9bvKXLPyzkgW2/qibHhHHfQzdYFfoW28pLnK
za2tqyK9sVrTzDwO2MX/3jJ1mMGK4j1uT7L0J73HBzF9a3Tij0boiTKXDl6Aen41ey/5MVsgp4HN
sjiR/YApDi6sYKLMTvYQX8akg1DtifQnJaHhM3lm82rafbQ6GKaQjbC2dVizNQX/1hhr9txS3J4Q
I5EKCDYS8LAhKx4Ahastzh7n1Mf44odyngfk8TF20ajUFH/xeAGc5sFMEq7EQdLfTE5VqDP7TNIn
ZHYVOnjkI9Lv9XBeljGbTyRZrA1rt4L+IAiZNcekkhXvGCML136DrLJZeYn3gG1BRHrZYYKhzUPu
n66stcUr346sNrlxSX/QmQijH4+AY6snCc3oA6NrYnL7WVCt2xWFJbKXjoksuWZVD5hlVs1f5qyr
uMvHPEmP45jzlE1zG3B3MZ35UoNjdgmQBpnBbt2WpAZUv1a8XXax+qe6ZzAeTbXIhtC2JFPtzQS3
rWUJWT8bD2xxWadtNXeBeqgzr5Ovlq84sG1Ee3PHuNTQ2J20iRjrDUwht13WaHzNXG0aP1KSMRUb
ewTqumnqmhJAJ961b1UwLmdLpGWU4McsQwEwliqYk6P/Zo964vZJjQkjdjm7V4WNq4Q+TyYvjq6t
dx1w/GJWiPtn5M2lCrkaqukQ9/GDqUE6hOviZ/P15OIPZnn1an0LbEI5e+RVc0ywMlm0LJich+WM
TbC5MTSXIIBgw5vwbMRQ/eaAGCPZhmB8YWmv2YZ5Ps/1ndlNTPMxOdMe26BJMcK1CpeFoVjeylQs
Gsb4rakC7yEzi+qYMUXY6sudw56fim52hBc2zkXo1Tk8xZyRubIv7Z0Q+NlW27zzsVTfCbMnSDZJ
PtcLCdLfaFN0nyVE8Ds5O87nOE2f6Zt4PvEgES5J65g4Kl8+DN2yeptGL7+1snFIGTIYJSUW2e6Q
YDec/3SZzXdZenBczcC0N6r1tTx01OKvdHwEQ/pu9tWpxZRihimTjDMaE1M5obqdxNaBJbqzYtCI
MfPs0yiDugzBOBdPDEvfNUDP66yR/a6LLbkdAueGJO8QlXwAiGzXIkc9xv94r/CFpUHeMjnyB5z6
JETK2z7JfyxdTmwmITa/W1qy2JMNoQxM2rwZ2ViBQRKO6rsBDfOPoP5/pGX9v/Gpbtvv9aPuv3/X
1+/t/weQKssj8/1/p1Rdvw99pkGV/CpX/fyZP+Qqz/7E1i9W8QKzs32QUwhZf8hVrvcJNpRAwLpg
NBzTE7/IVeYn2wZMBkKXH5Vk73+Rq8xPrnBdyDGe5bgk3P8jVJX1ZwxcIIRE9vIDQjfUmgzIfiOG
rHlX1hdpH7ecb51A+s/PHpdsGtbDTM+up2GnFOaGvNNEH3Sz5u8TotEPcmTLP5Bp/pzb//lPYUB3
eVdAuhwHBtefhLNaLoqCGXqeAGqO9d1bQ9/IBgQHjjXu0VTfF0ESf2WUsP6DqvxnpgiwFNuzoX+J
ywfhw/5BVPxVs4N3bkzKJhGO5egl0MAu43r+jnS0o2qx/+HF+Mh/gQb8fDGUOT64C78JFNlvLwYh
znONgtuoNDhGlnR4t1uj+Ac6xV+/CJZRLJY8Y8FvL5KOdZ+UrtGGoBqso9HkY7j6tv34y8NOWnhJ
mvpX4Nfl6fhvrZO3ckEf8EnJy1uBZfTb09OCfW1qi5UuxdjcuxQNgO67J7xX3xNr/Vys7TEYqzuE
qujvX9fhy/H7Cwcs0xMBSgUNoLj8+S8ia8PmTwOH4cAIsDE4KrusXnbFFHSvgBQdvYvhtJiMn8x3
rr71ejYayewmhozajU1chUNe5VTSXUYWopuCZwbM7K1uKzm/spYVwdQRZBk2zM3hTFedYGgoPWgL
AemUJ60C/rYeVO00sNbqgrAk+dLVy3qzzK4vjmJYWc0ghBLcspg6fQRPolZHqXqfUrJ3wAzLKjNe
6tx+6fmVJQebaBIpTj34VuTmLlUcFj68vIvn6vk/fQD5oK0LtMQyfeFaP8+EX395sFSMYkwGLEqq
uDbMeIj6TPr/8Cr/9p26QDhcjNY232cpf/9O6WxWFUZith6bmpS37gU++hiXNi3aDhRBvf37Z4Iz
8bdHgssMbKTlMrVH4r/8+S/viiB9S0MJ1xNlnk9uYHPL5HVOmLQ46buChUrWAtD271/0L94kWBpC
p8INQDy5v7FGJJqR41MYsB9wuFNsyzhoJmqbyZZ39WWtxd+/2r99qS/XiGsyrMMowtXxG3Fm5eFg
YB8MISFO8ieIwuFA5u0f3tNvRCC+1QwumKK4nMEOl5b329mhLTycEKFlOLlF/QWCmWDyELQEMqHQ
Bkg97ZUx0G+EOIyLCuegX+1YKUKyRviCtM4yurcZhVnwx9v/nyrjf1uSk/PvqgwwMe9l+b+Oqnyv
v6k/FRuXH/0XFdO3PpFsuHDrPE7GnyXFH8UGFckneQH3cVD7JqlRyoB/zcYs55PHnQsVg5Ock/Qy
z/ovKuYnDiuAVD60zMtqXtf7TyZjv31VgHFawiIWz5yN1+LY+fP3EwWorCYzqx56xll4ay+xmuBx
nFh7kNId/cP991sx8fPVAJxLz0bhYRz421fFy+mcS6OtHvxMMQS/F2sCxjrfNLa+bmyObr632eGX
D+UvbsO/eE0H9KeHzuxzv5uXP//lBGIjTiqGai4exsW/nTPZHGY971vFjjmMAHu2ThDKsv7hTPiL
X6tDDenaTC5F8G+/1tFjbWVjleWDQARmnVFw1LN81UZwLjOK/79/h/BT/3zKmo4Atgro2IbphzvT
Fn9+j2BX6yAvTe9B3rrjLnBZsMAA7JtJ8gW7p8q/ZR78shrU9KOV3+ZYx/StXZMsJLS4JRfBUs7V
eoeBkMfgXL4FybegeZ6713S4M0c2GPywnWOQR5QUOt2V+ZOjbr30XAbbzo2yEWV421f7QH2+NO0g
k3DfbMXT0B9VGhKpuW/SaLG/Lc2TMz6m9U2Z3q7+Z8/Yr+0+CPax+wCYqBX3pvMQuJBOoJgT8We6
dK8JnhdpOPiHbD+LA0paSDG6tR+C+GjvfTR9FrZUSHO38mV99wDI/B/2zqu5cXPd0v9l7nEKOcwl
AIKZokjFvkG1OiDnjF9/HvQ+U9OiPFL5fuwue29bboDghy+871rP0lrwMLvoVX1O3gBuJcJ51n6g
tDtGOvitiLnyPMAxUbNfpvg6mVfNpHqFBLnvcCfcy9VbFdMpKgBsyb96/1tLhBvrfcB+W9lCr7LJ
1GFv8uLP93iWEO+LAxiGbsnrgAcxvRgxRBHlWYj2NcF8OjGHVLshmYvljsym5pxHjoxvh0wfiomB
RRrBKijhnhP15RrDayc4Oi07AeHSFpXfF8Pkn0aJpcmwOyUWK1aq96OEMHkwG4OlX2ggViitfNVW
m8l3FxYiA8FX8bhFygGyIzg5oXoo0HR8cQ8f3gtehoUArIMoxLtn3byMk0GBMJl09dKa3wmWCZ12
aGYaswPuG4t26Oef+J+uJjFB8toTZi79WVL/evVpkLRdMdf6Je2sRzj8IUlSNM3zPj6QftZ+cbUP
E43JtEx4AVfkvQdI+P7x+gPVv04Z04dRJqpIGStXbY1Ho/S3wF9QE0SPU53HX20LbjZYIrBwk20H
iGywWjrJge+vCss4F9XESB7qSXttjQ2QNRMMBzq7iFzzlRQvkaohqLrFhwVxkLFchg9R1t/rQ27a
TYfAJmuTAllT74KOvXz+FRgK1//rMCKqnAVUnXOsKhkSSPWbbzySNVhKWHSvCP8JweLbNsjxwzuz
ZGnjWrZpek7JRvLGrTisyiX50A7LlfArYRBaNoJ/kO3qtd3ElPm87FjvpV211XYG6TBwrRBYO9YR
ilwdOvwgflL+O2lwyRjB6k3vk6zMne7h2lTtCpPFT+HQ7IqNVtr6qXkLruFO3tffAOx54dpf0S4x
4NCwY0Jz7/oX7fXzp/FnIv74NBCjiByoFeV2AQxKBC/UOa2r+ThMjvIDJWss0/F0dHolQPp/G/vi
EWSVfE73PAgK4b7olpSe8A/iMH+qfJtIy+paHod9/Kt443PQMqNd//l9Wh+mij/f2v+9z5tte41Q
ZOl5W9d4C4QIACzApW3tFftiIxBUZ1e/cQ0pL8lp9vz7/kW6yw/TrltR2fRPiYxI3fGP4dZChO/I
F2WrFKQVe1GxsQjHTF2hIlfWLUN3Tg7I3M3xEUTCcjKgnN3aWuOwggGSTFYhoXQbY+9vh7N0PxJO
B88CqgI/6KIEJzSk6tZQQpT5Th33s+ah5bGK8+R/F4vXtr3kyNZrW31JT0haPHVTruP78ljcAcoq
rvUxXgveF8/tpnDzZ7RrqqJg5IeQqS47ur83G4kkW6Sl9OY1ehJ30p20ne/iQ3PKTrRANsKz+tTY
2X1XMVrthDzK0Ua1PDdOb3mC5MStM3wjljLNHcqnzbith3Ndr1OB0BynbjhPEzWypoNsREgcafOv
kJKYg0OJe4rXpub4ZFzlDvJ7fJbNId5riZt/Y90xTHoiu6rkpfPSb9VV2FGYfY6/6c/SsT9lnnBm
4cF7F9/HUL1Me2DyuHairalXUmNCzeV9qIqNgka38CghD7Nr9SDgVmILCdiOj58/xT8o9tu3RGMy
UwyepWb8GZ1/zdtTzB6HLrh5hYZ0jJ66nbINH0kxddMD3SpxXNEyKwovJGUq58huZ0d923npPt9H
aw6198V2XMme6hH7Jj8TJpUei83ntygpt/PugomWmezZulOio/j3/psu0TZVsJGm+9RcR9m6kHax
ZZu1p/M+BtQZlHGfIL9tLNAo2yDYldE2Ne71/j7Ot6K104d9U76q1qPZ7ppmZQRHDSeF4k4kJ0ZO
he8YeyaVvV37e7oLkXTWtnKftzaYHxmX98+ksq3vwbn8LeurDvLa9GLWdxJAUlae2qEFFIfONDhm
t9JIj0beLHl14UbylXIalKKJlkB8UpbUT9eHTBR6UbABx8jeJnQkXjtLuUuLXS8+GpkEwvU0J8eS
bNJ4mWTZ/UUxzdT81NK87gyLSMRHXTlZnE0rFzcrN1+1a5LL4gvdmu4Ne5eiX5NuH+MySO57Ya1P
b9PS4Mk3ObkvSPbtylBWCYAvVME2mVLw+XJbLYBhUqHAUotkVWCOVDR6PQ7cKVuM501Ls0ADJRTg
YCKr2zhk48UIz313bMzI682nyHiQ0QZktNys4V9uZSgU6mzwedUVzv1YF94PAD+TG51sS/GSqy0o
oDHe+rCDVpVP+NlcGV+sHLdbGWrLsqWb+Fx0yxTV280FujZVpwFeXwLT/NnUbN2UBKU/dBh4UKV8
+GJ439Q0RC73J+xDXo6Hxp+8hr/nsTYS9UZTxOAa6wD4OolQ1CVHjArxss/fkeRHHc/Y5n2vHIKq
cpMhcNU5qDfky+9qjKZfPOwb5jD1FZ40Zzc2EIqlqpSu3j9tHKkqnKxRvEim/1wPoeaxcUTDpR8C
hbCtMPDXcOkfByG7txLhFFXGvaYXGacR8d6Y1PRfHmS5HbY1dIPZdVGivq0WMzeNQQa75+LjIlBn
1A/q0NL8pJ80S4I7Z4WPPxvt5+ffyzKp/D0xoluHScGyTIWXerglv38KY6S0hll04oVOJ536pAEy
DNoGCAUj7/NL3e5mNU1nk8IuBRY1D/6WSC8EqRoGRdZd2qoVkGGsWlpotjaHISfLb4oS624Ccufz
i7JV/vAJdd4r/uRzctnblA5iD0ulLkv5kiQ7iKZZvA3VnxaytKQ4zSkY401nnYzge54RvthbBCAz
KYgnUzxqSJDK4lWrHtT24pdPuXgex30+XqfyaWreKtq34XgN08PQvkX6Xm0P7JaTfJ/MG3Pa5NVx
mjclKnwVHBNOPAXBHVlOL1ikWjgB8daoNuDsmPw44Zl3UJswhtexPZb3BrA5/5x3R03fZCJiGSZw
VThV80adkH/8Rk3rzLIG1CBC5uWhEY7VFz2AlXQxiqfK4CS0MbgR804IPFn5kRZP2rQqxlNDzqS+
YY3rjftUJKd+X5M7nGOjhgnSHHTrziT8pwQjlK4BG9t9umPmn4WVJTyb8aM8n+Twwgnb0F2fzxTx
FIWdrP7yu7XWf5dAWyr3UfWQcrzVW8yn6xAHSj9tSXKj/+qAADaEQ4TwleDrVW2CydKOUDe6H2Eh
OGb+XSK2NNS+NUSbwCwEE5xKTtjYBY7WicPOpsY2rMHoWsnqlvOzbjz03UPIj0YJtE7l2kzOaOIt
94gklpUNNYrI5+C8zNVNuVIQaGm7zwfYh1WbbRn9EXjqiqjhEL1ZtWlIDIGh+eoljIKUAzvwePIn
WzsvoCkhT60x7CGu/PyiH3bTmkblmzM3lWiVy97uFcI5GLoxF5XLrP/EskSOmoP9WkQuYRIdDNJJ
OCFowmJCzOa90u4CZefna8k/qtVTm3lMKM34Kpheahyz8ShnJ8CIdqLdmxwFtPtJ+uYD+EbuSD2B
TWO9gyuNBBtZ6RSfG5XoZ6zr0bSrCq+33H4nGwdk2soju7r5DI9Xt+4tGtp0VgYyeQOvVzzZd0XB
aczd3CNrFHfIJsfmV5B7qrZq01Xx09fX4hLHsbPu++R4muGwDtCVXkCi2BrBI1WEJ7Q7zOp9iQLV
qJ8wYAe9E9V3qeKRpJlHX2R3yEuF9WZyJNeHJiUUS7r8GAreT44g48pgyhX5gggjQVRHLOsh3Wpn
aDbO8BvReHGcAUW+qIYrdaQA2chy40m3saqL8w7wuu2hBnNG41iGh1R9W/5PEEd2lD35gGt7N83J
DsMDbePTsdixX6dTMe9i4xjmx7uCWhsAsS5n16xuVdZmZfo19u0qUV46SB5Gwd8O+JwzCd0i0b3p
Nyv6PsVHi5qP5WCrmqJrGK1keF1v5Vlqjsj5pGBPal+uP/nTI7QpB+ejLU/fA/VeKXsOSkd1Xgv6
HaBZhX2AKGVONjAh1HfT9N3sDujyODBdaNdyjj70blE5fntBsQwE3RG6XW7KuG1cdMNIJGso36Bv
g4eGFHK/e0OQ58YLh7d+EK1peWQT50GcqSLLQH1cOJhYW0HDER5SJaOtYwZ4Ag0mH8Fxy4Otiyc1
utTfBzeQzkMK3KYDwnhEpWGDHdH8E5GzpHGvNaQxzG3hUe7GTdQSBTxokAzOjfYkEQWfkOspo+5v
V981tCBa91agnenaaLuwlEyIy+X4FktuZvwSCZBHDweHgvjlYk1SmD1XntH+gJNlwOCMFU8x0GiG
O8KUp1le6ejJ+mSCefuAsMmfCK1zy466XtdBnYIYRLxh+lNTHmS7xks1rrVkDdyyTjdEUkLrAN+r
EOds2o98mev825P8BnMynNeZ74miG1+Ex050pZ9B7C2N5coDpGKhzEYjN5JNvGY96O/bE4ZUc/SQ
jjUuC026DrdT7PnGGnAQgNZVlewm9CiPbbKnrOqRcj4TuMjCQxrnVnQPJcHMjhagiV4FzTHqQGR5
8NRdLHyVE76irCu+BXvLK07Jd+EMaRZ2Vn8ZV90W9SrV4buOWqq+Nai7XMJvATJiwRY3FeRw7o7o
30p1gL3vgXBhjnem+xpd3nP+xZlP+rjBNUDl69QmaX9ygr6pE0GDwHFg5fIlrmNz1UelaI9LUITK
wkWzL3JRAa1iMZd5QalrYWtAdmrtU53CTlTpp1CVHhF+HRox+WLN+LAXpn5Iu57WGkIMeus3W0+r
qmkK+914iUNUv4Em4yjP+6+CKz7st/joCqcIw9DpTUq3DjqlBUdvojW/xBG7CpqmT2IonlWRfO9y
/g5y5zzE1hdzpmQuG8Z3G0pqlRQtyRxcnjw9hPdzpqIbAnb+SbqgTIxmRzTcTMS44mC3yAKkpi71
71FZ6XCa5dPikWKczk8pcyxVeHQEv0AVvDH9lDThAcWne0O6BFikRuHVqCoHGmqkMWfsp/BXp5/n
4ZeUvRgNOuC3vjtX8bmIn/L+92x6QLgRR0tAUWa7EiBUuEns0pBnzylRhYe/Taq8G4dePjn15CCl
L9hJxbuo3uZwwgbSbskzcHhjiN7i1aXzEKY7k7KypznqRt5T0NiwEblvVhwmHeqFLqWrNVG1TrXq
vWYVnMx7/1vx239MfpcvxQpp4Z4+Cj9H18irVvqqf02eszfptdpLW/kbOBf+rp0XKoBomyJtFBvW
AL/yYAOgLZkvvbCZ8q1iHMbhPl+byqbM3vrkB4bNUd6LvSf0RzG+a4et0OTgEFlpSsgV17g6iMVL
5oIc5gWfZUxnOynZWxRxgm0abXLFs5I1DDoWbCIicNDwV6jSD9VrUtrZK7ZXo3AM6p0SMxtToA04
yXiN3j7f1XDQ/Th4DFMRFXmpgHw8jUxAhOD2djOYbFepNqO+gXcL0VcaPX9BLMDkdFXdlaMtLThc
0Q4DW/1mVW4NIKJ8yI23rjhRizfnI/hqqoyqtO4JTiNDY/a0CAuSTb0cNFlzSV+FlzJzilPjsLmm
QpDa+pXQXXrtMQLiO/86vejkdk0eobfavfrSP0m/w0v+BIhBuQcfv+GGdtUx9BJ+A+tbirS2touD
fwdkcsU9bvOn8rv21K8LLwGCTn7Blen+t4bDlgFHfIjuRvT1SzviBjfhnbEBSy1+zxH2bfRtCUJP
etDvdK/chd9AP6aqna6abfubSiALp2Q3r+RrcGtH5aitLEdYZWv86G7jBQfgAi7oLq9ecYIRvscU
aHihcNl9o9YiXv2D/yAO1Duo+og/5W2wRjmhxA6U9epY7IaTsuk3+s+G2XpVePKb/BzvQbFo9+TS
qw/VYPPGkTlRruLZTZLVAOiJGqq0mvONSM+q/1ka92jXAU6F5bzWxoMVejG+Jw2rgr0sCrltXMTX
/Dk56q/dwnq0g2P2WFU2v+AJ86v2XV3Y6IWHLBonVKM7YYJc2Rm4HHjmZt8Le7PHyA4IP3uB/z1Q
w2R+f+s3xtrMCMyjar8awnWkuP19AtD+cfip/eqPYGki0ybNA65LRo8SjqTMa4P30QGI4PdemWA1
X8vtKUmh4HqG6vLDReLk8Pt/hSoWI1uPnRH4BtLQziPiw0dxHe8VydMkz1e2kuSZ+NwA1VNiDTZ6
91uN2E9dFVrE/Saq1o16LHxHae4Gjibxqm1d/mEHR7iEPea2A1MdWCikow6FbZqISGYt2nd0Ir84
RXwsgei6snR6UO+obHEX+eHfNRlVqzMTqNsMHtfAOz7whpPzS9B4T78jTIxdm1yk+qDL3RlOpqll
5DnyBzENkPEFJflixf6wYHM7LBvIe+BLWTS83t9ODQ2sGLD9XaQX4GDTStRKOqwFbY3R/GKdotX3
YaohQIadAXmDtPI+VCNEkAh9IpXzZXSzTbXrTuNheJJXsWethjOvBoZJkiuzcNeND2Xi1PJKokT8
KJ/VB3wy5pkqedxD1Aei4ZoC5xFOwl6EsxdMdrRGmWT+mB8n0Xa076AQFMIqWlBZgO+JsQDUtNHP
MoTY9i4FjUxKBqbUFrXaaizcmmMZ5r9z/Ht50e+m167f4KYM1NPUAwPi30znci+/1ptgmx3a1bwL
1tHauiRrYdXup7PqJmtqq8/83B3T+1P+fTiUJ9kbmJeUk4o0Lj4ZDEnfbeIVhjK/3k3Ruk2Oc3se
k2Omch+uirMHWJ+jVst06Cu0v1aQJyWWHMJ5DL4bZzjDX10mIOTYmR18I+EieBTP9NfEF+W3wByZ
7qkTL3zW13l26cNwIGKO0c/KRXdh8Th4vTy4FB7QQZv11pW9+XedYnSwwYQg6HfKxuF+k8eB9w78
/C8e9DLVbOad/hJecJZFD8UDRyFhV96nkBx+9fmyalo/rfMgkCjhgPXknzdvPZMWrSTSB2W7+12s
8mN1F71QNtmZp25nbfRL/CtgfR529SF90H5MO/mYvFkQXJmxzovDQSX5exc/KgptZVftOELbrQQH
d3lVZ/2Q9veNvyfQYrBcwcPomvbgVA4ELXTtOVKPgepFtdfprqC4Ja5v6Fko9QO0oWt8j5biCh2m
jHUE1wGYOSEOpUOaNiYjTA+xm2G1jRktdvJsgWhnUhBsfTW15xK1uIxNwZOni6weE0KddIcsI+je
QndM2zuh9WF7HK3oqQx2wPqML+q6//DO0qlAhEQ8mqGL4o0CwOzI9EDvPl/mOSvvBCXK97B9yYPq
R3VVtdr0r+cIYm8lnPfUPogGvG1Ox4U+xcMgJFC0RN1pI5MZs652hZj8nExB/6pI/KECQHGHPYeM
zx9RN5Pl+ynJiksFf4CZXKC4QvyYsjdNzruzYgDbm9ofRLz70cQpKWyLlYXwwYCo4qQ5IUixznLV
ZjK1p4ZWPZA9fH6hUwJW86yg+fH51un2a+DJUw1aMi5FknBleZnt/upvVWMnxi1spAsU4oLWTscw
1fXW5bDjzAOuic8v9wdu8Pcuf7meibpUYwHREFre7PKTkpymErjVxYzmYZ9W04GIWNMjSrBxCeX7
gWenWoFpgzFqzjRaQtPwKA0Tv6OmYK5rzox8HtJkY9Xf6BYgEwA9xqHEkPf5nVofnoy06CdQUbCq
8Gy0myfTZELlJ7UyX+VvHdeT7LS30wfhTl1rV39t7rJVcU+/NLwGu+KX8sxUT1M0+paSfQuBS7Xr
yNPjs1p4GRuwnNlkJXWnjIILaMXISxKXLYnmuzKlHyli/b926kntN9Yli/eBtIfjo1V7dnlV6sS1
nU80nDwLlvK80sweJuRWar2uZhPh0foEeSmAOc+OuUzx9l7wLwPbfeBo1YqaABuRac//VAQ7eitW
032V0eSyQaIyS1DJ6BVKJIQtI89yTNaj55bZD42V4UQxuUUurt2SbJThi0f8R/TybjDwiFGs0tbh
D4x7N3NAoksG5ddUvM5lfci7LHEVYyQ6gdAaHMejbPPWfieGQiTti91VJt6pkv87tpJiS1Pk/MUX
frOu6wSWaqzrJkNbJ8buZk/DUTjUeWVzUt4ikPpBeqeqgAL86AeIIHatjwuUKx5G64up4rYO/Oe6
hAkzOQEXgfT8/g3MFUTlehPl194SPLjKWEZH4hUi3bdBA4KWNHCuf/5RPw5tWldw1Dgw0eH4oy39
+6UXVAkAEhnG1xjZ/6o29gCwfQ557OYJp/D+9cWWF4kcVvQ3eFJu6txjMGpRqWk817h6icKcDbZi
/iqk7pEUzK92prebM357ighIG9gOLsvKzU5QqSBCikowXP05oeSWN+y1ZVo2n3+kP4vF+4GrIX+G
48I4QRb7J/bxr1kzVuEsSZXeX80jRTdKr/b4EMbIyW1x5vVn0+eAoaqiDVkyWuMG4kpjv7MEBjx2
0ZY8tDi8CNZdOe5LbRX768LSgF55ZI5ADCfSrhvdoTop9QNmyDRwSX0gg8NSNw0k98jT/D3udWwE
ubUP1NWkrup5Yy0ZGLSoXek3x0m61iNbpdZBhB09ZA/SEw4eUV8pkVOSArT8+/Qp6W0Rkka4kqBp
sfsE0d4S3OfO6alQVm20GbNTbHjDn0P8HDgmQV9Ib/D9KqvAWJOsmm1Efw0wpT/m6/+xjP0Y/3fw
qzj/52n+bR25rULxVS56OQXxMVowlHrv3wtVFLKQALPuKiazY+kkjUlUECx5dPq2fum04i6knP/5
F3uT12kSQU3UC31mhtEyWP9s/v/6YnMjHHJA8OKVnmTMMZAQ1cwIV0Cx0Hb1jQoGUaQk1I+bHEYc
CdTASz+/hY8fG1uEqSDRBlMExWh5d/+6AzGYg3DQxvyK+ecpjTIMjSqAmLjKq1UbA+yOi9+dgbH8
88t+nBKYgtFjwipVEF+LyvvLNt2U1FFf1tdJr5tda5Kduc20UCOMOxDWn1/rH56yyR4AU5lODi1m
jJspQWjFzh/qgosN5rUCINTkKVD76nc4nAuBeDRBwuc6W7SQ0rL4YiP4D1dHeaosxpbFbweF6f1H
LVjvwzya6quQixY9i9kFNHeEV1O5WhQdJ+gqYEWJLHqiM/fy+Uf/+JgtC+2hIms6pium3vfXJnmu
DHozr68kuu+rBogcLibmiw5Dt0Wk5+dXu92ELlP7UhbDBrio+m8L2dYg1kj8tOaKtKLdUMga2u0I
6dnuZP0J5iumVtjRNJiTr2wv0odVDYoX1bilCSajSlHk9x805NMYQkkHLMsmRG61+BCih867a9cK
+7wGLdjLtKTH1hBsiwXBQSFqrlQQKlaABLNMRa+dRc8YVP3a0Gf//MH8ec7vJnDK+ya2HCYWRiKv
2/vbi8tUQIwbiJepgg4bjNPvsK8aTy/KxpYTuvtsBgyk67QyrYQsMPI4TlMVPreRTLNLzcgKM7ti
lels90rlImspFqkMxVsZf3GrH0YMclV8WDqsZojG2G3e32mfQyfCIVxerRL99oxlyiZlVoJom/yA
rtN+MQ98WEAXTba+2L7QRbM1u5kHrAa2SR4YxXUy4OOLA7qV1O/SL95B7VbUif1ERUJD3YZGAErc
m8l9ACZNfFIaXSvEakTQW/KrIo0XAsW3If72g66iVgummSawWpV7HSA8tPdUOY6dfueLgXUufCvx
/Bl5z2houx6r/6nUImUP/RvG1Pyimhmt3TrW76wQNkE3d/B65B+g1zhU+G9QbYB9ASe1a4rCcjqe
gKRQ7c4t2E/1hNqAZIFkyTEitae4ECnhxkrLFzDP6hpkdnPfUR31W7O/n41V6svWBVnBpLXF2aja
6dRGX2xPP56ceGTIEPHHsDyxON18M01EFEPXpPF1brPYwS1IhqtILp+RSiRkghNxo7j1d12XnJnM
HzD/kBIqWr/EVjwmsr9SRrV/VmXLmWvqADUJhB7WSfWLKUe+rcQv3yzHOuQ07MNIZb958SsZIzqu
9egK3CRaKwPRhVJbCKugb2VSpBhOnV+gJoAWQ4Mc6WnbbZoqZECrLU5JCgHnIH/NyjTbzVZ0yIy+
3SZqt46g0x5UIdi3viRvPp8OPqy5i8l5cTjxeDEF6DdbcKWDghtqQ78ouggsZVAc6K3ZgYh03bQG
smHMsXP//TWZIJf9hoHI6M9z/GudH2QNha7Z1xc5bn/MafMrC9Pn1E+2memzCNL3wl/qfX7N/zg3
38977Pe52KKls5YZ5f1skihKLetpO0KagIh71NUrwHacOU/ErQb48wLpRcuO+JDaapfpaHbQZkak
gFucUaEFVBVQq8AO8PMAbBPxZCyBBAontYZkS8OfASshxZDfjBb575s+Ym9V9jUFP7w/cn9HDD0F
sQ18qCm7yOOpR92DJdKfzhAqjGmVJ5w1OQg9NWnl9OVjJr0N1aqhfddpW9XyrPA3st80pDKoE5FR
2Zn6qBcb8znX3SF/URSyMhyy61BJNWegst1EJwzBD21SfaV3jhXHdjf+FspLQnU8q9x83CbGUdXv
jPrRp36nP6upujKTOxI07PoCQxAYfxk49Ugl9jSVLhnowiuzLg2vSNv6hmcsMlN+q1WSY65gOUcI
uZbKL6blj6uAxQEUC7y4+Dqt281wKk7D1EHOY5JRUE6MFDf96BQgqy2GPvliaDIHMwxuh8nyJlis
BoRFqDfDJNLIrokqdbh0qjfI9wShEd0MtthOxQp230oD+W5qL4b53SqPPl9i4V/D9iXsdo3yqqi/
JPXXCJPcL89B+SsVjqBolwzc5Hnu1mjeumLvi/RgHqXFWN2RefAc9LLTdhYkQt2LaJMJYK99OhqI
Kno0I0Oy9bvLEB4LeR2YLwvaiuxFuSENkoienm+o6SIIwLHdViXj+dnyd1MIxB83z6BrzgR80aSS
MjbgokKiRAYy2pwBAZ06gPpWB4pyFJYTIsN75BH00qwCPwNEjHaiJimq6IMZOllgC8ovYpIjobRz
aCEvI4epGt+XgJA/p1oQvFRFtu659Yl6NhhaW8bCNPgAvXQSbTJbjKAyN6wmCQ3u/lX7hnVgoBZf
2/FTj1gpdWTzvi4vcQKabQLPDEt63JphalvBgxXcR/VroV9EFDPhS4F2R9+DlEcMRAN2Alpy8bkZ
FSd5se5Kwsc9ZMxEHCqoJxix3VrQXDL0kEer1dbEcP1UsOY5PiHAlkOdhT5a9yj/lq5j6NIBl1TE
XclBxqmgOgY3HK668l64pyvYvyn7BQCBGndd5I5ar0j7oxKlIuOgXoN6TQaCuFsWSdFNzLdBfhKs
VREQbsdv4/aD2yUrcsir0NW7tRFv0nxtcTb2dxEyxuGb1VCS3MrGtpo8QNLD4sYjlWEUDvGffzxO
d22NCB1/XAPdKJzox712xSspoT0q3CF0jafh52y4tPM6c425kAZtLYP82RERnsu7oH0JTCIZvxn9
95mRaWJeMdluLL1quGP4lkvGCV1Rkn1AApmuOe7RwzMV8ivvD7VwTVBGJVvOZKO8S1KEA4esW8Xl
SUcokjdvydJPHqH4bXPpXuXmhfJnL9336dUfrzHNxgYe30h22xZIGq3Cxzw85v5JkdZysA6znUoG
b3xIgL2nuwr8OEygeYM6Mp/vyCfQJZek20y7TMMzRj6lf+yIpt92xd1krkfVK6OHOsEaeJG6c0fj
H3A3r8c8bjVrZZmHJRtKAxK+sWiRIoPa6TQkiy8KTbcYBjYZ2IJZ5hYVnMR278PutWiLqJ36y0wD
MEJbmsYtZOx28iZJvJK6OGznSh/u1LZS7SYLDvkoR65v+eE6FKmiVBCp3CgZLV4EFHNVwvbX6BUC
TvUMHUPm00KxO6t/MOP8ofWX/q1crFLYOkOxCMFyxFptFo5rAN1UYPoSskDDMpVaYuJo4TOJ3kQn
GFmFWhb8J0cQvWqdKCV0SZuLdQKG4ItH8vH4yZ4Ix+FyDrREEZ7J+yVYKLUmlkIhvcq+OJz1sCeM
OHdlCK323BOZLfWYWczgbewaWN5i0K2/2AQsO7B3kzs3sPgDF+/jcvq+qbpqndTDg9TSK4c39UBY
LtWAyStbwnwbpINtCw48rSkOQ84ewL7MPzGN03MqGeif38ry7X+4E/gmMu0fy0D08/5RDAR5gebr
s+uciq+BRr488XUqPHjVXOvguizm9c+v+HF7unx4HR4DEn6N49/NATzPlLSZZZXSZzO0rlkQUtIm
xg+ltMxzpgYYJzp5q9fkvJpFQ8CSWt/Vo/ygsBjuKnNC0adnj6Bo+c9MMuJENe+dtibPXv5ljCxa
uJ/HL57SH1XX+8eEy8Bkd8qmH03a7ZY6mv0ogTGXIINjfPRSHoJuFWWyubvelYaIHHsCRghb47ik
o9aNrSw4t0gsAtqNXZ72nhpY0hp4aEdgE9koFbGZSRdIHmmkuqfBlV6bxuKByWLEGE3brBup1CFT
o7oKw+jHlBvNAezqephk8YtPp34YA6qEJZOvRFOxcSzg7b/rXc1UEpmtzslVxlRhD2bzMInx5otv
/cN+Rnl/kZtv3Q+0RJZJR7+ODbGD0QyPIpLqEh0Nf1FNHH/g/j1dTynFpnq00hvrperu8jEtvdgQ
ay/lxC0N8t1o4g8aeiRfdJ0cESmDO8cTOldUvqRNhx6oQMx9grkp1QBbQikYnuXy7SpfbeU/vsVL
MV2migWTC/X4zVtMZq5OMMQsXPQWYRMwt3lViT3FATMgjqzk0KKzL+iCgzYu5V2wb9hqTQKkg8H8
4iv8U8K/GaB0LnTEkksLg1Pq+++wtVR/4pgkXLoqXWut0q8r8h5Xwqxuif/FpEAQhjejyiMVxZGl
SbmzopZNAj6JVQAK2tZARq5j4ysh4z/eGBlRaAd53RUgFe9vLC+HPE7rWrhU1jQ7bTBclLnasj9I
XeY2zL95+9p3vjv6fIdZKOxF6giOMaGS6gUw1YoQXotsfPliOH44I9N24WjMm8z3xmH+5rxZd30U
T0EZXFPfzE8z51ld6dZ+ag57Evm2uk9OSgnKyhnJeHRUfsrRm1Lfa5oEp3I/FgeFLqlKbOYmaNqM
vYL+O7fCyaumXHRGfBF/bvj/c1X+l8KI+H9jVYBTBt/r6PvfOJXlv/gPTUU2yQzAdWUtkzJmOJNZ
53+SBuT/wivKuwA1DduStrSh/oemoqr/xepPx5PVd3HmLkPy/9BUJPIJ6IJS7TNh5rA9+Dc0FSxc
72bWRbm8GNVwBTL26WDf2qbUIfKHzu+JTguC+K5XEtnVBE1F4Q1NdW1UIbziMvENE8G6qv9KUhN1
WaJ0REFFYhM/62YFE6IvteRUq5HfEMvaxbkbzcT9YhVv5xdJFf6bvfPokdxYu/R/mT0vSAYtMDOL
9JWmbJfrDdFVXR00QRM0QfPr58krYUYtDHTx7b/FNRLUqspMZpjznvOc7FpJTTkWiQND2jDib4fr
YsKZvO7dqY1vGpXox0VUXDli6nJh7UaNm6/S1IkeBstH/nUml2rSpKW/aVW5ShJGj6XzUzt8OHnp
Ty95OifnPln4sUZOdAKQygrtG+oDQy5IyZfrELQfCr5QK/zYKWz+6tWU5Q4Iy50ryjuU5zdrwT08
RhfLT88F7SxxCb7foCDSm+xra+vKaZu45TalVD2h4sPtnAP/XIb3V5Avnnz7RkeS4R7yKW4nVhsM
HS9tXPsM0VL3kjN5q2Kma0m7jcLg0NnND92Ht4k1gkbKT42On22g73NEWMHKufA5/MkhZG4vmy3z
D96GiDwxluGu1piGa73VMkSKSiN7JGBGo9LiAfcFg9wA/g0H8YZMu5urkomcV8HL1z2XAGvTR8th
yrCwKvJQrp7id5VlZkdTjKfJQ00TdmLK2NaBFclXAMPyzdH1BFNZKOtrdGcvQeuZvYtpy64AxpVb
Kw4bdB+jHS208qYZ0gg1PU24otereM7atgUWbdWYhiUHyjlV4Z5mgfCkCpAHbpEPx7Ew5BvcIM0e
+6BPnzPYkzCJIfED6u10jq8+p9e6dUbYCVWZymwDHyp7lHHDkUt0TnZSPMz7JGAWXoR9+WAHw7yz
Z2HvxtninNxOT6PRKtqEdjL+srO4uM4MyWygZquVspJw67te9WtOAWDw5E+HXtoZDidMmJFPxVwf
1t1BdwrlqOrSz7mvmJGCmkV/gPx5J/Nx2cqk+eRMNQJ0ToZfVFy6q1h7IVn/EodU7JS0ZoVTPdWE
KGqwxBn4Eiyr/WiuqZqk/tlPASrJ2DevbhsO1WFsE7nAiBDxg1A5iglNCnzAaHjtzzYW7cu0xOrV
bnocvonx/fvJaJIeC5OC73Vadq/tXPofc8WPXoENnLNNldMi5oucs5QueleuSltTL5vkMwYOp4o/
RTliye1SN36e49LgVCxDhZePBoqPTgKFp/dYjhlT6ZabVKplnO1INqRIfU08nr2iz8ftRM3TV+eF
Y7d2m6k9d6OHwqG6gZdu7JkKOkU1ZnquFXQbxvXjZyhaG3ZxmdUt92L8k+t07Kq9BlpzbRu2mmGf
Rh65lLClfvYQaul4dPOhwG/4T9Kepm4Wbzw8vEZWJ5QLGow1rc1eSKAsKGBxh6Mp67Mqhzy7Kewq
6G7qPiyii1MBia38pXAe1NDilkwKLjprly8A1tywGyd06WK2DsKS0jkveZQF+5GGXfz+dODNVITH
dnLLubgONmVrW952kjlB+ETSzLxxcxct25MLpYlcreCyVmoE/p12aK2risZDKijSWIDdn0aZ3kqH
r/WGtwoHzth14pALHruj5zT2u/Fq6jI5N2T2tvFiElxYVYZ2n1Fx3O49QU/3bhgD4vikQESwo6re
abapZzfNdvT8ZHpN0268y7BIOVu4vfO0YYUNsJh5rS0O0QLWlxtDP+kTBV7xp7P0pIk6KlZSTO+J
INHSVx1EPuUs0zoPbI8zG4+XPiMyRf1NQ1WNs45VRfqhnuLwjdwLnQCpmaE8tWOUdDutlSGUYFcL
eIAk1fjI48pvVj4Q8fIoGOnER4iC1XguJXeTbeIP1V4OXTTcT6oTtzP97tCYm5bxutKZrA/BOGI6
n5jmWrtW9/m0jZykcbeuERS7EKPqHKzwtnK3SyoReZhv+c156vvsC22B5JVVdM18B1q/DM6hcZ10
i9iT39iGx3jtmDL0QeI2kbcVJg587kNT7NEJVjAtHSe/+hG3ypwTPV7vWLEajqVUgVixBZD34Q8a
khumuybypp6WGhqxiHWwdZYIYUAOuR6W2r+xYupy1lax4JUugwlhurcK7zsYHk9uaf2w1ca25zZG
fJxKYpImOA1TY9HrALj5PHZIrhs7SRO00IH6keuIHA/Zgltygh7cUtAqBgvtArMNMIqYfYe/Uwqw
HACH+2kn6NgEvwBxmRvPQscsPAjRfb/29eF7bZJx3DmgFAjP5AnSZOXlxI8Tb144CgdZGm8mkTKE
Aw2OzzusddgSfFrqn2WnzccgMPkg1lzpCaJL/HMWD81Xp6VAQIczOa+zyiQDTb160znuk8b6sHXK
FHeKnaf2U+GLYcbTpsrDoMjdMwVQ9DzKcXz1vJJ4m9tPm8XproGEfHRhzdAQuZL0zo0byi+zoylk
d1Km6yibrZJK7cu6zHBTez5F6W5J/aqRtXz3wxeuguk6Lb3hZznR6X4bGW96ZnsSAiueIvkSBTL+
9JIQCx9AT2zUs9WX63RAwMxZlylhpOkGwVcN1M7wBgdPYeOJT3FVutbu6JNRruyx+aTmqWspXgRB
QAjPV9QE0A2M4duJbIacE/ihcir7t9m2uEpm8xigfvdO8Fk3kfjlJ6P46YUy7EHUTOK7OwqMvD0z
gmFTz4GBl1XgE1lR9eSVG4VH6ZccG+zOpDHdeRf7fqHQ3OtgIovbM46JKHYoV0tBj2zdeRMXRRxS
nxOE8wAD/8DH12No6rHc2XxITPXZjeyYg4qgTTddR0B2+hCKnGgB/dOiRxUltuyYHGcaLglPUxiT
qdFzXgxrtxwZR3bVROVruzje0TSCwQlCgwzWOipG4NNhRC7WJBZOJ1HrB7r0rB4gVJ5+5zsb/1y6
hXuqvwS06vhzhN4CeR19XASjyXeNm06PCvHloc+E8wMUVc0XcqnYt5al7TE/2ZQCbxe2y2PNBRAo
WpU6oM7oGEbOp3CRZ7g0SLKd6BZvu9g1+mOMMvRBp1DxAf886tcyCWl4V2WbXeVxP/tzVvrf16r/
gdT7T/eq81dX92n912vVv//En/eq+F/cmfDucW2PcbBc9a4/71Xhv/7NgYgFTOroGr/4v/cqegSB
UXLfQlOF5sbsmUv1nxcrS9j/wsjLPYirGJYU7lz/+3/+5kPr/vbXf/Wl8Y9fJdq/6B0kIjHwYNDi
foWDAXX7d1mhCym9tqeQCuvBIN/mqBqMkEmJ8chygbJvm7J9dBiJeLNRZ2W7iND1cLSF/q5Lg8Zo
OGmCivHtFPxBYXYuh6NV7cphDV87JT0Yw22NH7Ie4z4lvvpHnTS4VHDtyvw4Nxxoh+AVGxyBeK+/
NXb2DR4/nn0g8mFPICsOf0ZafJqScH47ql1S9vdtpm5Mn3+XXow0CBqGSezA4LcHKgjspV1zvn9J
xmCThiChsoTmmsqMsBnTk+7hLaVefa5Utg+s7j4ownEdpA55Pzq0cc2tauw8m4Y1aZPUDte7ofvy
acqZkcqKnFALVfM7bZlfegpGcsPNupTLR16ou6DgZVmN4gSksZ2HoKCCeNgENFqFafXLWohwUtPx
1rY0+c4lkCVC34kff/rZmRqnmyx9mSxtvuc2Fr2wjxhg+Qv24ZEKNzXza5p+ziHgy8b6hhjEa5og
e5FFG53wMSoCrmwdbaLNQg20rxeie5Al1eTt7bBibibYiyeK6TqHgPXQ3dGE+eAZ9w6tFpBGT2Si
vhRAMFZlXb0vLRSKuJmOlEWGazphL36dVERJ22wLYbphsEw/kzUm+R4J8iHNG8hVam8iQBNyefAS
dRFteQtp+tjRvEyHefPUDvmjnLkWWZLRd9AX69Gzwk9rSu6tMDhOIQN4nEnkzxWAMdHPem9x6t4Y
clIcScrOIgjLRItdZ7UwK+9KdasAFzmiIZzFtN2iteKJTmZwmYmklHCMK1Ti5cXy5Mkr6ifdLhzi
tP7IFMclfxLOL4vj12qYg5HSrpjUiZiTlyyiuboSqdxRICNuXLBOQ87ZXk24F0tOcuu5paMn94ER
IkzvuclBFEt+aUfAzGteq6JqScx5nPT84i7LtHsWXrpzTYiCOnfzzkp8jqQ6vmTtfJgzmsj9Pjym
ZUuR5zzcOj4tKpatqH9hx7mPo/GHl/ULfepXiaHO+b10+laAcRKUoqIbZByccH0wX2vfWsXt3FKX
EOv5LtU22KoMe4LH5VotPkyzIX8fh2uFckucyRbNSzEUfBvd+pZNN1zTr15yHMo+RD5cHOp5VnmI
fzQT9oHOW+UZzbjeowY3l4TggJFjXBgdF84G7X45+2nXBTN1GHWJJA1FLKSQmou/+uRsQ/I0o6VO
9Yxu+3w4OW32jEnOEPgrD6VWfMEB4YQy4I/l02dcFWfTD1QsJ769azpr7bYlt1JqLKyJBsHM/aiM
u3e7jFzkoKoNRSElP8s/xNnUUmRKpbNU21TdZS6ZhYYvCFz9ClhMHH/PHT3xKOSfcjybQdCqnLX3
NFUReM4xxnleW50HM5N4oJdePgnXNAdROPocWAFJpLiB8rWM3c61qVFxyDC0iTHfVdBwInASKunj
9skf5vMs5wTpYdArj7bI26bHHw05vfqsB4nUw5llM5Yiv/EoImO2X2CeJAsXlXGFkl/fiQWmwULI
1ommg9dBLWBowlSQ2qkxtk5zYyih5YwRmm95Pr5cS0TaMiUoOVlfWWDibVbaCe1DyZ0E1eot7tEz
86n7d+uTPw/wShnXzpHgB9XWoesLG2DLOO67WmCemQWNYxEtnDJbl/V4qC1zn0bDbV4XrAW2VIdh
5EQh5Xga/OjYUZ6zaeIqOCyxfR5K600HWKVcbeyvHO2ftk7Wr8aN8o+icssjxVQAJadpEy3tdLbJ
DO3xJZDdoHB4k3eTvxM65EZSPfmhegfTVc/iUI0WfqYccKPy1LY3cuQoqOZvibpZ6pb1m5tr/zIH
bnexpHusEDuWoTqm88gwH2MplyifzrfR97iAZu6VjlNym6Bc59MuWD5nCPeXIkjvrGaSa6N6JJkh
TRlMcfWwQ9DK5Q+3oGTNr4d8HRbzrZo9sh1D8zOTzJtaJxVrr/cPbewcQPrsxt6mKQ1jfdNhY0uD
44j4FjrZrZVlL4ufBdvUlMfCKm4ynAGlzxzHWBhUAqwM0dx/zSFzOC3VKUgA9LoMgleTXHI8GgwZ
TbWldXAT6OGS9dFzG7AbDMkJ7f+nzbBkkTHCEIXlSZReGml/tZ16dnA3bWuv9Xdpy8NEoXa5C1LO
0UQaBuAhSbGb+2QXV5B9udU7Kz3p4ZCmyCcCwR9zy/joGft9ypZdHVbpOq7bH4VtYYp1WABGUQSk
O1VxiWN2ILOM71lIG/Yq7BxnT+cZ0YI+4kGPqOWcWwCTuTVgmOoCmyG+tbxRHPsaBTgfxMgkz6f+
moJKd9pWvd8cqIU067Sa8qOq0/wj47658xaLsL4fwlQMJyoQSTvRfxZkw4edivJmmakJs1JveM08
d4YCNdfvc1yhvBWkxulY3LT+HYSe2UeG8eNp3Rj7SVjea1kV3bfcRndewteq8Xs8Hdqjl49LqxwB
StY1i6yFioeNCOvQtRIKs3BEgLshCGqPJd6UdNfF9XGyySdU+mvsAnFOKC7bLBYubTP7P/I83psq
9GHYWPaTlv2rOwfsZeFjEg57FDfx6kkuZH5rXYR0cbe5ujqOTl8x5XfMpkGdWami6W+Yru1mmIYT
98Kklnd9lR/T2L4ZcLXVEAdr5GWuLvqAvWDrUmTtcB0qwvpc5pTtZHLlKf8lzPSZCsOrfr0ugQIk
Y0fDTuJ0O2WQyLuoOcyF862MvRoXEYkKjQu7SabxrhfuPmUyxeYsgVuFq2LWa1sHtBeF7JnYcwZq
PSWyKAjnJk7u6Pp7kq74Ptfc4ei2LlV7M9IUlXnec6fwqTkw4CgR3sSkqAJK7ZBpQzwSaqtS59Yp
ENlxJ/nK2uRBS2uK++V2al+758qmpT6eV/OAxbmQB8/HiZl9Krc5LV1AC9FQrg1gqEbyRQhLLLKS
i+1wSLLmWGt3r6KOjJgkqxocrZ4IgRNz8ZKVVeyyWYabxFuw3QW3okZ8KMpR7+W0PNdOAJ4mGH1a
zIbhoIfx5Zob2HgAsdjYg7uBxFDj2x8yDE6OzX7WzQsIpfGSaeoO/fFaxdIdFKVqInPveKg58mU1
xiSSrjrejXWwVSX1ogBZs6H9aLtHyx6fGoamtPFuyNfXtXrHQfZK7ei+6aOdidubxVLoUxakNftW
+yXlZzR+1bnC6kMCbNXYVP52GkZRO/+qi+jNJyx8XRuKQL/XYfvl2cnJx1mG1/XcZVBxXKxXmbdP
C3eFQrMv/PGnGcttRiGW8cz7og+xLfe1lpzm250oY0Z8t/Eyfjeze+7k2fYeZbA8ILqdBgVGxOt2
EYmjNiVlb8M/SKhMTB0WsnpqT63H2YYO4stQZD8CzrrFhJ2pjSPOTE314WoGjp3FiPHSLwRYuPD7
mziivoEO6mI120wTCx5sTtPI+fjg+yW+aF3f1aKFmOnvWD8uATMb1NV7fyoxrz2KzoICUl4rMNWd
osUPOLB7wexGytYVm9FiM9G0pXosODfx/D7R8ZEE6jXL1MXjoOp3zol8ykvmpc9N5WWrRWZyOztk
31EeVDbc1479nklfbUwNbalPac4exF04fxoBBxBj54JEzKzFwvAW3wxV/NIHHF50Pxzn1t5NrgBY
K6wHI5xn3byFU3CegviTJynbQJ1+dKm6QazCqshlRJL9GT+qdIm39FrsXOV5l2puxL6ijXqZANDk
9v0YLNuym3HYdYT1kgHeFeinIIMX0g7zS0bvDDcKtBO2MXl9LE38PnFWytnKmN2eVRWul+mZNu89
/T4pq2gGRtYzmHMNJPTuTk/OWrrDiUq/VWpNUJ4MW8AwYTxlnIW7592Yu1g1t7NsL8KKnmJm2UUr
3ryEQQ3LHntG264Ht3kelo8i+JH71tciTpnl3xMGo9Wovi57D/PsH7pluNR6EA846n5OdXapbf+l
JCcF92jeFh5AYH67NLFufVSWAlas65ntnDW/Yqd+mCTEj+aNArKvVHSHMq9OMrMnxG6aR8fkrtHQ
ATsjjmza3NYQUnt8j0XOf6YEL8Zw42Qh2B+gdBpmRtrVVBIhR48qdMnidxfVWPQjMILR6YGB0/ci
sl7bJsAwlE8736brETprBkbP/0GLxI01ylu/5Ui6WCw2gmv6KutGuMZpEa0Rn8H2tnJdjKCd/bT5
xUBu1bgoWhDMHwsrggnisJpnmM83jG9gc4xRy1/Wa6Gib0mTvjeEVfPODGfpuLeN1i9mUeV6EtV4
bMoggenmv3jlMq8HPGQbGJUffeM91RYFtFVf/EhdAssiqvWek+mzoQ8CsVzfWOWMZ8Nq30yi38uC
qSAHeLytKU7LcMw/Sy6t63aZbKx6dbhjWjNAJQk+5Fg/YiqlwWaI7ts8B82WAOCZ6+7OtYfLIoPb
ArsApYFOQBWn5hvVLf42SZhK5B0+kULLdytgGbA6rzzQjzPuc8/HV9JNy96OZrWD00ZvYQOCNY2x
hcVBXh1VZ+e85Vny6jjyW6rBDnA/xvGo5XBXsBJT0soB2W2ZybpAIVsLhpPtwoaOGNeuhDcw1uME
b7XyAWPgehrdR3pkVmkQb5Osa1bKv1LK9JcInXvVQklSNQjgMIG5oyS9xS11qpcwc7lM6Fxswkhb
m8nM/S4N6hjmehY+ZcbDtGpxw8b6iBTMHVJyWmFKd98zCFpJRMhzVpcdRZ+N5Z68oap2TDdBUMeY
hLOwYZpR5JyUmGx8T6KpvAmsDB7C9CkBU0Z2vpvJozOheastbJUWF6XOxU1JVyx7rZjL72liR4d6
rgvW6ZzKxck138tsfEngL1tewNUdyuLSsbUtDB6ULc6u4TGfyHJzNAUvxFq1gfy1LiDtNZZHZy0r
XOjU3waGRvF2puOKY5+V3rC1lEiWmXRodtBEGKK5BkVTOdkPR03OdiqMwmXLZi0ZKa4nVO11apo0
uclyFZZbezFq3UaMeW2+faweySmXyWXuoFe0egnWktZZznXuy5CkH0NcbJzJOZmwuvV4EiM6aiSP
WhVa38gFhBunoYM3bwjUVLuUvjGKcimvSnHtJjPj+J5tOS+hf+DMatc+LVOVR0XQAPvGGU/EEbDg
xzgTHUTioaahuvark+OI25yjWulWx3bMvjw8RJlnjjF9t6ZMT57+UEHyPHXRvRnNGhDmbojcY0i4
Ad8PNnEPRIvpvicM6ztVfjDmudWKBpH5XYbQBKr5QXjybpqLN5KI56bQB59DW1AThYyzox/ZD1GN
zw8bd0dqZFNZDEXr/F6UJME6YH3mVVNdkDfQRegM3fpR84aq4N2EHIk5MNYdW6yFsg9KTu6U7B1a
TObsTMnkcUz07ZC4q3JR8yWZzJ1y4we+lps06L7Rcg9uz/ryOPctYngdU41Ps6tPWZU9FpMb35op
D1700NpguJdNRxv7KlNiI6z2XcHOtBOqytzaOVu5DdKEfQprfHyiWvbZdBI5S490N6fZQyLgXvlX
JmhR6dvewAZ0hgWTZhivx6HA3mG99pVDRiIJ6eJzOV0uEBqqVr/JYmay5TqkmztSyK16cZmg94tG
glBwMCwIqxhFVoV0BCeU9FdXtPUNRtj4UjHrR8rJxbDLiwhga3FPfJRtMeKyS+lJHb0wZH12Y1ZO
U5TzKVnCGyHTC8IQFCuGSWwMgl7o0MmzvWtzyHEbphFbX8qbdEm5IHrhk4TCS3HKm9Ecqf/bJdXP
Nz//1//gJPFPcv7la8o+f1fzr3/gDzXfioJ/ha6DUE7XoAAXdc1i/iHnW44T/UsA1id3jY0RQAAG
4T99UsL9F9koyhYBQ0TYdK9VZn/K+RRSIbx7AFZgiQi8o+F/Rc7/3SXFPABGK4FHm5g5+BMyib9r
+a0wDjjxVF/SMc7Cja7d2bkrPF24n1abuFTmWqTGTj2JSYv9p82Xl7+8V/d/jA1+myf87gbkN+B1
C+8KWwSHAzOWV/pXB2w2Ziot+saca4JOsIxMG8RPnhQcimY/TpvjNDOOuE/aduostvAp8I6qFH1d
rqXTygW+aVdeocr/4fe6ujb/35TjOikRvCi8pTQ9/39+L9cWfu/gBDi7Y686vNIBEbA2i1hVcXDg
QUghXlNdMgkuI0U5xRzDRYm5RHX4G+/p5cZL6XkpFch+3Q3/uWrqb78fI7crih7/K1lVl4fl9/cN
c5HnNoJRfxZky7Cxa2zsJ/bwiLSZXTa/pqJZ+pNTCL/bGbfNUJYh+Ucfc5FS1iJjv32MCyJ4J+n2
5QJ8wcTZ/QhO0/9P0c3rPOgv7ySWbUD5DI2Abjg0Y8V/+4SdesYpN7nOabEnNd2YqqeJB7MS4RCp
6fzdpqQZvtBFhoeiaIt5k4+68w/U8vb/iU18/VG//Soi4syOvxCSfnj9P7+/aVWWYlO+bq9uwuF2
rZ2yUxcKVoSPIDjkzTsN1H0qt//8LP0eRIeqgiGJlx3YoY3lMXL/NjCrkEnJT1HtXuOJNJuBIygt
JEGBGbvsFzjpi98CH7G4+E1IESV/f7byyDz+86+Bt/JvL/7aqYr9n2+84Pj6tyemrHDrd3RKnewp
d62jFiYYbrwyR9nUTU3s+J9/3PVf9/t7zcfuY/J0YFKSLv2b61wwqEtT3ZQnt62pmloPWEMIWOm4
IpDyzz/q9yQFP4P1kO9ABHSK5YSl8fePVScyiKRHD3aRWzOQ9D/eQicNxKkMO6t8JtHgLTdzX/ve
4b/4oz3vmkxkHIqZVfA/v/9oK/CUYEBDgMhy8mkfBSVEtqJxg7uarvhpb+UznkhuBFb7H56qv3+c
jGBxtfLKqT9BEgr+9lRZ9iy7FofLsZPasbnpl3zT/1iO0mDkSfrnF+pAifjbJ8oe5lz92j50A0g9
/6Ye/CW0Szk9YQWrMSj91lxvpdXNv3qxzHD2ZHzlkTcJWTjyFwtqS46Gp4x3KlWYcNdq9Hwnwh4U
eEE+b24AKYfaC1ZY4qJT0mbudnQRCVo8givcT+bIFE+86pgpm7at4JG2tGw9tZWzFQOgZj9Jn0wS
jmimKk407CCdTVnhHW0LH5L1ZRSAwK7Vwy8auNqPZujMTlqOglW9+Lc8Dh/lwJ3at4v+4lBlv0Zj
a9exmzgHtUQgI1GJolNbOP0+WuLomzX50R3d4xWTW47sU8P9006b8gx7UW8IKy+071QU8UiL5lY2
1WfwF+1jGhL5nQ1UoXrw82OABWRfJeXz2BTLgxkRqAMGEBuCT7RmxF2Aob1OfzRD/yvsl8AmvVtA
XhkLVL7RWjYlA9B9TEn7Wvutife8DWJVpV5z20e8E45FtApzqnNgCq4ZV9jNS+Kgs7nBBOOibar2
R1sMtELNfrir/KT+JnUX4f+gQo/t2fmIcMCmq1m383au5Xzx/OK+w6jw4Ec9qlPQOw8RnS+PprbN
L8M0E7+UH1dH4k20RDEFqh6wi+ML4zdhTCORcdZ+FTDeH2CifPcTR9brwMZR58KnP05Nv5BDS/q9
PwfxfoDzkJeVONbXmjRWCyiItU7Waco/Vg1dr7cB02Hr5MpuOed5OXyjzjh9z02lkg3LQ35XoJk+
kWMXNDik5qX06KquU2Zaeiiskw487LwZFIT1HHuYenUZOXtDWffWUiXo27agQo1KpTn/xMV9cp1O
of0SJpN5vAstnfslarvFw3WL88wfjnUyf/oOeLApwIfHVaa7Ya4wnUzshW8GBsC0StsyP6SWxX2u
z8L+UNvtiytt9VPMvkMnQ4fYIJgxp4Eytzq0wNqOOVMjMjWDrS/DPDHRaBofBJe3ZJsl5hMy3hLu
lJu569JHoMsH9CXX7YipjfNy8RImqazJZkuCJsEb66dPYeucc0Ad6Af1Txh7CWqGvHGauXxySALO
DsCoIsp7HKgCcqoz2e9OFu2NX5ITkUPDUHIgjJENd0ltxr1bL9NWqCI/QLgy28wtirVjJTNPnReN
O+NYVz5nvtyOfRjvXTdvDm7Z1PeVmLunYEloTsDdeJ8lcj7nUuhtC4vvZDUBSLsuNP4Vv9cyAO2J
C7SM/4yRWx90/JUCrBrQ9Gk6fYmGWdy6HpBuM2dSFyft8+KEeqPUW1okynrPmMbiU2Ec7itwsGHO
RCtuqvynk+TOL80n574slWgfq7lC7xkJTPa3UQ4D8DUO2yx5aRu2c4B2S5Zjswtst/gV1QbXvOXO
XfAUcM742UaYpDgODu1yb7xITuDko87eCNk5avfHwayyAuyeqyDqjXczpR6/VQfnbzuNdoERG2cr
BU5RZ8DmzRYcNs6YKac6+PfgV+K8RuMhrk0Spp5L/g2GaA6B2jkrLqkjvZDJREOpAfrd4q27qcqK
oz/zFjBuKqa6PU8OU/jbkJXYAy9ZR4pjs9OyrrwMKer4qkyw+ayYCsYLGl8pu63HOhqs67AevbPf
KL+4XN1uy71na3ZY1xqX5GuZ+X5cyqbwfrgtB8djM3fLMwjasJbrHN9HcItOzq4U6izx3ybt8N50
EWvHmllffySs2gi5EUlgs+I22DI7PJbTvKgl2QmnDw38HC2L45AGzXLfV+TPvpVBVKstvURjTHah
FMZf6TFqIqZDTeJCO2Wnr74qwpXlRrueX58Y9rfpjR0z5SD1i+FjDHZ063Z2ug2rLG7bXRYG0CD6
0RW7irnGo+AylGdnbVeMadeWYuZfXhzVqUKe/KEUuD5QCwxrF6u8vY5mMdp8uEOl6eUAilntM7s2
Hd99A59oWyGTTRuji6JBf0yXzq02TmGHP+MScxCtqc4cIrHRUTFb2xBdNdz7UiusJKkMYcoar8Ao
FQjYy5ZIo/rsK6eQx3gCo/UST9HYfpUVhAQqWe3GwExL05zdcuS/pj3XzzwC01/3WX52q6oYvvfj
iKmCIjlbIajPhgTil1fafUN7xZKQYNvk3IrkL04fbfOwcDZdblgkve5RJiyY66ri2H6o00Zmz03v
dsGtYSrFO5U6WiTvJAMqlqxkKLPkUYPenAk3B1p5OL65VHnQIOdUg+nl2IKHK1WV0fhCEk/XPZLr
7HJKnKtpyL9ZOk5fQ0ks08qSCQ5JrM1+6gp9I1tFJGfQiXfbC3/67ldd8uzMJj42FSjXMXPACysn
eOFY/qo7md3w8qrdWHEHWsWC4EWtilPgJdjD9GCjxzVl3d/Hw/RDmz4lAexl+yTKicz0xKz/D2Vn
thtHlnbXVzF8H42YB8C+Yc6ZJMVBEoebACWRMY9niDjn6b2y6rd/dxtu2ECjC6oSyWRmxIlv2Hvt
BSkbNcEoTvGaO88uuqaD9UeeLWs4s7RgNE7F5T6OnCvbTGTJN4bnwSarspihNDvmcsJXP8P/j/DP
J2o3WcgajRNlZ+M7ajdmuFc38crBkg5kX1jtyvYpSosWSLJVPnrnpWWjn+GFL1O0Tsi8puEuiYq2
OWU2dE/4w/Nj1TXeMfB0uau7hcVCufz0TMdqAcUMqug+nlhShdFFo/09hzWETbSqyw2fCSGXPVd1
JHmvy3GIU0KKx+iXX5BpEdR5dNOuUCAFjKeT7NPpcbDAatNgMKfZVoJFfP0ZWmR/UxH1N8JLkOna
XG28dSifhppvR5Zw8gNOlJeCBE/H29ntyZk05Zh8q5eZVVEfkJyhXODRGRJW8iYcpX/YZZxZE8ph
5ZnHpgtzVFJpdzfLxftC5Z3e1iYMfvo5zTCY0YEJ5+hMLur0ukKpISQrEChH065ED/QT5IyJ9klW
dOlbiOSrvteLqcVNyuFL14kznRJQICfqo7T3WQemSAGNr9A2st6QzMRbNT5XPKzPRYGSKCiG/NIE
i3/y1xaJgUaXdAjG1ENSGPnm2MjCOKi6slrd1HpW57WQy8sg5+FBRjMFFb99+iSngfDVMSY5tu/q
AeZeof2XyidErULSdC5nMTwRSkH04rWx34ZmFSd3Whk1zDPh2bbRK2abKiJmMR5H+MZ6gV6swib/
I5XJfkZeNWGhVCOmU+UYvo4BD0vHGUUUcX9pyT5E1fLIN04RQqCnRL0sQwV+JGE+q5hEn4ngYT+K
HjAnHcJkoNOquVKbUI3q1uCBetdp1TwzZUewnE3KvgRBgR7AHdt6n7C2DQi6dpAuem43LUzEh/ou
arjtz2lqxA9Jw//Igd6Ct3XbGs953h6RjIxbPAqt2YuFNeWuqCcSyp2WIX3IllbtMxwed0UQF+JY
Z+Wy8P4a6LPZ2kTOTY7u8eKbwiGD064fHUq63TpX3rNWItvowPaw8VFwiHmN4GMUw9XHVH1n60Qe
V0NQRTVHejPQYr3w1rIbMhYcpT/gLtm6wPn2jl+aQ1GK/jLRNx2CWBWwDJIAqc3clvo+oz58mCp3
+RFXCbuUpc6XH6zI5DmtpwbhXdPdjX1354Ax+71MMr+L2yn9hnFI7t2VnWQ45IgAgiUhI6cqiNBI
WRimTeiTW1PPt9atucSEz6SZ08I5jnE3f4sG63ykNCrrBsab/c3NClPTDeIeH5whWCHsiclT6R+/
p8Dk12GHhlOZXRTlykJzVWX1Maxox7o5JR0W7tEnaShIGq4yu7mvvEMtWnswGj6KmHtBMkA777xo
/KVks6T7NSXr1Im09xzTBW8xIpZHevJx15voM1pZGXiiu7BrKPbTkmePbu673yU9wNmlikWtly33
cinCDYZpnzG9lWQk1clrJHJx79TIV1NHlochREqQhGNyilw9HroQmAj2KnfbpnJCkDjdeiihqX4E
yVwrRi05gJRG8NqehyXnHpl67y1cajSCYeGe2p4YRVmRW6JTcUTKAik01WNGTlFERWV5Qfu06vKt
dZvfMxFPpAPBc9Ea2mntkRrXxzmm6hi8QOs0UF6yQk6H1QuW32YJf4zh3JwbERfnqGYtQZX1FLdB
8kWPNTxr+sh7/Dau2JnYNP1uSZ3lKQ8pkLepUOM3X7h9cmc67i5AO0V6KbvVrSrY+WkEvSeS0NQd
XBEPVR8535GWZ+kh1XlVQ5pKanZmqczfqX28bSozhDdIS57cwPVfzTyJw1CNMf6IoqEp87zmZ7qy
NJEkh5Gtk0dP6J2uYrmsPVUDhJlFj3CIYNx3aC4e+nFazsZmBWd24l2I3ZR4f0LxzMqPAKUBbFy1
4gRaoyB9wdiQIpZtHTJLMZPIq++7NAwB3baMcY+2dwqf8T6dZXKZypAXocfuN0eZuIFWt74Q3qdx
ZC4Joj0AllsjqYLQBcXOrk31er/Oibnl3kYDpsPsdp2QzWHmwc0w1kRZsL1BKe0/EhLKtc4T6rph
jPeFW1CUcZ2UDCAm+GPDWu/Mlc1XZ6Nmsee7ZMG4xt8Qzdi9h5MzvrLwnu4B/JGazUb42FaT88Hg
lEPctv2eKzppjqnv2D0ja3bgBUatr3lBQ2CTpN2NIZanljnWTmQzwjYPyQIS3SYBWT9yMu7C4UrV
qEp0sc3wUsLXePCbdn5CjI82gPgF1BCGdTbSIgD11GZuv4jjOOo/VdjMcqMnEQ8H0Vdwq5NmfLcJ
Ti03qmhQe57bXH9IS3E2F+R4tXOH+Qbic+16D54YBlbrPGtZH4lLEE4AflG23zNWDB6F9iGX2S7x
j7rML11fYKMdWItt6GoILFtrLzjIylnWXUQB+FzWaf9NBSxfkfRxA1bWhXAaNlT2Oe3qso7FlkFd
/hzC6LsfYu3jv6MmvO1DX+7natTY07w+Po+5m+yEzZZDETon7Y4eub6Ouy9GgRNJSM+GN7To8pME
9ejaTRLUturh0ALWuLFhHb+LxvU/LLMYFtfoMrfU+7xh7Gj3MyXrjjfgsw2zl7FonE3ThdlTaDEW
ektC8nnetUdvuQIwpkYclmmuT0U4X5kS62rQvnjm1mlBzlFHR9GL60/ycdUJG1nmz7yE5EJLG/1w
oMl8xEL0eybAHRZK3MR0Ucn41hWLeUgnE2Fqc/B7X304NtoyblRXY2b73tp2EW+IVALwyl6m917f
8Iv1qMV/gzpZP3lYYk/lg70V2iFjcMhcdB2LCZ9VWAWa0GkXY6iTLJyYvkIBGgDJIBlFN9WFkVFe
3OYxkZKiYXL0y12KMTkGHHZqS9sVvfgRTzC8zOis2byWmYNhAh2FnG4VF7aSL2vs6WVCLoIxIEDo
Lr1Ujl2wXSuEGygwxbrcGa/0XmoNzcsdw5eZJ+2dOzfdJ7MSSo6xcHT40EhvWgeQ8OnQDMQ4BLy2
s/6rh5lLJgP3fTPRS5ZQ88IDExgZ41C7ujCjhDLpMvkV/9Ufx5GQiiadySExOf/GiDLvCdVOIosf
a3STWSMaH9zs3qqksnC/UaB9LzIZkvvg9PHduMxu/K7AMxLtsSwGDE7cpsk2qVzZH/o2dbgD7ZTy
VWa6CnNK4DTZbTbxgT8ZP1jZTPXEBPOZ8MLoEaoxKKFm/tU+c3Dn62+nzBrMLTke3vzH3MQi2Hss
AhC1LUXafVaZkPYpsW7LUG+0ALg3TYzB+WBVN5eX1CLlBX1tdfIQONJHxhiUMHKYDfgl/wi9ydBC
uUU6cRiuHQLkU2oqVaNsSZP7Ngro420d5dW7HbDw0XpZmkdlAnG1svioUc+yRj0LPkDQ+DcJKRaX
afRWTHVBWzodKEsxMJ4Yp8Kn/c3yoHtYrANeakhCwRSkoZY+oa833SXFuTHv3GxJwqPipGG3ofNi
fYmKuk/Djad7MexYE+ThIfWkLw+UpgwLimZ1vZPBV5Fu2ApJDBphZK7674zXGiZZ2Nwt/TrUX041
jzRBmgr9hMd7AnSq3NjBBGNaab6sl84WOmNh0/gLfAHQ982q4Ince6iuWZkNA288KgH+P890rJ8i
t/XpS2Vs2ezFeSiq27Z0p/rSeQE/u08obV85jGv/gVoIOpuavenRH1rvoymDGEFwR7c208MH87qr
Clpj7hwQS0DKqWXc2Owm4hWvg905UrDLMif+moTj6e9LkwV8dK1OXf6RRPH1YolMGMU3MvIGiqcu
yelGxrzAtYBJKfouvKuJPl8NyqHELvXZF2US7ue85pDyZmmDR1VYQtonbCsIUbii6124+n0EeyG2
/UNd1/yeaM4aBovWr1FitEhoXnPssND/RLFEAOvoEy0YliQ98ghcsltLqQsgjsUX0kArgCvw4Lf+
YxkKB5BRhfa1zDsMscKkiB4a1cn9hMCG12SSDBuHugr6Wn2dnGGIIdIq9RGW55KKAARivHQsx+o+
3y7CQ++yTCO1FQffOp17HfJVYaKTlJqPndtZLKlNz0ho+vJExaNJifh7Kxr+9bHOwTp7z36LGX0z
6SSeTvmMwAPZvqPtrSPamEjSbpR6b1SX+rvM6qW/X8Qk2m29KufCxeVk92oOh5PlJ85PYe0140cm
PMfZmiRuUM7aejzTavrmwg5OJVD7gCUdW1917lPZDIYwyxWq2jZzXF0TSRwj21hCT/R3a9hn20h0
Y763FPvUsH0WZ7c0RjhlUrAZ3W5kflyfI+lXDHfDbH7RWdcjJktirlrGNBLJ/moH8Tusm7Ddelhu
fhkV6Yei4yM6Gt+bxZ8sC0Li6ryBj1sVc2e2QRD5L0mLP/d1GEeaKd8W45+Aj/qDGVETHGUGyWEf
rxl5MX41kGdkOBhy3BG0mjz3aeohF14vDVm35tffN6ecPa7R1J2z6ehKm5Qk4Ppiscdee61BzeMz
GOwQ6YizD+EEQxyFYrzHKD42LIXG3sc0J+qLp4segV8QSDhcLpTqc2z8ufgWuPkwXWqnb12CpGsl
maWWQ01fKSsv1YABF3D9dTwkcBy4cKGUygxfbjE49UWbbCpQI3njVyLcpfwKhsizTJ79PK5540Im
O5PjB8mZpUjXvYZoWTE4+BNbvGbuGganBVwHhl024Jd78H3NRzAmYdscfNsVaJ1nv9hC0oBEQnRj
8xcTKhkI/V0N6+EbnxO3/qqZ7TQI7a/GkUin9WC2cOjWec/6l8m6E40xOrw6Mz+BGplb3zQsxVlE
zJyfWQCe7H5teuruel4mlJxZEndnjH/utJdh5RhMI+PgY0vD3zAdMidKHaT8ikqbc7rLl29tyEzs
W7ZW5bBP64wrwocYEBxwXrHPKqNVKQHRokEz1SGqw+3VVAMuRdGlTrJd3LQ+WrRI0REbk6xPtBvZ
jzAcoGxyB4/XTFZXcr/Ww1xuOyumX66uaLulqLxo7zESe52nNF+2xPO2pEX89Yz4e1W6QgKudwOw
t+eoiofijjcpGh4HAA2MLFimyp+jKWV8//eJmUx+4/3Qs4safvXcCqcUnUVgEZkFujw4QvHBZUnK
4jckmfR6Art9efTtausTouf2NOoSZAFqain+xLMP00LzxOP0ids5PmAKUj+acE4JP+hb8TZ6KNl2
mnieXm2SYVxwQZariqmU+ZCBnppiqp1jn0guCw8PRHCAVTBgvQpZXzD5lKtzcPtqzb45TD7zm2oo
VPreYvhFCr428W/GDOQCCUeG4bbmsai/UxFF+glIAkPwHO6D/p4UauL2XQd9Cmsn1oipC9c+zZDW
9PcYaZFiDHI1/p9yZy7D33UfG5f4LJeH5CWw1kyfPE9a/Kq8ZR2hK8yvrXMv2OePh6VuXRfZn7gO
hB3lE9WA7l9g10AtWUzx77ybi+YmDYtyuE3nqBtQqbmNB+TSRexdbofVd8CeehkLheWCpNmg3IxS
EumYzged3sWaJ/373Olo2eYAPbipWA5krAiqDB3KjcfYnHoYZ1avnwX8ifGRZoK0NfaxUXqbtGoJ
N3Xtd91xzLsam5fxai5Rlc7XGfbKluPYd1Pq3TN/Ak5MpydJvWZpyrB9rll7/EeNFLkKxmlqiph0
karpeXShykgkd3HX2fvCbfQfcECcAE4MtRI8BEXl+D5HPmQWC5movStqTF/P6ThWZI0UiuusT3s+
NLfGln9idDGOR8L/CkyV0dqoZ+tS0xzdlq7nqG3i/GTRJI5APgxeO1n39S2oG22GDdJcQ8ir7xSf
ScLu84Oe1enBHvnur4Sw2Om3a2BsAuRbofXLmwWkFTUAO8uSDHMitIpfmRZLia1wnfKPCMCJ/p4z
3sy+WLCs09HIMten2dTVNrCgOZhhl6wiLkHfkFEo0Gamu1zHwn02zLPGm+L6xh4DAargtu+YoNzn
aDHGve2k37yAoyInbm5ajRzXK9FstlA3Qj9kfUjR9QeSYozeHFfbFcNnJlaKbS3oqIRXEq5iu4dg
QvLEftJm+mB4ycCgVNDU9hE8B49VSKqx+NX1aob7HALpQbPDFkpd5tEfh+OMxs67LlkqewsEwUeX
zqScBNGk1cbcAIqOkF9bZ5DmFfsa6TR130fLHeCoPnwCXBOExw5vW/010aE3d+ifY3vWuu3RA424
z4iQcRojqlMl8iF7qPMkTO4RC+cI7xcqFlyR3YgPl1I+cMyFnkER5e4xE3lJIqcCO1urToldC2NC
+Bu1kAJAqVd0+bRVktHLzOR0iHGfdmgqnPFb4GjpZXc4ASq8LlVLoat2lh8LVenfazv+RQV4bd8B
qKVJSAYaqS/hvyiDImrqOdbzetBAYoJnGZpMvIBmGZuPtYxY2mUeG/cH2/IJvWZtxuPnrxfw/8WC
+D50/O+/Xb8GyIeZq6KUf4EJ/vNPd9XveRDDl/y3f+vwOdx/dJ/iX//SP31nmAf/8eq2H/Ljn/6A
KRAo76P6nM3Tp1Dt36+C2J7r3/x//Y//5fOv7/LdjJ///b/+HlQvr9+tqIb+f+c++FcNzf+dwPc8
flT/59//W1ka/iNgqsDQF7LDNcnlSoP4n8LS9B88hVBfgRSFp8df+1/C0jD4R0JJTtAXAF6kPOF/
ciL8BKBf6MYpbQWStQg0779wIf4tJ4Iv/Ge5UMzPYY6GPAqVATOGfw3TGI3LkdrqL8WdqR9pShg9
iGzB2rqidUHb0VnkKrExduc5gb3Nq8geUKCEn3nmt8Vb3kN5OsRzFyBM5+BtXopkst6W9SkI7cZY
JAc6CNSHgtALbXzyYgJHAzPEG/CkMOt1G6kYro/15+fRgVtdI9YaAAcgvz6sHefRTq1hJA7szloU
+RaE6I0fTy6EbNvFHagngHe7Ou70tuosIe6sFacHBv8k0ZW+Y7wtbeG102G/K29snStS6PLR+VHG
HI+bggXofJBp1H8FUNUCeRNzbN9X7GPeUr+JvYtcTXbIS+aEm3jpr9Z32bLE0tgGkMwohJ27SiQ+
ofOD4/rMUsrbfEbptqPoNk+LS9vM4240b44PuGa7Yslxni3GJjQhPEjjM5zPxYBZqKvvlRePuyJu
q+VQ9oUJboYU2/d2dpq+ZN+zTus7X438RI2rXr6X2RA7j9mEsIBmMkKk4JYDoejd5EV3uio6s6di
WhrMupnD2kjg2ZGu5yONQGWY35RGz3+mrsyT55JVH+j3KBrtMVWuxoSyrMtb1Fdtuy9T4xUbfNOl
fWBaODV7bCwNS0nUAsWNBQhQ8Vz0ynO0YOzH/Z4kPJcDtvSJnTS07LrityAbanwb1FRmp2bJ/ccF
wTXkDI6YM62ZLXah1kSmGw46xFOFXlH2lwEGY6yqodmmRTZ15Fxpdzq1cQy3PnA7e06g1+NyZE3+
qkRIgKnWUCq2QaTKl7JPcnJpOSPDHbiiHuFPQYfHeozK422puvprGMu2uBn6EJ7jEM3rQyJLTNhK
Dw7EQb8PP7wp5UNK/YhtbS5kl165ypXZCaFq0rm5p8qdO0QFrsCoWX75Q80uePDZZePesC70+SYn
8T3Kc4X5cwYGey5Wj28WVizS2TibHi3HVDmk89xM/GK8uxqq0GUAToRmMFxSbw+ccn2AcuZ62ylZ
tPPchlgfT7QM3GwUAZDHh+66T1bGa69g/HV9WH0XWPXm71tRglGr0L/Vmm+BUEms7wzyqBWYU1us
iUNJpVpsZAC070+Icpl6T7Jqd5Cw0FbAsEehlGU/1xJgU7it4pUfbLN1fEsFFL9vbdPpfP/35Wrp
xKJX5Sk+dPoSjoa/LzrGk122Txka660vbN/fls0ScHeQUSQ3tUg/krDQ0ZbuCOb+rIvo1Z8RdZ96
tkDAAUwSoAGsxSPvSQDLEc/KGyGwDVqLRH5DMkyKTluX4a/VYZKPiXj4A78F93ng15eyoMnQwo9O
Sgzcyv1IoEeR+vpYdP1XoSBLWJYNxT52uuY+af2kBgbsklpLgwRyQucygGvo4vfq69x9Wa8kdJhZ
5CrDV35bR8Z2Q+L2PzIckKRhFsXwvrRuhm0H2ghi4b5csNopqgrUhWych/anm4/ZaYqW4Q6kBA1h
V4zYdBY5qo0BrHAs4LBixjJJ+QO+53NaMiPhkyLgZBO6WsrH1F+U2mZ8h/hmRofi8/7A/uFHqMrb
xJHDGz20Gb0uFZClB2UlDghimrb0SOYJ1ohTbn2m4g+xB5nQS0c+g8BR39WaTRvWedGZlKVr5CZZ
UjejXKJtEc3VkxmRJPEepuYbPdZ0i7sPe2PkGY5j+QPjfH1vfPPlIht4gcs1RDsb5bDHY85Z1gPd
kL+sTf2Myro4SfxAt/z22Gapxt7gZLTYn6r81CCq3IytGg6wq9EW0OoQIF/h6rMhN3TFEhY26YrY
ZUBXxKInS7lzETVOCwt34ijcqC2/FGqsZ05sgjHGPGPYVdO7HVwyvPgXSVd+W7IJg9YyTfM+KkSX
cV7EFmYYzwQfmktX3+J5w4qTlkL9JuWiwsebVCPu9UnnH4PNgqPX9f47c1+aLMg3cGgqJ3bxLrrm
eWLsfnCrYnKwCvrY0RKD8XyThbVP1EQc39sWeYhLz37gJFG33dIkm16EBebVlL1Vn1gM1j2oL8WY
aj+VI2C/wq2HXzwa6xkjIymIzEvlsRtGPAO2BPAj6W78cxWCAD62XQ2iD4wFI55V0is56GE+41J/
5a6d74p2KLaSUgTlYpa/0SMm704K5HUbivGX7Bey7jB/5ZvZzVOAdgmzG0i7ET+KicalrhmAXNxW
T08h3f+WUTBEWhbE46dxpfhKazE9cMIzKU259+4RY8nfHrKxZ1VqtZ0Xz7lGs9jkVvWhHbdzC54g
QCP2OPom+ehmMz3SPFdPHJjdTlSFfWm8JbrItPQ4bcb8Lm0b+1uwdXlRtsAHLYR8jJIw24xGkoLh
GqAp8VjoN5lXPecHEDhx3/ml/W67ERAVFGsOBilmEuwxYkTZ20BFhkOsdWo0OtBZG2izM+Zat9bm
rmTh/9bASLwfkPNkN9gSrl7d0GPEnxWq/UrlEsJmXEbxM53jqxYjbdIW7Ye1PE9yxtxlJf19X3YI
iWhReRgDbs3QCMd9QJRlVa8rQmmneWliqRm5NVZfQvivyXZ0s/YgpEjLzYT+EuEgaiz30QzswyXS
8s+uLoazLTncb6IgQBuIugohQOklXrmxUPK6HTRmFaqblc8g/aEzDzdvSq4tqfBtMnDMFUy9Xv2J
F71Z3aiOtqy7aLxzP0Tn5Ahdih1FULMdQm6uLbu/MYOC0juffqJKULcpxNFt0RriGCLHh4SRrXK/
QO+wm3LUhMjPZuTs9pwkA0usWC5SlmTqdgS7Aso4nwWKygny6RObPU9sB50lxQ6QDHSrLvZa753s
Be9dBYlZH1RmmAGZMBwPUUUpxDPA1WgkF8ypYHz0qB6Q1KzVrZevIDLG3PjyXEQKcBgzpKC5zepM
vIISHh95Iqf6HFYL6JqcquMqYql4cpl5HP8ow7L94A5J5h+aNVTDnug5Hh9t5gXHoF4YKdYa5U5Y
ZslI/nHKjG1Zoti5EYFL1RrmdQzadQpbYCyZ1g/RQqAHucZMcmifs0s3kki28ynwxFb1i3s0LqmL
HCZVfGGYEZEI0Kz1MciL+slXjN+24RhGXxRH99dEBBwbBDUmZy8Qa36TsDEgdmfMxMolWTkdYKq1
viwNQVedQIR+INwSk2RbiCa8AI/n+mcqxMYscxZ0VCV1xlsyFjnDf0vIa8MzNEK9OoD/KjsYn8rN
yptgZFOAHjJYwdXCtwMC5YSAhVLoIDyG6Xt2aFQp1lmIlR9zX8jntrY8lq2Ym7vZU/Fn4SXs/hwU
Y3lEtbXDHOrcN203vtPLZsQNlS1fn08qhiMSjgsaX6nrBhE7QnP40yN049xWMVxOgZXm2PeD0mQf
VAjd4fX3zb5z7TQdfKITUOPZyCFJCKHl1qrI8c40PjImG1FVPzNdQ/4qsj59XRicbVETmflmKav0
J3m9yD+t4OzZSEYpp1qXwdkf03TcZCza1WaOe15mGQz+T2QM/W3Wr7z/JpBRs0mgTN3GOspgkboq
/BHIZngL21EfGpnV7+x+Kea9dlj/+JIFVQpawPAbl3l4Uk4cnHrWe8vJbd2eMBil3PdcFC0u97+a
gLIFTH6Lie0nC/U0382Znexe22VIjzJdGLOFTgisWec5HM6FYOoAMsLFBXvAFi5JT6Q+yNtM9Kzb
JmihIxTggIQOxf6D3VrGeLm0zGlfSm9GhewZBRI1xmeb6DkRuzLrgguq4+qPH+SDBCe0pg/EYzDg
6tvQ27jXwyLyZiAJQ6jFkZn7/Ez5fSXDOgnG76ViNHhtCMuhIJq447rAPTScAEzPuzEBw1GO5Z8o
JtTQtdV64qYDkNCmGPua2e34kKUTH8sKsJGTjuVjCGjpcyb68kvpyHnCDD2/Z2uZPcPqKnYJz9et
nzidg5DRpjVE7j55YEW4fOYLoidW3G7wKlUBZm/AjRtsIQW00wGjRfLmwUjVW+ZsBgUAH1m6eDF/
HhAFfGNljtauHOQ+bZIeSGc7AO5ZtdOQtRLoI+qM/mzg7B54WKLbp6dM2wSObR4UhHTF7vrgUnkc
anZGrKOLH57jxziy2EhWbHWPtltRulnzLUQb8xqNC/tqFHrlxRuEDQAnF/OBrUv/4DsBNHau9qYg
XmlVp9W0bA2Np3+srZcckoICfnKD/dBF+puQvmIVIAIWhW3yZ1g9FglNXpKQZTPLUrhHnSS15R7J
C9WAbKz89FwxOD7x9PksYfb/iSFlHE3pBbuUQ7UnksyJb90af8KWdQeMGxnVmbeRrSyfOCURoqeq
2y1jlXFEjFydPOszGE9BkMHBMXX8OlRsTJQo0EiMHqUtvr1NR+O3mVBnPkDM7XdlsOg7knk+I8lX
wVJwTnMctBem7Mhe8hiSr0K+MXlO95nWY7CrEjEBIREx+bLFAAOnvo61Id308j4chIAdlzcHMArO
eQaw3SL6yaksVVImN3QhbnQzk9lW4GKywb6FgLFRuWjRl6VDfYZAoB990X+wllvPlBfy2Jh4vm0V
av2U6eo3HwPjT4z/miF3OuM2QUebvCz1ag5llEMEI/oWlFeaAaAMWtBNPtfnKR9neAFrv2S/wr4a
nnpQzXz4ASFM48xC58L+OnfY4k7wFaRf6692nmhcPKoazskMW/o8Vs1hcWLzK1nC9ptAd6HOUczK
UUBG4sjyLcc9/Mr5j7uWAGdxWlmKWRm8zJKekL2a1x+aJFl/5U2fIkCi6uDuNWzpbhDpB0cuY0tN
PqPPY8RdqWcyTZ0TxbioN6Ub5ZtgLAawMrRNuxFOJ3oqFWrW3P5biNr6wvIJAl3vyX00IYXfr47z
7q5ucgCqCIkOJ/EFnktxWuk/yDp1xh01Cs/WuUY1nDYeHlVT0hsAzTLHOQm8H6tMqnbDuRA1u1jy
mpG+eC9j2udyI1ckl57OmocCR9h7VPQxkaSNGL6bNf8+M03/1q5xAqxqdrhxkoY0ie9zrzE+kEHp
yo2K6+UBDY2TfzNsBDcag9fPHqLjLo3d5WBE0dj9Wix45igHzBbMQvtEPWj3APRJUk68CLZ8hMUL
uMjMxGzSv9dFNvNWBXZnKgfSZodyhsrTSa+5nuF51RPhC5127nkATr+U5zQPjHsn0G96oAWzi3/n
0/oPB8fM+QlbzXJiqVo/dlrvkbKlFvCiaX/ZSo4GNWiTQTXsUESn5gZUdHkEzsxBoWx5TAZmKPDf
4f/0sUo/Z/YdWMMSmratTFhVb3TszPKwumCeEqvV6wRz7TgoX8gHgyl4P5Tynccx0VVpDwO96dqH
zpQnxW97UI7iRk/jRn2GCzCts62ldc8FdNBlN8E1fLdzNL2mnbwf2RqBr/NiaDVJ9VpdkTfzXHcb
CPngrYRbvWUA049OoZgXJs7zkIfrDfkWnSF8TsPyZrpPtU2fTJLFEneQIC3yk6XpD8Gcx+9OV3kg
PoPyruZTkoNmrSzjHOFqaaOe1MEIwLzwzUmVofMkap5E1DwRt0LwxIZHnRn6FVjenHk/O054l4fS
3IJyccqdbyUgP4Kykc+hCiJiIYlUdc+i3XuDv+QeFzHM+Q6n23DJBlThWz3270nJmmFqzZfXwc+f
kDb+9P8Hc+exHDeQdtl3mfWgI5FAwixmU4ZV9KITJW0QsrAJ75/+P6Am5mcVGazQLCZm1R3qloAC
Emm+795zM6tjYxXEm9bHloh3vb5Ow5nEUzd7AjIHzaLPf7mFJx5V0/AFkded32b+QF7k2HzGwhGB
7PDy9nNjK5zEudd+9XJB119ZaYEshn3E+A0VfUgR1qXtvGmDLkEvlHoO5a4BeQlUM406AxIepqtP
pKpQTHUzVh5a/VXz6GqHHaBVc3zBt0UlCD0syaKoHylcVlbILtVvC8LoaYuIp6lCv1z1EWhgXH/2
JdHm/B842DufJnvQj6y4dX/m5DF7qWIoQoX7I6Q80HMY0RuzrAlZbtsioHUZsamCB5qiN1ejOZZX
7Ez8ZFO1NdMMDnoOXbxTj+JTpNP+3/owLxVzcsDAP9tkirjO4nN+ZbCtCvwo0vJ/e447XXgaPewe
8VCUwhEK27VdwFPbwGmabtwUGeqrzsKnv8bs1yCGI5M61yaVTyJP8kHOud5xMJ/n9E1lFvN3gt/y
69gnkSmkqYoTBblsbAJzLKysuzeC1Eby3CG//PjyR5nkyuHXUjNYjh62B/ZCHKVoDV5Xh4Rfw0J7
EQXlIRazvYsgz1oT0ODsOIBTsfSHCdumSzxVtxmdHg0azJXljN0Bp1glo+ZPJEQU4NMvNjY8SF69
jRXdB+RxdVBuCuFiovChEHon/PVvfwKoDpLqiB5a1l5cP4evL3IVOmWHYvgsaIBuNbJtaqB+HE+0
zG3VP5aejX4jIvOeboMhxI+/2qvapUC7HeqOEhPHlirZTCoel8xXY8ouuyIM5E5FUhvIJZpq/ISI
10M3jH/QOOHZN49M+w5tIe5b0VXyFf9hH70FI3JM6vE2wTVmkDq7qI4o5Rt5jsyv7ykwbtvUNDN2
e+ki3Mo9Hm6Ymcujx8L42W5SrXczxhI4kS9vwagMJzsFlHjnJvHQCMXGjc+E+zx8zhYqPOUGsH+d
sk5InbXI+LjUfch9sfe4ayPASAgsaTfR6uchv4wKsjoYJxLFIvDUJASjM0L6nqiAqtk/8R0vqViv
2QcInyTPTvE5SSVw/B1588tEzZm/pH9IO2MMWOmUofEIq7LfGkhE/e+Qi80MLmBEpzmUMjRXzJtR
QqaxU0SXComh2sMJD2hoySgGYZ5zONsMqkH5q+qI2TNZ2kKUBCK1HtpJfqa77dBBrsEJUw5DBnZW
sYEeN1pz5mBTXXk7wys0IeMMpD8cnZJ7srMousaEiqC8nj3jexkN3nA3NJHz6I8WllmrRUd0aowt
n8ErMAQPx6LjLD3FU0Ig4B11m2lcRGVAn37VknbR3/+dVPGxgE8wS2qQN39Ve05MP2bjFvXknIcI
6bObhRxB/AZ+GZPqx5iyPcyIdUD+9QJhCQAGTpc6rkh1WrVDiybn4zlKHuFDuHPb5QOwievEv+2o
ow98preiXfpSq547iYDxepzOOpTtAdAxspC3uSps67qpW86ENS6a6RKnEEIvJfJFGMi585YGRhPv
/JwWLexbZZd7ZsY0uUQW6hFo6wi8S3R2CX6t0o7uk6dD/qocvSJmk5cjpN14dZd43/H7pGj/CzeB
v+mK6fHjH3u4HiAicSQFVfIaGcaCaenoLUWDOU1YyKALe0O+HAKQmcVjdq7xoF04mKPWoSgctkM2
BJfJIOfnxEckDz9z7oCH7Cg+INgpyvFf+suvVkPoGfgIEAKiOiex6MwhE4l98OxRFvnbleIxu/a5
H9jRlxhdBwbRqF5mVjOUP1UE63OdlSq2N5L6cgCZk3LrmbaG7luesI5zgA6Cc6MHO7YlBtzeqS4F
0oWxlzM4gUmG7ldaBsZW2dRadx8/3aNUU5BQAhDCwtPAt4vt05KHc5gi/EUETvuLw1V1TbEoJ/m6
Q4m5osjhX3MQRhiM1cy6wCsBEQLtGZRzt04Bc3vgDbaDn7fmqoBddDtR3IUKnCQPchzbibaYqR78
bkoucSTz2YhA5cmaBhSIeSEG8zoePdI7Z5PKP9blJN2Ued6VlCPJNtd+ibw14Dy3/vgXL6KDV5/9
yy9GquBIZDFM2sgWDn9xZhQupL7sV2strcG/smvSi5byH6qEHJKEV/VnjLHiOiPoLt6pgtIxxwpO
Zm1lReMJfsqRPmG5IU/6yoTKhSAORecRl0jbdsw+CGBbO7Ccn+MvMshk9nOXIBYTUc5oOdNTX/Xm
4pDNgng7EMUSXPl+HkNW7tqGMCJ67QmcC+X/ySPoCfhuhXPjWqmFb7JM9Z86RsN9qcpKX3d9XmUP
YvBGjohLj5aJpvwqMbE8qo6WA+RZQQHy5U+NXi3cVdGDM8QOChA1NDwytpvAYIgULXA60TecQBWy
bWvhXbPfxSHWlCilmyBcB7NFAJAuxoYR3ecUHDPOFQQKiMGe1ppZpP3i5wX/GH41StFS21aIarGr
9pZjm5jdAryvA5LqYFugj+Osk+IM2lpJVhVI4EE5n+dogVELkP1+BZPBfGr8iX9JFRzfVhgU3WzV
a/86E6WDZVyamb+1WnKm2eBlpACWPF0D0ERHx+xlpP0/ExP9f6gTYqi++toWHdL/1hctQqf/9T/W
dfG9PQzqfPkbf5VCJokyfHMIu5hIff4LA/2vUsi0/mOjIPLJiFVgWUCe/LdQyPkPJCUOGpYrWHNY
p/8Pgc6W/7EFyh4OCtiqTNOV/yIUOprlKYySvcE/xDQIHA+A0+G0INCUjQZgLlo4Oa1zqBibEJLJ
5tXzeOd084KR++9Nx1J/ZTETJsU+x3EWn/3hZTLOVT1HefiI4HbvHTyVnytHGALbUlXfB2PRPTEV
D5edKkq6PO0SlNILH4lC4o2TsaQmi+eomRC+Tjn2DLbfNaPYoZV3CeGGMyZ7PGofyhnJQrSEuiGT
AdmeytHtrYpuTIotgRAeR2iMTV91YJoPA/3ez32ajt1uGly2/ZFu/QeaTVT37FCJTUDU3GWVmtjS
2Fp7t15nAb34+Mkc7mleHgxMMBBSNllZtBKP1vmJ6puCK8sCEYBtyv0bd/Ye7PwpVN8/vtDRhmJ5
AwcXOnoDc5TSXW24EDCs56ksbkDAQQFFqDxYgGrwzI/jRVtnJ37fMn5evXh+F3M8u0x/2W4qUF2H
Lz6M4663qE1gRCE+py/8ASN5Vmy7wEUm02sUs6p1T+xd3i52XBVhNEdZzgDsY5aH8WrvUgnQEj6t
SXq4nb8u/B5odEbZcZi0/FSllFNIrHDSsyGVM3CIttiNdApJ3DG9y48fu72sqwcPgHYsR1LesMe2
VRxz2BqNyjWkBoahqVBgQMFRXCty4kesFSMQ9xgeS46hy/ZvPFI5Rprzmb6u4kTF+7DPfJJk205c
mcrEaGFRfXiOsVDfw4js7oyu8KeLsjZNCrEpOAS6QpNBlkvSTeVZVWMTXCfzxJaYP79Wsowv3Shw
Po2G1SNJsRKsxybGuR/LbCPOhDbBRlm1jUUKRMB0T2/dzNeOqXRDrQs59GLWIv61z8S49TGZfYOz
KKoTk8Xh6W3ZnVjUQdgSIIWEz+ItO5lXL49aBYapqaMOXXodpymn+jwFxvSjHOV0YnS+MNOO3w7G
QHaCPkRHXxxdS7cltvAkNlY0Isk58VvU0bi+2yvLKONPSUtleHQdsP/sl28Myj5b0oTqO3zk877u
C7aNxmB0V4p4wotJ1DgnrCTZjClS8hNj+miieHkqlAU8z2YYoeg82i55LqAgkNpArYH+7nTip2B8
ZiPeMGGW9wjhhuLEDu29hwOhmOMWLmtK6Z51+CK6qC6rdurDdcU3ds8px/sdSJ333wjIDPMV6hOC
fSoRZXs9EQO9gqs0mezrG/NLmy08Earp03k1x/hXaNmmNCqV7sFqyA76AxxkeWJbf7SYLc8Id5fy
HQFlkWnnaI8LCq9NqFQapM9295XVOGDO0cOd0mu/mdMU/7h0MEEoJLvqZfZ5NUCnvgBkMHvMLghj
bttubMkkkQ+VMbefMkm0WlmO7Ynp23xnHuGb8JbqHN52+RIL9+qiKkS8hUzIWAl8B3CMArR9O+VX
6CwT9s5f7XKaychp3NBauTZGol2DTIc1hTbo44k57e2Uply0yssWBPrjQsd9/YEC46ECJmgUQWDp
cXPq8iwC0XX28VWOimEv84BylxKFYvESDLHDy2iVAcVTpbFCJgMjwkmLLVBX4FyRtTjYyfO2v/UD
Z+JAlnC1U+jozII6+lkWZXxDxyNN4N4BLgrdSP5VzCN+R2j+zobmnZHGYuYvziXTFOBVD+9tgnpm
oShmpGURwXGdMM7Z4oT/fhVkLZJTuMn+kMXs8CplWBukXNYG0h2z/QQMTANBktbzxw/6UCj+8pz5
uiVfDf4ixz7+zF2vdQjc5TmbVoSgxGnSXdWaeh9U1nwzOoSxWDbaRtADwfnHVz7akyzfK/tO4cD5
Xbq91tH3KuOxV0nLQLKTxvNYCiPKUow34y7BA7ExWg6jsJONLy5h3fGCzEvuPr4D853FxrEtqhxq
qSxxH4ePGHgn2g1vWWwwkaxjXI2bOkHjE6dOcm90Q7YHhxnums7C6+WW9WWamN0+NR0iYZGmXpjZ
wMq6JIa1XsPJ6+Pbe2fS5wtbFkScKq5pHw2zziziLo+9cG1gPbxNHae7A1GpgNpjkr3yMnonJ766
9wYD6+AysbF1e7PMjPkYo2xAEs48S8acbuZLezCKH3noZ/AgkGnGQHaA8nvTiQ7IO7Mqrm12GlQG
TGpeR4MBhR0YusIK11ZXsRWrSas1y6Hf+PAeYCaRcrJF3hmcmMveuSoDkH6LcNmcUtk9fP8jwpUe
uBZrnNDxSmDn/EqSd2VuaypV9PPNuAN82s+nKlAvpfyjnQfthoUcyzZ1OQEeXrgeaz10hKDA/5ht
b5MYfAl7h6iwizBHvY1VQJTGtmUHdlF2idVfWLoz/kww6lAGANkL96CixJ9YBkm412mIVpaugNTr
Dmt/uWQpzT9irExy73fUJFYqhOeydjO7yrYcxWYSlzPPewTcS6GtGdn00C/u1HTeSGR3cAvmJocX
49TFZYPvSp1NRawhzbLj3FTKc56kNy6VC0Niw4owd+/MoJDMuHlCqERLwDzFfZBS2OLHFMXXNHZq
3HZ6aE6UhV9aY8dPkoaV4/EdY8U/Blzj3886JUhc0r5sL4NwGLaJmfU4EVHt7hD9IMPUqSAmLRuu
DPIULkmuEje+n9jkYlUFdIYO7Vdk+TdVK+RtD+lPnPiQ31kvmL7x/jgoTKHGH83kk0QFlPc47cgm
d34lTGfIxgkO/Xi6eGc+xUXGSiF4HDTvj3azONNpp4SUiunFctTQ0A03EoMnCt1WgDMKigkhOEcm
UETeiPDQFSc21O/+Tp/jnqkWQv5xc6EdKJpPE+pIJzHMLwDfGoDEMvy3HsbLksVRCoi4S3cHWcvR
D+UAR3dPZZQTSuWc2dmA51F0akUxWp9NqusBx2kE+AWN3p0Cv46rZYw/4Uzwz1HOQAXWU51/jgpm
bPCKNDbNyAbNlGTmiQfydj7lI7cpelCnYXo5ruNPvkjjNmVx1RhW1i0Zpdu8FMlzWRASNE8+kI0w
eR5b4ZxYW81lSB1+FvQOzGXjzpVpJhzNbDm6BL+IgPbnSUU3S4bqNu/94hxwtdr7M31SWH7OH8cA
BKjDsLlI0PTf1EVXbBSRBPqfvwBux+bwwtNge/5yu6/2rxNmbFCuaOUtA4U50ZQN8l4gOx9/AeY7
z5uhryBa8dBtptfDaTVqZDm4wwBnOCL42EoHGjnAf9ARVQSPajOfPw0c+L/OJg6NNQKHZBWWsBga
kKH2GfE3+ZZuDKSKJkFnuh6T6Id0Z3eXV0Syoz3zTnyyb/cftkUGPUuu9Mh+PW5VDmkM+BJTOqLi
4odNQAu5Q0suY4xbuT3xcN6udTZVPrEc5qRjiWNOe6jtwjAnns0cJN4tDg2Aa0lmPVXg/J5IIWJb
AQj6x4k3sjzx43FIV14Im4YWHNvjHZam7FaPaEVyP3py7aAC0aWYnWUq6BBN6Qz9WUcmnNcZZXpK
mMvKarweBu+IppwCfnnx8R2998g5Qb+0QC2+jqOVN7eKsRs4Ta1G2h9nYTVShDLADhUo7sgD+/hi
7w1IYkdwWkvqQEzKR5+hhReRL5GHTlCmdd8NCzjSSsaK3YYvgCvsC7Sd6cbnGD7sUdij/qFnTOhq
BEuvXgupRiikEh4q4u9oxP8blrAhHGDLt36Vk/DZzpp4pkkRib3/+Obf+ZhwJFOCoThCR10eTbPa
QMaddty7Sxfmrkcusacb4SPf6etdUdvZtURYtA6pxZ1qP75dypgrKHO8lMx5cEeXTsy5pirhU5jx
LIQnki3Y5zbRbbIWRh8bdy2iz6s6CZX6TRt9fsSzRUjixz//nRMoN2FblGUXRQFrzeFkMqk0GMue
bneHTvNxgD9OtSVEOTqqJ6+BG4AfgKOCsNptNxv9lxJfOxxvpCFP1YBEHzg7mzMS28SJPc87T0eZ
vBDkLkthVx0NKlCSInPCkHA2pFxfu6FFYNmQFXodk0M774bSr8PtGFfEvdMVis9LDhfl08dP5+1S
b/Nel8q17REyIY4+o8kIyG5zkc7PoINXDJB8MxIFeOL7eedjdXBQ05hAabIMw8NXgA1tar1FaTYA
ji2xpSYRoag0kGEuOuOJxfrdi3EqpeLg+qjAluPYqzUq1w4cMk8ha1tSQuOaNn+b6y8EBZif//nh
UeDkqVnECC0JN4dXSqF/KjNcvqyc5D1CfPttKrL4RPH5SBK17JPIp6CHT6ub5gIHs8PLuBkEdpvc
SXbiDrzach4+R13fWOcxBtVvDl4pee6mOGunRQ8zh2YCZ8IIfy3eQ7imbfbd60zqaZ5y/2icbuiI
yehd849ZqDAK0AvF5Irs4d8fDvUOmA3cMQ3ioxWDqqKiMd5jq8MBCH7YJxYWcN2JyW15mUfrElVC
6oVSmggA1DK+X73sTFeUPUKuYpDojZ/XiXaxbMwnbLLuFfvY5sRIfsmZOb4gRTNeAy0wKA9HB9wq
So2GzbCx4hyQr8qxMp6ljCroHw1qv3okME0HhGo7IiXqLiVjHagU5An0xUg34/m8G6A7q9TTe6fx
ALgSOrnyOR6fk+x4Zftt3lwluN1ObLbf+c4dRJEEFjBW/TfKQDljHyhd9OgFhyWOpXUMUVZM239/
53RJWWPoFrmWWPYur95G1NZwGjPOtnCp1AUR0xGS6ro9cZX3PnAkBxTUCPxy3ixoiBhjewjYbTVF
4G/q0UFQD2Y22WSmNuP/i9kEBQ/4BXqfvnPc2htnJXSdTcaqjHR0RdJWfV401JLsIvTP//3p8YkT
88GEwsJw9J03Vlqh42VozSSFrHJwY+cZAYd3H1/lnf0jGTQeUAnOl0tz5vAdpdHk1v3IbNITpLFm
qw8va24Jh27uxybfJH1cnXhfb8cevRk+F2KjHMlJ72hUKKIDMHFxzgs50MLNHstbjEHjiRH+dlTg
/bTw/PrsiTm0Hs03OB3NhSzDsRmt9JkwXGLcgWO4W9ONwt3Hz/C9X+TTmWTWZx7gKHT4DDtyGdCW
cy1lW2JTAXkmhauZT8xt7+w6qeBZDAgS3YgpU8tPfvU5wRKc4MXlKFH6xviJKnFEl6XDi9mphn2X
EHHcJDBtRQqFfdBRdamSqdtTbrZpfSNvSROCH826+4k+3H8Y4apc23JOPsNCBuTx8SN55/E7Evod
p0J7aXAcbfVAnlkxgHM+yjaioG4UdFbcdvBpx2Im+fhab4cw1QJJgBL6YA7Fx3OwrQJqIiYVkka4
5crK6fRNBqgRQkjGZemrwwcy5lp14ie+s5M8vO7RbyQFqUOgyEAG+hhsVW19T6ANn3ErmDg8rR4z
eqK7xJ5J/Z5a59bv0+869bEUT0ZanPWtRviQDsX3jx/HX6Hb4aLEjdHPonpGl5q2zeFA0Q7y7cmf
Y2KBoqq8I0jCMJ4gnQGbq0OtkgcMp/i2ZRiafzyckjUhfAuqz8VGVN6pktyCdV0b4iZ3iCk5S6KO
cDWquN4DbT6Mm7z4zN3FYQhzWsHDoDI41nSr+9Ax2Bn7auuX4PfWBYI4ia0DWMUK73dirD2yhdhC
Q2lOL3p/gfLSzlqcNh44i5WaZ+Tx7ZhaHA4GR/xuVKHuO+xkMbzwobujSAVYIg/r/GcP4b+5bDtV
4u5TpZ3C6wSmteYuJ7VGcUj4WuZS8WStXRq3wMpz+DhVMj1bTpJFW7823Xgd4vAmbUIQSU/tsJrW
BO8Z+Sad0+HnKJH7rjyEJsjjwTSRi260zsYCgcqeyRiyO1Qqw+9aZOhKmrEFMadiAY4qRFPoLiEg
CbSqrmNbJUCHPCs2C/eB2S14MdeqdiBsyfTQc2GX67ax5AQEsPfhrIRxto2qorDWTc+e3/QGV629
ksM0Abo9js8Cn+lXt8rtX01TLhHyqrcvQhxGmN5U3+/yMie22BSlu6JGWLP1aNyUhFYYuD8rqyuf
HUi/cVJba7KqA7nqsHne9ZId66oeLKCCprZcfYbGES+tTGq4gxoJARQ5M/Duh4jeD+elqBx2sRfZ
/dqIo8hC2R5n9xqj3JcGocaXcdJ3VtUl5xC5a3Prgbj7je/Z/ElIQfEc+MZCv0rI5p6SVv3yhnG0
wNK60HxKOgp6g0AeXLVN3HZzEVgcHddagg3ieBS2j2bfwWfL3Mb8nGd1yLqfk9K6AQ6MZ6wgqtq8
buMhhZ+OtXSNO9iDUAx5f9inepjuHDMwvovawfkC35Lw2XjyfiZlvUCgvTB6sICxkQs9NjXB6gEG
Mdgig/ttyj233hh+MX8i3mYXaAPDEKroOd9Cj9dfCHSOLVzxCbRx1wtRkzLSQ9xlKBYfQGZIEjX6
0LwawMZkWCtEe9NPcfYjJVvkhjCX9gfYvSI5dwcT1m/GVnDOR4fxaZrNQ5EkKBorNNBqRT0WkWVq
jeblVBS1u1VOJ8n2tuDjnDkkTSHIJ7Aj2TooQYo1qlxjxPTTRfnKbmMRbYaqDL7b44yPVvltB1F9
xt66ZvwBwdVltBsNwIkr353Vg+oNrDJz7pK3PLlDFm5sjJHZLumS/hcxJShGKoiym7kUHZHKZk4Z
hEJX+RmWRV6gJ2/6aoU1Q/0gU4vw8ZKknG5dhrY3rxtNGt9upBNEphYC3Ho7OjGI41iQn7iqfHPW
e5Sb6fIdTtZzWjdFDAt4svDZ01lfxGL9n9R080ez47y56uD+AJGEonSB1cF1N7OMBjg6g45/Fz4e
zJUrjOCLk4fFVT55yYBUKvC/CfjwX2xCnJgiZgreK6pb5GpTW6vIAeG4p9bC7/QtkWaFvTYoQz4i
Rp6/dEuZoqsdaAeRnZMQPrUSVTHhau1nUQ1WzrlANbezqSac8bOSX11A73gSLbMjkz7u7ikIzHf+
FGbA55GJTKu4mq1ph0SBFTuwJru/qDw7LnnlNeCAyMz9W/DO2c8WyF+/GZJ52KoyIWINdMBAslCs
flR91tyKoUBuWtq9+DGAjXYZtkMqqIxXiwKYlQpKTJz+6WolnqdESDCNAEzvUHPFRLDHqsFH7A+K
R1x6glSeYnaQfdOXuR8IZS3JoSEdep3EjUvm3NzWGxvH2HUGOtbZKBuoy2VgdHrcEBuTPYbWgFmC
Kpf9uLhniaqu0uReeFX0gyMbRfQgsL3vaJnS53jq2gdb9uO8F64lS4oElDaRZffts8A68zL9gBYY
mChq1+kIXI/EzPiwjOBPgb79uUUukT441px9YfL2vSthc1TGwFwWP7ENplgnO6NCizhM2YSEK3vy
smrWZ0AinfGTE8aqhV3aW/IWknbekEoywNuohAWTJiEfelonI12QFWoSfWWRhXhVMZavhnAkytwI
q5lcQBOiIJ9Ml4tzQycZ0pgAAxo1iE5+px6M51AnQ0hKY9roiy6BRhIGhuNsEj82b4j/YK0ig6Ix
93IiBoPLBukt/eqgxp/iowkDawibIaI2CWc1Z+rcdLFyrzvgT3CtKwEMK8UWU6x8Dbx6NdJBetBV
FdzTByXgsHVIZ4AT1prFFvd39ATtuSbEEPVOnZAOkfEzL6AEAes36oWGGySYETovLiVtc8MwNwWj
b9qH3oI4dfwoAniTOz+qyNUETpmyujVxFZtbsLTRXrURJTWPEQNxfDQrHOtRPQ87kUTVfZqbXoyH
AJbHGhcx8Tm6suDJ98Avf4ZMsJ9nDu6/APWkYg+HH0fO5AzyU+uA7iINuCvklmUJWn5Odylek3qx
0ItbYEo4cNTs7TT5eV+ku/wakKM9PFl42Z9AqtCLHUWQ8cd5FQEBC1xxVZdjYYBuMYrbcLIBpcWj
asVOTvUQ7juz97/00uvi86Sqx2uPIQA7KsoK/ybLTb3RstX+Rr8IhhqV27fjQCgjTcwSbV6I/q1Y
S0AczgokTedtAkT9QHr8tgrOKughycqNKHpuw8bLOuB9rv9L1e7wlSom/rEJPubDAk3qydJKMntl
VZX+zj4wI+B9AB+y6pH9kxGpBuv7NGaslRH7PANoHoz8leOOCk848dqaIDFflhvHT+SN03Rwc5O2
vS9JALxxkN/fRiBopou84XOVk0XInrbM8b7OCXgCIZLY6drr0TGuyWacvrHhAyEBTE0mm0AMLBLC
jPFxlhV05jVbk+YOR7P8mlYiZZYCOmhv0s6Bmt9EOWSlbqCbHYlNV1b+n6RxjO+dpKcp5ilSaB8r
cmPAVpugufMwP5Mxm6Qz/GrmXiX10G6BBiJuqQluPHPpTVf3TkMY70a1sg/v+T6ick3aYwC5TjET
kRNveF+HCd7URZkQL3oJeLrHnB4v5g74UjU6lQyL+KaBmZyep3jRrrtcFyYoogpPtcEmolpJ1AU1
FLAKT0NW6VRvK5X51qbqqrzdSdJ5vJ0r85iobS+BOZaKpA7huoDo2fl9bSN6AlIDwKUbn7LaSB6K
WPrjtqafkJF2bdhY2MO8fhKFlbIHmgn/YaOSaqYhsP3pdlQJoc4d3vhnFFE2XBW/EJ+VdsNHVYxa
Xkh3jC6K0YUgrNJSgyXyUYGDxZGfatwvNapTeNPwcKDbe303XOeUyWhTjUgJVig2unwzzH3crvoR
NPC2cRp3kaBVPoqZeB73eeqxRbN8sIYAygz3askW0Fs3a7R7lRWWzxxozx37lciAEDEMjX+P0Ys0
o4J98a++b0P3bB6zMFvXgLbyvQRpmazzwov+9G4ScG/sTq6zfBI3KpDzcnGEDBvcdPIny+X4mY+J
rNTFBnhX4LmjNlLqTyUm0eAc8Hj9VZR+fos2G3uPFkO1g1aboluQmv5kU5oQE0N289u6C+mi0w9o
rphLWjBIpZjIoJ07I1xSXE3QJu24OMqKpNnYJCSCXZyUJN67meDh4GPC5E7mE4FujrtwN+w0hISR
6Indfxnk4xoyCAd6UMoZ0749RPNntPLVDUSCwdpHC5cWeAs2z7t0iNJy64Egwpxi9nB5ArPSGrCO
ZU97ZU38/f8ZznVq4aYJGdDspkAERiSntL1Rrem4NPJEhfOdlvNiX8WGi6IGWYt7VK5Js8yfejmw
BkyqRIXc/sJlvwRjwIEEDxzwHDxFwXkQP5q6qy8i0TcXGbHGvx1njP69qoNFULhkBGGldRYLx+sS
CCBwkdcQf2hqymhXGmnz2yVTCYQIyLcT5/u3tWRO0Z65iMjQRVHHPLyWsgK201bLD+coRuyk3wAZ
SJo/uSHJLRRanji3vyNbUw5+Cod27otE9+hJk4FHyrVNGcl2aBNz0stZKI3ZJ0oqG3/BchoeHZUz
BZq6ekpB6NxWRO5uOyX7VRXMABeIryghtRjjuAN5RnP748rCe4UWBx075VzkKJAvD58IEk3siU2J
XDnkLsc+4kDqj0m5nnvP+NSWaC66nHCDj6+6vNOjagZVBXRcwuey9NUPr+qGrI58UVzVKsizXchf
sEUSf5MU/nzWuA41ds/q5nVFzOOJmtvbazP4F52qu1ijaV8cXluGfpDCWwvXNdDIiyIdvH3T6+Yr
kM7vbIODT6OmONAYxj9bLEjYoUIKhpgKJr2eox89xoQyF3jF+LeH7oLzjr4go6GCy+hb0Sqfsi80
w5MTT/rtiEf6igKH1izCVFDGh7/WAHaazfOLBjixLjCxcDKY2fwUKo6u+B+y3cdv9p0Rz8QCVJl2
NEoJqixHFxRxN1YlUsjGIE2lIPBiG0KDXc8je0zWNCeAYDHarJQe52+bA0nFmQYpZ3TvC4JhZ0S6
FyZRAahNY3zDg7TZFX98k+88FJZBZkDEJ1T9jzV9Q9LDqpJjyCakdFbgHmvyh6+ixDoTlfnr42st
b/VwqCO/tpeBjtQFkfBSaH5V4R0MwgTG3EUC1RfFlV+4tbFPbMN3thYkBLlugUfBTRyNkOKR8NMV
xtXcO1Gff2u0oXyD/4MGponuHqfN4V2grVNOuEhKZDC1+gJwouOt6yi2H7RZD/cGJKBvY9DP2SZn
2bE3kyXZWOGt8H4ZhvCLEy/gnTqrJxa5E+lvLmLmFwv5q6cCHs4oXywLADTltsrIJpuXDUY5p96d
jgqK2joqd2FReaukmqdN1lnVWdUF/b4GoPu1p/637com2Hz8tt6OjOW+aDkhgsLRcqyxriUZnGRP
kBiS6Wwzzkga3HjCCxV6xj6byUz9+HpvJyMkrfQZcIwgb6WZevheWqMXFQORXnk+eM8T7SnAUS1A
KtB0HAngHGzCJKW8aClPDicuvvzjh0OTX8hERFeFKZFG2+HFnS5JLICMSFsHUrOguxANwxHtxNh7
55Ey8vgIMMVglXyjrIP4P5uL1DCyZ/sxRUL9qZazedaQh3TuZc50yoHztk/BikIDjA8FhTItnMOf
lVKXMEiGgWFWEYOjtPA2eZK74LERmX38+t65FBknFg7PxcOGA//wUr2WtdnaOG8Q1s6buW2S7Yha
ZjVXwXhqYn07kXAFBgv7W3rS/LDDawF1j+EeChbpEXoUnvXyGSNPVtJLzL1rIkegagfG0Fxp2IH7
YZZ/ZB8DwqljsS5JR1x3LrmFdo2osuqMeUuJJjhzOhvOJiXa4YJ86ejEPb/7eLCMo/hFaEp79fCW
AY+i/Qz5mihWJb/pGPUA84YlYGWezz9+E29nFJrRvOslL5BPmJ3k0bXwx6WZl0cEuhpC39Zd2nhw
parxVxIRwIo9rc++5g7qo4tktEO6SDKO+u8VWXAtoNIavp1HQBy9AFoW8q6M/NA/sfN4SzNAJuEx
CXN+xy+C+vbwHq1WNEEmZkCwtAOn5zAeQxMnujX764xy9Yh9vZ+ynWMCqt61o/SnJwREeNOJ2gk2
o6vEuEYEsWDimOLPqrIqcPmVVTewnSwQj9P5MW7CrJX1WQ+WeFhVdgBuWmJIKldjF+TDhVZWfQ3v
p0m3bRaO2yYU0XhudIGg52Ck43TTQFWQJz6UN5QKGAyYg5aeN08AdM7RXBMEmuNqgeW+ZlsHEa8y
xk0mvPQbtQer2MxACZMtBUM3JbIAOucZa+pQbFAFTtcYe8bpqooLY+FSOe5D07mJ9S2jv/Bgxcn0
kwBBqoWJbxPO4rS8+hW7r+5bogl3WonenrJtQoZTQzcxjv5VBMMP40hBHAhWCBs40+E7rcIgS9lv
RmtDcNDza+WuS6JXTmgh326r0AxwPoIyspjAmeAOL8OT8mIzaBGCdkF5lWhYj2SXktq4ybRd72K4
NPMT5CYgpQAa9b4G+9yt464sNn1JR3Md5co3NuHY4sSm0hHIbe+NyXxCyfRmSVlMbwhk6VMCjVDH
Yh2H2jZh5kg06NyMu7BraG9xwNt+/LG/dxX4UbaHq2v5ko4GEzURlfCxUkSK3JAiOIIBAIdJXJ4Y
tctDPVggEelLQNVYyDgk8+QPH7rBn8tGOwTXlGW0IWfLXAVUSraTbvNil4T/xd55NNeNpOn6v8we
FUAi4RazOZbeU26DoKQSvEu4BH79fVLkdIvUberW8kZM94JREnWAk/Yzr9H++aQcFxCylv2Z8rLC
O7z/TX+LD3gDxhNKNuAn+zdQz2zXEzaUvIEUjXXopY1FI0yzC7qzqEdW7qD30nKio6AvePP+o3+7
t3l0BAzKiIzBc35LEdC02kc7s+inzt26nWGeXGZdE99x6Di3Oi6q7fvP+79MqslCA0OfQuIgfDPY
MbscOC3FlqEt7FNdyu94HIV/mNGfSLrXU2pI22RChptpIvLXUxqTCQ/lMuXbzK+8jxigwi5PI1PZ
V0QNqI33RVLsegttcACjYz3tUX3Fqw0k2ExtCQAGKrTXTYYQPYrj5bCRNBDPgxHVuRM6C+VH0CRo
dVopLt1tg1vlrhfziiuZJa6M4mxwEHMWoP69NngZUHcOvujWiSzkCIsJsyyjesfmseYYplNfUW3z
EAW/xhsMjYUSQCQ9/tqy7tEGzOO/w9JF/RXWDKYJ1axdvLaZIli8oITLHbZ0Neg0WQ3rnsJzJXdR
kWDRzUWPDwvQK/+jiOFV71Tbiltykrl5aCj/LOdaFCsocz0NCKZWELppZqNfu8Gxoao3xZT0n9BL
z51dmrSe3uVpCsE086nbHxFLj4goVre5tqw4wCZu6elU9WyW2wSglbuBtt1+i6C/xCepgArzuaXV
fOoF7ZAh352u6vm0+EdCJ/9vlkjX7d/1/aD+/nu4fGr/P/BFAgH7yx77Te/kslHNt2/Nr05KP//F
s96J5fxl23A60WwSJGAEJeyF/7FGCv4iVSVwC81elIBS/6V44np/kc9ChQsARUVkb/8SPBE2pkm0
fA2DIDRIbO8fCZ74rw8EKMURJCxqNNCGiOfIoF9v1XCNEqtekic1Sms9r5ZCVFcQiGnP427WdadJ
hvcWrUIAdC0IE7RbPNCaftRbBOBh7pXZscxE7VPBckmAl5tZD6qNLwqIF120tYlEqN2yJH9UGpck
DSUuCYeHfHYtxNXbxkVn8hSKBg7cnLSI/khanH3UfUxE0ZSuNK0e7EB2WCrrgowR7yFNzCmQ2BvD
B2klSG5v0gg15/qSyrfAOBUB9HK8V2k+ljdLMo7eJxcRf7FvG43jkh9k7F1uVjt6AmlV5WcSRcZl
W9aj9vdRpZtgW6ApWB6yKrERbhW9hY4XOrfs0kWqH3Fq9eo40mlV94R5UXsXjbM9XKOBVn62usYK
ToNZ9OrEriYbfaLQT56AKYzdFkFNVEExokXWM0hCbQPcoZHJnyuxk4OFKL7X190htMol2HhjWE+H
mnO2uaasYaOjP6G0d4gkXrEnOJS6FPBzt1b0lLrR36VqoM6cefCbesrAGFzKDkXxNBl9NJDKwkp3
OvSKT31YLJfYwJPkzIPSP1o/5pyVSF/XV21MN+IcgFDyYPWu32wLanXfQO/1+dHVWTs/trgvRTEa
4rSwin1mh2v2VNnU2aFkqjL8u8MQM/8Uabmqa7T1o/6csrbr7zGjiZp9OgWTe4Zfn7yd5rINDxK8
wFeImlWyH+qY6m3uSvvOarwghXo00aCxCLRxygRFgUlKkmp8/SB3wNfrkPWlnhF6XzBvqu/Xqk9c
UKzJ9IBjENbuuF4jfl6oJLgJRKzlBi5Wv+yXsKDpy1+VNBCbRvzgekCWurCn6T5zmwxH44AC3rZI
bXVNDzHEPwXeMayCPblP33Zot0Lk3MbYkCPI33UNRtygYA64V5bR2SA6BK7w0xE9zknUXC6HOkRR
c6WQh6yWRg9tn2Y4S1zlo4Ou1uSU5B+j3V7SAY5zModWr5s8C7PkOugz7FsTBMp7PFR9h2B87FA7
sJ31hz21oXu0e8mGsTvL9S9LwwjdLYMNlqjFc+oU4he271MpmGk7kUty9GWmDhlKPygtpk15VwZg
BHD8IbjbJBmAxwM0MoQTNGkrWrdDQQfdjrRNZ6sfFCwXusLdtvbawDqO7YL8PnGy8zlTdotcNs1c
uW6FB1X+tFcBbS5PFBPTJqJY4/cwjjmKcfNk7liAZBHAM9llp3Pjpeog6Ws/dlKkFarQorjlssN6
JsQbstt2jMm0kSMWEJsU/FCyAxoOBZ7qkXVRojSwbMKwo56MkCNuRk6dYIpT4Fkcksa3q950TeA8
cNwmiAmNgd7ECLxiQ4FdALWSskHSOhu9ubzKLHtMdwlh17pZ5xiev6gcuz/kVuqln6bJtJjtGfg5
69Eqwt2qK+eJUZ7nG9348pZmsK0hrwliB1xzphO+OEFHXYdPztw17SkCwBJUU1x1xS6nNBtsMwXm
bI9dkXYPUw2bD8+DGkHQvHWKFSPNXtfqBB26qT+AM3bKgxi6Msg2LdhdsVurULRfRNXU5zYFDfcG
wh/yhL2zoOUt9VBHuBVY2dOqPA+lbOwa6cD6Y3Bs1nbGNiFPuh9BL5GTNw6LH6txdtJ9iCdceMw6
xD4uiqGmmeLOjoOy9SiiT0scNw8y6RmtfMZt9AJBu9XUOaYp2FZTHeYHCEEzCx6v92ibTXmC/Xnk
I2d+NU+tFJc5RnbgwPvWFx/GNgieQvSkxo+9FXjDwWVo2l2sEWi692LqhBvglG52MvuZ451K7esJ
bXvPaq7wW7fvEaruenStcj8/AxRo24cM5vFXnCu8ZBOBPGv2jioK9xoN5pm5s9q+2SkXXYydXDAu
5ViiDoHTx7AgGt4VOAYhtC4r2G+Vs05qOzlFohf44rTql42dFt1yk+bopQfbuAKGVKBMnsUj+3PF
QIoiQBaDVNmodLSmM9wPkvRcFmuWAQPD5ia48PLKUl/RNooTd4sIrCLeW0qwg1vLwxULdwwdAm61
+0Z+Q+PDfuxDTFEBvnpTHmNzguQeB8uEGVxwrZJxkSfNXGJ/F1CIsAE1ySk9yZcafVZuvqLe5hNZ
7M0Ernw5ZvXC/biTahpz8I6OiOsdkQluP1vhFuKu8sNx2LZE0vTJNTAPKiXaW6/yPnU03r6ZA/WE
bnJybGCuAxYjo7mVYRbMelNULlbWdmKtztFzUspf5ZL33oXrhumIXnISFp+KZsLSfZMjMTQJRBsa
kvFNOqYhSoFRXqXD3xmwFcOwB/se7Ju41WV9wDIlHJ7wZK0xaU/YYfXOmTKJmyrWxKL+kJe5hhOC
JaKfguxgctvTMnfwo6GJvMBv2EfDkC6XtUZka++l5Bznsh/78Ky3ltk/SlFlTBzAGpvubFDpkWyP
W65HpTOOQ7k37ReQPY3ttGOBlAD5CmA4cB0eCcZYOxjECguyl+lT2+spSxc/2I1YoiC9LCv0gL90
g7f0lxOw0vF6rtXsd/B+ETX8iHxJ610gICoQtx+V5Z+nAEqKmxD3FEwmuhlh+w2iA+t0gwe3tTzg
/G1Pn4emsNdiA8BoHbbERUt2uoikgwaWZJVSd14c+G2/oR/i/oCYmMfnZT9bcHk9VcafY7yAu32V
hgGQMjxdGbiAsmog669tMMad3K7o+U9fZq8vMZZK42Q5j1rKLxjJhG7xsCDEPD0VoLC/gtmI25Oy
mcrpQvts49MY2nS2xzNezjdF1U4IahLk+ifF2NTp+ZK4sjqLLVRcT2g/r8OnipXOKsQ4TH3UVe7d
Yw5YfzZsMfHoAwjH/TLEJvFIi7RFAqwADkiWXIOLhGNS2jsxIVV9CtA3sx7KsmzmuzlqvMqoQnSZ
OsGgyAURNaQOLzV0812K+ur8v6kPnrOn3//7v0zi/p8dYbfp0/df0x7z289Zj3D/gp1IdYFEGmkC
YQTUn5Meo/IYGPYKGxB6ifkndaOG9L//i39DA8+wGlExcOjni3/lPAGakYYXyJ+hmAgD9x+5wfJP
31SczGtJareUXvg//YvXOQ+AzFF2jn8G6K8DQ0IyXs2nOARiehTGkK9DkiDUGKEcV8WDi27AbYb9
EukOcL0NOwQjHwSfowfcm1CP9ens+yQL7lKcr2Ot7fMGkYE7iPLrvEVPDe+WXHZ0pGkRWwOXSFFl
7aFXtVCPqTNGWN5ZGQnQJplyQNBJm3gTwBZ6NsWyBabZQEdRc9+fesBQ0bsH0Q1G3benEyAPseQk
7YoBELDk1EnDpr5Js1Yd68rGyVBL+9hnrptSDBb1RiSub+i7y84vumqDFaKdXGmFRcGV9AIHMxje
yr6ofav4tAJorU5QA3b8TyER71MCTmFnaXD0BJy1uIHj1SP1paJGXbWBt+44XB7HOl3acFPFgeo9
LFc8x/ro8hG7IrAW924eq1VdoTnYWJ+U8mME9ZMoucurmntuy4u2utjWw9iVF4hJV16KJU/lXtcK
HOSdDToMtG0eY8b2XRsPpK6z7ByE/wQZajfZYFnukzQavDvPUrL+jGQUoIoFi6Nt6+r5O+Uqx113
hWq+pl2w/KBGJbt1Q9cTZ13Vlv41RWz7pI/bHC9gQpHs0PfeeBlW9Zpf089ETtPqhbhGNTu2TlY/
JafKk9pZHmHlzn/nwina2zL2U1WQMc8BMWaStA8dGdOZspZgZy+hf2LLKbutAWeeYCCABC2xh4aB
1Ot9FovUBe9e9TaIq0BW+pBl4NkIdVu44RJ6gULGNsJaFmRvPVdRb28wlMfvdpOWuhqM5wSyG+fg
yOZx2kJPTBoDre7wXw3dEO+/TbS2UaqhYbhgrXcwblvGN0FfbDN6CMTjK9GI8HxI5tTZYaqsl9ME
tEVP9jz71vlIRa886tgPb3CW88ezVYOjOvPjtovB0gzjBP5vHNQhDoOxPEEkuqtPewAZH/zZyPtY
q941KAEfpwFEKojVNpj2duu3FwuywVdWVfWHAR5vsxkjVV1RU4Alo+PVuiTtBkEwle5yvxASKYxT
FnWinWa6hQ+3XOcIYexEQYZ1FfbdeDs3tRNsNYCTYocjU/LBsSzQcmnjMVY1W2KPCKd1lNPYQvOK
VXkvmghQdDqk3WnbCXmrRdA+JXXif45ZWqTZARZCcGNnAPYLzTWPmgEBy2YFtteeelAfil2YFdC2
UH7FA4buT2Fd5GMxfPRjL33QpL1XYcFIK8w+4n7g1k57IEnDOOeZ/g5YIo+51+NBkgtC/hrwUsVf
nn3ZDdM3TgXpjvsY27kg2ujcTV3CvJaAhfW5me0iKsUxUoRJztG1u0EH+9SZk/WLcEQ/i/OUwvZw
H/X5ZIyqopSSTUtsLihbarU2FT6kfT02P1qi0QnqMyLLQZrvKI9m84Wt67wFqdc24aRqLnjavJAV
kAiJqnPSqc4BauKjHtHhv6YHeQDzagPEx8lMHtoI3lyJdiSDvwEXUzzEic1rXrpzT+70oYoxXna3
1AKw70ZAGjs8glUqTAQ0LQy8rT8JsNd9QE31saHz1uC8Jvw5fZIRSkIf4GHU/ue1lE3xEIpy1ofR
GRt1ie9Cpi4pb6zZHp8ohWNoQ3Y13qgU0YtNrnC83QzFDGVGObAWYioLT2NHIM4h3QUnGKvJ4+Am
IJwbu/qSMrmQPow8CaO/S72yPQNwbd2HAMm3gJmhb5CiFgcfl7XdIjwcNQUfdLl6nToLCz+8S+uO
yBzXYxT5XTqMOkRt7YjnEvGQnvvPrjuLbaUo2G4sF/sQiiTVAdFYQBt2XztHXUXlh3TxgutkWIC6
2w2mWALljh14u2BTYS1yWtN8uh59cAaUlYqT2K/9I6X18NRu5wxz7EV7X6aFyvkA13FHyrfu7Kin
mZVOQGc4ziHIAwZ5KBSFN3xuvWFPYObuYiybZrqcWhxF3QeKoryIDhJfHKjiqfPoFdXdCitt0yTV
eEZJ44dP1+QhaF0QsCS7oK+Uck8jtJU/kBz41fnCWOOYEXwdnKJTX9KEkxhM/zR13+PS7ZvLFhc2
Z1/kARNOT6P/oAU6xtui4bL9nJGvNNkOM0TyfXwQZXypVSmT70XW508gBoX1yddYMl2oGlevQ5zn
Vrxjg4idO7NkNn0igsk4R87hVmZ9fauDhQIatLQFkWS/vvKLVds7WUv4I/QQ6uWQ0ekFJ24n4SUa
5tB8HWh5m65ahmMu+mXbKahLOolg7HVRtdwM3irXPcxKO8LPqcijU79Dcbyg3xG6B6tqUG5wcM1Y
o6k7lm4bfvHGFSbsLEmUyKawt+q74CLOC/9uUCtstr6IEkDIstZfS8udLzLynSdsAgyEEG2lA+CE
pQXtthT3GoK0j4VbOjxN2HZlaKqnXDObHA1SrGQpaaRXMclKcKDVRsYfYw5z7pa+uKhazwtI1HAc
I0tOfyDKlizHfq0Vmx7frLF6boP9b/fgvwxa5Z0Q+ql++v70axBtfv+ldeCJv3zyYxOUYIIDW5Vm
3f+0Dn4JnEP3Lyr4NBHgZSF3Zvv/Dpyl8xdAfcA+rHbzF/+oV/BTZebfXT2AfMCtAwNhBdGJgtdb
mwhEwrK2poj20fET7PqAkfWsq70twCrW24Kjjf4dKpFx99XUDbTcZqkoa30o2hbv0Snz50agepuF
3bAbKieuq91Icbdu9ugOzflyOlmD8UNV7sp2RqZtDCNFCRqCnTgBLg7j9ih9Sh8Q9spqdtttkgQN
FbcyoVWR7PN0LnmvxKa/b+8TaxZpdMRikUI2vB8qJ9MZJrAt0qkUiezg1sWqEfeJgigs+K6awmke
JTxN3q62bPOBpN42j9ZpwtkHe2Yo+XWP+2EQJ5AnYJWgVhT0OAMS+lA4X12YS8GxiKGOewfwDF5b
XeKzmbffFQCncT7AkYNcsKOCFAfBtouhg4iTrsusCQVLyh0MQjHgtDhdIH+V87TOkzVfu2sdm1dQ
XaeldSx15gBb90cOIkqIIzd0tElz4XVff1mNN8+T+5+NuMyUB+AGkQUhV4KD/xbKrYrB88t8Vh9W
l8p6cIqoGWKJZyT5k+/turTxh5QYdy0W3PhGiorrvcWFOuQnThV7/j9DFfM6+CuBbBHg8AzE/K3+
DdZZA2wPHT/2IEFZGjq3E407sz8vVrVvfW2GapoND/PWEmXrU5agdp/8SczijRi0eRG2JY0zNAt+
iqa8aaOv1BtygJHBY9AUlBuuJoWgYX5UChaZvI2YkNjHuYP1CNKbNm9HoIHCIQyuHa0COS+HeB3N
D6h0ET5z1dh6g3MdUItzresKweLwKxD6MSkudRO7BSkIKqu370/ua+wBX4LWokM24Lk2hwQ8hddp
MOgdGkReuzxqgZAQLAwY0gyjHGdkLbG36zuENiML0iQU8/cfTYfoVQ7Ow4FJg1yGFQ76A+C06Uv+
gk2tIPqN6eomVHmoDccP41QVQXcYerp/GUFBaR6OJp/ZA7JRFbZQttVPUXdZrzTJ3KtWUH0vMRlP
zE6dJidd5w1dJsesi8SiG7ZTsLHy6JpqJaIQR8B85jiZp7ThM33VLQH1WmcNwIVTmZyiz3FV5Lq9
a+soZxdLnEJrHAG80ZIRhqWs64iqdR773QGCoGc2bt+XvOail4BPjtx25NxZJjXyRjhQm11pZZk5
k6AR+0w+vV50KbcKP8Sh32L5kioQDB1ir/hbiWDh78LnT5k633y0PeQZ3wvkizlYNOIp/GFYw+Tn
6+nafOc8i9j3uuk7Hi4bBBjTb3FWjvNy3rs6nttNg3Fz95VDtGaEa65xXm+1+xQmW1zCfdk5LdRm
Ei1FO9QFFuuEQUtNMZlBktzmkEuZkroNkim+bcHJwjSjDWuGnQJ3x+Tpbih1+3kC9cEfQrdhvD/a
RTjkzkWZi6YoTvIY1iEtGvomqzlg1wnjmP2MSBhvHUqyUNZaDoLjXkJxYoIQ2zXv2VnZbN3Xbc9a
3dEWTIj/xCJU5RyWcrZ76F2jX3oUKm3K8Pa+7We3++rnOKN2WCr8/KhkoN7lX6NTb1YTpLZG31VU
Hud9h5HflBy9rNSDeBibzkxuBhoqLz8O04zqwgbUJiCQs4LQ3bzwMNLLOBc4hnLG1LEAMfoHNNJP
EOWrexacMHuPK4irls3xZmukfmzTlQiHD80IZYz28LqibQes7ueZZ8GfZMj8qVhZNHOdO/xo6o70
ev/yK9jt9B1SSijEWbco/5nL2m0EwduRooSa7ycV2xUduVIVrKooFWZcWtjY/tGr8qTvoKG7ypP3
OVXuLEEKOOrbxrsfGk8M6x00wT65IwnytH/RBetCQ3KDoUIXjOfu8wUq3N4rLvE3THjA839QETTr
u3le7c6EeaJzlYe5ObM9OVGM33hZNbEO1OJ1vQUnrTGGPZu6n5oh/fhy2zlaLHxjK2lz3Cw6K7Ln
bmu1S818cD3mfFc8DBNscBPaW3SE0GIYRXABXED132zPmtm4zgD3Z7pwnXWky0iLuev9M6+QSRzt
Kzo/tT5WnkM77oD3rtnUXmuZ3sWfTsHXhyDhN+pE2J6A/aKzR4fu9SGI66jLmeQV96gZysY+VPG0
FBnYIxanQDAvMEMUS1nl2XYwHM2cYiViBt65u7gzp/LadHYm/4ARe3u7hTaBpLFHQU4PRbvfAr0V
srKXLZl6hAuKmsieUqD5USI4jR/YQFW/vePwDRvOa9C2ev4WlVHQLkctwjm1viG1b+fVZQTBBB0X
MTdTFyKlUE7cLtA0hpyUScW5DC6tMPflqUqQ+vyT3NtrzhXCOQIMMOahEBpoMACXeT229CCtsRWd
uHcWiNiY5kCMTyAKF8S2XX6o49yjTy2seZjbo1rglIiH96f3NazQvAH72AFYAyTXbOa3QYJSEIrX
br5PmroIvI+zrWHZH6zIoXNoPHaLaYGJrgbmGs1MM7s0zd3lT+Ziv79HhOYROrPgjAyo/c1IFNSy
Kr/r2vvns1EYn66CjgxNxPwwxLZmWpDYiMyGYNcTjgxpZeLe94fjTbhBFoMGE9qcSA5RfgdY+npC
IFgMKvXdngmBtVSpDVe15dJDa8ZahD98BC374jyXOgiSPyhE/jYCPJhIJzDIdTMKZEi/Bhvr0qii
AWx3n1qZ39Y3HBYB18mElgo/Xg4fsnQ0RE7ddJqWDzGwo7L5wwgQOvOgX452lLuA6LOrECOEEkJU
/fpF5jJs4KtG7T3evpq97T5vsDSvmb2TkuZm7hzDolFst5cgpqoo9EwXaRPns72BW7a6+YGygzmy
C3rjxSWi7Fx5KbUGzkValz+/0/MHuwSSaY9b9oJl53bGxVCFYFZazAQeMstqxvx6ADTeWHs7KDBm
OqVMIwv/XGAGzkE8x9LvvtKANYGDCpbGUrtSSKAidzTEzSpubfwflzMypHIClGDFBJ3oHtmCV8me
07GBQq4JhPx5NjfV8/GfmxY2vNfVBDl9hJpofzF52s3iY0F5hUvDEZnpVhgSnBcdxNSvzWOtV8Ud
g26x5I5/vgEbWy0D8lUeXRD+rqhLbDEPEqjKMJ+vq0kTDzaqNbHzEThMWVzVcTM4+jKGCct1NOQJ
3/HguQM5DSIG9CcwAwXlYGfUsON4ijazLNqp29Fypi0KB2D0F9r5uW+1j4xLw027ol+JYSb5ZMEr
AC9NeYXmOWaZVSWMiOY6BAhgcOBn/N0qBk6849xIc1+1+MbzKtm4Sl6sDD04k6cIJKR8mKeXlF8R
z6mqxe7iN1/+gcO2ZqHgUGCSSWI2M8BInyR8NNF/RoyIljAh1TRI5ZYoikxSV3g4IKyf7OuZcIFY
tNURP8Tziupr3wRag/ZL7lMsK02s4XgxR+iegMDc1Q7m9TxOoimt1GHNGKv04FaACL1iU1eyKKdP
OqASn5yPY5Phsi7KHIvcfTY2xCP2EGFvfugh6c4/ujj4Gb07A1z4jZU3TQ7LIi9im8ZQPQ0kU1ZS
s8Z9KAghvkvPW2NFOYjzaVgLtx3sDQxfeLQX1ZqgmETnpV86e9plVg4nviIfgOZLY9GN+ltZDqsO
zhRCkcxCXss1wC+A9lbTIyowZZwdHyxpr1N3ZiE8kDubsrZRikG0qXft8RD3VbKe+w3Sie1VFS86
Wu7ZMWuzdmCSsNlKj2jRgkFBconWUrazYlLZ6tR53k92MAyMJ0CPCjvZfHIbvidhGrzS3UIljwcF
iTKJwkt28zLfDp0mwqP6OZyiVWc+5eVWtkbLnNwRmBqG5DmEfv/g/u30pIFrGrbcpggsQwl4fWh1
ZefMaPSkd8/3BxUDQjuXb6RvvVlP3F6SWjzvLq0iJY9sAtobX99/h98ujxCaJs1kIhPjD/EWt95l
QZNPyppubZxJ9W0Kn7q4xPypWD8g2U6uc0BQu+Rae/+xP2lsrw5snmYcBOARIYKL7ufr7x6CO8Ar
dE7uAxfVteVrn6Z1KncT6X43PFahN8KiDqheFQi0NiD6agzn04gZLHOkqefDZHs4x24GgWA0Iu+g
FGd5KhMrCewjq9jNn0gszVmwZjP+xmjdScU8ujZ4dQ5uRZuzunSBpIW4kq6BVYpbX6xhdo/xkdmp
SBksVF3iepT9IVYjXDmAWaTeNEqf48cEIDpB5ctr9Qvg2vwgkV7kRIDGFSlFA8MSotjqbuyacucg
TWUvtIKjXjo1UgooXgT7fA1XR5LP1raK/3A/vyEucTkzp5BAjMk3LXn/p1rsL9UAmgGzl0WDukuz
OAqTo0PrJcqpLIkWAN0s9Zz2l06X9nBQHIfmbbPnyENY4Twq4mFdHyN0JMfkZG5XNtUeR+sghN0E
qcKKTno4CoxUuuYO48DlESOcbTllN90li6eYwC6303w+ilaqwjnQQsVkZEtbpcNePOOGaN0d8osw
h/+Q6klw3K/iAUB6IBpYXNxirpHBfb28HL+b58THyz6qV99RT7mW6Gd9yxQAJbF1G4eHbkC3jCwQ
QKbCzGMjV0eBQ1IifIBEK/kzimWmIABUkf2A/6rNLzQtQlw5Hee4G6ArBQgfV/v8+YOlleZQ9IbR
0XLeYyzJYtv4hc0xdm58rqpsnw546xSnPpLZLJdqAmzlnQ+1ZS59x0UtCaRcYPnaO3fWjDdJ2lan
iL9AhvJmhK1QiinB2xVKhht6a/Q7t7DBHd3ioxMjCZbd6talPnpCISWarENAkEPzr+uj0QkTlFQI
LApavwsoCO+8HWiMmu8+ZFjzcUQCov5DMvY2XyDPBvQNCBQUgMD65k2MSPudLv0yRrcIKk1T+4nC
SaFvwQ4kHGkmNOSSTPPJYzS0kGZHvX/UvD3hKDgjgkpF0TPZym9RetNxpS1FFd6y2cr1g/d8pC5u
GbAERFpOPJE8iaP3Hz8XvhuOfwGIGPD/b7631wKtnCEN39oSncQPsjW4b7gtjbmGeu1yrOCV7PBn
7z/XeVMBDJEEoAZovjFys1RTzbXzy54vQUEjfrmut5PD0uc7Dp1hm71kBdwDqWjOmioIAmu/UPRo
vZuuJDVGujtPF0wYm07mATLCqe5AJqLWNZefqOSE8zw+I7z+o8HZG94rWYuAqcG0kNIh9stt+Ppd
gUDTBYd/CCUrHEnGUeM0C0Eqvw+/EGrlCCmKvIrVY47ErA1GOll0/o00eySleMn4YnT6IPyk2VDm
9Q6si9XNO9UGZqDfH1tD2vj11hIArHzkKBjdEDG/t/lOj1JdqOvKu/GAlnCQ+FlqVpGW7sJ/Abng
fs7mLkLtCRZqhWoeQBEu8EK4Menf+y/z28IWcPpCn2Tc/A+G3+uxM9HY0NDSuK0BM7GX7FGaGNb1
+oBn9SA79W1fz9n64f3nvtF7N5NmmKJsqgDlG/e36koEJ3pVSnLSBJ01nNZqMlXuutZdDCZ9QISK
MmjTjFNoQvy0KW5fQtukd82FgbYQANLNHC4mf8H8auW1XwqfVdv5y0g1Rpt6s5hA22ZXTpKuAxK2
umqIz2QzF1724/0v9ZPb+WpqcYbjomRuQYWa+szr0YT8kSJqlU+3L4XvqG0i/3p0uiVM91mw+m17
Ao5sXetdXSAWmJxk4IOGFqnW0oQlILc7vs2ghEPEPZEelg3rmKrg3dpKlM2B4o6+a23tAQKwoNMM
1744dD4sAAT6q9QrxtNgkH7hHqGskGM8Ti6sQmv/HJOJGZUCchmZmgaNonb28wc1h/5zCtTUowQc
9LA698Fit6V79K1MessmhkI01fuySEUYnY3dNFj3azOUcvj6Mh0YWprC3zoCG6DU2deNS5YonSbh
yyVI9oMOei7/U8isWM0vJftSp1yBu5FeXIP2BZj1Zbko3ca8Xxf53jIfSafDCrR9W4Sytk6Tym7R
LcNklKQDSREnQ/fr/Xn87bahHevSVAOUhBfKb2vT99JklUEx3IL5Nzt0bShwfy3RITKBW5uZMQyc
Mh5Oe/iufzx8f3+82RQwT6H2cp+Hb+IOYq0sp5vS3r5UjKWosWbaFmPo8/zsZydReoXLW5QJ0Ow/
SUCL317A49T3kaSiw4ib7tvAJx1kjqtJN90kfmKSV0gBypSiEejK8W2f41VHiN0R8Y7nHZUdJlBg
hsO2slBwJHd7SYGRmDTl2ZEDmT+MW8t0SwATmtbLS9a0NBFrKe49ZaPqWyeg3zeW9/OpLyurkmDn
aK4m41B5J0sw1fBSI3sYc383IHkIRpRSAKcGOLysTivrDyfkb8c1gh0R7gu0pWnT4/Hwek9rACGi
p0d+83JEkfUZBNxL4O5SFei+ImLOGYYlnstqWfy01rczQKE/5VlvA1KJHznrgc5cABlZGMjBr5dy
7OgS/8ZSP1T1YCWI6aGJ131FRxJx1j4KWY/v74M3WFxIj8AYkUnzDM/RQfb8zc0KecbHqnlMHlKg
Na67dWyaoC6O5hQJCRmbNJqeZgk1ajP0Q4z4aMlZV2r4WpSC1AYw0ciP91/qt6yP9iRDYOJBWjC/
X1mwcAfUgav0AXCqOUkWt3C57gtalYS/zwHaTC9O37ZoOgynyESaAGn9ec9wrcni0gO5Z25eSkEM
o796FDH6zDKz93xQVolbrR+CvBd5ewR9L8RdN8PKg+deVqar/RyAdsTO7MIeNLC+fWkfZm5vlrlf
VSyJEiP7HO3hflqMaKlvVBbbwI6Diy6qBxuBYgtfuF0PBZSt3QXZSHpZj1lFsjzN3c9ykopMPOvI
Chm8LYg0k9Pr5xrp+yP7NhZg09O7B/cA395Y2b5ZXuPgZHZEO+b+JYGvVABhs8nsKT5QAVhyTOpb
tvefAiJznv371vRMNw0zRDDk9APQj3gbg4h2ycI4aPTNgs6ShqAc0+QqP9CDqgrgOf8C8Nw8f+iv
kAnK2q8fxprBqsmHAcL6cUzZ/fUeQn4RyiZX6k3aNKBVNgUFZhdDaK9tVb3z0P3WzQmCp6YsiEwm
6weQsAOOOfZG86Mt44ZfjDnDmDHXVho22c/W6OT8H87OazluZFnXT4QIeHPblk0nUoaa0Q2CnKUF
74GCefrzVVfpxIiKkPbeVxPSiGw0UKjKzN85q/x31z8gj5r5A6l39PA8ZSLgvvn25PB3ObsM3R5T
X9k/TqMbxeiQKEZxJxtnZ0E5BqdQ/iqOxo3LCEEhjE/WAP7V7618msTLbGU5Lgwi39p83FcGE8R4
l6kLRXgvvxiCJ/nDkDmD8jEtad3tSzX3DMAP7bYBte0KxkLIXLHZHSI+U+GrNfhRH5883Mej8kut
bsRMV7SsX6uFQYy7ty1i3p0PAOQiW2+rfPD96TTidON2d/4ygA0/J0yV+QK123WDC1MHfmd9yIZK
MkHSiIap3lmd2LLlZjVzeZAJ6ne/uvEW3FlTAD0fEHOPeICkoaPjLYKrTu24m4r7BDCVB7bJGap5
SSkDtvipdJGg5adGuGW87UfKVibXaTkze32OAZ39b3EZykshMtYDJkNxKwkN+hngi88AcUeJ1eHE
rN9j4hB9Zs91MQ9pe+zwxXacx8kcwxbeZYWH3nBxCmuDjEEUg7w+cgpr6E64zc1VTEE7ykeO9kh2
9uGAsfNuMJklw00dCoMnz1YvC4nGa8DQ1RIyqJR4MHaNd4txjMfVXatDAwbZp1C83Y6b6FrtwAod
ptKpjJsC7yr+UuNES2+SFXiLs7cTLDfwJQDODslkBEPyYGKED+25jxNG6+dizcQUPLZmh5XS5zS2
q6F/sf3C49NbpuHcjTZAdbleAGtZmZes7eR6L0NX/j/hrPDdx6wdrXtdpECsoGR6WMYcibORR0ty
TNAg+NmHnDghrhEn55Yf/cP7fD2C/rV50JizZfFWOy5hL/Qx745nPh020FI2T4JKwO2xj7AdA2Fi
5SWYLnd1s1A6OqMPiIGttyRjaNZGqPhZazpZuKnsMcqRvBLbb9FqvRiwU8Lkrzlm6RDY6fg4Qxz0
YBpyCFB8Z65lFe/7iIFcc6DDMepgV7op3I7L0g4md1eA+0kYaejkgaD5byTpMRxdvJhjKGNDZr/f
FGPP41fw71IxhD566DjDU/qYur1hoB8BEE/OyWxg9LsHyIlofegbHKCIMF5LfqwyhJyalyMadcIV
FIDfYQUM2L5reuZ6jNSzuo3JiuFS2vGutPBtiX784GqXnRHuYzJr1mrfdSJYO7JXN5f/eI474uhM
zsxcf9VlXOK0gjT1xfEqsewag1UPkUaVeCgMZcOqkCBNvLHDWJJrvK2P+w9bW0BW24UkGkBQqXM0
E1ylo1COZkhJeLzr5U6cUk2tsnjUNeSwYSiOXtOocCqmCXSjqkk++P6IqwaGBZEYwWh0/ahJIbk3
uFv3lLvIXbob0nMkSGV3ZNqOB5ocp48PnmCilZ0ZEaz8uOa2xKp47erF4SFqAE8zjOyWcolz3wQi
afdOCk3aJpOi8/O/ByJb0Azbg4fy4FIXFDDBXuMGUMkTshnazYC38Ad7JGZh7082JjVsiE4AgMnk
8n2x5qYj9GX4MwhGGlDEIydTWDcnTiXuwHFgGsEtAlSUm85WgiE96rcZDVVbhbt1YDOrLnbYFV6+
I/Vgmu5HBJ6oPH0PQcOOO7cwaXYEeQsOOsPtZYCNQenFQJbJ10SEG7zDee3lJ0j0cHlG0yw7AD+q
5N9FbiyRCAuyN/9pmRdWLiaZVJHrEaWHPAfQfstf4k8tTSpR2qnVvbnYj28vlYvHi3ns2EeYTBBZ
ITuznL6XqT6kQsnegxnlUCp1cy6HFwaqC3ojTT6j0eIac5O3/QNvCjj7rqZPXu8JdoQQexcaRs9e
XgqCHaC4LYmzToRyLHE27YpFUGKfJruVcz7TG+QuMqc0+88OYGzxqUU3TzN4LQMXnJO5J5kkqDRA
bnB1ttNEQk1THTV+UIxQzMjBnIwB1HjhMbR3qm5tXVN+fQ8nAn5HWPV+1tyKma0PZbRAZfvcIG1P
0fSaG/OM6S7ZKlncktYma0UfIWjx4Jrtyt/5pUkZAWB9nYbpWWXfiYLacrDKxA8uOaneFLPjYpuc
UsHS1UimGreMbuootqL1Nrf66+hJXXDQWSGXNfYI+hk/wpXkM02zGOSNQ+cUEKhSl2VPCZs2a+yS
w1JMWJFghJEk0wfPrOHqnkNyB0r7ZHepy/B4Llw5+85wc+K6VnXzpjoSnNxFViwJUmY4iJmBR3pJ
9NW5boKVsd048f/smzyZ5ih5zsSMnuxi542fXlKYyZzx7TZNfACLcuGWmoab89Ns/h2lwRoZYOei
BaQ1G6IwiFPqX3q/lRM4faCFjqi74m4NMBQrbiyc1/g4fTMhpriY9IRAStt44u3Ge+7SS1djiPiK
CWab00BOq8P/dLN9BeDafEB3B7SPEkhCHbgktVzXElYSLxwXOWOG/uYH7cc1qxZSE1QTgwhMckDY
L1li+g9NuQ38LO2ufOqju2QLdLcrhUcDKYVlhIl5Q1rlNmLrslrYd50EKjPzU8swDXPv1LN7iU35
tmQwNEbT1c6dl2C8h9+GQsn0y2hmdSCCXdslltEemtWU70uiHhjCYrnIVCcateBCxU0/lXJuiQT8
utYmsbmXGcF5Fd7Z7uaLZD00BaIvtnx9YJQCWTs9zgh7FBWZyYZ0YtCbed1+SEmJ+ASAYc3mbceE
efWPRgtdAfMW9Y3xM2ixQVimBfbjY9PUckuiGSxGe9/401S/YcnPNjLzWrIfcAy0y/LEmRwggtux
XW9xeIeED2nSmRQ14DZsr6q0uG1tw8XvAAuKRESPI0cqa3IUnnxeeeh3YPCzGhAZayfpU5HHWqQt
x+4CzNOYeUwvaG6swk/3GqsRwpRDZ43+2dvqsbEySpRjZosNBZipjjq5U6/gSjxjzUEu+knuPSRs
ya2Nk1VyC/Td20Zj4CsnbWdOl60dwieYGB4ZcQi7uBwLiyC+N7bL7A1VzGyUOU0wTxa1BskUtnls
rBKOJ/zcWJDqhAdChjgK44kwbz8FCY/MPBaWDXP0WExTEky3PybXTAe57jg05BtZxH0rX2gFTnRo
ddmEiFmwUOZU/hK9ugWSJ8LZigibjdFfO/zb8mEIuKvWkgofSzL9ms2Yfxl4GWVzvzFuQk/XZ1b5
1PLPaEl3lnqXRZj54K9ZU8gV7DDt94JLtoTyC0KfNSG99ki8+JN+J0nHNoFSd16Z9vxtK6JMLv3c
5CQ6BRntbkIiGAaJ06XDg7l7w41GTkiLtcMT5C7h27KFqM6+zwS6+zufkqyrn+JokxtWZ5EHVj2g
MZL/T1dmGrQxCMsU1b4Rdl6GL2sQhOMlpZTjCenrqdSZZl+BwiU23Nb5qJ/XVMKxgYhGHh4tEh2h
ITfsFERSyiZy6OrjCcEYc6EHTRYrE6eT26RikIk2lQsUfwMqno9NhDbXO2XYq2/fk9lkiBRnErxK
hcMgY7mOrtI+kXyBWU0hBrjRrGm25+tNZuvnT2GeNGK+r6pp6/ObdqHlMbG/8BkG7fEnyOf57KeV
fOlakdmshkTC4m8lrWH3RpQb8XlwRa+vif6CYwjexKox8bqCalnWclsYoD10b3qLYYDNC+Ag4uLG
6eMyLmf5yVCGXO6+3rGrCUlsdVSUhEINbXHllm+RjZUMly98CKb1k3DrnENQNJV87SwFtpQlIt30
0C617N8mdUD2NU4vHBBbI+sXjVxnfSzxiGRLJS1UN48dUV38nFcLCVIkyAf4Ey7znnzN80qe/lNI
upREh6/sjELtgKiWOeNJ8OIxrArd3NzpuuqCYJUmOpPDoP5kY7vB5uBNs+QnagA0txPCl87FgjT5
2VbkjwqrED4l79AxN5cSbySO/cAvBW9q5Xryp33Q/e2FPPEh9i4Du6a53NqwfOCt6O+tF5G+GfrN
9pAi85sHBZGFS1CzsvTX15swJhs2saUjhRg5fIiWw4oyxoK0HOxTjI+miy1K7t9pVsUfFt0bBzc5
FPiW3i1jawTlvddXxTzB9O/i+TvTWDbLQxnHIzUteROB/83lL6ll1TilE7HjDMcCcQxhdfXoyUFH
4k6yE/Y4PBhK4JksW1moKiE/Fk/y0dgJQ9dvg4R3ut1W9R7/EWEw8yGs6p6+1SWjcowe5qzL5SgD
jTK/sfdK+R/MEyGxMQN14+XVEZBYv0lqKV/MwUeMX997IZcIUsXljs5Er3WALlN29s7HTqn9UqLc
5hOdPpQjm2Fb5MpVEwQKiIE/6JlBoiZCbd/Kg3/KMjmmGl2k+n/KiXjfTQCpggIwbzZtx+blfjcn
S8u+x1yocR7njGOm2ZXEDubjwSm4NW+oUOTKkb6ODSGG+Ng4+Z1ad7/v739GIkC+pfFmSPcEFxt5
sSNHlv+CoQlRAXZPog1H30byYhU6apYUf0DxnExU2Ar9D1Lzz7D/z7N/Pt6GakATHliwHexfJpNC
GEtTueHyaNeuxOemjhzTdKchAIZU1F24uphcRlRjaCzrfYx42Rv+B5CpLUcZ/x51MGaAswxj2XVY
5Dht/HwzIJgEFGZeTjPKgq4eypHWe+4O6HAhQu2nanDy+Si9bpkARPPIg8JtQvblwDeSeqR7cPiD
cZA/gTpT/uLxgzcb3LS4kMTG/EpaTYIrHXQyaLZfpyZMKvGxKGrZoGneaMZY0a/INbDa9U+wwy93
XVKOQMnJnpaow9UV8V8PPTBTA3HyYD+QyMYeoffLImULoNe84uP5ImTZWatdulLIOOQv+Vb8fgX+
PBRnCQDSgzUQZW0hwvoFc8nho3aDF4uH1Fskz34RlNYcK9cmcJuz6/5bz1KE8/sP/uUF9Ezft8iE
BO/AM/uaYPOvu2CPIRI1cqQePFVlBT3jtOJOQ7iTi9vQF10AimyKUvd7opq131/G++8vuRUc6QFy
Oqbzv7AV8BwTQ1LN5QPqIzW1TH0eAyPsjJKIFwRRwUGv+t9/8rvEBqBXSeiA2g8UCyoQvB9odCJL
4PTGxn1aDXJuQHQaze4xzLu2H3fkp0CshuspYZFFDR2msJOHMC+tPMrdOEjizxaBWPDZf39t75co
wgvuhccrTYqG472HLPxhgwYQxOa9Hqt4ilw5ThFNmlqic52wSWk0qPJ9WTl4/5NN6l2WkbxPpEG7
iEHwy6G5/GWT9KUi07X7+wKrlQ1urronUC6F+XFNxs6dDpM1BuYrPt2ynLGcvrZeO1yfMO2MOoQw
jKGTIPLzG0+UqWP/gaHzfin7lk2+AxarwJYY1L8n6HDMCAj7UfDwQxSnFip+vhIBaXB73F7CDD/C
B0SqUJqsrfK4zN8/Mu9nShPwre1wo0JCJgDW/V8oTZQCQk5z14e8b0rOZtENTYgPhYjK+CVZFsNP
d6OxIuN7xtlXjja0uDnz4Y7jWQgC6D6Ogbe2BZZXnYkbRzwmxWtqWKiZnJ0/WAKqRThRoqOFXg2J
iDdJCMd7tuyEfZjRJkiOC2WL366r965iD0eXZwaSaKqnpU2Cpym8+ZoZb/cGDwKC2A++ht7TO0RJ
/MppRqk574xQ4EBEbdOgYT50Iab+MzAsguyN9RCGVKF6s/BL5k6fEpRNWbpH2Bf04siM2RkwbQMy
kNJMUaxSemYKDJgSvkE6TdW5cBpJdUjCQa7k0k7T1DwGHrVse8DCdhjH275LYasdmYKk5svvn967
mHCeHlIh3jkIuUyyLHrPnw+/AHsndwYpfNBT4lZ9fUo/GuJbDiMzDtGBzmUEitcDCiFYU1RsfXB1
SpJa5JM8xrBok8z9zR0ldVBp4PTXroClmi/mYifmfOi60I//BEK+xyCR/UPvYPdAgQRJ6P374CA5
ZwBs9vc0g61X/4M2P3XqE0IguiOtwdRqua02pAgBKSftqNrysGmVDKY/3N/3lRa5OFwJcmNywTAH
C95VWmZsMj5iTd3PVRhu6VfH63Ehv8CrcPFQoc6m0AwgRld/2WxiLFhSCyKaz5HQDSN6XAK3mucj
XkUCa2998XOJnw9kawnof6OHdobLxobKKkJZGRvj6fff4Wd6BPUZTBUfWRdeZFZAqfSONyNW+EsB
UNt9sBljDzFgiCsHc/yFuVeKrdD/oToIMDt0PAc0OZBybevdXQMz6ejJvepeA4q6gu9UfY6PAA6i
h86H6Gz/gZvx/nmxjRGKFSFagnHm/FKfF6KTxI25vc/SPGCzrGi+/W8/Pp8Iacd/CqJBIm+xJRCJ
3/z+Zv/y+VDCQ8e7lqN4l75Ps6hLkvLW0MI2UEkjZjY12VP/pNqqLA/iw6WzUQb/iaX0ywXIhBsO
O7h29HwcMT9vCD7jYx9Lg+EWJt11B3SvTbY+/EhBlJM11h9Wg2evJ9D36+9vgHy0/67GQ4vSTDIX
OFiiXw+1YpldpKjYL+ZskNtnvIKG8JQOPk48ey66N4aTbyMW/sOLalu/fC6lfxDBRKIyZM29+96F
5whnq5r+DmVR2k2Pgds260tU9fl20WB6jVmG83W0eolq897Idhe+vGxdMDHL5fy7yyca1yGAqLft
kcow8jv1diWnXRqtpxOQpxTYZMUaQohlUnALh+OxJ6tMCr5AVSUj4ve39X1lBTGUhQ3JFO4d1f/7
Jif2MBZtbCu/GyPhXE9dOyuCHbYAuJXh1lsIL/+h/fJWYJK3CRGdMGWPDaHxDw/5/ZYScq95zJi5
22zZv7Qic0kuqTNeM1QlnSdLIKMx9JWVnRoD/v7L//px7FygdwghIcVS0v28pvPM88AwN+8WW5KA
QVluy2mvWwoK2NHt/tzgeu/kxNxjBo0wb3iTQ88koOrdRw5DvHQRNeKtJgDnV73iklTt9jINs8Ta
pI5elHfpOqKk2/e1P7jtoz2NW1ueEEnHZn/ntvAkxL2eVmpBlZfAWme2EmG4S5oFuSEvmlnUxHOE
3K5B2fXkbdNYxjuf3yoPhhVeBsq4eJUQFn7JsuegUpFrt/QrCY6lRErzT7Te6crHLxXFy5uIgEoP
QYYlIEnTadLzz0PFmCJdTEKQOYxBRrNNTCTdc6bq0JooTLBMQe49ODrZwjC/rEyWpiwo+Uakvciw
cCrjDogP73HA6kumgDdRG1Kghyu5vFCULXIs2aON40N0U9AktcdYUrST/ErSJeKHRGrIfTmg15O0
2CMGkUI8DjcKrD4u5ehQdRSlbAHf1qTyh1PYG26C93Rv9Kt/HioUORG5zRuCczWcMc155nvnYCSb
gx8zEvsndbN0s6K341xpjPXgTIMFuPDX24uetjDXlN2dfZ35qNkwwzU5J75yUE2c2Nf8HKMOXK29
oszpThCHe3kzg05IqbLGQht3lh4f2XXI/G+enW4L8PLK3OcyZCWhcWDCia2fHGO2/6VCxi2+33AA
eR1d0uFfwPhLcnyRankIi6qUb8lsNLsu19qyuYHGhBFadoYf0Nenltcq8m8ru52ju2wKhulzjkcE
UkDwBW+LDqq0Qg5UU4iZuEdX4KHYA2AEnfeuy6CwQ+n/CvEpw5sNwMXvjsJs5YQ8ydClvhB8nIJY
g3oYCWR6iJli51seg81jg70/7FT+ignmWOSmd+5xLmSJ1owUonIHn2Tx/toUqlH6xuh8SAofXTCx
AdchvB512Qo412PoeIKW+FaVrpClGSMI97E3u7lI9902FduXuV+5LqczrPl7BYsTu4w031LvZeH3
bC9g69P0D8MMy30BFBfTB+xxqtY+GUZrrC+BSyDj+AH1nvSbwSlNwsYFkvkBOmO+WUN5GBQOrBEC
3AUk/xJJ0RVtCjPZaQbMq1ms9Mq+RVnY5g1oTgDuuJ00GYDdkL3gvFWR34vnICxGA+xJTdjZeeWs
BX9V+XLpAi5aMcr/WoWulT+rZT35C69scX1xhcmMPTlsgtii5ihGUy5DRVaIDfCOm9awDVHshWL2
qFa9QBTKwlSczty2c8+Ei4mvxXbAOdMDI0BVJ/ELrejy82JO+qPZVd7ECLdMSS908j4WjwEhxjNE
L83nrJeUw1Z/U7XEwhXjuhezBMtGmrk4G94vapqqXvWCDEHjq/B64RwhgcleS2N/jufVcvu7qivH
K4/VvOot9W3SngFkqEuZSMFRxWcr1IRRL6eXHtyXoclOrKmrLuxhpvjY2STmyzJSXYCdadeDJOnG
T21lk/bQOJ6oGOErkEMhVL4Mz8LVZ97IUj4zrZF3aFvQWcBO4M5EyUGhaJttEhd/5yqkoyIJjx+L
ADD495Im2L1po59xBtn1Dj08Jzb49bpMA0btsC1SS4IsHXZ86YOXNT7uqHqjzOo4ZBMlGsTjZSya
1CRAqSYAkKDgyHBhqXTqZZvV77uiHb2zruEXPMJ4urs4X2O8L5FMWyarQHGY1KP5sbavu97AXWAd
BnDjuWVqp0SoweVZYS/pSByycqHmYyoxLwXfa1KBosi4WFnypZNFIsNi8q+HmxodaazdufaAentQ
Q8Ypt+Qr6GIVwXPFvlJSQ3pmv6zLuiNOr0z2bZvxTKPOCDCPh8XRI+yujV5qYixAeO632sTRQrtU
6TgdyBYSc3e5vn5oL6/o+/9fbFcB0Lxu+KQSQFDIf++owYWG5WpVUSalydrSD8jEipR/aG9lumUf
82HN4QrpY84NRmqaOdzkuaZnP0UzXsflaq6+bo5cGsJNAIAeHMoMwKpCWRSNal9prRIm32mSCLRx
hJPomQ0sh1FindTpAHp/tfEkZ/WlDYONMkH9yVID/EV9uqrd4BPJxkEP8AtKJdZRwYbK042nmj0S
TaokFAVKnUPHWVkPuRGu5n3nX6G2dsQVskddlX5NAJfr3cSYxPhe5n6oldZlKeSprkHJFsyCA1GP
tGc3oZyUdg7QN/JJOgMIPDTZtJX8KgKhM5CBIcRjUBcnUV3gS+nDAWz2rqKwDy4WYAybWrxkqRZC
3vpwjxQnTuqDzwBwGo6TaWLGcxwVcV0t20j5EOhKQB/3GCaxA1yyzp5gAuITt9XRPiFCBRqejYW2
QTp838jnyxPiwvWGrAtHvdAZBsiZfbFKEpTGZ+ueg/tZd4ilV60SO1a0pMjA1AA5VosOiogtVeNO
qqjSHC8kOpJuFM2J3DLRHMoVA2LGe+fVtkehhYef3GedfJxYMFBj0uXTCP48NiSpXEU7vSLlxDbd
XLPLLYBP7DGcBI9VzT2BBCarSlf/RupDfiMnupyNkn4g6X6aG9Z2gq4jVCwek6OAqxrAqHnz1XlE
GB8grgEnGABG7U6qeOpVeQg7RO4WGvlN1BGPdRPcF4X86uW5ZVeOYzdLiwVVkKpB1aAqW3jHPu55
IrUqG1YdjCTuJJs8c69LXvG9IF4YoXQFUqt5SizZjaPTlXcwlwTnbge04cDt7Ae4Y8ElHOuuyUgn
jX33rVIPu/Hhmr+MOa4IOBmkcAyfHd+UgLsjkmQQ+AWL2mvQJEjBPyaMkg5GCyAJB4rRY5BOwU3y
FCTNhKYqIRJyT21MRlyq6b3G4NfBKwXcuRj9V7qfBlciPlrskisOmkV5wdV3Q+l1zRPGqSQK7yos
2nmufgGjFmT3ulvrdwza/NZPhzDMttK/6GGFkcxjYe0TjClSf9fl4jrJ4pQklGMUbEbzfjUBckHp
FanRKT3Wq/wcph27YE1Kcu/0RevqtVhI3C3uLI5kVo6+yVqCyAmNHnYv6Wbp8jgoChGC1HoMjzQh
S9Me3KxMhvzv3/eT72cUUSjtPUEIsETEz+b9oHHz/KXJkrq8JSQXcjZEbFXPbxIvXhWSpWUm/6sP
RilEC894hrG/B3j1fhRXFg6etc2W3hIl1IVvK51CAMm/xYEFJwqSTytsqjkq2OZ//8HvwRBG/DS0
oQtuBurh/sKCNYwQM8yqTm9qrHZD98JgdfST2wiPGSjcUBymIDxvtttb8Gi2KR3KGn/h1cHNxudM
7e374rq1jCbOI8UHGIHT3D79/iLfI7nAt6RdW7QPMFfMXy2PVtguQdAK56yJSYqOiIv31S6OeG9G
vma4tKVBXprbpkFOHFMYhJ8w+G/b9tyUmLwRY1L1jPL7JjMaQqSofAJcplkGDj6RylyvSyuCN3Ys
LoNclImIEXJaUipVHNYr7FyY46q3xbuiAr//mtZ1/PmvGRnYuSUjO68Z1MgZ3yO5JtQe1qawcY1P
NyOkdEpqF8+8KLI6bOxGLA06nKYyav/9NkdLnBwx202bD/hYSzmp71Bx0z8GvWW8WRObCsZUV0BF
2+JpPjbzTSi4uyqAB54eTHxAjHFPjiI24ySMzau5r4I0dXN0s6bUfdRzOQV4guB2Q2c3TyN5VzWd
y8pG2F1d6qBPSeDcFa1AYBihYCChYZJnxJv2BWrKtu6MPRy7zRLnFkudIQPTGbz2oaEMLIjKijjT
XjEYhbtwXL3KCV6KLfYQ2QauMRHQRto8jOC7zo6pq8/bhMfBI2ystaKBgalDHF3tFVmTn8s1quMH
S3bd8G69yJj7AwSdNlof134IHcL/Ihyv2WKNcEug0QoMT9eLOaB9WzDUjjOjOOpayxuGcDG+riv2
Qc1+cHqcWXcNQmPjszubJgb4dHz9Wp4IOGL0fM5Cr2Svn1fEAAitt3Etk2MmiFn+FF45BpVCVGKU
TsE/2O2k+TmhBekY2hU14rxD341kp9IaXI04NZo2w3HOUXobK+/wQSxDQALB6Kx08nt2Rliflwrb
oqn/DG9oQxpldhFmFs90hnnW4ZbUBOaA3e/UFq9TuszmG9WvHV6mticOa18scTmBb0F5ADnT7p2q
acoIPeKB9EU8rcW9CFtpn6S0CtrSVNcCBo+UMkH1bWJr5Ioci1ZW0wIhELlSrTF7U7WzqfDEf9SL
lOQ1eB9BaDMyA59EJrM/zE4jsLHLQyN/+cMrhg3Ez/NgZsAMgdnasaF2oQy8B8aQ7NXwCFrvIpo0
c8QOJmvS5J8taJX4YrITxjcB/jjE8uGBU5dR3+LbYcfBzVxihXpYrCVjHjaibjy02CPdz/PYMpub
rITMnglbnMitkvnBDqphIFrF9W9JeUb8u4ND7ybFLWRX5ngFkVEjTvdTz/9Lz5VdGM2HvMBW59Zo
cb06k2rVZoe0ycRrPBRrfnK8bEYFZ1v9R2wQsubYtaTj7fst9Fa0Ab49X3w4nOWpceKoPXRxEoz7
jOCExD1YY7FYd1FUt4/ElQViZ6L2CXYTOWKHmW5wIxkpbA9MZ5roNvFQ1OCpUwf3mAbU0XGGTRzy
ZYvgE7mS1sPUu2JGmeLY3yw/ym7LxRv8HVOi/JFAj+nQj5n1slQLIVJj/+qnafdiWHbxWLrGYu22
0YUEQnoLUyOB3VeKMek94yqw8MPiuVsWkQrTExpyjwbH+E8kEueMv2F1WBFDHOE1J/vAG8IbvqvM
QEvZgxrmH599mTYxQADBqCva7sctdklNK4P1i1m62wlU3232BBQOH0TWtU+x0/YPCbqbU7GO3scx
NJxzHJnNsclb6WTI8OAOMK8+m3QOB4vZrbSWCR5wHkpuWgxNP5ut5/292mH6JR7G/nkFnb9PsB+7
lEM/FjtYiO6hyRqLemkmU27JXVhPW75cTGec7hq4UB8ae7CO29znxAKQfUPAIMGhELvW/7ThXHzq
Jnd+qgi6uMWkjMS5wKxkUFbeHcuq3+5QVEWfcN0qb60k9p5C2NHuLsfNdQdbPLwzIb9+Kb2p/xJh
a3eGcWPsmZPEN14/tZwmDN32jIsMl6Fp6N64wq8/teNcN3vJwT85qzBeEzsjRqFpmXjQNH6CmW1D
s++dM2F0pHw5iXGYN7F9L/q4eUv8DG+eNTYOjSh6hlKx9WbhoHYTNGtx42Te+mGzjfHBT4b2bKVC
XNI5R8YUbyt88iwkYblv3CecisPliM9xzadY8dGgd71rW3cldyHsg1NYFvF/YRq/RH4zvVkcb2d4
itGuwOgBkZfHfpgV5meXDfhoLEX4wUuC4MbZsgZ7soEvwFjY+0yCBRaVxozO9tAQNPQ6kQuR7VBG
N/csTdqEqCWSwrNrxF2YklFfFNZ9gsHM65K5BtT6HvUX7c7FYzt5bpoMCSl+Wi94zJAasYn8Na2L
rNzPdg173ptrJiWxhagZKzhYwsJBhzqX9RsbauXsbP6T7zh4yOBDcOjsiGHr/lqNYDp5aFYvxURe
254pQfGMReFIIIzpgMYPNUGGXbMLGUN/8iFb2ru4aqyi2BuZSOmQmZ8TMlgm1fC3FYz1Y0qxdjRm
UGciMAKTLFxGc0f0ny9zjh/gMjVf080eLzja/0PU6YvP3B/v72I5GRPhl1tkdycan9a4WGNXRPfM
6qobvljp7CmP2kcqijQ6AW3GAi6AzZGcEgKHeDNu2V5rOLA7wCrzFQbFsp8jj4gAtzX+NpKRMKS2
z9x6x1WV//G32rvJU4P0n23tviFbM24LWhpeLnd5SFxnvp1IxoDx4XvVAWeL7u+Zs+POWj3/CzZ1
3XMVd6Z7qNNiPPlE473Y1lD1hzg2+ttg9MjznCiIv5Pana5wItsRfw8bI7Fj6g3ZQ7c4E6Y28dAe
2sIL6l0UoDoO/wK0D/f20K+YA3KHbydREbjYzFDTN3/42GDidpzsPM1OTDHMj0S8YddXh1XMFyJa
1YTM+xE5vvFs4QH3vXFWtp8oc+5RZuRkctmjeTvjh3YMnan6jDyTKduyha+x0yRfCigNJPdJisqO
u9B+sqLcO+WLhSs7+XvlOWnC7JvrT8MN8VTpmzvAH3Bj8sPdfqY79DebjJa4jnk1kdyeMPjrbjM7
qw+YbDEFc4v4kGdt9p+wTTuSvMPwuWeShj2cm9yUhJfS0A8jwho7uas20d512frIhf+TD371T7dZ
NeAnLoFN4bB3d854hJ6b8VNgdLeFO0aPiJbc45p5/cnp5qTaeXPWHnLP8O7ddvF3QWt+w1vHvVuK
BQ1g6YznObIk5Z1395D1bfnXRqYq3t9eM8C9GaOb1hX9Zx8PIpzUiiJ7NBLD3nMINx/rfhE3fmRs
5DgSuTeva3zj8tn5IRCu8TENhcDcj7lneVryIqvPRRKm+XfFrmdKKBnFWxbiFFFslvQMybZODuKU
ZKzdKNSyfYbDOFWkTewKei3dLipnCTX10LYjmtU2zJKf9FEz2Qs2FPo5NfYMx4KU0Bt0eRikHkfc
/8pov5TJvGUvAcJZ6liyR2f+iac8rSiuZFMaXPG8Db+Yqd6Z7YRwascQAXxuycak+xp7hECLH4MW
wt1Dh7IfVdolqr3a/UfPXoEusALdDxWutod1EmJ7gF2T9Dd9DLyBO1XSru2Ot44gGTI4RzHtksgj
RXjCzC89kiHt9AciqRhoGHG9ht9NLFfjWyzrrQoRU0GJZ5BvMJ864Pf62Z27OP9r9JJmJJoJO53s
I2aesWUxmC1K27wD9F08/4z9QdJluwlLWcyOZwz01+MIwzHE8qYriNUi1RqdVjznHFw7zDekHGpY
QNw0wplHJRK9yaLSOaiJUXR1Quu2rV0jGC9ZNX7HcLiYIEgiSPD+88OEzm7D4mEGX05uV9PnFQvJ
7TnHRQzIztyt2PxXCrIgO075TOoRvJaiftKu/NUGNN7wOBKwQYWSRBDgQnoQAuU4JoQ1/JeeVdJs
zHWW7cLiVXIUg+4C7fGjKo0z05BjNA0vwOpHDrpDpdYNz9pCTiu6otgtff8YOxx+BNJd+YGzFjMp
4MSZ7K3K91toDDI5mdqSz1TAorFhIXhR80EJguBfdcVKNFcYGpLkr7LOJUUM7riUlipIIlV/p+EY
LbxqZlt6kqfmLAFhxTxXfYSWQyihq1BCsC6r5YiNLkiOrs0ZtQpWQUoDozEkdTWFE/Jsa0Vc1tND
jewISyJnCEbjupSbT7hYlzQQnjAuYH0OEUdRwK1pznTfa29/iEXTN/8dIz/o8zv6YqRoOwECbLa3
W0IEh9jbCEFbVCz40POSq8yKGqv2AYZhqvRSYQMsjszRdCV0EQcwUBhax5aBHXhvCxgZOJ4XSELP
WjXSdEQ4E32Szox7NQSq5nW+GXLTtYRwtKsUSD6x6Q7GY5hh4fgdA/eEHKsgDmuCjILUl+PFK3NW
MhHS8EKzjtXoriExBFuCbd4wXjlbTT+tGO2rSWvn2ssC6SMwhI0t3nV6LFTMhLDtDTa00RSMb3e1
Q02EXk8JYPQQmVx2icPUTSsxqB8cXvWYfoxlAasZoFYxgZSo8Iif5IHGFCyld58Xbsv8T08dgytL
XUtp6Szk2NBfUmvJz9WM3praJy4Ixft/1J3ZbhtZmudfpZD3kR37AnQVMGSQFCVKsizLafsmIC8V
+3Zij6t5jXm9fpL+HUZklcV0WZ0FDDADFApwSmIwzvot/2UbIwvJVzF1+F7Q8vBO5eH0NmmAwS2V
y7GW6IfP06Jg2M00TEoYRUMU5lJwpjafkAKUupEt+Bk12sYJmQNsM2t0O4Qbz4S7tQ+9kv7suu/J
UUbTizAtzNBVG99jOS2azyuNs8RFjdNlQVY0VKVivsXQ1FOD4MkZj+DFkzf5KD9O46eEY0F9p6Lg
W3E6e1GS76GW9v0nsrb4uZAqwwP9ck9L36pR1iE5PBqCOn0j6sR8H81hkp1iG3H3vSAfsx+Ws6S1
6ezTUDvX1dswh3OgWJBGow39239U0pdNt7YZVyIG9umygZX3sRxRPWtpq61E55Vj3Z9R4jg0sSSL
qpP9emQc4LQBlshtRHkW3LFg11qfBmfUvC9lRCj9ObVameiLBbq2btozOWKpAjWBKlEdUO5lI6it
TL19m09lkD9XOhJlHRbL3Tipm8lEUDneLufRKkW0YGyQMJZfBwJ7Px+m3AUREziFWZEPnnWdMOYD
9LEMETbZFe59VuBOAWuB9HH8sHRGtaYMGSmc3iT2YT7LRC79g+XGTgFacXAVoylve4zS5D1vUFDh
Pw6BKrtGC55pOaPXa35yaNhUXjoZ3xoL3EYOzRtngIeVuwwzSOJcljaQPjnSUCBDmVUffVw9M+vd
cpQhTCyZdWs3fOk7N0sBRUUeEXjBsOD287aRv9idWx0Bpj2guhayPXUv+RW1cZI7tepRl+vuV/Ed
kUOYKamMnvGdFH4kZ3BZJpTN5PVT1pV8+UWKGMcDef2snI2y0MeSZkiv5yOOJ8tBbAMXYLdDEZaw
H/D2khkT90hxRL4HqpnpWtZLu7TdkniQ4AUD8635vd1PaNkfx4l2F2qgKQXgnHi+TBPb2a1dL7yb
IVscezuTJwGlQRnzLB3UqfIkj6gADFDWGy0rY076lTew6DD+rrM6BbKv28Oi5SIbFqDFMm8rCWqd
7IXYVyJ2z+fWIpTHjT0E8nqOF0aFUzrnhsC5A4l6QseJVyDypyBHD6HVI/g9SzuIs5iDOad9J64C
3B+xukQ0psyya8qfbi0OWoPbFf1ozx5HFCvtnMV/QL0rVWGtOlRz+mt83SXrsEdaFIh9ByIBOaFN
amSweK/WntgKDzZMIfs54KLlaoWib0QVfp5Z1X5pMg0P90dDmLkZ+5baT86w17RJSoCpSEMyMksP
vew9yQX5HUNHAC+75xnh44N9vnKUrJEXLZAu0HwhCaikRJ5x1iunkZBYfipqhHIAEUeQEUB17oYF
wBAZK3VRy1wuL7pkNvRpQ/JpaSQuon19ORcOjDGEO8rqCjwHYnLXJcq+fLX5DIkzW3WWXOecxnPm
9woppQ/sAA+mOzwxSE390IhGJ/VXX4SVy+W56FboTwlaR5kH7Pa8k9dlvGzoIupbI7gNY2WcwQQh
yVnWnxoNLNWuxAymn3za5yZvsUY6xjL/ca44RvsZx5Pz8jrD1cKwLFnaqQfUKN/ZThMzVqop5Km7
cphXIYCFExcvCAjkUeShtA5gKnBbRgFmyCRAqOyE3KFJEMnGWjw68pqtxFkFtKF7whAKJUEqByXK
JgEfiAYSyyU6i+x2pjdAt15hEmsfeoUJ0fiUDfeVsbeqP6yCb0qD7ih0pUXrdMXlVDAHmGbDVEld
HtIUySrjriTowxyvSGBGQArmCubvwjKfkdtKk6yjRD/iSSBDAzUIafi1ACYZosJGkAkDk5boCLW2
Eaqxsp1TQF1UnEEl5thMncPoFVoIyRM3oWOvGLHT+L8r2mGGxbxoi71UTdDCF1toMsuN2HsQr6wb
BdoF32AlTVtNLpvVE15A9CGTyUx18Zym1llvYAltKcIIJnBBZJZialhk65oRlS4b8YB5pNxNGwjU
8w+uF9BjOMTQs87k8IJwjKhMbpsFROZmqtxk67gi/S13CuACuQ3HoJW7Vx04TqyN1yDjofqjqIY8
3y53G6V0ibWYKEYOO8dQ56IEtmgk6KKua2bNPBD7PycgDSqQx/XYjxc5zBVkia+EJNquadKEjG+j
+QXkYvofS0Yalo3Ep7VJ1DJmyyW/7mn84JZ3JydO9vUiuDdpDvYz3HEBqi/7RRVgPbCVhW/Oy0v9
gNU9LF9ACCtax1ngDTjnylN37bGaE7Y+AtosnygvYSkdCcdWXjnrkQ0SSZ7tnYqGGxDOhRSeJcia
WP6iKwmgwawOgK6MQTtW5+h7RQcqlYFz0k0Ua5x8uw7FMl5mGehlyXkgFBmj5T/pCyxo0XzRF779
77O5ICdD0cjJV82RehN+ozKVmhuUI6DfY9zKrsW6FZ9nqnidYm+m2QO5uVHRcSuqTUhnizI+JScV
0bEFRrvMg9G6ctIXbJNwQ8nhdc5iieEScq8XuUfuxKO8RYJh/RflAzlFK0YL8Ky8oLXGilwsF1wz
tJC2WDZF3cCcSva/S4QvCA6EfORyLRZSfLTAfwVq6kRQ4DYVnvc7im75yi2W5/P7FXC5wAgjhHGY
ohXrtUB4cDmQS325B+yloEGN8uzpNc8SsNQYtRx7dRqlXIQcTAlYWdjh4AjlUetBc2C8Q72Umdhq
YtdrjqyjoPcltTVmgagC8qqUN5AQ7rtRTsbEEc2HlVSw+ZRVjHzVkliT3tkCLcGXWLT2u4Vt32E0
wmfKdE1+l3MMs0aLvTcA1vOlqC/AuDYYwgbIzQKyJv8C14KhjDz823PEthRtQsOlgrm1qA462C5w
3TA3JKNSf2CVN8gVli2qCmddzmHUJQ5lCXbXqxtvTqJMc+Fv1RH+UYRhC7AULDnRfU1VgwVjn0sj
Cw5xFVFZoqjmjA7Ol0g/NCsJhUyWkyJNur6iNkp4EyjX2mLjhfAd+c+KjFnvBVpt52rZstbXsVMi
Y5Rn27ncsu64JdYcgYTwHqtcw4oGAfEhoatL+BTArWanpzUpv8NBJqd3KXepcXUuky06IKsPgFql
fUGAlzbK3CA4GnXpHVI16jxsa3X0NKIemc6UiZCAtSXUpqcgYTcr882Y3WqSslwqEkRAf+VtCqVb
hrEa8HZ5My31OctIZEycBhrLfMEocpFPUtc5xJPp/aqzsco62KKV5/uSCrjLKb8ONTwKeZ1HVLGY
dcc+g/mdMcA2/dalnGibW3txsNR0YnnLX0VyVkTkChFdDyCsDmRcstS/lgRIGQEO3OJxo1nUiDtj
KN31EskbXTKRf1el+N5sAdDaedMtoERwRnKIGiOFgFnQ3wO2WuyQEZcU7t95uguQiFxMxvprgi9Z
0fzK7zifBY/INiVLXJbDWsLEznFCRgqbADis+RnztpZcqjBpHX0/6qO6j2xF3ocrfm9ZyIuYNEZu
LYOHAJOck4UNSJxoAZk3lKZZRZYEjOvmNuf4LuGg9Pl0n9Uou7ubBbE6CyHBsyvdZ70dFz+Y1SBh
FW2La9IUbQeOcRb9tYZVvR7vYbuJHkccJZSwz/Xcc4ZSYgxXpap6kSj7Hdd6jtFC+Jbs8rWeUpLU
ybBS9HKrrqmSYQ8ybCgXI5j1sFrlrFauQ7FEbqXlSkWwCHALAZWutlL/Al8uw224SOGXVQcgC/Ib
IbQm6QWa5UbtiJJKkFJjWr9t48Vwse9XuCydZflCoT2Nqjig7e9qk0+NTupqZ0CJ2JcLqteWyT/D
twhsYbvFqqM2xlQbqPbxVmxi6bmxgOuXssCK1lw2kZNQ+icprU0ZZgjVlgI/cOzlpzp5QXvHX2HO
dc1RxkXdnEk2K2+NeunM61qzkEthDUz6RSpmXiIpQLjn4hWEP/mZqtvxB80S1qz0CwXnUIeOWJug
WbxdaCHBjPKWfjVYrUPouOaSK6Z8iQ+0c4rfdcAJw11Ua2abPnLcycAczWU54K5qyinVJhojFEMx
EXUDUB4OLNn1HI8yyDn8Ygt1j6rEIl2wcrtNUwbRVYoLXbkB7iYP9xWGvm4KJ0TH77NHTZfdtwKe
g0VYo1mgoaKIJoedmRoN9fK1ALGoaK34cm9swm6Xuy2cP/pO51B0LTmvqHtJzmUKoyXqcxflmmEp
HhYL6HJVEBhgL5jqthyKZurfKxFFXjJKt9C08XrWsHXBbMLOs26+rYD9j9YddDGk52StdA6qLPo2
CpUYau+khZ68bVPQNfYh0u3ecqE4aWGHzZCDpPLGoorcddvEbqf6W6hXZT/6MBjn9I5UW8t8u8Ji
uPutQa7EdH0dwgtystY8G86uCigOHebeqWxfVqO02yZB1uumrwFFRQcvIxN/M0V9ZxyLqSiz9wXL
6O+WQlv3fWZ3Xr9Ha3emr5nkk005HujUdTnU3Qe1qkV5BysuyA9Bz/cDRWWA6C7Zdyh+WTtEEMwD
Nb+oezMK1tY+14NJPVSlOsw3OqowflomOoj6UneIC0KOX+AmpldOmxaWd+erwwj+y2ii4VpYvV1S
qSG/007FXBQDBK8qsfeI23io/+jzUN64cTarYm82XtvSLHHxP4v3ZjYoeDHFpdLdKk46ZtMWbC6I
/k1MC3BUNlYRDKmBmJRaGA7dWgWNwG03i2EC6uQmTY8pGcAyc9yWMU4/ySbGVwr8dsT5YPsq28CA
UG+q1ikAZqyXGyVKe8e7Rikqbu2N0WvqOPs9PavhPivtXDyXVgGqxesja7iBRdqVe4R89QInuky9
ipGjQNkZtst9hZVudaypeJq3XtaUyo1VooP5xeVQrr5Uqm0n1EAVOOqf8hm8U7qLurE3+00DzLyi
MozawWc7G+g5UcP4DRoK7auNtUpundHNLBEJqbe4uKOWWqM9x5uhc4zykzUTXkmK20i1bTXNWQqH
jhaGyglkjG6/ASTDyGyE6U2lgT9FSi8KqX+aUPGUW+ZVKNVOp00OmxT1huVYVgCxcK6u4O81UF5C
/IWFEEPd6H9zqbSTHCwhUhlKSuBhkZ/RF2ulRZd9QVOPsNfT2wVOvHxIsvQvOf1kCXj5FE2bHd4J
TyW6OmsvI8mNwWWHsQ+CyV9AyuuFs5Q8lxZpgPLT+WxGX4vF6oCkV7ddSSkb/D/SJxjF6PNsPQV9
LVT3fjTnQnF3aavRvIhjR6ZIswbS71uDS1QJjPgciP4jZ5PB0ajVnG4N3IvyXVu5QfE5blM7+Drg
EA9BUu3V/KHNWhNdiUb6JC9vO611p/N/WtD18TTEVJitTG11mkFN9t7hJpt2JdXFzkXmUQlHw0eW
VtYn0kUjJz5HJSEvqYPhwJs6Lk5Wl1TuYRpboJmBquO4d19rXZjB86UbjRtOZ5FONNgTa0NDSAH7
9t42imD+0BF44ElmA6TstzDDqBfsjDaFGfKsZ3qiKYeyyWLU4d46DR/v1FdAfTSvv4lEx/GnwKWc
otJDDDuOQ0wrt3XVo0495qpV7TpRi3oDaEpXoLJhR3pXjV4N+GkawoQQwHLTPcJXYm+1Q5QdvHYC
noQegOMBXI/0x1RVavWugWHl91Y90jLKso8p5NX3iHenV6Xudl+4fNrKd2Z12gWeFcDdmSIemjlR
e0MREcV70VfDtz6mBndFXle+jahi3uVJb1y7Sd/vusFjI7bUl82vFe7Fhd9gTCkOUZ+NX4QJpGzj
zvoQb4emqz7XYYU+ywQGyIfV7TwKyMo36KCaJ0Q8jGIzD0k07XUrr+9sa0w+Axev7zndMmY5MSME
FHPjKaqEcuUEnPMwRqf+Ss+0AS42Sbb6CVg0p1pWle1vxPLhdcPkZ2ITlJ3h+CFYz6NO9fsrzIvx
GjHWCNSH8OCr0IJg8NKq0T/TgkitW500r0D8e0i0bURDu94IEVMh1+zePoQOkd4mpq1lHy1rjlNI
Lm6YAAbTm89zkYNACnXbQC2N/h04igwRkkmHiKUnan2LdQLd4sLJ9NRPSJDo29Xl0cljw080Yzgl
Qah9cNXS+YTqUPwljtLuGuSjcT+MGqvMs4O9V+kq+KXMvNaHJnW3LXX7caOrgbhGaqP8yN3GzdBD
WvqoaGaxj0L2HaneUwfy/kNAPoQb9ZC8KVQv37d66x0sSx33Bqr7n/Rcj94HsWVvLS+N94MyB2+j
BOyOM+gZndhOH7dIutR3hWlwpMZK1Psg7PL6YORO/HUsFe2xcZto3KW9Kr6AfR0dH2QjBUAzUvpq
U6UhJ0uAiuW2FvAg8V5COytT0urObUfR7NROz3O/9woDoKka9wdo4sNz4pGL+UXYqFvdDHqAIaN5
kyDMfGtxx9/MYQduMJqsR62os32XBBjHo9R/RO4uBBPZDkNwBLvZhTvOpfLR7abwhNhr4+4qIriH
IYyHr3rVhmRvvUtH3kiqRvi8iPFoSNfTN+qILRGd6MRVtxWKyLc8FtJqGMz7um/zL5mCxPS7xO1x
/OYv9q7sD/w95s58LhS1CK5Upbe7J28CzGTdusPowCgk/Z49+53lMkNjupW/EocHBNQB9AJYp4EK
yUnpIr2jXlMGmrGbJ0rB8CzbfLyHD5W2t/oAheQIPKfSjtTRUu3zNOFDkGxdb3Ct9yE8i6TbOBq7
jbNFp2Tc+iP22fm9quo5akkgRpHsz/10UmxvNqAAYqGX3McYAoAkasloiAevEf/hfs/ENPh5EXTO
7agmKp3oUlXV0zCFtHaLHh7rQZ/i+U2J9IizUVOreRMnHhx3bAz0yBMAFIGkbRKVBvvVBJ2uxEuC
XpGP10kLYaYLa/XIMsiMN0mXWfOrdoYvccIoqqDSYVBecACpqM6lWSYiJJNmgeS6Ms6UxTVBbLnh
Vpua/3jhyNb87T/595eyoi4URu3FP//2rsz533/Kv/nH77z8i7/dxl9E2YBM+OlvHb6Vd8/5t+by
l158Mk9fv53/3D6/+MeuaON2eui+ientN1wR2vO3CL+V8jf/pz/8y7fzp7ybqm9//eULltet/LQw
Lotf1h8dv/71F1ItJH3g4PzDkUQ+Y/0F+RJ//eX2OXuenv9y04k4+6///X+aVP4LA/Pnr89/+Y+/
XD1/LvPn+C/HJnsuvjY//Oxvz037119QY/uVpjXASYtIGa0IVEKAFp5/Yv0K7wYsseM4KAU6aEwU
pWijv/5iGr+C+pB6HxbOGZolDbCbEnLD+UdwtvhEynIYJniu+cvv47S6qiwTzLj9wGXlpYaHQ0Rm
I5uHaSFqPMiSXQq3TV4q8AJUxZMd1AerVm9y0yact/1S7Xz+GK+e6pCU0/13Q/mDx2raS4mv5cHA
4QHBm9K38BILj7YQrbfWaJ+qaAIbgp6XaT7FXrqj15dsVC0HKtrUlKr72zqEoA9iCNPrhls0N6yt
6VmHoUj9xmyuKXpTSs0/JfO0Q3DrqtD7t4lQd1nS+aFaHQcg10P5WcstWvcSKGg95Fn6rqw+Q6rd
23XOxT7v6Mi8S6b+1qO+i4LpvEtHaKoFxlXzeDAS+6OEl27Q4XwHMcUBrKtyZQ/J54gSv9pkdx5Z
9mTGzyAEu2MvMPLMs10oqo/QAZ4QpzlKUnQWx1+hGWLnEj7YYnzLWQuaE3IISAz3bsicdzGrWX5k
04ojrYhk0yjDMRXu/UCgsyl0LKJNTI6VwPTHlsFKm71sP4ydcp3opt+iubSz5/RUqMGXqerFsRiK
K4SpvkZRh/ESQK6DM1QfvCDYVcb8aQSAvmkiJdrjXr/X535HTPCkmuWb0SxAFRtCITy277q6RwJB
pL4WpD4UBY2MzfadrLmuiHEKMz9prrKzy1wStHbkqq85e72UWzkvF2nsaVswxVirnlxO30ks1k1N
m1pTxJPqNr5KVQSs7N6rp10dWw9TgBUZVat7PYnf9XZ4E3nZzhTFNs2cO0xI/TaqHivQqPU0Bps5
bj7AiX1P+O63AOsixbrSCSuTOdhFWu9bsXnl5PrD3FYHrHiOU23km7zM7ggo3pTB+D5vqKRETHti
n9De+oBAmA9xZ9OF401dFFuFCBHGVLoDvbnDidsX6NZtR617i0wPc+Yauzh08UCL+m2WWYc0sn0z
yj45Lig8MEt1M/RbKJmfBvSJ8s7KNySmfjdVHzNLXM89JWbduqLe8eDZ+RtI/6ckG+9DY7yv6vrR
CwM/y5SbOjWfcOe4Iht76kVIizIDJZa/cdgmY2Te0XLcOwCa+/AL0kk++eSbsOK7RgX8kBT+PitE
a9Fpy49u0V2zQE/RHLxihYFI7Iu7bplYJFs5/KiHGLZ1MbGg9UVeDHbzJFTvXWV77/CJ2LmZu4dP
9EGoRbUdtPE+Hq1d1Sa3LQl0Jcq3QX8oTWDt1nifTPUBzNIJXYidWoZ7hCs2eqXfVpIeVVRv7AC2
1NT5ceacQEIeO4NKQQZhQ9HGGyhkR2u0DqbT3+ZjcZysXsJSdk1FcM5JiCzZNjIonbDfEme6idN+
W9nlIcjEdTAmviGSz0GUnWgvmxu8j/26GN4LN/GrzuAbwSWIacI3nZ+27Z68/GCEHFZjCGdV3/dd
v63bfAvFkqGv3vR9cTVZ3S0CKNuxstnDKUYP5bFsyVGr5pbe9X0OOJw6CEDa8UYX806Jmn2iDbe5
px/AamCopGEJI8Did4lflt4dDBjT7u8pzV+V6VegCKjqFxtlJO5xvwidV9CBtwtx3TXVFQCiN0lU
kiyRNVQGJ3+gvEKoPEtc/pNouE44TFPiPTIdEC0vd3KCFq1txVXzxFjfdi1HSmgdwsnaNmZxVdfT
vTdYV24QPqAh+qZyvJ2Cr1urdIjDMYwsjqooP5oJEv5mDCYyK6HE2PvZEADVzCvI0NtmSO/cvPPH
kjKcWxx1w3iqg/iL3CU6+xZdxL2we7S0vKNdunegzDY/v95eknmXd0T5y8GjgaTnD7aQZqbXDtoh
7ROCbzWmM9Vh0Dt/EgMouyB55WzUfnQ2YnqItp1jmZT9L7eQIgwyJa5Ss2yvrbzcg9T0DaxKnfCm
ramDOMPN1FsnISTzO9yolAQ2Wk/+gGHG7pU3v9zPmFvIF3YROLVU03BlwPHdQW1YaegYQz88DVSO
56TGtFdHDoqbrC5sKHw2OGuijMw8CMe86nFZHVqs2mgV5ewnNe18m+Q9aY27NuNGHUFyd84Jl5wP
Y0E3tghvak5UvS+Opdfd6n35xtK9NwD7f0OugUoqTmax/pQr/VvJEd5AS/wt75I7QxnfE6+fRG3v
KYR9zckF+xDJqam7VTMLsez4GyI573R7vMdV9Qb5KB9W8WM6iR5w0yQ2k1M3W3wC3lNrG4FwVh/D
3Hgw+YWNknHO68q7RrVPoxHdVFk+vDLJL6mDyL4RAuL6A41T1TQcR+WK+25YEaHEGSJiWBEiuRLc
4kYWLFP3p3KB/1mg/y9/6//BSF+XQ/Wvo/xHovgsRhV0SRtkbnD+iyV2t7RfTY24HYVVz0M/zEDK
dIndTfVXD144gbsK/Fu6Sv4jdtc0fgSbH0QW+njA7ZFDXGN3RfvVBhoAdAQVSt2i2+X8meD9YlGg
ZelodHG4PrGBdGHfvFwUdukNjYu9McDsSWBEbTSbpMMP5c+dZstjYNWTIch8RL14jB4nTRBAf0E+
KWlOituERzG0GnCqsNpFkDofv5uBHyQH+oVvqJRrJCMhB9YQDLEICy4UZAMqmkMgFMrDHpYf2JY0
04z9oVpgbL6JsCZswaSrNXn4ZgDMk2xcFMJgFNkA1dMtfJ+yjrZFbrcPwixy99oExeftTROMhHvA
lAl51W2LRMtM674FYtAD+E44h3yCiLCNfbSIDDXwR2cKCgOLnUxAMB/AQvTiAMM0MTMSk86k1CWM
DiA2/CEr5pQV6NIOXzSt6gnWR4CzA0w7lWon8ZxqjD12CLRUnHmLulpuGx8FNgcxyrUxZBNnO6oq
aAsaTBlJCMRzBy49BJ/Yzb2rEXe4MZE0bSP4gNVyO7/H4ikTxnZsNEO9ooXG720FxN4QHFANNGvT
9rPj5RuUaMogphhLlUv1LQcdcBoSQYJh8KYsacPMyO9iV7tx1cFJj9lMfdZXhWEX+i4a0ewtNnTn
iZI2fBcPPIKCkGBCV1x0pg8GTyeUNV18hx9cQVH3Ou96BRnclBcP6MuXIr/JLS37zcyz2j6GCRW7
XVLNGkoaOSdd+KkJ1bw5oiYw6QmKY7le/n1KWvFOy9tCP9K1juNNjRmo8AnFIw2mvTZ426LOXf2d
qTUVLMEiLLodoUWcfC3DBIkC4MGOemDMFSD1ZMBiX4GPi74MNMSMbyhpmmUMR3imwEcx3ci5KA1N
8SEWs62xwjF793NKNSjdVzFycSRd2JyITaZj+wGXdUaP/y4G4A+yykmD4GY0xz5/i12cUl7bKAyK
dJOryD5BwQ1rJTsZY9F1jxhfqfZtVoE1eDslwE78VMlSFV0DdTBuSmKmdNtYoEBpdad6SrF5BipG
h7Qx7Ble5tCbcKgsNS73ceMF9o0N0cq+H8Oo6jQoVEVV3ihJ6cG2Q5+ybY/alKrC2vZZXmKPgcVz
JXZmGPc5oPdEr6JkkyGEWO5DMTbzR68nGKw2IjU79W2eojOzbQUQsNs6Z9reGGWte3cibCtlo5Ru
mj8qMUXEO4tai/bORJcmRyXAxfhbCeb8agKuBDGK5DaCBB7uit6kzXCGNRdkZW4e32JKGtoM+mTR
WxudPKxJR8xB0k1JB2r4OHRPsgMqx9V0RMLNsK/pu85IKUA5cDcdjVTNp2pPJ25jhfMcZf5c4ymn
HeBNxM5VpVW2+OjVTTM8hKA/M8MHs1f0j4LCLOEF3YeSsmPUZemnEo5AewPqN3WfktC1KUlALAza
wO8MtYZNOkkDkG4bdWZez2+HfrSaeaa/B0OmfwTirIjqcfJaI/buOLNKgePkoIdZ9xAoiAx1N3Xl
TML9PLc13eJjoUeBeNdhFapMj/R/zWrTxxS3CX+QeQDE1ztU6zEaUyOMvDxRNzsnsRP8KvB1Jgsa
IqDRkMoJ/GChc5R697hvxr2+gQ2eevCLc9pN2yaFVoRPlFGF+1lgRHBwmtZR7z0nUZLrWSkUZWc0
rRv4wrUC5QpTwqz2RaLEE6OjdtXR5uDQnpRUqS1MHGIHbRLXCczrtK0Qtg3VMvWRsgeV5yhaEmwz
09QnF8Y8VlfRFq5b4ZlXpYHTrrcxRDNS556hQYjkY6j0k/Bu+gmeffbgFS6F9tuwz4NICTfUQqJu
+/N75eV1ya0i3Um4xB2MRlGVP/sNfxdD2XrctUTslM078AA7vJBob2e0WV9Rov3hc1B7ptai6igr
XGQ43Ptqm5kanIYUI7ZNlVX9Y1KKP5dkrJckusYGsQlKOpfyu04Su7UT8BgFkrh9nHOqD2p9bIQl
TmZkIuXy8+GTl+4/Ezc5fKqq6ZQzCUZRRPAuL+WSjtJsw5U25rGjilIgpzFbJf0ORwMPnYcqDOFJ
fU6Danhl5l5mOOdHExNwimAxw9TZUqX9u5kD79+DGGKNtVaQ7ZIhzRBVKNW9qoo/F2gvj9INk6K7
63JB6zK/+e5RXNZW3lsSZNqK4H7CH/WEHmf4ygv9cSzli+iGtMqxHde6WCLdNGUARCgZmsNMlbMe
K14myK0Ppkmy70LEJHNJoiuKnvkyjf8Xwvz76lvx2Ipv39rb5+r/g6K+FJj615H+/+qomV7G+vJP
1jK95f0KVUgjmnZwVDfkT9Yyvab/Sq1Cl2VqzzbPCllrmV7hb0xdQ84FKX7HQgz6u1ifGr5jqjhm
kD5oFMApcf/bhXr8FPBFYElCO0ZA3kDO/eW6xEzXTB2rR/PKpfiq7sL42s4287bU7kR9o5ivabbL
hPK73X5+Hqk8aQw9AgeO4svnVaaZWAp9qBOoGj/JaLl+EVpyiEpj890s/CDav9jby4NQP7Msi1Gy
L9Xpc4ee9QQk6USb81jHFcYY0Rajij/9FPpp1Nnpw9JuUZmn77d1RvhtlQRByKT0wzva/5CU0AcG
ctEYVz9/1MXxL19Itu5wm5EtHNe7eJQzCqoUmTBP9aC7W8ehIzminPeKetoP5sch/uRON0DHEJK/
fKG+1CsKBYZ5KoY69o3eetehvrSbK7e6nfrGfGWWzmW5i/VAiVYW7EhrucMv3qp3Q5CYNHNOXHr0
eZXcyZ/KodSSDY6mSBtm5Mky6kR/e+MOvXqdpqF47gSmI35Teo21C7G1xP0E7cNs2zuV8wx9nagE
gUcSPaSoknfl2M4AaNXk7xFd9xjrNr3/GMaO3r3pp8G7SkDbWzRm+OErr3dhYHTeXgBvNFp0Ljk1
x8DL4QTZSQpGSncySGF2rVbfwXwI/UhBnkadyc0C5T43u0/YyMzXWaM0sPRc4/TzlaPJTXUxyDgl
cABx0yLdclkbtaugttueQdYNRfOBIIPOaG8Td4pBICR7Ra13VtVuCk89RgL42yuPf+lXcB4EXCrY
IjrVDp3/ezkIJrg1iEAzmhhpVW6NsJoeCu1tI5p5Z7YtfOCExNBVax/7oWNK2fHeckb7tZbAH78F
gQbq9hydMtnSL75F66Io28addcJ7t/6ArgGoBMf92Pf41ca6PuymTIUHQAJ+AD5d7bBf166aMVOO
Px+OP+xjLgHOfAo8LHoHacaXo1EZXgMcDaSfnaLePnnO+CgdTl85mP445zwGSUWOJvIhUvWLgAPj
mcZo9E65EaHvBPP16FRfvVSZaWipiNRFhPoaiuq1iG/Dxz//hgSj3CocIx5tu5dvOKLWM2Aardy4
2rXQaJfYn37+AHkovFjPFjgG6mM07QzsEjw51d8FU2XmaJ3XeN5N2xvaVoutR7KkfSzbDkkSAPJG
5GT380f+4Vy8eOTFrDUu/aQmdbwbB7D9R01/ctOnxnj6+UP+cGddPORizhBuD/se4dObUP00FM+W
dhyyh58/4gfvQRyi6yoOWAyec3H/qnjkpgo135OizFvy0a2nd9sxfOiNfv/zJ/1gnb940sUkDU2C
Cv8cRadOC/Yg+g9dPP7280f8YB3IoAoLGOnPAYL+5Tqo3V4fQZxFpwG2z6GnC+emYYMFkX1DtjDd
NlGsvnKY/eituIbxDpOSe4TZLx/Zw+lv66rlkaE41NPwUdjOm5+/1WuPuFhqNFWnuoTldBKTICty
BLme9VocJvfgxRZyKPWR/ZC1EkpePESbg04gjB2ddP0B9d5rVzlMXLQty6Dwbtz6sXWNV46kHy09
h5o2QGk8a1z74ljoEI3QM4NHhvotpA256pThIW7Cf2eK/vmcyyWuVV6CVsoQnSAMH8xB6zco6o2v
POQi08L1yZAxH2cP4bsLgODlOlCzQMRWz0O0e7vYleamm7J7xHwOKCkr9Wth0g9n67unXSz0PE0d
BKOm6JSH+UHvcpDn6lcp81V6hh8kGuLNFbRq55VD73wn/mGVfPfci+gMlkevpOB0TyJ6q9btAQ0Q
P6yv0XWLdP1DX0+YDMBt0QRcqg6L+5so+xZGVyAZtrHyaRC3efyF4uJmDtvbEHnWodxB6N7nXgoJ
yzqMJboLAPM05SoU079x0n0/Qxd1BdA0tZtnanSqhmivcdszhP6oGBsrf/75hv3RMfT9ky4WNnwa
u6N2Hp2i7gG2x109R19D8VsYR/oGlddXcvwL6WDCKbn0sOzBo81Wkeu4mJQeT4jBmY3o1KPuN7tX
AOy85pM2i808dR+NHowQWdxYf0A4PkfJJ3tI0GqJxOSXs+N3xXXSP9jJtDWcAAmofQig4efj8YNr
7MUXvBj5IOkiVeDWd+pKhAlUQr+7bkSsxpyn167lH52V0hHQxX1OJdu72BixOtoaNerolGHo6HcW
tvKdaebHn7/Qj06u759yMeJUif6btDPbjRtZuvWrHJx7ApyHA5ybYg1SqWRbtiW3fUN4kDnPM5/+
/6j9d7uKShTR2hcNNCDAUZmMjIyMWLEWk4PGwDEIv9dtdd9L35pRR0smXdk54XJUFWcyaMjSz7uM
KlGCtA7P1uAE22NQ5NsOYrzrSxF9G6Ss/tcCj8pLC6HMwG3VsZRGQs8STKpdPbwljwFFSEdS02dd
tBesxll+1ubNOMGHEpw85cEftZtcLl1KxSsPYuFS6OSotDzhGF/WXfOwyDSG2AjBuL7UPRXTt75Y
eTUIbZgalVDaqwBL5r+frQQKEpnmjxmcouzeQ1g1rg+olaxcjK9fiZxomhn/WFl4saZNrBDlzNMA
ZnKTNjq6bKYf3E4endAwUu9NDVGLsHdr3/hq1A2qy1Ccr/wKURQ7/xELJx8MX/PoPAenaagldKx0
Zzsy2LwJR1p0zJOAgurXyidCm5SYrbmm4ABBuNxeLxzlMm75hLfp2G3g8GZiQnd19f348brbC0/w
mSH10hBjYm3FxBYhCZ4/SftuULHhkpoAdP93hhYpfDS/WrrBDk6586kB8Q8vl2swMFIUu+uGhJ5J
M1t+eUXyaLtcEXebo/WUOE6Z9OhH1q4aH6VwLQEQbhvFa8QG5yrNi3Tcmfu3aqmhMhaFp0j9bfnT
Jo7eOXay1Ztg5VJThJEPrMGM7uF5MpdJzw/agOCHRW8tPHUacgxjs7XTQ9nfZz9ihtay7GZw5WiD
Spec7Znr3Ugrn02wmzb1LoNBX7JiqhSX5uM+iaDynBfqPDbM2fD+Wgslohf5hY2Fa6iV3GSDgQ2k
zQ9kwdbRHMNdsYdO/WYs64OU/JLsNeFlwb6+tIxmDLZNPWARWlpL7UlU/fBke/1DVBpbRYYG/F+7
Iu98PBskh25QZLrcPM9qUUPL0pCOhrHnaQz1/a7yyhUXEa7kzMoiVrQmrLtwAoenAP7U1iphnrbe
YIL6EIoFJv9xd10uBPq5YJCdJjxN9n2bVXu/M1csCA4UD1Xq3iYVXMr+Cx9gIDTx5znqUyU/hep9
PzBVpt5rcrJS8hP5M6GBTpANJJITfLmSEJ7fICkN/Nl81tOPUv/YIAJx/bMLHiX0Df7YWJyZnOkr
JUr0kK7g1B59mLKYlgRjTrH9mBbWlwjt2QcZ3uI+iteeX2vrW+xjM8klqBls1/YHp3uKjK+N8/v6
8hajBC959sX6Ft4An6EyDLUZnqQ75PkOxo05bqZu4zGBqD2nI1Aa5aC3dM5BRKILcN26yFHON3fe
gLPIy1Qbqt69FqJFAkQg25XGlzCVN0788w126I4AKOPyRynm0o6ZKdCaTBbXyOj0O4iiP5qVOm7q
innpcNDtN/i/hhiWTQ1FVpWlOQsp6bRUCUdWMM+PFVuzOSZltg2BllxfmCC1oOLtIGugvpRqFkFp
0PWyrWhmnypa2eShatS7Zthu9YFRj/buujHR9XVhbXHelNHzyhZZitNUba0vqVRtquRBAcahb4L6
bmYALYbHnlFKx9pB0b8ZR31lZ4Wnka7QDOXU0MNanMZsKGCfgJbtNEBkh6SLZbrt2NubSu70baU4
HpAcbdrCkNgfcq+oP17fAeGBPDO/OJBOqSqNMm+35IyQGFsbT3pcLV6+ZAGLegTVI3PuV9JJV43F
R53SwAY8Us1hrdlI0nu4QPHS+yj9K+RScKov1qOS35JLbOkPrTwFBBUfFCWZs3LoizEitTgprWxS
SoJs/vQ0wtXNCMQm6QI3j++sQdtr1hteNxfmFhc3GidM+lSYQwBjY1gPSfU8rWmHiD7a+ZIWKb+v
g9dXB2wUkEfl38P2YTRWdk2Y9egASh3qFeAe5uG480DmIT2uzTzBJ8RGXRI81Hs++oUMJZP0qw2K
k5xNHsOTt00cv7vukmLToED5WvOdvjRd9Imm5PMFlRa+dmtOaQh5UztsQ4WZdxT9uo3vQVxJtUo5
gSHqDwyr+Gvrnx3/lcvO1EeUqB20uBbFkEhKwlJWZNavPuTmmO9jJFemTvuVhtW9xt4jqnc7F8G0
gtky6dD1t2Emr3R1hR/67Ecs6gpyU1V+qA/hqVTunarayPXDalNGeD50HdiJNefxy7KrbdRxlzQ5
6UClxG7mgR2CvinbofVp3MZFq28qVC+Y7td/Xv/OokivMxmggKFBSWvZsjZ7Pc07yFJPTZHIR6XT
DxEsEK6dmd0Weix7G5bDeHvdpjA54LnAbDiEKxp4rEu3bouxgwOyJNwyhd2WjzHD+Oj8Mo4D+tKh
utbaT0CL0HZDZUVHL/Hr9R8gyoZ1xgIBDM7J6nLOsQda15rdnHNH3r3FyBnNlpUbReg0ZyYWTmNH
oWlWPQm3nD9NRelO8r0GgPj6OoRe88fIsohTBYGsWgFGpLT4i1wrij8NVrtJ6/ChC38myYqviNIq
nBMxPEbCbOWVHJ7n6dXoFKwpPU4jML3kSO00SFduQ6FLmiQ50DfR7F2CTzoFRlzPxCUHG6YbhAwt
41tiZFslXD93wiVZTBeY9HGogi08UUkipLoQ+TtFgw3eHAQ67CHquDP6tVAmdAj4O2XAh9QCXpKg
s5zU6WHfLWpCeQ4jyOD9mvkqmPWHlDDx3FsH+Deto7DJNrrpemQ+Ztbt+/HXdYdZ+xHz389+RNZY
XCYKBy9Cjgb2pSY8TuGP6zaETknNY37Sgox6mYw6s5EiFyIDFQhPDmmTYd8MMxNG+cEP9lax96YV
a+IV/bG2uCGRm5iMEoWpkwE0uKq2aa1sYHu9viRhvDhb0vKqz/QE6R6+XaOWrul984s3neQzC4uL
zoI0IoYgJoQ2yG3Mj4gX7NDf2yfd4DpP1bQGdVyMp/3neUap5p+PtAhPMF9G1eB1VIyAB6vDe0YG
NlH9Pg9v58ZGGx6LIY83hvwxMtKDwXxjkKMWj0fGa9CSlb1dBpXYVPooTFl5kERuZD1A9ri5/vWE
LmLTbmaond7zsjABXN8JrGQkSobt77q1plso2f7KBi1fyZmEweTM0OJ0lX3JyIbJpg7xdwXYfZKR
6qbpxuvqlSWtWVp4veLBkNOHWMom46ZU8yONCJr22yz/fn3vhF/nbEkLz7czpJC0pidgTD6cLeZz
HELzc93G2vdZ+P6IiBLaFNiYrMc00HZZ/UOJ091/Z2Th8IA3YbaScTPYVTYIhtE/X03ixF/FcKiF
klfY9uL7Q0dUp/qAo6VKAhPCBNz/9ygPpyZccTTxjv0xtPj8mp8Fju6zY1Zp3qXasz3aO6myV76L
8B62yb2BaOqG+pLFnQVyJHQQalNJvlHIsO6YCrPgkVNe5J93VRIqd7avRG9Jm85szv54ZjNPSmCK
zNLQavguK+MOjyuGYsWI8IYCTTdPxZJiLANCIfsBL+6JV0X+G3qvjdnd6OFzJ7uVuR8y+fbfex6k
IS+YZNN0ll6RwaETOYND5TrI5EOZS/q28KL+AAFjsmLqpaWwfC/RDtONmbGUsYpFJQVeO+a/wN4B
sJluahghbC6tONnVQX6AVcFp9vMjso9rOJZG6LseDKv91LT6sZbhZZfkGDnG8XB9/aJTYTARAWwK
IU/At5efFP3aycljflMYDltSOSX7jfzFZmhXTrgoVBlgieG1ZvRCcxaHoo/GohnsJDol/sfR/01L
5/o6RF5z/u8vQmEUIABiS2l0QrjNTiEuVCD+8r8UYzsPHG4hPrluT/gCB0MMDFCB4BQA8+XGBbGh
l1MzLwjBlX0Fd8R+ik1tEw25dQMhGvKWieO7pRk7G3il0r9GByzo9R8hijQzWgugE+VA89XkuBU3
qDewaMV/QqLTpbEjmU/XbYg+nGkzDDVD/Akz89/PznycTW0zqXl0ypL0sea1jwhWWbwhmBGSTWYF
VUt+zVUSluOIHF8EkUemuxDEd64MtmXLsPvPGj55+DXM4Q1xhgYjk/e0GinvLTySem01yvkYnUb5
3q8fOyNx4/yrAn1Fmt6PTr6yxPkKWx5+a0YIq7xmdNgrL/cxTBwq7jDKnBBPfSrQkGy/RipDqjfh
4H1Qig+8P1e8Q2jRZM56Hgsmu5q95+zL5RrSjFJiRqeu3pHz5HbGu2Vs3Fz3KWVaG78c/ioNe3/d
X5TXJ1GXGYAGvsOcBzXFZZQzirQImK88KT8RM0y2ZXqnJG77w3umQjMorjOcStRTeuZ7j118RInR
nQnE/NUyuaCkyi9hTMK0+TEzoPZyA8ZALhlvA5UXIy+1YUh5ukH29YM5lrey8dgPz4iOuH0F3YTk
vRtbc+WLCzeCPtjM2wFdyxKaXhbwZgZTHZy4C1DurDY9/d9Oqdxm1+hf6WKt2HudETA7wz1PfGXk
DLb7y+UmVpFVTJgFp5IpxrD7xpiv2/U/E3MPZ+rKtSGyxVgZEBV6r4zzLLw5KaQ0yH1AB1pX7NT0
0/RZsiaAtyi0/+v6nk6TDxwiICjgNkvAjdMGaAQg5HWS9N9xRJKDgC6spded9vVRgVOM6EZ7njE9
Yunl1qVKI4VTSqmmCWkrpI8oGbnO99H8LmXP6henX3mxCjwDc/BTzMjeuYt5aY557cGooZ475X1C
N0Haat4X3dur8a2dOyQ8v66vTnQQLuypl/YQjXCQNeIZrpgJU92K20GZmQTWwVa6Jw2Uqj/8nppv
SPCFzWat4iCoJ86b+2e1i82tAnvo7ZGyhhTA8Gmjxz55e88qjnV4jGLv3mlhWy7sG69v9qqcb4vO
cMnRV06H4MLmZ8yNFWZWZAjcFhc2gxp2bsyVD9MZbtVGdXX52xg9jUl4qJPa1bSvY+tvOm3tbnt9
SXMoYQSlcswQFSwXl5vvpbLiO3kSnBwz3thoE9P6oKu65sKCogGgbaB1M/yd+t/ShymnhsaYgK2e
xl/yIZC30MS5TIC6ga5s0N1+NG5NmLShNoMUbqVJKAgHhFmK4/D30MF6uRPOrpo5QJSjH1JVsn4q
Q82k/OeqenaiD1H0c8WX58hyeY/yDc9MzUf5zJRttbot9ZgqIQ8dn3PjXZgyIu9/tKYD8u2evc/z
Lys25/NxxeayCqJPllLQ7OC8xvWmfgfFZZhDUnoYfjTVx8DQIblj7IgK12HFsGixtHioilCU5BE8
B5KzxfpexXYPHB0Is/TuWS6/x8+1rKG/1iJy8Vm3/X0KP/51q3Pis1ytycwkn5JJOZL1S6NerlTI
IfJ+HardXHj1bIeZyQnRqZUwKGgtg7o7s7TILe0YknV/rnOlE/Tw0Wep/pJV6o4nkeYwO+nmEgRs
8l1QBB9UNT0EzkdvHP41nITfMKNimHvgnL6EjbMtHmpviuR5tZ0kKW4lQRTgWcARoAPJ3esbKzyi
vBlksLqEQ4Y7Lnd29Opp1gwOGanMXV1rbpLi/aysbN2Uuh5DCfKk6ExZWt7W0pHToYunJvEpiKZd
pXqP13+M4Mpj3X9+y2LvTbWLtDanb5ZR0oNyYOM536FD35gmdAPMqUOm6q5Wn0Wx8Nzo/PezzXYY
Apqf28RgJX50CnvbZ0jE989vWBosn0wBAdriVXFppS5MZMESh+M6KTeVfdBaZ9s05tbWq+fIRkZS
c6NWvrludN6v5amxZNovzBmRai47snnWtaYcKNRGEkD5XaFLCApo7cotJjqb51YWl4maS75dohN1
UqXk0ATqTVs+aHCkrfbPhYYUAjcTqnS35fnvZ18qHYyu9VoJ96DQtQM8Vhxyw/qNzuawV2rfXsny
hLtHVUBnoo+m9nL2qJkMuy9znZmdEWTJ9DDma3yYwgXNo3Wkx9A/LAs9cVuD25OI4WnpoG91r8j5
TvKPq9U/UZ6hzt2qvw0tdq4dpWxChZZkKzBOVhrsykB1o6G7pYq/VerORJx82MtO9JOywNfrTri2
yIV7DBosHc18D5vTTQSBdfKhyKON4o8rbij8XLyrKBnRp4VB79I77ILJNA/x0RP5FPQuD1o67a6v
RJAig+Rn7m1+PJk8ai4taPBHJQwmgLNHWoImpkembCp/JU24L2gHW8PKVSuKTEwOQJcBYhtzi682
SloXMdEXnsbmY4Q+Se0nG3VcmxcWfp8zK4t904xMVqUcUHj/O4eZ3rIeQPZPxffrezf/K69C0ZmV
RdZQkIkyFs5aBrWCHrXclcNdPLwbotYtopXvtLaixXdKnYxuKgjjUwvdph2NxxxdmPKLGlUfry9K
aAh2CEqUAG6gVbl0iDaWOgXaePI+edzq5ROiqPc1kot+tXJLCz3hzNDi9gCbVBn+/BaslYLEWZmf
Z47xzctKY+XKEH4nRhXBEDnz0ODiCq7SQoFRje/E8LY7aseYFtvnJqInpefB7+vbJzxPZ7bmVZ/F
cwU05DBFgCospHHe95knH9LRft9YynNVW+EBWrUfpjzlK8dK+NXg8kDuhGzy1bFSajWF9J4OvgW/
087yGRvIM+9TphvMZwfIr19fpTAuOdQKYL6ZATOLVdYoXuilgbnEolBpIJK+7xg3W/F5kYdQ9rV5
SEJ6wv9c7uVUeYVVFMl/8Guc4UZ7WA+xa0YWByuM7bSzZ4hKrBwbo2Ic8t7M10gcRPs1Y+ihQaW+
QtZyuRKvKIFpOxQioNYpPykdgkUGbGgrr0NB40MHqfrHzOKzRH6LCEBG2oe4ZH6TRSXKKEryLamQ
WE8SJwIqi2KZX03tbnBac+epsbztPGkWszXNXTfFKfRWpnajBKFDZjr5R/g9VqcY5rLLMm6e/8zZ
mc/OyIC6x38QNBWSOzOhGIJrgw+bgAa9rn5svTsNtjmeYs1qAUoUCqhymZDaWzbTQgvTGmo3WjhR
oSFZuAM+Z++gYdzBXoP4WRG816dw5WAK05Q5t7Phw3ypkl4uth9pR/kjmaRRFM6uaKV8m/Yy+k9Z
H+9guo43kEVmLlq98EdD+v21MhD+uX5chT7OQSVb0l8O7eVvQO7TbFHa5vJQvjHl5kQVdI0/rtsQ
BT4q0QzSAWyFN2rh4pkfq73qxTS4rK2sHkut3kq8mrNvdOP9eqX1+1K5e+VCZ9YWnq44SF8gcII1
Vd5bniuPI1nm+ECDY9c1xV6qvqXaSELT7my1vr2+VOFpNuDDoJLJFPoyxfW6EdeSCBmDl24RjIFx
bC3xm6POq/WdmVj4KWLb0ogGIUjIst/HaCqqyl09tjeR/DnXnoxhs5qYCU/GmcX572eHsjH6SNIm
FhXpP5MBLScniJHZgyJnDJ4jZX99C4UeeWZtEdpTWVLtHrVH5HqU01RW7+eY2/rVG4oOXIkQw0H6
zItn4SaeYndy9IJoj7+X0Y8oQpBlteApCmek56CE59ojF+LlzrX01pNAprqCrMNdk+dulH6eTFCc
6Lollr6xtZ6JcZj07bBF58Feq0iK9pLqES09jZsS+Y1L+4pZ6mHe84Q01N8J8Bcq9y2mr38wwfHm
X2cPuY1p5iybLJqWhnKWY6Tq6ONo9aZoD0mkbXkpI4Odw2e/csgEJwCDsPoCUSB0Li9/sAQjFIK0
KsFFuZEXvddlbgoVerHReTKM8NjKx8Za6+XN52px7oA/MngMylqFJ2sRxSrJrMoWSvBT5VAwMk2Y
s8P4vpFKb5vJVvLv4zJRBJwzKEEoEozZs87OXI6yYKIP8UuzPqEvVij3vf1w/cMJzvWFjUU+b0QZ
yHAvik4NXbFR946xNW6C4b5vn6rQ3l43JvSSuTgOVRMV+GVrzOvJTTS/i0769NLcTZtNCWPhXvXk
BPXz/rtU+jmPSvP5ul3BEaC7wzuWyRW+3fJVmZPYy07SRyckm+59r7mjhtoNK+BVQdgnDYUNCcw2
xSd54Ru12bWy42PEUsFVPOfW2gSryPmAgzNw58yI32W0GpAgZ0DLik7QgdiMiId7E8xc5n28vlki
jzg3s7hbarT3eC3Qrw4T6DOSvWrfIhJbpVs9+uu6JZE7nFta3CkUYkqtGlmQNe6lrso2iSz/NRgw
j3awSNq7RPv3w2E6nFV/tnD+RWcnKtOpK8uyHp0057th3ZvhrisD9EjfEA3PzczB68yMY41NTQ4U
nXzlVu9hbpFyFDy+TfFTXELFXFQrwVDo33+WtSyeR51mNJan4d8TfTvLgz13Zn9r09/XP5gor2L/
aC0xakKBZgmdmmJkYDLJA8uQgamx0q+qpt7KffUuypufZbfv5Ofq2QgoEk25vEYsIXQXet2gBqFj
og19uasV+rBerUlgi2xgWXWRbU0lYww4SpASVHflBIfMz+sLXjO5KEJA9ONNfYrJXlHeJ22AtCe0
bagtber6Vk8gkffzNwTkuaP/9yoXYQQmv6zo1Dg+xWbkFoHp76tUQ2C9V6RNFSQ3ad/FKyaF7kMO
NL8O4dJYdpqKCSrJaoZ9qsmupfEaUROrzZXSstCIRSOAcRaIrZbcTINUF4wWUJjX2++zdlH7uNrI
En4tHlPzxAqELebidCewgkOXyTsm7FU3HhkHkn94BW8pgGgqSkkr17P4NJzZWxzzWMqDLCuxV4TR
g18izloc7eleCfeditCip6L4dRsnX4u1V6NwL/8YXg5COUiPMkiuUSVFk1Bnqsy0d7SDP1x3frEV
wGDzlcl5W2yn3aReHaIPeoJZe2Plxwqtz1Y/XDciujWhikNmGD6tmbvr8lBDH2aFTYqRyFBOSLrd
dbr3/boJ0TpmCBQVPmgXIKO9NAHxcz8/9SnhgGoes++68wgr2BtsQOACCpxf/Kp9mSFe0xpIMZyi
5igxm5WOiKZS8r1uRZQBgBD9x4pyuRLb7+DKMH3ifPWQadMOzvONkh4NyVi5UF6Gu5aJ7rmlRaw1
h8Tz07zhogz86lZKkPIagBahUov0aBUW1dbXGutBlmB0K/XU/BCpyUPd91+tHvp5yUd6Llf8cFPo
dr4NxrDcyFM7oX0pQ7ha2V9s02dgOWdGudZ857aMQiaywiQ4WEPTnhrA1lAH8krp/HqN5UHoDiSf
M7CZDvASReAVGlQYFD1PUxS5VtIgFnYfWmuX1Que5NUOMhDJ+AhDqaDBLr+V5k08lnyAqUayB6B6
dDQ0w/V0Ru6bO/QiHtXkk6rPOFVwP9VDYEZPSlS6nflBy360UbBFjPy27t/BmJraD8Cg97L66Euq
a2S7JnknwbO0wan31z1MVCPU5iQW+lKap+QUlz87RX18Ju4nySzuoj59CDvwmFN+ayARJo/TCW7v
+yYF1ZuVgbPpAghW8/ZQ1jUqveFWtbTjGKo7r0RF9fovE362sx+2OMWxZiIZawCyNdvBHaJiEx5r
3bu5bkQYjRj0BPw6c5ks588Q8Sr5mBWJ2/AxciJXlldikfAEnxmYV3mWGQZ1WY9SiIE+2cKLyLdX
0ZL2n64vQ3QRQgP/zzIWiXWl2A5fgNOrGu8sCTWYjQ+LXyU5VHh/8dmuWxPVMF/Y7Wf0Bl6z3LV2
siH4Lvk05A+aikaMxZjgkIIb+VjX26hS7ni2dmgjXLc7n6BXJwz0499mF3uZe5KSTz0lgCrY2XDP
6WSBm2IaXCWwNrXmuOagbFqlXIMQix5IM5n/33bnb3z2DcM+tJN4fpZr3nsEdnUWpjD3Yzioga6R
6whtMUg6zyrMjGqLiD8isT2OKAyfOuuYNDECnArDx0l3U3shtcU1zk7hITsztwj7kWWEnT5rEjr+
dzoAzFM/5unKVSlMm8B7w0cGRA7q9EVkdKpUN/IBCLbqDaarFMFxsl1l+u4xWJpCIuE3hyKVnmC6
zKro8brPiPfzH9vL4J9NZdqhJjOfvw/eWN80eu0CqNgU9rMTvqV+c7ZQdfHxgk6qcqRTopPE04Fc
PskPLejDB+Sb0jfAG6G8h2VlHuygJ7aI24h25FXeU1q5K4zSVQtoQuVhpawu3LwzG4sQPLVQgqW9
Ep1qud00je2O6XezirY9LM80Zq5/KaErnhlbnG6OA/r0I+WU1Cq+KFK48wzrl+yY2+tmxMGLIU+o
IximRl358jSbbek3QcXkTaEhlWck7wvPuCvSY5fnt1I8vSuyI0JA6Y8Vs/O3fxW87Jmlaeb9o/F8
aXZo5cxKJ8yWXr3NI8tNi0e9/Nx0nwcUe7Qu32h0gw5TuQZdEl5xNvk8lwD0Ai+n8yx6Sdz6EXpD
nD4ltVwrHIbb3pPrw/X1rVlZLM9TGOes1NkKJJOuZBXj1osJX9etCG9TevYztyFU4Ms+s14C4E4H
sm4tCtS5Emy4UyJzAY2BOzAW8SZzEODQraOWOMvjnQf+uB2MQBu552Ro9bXfBgRDzecoS9+wd3NN
FjwPfUHLXoSN0dStsO8Jwkkz0Y29HQN9d33fRGfr3MLi66h+pMWqWpObWj/zmqau974sV9MCkQ+A
WAMoAgwAptFFnJfCQUqknnuyqo9MKg7+1o7iraOEW7TAitEdknslvZHkap/5H9PsXeZVKx9MFLAY
gaFPAOkeRBrzLzzz9TGeOtQG+GA63MHwNcMb1Oq7WXY6C1HvMuLHN+zrmb1FzNITp3GaFHtSat8y
2+pqbXEv5eNKliqC8jPag3IqBP8K+dZi7KP0kzBJB4bB2q7YVta904+bojxSwnEVq4M2DImxlNeC
lqE9Cxnv53aNaVvoQWe/YOGjYSQXXTbyC+zsqa2M/ZQ6rh2tMVAKPQjBK2js4EmAN+/y+3VqJxmo
dWHF034Evmm7QaFM27d8tD9GFh8tYuI58+ahN57uYakebeNn42Urn0y8X3+MLG6Z2KgzrZ/mxAqd
d8+3t8Wg3KyiRYVWXkAkUJIxazy/C8783e7KKLdlEo4ccXiElKGNqrtk2CDu979iTD+H/+c/5x/+
c1P9H8aUPuRh1tT///8KjxYDqzPFO9BTe+GCBSKIox9hKlDMnfWXNCIQnN8Yvb9DDPkNHwg8Bu42
axItyR+TIDcoQExzq092M//bDBmt05XypOgqmUEffxtZOLSmNwaBn3TDUUNzo0w9ikH9aO01Pc3g
3dHWAHvC/UNICwpIlEKp5V1+qtCyKyRdZFzbROgxSprIBf0e7CUlrrYoz1HcDvt05Q0tGgrUZnHS
v60uQrIepMXUVDQKpro6qvXkmop8GBVoY/JsN3XOrTV2W/W73jn7IXR+gex+Zxn+yYw+THF01KSH
GS0xszW84Qszv0ZlGHiasqw00lEt1cmxyfWok8TWodJ9117lgxCejjMri8UbSV2PRulwG8g8MOhp
OY/muFbPFPoR7doXQS5G2BZGej+TU9Kr+JSrNjLm3z0ZWiNndKduxWHFq/nbEMIzlw7k5QD8R0mK
XqqacacfZavZIBT1luj4z3ro7l+a4eUio9rOegpn2Kq+c2Pq8TZZJaOc3X2ZDs9d7v9sG4Oil2b0
OpJm/ACTx566p3X2gZFUJwrdtrmfh33Aa6+8ZUTbB2Ubs9RMAjOGtrhair4PykkmqAT9p2B6HlF0
D9dqgEIbdGupOgN0p212uSg1L2Ib0lLSrCy6CXL9hgnGyAhWvpBo60BuMdlHSjqPNV9akSSr9ts4
ik9hPW7gE93FdFKpCitS5krltImila0ThS4ES3mzMOU2C7dfGtSYo9Mmr4lB1rfhJmtH75c/hZZr
l53tFg4U0aqnvCVeAl6BV34GusM5e2nUGxLH7vo0Pun6X0W256o7SE9G4IZVcbgejIT7eWZp4RlG
n1VozVeoJ3b9fp7uCrx9ZXcMbhORnLL3b2SES99ik4cFMx6Mvi7pH7qyV3Nt6uNTWwJ4pMGVH4pG
S24nJ0ZbJB7kHe+5XRhH5goCSvj8hbDhH8uLeDXm3lBkEOudxmpkeE7xwRuO922rIN7kAoEJ0E5u
kVX9ASxz5TYSHQ9Sh7msBSUK44SXnzRLGDpTcyOGrTr+MmTjeKuP8V/haPoroVK4SCZa0KyEmY3e
8XKRZWDnSUgeqfXFLveMfRi4XZzvjR/IE991xVPaO9va/nX9o4rOyZnV5XC2Onp2l+oklrlyHzR3
WSGBQ/w0+EcEF1e2UnTrnJtaROm0V6GBi0gvU1rvNbidsrqvQ5/myuP1Nb0gYJeB+tzSIlBLrEmO
Z5RLlW+yMNmVIUCNIX0GxRN7FC2sbh/LyUYf6ed4/V9teoiGY95/n/LuXb92VOej+OrHgEdgoBgm
B9rHlx7UWn5qBTnVPLMqtuiUDGmxv75ekY/CGP+PhcXGhrQYoFHAAmx72za2dmzsatou9k8mbGi3
kAm+mkCQPYuMLxzIcAPjkDDrmctMApARet62n7pNrg3qpmnbOylZG4YUOumZ6cUhtCslzL2JPL5K
9grxG81lJ62gM27c3lwlpZg/yOsP9mehi7vKtlKDRJusN3AeAem5ph/umzpGg0qVD7V+6Aeo3Bz5
fRNJKxFW6CqMMdGB0pC3eYWC9CJL9Y0ZIuN/t73fvr9yMIQn8OzfX4SYIkRdIK5AFqFjUFTVeys7
GEG+gxd1ZSFiQ7Mk2ayoSgJz6fPRGDtDMlKE1dV8NyQTwkPKYcr2Emjg674vdA3yI7hSZp6kZd/c
0CPyvhnF1KSyWyfhrG+6C2t7V2rGtloDiAtP2pm1hSMGWh3Ts2IDJefes+mgw+5sfru+IuHekbrQ
dUD/4ZVM5KQ6Wd3B6nfSo0+NvNW0bxHcByueMH/pVz7+jxFKypcfyEYhISgkHjN4mgQBLxygqskE
9zNNohtJQ7h+WCv+iya4YemiNYlPMLW5HASMvCyoeg1cVjt87o0PklZtZxJeUKx7DbVN2BgG5Jms
YmfkmuUGjZtm5a6A5e1YpP9e0QO3hGIBzDM81soSpuhJkRI3Nb8lhA25mcL7/CWSQZ1lv6WWfW5q
EU6KsW/jFsn4UyQHh1quNrWirGSDwkPAmxQ2JB6mr0BnMLkGvTnw/tHqezWwtxA4b9C2d5MQofo1
kiehMXBY4KgZxSAnunQdx247qSkwVtXBE/qkjV7tJR+1UBhJCnQArp8G4Yl7IcTAJxmDX1zlGnd1
EwPjp1r54FmxW2XHBAGi60aEcRfZLOC+gMtArl4uqeqLOjasMGa4TvpmRNb4QWYY9/11I6JzDeQL
dDvzFlA0L/yAedHSiLUiPslTtonSe4pIDdARcOdZu2JK9ImgqwJGjBwz9a/Fm6430kKK+jI+WcpW
nrRDlgRbOxmPBUUpJF721xcm+kQWNRFYQwAW8d663D2nTDoja4klg2xu0hxp1chxu2zt+SFMQM7t
LFwhk0dforNMyyE5QbG6CWC6s+ovJQgemLj2il1thuK5jtcCl/DD8QKnSwCtNtRCl+vrkiRF6ZJY
kXXHuoeBqvwSpL+SKdq+YR8ZD4V/i4FceveXdtDsBBQb8kaG+6qIqx0zEIGzpvAjdI0zI/Pfz6qv
XZDHoVri6nFGswucRfJJic0a9O+xb9b41l9eR8trBgK/f5a0cEQvzfq+HedYMe4zCfU9A8pO31W+
FvXBzNXTONnvE/mTmUyu3z8EDUirurxlxmwK1G3of0urh7S9BanhKFzuHxk5a+cK0lAaH6/vveg+
BOqPvpgG2Qa6HJfbEmaKZ9Y6e58lriN9U01pZzS/EBhEXuGWB4r/FjjrucHFzth9rYdmC4JWrrxt
4xTbGc+ajSv9aeHXPlvWwnVpsVhDKGOlaZ8zSOil+EZ2PhvRNinWFL9EMZROOO8CjRl8is2XO6iB
n5OGkfDWWd5PJ77p6uHn9W8kjDNnFhYXT+QNSmOXVAH6It8VVRpBhVW4UWOEu+uGhAeeGSgT0i1q
LMthqCCt7bBWqR050TeP+l7cH3sP0pm1F7/w65zZWRx4OQ9735Ao4lBRHroe+Ye7IbyD3OJQVB06
3K6X/AjUx7bN3HG4c/ri3or8B7jHb7JxoJNRr2zw2u9ZHIKqhDq2QRj5BLtnEN30hvUpn6XYy/bg
N+EaMkr4OUmMKJfRQyYtvHSYGKC8KXU5R84BG18eq27a9GtzuqI62Yx0pSpHWYU76tIIyohOPw1T
TBO5/6sM9ActrPd0BM18SxVrH4HrXcklRARqmg1vMHV1FgenzKXJKbaZsGMM+eTbmttLN1169BAh
tWjulndmnm91HUImZmJa17S+/nvPJY2xaUHxQn/1dsh7Z0ylJMO29EGaulsnZyo5ad1MXpP6EZ2R
P5ZePSDQbqulSubrKVN5DDJpD2917xgfyPw3/82aQN9f7iclo8YyTSw5ScNQ9fge7NW9lLauHMZr
PJ8inzxf1cInnThOw0CCRymc0GuXvlX2hyH7/ob1vBRQmfUCzbO0oVANShFRPzX9QdeDO7++j/PS
Tab/Ie29duPWmq7dKyLAHE7ZuaksS7J9Qjgy58yr/x9qA9+rpogmvLaxDPhkdXGmmjWrRo1RrcQT
i+he84OlmUvWSkHwRLnlPA/mhtSNBfx1Z7lbgT4pqdJ/e91wG/flwUqShyGUN4mRPhpx9jCRSEmj
eKx+VE38EoXt3vMk0vbGIeq++d14HMTKsun6O/lCPdrgLXlCiWth1/JBgmVLM1CsRH1g5h671Ith
k+fz0258CTUFMvtDOfySTH9japtKiByEbu+0xHR8r7Zp+Vzxz4tb3KASCSZ/Sv/O3GGTNXkHFz2H
KXGjgxSa+qnNEuVVGaXirhT+g5Qlkfok5M6rSqRldNqcH0IzlC36EMkJNh9FwK0qNvq+Tuk+hJBU
Pl7fg4uxNB1SkPLAQCUbxmwTtvpAtVjAVuY+tEJ+GA0z22Rx/kwi/Cyaw4vplTvdbfdKUj1ct70U
KHw0PduVtV/3+VBI0U1MBzyKIC04pVZey7ounmTTINk1vVGZ18vJlAGPEeuRt9egc+UkU6Nbr4gs
7RBe3KBcyL5aXDCXRkYXWb8qcwlv0/o0GunJj8pj1DSVDdxoJdG1NG1AGGBHQZqSNMos+skipSqM
VOAhLEfPBulXOavCFVe7NGkfbcx2oFwLqe5303g8WGH723pMt6sx6eKkTaGVCXEOfaIzI2aBXrQW
W3ilut/H3veckoMfNPsQwtZ/32nWB0uz5RkslkJzTSwpf9E/sMX273UDi/P1wcBsk+WF6kY+wiU3
gXggnWVHYD9WQ5i1+ZrFE3Dahi6dytwXwq0Sk2Qpb4cW8tN0/x8GA7gByDgN8qBMLjez1qHaJOYM
hr6djNo5sOrVIsLiJv5gYxaOgSmKhthnE6PW21ao1qBqe30Ui7OFCjrrDtCft+flKNqqpnMnieKb
Isp2ZVUfauWxiOqdRxvtdUtLDI28dWBrfm88+8TDQteOV6RWg4upgs6WfQI6QYi6raS18PU3shc5
reeKkMCUwlZ166/K4N426BQ5WhsF20yEjdPQOrs0Bf3fN+bFp802piH0fYg+EK/Lttx0/bmOdXu1
K395AiZ07pQ1g1Z+5pIEr02avgEPAWvt1gM6EHovHZrZimdn7iulWr0/C0Zrq16+CXTyCzTriLb/
H8TcuaBJlWtEGgDx1FmEGBhSKxoZWQajFPa1sLMieaNkL9eXe+GsXxiZ3ZhD6pnvtYabSfYwUBC0
MCO7NtaoIRf2Lx1NtC7TTcG1rM5WLvb7gBgBCIEQGlsUHKE52ApsZVjz/v2kQPhBvmMCZ/IOm62e
m2hVqQtY4jt2BfxJfpPvJcPRIPG5PnXTN8+yQKpFPy3YdYhm4DW+PJNojii1UPOeJqNM+1Wtno0U
7PgoVN/IHGWbNsi9lcO5tFofTc7cgJXrSa1JZCOAf9q5OzzFarj1Qml7fWRLqzW1a0LsNRHBzMOo
qJS8dJQGVquTO7tFF/NYtEe/ude0eE3ZdMF30uxFfDgRP/GMmr7lY3iYtnGj0eV6E/t6aqearG16
q1x7vi5M3IWV2f4T4xyZRmrmhDT7vuntaJKx6tdYvhatMGl0g0AJj5TT5VjQ+SrQJgzjGxRp/Xp8
omBt1sVKoDltq9m20xDX/T8js6HIsR8kJuqhN0VmdDuAK8+QAGhbP6xNO1CzeFcLjbkNx3Dlgbc8
OFLFE0swCkKzADf0mwaUIklqUeqDrVhU6CF23dZo/v19wvj+Z2d2gGPB8gId+cWbNA+PVvrqG51t
Zf3GaI/Xd/nC+cUQ6L2p1xLw1uwwdWUBp1hZxjfoFxxdeEq2snonx/KxFSRYDyP/dN3e4gTSWvAu
WQpR+MyeYjWlb5Qp3GmJvOfduhVQ+4qNle2x1EUKB4qKO51AafzjchPSiT/KccWwOlD/VBY8G3Hw
nRGJtz6to0Pj3nXmzy40vnq1u6nHs68DG4HHIfoCyy1MAS9mujbyBX9y8UmzkWuWr7mkN+KJTrvl
xRIh+cE100J7cH2KF5f0f2Ofw36krDWHoa3im9Z96V31KFXIQhvZJu33SZOt7J+llzxMMKgl0rQ7
hcuz4+7LVc3U5vFNNgj1a5PE4anoJOBNAK42QpKkj2ZuNk8ptDu7MYzCLZKVP+AkCR+LNrW+Xh/6
4u7SIYqdGJ8p68yOjY5cQBaO7C5Y4L4IYsH9YIiI/ngrd8MSCom3GsRIvOZRVpFni2mOcj1aAnPs
jnFnk6tqcDxaWtpq/ghH9x7M6sFVm0MLx7QrHtTob0KNM3qO4sfeX9nsS4P+8C1zEJIytlHcy2ys
sOLRRdXd77Pdatfk0q76aGUWiE14f5R5WGcxehMyW1VtVGgV7dtaUXjpmHy0M/OwqlIllWJycsVc
2SXky5Ow2hTJC6W6ldBlcetSWCd3PHlA6FcvnUQd6pYniExcWzwa1ZbqH75h1M5SeJKrrS88C8Yu
kjZh+3x9ly5laAit/2d4Fm/mSsfVFnSUOnsX4qFz1+xGxc76vV6/l87AD9ltEa9s2sV98sHqbGbz
pow932w4qaFuC2BJJxHH1ZfDohWoHA1yWuDpldmkelUyVO1YEMpABeRV8PR162wXi5uRki1ADxHo
3ZwVmtY+odQjjh+Ekb5SHiLeBBXsJwiWxWvAraV2Ya5GOLUmtJNE/etym4DeToRWTZMbU212tSyd
wGMcvXFf689wI7hdu/OKnVZ8D+v/sGBAHXn10NQOvGaahQ9RYUCk6xlBldy4+V3nUaRC6z5eM7I0
lZOFqdN1gi7MjGillOiVYSU3paH/bjrxCzpb+z6Rv+QghXr0La7v/enivQjc8JnghGD6oXIDO8Xs
uhh6crJC6PUOZHUU9wRR2vuEopXkeIp68Kp+ZQ6X7DE0/P0kzgYF4uUcmgnSbH3Xd47cWNmv1AjK
DY7d26ImFO7bVPtBocc8ZiGtKNcH+nnbMFI4hXk60B4KP/pspGKhu30pdp1TN7SvJJofPfWR/hao
o3VMo+heVIrfTS3KN0oatjc+ShEnS0nlFSf3aXn5CnwbvanTcfmE1utSWDlrwe+dpFHIXH5PU82O
reJg5Y5ISfz6mD/5bl6aQGw0Hp2wEyJJfznZZatFuRcZLG5/B4/6LlK1W6AdxyDVV7bRgiVy92QZ
yQuQ1fx05wljn5RoCDkDGK+hyzaWGe1kIbITfw1VsWSK5YPfnnIxEzlbx2GszAYCv8HpgcJbxRlp
nYkIMY1er0/eNDmzk0EHBejwSbdrgnpdTp6RZLo0hM3gyOGbV3yFQv367y9tSFi9gNxN1BHiJz9m
UQ5KlMgcnKwM9oLxGkrpBszSJszSGzOGXT8l9M2NzSh/BXl7uG59aXQAOaeojKwEL93L0SliM6Jf
b/UOL2BoFrwECGBcrPF+L6wVvIckrUjQ0X44j//qXgrKqKagXonaTq/FxzIQb7OqDO2SdMv1ES14
FvgjyOWwNSQkK2b7QpZHyBwqj+nU83Zbt+j2tXlH71wmJz8DIxBv4HWg0JZU/8w7DjcbiVyibSBZ
YJmnL/twL/ijEQxDovVOjjKML9XTdiz+mS5tMkL/N/6DlASdiZdGREXIpFj2B0eka74qtA1GZHnl
Ob24XvCn8gTlWoCf9tLIAJO/EjXB4DTxnyiqbYmI3eo25u76Ui04wUlLRDHV98r5PL2SyZ5aNugF
OLH+yxD2GpWcOD6rFojidg36MG3k2THmaE1vD9WAE2Be6dMUoXaDOhgdkuGHJPe+tGNyHpS/oShv
ZHkjlS+N3j9eH9+nmIu1UjSgh5TDwHHMuWj7LhUKPqV3aj20XfUxNeMtCYSVDb80i7hbGm6nZrJP
BHoWOBk/C4zByQF1RMIur5Q/8ZDfNbnhdHG6smYLDmMqhcGC9E6nN6eYy0S1LKNyHJ00aMo/ZhI3
rQ2WzHy6PnVLOxBiG/im8O6s2ixcrfpYz0JVG5zAr5D81S18hqIp922Et8+kWl5BgC95jYm6l79k
tUlrX+54pVY7yzWU0ZHS5CjmjuILv9rSLo1oXxXjHobVlThkYT9yK0+pKrhFGOXMTVVhYyFx6ovO
qNU7Xxp3Ke2MhfKqV4dE3vXqlorKismFOcUk0BxIYnVc1Mxk3YSVAI8Xgl2Fv6+tZCf0sHX9UYqV
uVzYkNDzSbQIQ5TFpTYdiw9+cBgNMjt6IzpuJaHWNYTq9wzW232u++ZBiNX4Xhzd4nB9wyws4JS6
Bwo7qcWSW58Z1bWgSg15dIL+0ayavRs7kaTZlqvxgPNtmrWv21sa5Ed78szeEJulm6mj02onI37s
6m5nyQc9vs3reGVoC26EqvpULwDxa5DLuTSVapqRZkMyOOByDkIFSjVpd2XnrrRvLmwPHhp4qglG
hbXZEaj7ok4HNR+coZdCO3DLR9oLw6Z16nytVrZk6l3YAO4Nk7B0tkOSKCqDNEm5X/JNVEcvgoqi
m1bJW5Om8uvrtDR5H03NNn1mDLLSSJiKtScpkmy8vjuuOKuFvQD+i7KOxipNpBSXC6TxyBHrsB8c
vclsSb1XfzUt9XXYo9YSXAveF7dLhnsiZeUqm+06+PVQrYpwi7AV2gKIRXn8c32+PidBeFgRONH7
zIUy4ekuByOgWib1qsRgvPwxCx5c70izay6eyu7/Y0UOjHMkfrludWmVaFLBL026SOI8DGVPQvzt
y7h7TRhsxF6PihIFtuc1/34l0+5JXp31gqxnfpZCJVS8zmB0bAfPLSCh471rrTUlL0+ihonpiYed
2ZE19a4cdIF1Qt9rOwh/I/dHtw/u001zaoW7YQ11seD8qBFM/J+k6CYi+ss1qz3SVoYQjw4V860n
An5MbAG+hFA+l8Nw9hVhd329Fg7w1B4/iezQAwOu5NKgK2ajH1f56Kgo5aLomb0EPgV4l27MfT7K
v65b+8xrQx8yiCkTtTFiAmxemrNkzzeavhqdolC7s2KgqNdT5toYUdcdc1pYYKgPCztAy9aJgl45
oq2d3utGrJd2MFi1EyXjmjjKwlGklEuAAowWwoB5l4wsIbUh1zWBUOOLxI+wQrZFvtbVtxAm0Pk9
sXKhl0QsPrmeD3dpLZqeKmYdcYkL/YVLo8eTGf+KjQhyrlgE2F9HJ6XPVo7jgkNDEXjiRyIBRYPf
7FUoNJx13RgYm97bbpVu2wEiJnx1NW6b8efK6i6Okfo7/3EucT6XY3T7gmWvGGNp1E4ui0eaoI6F
q38Zml9xfK+5LzR+3CIMY4zbIncKcSfTZ1wkxDDeJtGeEtEXj4ES2de/a2mPkxMzgLPhanEYl5/l
j/pIU2AzOorypMq3YRfa6ngX/jvjGyLdUDXRR0azMoyOM5/umfCuyBqHV+9eVOvZoC5bxLdZ+VeT
6tcwUDemde/qZ8H99ycRht/1XWFyJhs121seqq4TPyeHuPpZIHzsEa2Z7UbX/pTffc32IQC7PqOf
F5p2OYpSXCxQzXwC+Q8i9MEQ3Y+OJqZ3uBWKbA0rmN80Moj37hTmUreNtWEl7v18uUxmoXJmc+n0
Z81utM6CDNSo8R56/CYoh9p6HoMVD/XZAWMC4KMF78WU/p5NZdnEtPj4mIAuZxiC7dApkCa8Wqhl
im22d/8Zasmemcpp9H+Rs1HnsVpjxJWgqRxQMZblY6ZS3SMg979LebBS8f5csn03Bf8EWUqkcD69
GoZR7fG+o5P/Sov0kAjNtlGrm7Lu7brwt7DO7ysvpcfFd/rqrquLx2SEuSHeZI3XUtLtNmosrazo
0kZiw5qcF3BQ/Lk8mhG5EWmiLHKk5Buwf3vYN9S95GPl3dTkzVZCyM+enmcaRxQg8ARtmPsnku6l
G6kSM9C9teNP5d/je5ol6Fqg8EQn1Cd2LljO9RTBTtEBobuH0YVz4TevghGsZBo/e3XsMACgemQd
iEwuZ200Uc1RikB0ZF+2Q6nZW1awpWPCGTx/61ora7R06gDE0JzIk1OmTnJprRy0RKvNadbScOvG
+TanRtIPq2T7k3u8TOwwKqhReNKCB+KmvLTT51rJDcnDT2D764HdKQ0SdEMKp3ix7fzfqVU+S31+
30XeQREgwVjlM5zm7doXzHYj+zB1uSxxa3W4F/zqZvIAlmedh2hPEBuL9SskI/vA3cKDHNWbXlxD
sC3ONVrgzDNQEWn+AHGbSu3amjkQ8zuTgmym3Qj1SoProg2oJ7kSSZBQK7qcZ01o47xuefDq3Y90
fKKFYjW3uXSsCckZx9TSBmrt0oQ4KTfVucuFpMu3gj/ex270h/bUV0U+um77BfoyA8GBlXTF0sB4
ubFVORxTevrSaijEbdSJkejkUbUJy1tBvkd+c+U0LA7tg5FZMAG1BQV0LRSdvrVec6/ZZX27p7t2
k5vyxoxkKKKNfZJFh+s37tK9RGhKnVQF98XoLscWoCLoZ11Byqf8ohsPOqyxinrPzIYIbQ/l23Vr
SzNJZwPZXCoJ1JtmB0GO84FSCtasuv9aCZ4j9NUNKimn/2BmCocpWwCknBd+h0LV4UXCj2kyiR3f
Q3jlzcLBXLfyOfyb2tKRAaBCR2lkXoC1mrSowNqKjhkcB2D/rXJvkAZvo5W0y9KkwR8AKwLvRYu+
m8slKl3FC8uqxfuH5Ub1oejyfFsKf/77aD5amS1NmSpJ0fid6HSPTfVHmogZD/IaEHzpgsEBk86k
PYPawTTUD48VgXXJh0ERaRK6S/l1tak2vbex2mG3ntBfuJUn0UikQTi55DVnb8K0l3l79kLrjNC1
OTW863YIQ9fz9Xn73E5NKhMZbZjacEuUlGYHl28Xy3BwW6dInML42qV7N4Oy6caUvwnSa1ls3fA8
/FEf4IVMUiegqzsebsznQDj7RzTu1Mh2N+pPpdlW8f76py28ii8/bXbDhpGVuqbPp9U0i463nRfa
SrY1rF2qnHwoyb510aOqHP0XNtR10+/OfnblXczKzFNHLInStZgus1MgnhT3oKVka2xZOmvVMQnf
VBhnvwrw7Q/u3k02wZdMeMj3dPOXQmxbT6NOgsK7iY6jupOtP7V8KPWbcrz1+J8zW977L+FT7tlp
XRwr4Zya9M+NtpuuHPH3ruJrw5jtIdPo2lJprdapaD0MzrDKm65ky91LLel2RHLSMOyQ92bj78du
4yPedlsl2d4TnoLwEIESDLOT2X/Vcv+kOpr3VSoe0nSrqald5ypNCdt4jDZag2bZSyj8rTrPDmjs
DVfulveE+rVhzK5m3e8Nq+i9zlHTB3LdPZxXiPbp3nHq/x/tdpO9+L8SuzwZ7nbEwzSpHd1r2UZn
FQonpuTrHwPjTthE3ttgbqH7rFt/G4WvmbgpdKe+Dx77k3eWdyokNVazY9JslqU8S8lzts8ehH4j
D/fqo2k9JuFLJNz1EGna3XP/Wkh2EN23d3pkZ7Ld03kh34juvZVsIRyw/JWJWCilcyIo1EN/jE4H
vXaXDigfTKHqeXI4kH6AJRmSaqeXxXhKigzi0D6VnTCLE9tT9Pt4SLovSdVAptUPa71+7533lysi
SwTTEnEM5VPI9y8/RIrbomm7oHNGtgvgno2ktV9aUkRlI2/GsnbMPwUSnyV1wayQdrGl7xTxZA3f
EVKzw07Z9Zo98MaqbQF+pRjJX2hSjlP6JfZR/hUh4xM29aHRy6M5JcNoVTITp670o7jGjbQ6ltmk
yk0mF7nlA5gRzvCnG1+1o8CxyO4Vx4sQYDYBd+36/ggdYICgVuLD/Ug2PztF0n14rxi2KhyDXdAe
smjjyts2+53t/TMJBkN5zBobN26vyRQtuEbmHzQF8QEJSp4Hl/MfKD6xcpx0jkuzbAGTeCIfahPM
YraZcnSCdGe1464ekm+NclPl3u2o+2vplff2wE+bAJAzJOPEtIRglx9hhmUoJk3YUcMc7gVReIDV
BL02/yGLtHMKq2gulwDX8DQZWbZB3orFxnXjQyZbT405Pvvt8Isn9q1fmkggttVtW7hHcpFPSDAx
75tAUrYeHR7C3oI0Oh27Xa3sFdMxmqcuBQpn6BtPWDlin6MiJhbsAc0lskUZeHbn5KLSJrGZdg7a
4KBuwm2WtGQIdy6Jwut3zHts+mn6PpianaG8lNSi9MqOa1d/Kr2U1iaqpJn+SO/0i6IF2zgVwPwh
G60Mt20Xf22jfJs+1f6fuKptevKPrSnajfKjK89Kom5krT/IyXHlKz+HIUzIVDcjPiDdP9evdr3W
zCp/7By41439ILT7NJWqbeLp+jYVEGjJBPcOvCBuOYJiXkCfs1bbcCtUg2UXcSptxkpQORtNsy8o
Ye5VmnVvfC+lRbdP011QmDaOLOH5OOq8Gmp9X8lq/XR9GJ8JoOmngZYL2YnJg9JZe7lXAb3St2xV
nZNBLWXIUEs1sJEJmXZSx/ZQaSfTPPTDD1XYWP4tXMl707JTCR5UaTjlBBtd9EMu1hjYPz+a4Han
zYdWN1rRQThcfpQMIGua2s7pTPcptQ519ih56r6pkiNAqKJ1/LFeCaoWlhOTtOPo8PNObNiXJvuC
riwrEjEZlZsxPENStRJ0LA4KBfCJuh6pzLkgS14bnVDHIB9T7mjfP9TynSHHm6o9xFRSmnM2rGDy
Fm5FppGEz9RjSj57DsorLaHv4p4xScYxzMIj0cmtdueJd9Wv8rWN3b23JogxudfZ0YW6aSIIBEpF
lWQ2i42nRlDVSp1j5q6dDN8tV9gHyZPit6cm+d6uJdAWnNKFuZmjHWR1KKKBAbaop2XoL3u/DeEG
To6VzfH5qTZJ3/3fsOZQwLTorUw1ho5Ez7Ft7qoeg2tVh0UbdJuR0QKpROvG5QYU+iBFSJXtAVzu
HFdsDMSq0jXM+fKemFCw4tQhQjPipZmazsqI3kGGQhjeyuOx+Wpp2c5IHTNCUV0EvZl/gy9h06nu
ygF4x+7Md8fUvApme0LpzYOjeKyrvHY17sXCf1TjQ6W/GXF7UNObUbzX0DRtvJ+laqshnfAyqpno
gnhOUx268sswfZz1TbT2nnr8d4IoBMppgCKjBA6TQtTMCbpB1kIPFQPgC57y7q8wfh+61+uOdml5
Qf3Qughu9bOspSikhpdLmBj6H5V812cH1Xi8bmLJwXw0MVtajbZrLp6oB7z3bFiRrYfCYYypR+iH
UjxV9fHf2+WneSPPO9U/IOKewzsrJemMsE4AkSYdvRLFvdT/9IX2jl6vw/WxLU4fGXK4dmByAeR5
uW3l0FVrOcKSBpHZXSxotpSnK4HHND/z7Qkqi7oKonXshNkuiNIxDnQr7Z0OTr1uR8FukxRfoubh
+lBWzLxDCD4kSxKxT5tMx0xrHoXyuR3vR/VuWH0bXh/Me6/NByuDl9Hc3BQMRv8q9gffl+yo7CGS
WTnUk4v9PGkTiQqQEepSs6s6MeCncXl8Ob0VUjm8k/RiZVmmX/hsgd9GtAeM11wLIvEEXS21vHdM
QA36a+I9Fw/Qt9irWaxF/0TXET3Y4NjhapmNBeZ4uWhJYVIX5SVteTeislWqU3jfK+LGROzWHB5T
6+TFb77+0/J924r2bncK6l+Rl7556UvYt3f1oByHNZzH4tH+8GWzZ01BQ1+m5g17pnxTZcFW4t1o
2PKvNHj0JjnOYWXOP7diTSf7fwbnN57kqmiCoRfjhMUpfigHD9DRm17uvfZLKf0u4u+t1EJL/1iv
ppgWN9QHy7MQokbnPnA7sXc8M5O2hdCDpnIFZSU2WjyEH6wobLoPxyOQpRjJ1a6n6eJYyrbUTot5
Vte8/uJ1+3Eep9F+sKMNWRR5DVuK8L89ye23RLxvJFReXVvJ9Sk3kgn3CvLh133MkrsEgAlDIPGs
Ttn90mziln6IWFjvZAOc2v2hRbGuG57+gxGK+aCBaCzD0qWRHrXNNKwUrjT5bOXSpqgfZWSB//8Z
mZ1JP6N3QnPl3omVV68xbVE/1enKQJa2nPZhILPTFeYqqsIyNkz32Q1/CjD5Xh/EZzpmjtOEDwDD
REaAB9XlVHWmaXa1IUEsGLzQVkLC2j3XRrFpEm1rVrT+VH/oY0uH57woSZ2LdLCXjT1431a+Y8GX
UmmevoJYxwKeePkdpeupdWioLFkcIPbXakr+wzQD/xzKQ4xSU6zpgx10IkldKRaTZ9fPVcDQoST1
p6g0rGMLtC7eCmohRvTbJeZZ09L+BqmkxiNNm6/VHpe+l2fEFBKzmz9hEMzQjIW6Y2XUCmQb6lTC
r6wo4gO6M8MmdTXfMUZFOFyfpUWj036GWBOQwfzZ1Mu9GEB60ztF+yJ3P6zqVOQqd9vvXH2+bmnh
mE7QR4J+euEmZbzL5Wihp4u7GEtRr6hbtfD1YyiXKMjWjbUSdSwMCpohiGMgFQAWO195T8mFRhWp
A0F/JxYReKrxBl5SV7gd9OTL9WEtvAIpApEpQqMW1M8c1DlYpeqik0BhtRXfCHpJdVp3EyRGye7E
cNyCy14JfRfcOSgKWJEnoDS6nfJsInm9gciURCctLW+fjJG1NeH3PTX09lVQvK3skEVz00QSywNb
mwdXfmqmWZeK1DvphVZ4fwq1eohE849nlGsOcGHhJn0u6u8KqMtPne2BmUAr28WSo2YuBA3lxu/H
DfJxe10dv5T12gNxae1ozIFBhi2Jb5059SL3Db2mBEtrzrgPhmNdldY2CIWd6Rnnyki/Frr05/p2
WZrNqV+AmaQSSuf3bPEMTxTdxBSd6K+SKH+TuoBx6xdaxn//gx2WjIySBHxzXhOvg9KAFL+RnDR6
SdVoMzpdLdnVv+vJk0ibOhPZH7RCUI24HI8kF1oa1S0dtJn/1bDyfTdqW/raVzbhAtZ4Qu8BbwNm
rBCxzpYqq6JKJ9soObKQj4+altTbhKh0L/VSvzOt1tgNfV39Ma1QgIqg9U6tZq618y7szkllYOqt
0qYOhdnV2chR7wWCLDkm5aE6avexme9Nz7utLXnnR7+vr+BSOHVhbnaPSiqiWTB4SY4Riugna4fc
KLZq/xMXasXRQecC0pGK61N978OVvnKNT78+e4lgHaojKgwUoOf8BP0guUVKo72TSZltuFx5o3vo
LJNy5W2eH2JR/R0L+QoIbeFAcl/TnjHhKuAknBXwTQgYKmZfcpLU/wIpf/qWtspJEL9kWrxX9HwF
FLO0oBpFCzDXGNTm59+UUt+1Wgpm9Alt05DirpvfBEW0TyoPznfNXcGmLQ2P2AuU3cSzKM7pCeRo
lMVMT2TH8zejSEKIXL9X3LYe7BzlTUhS7/oWWhwfTHLEY5DdfHrk18PQ6Fndyk42NvbEaGHdaHFw
TKiKJvJar9eCZwND8n/G5k99fex6szAq2Wla0CqtVDhhynsmCQL/oW7XKKUXwlh6yoFpASrU6ayf
XYK+HsuRgQQyKAW614iaKVhD+LS9PoHLVgCHsyu55OdeR4wqt0HYRnaqrqauEuh/9TRYUzz+THc3
FSPgsZkswCfxTrf74d0EqGNsarVhmVBay+2yDseHVCyHB57m1Y5XAS/vRNt5OUIEuQvBr5DB+xL2
sOn6PZey7xXKORdH3eZqWWMu/sw28/51sBFOPA20u8+8nhn0Y1nInez4/kiroAwhoXWIdOvUoZyZ
xI6rJT+aoHGq8lE0D2lh2N74WiYHyHtpiFsB6i7taDp20UAklIQYcOYTBUEME0HDQVDqbqofVkJz
dXZwUZnRoxVTS2tPZRtNVPgLZNgULm823xu1KpMFyQGE3Bwj9tomjoBYXt9hS/VTnTwfB/T9vTTv
EovTMk/axmOLJRBfZaOsHjvXb49az/QGZio+jTxjtpnpvWUu66yBbzoA/zxBEfpFV/Xm1Jhdvy8H
Q9pJdVHse3n0NmXXKhuVX7bD0gUlk8IUadaxvB86N9tWrhTvTBPkDlqG+rHVcs1O00La1h2ygkqU
nPxWcplW8WvV9Oo+ahJ/d33cS67QhNbrnaoa7dPZ+S2MLGq7UZWdwg39Y2OKrqPmefRL9atvXUK2
UJdKc9vHpbISGC0aJu054S+pTc1fp35kKVntWbIzCvq+hNwk9dN9XqFZBVeE4g3nLJZWXj5LO4k6
G/A3Qhdye7MYSaCHuPfVWHF8Il7bC859BcTg+nwuvbohZp/UIYlNwG/PjFSp2vfAr9lHqH0DlAoh
Au12mvhmhjtUsO3M4kXyGoqCHYd/gcSsmF/y/hYOEnYV0okUPi5PS5+53G6dKzuCYI5AENTyzY0L
Y9yoMOWdkizv9q2oj7vRlCjIeUKxLzwjO2eeam41q3hOBWjSdKmOdl2QljfVKsZt4fkJAzb4BLC9
UM7M3VhgCaIuC6HiSLk5PmWAYnayUmuHTOnW8vdLW+x/pj61YkTDkFpK7CnOqOx0xBZ19WTJLpi5
7MS9dSOvqdQuJTA/jI0o+HLyu2jQSzlibI2an4eivR0Scd8JxR3vin3IGzuXHUmJ94I+bPyuQOvo
x/XlXxzxO6h5YtdDjPDyAwCntKj7BQqpCzOjY6L6moviVjbG77kOs0I4eoc0WCsiLt1M05MboWiq
JIDiZxkFXXR7wQt5SwXKOerNg6t5G3WQ76zxd/3mPRY1Ge3+1jNyB3mm7ciHFEZ3GGBdKNeIjJbu
cKR1uCe4Jukqm6fTXc9ChWzk5WpMKAbti1sJThHom2AXt3dDI9pyLp7F/N7Tj2XypKfug2d+F11v
xbst3I9c13S0sQY0+huzKfENr4oVtZMcN7tjpR9a390NowsM8U9EH8T1VV9cgIlkk76j6UKeI/LT
viu63J0eRITLmgTFXzoczDx663QNgCGIyXwb1PEulhuiaccwvG2aeI99WT2gu74TVlPBS28mAyIF
HToKGkRBg19uxHbQ/SQTeLWUYvE6yi++6tpunDxbbbLTBrine9OzLa8/1cqbnK4hApZmHyqMKctF
iYidcGm9iXS9sUgVO60g7JPhLFXRLkWTlAKrZD2tTP7CrUL2h4AMme2pWjS7QUOWw4zzSHZUpSWn
P2xoILX9349hCQw1sTuEZPV62Ay1v6GFunAfB9qVrn/D0idMfD7kxCmJwoR0OV5Lb8JIbSw2vWfW
Wzje3Y1lxN7+upX33oTZUxToEcEChVeQHfMcJdi5gA7RgFi/dQ+S91MytC8KqWO9pJav+OesL53W
3aLndhKL1HZJZjbjPs/zv/4gHSy8QtwFm8D7naXtph+Tk5T7h7YQT6G3ViH87AhJXE20vbyaISmZ
v5pjNYepOOIRVJdNR7C+K7yXoN5Vykl00Z0y/lyfmgVzhDC0BdFuiDr5vKtSoeotlT2xee61U9HD
KuxSO5a874IWKYt6qmXp3Zqq3QLwEA9HHZwcFpms/0faee1Gjixb+4kI0JtbsoykKrVMT9sbYtrR
e8+n/7/UwY+tYvEU0fvsi8EGZqCozAxGRkasWIvqz+W5K06YE34U9ZQG4LDNHxlySZmzc4wY7eQH
E3an+Wda/dIZWshQi07arUrM//ILDF4kTF/Rw17ceADCHWlgNBldoyH2mrlgrNI/d7L/Z7J/ZMqf
UIo/BgOkFVLz249U7t7c68f+eHv7r2skYh+YtwQp6EAVs/jexzDNA4r56sn8lBnWPgR+N2WHDsWT
zjHuquRl2kqbVwLcpclFgM/rIsjQVVaBtHRAUROtOljzrL2qbTzs7cnKdnqs578avcsOdaqlXptF
tit15d9PY13+EJEQvnu0FqiWRARa9eRIsXQY07B6npw5Peh1L7/c3uaVAIAtukrMJvD5c+KXtkyJ
il5hsug61A+xrgN+0qPPsbPLe8OTmqfIeYG0skD9vfQBfBdgJtz5c2t6pv+UjQd7/GnRYIJMEySu
AGlD13b7F67chJe/cLEbQRAmbd2qVHYK/5cOODhoD5qD1haYV398KNOPqqIfIvmLb99n0B0WXqB8
iJzZ7ZStn7LqlKBWKaSTBMhL9EhYpk6LjLx6krVmcIfhCU31eTjXpe3GhnKv2r+quLxTiuNooBDZ
Hmrlnymqjm1okbgdJkBIiWcHGy3oNyzyZQzXyNOoRKHgJiSkFkdYqWVVSCVvoKbr03/UKWr2edCP
O3maH5kOkp5mI0YwFeDma9w3DuEkl/dBq7xACZC6MJJ8s7p22Dm+aXtVEaa7yLEhRHeaf/mPTpBV
yihEqV+V1kpoNqb5S5Go2YeuTbvdSNPY0+dsuu+7ZkshdW23QeIbItkS4zOLd4+4gM2+l97esUPv
UuSZXgrFqT1bLySvsM1nzQms3C1kxXEtitK72563dgMwUyXK0aJ4tGRK0+GYVLUZ+2av7yoaJuAt
7TJyGYCQJtOtnWwL8b2CooUtjZo/wCEufc5z8TVakuVXYa6dMrNj6qOX648j+OBdF6XhTyO3prOm
9xPkOg0s00YhJ145a+cgUeo7NY2mXV0Hzr9D2SpeEFXpb6eAHS9Pq/AsVb628TWI727hdlzEPL2h
JxEDVIt7goJ9GldKr53kYD5WugplXdWpu25MOk8FevHXNSPocfBuBKMZDiMPvdyafOyVuGN+lB7Z
V1WP6AX+/Y1DN5buHpAteHiWCKQ+Cmo9SAf95OcN0wnVrrJtVzNfzMj3grS7SxO3+XLbw66TWgg5
kAYSYlmAhZdYzSIreqtsY/2EgLRxl2ly/Jh2zMZooa14chfH+7Izt5TnV/o9YJJsuKfE7DsZxmIn
TYJYq6eRcarn4qsZ6PeVFv7jR87d3HVPgKKDYDw2c/SA/MlGqFr5onjJ0WDlFUVJYFlIGZ3cqYze
1k9OrTIjpM/hPi6Mce/0o3mIEgnMVy9Fv+s8qDcOV8TAhbOKSw4hWJqSJHWLjN63zM72edOd0t5h
XCLDVz/X08Zlep2zoybBm0FgfPkuljBGu1Qo1VCMPiW1FO+DKbJcR6q0jXrQ2ibS56BuDsqe7uAi
3I+ZVMTxZBgnue1PAzzkVvjv6N+HQbgvGZYrm/njX3spqQF9DuCS8GEuqXYJ0E1XFpkpQCd5dpCT
YwSkfwoyL0/GjZrtyhdBBxJcPjVxgxERsfh3qY86VkFHUd5kBkU9Rii6KpUCB6x01NAmdsKvt1e2
9im8JT6mLjg3gAZemuuUpqLljoAKOk36/ACTXh4di0ILXTV56Tv77Og7hqq922avTxCeGnYULD0D
wtC2XFqtK5AyxuRbp8wf9kGu9ABoSKQds3blcdiZGrrmTj1uiR9duydmDWTVyGAYclsSDjVOOBc8
5OyTWifToVRArCVxcH97bSvVmksriytsksCMFHpun7oq/KoFEK8r0Svfw863i4PW+EDxqufhixYw
tBaewHxCVvGrj6N9OW5889e+xC8hvFI+gfiOAu7lNltSFUtyF9inkgnMLHqkPltOzIsxNhgGG0d6
fRle2hK5zDu/9Z2m6k3C9ikP4+fZHnmfMpGXPpUIn298/ytOK2xRCyQ3YXh5yQ3G6IdeGXVtQ+nE
lkp99G+UNKMnJ2Wy64Ka1m5Rqw9BZo6QcljWo1klw5fbp7zmShoZEaUY8NoAdC6XOyYFE81DY8OZ
0YOla9sBGKKubxzg6kphCmVGH3eF6XXhS8y76givd/YpiD+OZemGGSTX2lNW5WDbsmPsV+4cIAez
xcazdppUQyBs4SFuAPK4XJ5qQdtUBuxwUWXVPd3X8cUI5EcrHOVHzRzkjW9mzZxuEF/f2PWv1FIT
qXHyPpntt8tJkp6G+nsU8o5QtqoLa8f23tDiFnRGrZiqarJPfVZ6vCVjewtkvWaBsxJDEDDe0Au6
3LnIrodsSk37lCV+6wE1qr1SgWT4tvtd3+ZgsOjqMVpP2+eKq7NvzW6s68Y6IUlXjLI3IYSZbvFq
bxlZ3A1l4kCQFrXWKYYloullwcb8fzayPBGty22/7FhJGnhq+QF0zC7a6uyurISiKa8KQaSjont5
eSiOwnNQneAHmqLgbkh95mYSr9Lr3e1TWbnWyMz5ZijRvU0FXZqp1WEwIimTTyYTN05QPJUM6Ou7
OtW/iPERsxk3IC0r3w0T0uDrgcLy7SxVKad8zmZCD/hA62ga/1heodWuE28krWu7x3QK3EqkP9c8
RLkcjN2UzfKJfKy/s6N0lzCEcwjHvwdbo/9HGPgfBCKZ5OX+WWiWyK3K/sVG8b02Ky8Pnee+Hjai
6tp66NMJPkAiyFVlDViSqRY+ZrSkcEPrMYw/dsanv3cFMSgoaiT4gi7CxLvrMCwTudSdRj5lVetO
NbwN/b4vf/f5F7t1t3qCIhpf5vbQmAuooSYKp+TXl8ZyEm3QMbhB8KH1H9uq2FWmCSvcw5Z+9kpw
gzJd0KcSdnijC398t6pYDWY5tlr5JJk/dP/PUPz1E5eFvPv7i2unUVQInQf+/jx9sIt//7u/T8JA
m1bkn2/X7bvfr0HLm5oVTDEdErgETWYPE6e+u330a+4lcGSCWo239DI1qIwsrMsYCG1S/E61yhvp
mSv5z9tGVo/8nZFFbPbRGqHPr7KSPkIdu3/CjwMj/FeTvxeQZNw2thZm3q9oEaPVJgiSvgWlC9Tq
qKn/5mPnJmayM7YA42sBlBBtcEW/Mcwu/EubTNQqOboTpC8FQ/Gfx/lVx6R5yLbew6uuLDCssPLx
ySzJuHwYXx2tcYjVDT2f2TX/C/bLNwYu/Iy+LVP4iyPSjUGZzQ5nzrPsX7XVX+WpekB6Jg22pmrX
zoeCjaiXCRWMZYs+lIzZCmltnUztkOmuUfGucgt0kG67wdrpiOhMExT6MFoPl1+/DagmzMh8Tkbn
uN2HFlEN6o4KUtiyHLqDvpEUrn1H9DsFEJ23C2WTS3NllISFxlv4ZPnSU0wvkv9mXyTfbi9qBd/w
hvTjtuFpT1d3EamzGPCGYUWir1o95uj3RLBDM1diH1rjwXQ6t40CV6m717YIzqOc7qCQvf0T1vYV
nn5HiErS71zyV/nMYEQ1vNSnCbYSvftc2M9CaFqeoPTZFenL/83awi1nszTRS86AnmWhW+vlvgnk
waVSYwcHCHn3IBuKjWx1LVhRW0BCWZQYABBdnqScJ2mttAZpin/UmQmyh/4IZ5Fgju7BHP/9+iA6
5mWIP4DcWCTgSOMlPcPz8HSVHOPonDqKCXYw7aA3BpzlGtEWmnl1eYL6gVY1lb2lRTMONGUscFQV
xKCaoXyYV66W3VHJJMnc6ouvdOm460G9MMojRD+W6PtsjgrHSGhMjKTlQGD4NnSvtf8ZFGU36aqr
I7/Y7PvoZ9ttOOraQgmZvAsRC2K5i0cv112nNkOtiGLRDDdkEfwcTMkbpyO54OH2Ma59/YLj1oI1
QwyrLq4CJey1bgqwZVb+3k+Mz3lVem2TbbjmuhlE0GjgQHKzzGiEHsiUKIwyOMWL1rkNpzek5YaR
tfjMQQn2bWInz/hL/6faVUlkicppCCpvSI4BDO21/TyPGxDwlTsNsiSQgILE85oDPjdLiFBEog5J
8OyO9Gfu1KJR97dPZmU14hsWJQnqEgwsXK5m1pVpLPIRWr8uG/eBpjd7bVbcPhihQi2ljXC1ckA8
PChhAWR9A4BfWiuGwtDCgURHjz/G1uPcvJbz8faC1k3AFIFnQyywvD59XjOd33F9piBsXDkwH3OU
/rywajbOZ8vQ4gId7SYpKxZ7Mss/XXQqw5fJ2MigV01QehelKfQUlqXqlianGom1THPOlPUDl4ub
b23Yqp8xLwN9AEXqq7G0TIqkKBxC5aQpfvuYTY5+T5vsy+1TWXUzMRCja4QBWV5s1gAq3UiUUjml
+tDuSt9IPEk3/Lt2ZoAwckAb3ra3FldFKgjFC+NG16jhuXEGo+hy5STPVXc/SNK8040q9qjDyBRy
pHBvRZlxVJIKR+9jwNCKWu56adgCoKytXFQ1oUyGwZX64qXLt05EQiLF5APIgAfqY+P4n/t8Z0rd
6+0liy918W6EWktgbGgs0tNfpD4jNePeGirlBBbGNco7f+JCRuHDKsuDrn+6bWwlyxFdXfBcmlC8
X4r3lsEwjXLD9hYZEzgnyQY4aH6fu3Jna587eyNsrO0h0ZzoBGJPoKUWe9jGRMmMpfWKK1k/yuz7
YCAWnP8Xn9s7M8vULR0cJvoGrv7G/tKbtSeH/2bOxlLWTol0BuIhQQkKG9vlUmbHrnr4zbgJtRJ9
l2bO9zpqj/ekP52XI8T1NKM4sr99WmJ/LlwDhBWZDMg7ev80TRau0USxzGSY7ZzUeXZVP7gfgv5r
2x1Gx7nv9dKN5l9DEn6+bfQqeFHCEFGFKxLADbDby5XKdaT3da9KJykrnqTqHvK3V8doNuhir4vq
wgxIOtHpFo+ZZTqalpnk6L50SrNqpzj/mL/0yq0A5zPvERy6qLof841C3crKiGR0u5BBBCi/fAvm
yQxMWZfDcwJkAgXltp+Rg9twlC0ji3XB76xqGYy+SG42rkl5BqcvN66wtc2jgwsqmvEoKihLxbk+
Sh05t1jJkH+g3uoaXxzrWzoegvGhLf4E2YTy3N+7haipAoNDt4/JVrHud1WbytTLos3m8CzkMCOn
dhnL8sZ+41O+ihi8/eh2QHwpig9coZdWhiCkTN+a4ZkUy5PkxC2RE1NQuOv/3Pbyq+/50tAyi5Zz
25QaVQvPfezzMPmSRWcfYiFgjvIWouPaI3ilMxUiYISs6SrAQ/dRmLWRnSPcrpqPbQp/6l/HQP7w
eyOL4+kbncfrjBEp9B9kBwtSc0AU/PaurS6FoU2R1SDZsIRD+pMR932sZ+fZ/lcfGy9PH/Jw42Su
W7diKe+MLJYCZ2tCKUfLzlYAQCIb9n1m7eoy+TrZ/aMTZ4o7+LWrdvo+nEAdaXUHe1J1BpfkjXUJ
PH/rabm2alM8f95E7qitXDqlPqPKEyphdB6d77XseOL7qhiX/fu9fW9FWVhJQgcp0Sg61+Ynoynd
TPnYqVs6PFtLWWQ1Qq+3jIQRJ3iN5NJTpnZnRMFGfHqjX7i8uCge0iulyY/jU1O5XEujRlFRZ3J2
bnq0HO3wbkL1JdFdOqZ2lzzKXbkv0Bhj1PKsFF8i87eW1oe+yQ4KWLIk/c3B3smNfq9GpTvXw+72
Tl8HGZ5OtOv4hdQdGdO9/HWOHA4lQI7iXOoNMD5k/g6dYsLu3EK0O2lddLxt7ypTp0f43t7iZC1U
i5XECotzBf5An5ud3/0fLSyONUk7KCSHpDiPSeCZ5u9oK2+8zkQul7C41XrZn0LDYAn0gfpOcKhg
R/qtmC91Ye4oJ+3NcSMv3tq1ZfKTJGT7ZVqctcKAg/qxt+SNXVv5GC7OZRFonKGoi85HZ6VTjuPs
IGH5YCTRBpRo1QjUuSaKOpQFlmOQkxGFQTqWxXmiFu3R8Pral8QQP69//72XibuZ1xMfHN3IS69O
ItRDrLkqzlk4CxbzKNI/MDexhYZY+XgsrmYNCRlqDzB4XJppWpizI3KBMxKtWSm/VIX8R2/uQXZu
tddXHIA9Y9QD7k2qssuBq3xgoK038+LszHlx8s1QPThR8/n2rq0cj2jgwDlBTVRwJl4uRwZHXeqZ
XpxjOWjuR6UOfkAzGrstNY+t4Lu2de9tLbZuQB+Dehq2ovmTXNX3hvFt5CbTIc+9vaiV/FB0iig+
EONogC7pcdp+gjOzN/l20CNOuUe9OemOZV17mpbuejnziip4SkMTHsXn27ZXIsWF6cWG8hJHAFF1
8Hchv4lXqruUBC4s9m36y4lrF4G/M5rMW/X71YNEepGBR1Isas6XB+lrKhPNPe4vD/bOLz91cQiT
hdVvldHXvJIXLWVKpr+oVy7WB7oKRaJuwmHaUH/QimLcTdtK49fpKQcIg4zAOaJpvvR91a6NRPeD
kpSDJoSUnUar+0AZ4WfElJTr6OrGc2x190Az4yqQcsBTcLl7WtHpuWZxanaE9FcyzcVeSmv7UMho
LN12kLUNRBxTFJVNQYq8zA2SzjBrLSnPTuUfG7Vhiso3Ohryt82srQgMA981wC1AvouXBNXkjF9Q
lOfGfp4QTw9J7RsEZ29bWVkMr0mBMwGUwWtMnOO7V1EbpfasVW151uWjqshY+C+SFV7K5FHwrDFY
vrw/whZhn7Duq3MSlc92kZ6KcP6tq+FvI9f++j5keBoUOKkupEK0ii4X06VZkitOlJ3j+F+p+IKE
s2693N6v61O5NLE4/Dbrhq4v4uxM82LsIxeUsJJ/um3jOgJhA5QwVS44jq84X+Yw8nsUCbIz6gX3
vnmqwk/V8GgHryieyWgjyX/taUA7+U5hYqIyxN5dbpua8D8qhdm5bCATD8xTGj3qzMXeXtX1znG3
GwziMgTyZujSih0XgSnlY3YeR30/Tq+9nu82CwvXW4cRBIDRsKWywMV7aaSqCGqVyStyqGavGNE8
QJVh7v9E4egxxVMcm2KLoev6Urw0uYin7aS2VtfzpIwNyVOGzxZQHQ5q2KpFru6fgwoSlNRgApf3
A+iCyBxlFTuDvs+A3jsMlG4C6VZWQ/uRLjLJHv0SY+HfU8nlkJhWdlbL1EMGjCdGxutU/rh5VNeR
h+j5ztIivk1zJpetgSWn+xKNj86wRfhwbQBYhkbAYegIVc9ltUy1JYXKxeSjGHSHqPthirYwOteb
JcD1AgFGZRUE2OLSSfJQU8qmcE4Ite4T6TNKnszw5Q+5Wm58otfTewKQAYKBsXng9bxlLh17mpWy
1rTKp137K293jvyZevFhtnxXRad5Vu966YEpOsmefpQ8i8v2HNT3WhvtEVv42+/4TeuS6ip0MHAk
LhZdxk43a/0MGcpkD+fS6uG+Hajn1o68JepwjargGYAjMklEBd5EDf1y1WEdA4BLWp+idXss7d9t
GO+1trgbJfVhzNJnE4GTamrcPv0RlfOnQo3/+vEjYCOimIzuJvOdixtlgIil4WEgnUqt36naOQo+
5cgr3d5R8Ucuiw0sk8lD0hbuYlobl6scC0fThpZSXqX7BwcqZaJjMDmHKfyOasZtW9dRBHi0qFiL
PiVkWIsAaRt1pZV9EJ1hdPqRWt9z5SXJjc+3jax8eQQQrjDuLmaElhRI6LW1SWUkwTkaq24395bK
aLu+1Q9f2TaHzBLADXglxm4XS1HTrponqqBAbh4Zvv+gNR9i/UXJ+gd9+nF7QSLqXZ4QD0U6aUjq
Qa1Lu/LyhNQshKPAl6g62f0uC2EgnY++1hxQvfHS8s+mAOP1KWGPaU1xSnxhS2KnLiSVnUMnOuv+
dKeH89kopZPDvPTtZS13UJRBeWszDijEHvm/l8uK9HG2oqSjYhdlCKs1UrXT7Cw/yIVETgurmBez
G3/5STFIQhUBmDH4Av75JnP0LuPM4iDVebjF5yZ/kJRPor3Q/rm9rqX/YULoGgh+PtpdVx2gxo+s
XE2i5BxaXQC9afAxMLKt+b/rzUNbTVBK4OjocC77CdFgx04ytcnZBypj08P1LXU/9cPPIvKRjtry
9qVLiDUx6wRzC6AMi2UtzqrXctmAQudsNdQbY5dKXGR9u71vy+zpzQbaOUJYCFdfNi+szo7i2hmT
c47G+AShP+hZc3xmSNYdu3+y2u3r739vkTk17hLSTh5Vi7LcDMdfVtpJei5r5WfdRfNzXOjDk01g
31VNHd+Hvjkdx2pojknVbJGhLD9rsV5uFYg7ePEzir7wf5j/5bqW4/SsOwxGx619V3bG19Yedt0w
HrX5YTPpWdthsEjwVfJ1w7S1uNDGutUjFZaXsz2rzY75Nc3zh/agy5XlplISe0aqFfuslpFrYch8
43u/yiJYMO9jAIqEMcpfSwid1EmdPRopAh+dTbIaVfXRQCMNuUtKlFYzlEe5Lat9opbdnVI68egG
Y+zc5+PYaW5u5tMeWu3+tWj99BRldfGaZnL0fNslVj5eBj8tAdl8w54sYm0fGH6caUp6HlMr2aeS
Xn9PDaneqBdc0XO8bYXQdWEyHszWcnoXtpjcVio7PfufivJP/ASuqjia/8CB5T8mqleOXvlbk+5u
r20lZghsLeAq0hk+scVH7Gi+rc4Kx18qf+r+d/hBlR6yj/Gn21ZW3PrCyiJD0zuryGhepOckPwUk
R0npKtY/0J5URurKW2wO5uJu/J+N/M+aFp+wobUoqcRaem4zY/QGtQ4gRTDkvZ9qUIc2bbC7vbqV
QEhTn7lyPl3YBJbJRR8kCSAUNT1PBURZ3PcPmb7RxF07JpYFoYcYyOevXcZaI026hi8oPRddGXpo
BjuPPIrCh1xJredCTVGMq7cyzbVDA01AMCStpmC8sEllJ2qTDH/s/Odp77izq8w/w+pP/Pv29q1E
INjNqcfwYtGpKy3sTHZYyVbNM7zpJSbLgkB/RbegeSz9vNpPg2TcU6EMP0yF9AN03lafZ9W6IOET
b2ZG1xfOIiXMWsK3kJ2rMTlAtj65ZfXNqsCB1vse9ZW5Cb/nyYbHrHkoyTV1QYcSFgn95XEO+lCB
lzOpPPhI1NPIg+/crz/a+9s7u+aY3NBoFJPMw3Am/v27xCaPDCTFasyk7UMDy4EWPJZbveU3HPn7
TFR8bUhIg6UR7wXQk5dGoj7QBycr8/NUPkcRCo+B7EGcGTcvmuzKOXRHxSHraCp/r31EK8unwoFU
3tnXZuAOMZIwvgbIsrW8fIyemuGrEt75ffhQzlsv1rXdeP9DxTf2bje6kp/fx01+1uAVpCvqztph
TrKNPb8+Wh4ZEH1YYmwBfvuFN8tdNQ1TAtBG7T8lrxpv4VlJ7yAU3bourpcjiOW5FSBNY6Z++Xm2
VQdIq5Tz84gurgJJh6T8qLrYlefCE5PnxgCgpA0/KclHW5Z4fydA4ZB87YxDKP267Wgr17jggkZi
Hq8lb1o+4vKBSY3J9AFk1Icu3/sfUjT55l9R9sDFfQjb4S6b1YQR35M9/iqN6KXSam8y/wzR4fYv
uQ5a/BBSX7ZfpPJLwYRqrOMK6rP8XCVJfUi0GZezrdpT0q47ykas7ZvQ9Pd53m6lwysHj2XxXBai
0HAdXLqXNqexqcZxfk5mCZHfY9V5deo27f3tBa6ZgSECHKeYA6D2dWkmk7gh5LHKz7KRpiTB0Avr
xWOdhl609TJf20uTRNQAngfyWhGh890H40y0ApySD2asIQQyAHh1/VnzT7C1gDOovhlbgucrKRAw
fC5SwY4HPHaJbpztdAIaEubntLo35OogDb8tFhZ/RypCQ385PabwwgVnQ7kbNoZBr2CyxOH3tpeP
d4Zj/BYkW47Y9E8nPDYKtczgW1q1Oz9yq+KlG38W/SHYEvvatLsIGP5cxklcYNexzYM1OLuseS7C
e+XBwY8KzZs7OKam7wUk0rc9aS2AoJxJ10g0W6gYXh5vrBZz3k81n4pUx16Y5DFtTMoHSlNstUHW
PIkOGvhAqLrZ5oUnhfo0MECDjF9kQOyHBIF07Bj/hyJ/mA+F08b72LQ6KI/yauNzuZLsEsf6zvRS
p2rIqjkFe5qfA9PwtET/5Jjf2+GgIFTa6+290pousKcZLq+PzrTjqTGMD5H6ZazTR9+sj1P7TM32
Tn02Kx4ctw/gqpi4/G2Lo7f0SLOYQ+fonQfV2jXKXRCCjBYkJYdgenbQTvZQyhwd77Zhsd2XVzZ7
woOdEqaAPBqLGNLWrelIyUCoyo9dVHjF9DRnhyLNj6FbxY5bz82GxWtfEyoUHAU4NOosy9Yh9Nqj
2kEAc47TGXnnOjj5joxkWFjd3V7adXh8b4g66cKpa61R9aQFGNTbJz+xvgQwgtS67dXy/ral61eh
sCRAiCjziNbEpSVY4weernStnS78wZO+8/o0CzcSxRUXubSycJGmM7uwNXsgKJbDDd9CJfDbqSqP
NNqbitkNjXqvdJD5SntohBu3NPSNgsjq0VFqFLypwPbffuG7W8DQh1kaxY5azieqY7XyKKufbm/l
9euGRULHKfoJBu82sdXvTEyJpldxJ2OiNXC+L0r80Wk6L6ofbFjgbttadZB3tsRy39kK/bayywBb
LTQG2n5SQi+o9v/Fg+1ySYtk0w7sOssmpTib0R87jKlnvKaUDSRzc0j++mO+tLQI41OXZHmZqqA0
uuLYWfljbI21i1iZq4L46/ODPylPkxZsIL+3zmwR0psBEv7UZIH1rD+mvn5nxf3OGO542iDfvoF+
XF8jYcNCnQoQvTjUd4fWKGMAhtDA2PjHj34ZKDuiI4d/KFnkWc+jMmx4yfrq/mNwcXz5TFt6qthU
xfiBEl9jV15z7+tP5uttb1z/vqH7+v8rW5ye2XMNh7C3nOPo3H02JPufqd0P8fep7o/zcOeQ4zlJ
d88zokdiZcP4agh7Z3xxhvDFpQpPhPIMfDN3o7JJXMlIKADWAJzcwJy+WspEjRO0k7WPEwdGJ62K
vvimGe/MLM4f7FaC50qCWXLjl4ngeXlD4dRizEsQ89NbXEQEQ8saJ5oIOqF9jPSvKP9q/uiZH5vB
a+VvKqr3dnn8r2yiTA0lsC5GUi6dzEmRfG2MkchwmGRj7ztf++qjah9N7VUaPgXz77HaiHtr+w9r
C5K/VAEYOVgE91JRGr/PiEVzmT+HjvPYKtP+9qrWvhxK2bRpRfnoatx0kNOxG3Ib/7LuWj7NITuF
3eAN8nPmp27Yfq/0jW7Kqku/N7n4drQZysg489nH7qvcjp5S+2R6CoTyDrTTmQyHZLPTHXhUo1e7
eQ0n/2/5aqCoQBbmP4tefFROUEVtpEugUPWD1T4kiRHC69C4iZWdKFfs5i1+B3FpLN1VBcHJgx/O
LGOZ3ugy5UXTZ8l6etf1vhdmd9RVN3KotZuL4Vf4wQBYUwlcZG3jnOf22IOtHY1faGr6qLmgXhMY
W9+B8LrlYt4WwjOaMdjlC1Pug3CmjURiE6Q7W/3qeKlSeAqCyrClH9UfffGxhaz3tp+uVBB4hfB0
5Wqm78Ig0+XXJ096WUuzXpyDz5L0QC8uc+N/ZAgy8nynHSdldKtffnSoqmM1eaO+a7qNaCicYrls
XZRwGeYXZdbFHaN1ozYgt1ieU/LvNn2KOt1FVNfLoqOqPZbBloLumj2oQXnEU6vgWBfHmQ2N0UuB
Vp7tsf1U1J/0InrM0695GYLndO7Gpn25vcVrTkrWT6b1VuhfYkOU0igLpwirs4pi0odBnbr7dLAe
0npS7m5bugLLig8Q3RbxxKBlwkDV5WEq9ZzkNiSyAM2/FVLs+fbX2H+MfQtFd+lQVsZDnLfcaBvx
dNWJ3ttdXBuNbs9ioKYC0TUe9GzXZ7YnOZDbf2JXFSiaK9R7gq9BelBeIf83i6c6aL1uy5VEhFu4
Et1e6O2YJncEc9Hl8nszRul04GckzrBjuDtGV1uBW0YTWhvFRm60Fm9hY0K8AvTn25D8pbVk6rOp
GbGmUwwib6ZSH32bDbqk1nwvx3Ajzo+SzeRvMu0nI71rK2vjJ6ysV/CjAgXitqZRu/h2Ez3NM3vI
mnM3vAr3RStkug+Vpxhqz9uetfLR0KTimwHeJFih1Mu1RnoozygdNefB/tBK405LHxu59fL5oR7v
2vD+trVrPxY8WiD/wbjRI6UudWkOLaswabIyPKfBdzXtd8mdbXsO9NiparkRgs1l+cFXNrz46soW
RhWVHASgBc/lxW5GUpI7RjuEZzmRk/3cq/lZmgB7W32dPOaZWnhM2SVepzVPTTJHG3Wwq7Ok8iYK
JtCvCY7EJbAkTH1zLkYxlJhm8XlgqtBL9MzfO5VVPwRDYLrJ1GUb+d5VIkQOhMAfIxAkfECrFh9M
PJa6nebgjQpV9ipf+TY2/daowMrCAGELBD/wb3rN4t+/e0NoiW3PdskcJOf3MdIq15ye6RxLlf6s
bOlFrzkO0Ck43xQSLx4tiwDYd/JkG7nCLsZf6s7k+ffBqo7pKUh26Slr57ux/L3hq+JPXgQdsYfv
TC5iX6D2ElOyYg/L8ZVpXRovrReNxs6cWsYxeU5H7aHzxxd5RN/C8mb9d5Ykx9u/QhzU1Y/gIhdT
A4haLacZ+yaey0llk5twctNs9iLrZYaz47aV65An1vrOzMJfpqTNcwrXnGVzVIsa2uLCdZB5VqKX
aPeodLu8eK1nFyKg24avUrCF3UU8KNRskGDTZxJZ/R3aCHONujdEblZv8Wn/LytkiBsoFBzixmKF
ziwHbT4zVZjYKIJEJbzo5ECR58zFRyVWIg9g+TelnH4WbZR5WuEAjwnzf+CVMp//fs0UZyyIaaGY
vBrtS+pwzKeKNYPBeDCivW33e2eYXWnDzloMgKAQZizNEpfnYm87B+WnprDDs5GUzbEr1C/WoFcb
gebq/uAA3xtZBIE4K5RYmwwWUye/zcErfpbo/AYKbBhRuTPLLvb+i92jRMgbTzAZaosLq2sSLRpV
VuXIz8n0zbFKzzK9Vv1428x1F4GFvTHxMNTFTbwEDtlGYIL+GqJz0e9C60hZ24vjh15GwuPjXLmT
6knPKtMBt82ubScPWIF5ZMqBAdXLmBroUZ4b8FmfE/kuHA+Ukq0fte/JhTsUf0tAS6+Tvup/bC38
Y+hCP4kybClF6Q3Q3G5CodY88L2FhXME/qhO44QFhzEribmqtNuAcayFR9EbFhyTYA2WkycpCg/2
JE6JWTVvNL8bRunlzd8WbN826j9GFheBrNaGJEssIww+6R3vJblymYfZ3z769c36j5XF0ae+k+aT
PkXnOTHcqHvZrKBuGVict6+bBRMaMyQCagBh6kuDTPz/bQmL89bqtmUNLKGz+EIcJhSjjSa9+I3L
61AlmSN4chuSWF1+H5KihIlqcxSVYnmVOu3z2N47zfeq3DiN1Q9RvJxR3QXusZwz6g3YCqpMzH7b
+j2iMJ8d7anRXonqvG6Uxz6Z7m7v3aonvzO4WNkgT1Zs8mQ9K9anABBFVT8O5tZg4BVvgfjmyQll
NEjAmELVe7l/cPhno9qY0TmdDsPL/DPbmdXJ8R/m8sVI9fP0/0g7s96oke/vvyJL3pdbu7eEDkmA
wMCNBTPB+7771T+fQvr/6HastuAZzR1STle5llPnfBftM/315FH6NwhLqs6722MU33/59S6jL5Z4
E6Zo+9ChO8vNd623IbPLSFk82MNrNv3N6UbRhcQbOBD6NItYTliERu7rYrWbjlskQ7aDH2dujGht
T3GFC70Wk5VgLkqcBlAbxSi16IwV1Mlx4vsJE+Dbk7a25KG4wBAEpiaKVdefLG+bzsBYIjpHsuzq
GEz/Y06fkVm/HWXljQTcRAO0qCPxBOL+Ospga5HaBj5R8KjMXXKUA2bQHu0jfF7ceeo9LdwUKBSz
s1wPl0EXQ8M2zCh1k6DZ9I3y5eDLLmjVL6byagbTgUbdnb8lEbP6kBAVBBOED9J3SwhXYuAEUDRh
fLbGkTT3iCWbNUWouoY0T5/pHLgxMp7DVgXjjV+R2HlQPOG8U8XgNbo4G4umqXBBZ+1rnIuRTmeg
y1TPwv2KGkYVvJ++SMpj5Vf3qvBI9NQf2V1fHerX2PxEt3RjTa19baHKg2gYjMA3QBS1aZpIrph4
dXiphHWIZtMm9GpkAJHrBlCK9OxGyLUDVZBP2SvgH9+gecogTiLQPPEZm4d7E286q3tAq6wKnUPw
lP24vZpXszeoS4KTKoa5PL4jpeukokvjc68h5JmZnmG2PwO/dycdk/KkehLXueYkD4H/NWq22D6r
jw3qnoqoIoHBXKJLw6ZMpDFo4nPdjid5eIba+W+En0aBCd7w0taesXvZktxenWDmFQkYiq40Xa53
MIzMvOzjIT4bxmdn9k8YV+fOWde/S3d9venHvnZdCQQ3OgtkqVSprqOhJu8gh9jH5yJLvTE8VAg8
eVV4iuy9edd/HrUj8Mjic2M9qFREURC4/YFXF/BFeDEZF7WHxHL82cB08aw+6BN2MFAl8wfL+kQq
UJqGW22tp7WT6nK4i9s5Hu1BSegVnPNGe41j65iX2V1rP/mF6fnGnT++DzRXTbeykI1ZttXrYap9
X859wzCDJHJl6VvfP9bVRna7um64XShTCVGrpYmlrBfC1nSKz0lxzPTnGRyn03zQhgdjegQIvfF8
W7swBdv9/6ItPtw8VGae2ozI17NunxhWzTnYbVU116II7LNQHxPrc/G5mjKk9YD75hkzOE+w6v9Y
MEsc53Q1kCPA9VnI3F5/GQOTE12PHI4z/bVLn7TyZ7aVLa1eGZcxlleGViMG2/h8fRsToq708CQ/
FH56bIPpVPrzvdQ1p2hon/GRe7Sd8H0/YGqVjjtpno6aUu0DxX6Zu0dpK89fW5aQNzSKCwg0vlFA
a5JGnqQsSOD717taOWZW4cVbJNQ3Zo2/pvh3lF83+cUe13u/MZDXSc5KfRfFP5UxPFn2yWG/j1P/
NCK7FJqOp/alF+dghbThFCpe5k+YjZZuOmefBsly8649an5xmMuWd5t+SippH8T1vrW0R0euH/wq
/egkvts31f72EbWSt8E9gd1HXsgjYqlvUioDraGsRSaunAELo6GihZ4KuXRLzW8tpYE5TI+P+5xW
6TLVzdpRH0fEm85yW50KO31saizi9g5yD8lLp+2aHsOU1NrdHt/KImD9w8SHawRj7c0em9JaNbMm
OgdUtOs+PGgmiI5i3qhibYRZZthToCdNl7W8WNr7sI93Al/UIq7+54OhL8E7D/EbjHLEgXKx1viQ
nRIDcz43rJ99J79uvr5XlgNtj98RxDgvIlSSU7R6w9s4nfN3aBXfZ/Z4qOvp89zJh9uDWTnRMS1E
k5WaLqnuUhHbr2dYsyoPfTXdJ320sydF26fjvOvi/Wg26bHHfet2yJWXHSF5WgpOIenW4h0UDSju
KQ7zN4z7HKRUnQz7uAOb5eQnij8bl8hWtMW1SPcEnz1Jjc6tNY9HP7CcnZQ5IPSz8bUzsJDFnXfr
6byScQgeMng9ElghZnz9/ZpSL9Wg4OVc1eqHfAgPSuB7UiudxlnZV6UUifKgNG4Jd6wuGxih3DSC
07fUfkrVrPaNxqAqFA//jsZ8dNRwNyRp4SX08m9/xLWtBkMY1jiLh+rK4g0oU3nU7YSXphHLx7i4
b+dkn1Ubrc213BhCx+8oi602VD1Q2ZmJDPXuCFPyUHwP+6NpnxXtW5odcwvXIDN0g2bymj/18uBK
QWRBKK7gi8rVslimmIZIplHRhtPm1zl4/nP80eLvL3JwS/Obth/4+0H005C/bR4iYm4WD2Z2NYBO
YObcvkspn95uLGfCS/vclNX3LIS+OqrOlqD+2pK7DLJI0VojSwujBD4XKXeUVJNQZz892d3P26tt
bRPTDUXJB4E7aPCLMBNemXnaMZYxPpv1dJQDyVUBVMH2k+KtjOUXvu3NzF1EW2SEYWJ1vp1QXovD
Ab0YxS/a3RQGChzGFpvTTu33mZy0nwpoVrNV9wLZMLzvutzYDUrW7IZ8eLETnMVvT8LqB/39s5YQ
OXuuCwuoIFW/KJC8ATLkIanleiPK2tkFMgaNZk4uJnuxLPsuH9u2q/iipf6xSJODNPpupA6u2aHR
rLulqt+3W4qSK98X4wfYS+SJSOMt2exKGyqiBMHJhfND2yfvmqZ86jroEK2ANITB6fZUrpxeV/EW
l4JlZ2NVVcTjK7sh3W4reJiqvziPr6IszsgQQmMRKkQpnQd9xIP4J0pKnbnxJlsdC0cUaCYxc0v9
MR2V10SuKF5ieXdKjfhOdWV7Y1G85QYpiFtjBoSytYxOnLOYsA4VcTPROYibuIsPeRDdNVIYPDVt
sZ/iSHGjJC8OhVX8TPokOcdmRaVYC75MtTbfNWO3hTH8hRdYbFF+D9qQSIlBAlgWMMzAiPQs5foJ
nPRdblb3cvC9TPwvUZQcnNB0zVI7Jlp+B+cOeo/Lo8i10wMO60crSYT4/1c5Nn/cXlSri5gaLp7q
huBiLo4NbDPLVp4cLquyuO9T9STPvVuFxp2ClHsdF8fb4cy35zu3ktDOAqYieg/XSYYSG62PGweZ
Gzb08GaGXar9o/Ubtd6VQ4co5GmgykAVLO27q0bX426mBIptd4fzjWF5ECy3aowrWehVlMX5DjDF
znUVQZXaubfswdMb7ejPT40cuwY6nG20kVisf6rfo1p8Ks1qYnLsiBKN0b6LzfIlSb+V6ZNsIgEd
1hsZ6M3BQdVdJBKZUus8zKlmxpoK8z5xI3Dl8j9d8Zioobf5xPulGvBmbwB+4erHeopK1PXC6HV7
LOqKeE4bRPs4syosVMLCm6pEcqc+jz91aIfgCZWk+yoG2B7Y1T+j1gzYakc66l6Nj+YuU6+31c9p
pOIZhAhTzFGfeSw6x5vH4buRNphYKfnnMJySnZXF/jvKRbbbhBqCSMnkU2mbo+mz05W+1ytB+DgP
gbLDBDrxyipFyrLqIc84Y+HpozmelRDMq44I/F4JBsnN9doEa6ppGwfZ6qYB1UHRE5gMugHXc8Nm
sjvKBDEEzmclOGvTKZV73Jv+Zm9ehFmsZ7Nva7OYCBPE/r7WXurB8gL1aYw/3z4DVs/+33GWpgNq
oE2arxLHwkdkjPB8fiioyd0OsrpZqEkYHGwADJdnrd4MXQuhlzJc/cFJZQw2OpgKtmu9mltwytVQ
Fpx58a5G7WjxeVJggFKEPcoZzRUNpEHeWG5mYQNX3lfm35xsPJV4h8IZB5V2vRTUuc98faDs33Vk
rU2iW9g8+y+35271A10EWSwEbOqz2pJJ8vPxfWu8GsV9GYUb58vqpOHPJCwubQili0kLeGmTGJAZ
Q1AL59qdU8WFkuwW8nnY8nlbqx9hOgWsGBMUEgJjcesEJZoxM6cLDPtYR99ofm8NlXwM8GDZBVMX
eTTCH3R70ndTN5buaCvlX6x5UUsE1kMxlXrS9Xcz7bDMk5p+SRW0uzwxXSv/UWkb322t+Q3XidnE
korG37L5rVWgakME887l8C6V4fzx2j237dPYpW6mVijxwn0qdE9jwpPsOe7sw2C07mg8WXjR/fki
4sCl9wwwVeyN6xF3RWz6Y8hvUZCC3JEWV16Rpo99s6WMsbZaIdGDJ3LgnfNsvA6EdKGvwgKPzv2s
vs5+7uy1SOp2Eftif3tIK68MLichCOGg1/YWZlu0Y1haSI35RfLSl925nB5z+S6cVa9p/inCJ2ne
MmVbu4aZwV+mxkIQdDGLxtglY92MPGyS4JCdaid3oQZOger5U+D6WyDCtZvmMtximYZZW6i1ovDE
iKw7xck+YRBDdVqp3FqO7v5iNn8PbWkA0KsFuLqeodnFZ0BvbjigPuFg1oYExrMWzjt5q4G41jQF
XEuOQQEIoPJyTeZtFcVzJPPqGA+GkmDpTuvug62Me9vJ3DTehfhVP1bRFjdwLR+FOI2MIA0FgbW7
XqK5opo9riQk2VUU/KRg0HrCKukvzpjLKItHMAo/89APjA7NklOp7cowPsztlmTc2hK5jLJ4VGUp
Ig8dZuhnS52+qY2rqfM9FA0v0rf6I2sbm84/FAUuVV5Ni7uuYXGEuky+65MTn5os+wFoSfaQwf2L
IgVMBPIrAC7c1ksRibGys94XmY852+0+m5NwlzbVFnl/dRX8jrIsIatTYEmazqtE0l4RK/MsQ9o4
c1dfmLQsgP/SKLHfKIi3uZ8oWktly6j2jn0M2kPxIkvvqwBZiHdO+9qNd9N/IOOM6Z84yL109rLi
Tm2ebu/stbsdYXYOSZoNrHaxhC46Adosda1VlaCgkrtoCA5hcVdF73tzOmjhFj5pbTmC8OCEhDoE
BHhxYklWXbdlTSug97Nj33hfszTwot7cmNnVIaEwDeMchqmy1Hyqq9ZMcZoGyEOtf5bPlvFPUlOB
Mb7W/un27K0te+wkUb5A+VFkr9ezl+H4FSYCcZWP9QezMj6ERXsypNe/iEIdAggHsCjIa9dRppC/
2oIKP2ct+hE8rIaP1rTlYr9agYHdSNfpl3ixs7i+uiGRmzGljzHW+4qShoaUquF8Skzby3LHTaeT
kx3N8Aj01c21e0m2DreHubY8UEFBgRRojo3w8PUwE7mO1X5iMq067gB9OQfsZqYdBPjaDaQg3KC4
vw0nVK1IRQQmj778YlbnTvKz0iFzbsfK61s4XNWABe2DbJQbt+dqJM5hGg02llOWWEUXe2zuHCuo
avAa/UAlJe3AHstRvR8Bwvh/6jZCdUjG0gQqDKgy6IDLI9+WyrwxyNWTgZ50rGjxKS8yRPnMyHFt
K7GPf/rRruMtMrpZaHo3fUcTQwJE5vzU8p+s/02o7duNJsIg5AZ/gLfBUlKtraug6HVwIYzvOx32
p7xJ30tBugV5X2kIIVZHlZh7jCNEX/KI/NzO7DxgPEqau2oQelYmuyaJcBXE5IxIIznxKW0AcTTf
u/KuLa397QldSXz4BUKVCfVnU3ujpiPnjY7RGqsljfZtXWKHSroV74IqY0uGrq+HXo9djV7tjc3m
/do0Y8vAS09M8huTZsNitOXYUknqpL1Rn+yvJeA4qjrAV3fh9O847Sqj9yBZa8xEl8Cr8O/jTP2y
MQciybquMFEF5qEJLlLwDpd+sLKTFYOf8xWCvAUSp3sNItVjshdNQNO/73qcqrtzOG88dFe/PpVO
BBsQ8gWVuXjpYt4OWlJi9+iS4cr1v4i/7MNwPKrOeOjC4iFu86c0OqhKT/D0m5FPWy4cby8vRs4T
SWAF6V8vEaF12ftVHMo8PqfhPWqxB9VpfnCjfUEt+aHp9a8bMy1OuTczTXmCHihCrZq6OHS7GQUl
B5/Hcy0XO/AV95E0BO5U2h+MFzv2GvlLPd4Z0APdRP5xO/bqUEUHFMQe+3pJC7Q40n3fUthq4c7G
wRrFEYzBXSnqvGqrjfg2nxNthd+xxBF9cQRn5qwFk6VDPO/sf1tHdyNF+nB7OGKm3swkSEchk8hk
LktLU173PGP5cjMXpNZKe3s8Fj3sCeU1kh5sqXOL4o/TD0bF9GGVBe+EBXs9Ks2cJzmcTS4Wg/1h
fgO+rqjd7va4Vj/TRRDx7xdTF9dFOeulRSqcOcU+dsxg3zuyOzdJ7JZWG7p1tSmMtHZj0hOXf0FW
VRDg1zHrGNM7KTPi86h+zuXQtZPP1vitoP/552ODiEudR0N1j4zxOk4EPaRUa1b/yEh2NIj78+Qb
PZ5zfeSpQ/If0FJlI+ZKhYvyFrVh+BXipnmTDvhhP2UOqMMBq5Uv4/RkhmBUosDTcscb03u7es6s
DWrS2oTqNDjxK2KZsDqvB4r6W99rthqfkXaQJM+PKS5JT3qxZaS1tlgu4ywWy5yYyD0jlHjux/qH
XHxskvDofIHcdZgk39lI9MUqWO44SKi0kkWhx7QXXw9fYXXMhyw5V/O3IfARyR3dUvrYSfdqG3rT
+Hp7saxdjpfhFnNYcifSGM+BAA6GWwzPNjSRTZba2ilyGWQxgY2Dn0xaixZn7wDGf/KHdKeMz8a4
c+x9gr+nvImBWbtsL0MuNlsuteNY54QMimNen+LgM6xQt6e8I9Vf2uaoGP/Es/58ezJXF+TFt1vc
OyUMszFr04RHGqQD5YPFDa8oj3O31Vx4qxohLJMdurhCCZFMf1HQ6Ro18du5SKCsHGsTckWbusHg
VC6X++MkRcfIMPcjHr11codt40HJ5n3x0YAPMcvFO9nvNpKMtWUEMwu/dgGKe+O1MCppa0hGnZwn
+cHSX0iYN5E/a5P76zVPFRvbteWQdXyiozE1kjPvJ1fpfwqqdtCYrqpsze7acqWKTQ3bwr0Uvs71
uYKouSNVs5mci9TVw7ugV961eYBFderW+b02J582JfzFn1zuekEkFv8Ja4fFi6O3tEluND0519ro
xmTomw3OFXyO4G+Ku5yHIefl4mCpa8cfoop6vB08mvicxtKDQPYOO8wj5ndK2XqyRlXwBcjjvhkO
nbnRPV4dIhf7L5kGAdS8ntUqlMYyC7ghks7OD2EpveSOvwV+X1uHvC/+F2SxA/UwmgJIQOT6fn7Q
6sStrdHbpmFuhPl1G16kD0FTOa2tkcqnjXoXjM/UUU7b63A1Ck18wagHjLZMvsrSGWwl0xjMDIgr
V2wEhXLlu+R0W2SPtUuHhzUAZ1i+An95/W1Kp6PnYJOalFLqDQghhw5tKN0IeZI5yrFrAtkNynBD
dmt1RyMVAIWQ5YhQ43XUIDKoDsvi/q7vJsnCO+V57vhc1V8NT6hoQIWTIUYs6gcan6vOxfCA/Jxi
zTrBqDFingaRdsiKCamLrXxo9dNdRFzsZxmoM24QJLFVMt1p1bGb0LUxNvKf1a9m8QKAICCkuxeX
gHAh8tue9ZGY/4Craw6Gf6cMn6uSy6d+un21re5eUdTVqKbZHIvX36oN0zqj4kpL1hrapyBTpcci
q7r97SirKwL0F0YiLMU3+v29gd5qFdqUr9TKo7DvAbxHWuqp2LIw19bOeCi6mNwh+iFILNfjkVnw
s0pCfrabwf7aSomxm3xUa+nIhve+QBnHc8B7NZjPcRWrHmSU0NX1znxX9tKeEpu5k9NMP1Wj8hJK
igU7Sk0PuH2kd8qkQQ3wy3mH9wo+M+1oHOCTyK4dUWop5vRDn9WDayVduNNDtXzsY35HMHYK+i5l
dBrTIfIKE2CCXJjTnp5ycuyLLHwX8JddLabl7kCW3bjBxWZb3kBC/YnHF1wzUorrCYEYXdmFMQuf
0eTj1OofeUObz2mCU2xVBuHXUKq3rH3XQwpDAd4NQDQX6zfKlETWYpxyyl3hNPej9TWoXyUtuBuM
l9vram31ohfggOil4gaR43pwiQGUvSkYnF7ZEa3E5FPtVxsTuPoEouvwi4IAIWVZzqPKUSudNGH8
Y6unsf2SOPWTTHfbGY+Vc8rywZXTyu2iT7fHtlLj5my+iLu48yL+qtQ75A5hIZXuICcvM6Y0j6WB
Ank2BvlzkAcxKorDtBtsQ7rzVeWfPFC03Thl5R0dpz+XnOEHobwCwJ1qG9qC17MtNY3S4r7Fmo6B
odZ3aQYaPNt3jP720NeOC9JtLKhlTKh5Ml0HikJ9SpzGSs5oA8mUEZW2da3v4evtKKuZk0CJwPwR
PmJLabjUsJK4H/rk3Fv/1nsKIanefZXy9oTvAyo+lHcm+8HoEfxEKcFK3T7fUg9aO+l5qFPP54wF
bbXYnL3Ww3tRfU4rHDljyFc1uihl9XnCxLIxSRaLjZldu7+4lXlYQ4wnEV4c95QWIl3JMHVSIrQy
HDn6D/Tq+yzZelqvxFG4kXFfoK2F5+wiTqP3Vm46fXrOyp/AfGAMlMPGLbmySGgxgYInAHjfpTZk
ECWJLZnCLii1DlP/IICujfy6DfIRV8biBBUNQDzgMDKjjbtYjVRHei1s6GjF8Ys13GvD5M109R2U
YOVwl5u7NPLqYj+kWND++xeJ71VwMdEXGSm6IHNcsu/P6eAfa2M/yOrRng+3d8LKgX0VZPG1xg55
TbMkiFF+4tjOpA/y+AVRb2fjHb3WLqD5yDrnsWHgTLiYytCXOyuVYM+XAJQ1F6V3PwHf2n5u0n1Q
uWXqWmb2mFkboPC1pXIZdpEUqKbUpEZEg9yKrUM7ggZLRvWsmN13sw+3BORW9jRjRExTvOEFyfv6
i5l8sEAzGGOimndxcyTXVvLgkJ4c49BYxz//ctyzpPZsatQBFn1BPfJ9oxQIzgb39xiLG164+6Z4
juQRSvLGjlsd2UWwxdfLUuQA/B7chBZO7w2reQi6r6bV76K6wjkrOQz6lrLP6odDthLYvugvLItm
dkDmX+agEuOGZuRUVu2xMwH05bWuuDHgrNPt6VyPx7MMV1xw5EsUpBNLqe704PkC5e7bXRxzRI5b
5ixr9zpVHrqdopxKTrzYbXI0BmpjFTzKlM9yWeL9gMlC9FGt/gn1u6G7C9TQTVOfRPK10k9Z/eX2
GNeO5svwi5xpyqNpTv0StQNMJVxQe1hfzB/p+X64HWclE2eYwv+GxyeJ62LTlViQB2ABwEZqX3XZ
eKfF7anOULH+XilPaZzt+/aPrR0URCovQi62XgC+gT4NYEgAS80Omt+r3tL3zMxqY2xrB+ZloMWp
HGiZNCsZn3CK6yMOFrsSs7XWxg9NMytXQtfg9lyKH768gi7jLZbMHEk+qEyxLuE6RfqHzv7vdoD1
RfH7Yy0WhTx0juKLAOUnowu9svioGxuH8NZ6EKfLxU1WxWCk+op1l3cIJKXRs941O1l+gvypJSkS
Mj+1cKvitzosHiG8OE1EB4zFgvArOfFnRZSNGuvH5PeJ5yv+wzhukaBXv49GFiLYkQIcfj02o0oN
O29FK3Z8MbuTZHz8i88DfQHPR/SSUCe9/vtR2BUk+7TrBmhomUHjh0a73BeH22HWys9ABn/HWWT4
vjwlkjlQeZAUQvmHLIEeDFb/Jw+M42CpdJ0q3Utr+yuww9bNmycjAR+ijudMUDeBdd/+QWvnMUVn
UTYQzNNl11VCTFIyZn5P7Lw05Y+WFE8fnvRkIy9ZXSYXYRbbKwvMoYVYRcEl34OJ9fBM89J0q1u+
FWWxx6xRn/KwYDAa4nu7SDKfuyjv3U166OpGQ9SPtcKbhuLz9WJhhfrzzF5CYMZ33sWTY3tahvhq
leBQUXRDfaydxr4r1GonKfXWKNeSBO42qprAHpFiXiQJcUgHQ8voUqbptK+t9i4yWm9o+kNWflKb
Y/HnhD9RIfsdb3HNOCN8HUsinoVekS4lXkGZzCy/3F6IYs6WB/BllMVBUpSNkiOhx2Vmjsyh8zA3
zqPZtve9U57i5M+LcnTm4TAgWyvAvYvjBOyeM8X8f671WfaKLBg9bVTm3e0xrRU2qAvBh0Dl2MF4
ahGmLAqaWjKnSmUUuOyepGJXq15tD8fZzHdTmu7g1e8gh20cM2u7+jLuYruVaMxIwAFAxWbvnf7Y
Zs3BgeBKYe32ANc23GWcxakpOUPe9mJ8apO6sfRdDuS9nSjuX0RBUFXo2SOUvXzTDCUi76Mh0UV2
yuMAcNnM9O1W6+oCvIiyXOYO4gzyjHCMoXw2keVpsTAcUnlfTK+N9nJ7RKux0FFFcA3iEQDp6wNE
AlqpTxTTzrQFDZTiEXnRkkje4V4bH0l7DDLxpDneDrr2sWCJikOLG0hZQtmD3FdYCNiSK/orVSYv
7eHC/c1Br5PaCz1AxPmXUC2f4eKoTVd81JX3vSG/D1rj/Tg5G+nh6liAxAl5I6pXy1dZMGhjV7Yl
vX45E8gaFCrR+t/ou60GQXse4hFy8Azp+itpvU7HUh4YC7Wr6n2c5Xh9RN7tr/JLa2d58KGHzuWL
dAICOYu1IE+N3lhalJ7lGsvztJ8Hr56Vr8pUyI07+6ZPgpBRSjabcD/6ne2B0C69QgdBJLf+PV2Y
0tOsKT/G+iABETQdN+ABtOu1GdWRsYc1NWnzp9u/eu0OggcMTkzmGgSedj01bR/HQV+T9gXmu657
gQ7+qDa96/RC1eh10Or97XhrnwKSMyxKIVfPSXodr5KDougUWqAZ/oG7HgeWdxogBdep4y1LlPVQ
0IMFnVUGNnsdak6HTgGZzvWKZ12TWV6IRpKzha1cO6HRi/9fFHFCXOTqtUZ/JNWJ0qj5zk4Q255S
z+m+z2b38S+mji9lMnkEXIKnGlVBOVyo4bXRdwOB9uB5s4C3OhgoA9TuUDGhV349GDPtqiltuU2N
+GVCktNCpdN0njczkbW8Cw3B/8VZbEjdaRJJnbnWsk7bG2Xk6VLlVRJiLKPthZPsOQgwjeHGBK7e
4vBYgFDAzBAemtfDm6LAaKaBW25CwTlMHwdkxYLSG/vhZOYRGm7/qoHlIfuzJa8q/vCbo4EUD/gp
6TneWNeBy0KN8anhxE7jGKeEnxi6/MXVKhxi/i+C2AwXyxDUs16HDZns6L/A6fdx3hm6z7cX4Npl
B8KFdjXATiAGi1E01P+nSAIxmJT2YS4Gd9Qf/eBo6aBZcYS/HWx1ysDRUPuAgwGI9XpAoQkJPJi4
f+xAxpE6y5+KIt2gCvxSVlh+F/40KR2tVk6lRRBrNOuhrWPaNMazgw8jEpJNdH8Y7e+Sum+Lz/rH
WPfk9Itf7+PJNRp6jyyXcVei7pKo+eH2kNfmF5ImCxQ5eFw1Fruvk9p5GlNwb72c7/PsWe2L3eQk
rp09D5tuomunI3puGuhADC/oCF7Pb+EjqoI8K0vyDh91t3IeoNVsfMO1bS42m7BKQr1tmZxPilP6
I3T2c9diDhUDdM/SfVnLbtIrNcNKd1pGO9iQxo3Aa4sH+JLwZ2MeqfpeD641k1apaKye5SH/mPPN
hjG5+4uPdRFicYQlHWpuks9DWLY9BGk/KsZDrNWHHAPp0dK8/79gi52X2ZC8JAP0hpYekqE814Gr
1dEh0Mczqg0bwdZSgsvJWxwlUjcqTewLqAjcWiOddybiDumQ7S3/fZPm+1RV97eH92shvNmHFOWp
Jf/i1C+ykKxwalAADf2Uhmecm09Z0XmNlJEfyaEqfcnNvI7d1MZWzJU7BZBfrDTtrpgK9YeetQjB
R8gglhA6wu5fiPPNUzYlUQyTYooO5QzHrvDr4TVw6ixyrcaXP4WjFfmC6uA/dali+2zuvo4epCQd
N16oqxsNr3dQz6C5zWUaAmQpSTrcos8BhvI8qYL2NChbpYTVIDpiXTT3QVcvlbX9YA7kaeLokPzE
VWcA6pUr699vf6bVXQW4WVTvyKV/NYkv7phMSnPTSACUqoMfvYusedoXo/HnAnHA4yyZMDZkUIyF
rvdubDtJhHMnzzfnJYnfW2HttuHGTbY6kosYi8NPxmVQzyNeHc2QIaxb5JJbRXazuz1fa+e5ULnD
RAQgwBt9hXGawslMAVGmUTZhgN41Xmrl853Uz8U7aZDPqgFT/nbMtYVwGVP8+8U3Ujo5j5sWJESV
D4dZLh8yaktNPf7V0KBww/ankbBsWitR09TDAOwg1LWdb8e7KtZ3qpw/OZ2Msc6G8OPaoKi8YC0P
GhU1kcWgrDEPgrTlZVUVT6DQKVAYeyku9renbu1zoTRDGx5EFBfwIkoZabmR9RJTZ8BOhCyDmWHu
vOvl7FwWW4bGq0MCsUbrTICX31y/c8R7YQYg4mPAq+BjPlhuZ/7NiC6CLK5ByTR9nqQq928xenGP
NUp0mDXYib6907rn29O3PiLaV2AMBedCvC0uVl4xwUWoQpZEL9cCRj9GtduPf/GSh8X2vyDiG14E
iQsnGdD6QRQYOY149o9Rb+wMOdpY3ltjWdxHfTZPTVADtB6M2Csh+9hZc4y2yBtrp9DFYN6qzhoY
JFcMxjYar+8a1PE3Gkmr4xAaNWweWWWrXk+XMfhG4VtiScfInTg/4jhB+WQrzVuNYsKNgmAsEDOL
N72SVy02XozDkH/m9UMA0Yt8fSOl2wqy+CRllKKtmNrA/QX23XgQZh6bLA2xRpd5CDhjmHpgnNS3
PvRYedhNBsgoC79o3c9cO2LoV215s29FWdw+ymRHYTiEHGfKQ76rY4XM5qnvN/bjehTIVsBwqIAs
edB1z2MCL4T03Bj5SQ3vk9Y5aOnRKb7f3vdi4t/O2e84izUW2BFCYWWSnoWbm+p4comzw4BsnoUF
hfYjRS5i8/5eI3QKVQMuHkXcrfIiSWgzRFYxRk3P+fw0C6whCmlSc5e23i8Cq+w2+ms5f6oQ2ak0
fX97xKt1BB7awJkA6ALaFGv14hQyE1lpnJiqb6n7yG3L6VGPpvdW3+wzkE3TY2cELlAMcsp842Ba
+ai0THEm4ooCNrOsoM+hEk7jWKXneDBOvPP1rjqkySmPj7eHuB7HphGM9Ad61YsRVrNUxpVSp2db
l15GvfneD9ZdPgX3BXnuxs5euXcZ0+9YizNdrRJjKixi9RXnYBa1vatq8VOdJs/JCBao2hL0WTl3
QQgIPrioOtMQu/58maZVTaHz+eTwy2x1rh0fbs/eypa4CrAYUWqnjTa2XO4z4vDdHgupY5Dd2U+g
Lg5m3Rz1LRf09RFR5IF+ROVuKdlb1q2hpKq4rwLzVVKNJwiYn26PaTUE/GmAhJj30K+8nrSxkf1K
ktnm+Zidets4hOMGZmorgvj3i12Fd6LjV0gcnm161xQ4W7/cWGkrdwhH4e8xLFZ1GJlaBqInPZvq
c0W7MK3/o2K/EWTt41M7BdhGFVXA66+HIddyr1PKB88p94JAgt/35JyE9aywANKHZ2WSPxpqeLr9
fdZ27GXYxZobpzYdcgBg59B/kJtXSaeeg6RbsFXKXDv8SFt/j29x24+Ue2JTZXyxkFH1cxXh3RY2
Y29ET6nxmE7K4xQ53/JBN2l4+NnGW2ClOnEVfpEHBErf6WpJ+Np/nNNP/TC4s9tNJSbJWOz6G9HW
Z5UCGe83IQWzWPVR34RpqRFNRxxrblxV30npfW5swbjXViYHOtZNgI15UC1GlYZWYwXiXIdfwYGU
WF8sii92vnVQrMYRrD7BrWU8y8VZ0sRGsiQ9t/aLHdi7zrkbyi0awNpGFhb0mC/DKoGafL0DlEmq
fallMJok5busololxcaWbc3atYGuLPkm9iUU8xebeWpztVBQBD03irnzh2dffqqU+zrrd+oWtnJt
QBwcFNksGTOWpUBvJg25lbVKenbKot6Bb0dfukimjbrb2rcBoIH3MLAidthirUmzavSRD0o7jtLR
1fyvsxrtUgea/O2TYm3iQPJrvyo5eBwucqdJS82wVRlNptyX9f8j7byW7MaVLv1EjKA3t+Q2ZSWV
bEs3DHVLRe89n34+6J85Z28KszmtUd2pIioJIJEAMleuld4BCLejs6Y6gZftvallM0ezJeAH1ol7
2tavjSRrVmssnromOlHeFdmI26ORWuC9zpzpOn0Bm9HkusINNCamC6IapV78cq96LIsBCCP/x8Lm
ul7U42wZWUFdt/veZcVDObyq+afIyXciuGz9L+1s1j8dDG9qxekkRiJqOC18ATsPQtlYQJCCEkNT
G0fbzJabDcuQ0Sn9pIfGWWmRBe/i09p/C6u9hkOpJYg+AbCT8zR/Ce9cnOZNUbXOoBFpDPVz1bzz
uJcnRuJ7hbPjzrJpAyQPRP4Xl/m2ohx7fYiG55w/Of1Dlxj3rE22GzdlXnZpZOPHVdtnddqzNyPb
4mr/0PV77GbSYRjwp/EP8egte0RqDuE4jFiYYHXq6f/srJ+77ZJ7Rjbh34g0xdYL5spMUKocXsV+
8abpcHtL7lnZXEUmc4yyjkb1p7qMqkM+uk4wu00HO0Xq7cRMWSyj+8kSuoeCB0Z8yoWX5WroKeWa
Fk9eu9poSrbTjy6qXT+OVeVlKcvvoz3oOw4n9WzwCzC2CarTbZ4Qmmla3/KsIE4jmky3bptBwViO
B3v6eXsiZZYgu9PxCtSdflPiSJRYaaqS3jHNQoyjhE3yBUIX6Bt2upCF926e8GAfRQMiiFyh57OZ
xXGZy9oqCvEgmqfH7Hs1PYIKCQZDaKYGu2kW2W4C6079H2I6CJE2ERUmhqU03KbADRd/tU1/2CtV
y26JVB6JOxSVOOs2cU7vIGyNWkaUNaE/ZM2xtP9KvkK75KIitt/DJb0UUzMT1StIMtnE1zNYrNwJ
6qLCXti964r4pSKlE6lwxKe24s/531H5OiUnDW76f+8il4Y3U9mOtDIWHYa7uD0jyeYvyXgKi5d8
D+ci29TQMwhkMdQJzOlmhGq9zh0wSKDLjCQJluFhjF5vD0ZuQ9R8SHEY2Lm2YVhp7AKzLeiDiNaT
kBEMWsN5tRYtOt62JPN4wZmDh5BIgUfk2hLEm7VWjlhy534CE6aN3BwtcB9eO6tQ6ET98xDazd3a
9Nq3ddT3MvPSkQpGA1yGC+XWX/pIyV0yqiybWwcuHCXVGph7AChZ+KCN+T9GNr6huBMxE8mSpySa
zlE0H6bxJXH1d7v9hbIobKNaResK/N7aFjaUZxDuNVZIj2uMuG773LnQCKuKf9w5WGR2iBkinQmV
nr3F71i93ZXuaBKn9OgQl5/C5tXMx1PfwRE07tzGJETeug7/lihlOAAktgDIsUjGBK0M0bg7PDmj
DfNEWwVuiUZIHx8XMERAGObz5P3MuuwUT/pDP1h/efocNNkecYh04LBTuBw6NDpbm42hhuM06Glc
Pg3qwxQbpwGlBad87K0P4WTe394aEltcQ8irwpJMXWpb5U2seXEbFf5apfbst82iwnoWFQWasqAa
na6oYNGq8p39qEmtgsERwZPmdGvzZrQKp0+MqE2eQLgF4efKOhW2P3t+o7+ll+3oGck7LX3OlZEO
8m/zxJNf+6JVw7GnF6bc01GWbByDzCDKQbA90E632Tj25CmDNUKeq3v9qTxZXezbyjlp9lqM5XZE
MpcIRGzdnBqlZcVqqUNmPodpcwJ61/nofc5HcJPTHVjRZmf/SM5duCvo8YGVmBfm9lRUlG5aPSb6
aRlA/q9ZWB6G2dJ3rEhi25WVzezRnZg4dLAhfbx8mBATjZNTaec7Xio1AiO1qJ8B6t1m2aba6WKz
nVDna8uzo78rarr691hDpetzYUQ47cXtsi5K7vnuSJYLUHL6MTR+Io5g/PsnGTkfwe8KzA1W443n
w4e31prDSEbdeMjU4891Cdw220lk/bpTbe54V2Y2ISRZLNQaQ6jeoywOMu0hs98mpnKurSWYevMD
nDjQor5o5adFvfdoqPe6+RA23cHU38DO6bdHb6Yn+DvK8+ijtsYde/lJybr7akoB47y17gE7HIda
OYbds7sn7yFbbajghCwN8Gr4Ja4Xoqj0aOxNKISV4cyhHmQZd8be/PePCUP0BkPcACrut8TIXGjk
t4WV0gjC/MFbYdd6F/ZfTOfjvw+xBHJwoGRVKJgIv7vwK212YOceyJ5a1gqiwY1+tH2iH9awUM4W
NCkHV0jp3LYpncILmxtfXmNlyruBwRHMA7v4PmsPyR9w19DACuWnYB23QP1dj8vq50nXc7qeSTP6
ffFMJ2HlnKPT7ZHIohjIRUIzL2VSGeLufzF74wLtYOLQop6UoZ93f8fG+bYBWXXRuLSwuR0q89jl
eii6t+3sTDb1ZM+9P6ofc705zoVBweihtV7M8eA4lV+O/74OgnX3VxsBgLFt5iQy21FNczpmnSai
jyAv60MMocuOP0iEn8Uf581H9ASa5m3CtB2WDWdES8OgcrLSbzCjHenru6sHP/PNLkFwyvHJqZbL
ARqA9+Z0RxrXzsYTyGJknQ7Lbv5LdgW4/KCN93jFHHZRBJLegQegBRk1a8GsO4GJJNQ675wf8uGL
3hZ8CGZXe7MHrTgu1HgoWWM0QOswO6z0kmfhX7GLUOOz8Vz+PevQmYwnKJtP87P2Xl1OkSZomHLk
rG47nHTkF9+y2ZtNuiiovrLitn1w1n8mhQb+6q6y/Trbq07JmFxA9sLjQtIcypFt81BukOK2Jhow
QvWlTF2wdb2fac9K8xAuzimMEhRNDo73sU6Oc323iIb7adzJN8hi0eU3bFY6piplFoI7bomKg+C3
texgV4ZVbNLtgcfrDmQ3+WcPSMd1mPCSdmnmlXYJ2He47ej6Q1c+TMXfqvE0jt/tcK9IIP7eb/a4
MxNjxaNuS1BjrXXplRYTSx6ySUgT58hdojBBZ8Ntb5ElG6DCQzhA5De4CxrXI4vSOlQo+dIeno3I
zr1vNCcQudwwqQNvBNlFsOJl8H7HrAgIvw0QcgLe/rwKuEdemy2MLHWQNhKkut6pWfMAodKw/TG1
vvaUpd6zt37SyvUh3bkfyUgg4CiD/MEWVwCybtd2NTWujXyCI8/T/0mRfU6M6mhZSBdWj2UcHdrY
pMK6+H0EK9G6+nbS3XGx3nkOSlf34iM23jSHZZJ2Fq0jqvOFMnIw0aACsPg+3eOJl51uZMSAuAlq
FLg3N6OdbQgThHJxmFg/q7qdglhJnR0XkqTHyJ6QadZ4aQkOuGsjTlq5qRulBAFHvV9MkdL255do
1uj4Gf2w25k82X6H4N8RwEAcaHt9c9wkFeUztuJkJEHZhM9enr+GbbgX1GWBFGZ5yC/JCbPrN2fa
YkeRl6n0L/VGe2dp46EoHleIUJpAix/z5SlqSj+x3+jeZ/hK2umUq/ZdNyJ+9jHS9sp5soVEf4Ws
NF9EpN247VxNagvpDc2uRp3du06fHpOo03bu9bIoh5sg3wazPViojV+W1Wos9WzCTj6G5zhXjmUC
IijuDuik+3350DXjS+rUfxDAQcchpUYbKLewjf/QWgcki3TdUzy6AZ0qTp3B9He+HXBkE3hpRPz+
4p6naZWpTSCBntb2pV4/m/EepdgvjpptRLu0sFmicOXtZ1VMXuy9rezhENJkYBXVg0pDTOmsfhGJ
d0AB8XRcvE2zZ4WbCFxgSF+e66KfwGuaPs8S+KySB6ty3qTTMcrXk2mcO4h3tPau109Osof1lzn5
5VdvljxbWgXwulhyuIarYzS7fph/S/Kgz/6gtsbzBMokmCVA/WxhCTS4WFnlEXrpYjiIu4FCdiLX
Tn+w0OCKyFVytgDLul7old6PMQt/kaC6YHKSQMl2suSyAASn5n8sbBZa6bR1nnumrNJAV0x24MZP
FfIzt8chtwK1ME9HcYHfjGOIzLwYOnaFMzuHka5z8Ryel51tIYvd0F7/x8pmLEUSNrFnsS2K9VkP
rYM3/SQ9PSKyoOuHUo3+Pa8IQntg7ymuQ7/nbLytmpbZLDz6nJLyDamBYs6eBwgQKMZHfzJ9lGrJ
hMGGSY3h2g2SNszKLoQZRnAQLJx53vRpn1FYfO9ve/7CymY8DHWtHEG6EQ/1MR+WF3cU+f6HtduD
RctCs8hWkDoWtLum2McX8cuxs7Z3QhYqh528pO7UWIGV/wWqrTazozYeSbbcdkBpZLiwKFznwmJS
OpESJ2ykrhoPoa6fFg/ZMXeM7qo+/tKGe1lbqSsiDofwqtD2/G3FqqxoMsE5k5Wt589xa93Ndndf
llntN3mUHCb86ZzP6d4VWLrTLgxvFjGGAmFOSs55W3QzDM+6+RO46J/4I6TM8CUKuZ4t1jahEB+u
IUQmoWecAX1kvI47++UPloxOZIomRL/flGmiMO5AvBIzqG34g5Hez1+8ceVUqc5etkdRL6tpwJNM
5hd+W1OA9a8dxCzDsesV4qBbI1+vrXdwLnjc30fKQ7mPHl78rD4UPjyl+dmxj84eGZhk84E+Ad3E
SHmX/aJQuHDQODIUzcpRB0iVnMd1VP/VxA0UWqgch1G1c0mRGgOyBViVLBviP9eDdYZ2zjOFdrVJ
XcrD3OZjUPWFcXBpxEbdGmWw20sptQdjI9hasZ7bC1+SudZkTT3dNrMB7HzUHoqlC9S1POpJ/M9t
W5INAJgKyb1fQu7ur3LKxUQWjavXKpuPShjAuiifSRfQ6XEw6zDdeSvsmdoElW6p0lih7e9JC3lX
JoOvzanfatnx9oiE623iMqIp4rZBd7nghLxeLSVfxmJwAGW307iQbHNPTTx9vW1DEpGJ/DREmR7P
EXQArm3EU1Q6tQVM2myQZqEv61GNsuNaHY1OO1ZJ8ZXu0F55vW1UNn9ULCGxh1ienpLNnltQika8
3OW6BlQ1a7/l5BIV5f62EUkkFtIz4l1OSg/Y1fXICrt10p53xlMfdUHm6Sc1em89xHACK5/WvQSl
5JgBVyH2FA2asONuprFYBltRV4xV5ecCqs7km5GG/pQWAcCD2+OSTh44UsBqgqHkt0buum5VGr4Y
V1oZfhQq6pmqfhHU7bIcbpuSjurC1OZNo6w5T4EaP08ow6n9t2l6v7hv28Hxm3rv/JI5OxBMIUgG
nQK57OvlGsZ6yIuJYXnR+9EGkQK15O3RyJJERHhBsuGi4k0P/LWJNJtiZzIItbQM+JHXcDVcqGAv
QZYrftKt56T4YZH789Q9lL0sDiI2DYUIrvG7DhK1rBg1KdpeuyX/mA8z+ljVQ5J6x+QPykJUaf9r
SXzJRRQckboYUptm16hv60BLbJQRw1kPXCtXd7xD5oiXpjbhyVjddK4qetya+LUuXlE/cc2H20sm
nzdOZzYWecstGUVrF15eOYxGNdOggkzQqR7KKjolw06wkHkfzdWCCgmmWMQMrqetNbIhzUrYi0dY
seC7UNLifHsov3Dx22gOuQ+vRo+UD9enaxNePSlwdYuGlNzvjO6oH6sqAOMS3Tnrhyl5Xcv7lHoK
kjwTAiz1lx6emTVo8m8oaPnpQxrdQ4gfAxvf+TDZMkKeA4obsCBV6s0yLovSt53LdzkuDB7Kz/n/
gW1bNr3kZUkF0ztF4Np45dQYszM6HoGkXMjgawB79lKisnB/aWIzjDDS0WxDJvOpL9K7SH9e0imw
kZIqi7dhGj2ERqj6GpiNufnYt67ffMiqg7U450rLDkb83koe23qv+Cf9JsINq05FiQve9ZIvRj1m
KOUBkXWqZ93+EC8/tLR51EvjTWuY9/D37YG4xCh/czKKgOKuJTCzm4nO1VUfaeKnnad6p2nNqXZ+
DCILVjzaxafbDi0rm5gCKoYzk4zmGL8e3awUmh1ltJ+GOv5qpndcFwIkB+4S1T1nS3foaxI/w/O8
mIGbJC9lN79ze/cLmKDT7U+RhQmGC6Ka7gpoVTa71wyzWp8VwutgvFjx5Ovzl7GG8+f9bTMyAnKT
/B7ZH56uhD6xlS6Cq9aa6Ko4JKKHxvzgWe0PL+ofzRw1hzX56JqHLDuWkZ+ErXPQWvvutnXZPuV2
yyVDtK8TQ66Nd4NS6A0UHU+ZcQ5XJ2j6+DRXxc4hKXOgX4zZ3DstXun6tZXIWAwLsl2gF9no22mj
gG0owagDmatH85+4U3aytdJhwQgB7w7rR5C/NqjpUwQFikkRnkyi6PhuvG+6u+Mgt41Y2/KQp2Qh
kcdKqCY+qsXDZN9p7k4+TRbiQAr/73EwddfjUOx1mHIBJlDGB8Qn/H15KenSXFjYeN8ahzHpDLzP
RkzCoOMbGqQf2fAA7+6OE+yNZRNLUzVEXYa6xNPqPldQmC/xTrSWvTouJusX2uBiI5ljDNozZCjr
4JOrrZJTZ/njoVxeDfdDPOxY21n9bTJ1jhVzTnSxNMqhiesT6jXHxt6BKEgTCeBnBVyJRMJv9BVt
XMZ2lLI/VYXs86z73qqj5OucR48UebtA6vQXAoBxXrwkg0NROz+j83h27WL0+2yvmC9dwouv2exj
d9bjfnHxeCcZkYafnfdmbexVzveMbDyymjLNm1WGXJXacWk+LYVyvB309ixszrPBtPqm8LDgld+K
6bFS9zKS8ph+MVEbXwdWFFvTgAXF+JwO5jFM75d0gLv6SK41mR60eDxURRq48I7fHtv/xWN+1eZE
YXO7C9oEWXRPCHBPetarQTlYth4kQzYkQT0XpXZw1WqxiMLZMvkwPk8vqebCUdyszgq9U2XUd4Ou
lck5LCGpP3p9QiLaK4297jjZ8QpsgAQ0zxdafjYHva2tum0I7E+bhQFAHD9cTuHUHEbl586MCK/c
Xl8uLW0OcnVMDDdaIkrKXR6kNuga7zlVPs7vezB2n0zP12w2C7xzhvbhtmnpGCG8RtAYJCjJkOvw
bXVerpSGoCHXCz9JDc0fXQ8BbuOB6Y928keye6F9YUz8/iL8GahtjsMMuCVO1m/LFBn3TjmLZ2is
Bs0Ii8cC1d/JXdq9u7407sK7C0cu6R7T2hhGbaG14oKqcx/+7XHxTaa3i/4UTac2epuSnCbHeXta
pSO9MLh5cueWpqABjMGlm85QAJD+fjPT3RJrvOcs6xCvOy9Gaax3wYKQOwaOtV3HtYGziEwxe+o1
NcqHRes+2xqwodvDkqYSIDgWMwk4G57t6xWcqAstToWZEhA8QjSx/k+VnBcl97X2HYhJv2oome7V
HmVOSis06wYgk8zWZiOGrR4WmYeT0pXR9i91/aBVkT9Mn3dGJ94l2214aWfzbklXZNnbFDtL+bkl
O/xsBnXsJzkUUEHypjyozt9ww9uca7cNS8cHiEc8XiyeFZtZ9dZETZ2VWfXaFzBQ3vwNdmpn2Dmp
xVb+bXRgpE24QQG5bVFJCxCEKCx6SkIWyplDYEPE6B3WCInLnVSdNMIDJwFQCAiUMW2iSkWHWlkY
1O+MDw4cBO5poibtJp9nTTuNrh7wevIHqqLOYNJMEITZs1V8L4AZ355X6VPNoVuOfCHYBM0Vcfci
4KRqYc9pyJA12PTrH5F9aurjOATlX4n6raVfwl5n30NVpbCeVuNhLxUrQ49Cj0d1BWpupEZ+e7sU
Se5as6gb1WYwZP+Yy+ybtNGV0930WqSnCYLD6V6bH2bvx87QpatNG46A9JDe3rZbq26MCFBMfUd3
Rx9nnquvCaJwoAQU864a1FNfnAHOCDglGz3ozRe1b/x1qX3BvrJH2SQLwGDUBPsnzdPAda8XovSM
3KpzgRLJStfPWyS8K+9D0kOq5mXZdExzxPEm6jL00WRfd6ZCnJ6/Of6F8c3pmvV12yo1tVD4rg5x
q300ja9j9ET1+X5NzTfd0PhxER2r13iPy0G6selIQJIUODn9h9fD5n4VVf1AxRxqmd59Tlz0Qd7O
e71ysskVpWUk+Ujv8py8tlJWSWsjp0N4bMfHKCkf9HpgZM3HJtY5ePrva6v9pRjFP7fnVeZhl2Y3
0TLsVir/K2b1c0/JMKqLoxKWfug0z/0y7Gxl2flGOQ1Phr1boDeux7jYhlL3KzOZ1a8wylVwWzrJ
TvyXHdo0N9CFKvasvr0ldGYexwpXbTwjCirjK0eNWZWHLD0uULRn1Z4Ggkw4hqZ4MMfAcEUn2yZM
qnpT/U/RvLaaIOm+Rw2MFU2HUNeLdzfkyqmOefI2R2jN/W5J7hqd51W/Ht3a/V7H6s5LXjrF1LiB
u0PVQVrpeooHRc1NJWY9DbP1Fe1TZoCVc/aQMdKHB40BaP6A/iM6bq5G05LWOhqE7ImEKvf90Ge+
mjkglsbDmB6BuZt1kJRob+8cstLhgXAXjcaUxrb8Lai7WEXcQ75ajK4gCbFm+zCFO24qHR0IYxSc
6V/DymZ0utbruVEPFMSSpHp0S1TEMwOWfy9U0/t+1fsTLy/jcan5r8r9akwNZPu8iT/c3puyJjpy
lJQPRIKb0pyITBcnX9+Oqafwpnoal3dRdmiTCT29BlmKO8c5VuvRUoxniKiatTtEZfxVN+9C81mB
zrcSDLl9dHf7e2STf/k5G0+HcddqKYVDg+WkdwMw+3X+VCp7viULhLSEAi4FIgyadRPo114pp6nh
lCk65+h435a5fawcYHs2nZpd9MbRG7+p/qDBXDSi/sfqJvzmuZ0vGeyQT7XzWuhj4IIuWD87s+EX
xRoQIYPbcyk7VMAmkXKDCoBjZXOWLt3s9pEO97qXfaI7+4QUmNvEweDu3OKkawZTC5jVXxC2zZpF
SRdG7kI8UMzXWIEgCBa/Xt/LdEitkFYGuAoFG9ffa0eNSLj1Y0/9s+ryZ2v4SSrpFK0/b0+Z7KhC
7PQ/RsRHXOyGpSmaZhBlatPpgqV5VeGHMt+txaGc2p0IIPXBC1ObWSu7LBnUtEKFdzK+aDRBF/Zw
nFvz3skRGlDNezecj0m6G1elXnFhd3NAQq6OqBNwq6eoC3/0JGKtZP6x2srjqhLHb0+n9OD6H71H
B8YlAADX89nSkOVEQhFm7I9m/KLOgWq/K4uTO74to+8u7PHu+uw4MWrAz5H6V0Sqr+KeP+d7D3up
9/AsBGf560M2O96qPX0yRfW8TtJA0z/pdubX6/n2cIULbu+PbAEa2XjTWDyvr0frZaCSohHv0aLo
QN8DuUx7x2ukq3dhYrN6yzoutjLiNVEXv2lt6+C03Sl2zB9C0Pj2aKRTdmFqc0KFTWVOoxhN0r2q
NQjE+Ge917kgt0GrPzxmdDZuu4utGri2KvBPrVoGrvKzdSufM/1PBvJfI5u1z72+qAf225O7vgiu
c3V8Hpe99ghp5LD/a2QT3KdiWcwEjZInyqyIpJ1r5aNG/XpFZ6mKvv7JgODH4tFGhmUL4NfVcQG9
gBO0GqCx9lPtmH6b7XiadGlcuFAEHQoINeHsF6FwTIppjMUFBe77yadLabxz5yo8Ibzk/X+aEp9y
YWqqck0LK+YuLD+XQ3GYmpcFzPztSRPf+9vmpLoOhsYGyLVtCVrapBxCYwJi0jqfptX9qez2y0rT
GZ6o9P7iW6WR43oghRPbZtEhXlE4ET2R8fhGM4vHEtGKqB9OSdG/69mmdAc+KzVp6vFoow8OnCI+
ZEb0NNnhTiZHuoYX37NZQ5DQYxjboDY6UV6ZXuCHqrPPt+dVEpGopxu819FPI9m3CXptOTLOAT8p
h+FuVt30DNNjdYhzZ/EndY/KUdbZdWVuEwBr3avGaGYZi3o6lS3hYvpbW9VPrjp9EYIPcX6fOfdK
h+xKURxhtzwk2k48ESY2nkTHAS0stCXZIGI2q6zMoWmXC8L2VYo6J4zvljIErboeEWd8l84v8fzv
z5Urg5tlzOxYXSCrAtEGXzcADWc5mmHp7liRRLArK5td2CG0YpYmw1qqV9j565OGKCklhnoPtinL
dl1ZEi51sd+5ZwxpT3EMTon3sf1SJ9NhMJ7Xu8x6B2fewawQ1Xnuwd8O404Q+L+YBr8kXq4QMW/W
DhIuV806aHYT+0PG6RzVdNvwrjxnWnJ0ITaA/PzZXd7Ptv6maPbgvpL9yMBtes2AQHq/NbWVcwqs
OINcfx2LQ9Y/ZCDdlPz97Q0puVhSwAcYDsQXYiljc267dQ6Y2qVqlrzCh9K+hOZjbqF5vT7p3PYK
++dtc79wor9th//aMzd3PHiRo1YdaZqNi9NU3sdP2V38MuSHYXqrtpmPHLxDnlr/uNAwqNF7BO6+
+6FZb8M8KK1DNPn1fNTeKmdtr89NEvGBGbBRRUlOJBKu3WwG3oom3cJ7y3wlW165OyOXbhj6NKg0
6Oio/Cafmw6sdSzSQLP2GE+fE0io40NkvQJV3sGly1rPGQtXV+A7tFV5G7+t9YiEQcLbUdPAoH2Z
ioNmftb71V9aiOSKj3C3HHLTeXKrKBjtUzm/ja1T0w4Hhdu2bX/bU6iRf5BFn7Tgb6LisvmghA+N
Z48Pgl4IlVG7PmRvaD09Rfq3oXyf54+N41EiPECrmJif9EM9fFvNuxiGc6/4A90vagfocLASHp2c
YqEu4omjxtm6JPTnzOBiLeurt5fwk26pCwObQ2dtDa30Zjwp7D4P7nKemvnecB+s5p/WdL/Oxuec
jojb20oaKi5MbnaxluIH9YjJMv9kJg9ROlJfMg63jcjKdGwNxK4cyg4U+cVXXMwcIarS0gKgeVmj
jZKTOD1mnuecdBUJHdXr+xO4oNWP1JlaqKmE51FLxp1zRzq58CJCVUWNHz6b628o7KmZyKcSr+rv
xhe86MgzsVRBCBlr4Dovt4csPbzZR5RaUJT9jXdsVI0wKlCfeaKF+W1mDQckd/xuurPG8iF7N6v9
sLOQ0ih0YXCzUUK1iltjJjsy9s+R0BbQ9txfOoEioU+XDBm8baI0S2rNylyUAgUJbJp/L4ZA64Ly
bzs7hmUdIAK2MyS5QQsUOqklMJSbiJ/WKe8S0crrWCjJ1uZTOq9HM82PUaEEqXUw1WNs7mECZBlT
lOZ1crK0fNIJtNnlTZ/GQxrF6AcJ6vCm0JLAmWv7MOh5eC4GiL/61Vjh2nbOreWld7qztO8XL0p2
/FW6aQCpwx8LVpfzZXN9cdS8owrFfHOq2metUo+a8Tpa06loX9rhmxY+xfnOJVvmRHD0i5cYqQUo
v6/3yBR6vTlDIPoEzbcfN6+6/fX2tpBVQKFo+D8WYHe5ttAv6tC6Ha0M9einZvldn47zozqMX8tq
vJ/7tzqFm/lzVH6KaHVYVUDg9s7OlN7NaBklKw4CnOzJ5hPMpiMWCV1fu69/ZmNZ+86inWiFCZR+
fps7OcKbByum1ze66yL9QS/1u51ZELFme5cBu0p3Oqpr5MM3Prak+VxHHSlTRYs/l6gPAm45hqsS
FLZ+p7dqoEImYZXQnMKAM0OCcNu+bGNdmt8sM7onTIBLrICLBQ6bmvbPxtd/aNBVUB9Q24PhpDtH
gOycuTQpPuniBNDS1GrmWkTf4XuZOAdRMIt2AZPSgbFzwXChXAVI99pKUvaVumgh6KE193uVPtb4
2E5/GdE3tXoqrOZEKWnn7SvdpgYNpqJfARb+Laoxy7zMijuVbep0nCV/9bNHie6vpAgh/V0Dnhjh
tL4U4xTcXkTZXhXtVAIJTW/a1q4Tj3qzOLR9RJkt2B4Tc+8ZIXtywwUmuKy4fanbrNk4aQtiuESD
2ns2lNQvks/D3Pi79WLh7dvdcGlnezLHeh8rEUnT0pwPeR8mgZEb3LD0YT0uhGIuntle9U12Pl/a
1K89pV/p3nJrcltrdnKbz/MPt/o2oI0++fnY/cFKcY6gnkC/E8/5TcCB7NdQp5Ri01C9KmHj23tN
F7LNxQWZH1Q9aFPcDMab51ZxVtKb64e0e1YQ5k76bidmyDTEAeWB4AC5oKHctAkaqYrSnZfzqOyT
Xr9LQnc5LEnVH0pvVBDENLQ7EHSQCpSJFxhjPhycqYck12osX3fb+ls+IprjuYcqCsOABjBxrC7t
ca5aNwgR1Ay8PNoTJ5VNDIcnlwe+mkr9ZmKywYjTREVkjJbaAEZA1/XtcQ+EJtuInCZsEPrMaWvb
uG8yhICc4iR/ykmTauNrWe21e8uclbcY25yeHfxnc1zMXVebsYqeBA/sQOEGWXRR0NnPxFKBWtol
zZVO24W9zVKbJa8Ql3c0IMyXtjBPYzUFuwk92aC4v0EvSVYeipjNroit0Sp1p0NTQrf9JWO/a5SB
1fnoqe1pqNI7s6vu/n3IvDS5WSlrVLoKrUHY36PvJPcOKvTGty1ILxeXJjYe56l0obThlNOaMjpn
u51AEqvx9Og1TXQuuZ/Dp9yv51qlg05Jap7QBu5SxLn2glSdutchLfPNy8/ZvAryNVcGx2LEMXd2
gXKb/qAqK0pQkBB4dE7+RlYHCWmYFyMyNNb4qOsv2gArm/Lp9qzKDiKICEDOUTRFhUSM8uLykMVW
24aamNTKC8Zy8lNwGpqH1vXOYS67P4C1ge2URm+eFpvVG1qjXsbSRE8DyZF1Xs+m+i21vsWl9RDG
1aFdnGOc7b2rpD5DYKUfnpMWPpPN8IAIKwo8qyhfwC6iTtZLVU5Bkpsomn2cxvVoLF8KJwscJAqq
eDqEHri52xMsO4E9wKweOUPoFrd8BATuMdTWUIwbKiOR+KbnsUyDfnYfFqc8KrtqcZLdb8PTJtSa
XKSB3U2IWc2pqvQZVeBWEc2Vj059GM23y5oFNoRBewekZHywZdAACGQXsrZtB39YDnTs56xrrD/p
2Zdy/qf9Xldv1r0ihcyOI5AXGskqG6jCxlHLzKGgZaOUUT6a4VNmW2+XrvtkDXC/6dr324sme6ly
FIMdElp/v9N4ZV7iOqOw1jmF7q+jVh/qDrmprE09CnXex9wrxocpd/qgAoWLXrU5nTPAjufbHyLZ
nvCsAOMFQiUuBptRN7XWqtqAooHSNsFY/7MOB5f727DXEyfZnaD1SbIKzidS65s3RI+wUTnPdfHU
muSPpt7v3Pvm3vACbYWc+meZ/cEFGIgoIqUEOFGD2YSDOk2KORHiE6nNJVT9oNTJQfNE58Me35ds
O7gk6oUym0OI20wh6ieTU45W/lSFR0VNT1mql75lx6ep8pBQbAqyZPqe/4jgv7l3/+K1IrkAEgUQ
9rW36qUSR26I0oCjTekbZPS+aiHNm6EXxp4/5RX0/3VWnEIww2+GaK3PujuXn+asjKGcntZjbWi8
4m77kuTqQU+E4H8BPyq0pq6/yZxQbXNDFEzKaCxOa5EPQRKzT51R36vXyzYrF6pfMYFa7RZG0WYo
TEEHgDrP+tNul4cRAvsDr4LzqOxVnmUAFUKrUByyAIZ45mZYtWYk2piUyKW07fRmjJ3wGAIQB/sT
R0dL15K7qqzcY0LJL1i0iaIuwfM4T4IIamq7ozYh4hLn6vQ4r+V8UrtdwnfpbIASpPPTEwQk4vcX
Z2xvlAUy7W1BeaWqzllVG2erjL1TVtn5cbXM5J0ZhuX97dWWRQ6AVgIwAzjxt7dzB7H+2oOGAoY3
vIkc492y/NXaauWr4R6hveQmZHPEwZoHIFnQT1yPT8sTpCZKnL1uHyz7Ja/2trBkLEjXgbT8JUPJ
HeLaQGlEbr9GLHFtvR+T9wq0I5oWNObd7SmTrJND9so2oTik6raFOvUJHZuZtrBOMceM+yZ3V9+a
FX/R+/tm/ue2McmkwbDHZYeyE4wE6sZttbLwIjvW2I3l27R/Lso9gVWZAeQMeKFx/hFpN5M2d2WW
aymj6araPWaGpvh91zvn28OQBBXHgCTwl+QOVPMb315Y+QU+teJp6DLfmNdAmz+RPNoJXdKxUA6l
RgT5DOXAawegX4y2tpIGbc+k/NRSLjySGtZ3rPwv0s6st22k6cK/iAD35ZaUZNmWnTixM0luiKzc
952//ns6H2Yi0YSI5MUMZi4CpFTN7urqqlPnrG0zFMypNdGCYgxwcQk22dgV9KAKRvP8L47/1g+t
w5DYxyD9C0FGWrtUfkjQoGRdTgHBUxpp1YykiVRW1n2tN41rhXp2jPRA21//QCtO0VbDhAB2Ukxb
PFOq2h7DXHLQvJHSHQOs0JhokN5BZXLdzlqqTQcDJC5VV0FUvNhvRpaXFiQF2UnUSN5J+ofO/FrP
p9yQ3UG6t70Z+tz2rdTuNuyKx+ziqmX2SAidC3w9ycvl3ghHX1xgGvIwRXucwmSv9++cfLgfFGYr
x+ChMGoe9PeWKW1YXltZIaBFnx5BH4g5Lg0HneNTbmdTirdFq0NUVHwaIZhSX657uHLEyPxg0QUA
jED5MiwFDbi7sovyU6r+rIYHRsaU8M9HCjFBR82BS9Z4parZzeQqspXlp1H6nFufQ5r+m5NiK2cY
SL6gkIYl9nXPJcxGO4zN4pcbBr2IZoutY/V7nBlYhKKilMcaOof8VDsPwPdm9Cuq+mGzpLpmhgcP
yrComJmAEi4/O4RKfW0qcX5S+vvSRts3+doHH6Pi4/WvvmqGQhElNupSYAYuzUiTKtdV1+VocWs3
2b4J8EZtPWdrbmltfIBpov8M/SrCn2Unk5UktVT0fPvOcTW73WMQdfHoiau86e9FNhoNlZsaz3G6
iw5zYJ7sxrmbITTrf8jO8x+7TVv3V9JCP5vr8dJtY1bKqQ0pjOf5Z73/5JvvJPNttKWRtXKkLqws
3gRB2Q2FktOnSp3hztkbCVoD5RZ51Fr7gqE8AKVcJkJJdBF6wdurkaVTnKbLWEyWO9ywlpUsC3ph
w7iZI9NVtfx0fQFXXaMma1AtpTu+nEqJs1KpYph1T5F8E5aVG0tvlXYj1q/sTagxIWXnJodlcck7
RzfGsvIOkKSuT7t+CLypKA4JOHc/CTeCrNjmi+h+YWpx2pwaVGBlY2qSH8y4v4/Slvv/lge6J+U/
wiY/BluU/mKLXTMpvD87EL6Wy83YArm0xxcI1Ip7yzLdxph3ChOT1z/WlneL3R7Ws6xKFqZKY+9/
mKribWze593n2nxbJZ98p9xYzbW6BuRzwFtJdB0H1MilbxwKv54UcIhz8xTLqltLzImitDXr2m4K
Q1cXBPueagW0pCp7g1R4bWueG1+cB14OmaKWfEsVMUFVcRXtyey+X19RfeXjndtY7BdeEME05NhQ
+mIH4d4uMKsNN9ZNcBuTW2uA8xYJRwzbcznovOYFq9hjE/jN3lck6/a6I2tbQ2BpEISBVIz5+8sv
RbFNy+vOgEtNCJI4gxeENpRLVEnUj017m3Tv8mnrIbdlU/z52c6X5KmumwqbBW0CiPJp5rt1fGim
7sj0bif/cLbGptfOGnBrXo3wbPHwWhwANSKjlHQHwID6SSke0C44wuJF7pHGb/9iPc8sLXwj8+jZ
Ej47Pxq9YSi90bifm/sgeVFzBbSqaJT8+bOFBx79coPEhyRtOWWaq0FkSwbtq4aOxUFRhqehlqM/
P9PCCg9WSD1Eo2yxH80prUYtRUG6rkbEMKRD3HuVZtyoveI2wbepA/s/Rvf9B9+4vb6mr+8BLFNb
+PXCpNi86DOZTRlx09Cg0NWHIU1FutVoL0wXXjezAsq/tLPwMB0jOZ1VmmZpJR+L4GMMUY0OE1kC
nqJu/1GrF4UUHKmy6RlSwz63aGMoyNhI5QaT1+ujzw/heUhpHb0cpu0vD4gt1ZpZZzhsZo9aG3rG
/HLd1Q0DSySuljk14vYF7Rircv38c7wFRF9JSnBBDBMKbIOobl+6kNhal9UWa6mG+jFpjEPZvM3l
hz5/G08dAkx36Qhz6LRFQiTC1eWlilmBfKKNSzxbhrPJQF2uV1CHVtM9yUn9XZXeZlG2b2V7t9m0
X11FdGNE50ecjMV+GWMFjZxRGAst15LekmZuXNyvrzLcEcUioLwkW8sJ49g31HAOsZCECGUCtukA
ZhfFVnK+ZUY4ehaQefSBbxBmMtqXYoKryR8mo/srZwRkQ1Du8p69tBLXimp0/vz/IuTMmIDvhhr/
+sZemfqAXIktZ4inMh2cxeUfp5RpdRnaxuxRz9yJ49qQUD3G3Y2ufjYazQv81gunhIHJAIzWxrla
DSHn5hcrmYC4ifyMg2VPHtnrY2a+V9EztuUHKVXcrN9JJfOb3Wc7NvatWh0teEgzCUZ7c3PG8PWd
J2imKP/wtoMmdcnfYzeF7Wc6J1C/qepvQVQz3/IjZtRle9Ff10YuTS2SiDFIDSmu8DpGL9OvDmHw
OEXJAXkHL4t2hZ25yuDl365/6rXTd+7fIsKUvtn205Slophg6S9Fv3Wtir9gGUvo4wDvI2Xgel14
VdVyIcsznXdZ5gta+yp6FwQvgX40b8YXSdo4HWuRi+l+4j1aRgyGLtxJZ7nM9QlrUdCHB6VkHNCf
JNQ6rSa5NTsL2oaOiSHLSnfX13HD8BJMadVabtgBhjNRPDsGwy5Vvo3GjZG8D0FYXDe2dpWfebnE
OcUpIIomAwfTF7Zr6C+BEbhTnsMkcLhuaD0QqPTDxSMVNsFFymcx7mrJY5+eJt6/Q/szC9rHMnxo
vhXSnap9kzS0Pv29jKpZDzPZFk5lLaLSpeDlSvkVluxFHFArKy61ErzDmH1moiRqHvLw53UPV01Q
auXioZHAPr0Mp/IMw402qelJM27j9lEeDnL1/rqJ1a1Bz0BMSlAQXyaWZiwHalBpXD8wHoQP2vCz
ZqosP2rVd9rW3nVjq/6cGVscgHms7dkXyA1jDNzWRw0g9IYtPdx1I0wQwEpioAO/WDTdh5zO7jBi
hS+ClMSUPjR1v7X3xPP2VeSA1vZfK4u9BzmyEsUqcBALJbmo23X+UdNPg/Gptz5r1q5qbY8J+iR9
J7Qur6+icOCVaWQnIVoCwcCYxOWu0Aq05CSfTxYp3XgTzJruTnat7JSshoKpsrWtDvsKHpzgT0GX
PPXXSVtsdZiX2yHKbbJmfd5BfKT0LvRm3c7QHgb0PrkXPOSDHOMpCSg4JBTLt6R1V7fp2S8QH/0s
fVGYpw6kjl8ge4PxT50EbpzfpHfU6K14K0yvr+9vbxcbyDHDgTve5xU0M18V/hiT95LP/FL84fp3
XLt8GFKCAxWAObnM8jRYBl3CNs5Oxsewui2sXWP9k0fTWyN4o7btXq2kw3WDvxp1y50DBQgfExCk
GNC9XMVRNRipTEP6DE6t3zWDlrmtJnTl+n5g8jjJGCU15wPJd3TbTUW4B08qHZ226d4MSal5StGX
d0PrS8+F43/JrayjxEsxwagQKsmBOrs5Qyl7IcRxY+adfZeENQzX+ug82Erk3NMQD26v+7T2saB4
FsUTizf5sqWRBoXU0IxOT5LdHCwNnGUbea2c7Gv7z6ew4NWH9fEXiI78U4SEsz3YG9GQmPC2nIxm
dNUa1qHKleSNb7T6qmKAUPCgw0ZDV+DSiqwjKhcIOMscqL43D1OwK+3+k57PkecUw5c46dKDUqee
rmcQPfTT/vqCrv8AGv2MKQEiRl/i8gdEulk21SCx/esdc8XzfZsdUv0h1J7sf5Lc7T9dt7eWwwpc
wb/mFoE0HtMI0AGnjZrl9zp9UXzEhNRyb2bxrm03RifF4r06ADByKMAUZSj+FsbGFlY3xwK4okne
nB+kb2kzPsb2rWHHb6bM/2csttjWV90Dd0yVjVYPd/nlak4Qm/VN2GenJGt3QXUvVAIdcEr5TgqT
v7heIaoSZI1MBcm/Xi5nG7TuEnVSEoAaRVUfKqncy4VzV5Rb18G6S7/NLDaINfMUyeJOmAHdVYQ3
PaNONFp2qj/fRbO9pVe4Umqm2yzwDTQULVHcu1xDOfRhnLCAlKnFh7E9xtAo1Hl91ANAFbJX58UN
Zb6w+tg2Wyooa9fOueXFtaOmIYVTs8hOfbBrjHQnZzsjGG/aRrpj2yEw93T9MKzlLoz2qhRquWvV
pa6qkkqxWunge5TmKTeROo0eomKLiGft+50bWSynOVKXsny2SWodQ/jp4rjYDZ3nJDdd9ufwBD4d
kVkHZwkcZgmpUsy60LvQADNgZrrXK1PuzRIkDJA9brm1unYmNH+/yBheTUVbc6NYXT+wLbXevI+V
edoVsn2r5sZW8rd254C1EehR0j9oOi/3Y6HBODyVPjgBu3Slbtx14QeZydyk3IjFa9uPTY8v7AWi
1mL7xYncM9gPsicyDtKc7Ib+nay71Yvt53u765+vb75Vt86sLc51CBMWpHJAScjOx/0caYBDO8sb
Sys86BY57nVzK86xfgpVZgDNiAwtzJnxYOSxTixu0NKaZnQGvkJRoLZ3efWYJRsHa8U3KiS0gWkB
8s5fzkw6RVeUQycOcnWcmhMY+NCEntve+GAre5CyF7cmbdpfp/hyZyQAj4Kc5tRJBgFu2F7V3Rmb
+t0r5xcEKtGQFASPlmrI2mTMk5Ow/ah+hoG+l8bPJlzKnfkZLMHGR1rBRIr6COBTJKAwuKyQdFLF
cFCd5KdMpZirPdt2ccg6ncBvFSen0U9a81MC0ytTww50+2ci6zfhjU8pI1TutXza+j0r7y6Gp2iB
ME0nFA8XSVibT22uA7SkDrUPx9C1bRqrUv0guJ3D4K2eepqz6/qPgQOpaKr8uL5nf81PLRIIzNOp
ph0PnNrQLz+wLrXTGDRAHPIkuin9u2G4raT7OpQo9fVPBJ5D0Ey8/hqvHjvZM/KXQa6gMXsYTWYi
7g3ph28duuRm6B5zutyDctdrP3KeTJJ6H6k3WXtrbw22rcyEMY0hmgwgOCFBXepQ1pksdeHc5KfK
2qURNRkzOKaO7oESCz3re2a4ZTDtJWVGx7R3+VW9jMjEYzI8CKW+ZrZuSIbfDM1WPi3W6tVaIgAB
5F9HnG0Jp5ZHsyejBrYgqUWwH8mTbkq9arfKxStxhvqMyNcJMvS2xHE6y4o6xW90o2aIwXkfDnd9
+M3KP6Gt7BZa7CHzVQ/z/dgEb5wvcf2jzX6EUf++U2uX8Iqa4LGv/Y0sbSUUiXoRkGb6bGD2Fr9n
4BNZgB4EYVfitWn3s5vVmzm23g3l1pW4Zgq+R/C0lMgEq+el670fzX4lyM6yKNnZ4a1qxG4xxp6T
b3UxfsnBLT4m8/8knaC+iBTL1iHlTikfOgQlI9Xepb7jSelXyc49IzAerfF7cxMbPFmm/mBr7fvQ
b3ahf2y1/hBQoWGpaWhKaPS9vX5c1/z/hVilOifAT4uljiXbrMsZgp+5/qj4BwQqzPLTuIUbXAn6
HCxw0WSm4FaX9ZiJITmqyMz4Ugi059Kla+j67657smqDAAwNrWYz5qBdfkmzBm0BVSM1H/XZmE9Z
kEGdvBFb11ZLgGL/tbGIbZOcZn5VY4NihauTrsXJgV3sRtMW0n7l5NsAELn66R3SwVt8F45AX5oh
vfqoeNQjGH1hgr6+XmuH/tyC+POzQ+87gDeyDAvTfJRHWnfOgVk+TXYBp6Ck8BfGaN5RhaCyAoPK
pTErJ0m0OtEI/SzRJ3dNJJoN+Vm23jVbwXzlAUsohyhTtEXoli++UaHmgT3n4CrytHlj6c17J5Af
U5MinB2bzwrylkDBQd5k48/rPq5sjgvDYoOeLShyu2UalRwlNRh3ja5S5GkQGDFcXa43AuSaj2Qb
EBCjvSuwpJemAn1GhrqHd2Hmap+VW2f4Xr6BhEx50eTGS031cN21FfoiRil+G1wmVLx6uiRtuSH8
olLeGlYbHJDDSB6DsYXkv+7iQ52qrdsliuRNSLt4Gk0HzxkRw4wYt3SHPuoPk9+Ez9mQRibISiMv
DirD6wc4ZMcN5MDac/ji5y6eHxqkEAi/QAxhZ9opdF7CKnob+85e8+8jKL8p4MVZsOvGybWNP0+j
IREm7QKvyp5eohYSIJWJGrJSRpLvWwUNMuWrLVNjN6WNgKeKiLa4UATbJDekDUsEgOLLXeDneWWV
KncXRNiHsdrbceuOhr2DxOGoNfdadh9ALUxh2Gvs/AYhAMU65NW3PDq2vrOTyxvH9IqRQg8sO1Pr
xk75Ueu2YE4rUHW2zn+/8hVrQDs1QeoXEB422b5vPvG2dafpTa91BwnyDiA0/4TD/DGvb5v+UeuS
jfttJcqBBkKAB7QdHDTLvp46l1IVJsBCUzGf+WT6MKCjY4r+ceBrO1AH/6O9xc5LyyGR5oFv0kYn
P1VdDTGMwLkt28ztqQBLf2WOZikUPxQRfr1NzmJOJIXoOlgsLtQJrmS/SFrjmiByJEjiJPW5C5qN
QP5LwPnVpvs1RyOg+FyGl5uuJJjlxgQZoTFQ+u8TsJQxQudae1dL5q5kqFnLj1P+Usf1MR3kQ+Rb
nl3NL9nk3/rKu2w+oRsGWUv8pi0OhXMINPvD9WC1FoeFrBS3pyAAWvbrbLMKrDrSicN9T5NOQh1X
tdpDqU57c9amDYDiWihm6cXyk93RIbxcj7C0OrWA7+uUFMVeTzWoXzns2Y9MC95WKMI0jfpjzs3j
dR9Xkh3xzcGPCIYYvsOl1bbNGe4DwMEc3rNk5aiNHK3543Ubq+sI3liAIoEuLd+1hVwB8a9I2qz4
S9uaAnAmWBqiLYqxNTvkngzeimYhJKGXvvhZUP8/uYUa35VoAMlagHbZwQy2XuprseDc0CJeSmqj
5YFJ9taECLJVwfNoP0HB1+vtzVj7e60Jbq6voEjSlmeFmVTE2KgLgI9a7A06nEXf/gJn+C9joD/k
+oPce6Vt3WWogv2FLQgoGKkTWkdLGp1CHvqgVUDL2ZEO99TQ7QuYGkrnsU2iI0yvWzwqq3csvf3/
DC62YO236ZSZwF1QuZ6lQxrqL4r8FcqxXdF5iP4iAbPzOeawpFz3dA3UgKgaPX/0sihWLR9SsLcY
TawD1KotJzj2kgAUNdWMBGKnU6O1pZvc9NP7PKmCe9Osxn1s90+hEiCMU6nGg8K8xUZUXDuOaCPo
YtoGepxlyaWx+tCp0gGUUQM6zflpozcVbCV9qytOzVuUA/gfSN7Lg1K1ltl3mkKHVx8eB7ili9Ha
GX12pwQm/29v1MjZNZJ+Z3RPSTsf/mbZRZsB5BqBTl88SfJZy61xsMjhgxQSX1/td9UUpXsZyRRX
H6reIyq1np7k/i7uRhu06Jh7rclDrO9K6SS0hDe2wuq6AwunGmDCvb18JcnZWKSRIfr8XeomsYXO
0uek2yLGWTvGfFnE1tnt8DYvXhS2kzddMQjWhabazfQb93JcOq4fdfFN1WWPTbaRQ64ZpBzBPhI8
Flyylx/aMaFQ6XtAxk1sPmTDJ0W+oz6mz/WdGSW31z+r+PHLGHVua7GpZsf0x1lAVJtQcPyrvrQP
Jt3auK9W964l04GGWgUi4eXAYqHb6RA4nNnYqcoD42nxPgxt/8D0L6T80zAeDbmb9tqo5HsznR3F
zXO/Pk12Zt5cd3jtFhBgUijHKEHzPS8XVyvqyexTkF76XEJEIjS5Auh6Dn2QjF6qhS2sZ87zELX9
RpBYu+fI0JhDBXpv8UC4NJwHFbJhPivdaz9rSp6O/tB08c7+cwVk7hrIZQTBuCIUni/toALUjLqP
g307k3/YenKk0lrt2inYemuvusT8KTJL8KLyqLo0NfWwpDYll46hRa5Rtw8JYqFh8pOX+Ub0WTvp
lM4YgxLUp0T9S0t6qftD07F/svodoyBuBIOsmk1/EU8gBdWgPmFnUBW8tMI0RpNXPQ2XggT6gUz+
pdVC6zg7gb9xXa+tHOkbVUf1F2RiccTVInQCw6bbEotwXrlW8Tim34xw4yW8umxnZhane5rzHqk8
hvlp56jRz2AwXGcLbbzqiqjXUj4XKmKLTzMWWtL+wpegshj65U63by04i8Psy/WDu+rLbzvLpxzt
jry2c66/qKmFJkkIX2CZbESHtXDIa5rmkeCBMpbD4gSmMuEiIRwqGuOX2c5ns133Y329fpsQf372
ZhsmKZfaHJBM6d/kvr3T1bdAsOW/APmRs/82s9jLNqlZrdZ4kvq3ufLSObe1/+O6J1uLtQilY113
RQAW96SEtitVlRfI1kbQXP/ov71YbC4/DTtJrwQ3kGIVXlSHOxuYLsRZfxNgHJIbrlwUk2icXX4V
0IFOYPkY6vTkoKlftKS8Veyf1xds7dPT9WR0H2IFKhJiQc8+fWGGeZAM4Ao4jo71uTEkNxzL3Ri3
G9tYLMvyVheTzLxLHZBsy3AZmeXkzw5z+iaZYfoU9V8Uhx5b5oXSP/UY7JXxj1MWcHrACkCf8C+p
y6VnVULL1xo4nMlo3lrT29luXBnRuUpNbof6058uIzM10Jr9Yo6grrP4VslYMauX03FtckjUf07F
qRw+B8zfXjfzehEh7yHTBkEKI+UrQTC5sDLHqWkhD/ohMmXks7ND3ZfcPZNnBaZHcEfLYjpet7qS
KgnOILgOIPpANXc5VGxowzRkIQVs+EPi6MbQfmqDH7uANzyJGchET9wxKrxknk7yls7e6+OGbcp1
HDj4cxhFufyMUSpTO0lpCnDv3ZYaXD3DCB5+a3u+PgeXZhYhUC+iVrdL5gMhMXbjDM1UylbKO9M+
XF9LEeMuj8GlnUUMNI1KyWcmS072kO2TCnjZ8DBorTdOz4O8xQ6/vnb09YC9IN61VLNRqjmOpSEk
GcrfpOkbpWkZ7frjgXPhEErbwCzFM3ARDie5nktbCbg7YvmdVjmu3VYP6rBV5Vt35T8z5iI7qXrJ
z2QZMybvqrR5KJUn0/p+/dus7QHCLYSmOrgTssfLrdaZljyEEGOd5Pgof2k+O13A4P6P/83IYr3a
ZtD7VMNIpvWuObxTMoj59MTb7NetxQqTGX0q/rRkoG6+9KbCnbIXs4SD2MrJ7QiIoP8xKMadJTH2
l6lemmUbd+PaCoL340GuAvV4RTqk1KY1zoKy0opll1u+tIND1Mc7GFWvr+Ladjg3tDhGmjmog5o1
1Jaa1Et4jEbfaUpseLNqhPawBU0+WfFSU9oxZoblhBE1hCU/+9GqN5up6ooNFJcooNj8V8DuLr9S
o6HzIjcyTHF6TCvkDpCQm/FIur5cK99FoacuWARlruAlD2aNKDcjmKDE8kF6MsdiZzc2cL5Pm/Ol
Il1YhDcMCeka8CHMdC82nd/bXS5ZYKnabhTu0A7ayCNWAqiANTHEynsSEoPF+YGppo6HEngdaMuE
OW5yLy+NHionODRb5JZrH+c/W2LpLj/OOJlJH8t8nDx19kO8b3V9mxl13YgQoRENQlhlLo0Eaaj0
fkli1JhWe4K0Nj1IdS9TuOuDjctn1RSRGrAKJRxg8Zem4pzJALVPc0EO0rbZjgw8qrceE2tGgEwz
0y+aQEzgXhqJGFfS2hyCnCB6ait4m9vWhQrtj9/F9FOgHRNEPOjXLAvZrRXrUyLYfuBU0WnWpXd2
9/P6oVl1hGoFZFbIuPACv3QkiSVZLjVMROXsSciZZILp09iIZGtH0xAlKK5nQJXLnkacK5mfUvLh
OYFKcaQBKntCAceKo40VWzs4cHMBKOL8CMqqS3esvqn0NFHzkxO8Y8KvgSJAUNDITC9Dkru/vnZr
XgmXyPj5QM4y4KQWrxerdmAVivLbWI89tpqCwnY4b+F6V9xSxXQM9VbcAgV96Raz3lCEl0w+zCkq
wN2tkh9nOTpmqQEJwEbtYsWrC1uLHSFPpi2FEraGO32Kdq3sNVCTb32oNSsEOKqsBGzoFBce1Woj
FVCRg0dt88CtpCBy2+rbTF6+s+TM3/hSK0hDuMvOzC2cmqc4TCwBl5c/NyE6C827JqsPOvWltr7R
q2dj/E7/UJvcLD7YAVPLMKk1w8mhJ8YJ2cnTUdpagZWTd/GTFolYFhRxFjusQNjfQ4E1D2/CrXbl
ykWFCQhh6fBxmSw7F3Naa85si/GEKXOT4J1Sv1w/Aes+/DawuAmLFD2ZUBiwEK+AVTuv3w7O4X+z
IZw8e7xXzAhPjcTkQWe/74OXwfbdJtuITytzhGJ//HZEOHpmROn0PmZekZUyzM6DULV9DwGYoG0Y
A29knOSNVgbwP5kogsxpUkBSLiuHSG+T23Z0UjcOVcPrEJl8d935rS+4OCZBFthWIhbYtt/n03ep
//q//f2LcxHJ7aT7KEycKP7vHaO571Au+gsTVAtIl0gy5WX9vQcoEUiJ4JKjX6WGd2OzdZJWF+nM
wmKRei3KLX+CPLDoamb+ZZQhbq77sLrPScMAS4r8dZm+aHPQBaY0w2UZf4nGOzn/DCnXdRPiRy6S
ShSTfptYODFpI2qdNSa6El6q0uvUg/x+opxz3czaWlHDYa6TQofzit1Fl5s+rjoxuNF9kdvPzeZI
7tpSnRlYsrtMfjcockQW7ujljTR0D5kpP8RB8vO6H1tmlk8KMwniARnbk95bbms9KKHkbRVBN9ZK
Vy+DwjTomjTOKq4gk6vYz6r9/boTa98cBjsxgaQKEZ7F6cv7zpB7sVb5oB4hMvthSo+lxfBYO29B
aFd9oX8M8JEBw1dyGUquW2Eo40tTfhjRMCmMLeptcV8tN7CY3v3XwuKLSKXhjILg9eTP1c8cxkWX
EYSiap4t/eOYPMxWuGVxy6fF96mzfu4sVfiUIpedvqTd1rUgfvNrnzRB56NT1XcWh7LLYqXSBktM
2aX9rlbCH45a7+ZE6PaaHqpC0LHs4tn4iG7Urez/RR2NKQRA1WCSkZNbgkvyqZynkZFG0r5ycP0w
vKt6/c7KP8yDflPLtPmv78f1Bf1tb3ELwtFO6m5yC/bGS1z+6Pun63//6qEVHP88mlHHW0IZjA4G
WYoB0OdKBwNa0Um+TzfVbsShefXNxMMP/ichqLPYFVpAwl9YAXNBU/y1Smd3ZmbMbI6pqu+2imkr
AF0dzm5wp8yLURpcFo2VpAuGNuKxOaQ9w0X6FIA3DObjbE+9pxiS78mMXr23W+YbQq2ID3FTPZVx
/Km3pdZjBIDRwyAIkAWInWMCtofJrBLOHqcbt94Qq4vPi9gWv5iLZpFvjmmhW3WWcw8HPpIHogdv
uOMWdcA1KyAOliM9EE7rUhBipeq+TuVLXz929V9cxsz4QsBM8Q347SLQ6HlRxHZY5yff9h+ZOYug
v5JDuB62gGur4dkhcwY9y0zM8jEJUrWapZzcfNDrgzJGbh4qAIr9Pejd6wdjpYypineQGGzneby8
COS4ZSKhZRtZLUDZ4GAPO9v/Lk3fBjs+0tGdrK2Ow9pRP7e42A2pPQ1z2cCGbMuSmzgf/E1FgC2f
ljWsvhzqTMKCBMqk7t9WkE+15l1lq25Tn/R2n8Sfrq/imk+id8NIFc0U/lnc11kGb+Ws56fS+qHF
TIvF++sG1jY3D3C40AjKprNsVjadYsZWSWiBbjz7ZKVV7ZlWFp7iHoWW66ZWyA6A+AG3Q37p/1ne
Lp2xtNZvpZmDZMxM5RdPTS4fgjjay+qplJWnWXDEGj8yeyuZXvMR5+jHUnOC9lD8+dlLqIoLq2xC
xhitatqXceg50Y943hh9WzHCGCqzInBOkYwsxbusMB5GNQS9axmp+b4ug/Ggjdp4V7a9v3WHr+Ql
XODgf0RJCFHHxRu1jOpuCAS7bhH5hyqM3mghqCO13c3VzWjd+cVIoJYH+EZeVGYhLad/Au/n5g82
PNRtomSu6kT0SPxug/JhJbxc/DCxnc9W2hx62EAc+pyK4nwK0YWJaKWaUXyMrY3wsgLdBKZxtgaL
j9pOuRUaHXj1pJsOqDBUIXQIL50NGbb2RtGOfnkyx3RnRvsxie/meQuoue4qKCI4vjlASz6swujl
1OcleEryxp2Cn2rCIKdxq6Yfr5+a1X1Fjf9fO4uoRiF7goORHm42TP6bdsiyWyOanhmL3aJ+WLUE
mQVT4kIgbQlns41ZMoYSkmENvLSBxhdK1MVoHq77szLkzIc7M7MIaX0ForZUUU00Z48BvwiFV9md
c/8wK/3XpNeJAdUeHNBDH+iPcjEcLKe90dWxdDN53ttB58nDFmvvSoIF0g3wuxi1Acq3OFBowhUT
/REOlGxHR/gudqkxvph19ZTJ3YfRHrdIxlcNgvTnshcV6qV+2+gPVWhKTHgFDK0Uxk6e3eJTlwy7
ZGuWbDVWnFlanBPEoqleV1iapmdVeZbixFVQLjVtKoHTQRqeNz7vyo0FoBgGK0AplBaWnsWJE4dV
TKN8iOXZk6ss3hvlEO5STQ68dkx9d6ySdqeE/ujCrtPf5n1QHfUSNt85TL76ZTvuwrq0Ny6f1c3N
qJYYb2EAekkgZw/q2BtC97LJ78DmutVcu2r3/rrzKzEB2DZHB0Uj6JGW/EiQdvVlrDDnEE+1s9On
p068soPyKaRav79ua2WdfwkyUAkVAjtLwHLuY34siQtGrn2u6/YYds3GSNCKxgBPDnqlDBRTx8HM
ZTiPi76XrRxwRTtXt+i4uH5Pum/CAZp4uUoDt/pQJB/mrHDBVX1Sh9gLxnFnUTwclMLLJ0rO7dZv
WvmQF79p8RYCdk+R3baZME+0j3M0H1M6YXoWwZ3sDuP7TDXcXOl3fftY1w17Tf4Sq8VnnTiT6NHG
Rbxyii9+yyJstH6sTnIAuCEIU/0WLLDlyslU3lld6bvpLGWHMZuHjbfC6odHgE1gNgge9uKj5FFY
Du3AR6mMuPHKsCHZVeT59vr2WkvWEFT6bWbh2xA1TmqX+JYNLwhFuSpJhVz/tIOfvmx7NRNooaUd
pWpzJmPdPxv8J8mUzITv5aYri7CaZx1aWykyVLpqY7tP0wjkcdkqKFn0yowojFP/EyMgfFt2o/TI
ezTZS1IVeIrkx54dN51bxL6/kXKs7jz19w9brIjZNZPP+QZmIucIC1S7afzxFyNMHLkzI2J1zjKo
QU+0prZZ9i4I9kFgud30swnB2trhn0fEC0simJ1ZaptkYMQGlvOxu6uYbzf9WzvdYslaPSGk3GgU
AmXiiXtpJOkqqi8C/tPGvmd0Bw5p3Hx10ru8+HJ9w65um9+WlvQLatbOfBcCvGINd3P3Lo7MjSMh
fuuiCkMB5j9flq2nIOvjuI3xRQH7nCh3GaKjmfU2lp/FZSK4FRh9ve7U+vIxD8RsNviPZeHHLFBu
DyeQLDMT4Ddz4wdPTebfBI7vZt0QkRZ18ct1k6u73OBZQc3M4RZbHL9CrXO+F+lZpX9KYBE0Y5CJ
W1iDlYFjtvmZlUUUn017GrPR5LU0hCd99Ip4N+SpO+oygyMjU4h640pz874jaRjsOnSHpHHRuoTw
YSzvnKzZQxblDkbg6fW40+hQt8Yu73wer917S8m3Zo9Xsih+r+j3gOlnGnuxKv3Yi/YuvzcqQ9eE
dWYIv2naXSp/bB9Ma+ttsfoNTBIIxGAE9mcRBKI2xpVO5FB2/SDn3XDTdirCeYOz0RjfMiT+/CwG
9NYot1nBZUqvyTOsJ6slOwymjV28hkPVwaByXSGqoODYpRm0cm0nrjFT5XdKlXtKfpvknQcBDIcn
j8xd0O7fW/lWkr0aEnj0/xrfBXckTteZd0WalQ3ZAuO76pNuBQ9W72xcCavb4szC4nGWWoyx6cxF
nDqncEfNctVI/hwF9+jDpa4dnkZ9K/0RG+1VEDqzuAioU+5H5SRgm2koHeH1YCKu38OHQT4WuE3o
HM3hNlbk3Rym/zSV/3w9OFxfUcjfLlc01v+PtDNbkttItu0XwQzz8ArkUAOKZBXJksQXGCmRmBGY
p6+/C7x2pEokTsLIY6buF3WXZwQ8PDzct++tZnJqsd7aLO7VNr8T1U4ZZTOF/nd9yCFfWmC6lJRg
4V6pBs3t5vADQ6jvW9109WQPJrjtluADYbOmTnmlwNHHkhjmFFui6rw66c+9MA/RNN9DhIEymDZ4
lK8/1k73MaojP+r2YGqbuwkfG7UY6GysNfeGPUiWpCxIz2bKGlcFf/lSVPX47fY32wKKUPeiawQh
08IAtzp9DhwSWpYwLUbFxJvpUYy5cpgNMuZQ9UT5SOu/RThCf9CHT3E7H9NeRuE2umtTzaXRfZqU
6r5OFHghYn+IzK+3f97WJrz9das0pGyLPIlHfp2MFkjY2AzivN62sHVvK4gULDB0m3RjFQa0Dqba
sgLcmmf3IcqxSVyd+oHp8DsuQd4y/V2hJ4fbNrcu7rc2V4EhNe1CME3Pnodfk173wrTz8vJTwHam
zY/btjb9mDk4wHu0EJgRXyWmvZ7ViYWUim9prznAh7xy7kU4/pX2BsSr5pPeH5Ua0q/I+BKnYi9H
2WCjAir2xvzyhd+EWVskUW6HE8TpvQtxT3qmKQP+ujr3lfzUti+hFB1GE8BR/VhRWS6GqHdrHk4w
OR6irj4BPjk5pBhzMHt6Ie2E6M2HDHwdzJcv0g0AGy9/XpqaWi0c3hOiyrwsiLy+eVEM4eWh/NLY
ilcHwREeuAA6tp3vsuz7Ola/tbyKZUrWMNmsyoyZDbMbM88dDe+K9vtYfq/G75o2u3JBX7x6lMht
lEA/NntH/39ZO2By+FyhpVuT7chqCG8AYxh+J5eeVT0Lu1hgPl4/zd6sgoRz8oewfazj/u722jf9
n7fpwsRAd35dUGtzY+j7cFjUu1U/N4qzjlRIJ2rXsptzxXD5bXNbeczyFP4fcysXzBQm1OJFcCUL
X5iKOkvRs/M7QEzaS/8ZWcXROa5NBYJVHqYaNDeV81QrX5X8IXcY74LN+/aKNjcQyO9PwgfAFKsz
bYuhApSN76i148XDsTYSL5G/lJQY5njnhtiztdo9Bpftol5e3HFxTBoeFc23SXI7UnBTr/a087Yu
eHSN/13YahfLdCTiL8aivD9J1oOtqCdASl7GWbi9hdtx8Y2p1dWixb0cypLK4xO201o8pupjYDCU
nghvsr6RnvUJCLzKL8t+J4vZ9EfGpnn0LrKsa7rVWYJDzikIiYodeS0yD3HlDeWOkc17jScCoGDy
B7oQl4HNzhyhtB07yczk2Q4fmiQ/pD2hNji1/adOrd1Wkb3be7r59d7YXFzpTay3zBLJgQGbTn2f
q1+Ql3AZijkzg/byG4bYOjqFFrfLz8j2xhAocRsKiIoLNBuns5j6niSlnGGkCh237cROXr35wdDS
Red2aSqtKf+iNqyrduAKzeCYYCK4j6He2aOn+ZlpXV0IQG7IOHUyzjV3nSknvWgXFZPByQ6t3XT3
gUWTxSgVL+9s2MQyyI7Qep//TpoMxpXI7ZUTDGB3M1Qok71XE9/8mA5XI1pwpA0/y79v9rhu5azr
HLy07t5VTT67tuhcXZ+PWsIVfft7bm0wFNsUFRa+Snqxl44TGhB3BeoiFKL+0DHV95/73RO/BKr1
/r41svJOKDfaJh4Nhs2i8oAmWg644fYytkLlWwurvE4ZkkFtI2Z7B5F5aveP0p/NSHNbGkQqgPzb
xra+DwRwi94NDQvgRZd7Njm8JkOSK1rKwqsKOI3G6b6J4DbjNNw2tfl5mLrXILwEl6Wql6ZKGsMk
ATZDt2bi1eqhaOwDBFz/NyOrOy23YDCKTDbPcD4XfePG8TFjvP//ZmR1memBMlixZjHX2D/YkuKZ
xZNU752c5TNfORr4uUVHjsRqzUw8d0liODMDBb1ZfaII59Vz+rnr9IdRlc+NKP8OI2dnXZueB8Ds
J2cOQiYrZ+jVXko1nnJ+HFe+YdLR1u7jkqYD8CxKYbc3cfMgMQ0N5RQ9M+L9yh00PaiaFvYKRW65
LGVrONuJVu5cJptOB4PtwrkDjHrtdH2uFZE05owLpE7hLWT8nm52ChfmUJxvL2jzKDFLuxDvLPNH
q7LJKCWOUctMJjhMYJf6ax2Fp7FLXSvZIXHbXtO/htYtwBZslRUI0O0lstx1Px6d4XO6yyO0s5z1
9CGU1zxqZqb/DSuAf9T+Vtsfoqw65mZ4vL1xW54AmTHIFspoMHKsX0+TyBod4iU/bGeADqbepX8L
U9pzuC3v1rl7fzLagLhdmcl6Te86k+thmPrHSeIOLMPye9QpLzoSWUzPfLy9rK0NJKRCacDwFni4
lYMzxB2GlczwTFXXXmF/T1C2D6XmVAzPtw1tjWGwqP8sreJRboGdHOQGehZb2J46QRhrOY3x3Og2
/OWynXrlVLf3epj2gEed750ZhF6nyZIHy5GfSJXpNTAA/sZ5ePurVtFEipMYpU3OQ6m9WvY/ivyV
nkyUd79xwlGLW2iqGV1EOf0yjqhDkaPv1BJHkGsw24cl3A9tuBOttqIxI4uLWK+J9Ms6ETYzGxku
lTkDVUAIbCMe3YkvVls9NKp0TDoKo/Ge2PiW/3AmgINCFYYXrZ72tRG2hT2B0xbdrLlR/0HVbE/p
Mtkdu70wuWdLvdxEoCKtbSwodBr1fxbxscuSQ8iLPQjmw21n3TqFVMkYxqPXr8L4dGmJ1EbI0oSA
iKaOfmIofpBIR9gHzllmnsos3Wmfbz1gQIlAFg/2UFfX6bCu1HqZt2APp9zJXbMz3zUjvLHOY2Qs
agZn/l8PzmjuROgNGlmw2ousAaBtSCnXT2s9ysxRipjeMSLKPlH7HMTN+4JXfG5rZ82g4DkXXi6S
J7kaHs05cOOh+Y3w46BLifoMI3xQEF5utDol8aRajPc4U/UwVNYfeaJ5ZdrfWdVei2LTeyj8ghXk
04IWuTSFT6ZCMcDhFrB8jM7wzgL200/Gk72bHG+YWvR7dDgj4WFA/uPSVAEVkeOgPunbxatdz16N
WktVWDR9P9/2001DPNVAWkL5APT+0pCqlAaExXzBSnlCh+FDkf8opgfJtH79VQivBFhFquZwsq7R
0kZjp9StwPvqknwfAljK5eb8O5NYF1ZWp67Sx6ixewHGl7pSYj3HaHgmYo/VcyNIXlhZRRFtbqMy
WsC3fS+970FbmdJHVWqXLlXRxofAandi/9Y5wyJzQOh3LHfA6iuV0zAYcblgzS2zc9Fyg1Hz2TRe
J8hu5PIoauGKsHcr+Y9wCF2g5Pe3vWQjFTNwDiriDBhz3leeL5xC6gchc8710S3zH7wEdLFTg9mz
sXoPNiaNBbXDRq5DQ289a7buGr9OV7ZwB9FO4JnOnbNGAcRZRkOsZAI8UX9YBbWC+jmBtO72bm2d
KRVGfQIy0pPA9i/PVDdXcl+JTPhzrItzN5mlG+Ta91Ku3sOwUO/cNJvWkGNneJIGHOZW1iBdNeBX
BZIdzvc1fO9hVX3stOhQFN3OwrY+kcr1QpWD0ouzBmZXslqWZiAVvlmJYxG0D9RVn9Jee7m9f4s3
r56ETDT9Z2Z1vlS7GQtDS4Q/9BmanT+6ao9EanshMEAsvIK8mpY9fVOu6ZoIHqkuFSzkFQOm81nu
f9xexMaNvIxl/Wti5QTW2NpzzFiNrzBphBZFX7tOO9NXPqbx+GiN+kGqykcpN19v293KkilkAmdH
1gHc1xonVBYkVK1lMO8qau3slGijlbHWuXHQFkRdm3BFcnIeR9V4HTSLWaPS8tIi0aCqt/R7um2L
0PoE8c/tH7blp8xcwQvLj1qGfy73vKyHaHAoRfpqNZ0h6SeBn0+T9iTmvWLPFtgSPkp4RJZUiGtt
+fxvPu+o9A1JNH6qJMb9ZFenOb3XKvtoDY5nt55M926InTuG4r3wg9Map8AaDpOIPwz26Kn1R1Pf
g6FsuTQzgkh9snzKg6uLqZ4Y5AxjIfyiMirXrvXQi/Tg15l3eVu+sbI6OPUwqKLX8LlxbGpiTm14
KnIlrh1M5en219y8kriTmHfRUHCnunG5x5oQaqzMhaCA8sOqFG8AwFPGS+dtkBn2fyyVu1F9nApw
lY51D+HzTtjbOsK8U+BuZUyZFGm1o9NQVHnbVexoIx3i7DzXwSEad9LqPSOrDTXGnAlLqxa+ANRD
PmFPlQtZ9e2t3DTC4xn9IWiJqB5f7qQjB42WWSNGomfeuF5VPxX9r6ubc90t8whc34to/CqhdIZ8
FlzhpV+GjXCt7Knsk++qwWBL9jvXH7AT6Gd5LEIPuwSCN6evScLObNuqROoM+aRC+japfyt5/MjB
ur1xi4ut7gmit87UIPEEhkPt0tCUyLHUpC16bjqi3E4pnaQ2fLAtUuVkOBj5H7fNbXynC3PLGX+z
LqsNcuo6jfDtbnID8VVJaWzsqlxuWUEcb+ls2CQqa9BgMOYVwqEyfg0Ssmibc3gXG+nOcNHWyA+i
6bxh+D46AzHLr3izlkCO8OixLP1Gss+Do3+Iws9lFz+ZTEHNTXkQ4isAQq9IarcJ8jNYAjTB2x3H
3wiKrPKnihozpyAKLn8EqOUii7um9G1R3ou6fij2WHA3PIRRFHmRiacCS/Pr0gJl8i7rkqz0a0Qf
quBdpJ9D+C+1PHIDdGZu+8fGcii+cuXTmNGQBV4tx0IbwbayqeSpr2jzAe+vvhhRxBPktp2tRdHG
RVCLUQUwSKugNOhdMM+TSrxw2gzJBLW4N4ciOfUIDLpByUSKPUd7QuYbiyO3pKXB6iAGtFeHOqfR
NPRwjfhGVh7ThdO/SdTfmKBk61D61pdBHmbbLz9Xq9iG5IxOCWLbsc9tKaUPceRID7oYm50TsLGJ
y1eCA4qc2TLWPGBFLXcUKan/x/wPTqPRaw961cWuOZvaqSgQJLJEq+08grc2EYNUhaDyhJ97tYlj
63RSHhQV7L/1VylagLlOcL7tHRvxA6gxc5NUnpjRWUOr48CQ6zHSK3jxn2yGnmunZGb4NwgjmHOF
URaJENVBDXD1pfpJbewhrrlOkjt7rr/nye8M0UFtwOSCzZdamv+XNrRWMepOK2s/7s1zaEkHpQqP
XRfc3d6wZdMvbxEWAec3DSHyZYjULs0Uom4g5Q15rZmhX+tfTDQW67x1+3iPcGnP0nrTkjLjWowE
SO2PVvJXHjAKYr5Ppb9uL+jay1gQB4hPwwuE83q5oBLagLDjrvelFCUK61Ck5uG2hWsfI4eFTJK7
nYgH49ilBdqzU1uaWKiDs4Vgadu+2tHOAd20QeFrERHm46zRq3JVUGULLS73+tmOXyFPg4/79jK2
NgrA6L8mVg5mqHUTVqPJl7cnt+gXLeTbBq4/OIwKnPbFtYjWa9fSCzmaMl0RftqgBBWZcod4ZkmL
sywTb5SGeadOtGdv9eXDotBHmV6Mb4pA82y9Cu7HXPqrkEHFaXVe71Rsrp+4y/IYLGUAAQkJddnf
N0lEHkhR0WkzbiBpw6FAWMTVuROUoT6q/T+V1h5GRUhuMA07R/Y6eC+GF5J+rlo0DhbfeWO4D+bY
0gIyZjADOcIVRYhA7BNCdl6cPt/+hFtrXGqjCwMiIwRrbkKGJ5KuULlsHav2c+hIkGMM4Cm185MK
/7OwLdfcu+Cv/XIhO1+UIkigQTOv9lWkQuPCkxtf0763+lOzpz+wsX0Xf3+1fYWaWOjX8veHMeaB
+C5wk/C9iN3U3tm8DX8kdrNt3EYAVdYDrAurkaPNakOC98+QvcMXUHSB23Uv89pc0GIGvkDuvDXP
b543hjWPQeNHpnFXWoxaf+ok4c1V/5AZOz2PZXMurws+DpVDuD3RTbnCwApowGdVjluui9gVTMrr
EZnlTgjfNALn7lKfWsbHV6lkLaQ5tHWMhOyXSF777pQ1r7/s2SgR/GdjlRtLCjQVCJi2zKjLnp0l
DxXIOpQjD1MsH6PyuzZAad6q8U72uuncKCNCv/kzT1k5X93rgTlNecvM9EtRPA/DXm1v0+l42Wj8
eWoha6W5zBZMq4im9eXqQzYGvNfHAxFpVNXj7Q3cWAm9L4uW01LRgfjtMgrVRSVraOR0fsxk61FD
a+m+aWNnJ6ZvPNVo9Sx4e7p6oDvWl0grtVHgdHrnT8XsZU72KiL7qVeU05C2aNoNL1OXv+hz8WDE
ZzN9UOxXs/9ye6XXQRBICdCFhcCLN8A60HNd0bUxtZ6J76A4RnRNT4mkUr1Th8Ct1TQ7RiFtR2h8
741xyu9vW7/+oFgHQYNooEJdYX2625JMp63s3meixeud2c3kM7etW5o76fkGxpvmHvcJDQ5Y10gH
L79oEwe13Zj94LdDUqXQEWbVg6wV9rGAAsyL59Y5OU4eeCBSa7ccQ+UkyY04317uYuQywPAjQNjz
JiHvpVVx+SNiJTeTFsfy8zk4jCFzu8noSrW+cw43dpXSGc0k/Jc+xbp+NwZBMRkDXEX2cEw+NOEy
IuRHZbFj5tp1lucVvFLw05JmG8vPeHNVN5SeMyutZV8xKvmx1Lr5KZKYTtD67GtrwS9oTnJzp2fT
R8Cp2k6esKGLaeM59FGXkrNmrRdZzv1sj8JSfAMWhEmHj33+VGZP2T9DckgfnfllUhMX9b+gOxnp
Q/vCHzpPwaf+R6F/TIN72Yy9PbaV6323l/E9hw/LtcjBvtyQXC0MJuki1Y/HpjxOtVxbz06R9JVn
RIZglKakIL4TqTYcGxodaAcWEDWfet2R6js169tshlHb6l2NYZHc6RhIsl3ouFy9cg4is47TnBxr
89ejJDBI2IkZFqJWwVzN5XpDJclEkymKr+USygipafhN3Fafbh+ajV0FfwB4hCR7kVpcndwqq3sw
sSG7WsTKvdybteQKBmjcTuNJNzAjuxMrrk8pV8vPTIBGHytcUpI3fl0l82hb5aT6zEOpkPOYEHN8
y2qjzp+SUcT2jif/rFRdRgWaB85P8hGailfdE1FTek5Eo/iyecgrT7cQFHBL7QARKBoDzrscaP74
y4H30uYqQ5CTwKgHWyg/p7TL4UN3EEblwaZ4+9tthAgo1PBK4D9Mt9vq5VamFbk+xRjFt3K9r73Z
aJXcy0Rd8JzI0kp4QARhKLbLdj6E0cxYSi5B0nT7R1ynkKTEys+yK8PJtFIvfwTc+bY0Sj0/QlLU
M9UM+zBCoHJSktq6N+b4NHR6vHMst2wuqTEML7zUGeG+tAnl5zxqNAX8cbL9yYyeJhoortCcGlJh
2Ucqe2eRWztNg9ghkQCxcyV9miFErLewFvlFMfwdRQwwwSul5qC6IJi6K5LUk0TjVmm9470bh4Vb
gOPP7UrnfQ0RVOpIreORmAcwSTra49B+FWrueG3S9NNOvrQRCZgsX4TvlAXpvWaRdPKc/A9eVl+X
w5e2Z/A0rY6dCb0EKcNtn7lOALnVdDDL1NCXq3TlM+kglXUPfQ2cpnr0tTLr/qRKtbyzedtWqOWB
I+Pcr6FAoRGLWSEC+UA5Yzefyu4uLYc9cOrWJ+JRzR/CLejdLNv6Jp4NQyuGzEo0385Qg5a17oce
ha1XAd7aiSrblpbxQdB+VK9Xu1Zy0tIkzTSUuI1v42B8nIz2ndTvyaBtmuHWJ/kgc4bh5XJBdAzp
cGUozTezCrPEGDrnpYhxV1byvFOqWq6wVWxmLYsqKNkxF/uqHDZHsiE1oan6Rp89gMXwtOqPqpa9
vP+gSdKZf2773cbSaJoQNRQmGRBFXC2tsiw16phS9rvxr2LOXIeBF3WPz+Da7WgU4nGAvqjwWfbK
iKyj4Qp7pgldItprTjn9lZhjuhOQNo2AJqEWvlC+2qsbRsQ1/jyGGNGbTj5UlaAzM9ilHf+OIZgz
OeQGBf81Ct/p0lIURmUuTF2VpxY5eU84F+0/v/pl+Py0tCBtJqwzC3TpdPJc6wk6MyaaPE0uHxvH
6qu7fiIFcruiUpKXXzeH38m0S6jB8969NNe1Qd2IKLL8zKo7t7f6j3pk35m/PlwPbOH/Jx/LBJm2
MjN31QDdZGz5kVT5ixV4dX65quIAL6PgBe/4IsW38jYnW0SrpdBCHjX+zKMloBFj/VNl9t50zvX1
sBiCWvJn7ZCgfbllOiqSU2CnFn2fL00qfRKQtecoySl77/YtQwYtR24GdOPstUhPPXRyUEaQNZrC
8cIBLr6QUVcZDse9z3Pb0pXazAAqTO5kPg98Lke1/aLZ5WHo4O6y9+7W64SFROXfNV1pfEdt5fAg
xZIWPCmifgcHSSk175Sw4pG6w6eyvSqCAqIeEHOu3+JDxTGeK/ZPTeLIK0I1OtVl/EHkongs7Gbn
4G4EIrA5ix4QwD1KyquD20HR2uXyQNYQ0Tx1JSV8tQBX/n37vG5aWXoy5JlkYOtJzDhVjaBQKxVG
jqSs3EJT67NC8vf9tpnlsFzeR8ja/0SKsn3klisfr0qlDcscKtjWyrJD4jApkEmy5lWmMh5vm9pc
EahzyBKAngPvvTxOIlaVYmhaMjs97j0IB3s4ASx7p9GwbWXRHyM8EMCXf/8mOYEkcLbtqGf8Pcmd
F+hHkpNZRPbh9lquvBueQYI2TM7IzPKfVdFVGmCICqEp8bs8dOtAf2lonDUa17mlf9REs7N1Vw6O
OR6skPiCiSZLWb7im0UZYm7HKWg7P4VjOSP+OIXj5ajO7J3aq90Ds7swKTrA4X7OJV4aCkbAcImi
dgiS9a9w3eYUsaQ9Maqf8ezC6RYrS44KOwRJ8drpOnUqRdg1s18vrIKeqU1ZyCR6r3/LICltD0Yi
Fdq7UbL77DFJku7F0SLbOae9mVlPIhC6ASxOs2eXfCfqDo0+mv9obWmUx8Cw4i825JufRCArSHSP
C5BybDr9nTYMaXeoJKV6yesihZG3FM6rGCPth5hE9bfRqvP7LLHTT0Wq1s9ZO0nHLAzyhAe0Vn7s
YbKk7oXemDiUcze8JNRS3w95Mregxx2pO/aUdf9WC5F+y6cg/pQEUVa4RlGK5yCd9cwrZ8N80kD2
RkcQnhFnDPKEP6NUJdAH/SDTi4iG6aTOTe+cwdFlxinvRRp/0kURCVfLnOmp1mtJP0WxKjHzaGjf
zCCRWzcCfiA/KVWcPfc5VM/viljiXTzLEwxPURXQGMjyQfoUynH652z14stgNdZ9IlfTn3h5mrky
nSvhaegzfy2SjJG2Jhe9cpACkTEt2nfdx5DShXwabS1RDrmhVInXtgWPjCxqm9ytOtX83Mza2B2b
IhGBy/F3vkYx4hB33TglDmWzWXru5aTK3S6uWnFwmkiBurtKYFWbUf/5Ky5CMd937J2J9OKgtffT
GObKzpvv56Nu5Xw0oikwmrxrl/GCSxeP1SRq1GEcfLTMChibp553rC7MITrJszNkhyCx5Jeuhl/F
zTMn/tiK1orZEK3Q3b4TfAqlcvrG0yYl/xqU2Qj+I01UsKoJm24oRZ2wK5TXDioqCP0xk22DcTMz
zi1XSa32iZRCzoH5MgPhBRppnwdjoPxEeTI/QuRf/Q1op64OjjK33yVIwtND0dtwQdoDQJijkqrR
41A6wUcrznPpjlGTvDtZTV+P59apu+mggVwvXPAs1svYDLJ8YLgozI79OE8idI0GdQa3qzQr9oqa
WtFOerYRq3hKUaJYUMVLrnm5v8nUl1FhUpMezJKZ0rOpRae++i5le6T6190OAKVMOjAkQu+GZt7q
dWhLRT/CVEdZOgmVF9gfRteBtPk0JaV8LHI4NOJubBO3KmyUfCQiRRdY0klYIDN5cobHQa+SPV6e
jQhqL/0HLgceQ+AFLpcP93hqtno++jweJq4DCfYb0/zxq9cPQ31sL5oUNOWuKuVj1zWii/XZ50l7
YogFUtD2oWvMfBFgdSDb+XVz1BF5NFAZXljxL9c0z2avizmUfQFQ8H239LStEufNwSqTZc2Wp8Wj
/Mt3HlcQk1qMFtJdsdaXRGY31tCM0gz3X+Ic4RzP75padA9GowuKi8Yex8Byh17GhcUen4wsnJfL
GiHaN6Pgo0ayHyWx5YWhXj45vdQfjKmXdnKUqyIAEwu0OdC0oFTDjb7OUQaNup2ayL5sBNO9YRZf
1dYezmPscNkA2HtXmErrZYpUnW5/yI0jsyBgKZ5ywwPyXY9WyVIRh0LVZlDfledU6lG2+7uhc567
hZ0FPi51/NS3KYrR97FoRjdeJAPKIHm+/Tt+frzVZgM8IpGBoJCpwLVHgYNpnL4tFF8nzfJ6QeHc
tQazd5OxqI4RPdRjV9amR6gcvWmOS89J+uaUxx2S0yipufnQf69iS/c6pS0e806WnmR5nj/DJjKc
mNevD3R8M2TkRueuqKLyYzFVrTsVU3CC+ax6Z4ei/Xh7UdcnX2OCh+SWwVQqfeby1d8kaXIZq2XD
VJKvjdO7Uq3+aEttrxO34aTM8wLGlfl2wD5WJ7Gc0CAgoxn9mcGNJ1UdgwP+HH+z1M7ZqSVem1p0
bwxepUh60lxcBTL0lmMRaaXqi7TSXcdopzvISnJPH9tx5zwsf+rSG1gPlzEAFu48OK8vd46yVcSa
Hc2v5bh6VNtmOsq9Yb4UudY8cl2by5Rq6xmjGXrOPPV7nLzXAwrcIoQupJj5B4T46iapHboxWqBp
vjLS3IOkLnBgRk2/SSjYOtOxscuzPjduKQ+nPlwotu9vu872D3CoanE8We56yMhmBtbJqRUBKkRn
dgyPaTd6mVxBmj6/KvLnCjLAwtIYTLffy0MD4HDvibHxuZdONs5LP3lRIrr8BlWH/alXiEki7z/X
CjN71D9s3YuCAJTj7fVufPDl6ualvvgyfZxLY4wSQemrt7Kfy7DEkT/PsOD0un6y0mZ4HaQ4ODZq
n54KK8k9bXbE8bb96xyFwtGiv4eGME63Hk6zo1EK8CbZ7xvFeTSmuD+aImlIOM3sS1FIYic0XAd8
7BkL2Q/iIbw5VzlRoEjyXNEboOWYmHcQ5RYPYWBnCISq/YcsDfJ3UjDo720BWdztlV63c1X2l32m
48l801WqoGaBPdg9S83UyAuE8zwl06uA9y/pBs9InOdIRJ+aBMpCfQ9ds7FqTC9M0/Zy26yvuTjU
o9GWWHUlF8uN7QX9XyLxdTN1S6v04ub8W2v9z+Di428isBYHlIc6DDrV4ErVX6mdnhgkfm+XEkSm
DQDx+KGoqsIdLGXH9sbxATMAfoB1cq+v1apmmhQoS1CuMXM7P6hpqHhp3tOJ7I10x9Q1syij14Ci
KAwtXRg86nKZDPeaI09m1R8FHKKlW0AlbkM4OQfZP3LcvEOk5SCl1X1ZxS/DHB3Vb8PQ/5E4zRFe
tmOAYkqE8MWc/GC67hgOe9CYjcMFIoXSCEiKRWJ4FUlsamFlAhrMNzRYH03hxdWXpKC5Vu+FkT1L
y79/873pcZlyZVCJSyFgk/un1mxPgUGLe0+/cdMQDSji48IbsL4LGTd2mjGoVQbInHdD/SVpS5S1
DNf4ZclkPi3XD1w5DGSinbQKjEYyjgs+QvWzJDsU5ldRmneaNhyBZ+/k9NfZCpboDBH0l66ytgpJ
TmBZvaGHmm8kbXEXWvlnbuE9PsqNe41mNeux2DeWs+46KKlkwpqcguiARB1K8W64B+CBLiXgEdQC
YmM+mubY3NUAJO5pV3bHiQzrabCd9jP92n6nUHy9aMZdlzi46JEsHI+XDtNGkt5HdSr7TaNChtbM
zVmt+vRwOw5dxwLEbICYLMMvlCHXt1sKWEbT+JA+1PX3sxnAxtrdh+ZO0nQdXcnNCDQasy88uNco
BEi9pFSOZsVP1eYInfipKo0FmPU4yePXoFKftT3t2utTQNOSRtUyS0RWuR4Ey3VncHoGp3wdvP2z
Ujb9IS0C88E2gYNJgzn+sovyQCDxWbBti3rlKi2UqGXYYq5Jilq1eIyE2UD8FcFmevtzXTsFE4EA
6Kj30I+9eosA2hB6LI+6L3LdOLR62pwHEf76eaO7T5JrLGfOwS8uXS+T6rSPGqxAKWOgN0SxQnS5
vbNl166HFQcbC9ieXHZV3JqtvAjGVtN9ewwq6Gcl5Rtn33mumkY73t62JSe+TNpxY6xRvYK35mqw
o8mVOU6yxPClsk3ORplzl8iFjJS8qp2npJ9eI6nbu/u21qfxgCVMUkCGN/JyF8fACvJCtIYf13qf
w2OcJMDgKJ7qrt6IcI8f69o1wL8BhiPmEyR5GlyaE8XUlfNQGf6cV4ZnoxJ76ppWOt3eya1FUblb
+LB4CgNGvrTiwEAzV5BywspQuGJ+76ThnZKoO1Fp63vxMAUlzlFi6mvVtoIpozXgjjf92I7BxvZ6
dm9m2nBnByK6c1rq3OBmfxkqwqll38h8aQYygr1amtDNsQeQbEBwWPYHO4rGR95XpTspTrvjjxuZ
7mILoAOrWybaVh9Lm4y01gPH8CtGK88in6THjHmmO4a0Or+z6vC+yKLubpJMzdMHNXnMx0nZo73Y
uPFoDsIdqdCiZjpxjVCLxz6U+6AAPSAX5NTjQ6uHR734C/5FE/oXuGPd0KQoz2DpR2s35d5wJQoP
lEKpwC5IieXfv8mIytqRw2CWDbj9rBjNl2g86NEUuWSu5c5+b5ripUprCiwcGf6lqXCERr/rbPAL
ZmTLj4bGNP+HZIoz1XWkftR2CMWvj6JNKgl6ChE7yGnXwJk8y6IKViDTl0QQfKozq/lejoG8k1tf
L2qxQnawcIwtQyKXi2pmUyK6yib8z3b9Ve0d7ZRpdHLcOG26nQO5uSLyPGZdIL+lYHlpS1iSkWVS
ZvlOGw21S0lsEKdBMJC/cylsGqKJvJAw8kaxVodQqWyjaHq+FJd18ZoFVn4nS3K5M6F9DaBesBhL
yXsZFucIrtbTJPQyBEPhvhE64k/IRIDwJo30vh7q/qEbDPkxHGfloRil6ZgwHH1KEzk/N3nevVRK
dq8nSYbGcZAdraQKzrbU61/kNm3/SMqpfG9Fg3no6zb9x6JrtpMBbHx1GILgC+RTLAPgS+h8c2qs
oebhHDcBqFIUjUVIpdDMjY9GNu188o0YxeHEu5aBfYNX+Srr7qyR5qKhBn7L9aW4ihxFf5rc1dmR
qkP8dyUWYtOoq/qDZvZRcbLTQbz2qaHsLfmaFFm1SVBJh/EIur3rPoXIYA+Uk8hG+zhJDmUij59q
KXLagx2mJ7AUwV2PrNchzUnr6kGqj+0UvItzp34PN0v6lKX2q17D3ZER+D/86n2IXA1VOOqOC0Py
mhVaVrreabvQhjzBnD6ZIR03kYfl80ypYudoXF+KvOYAYYFVWYQc1nPDbbfUiIoyfRqc3DPzvzVY
EmsISkXpMB7/y8EFlCkvdlhXydv570s3m7Sw6Qxh5U/CfrdMhSgzZNdffnXvlmo6tTUKxMSpdSmV
pdA4StX0aS5oOuaj8o+u9LNnhrtiUlevAfinaL3BEMK5uaaW/n+cnWlv20i2hn8RAe7LV1KLZUtx
nDhxOl+IrNz3nb9+nvIFbluUIMLdQPf0TIA5qmItp855Fw3xWC0MivTkc5k+pkkkCpehhdeDEd+z
ddZcxy9qhrxSaQaJ57eQx10yHUPZyoqOxvEpz2T980QBZNPrHbr84fBn9lvDG3RA30qoOZ9UDO1X
cjRxRp5lu0QncadMzPlA4X1xMXSV32p12xenPgn0U5zP8xbHrHHfhO2fRMILuAjl2kNAR/l8+4Ne
rFARWAikk01wVyzbUlqHCumcOcVprASfSdOCEjko3w8Ud1Jpheyyua3/xOX4btYCgTmgqNPy1hOK
reerNZIAXOdKWJ66GcVwKHHyluUUuXY6tCsb4/JYFLFAUoG35ASGPHseKzZylGC1rDwZ1eBv8rp0
YCiQpimFonwEMxv+tftYv/fbMU5dK4jUj4oz5ne3Z/r1Xb78xlzuFERQ5oBbsNifgx2EdOnL8jQr
tfkZGhuCecYoGvOWxgRAR4qHKd/JctF9zowOQZwoTaanqWhTd3YS876VDGvX+s5PFbzobnam3Qi5
xPOTtvxx+7de3FhiwgTDj7YFxbbl6V1GveHgR12eEj/Wt6lqf8jJsvdlbms/b0e6SB6IJAjNXIya
MMRbFBtpmiQKwsPFaXaUaFPhtole7pitnMOXh4nYXYL3bhuq6HCdL4DIbvwqMiuN5p7fJpuqz1Vq
p7WZPbWNHA/IibfGGmXlcg6B3mogPElgRVlj8VbmLT6l7GoTy705mD/nVTKGLnIeUvVYjkW8Rqy6
DAeJCwQXqatu286SAmp02jAjMWMfMYAEQ2TRkLRPsgMI2Y3kMGjeDUQQyCp2FP8PDrfYstZV6nVT
SZNtHQM10SIX+9C43yEVGgYrmfm1gdG2Epw96r0XgA+WzFwneWQfR9BrHsK9aC2Dgko+D36I3dV7
lyP4zjfBxHJ9k6pRwQsNrIvtYwd0xeVFVbjmGNvvPu15uoFPoyQEsAQVtvMoNkjpOeslkL9Vr+61
uUYkmlUEd0sPY3cYLJIFo9ULt9bMZAU/c3ngk4ZS8aKNIUACS3hz4+NiPBihg9LEuCl7/yEaIxrf
zfPcK/tKen73fGJ0aIKXBHqMDsjibRC0UzHEZIjHrkony50MOZW81jYT5705Nm46vHGQGgdfKEpG
51Oq25XCG6QsIKUld5HFfa12irR11LWu08VyXARa3NRmZWt+biCfl5r9Rs3/FsOTVUYrd8XFqUgQ
XoiwuYVkIMvkfDS+PzVhJFQlCrOF4FwUz7ncZSsV3qtBXpFEFM4xBFis9TqUUsm3kTXp+giMnhF0
0QcZ4Y78vXtKDAahN76N0Om5OJmclJKRYyMFGET+YcgwbaYr26xEWa5rbnXWNGkMeCWZptXiuA3b
zK47nkYP5uSVSuJ1Xez6sEitaT8Gh9urerkGiAUCDS7Kq/ceVLLzzzOYk2WUhm88pPJHux29amO1
7eZ2jIt04TUI3G/69RRAQEicB5ngblCpcMwHOTYl4Jlh/HXWrfxrz5Povpqc4FvLW/V+Bn62D7Q5
8mwodS9yZwZP5lin+07CFgx1x+Y+L1NofJn+qygcDbX/WA/W/P5ej423yQ2/lvozGQMiZ8zM8nVe
avNU21lqPwApyzxfz4uDgl6WRzum3iM0NW7yqa627VjZm9iOkg9m04x7qTXzgGpd598Xql1tfasI
P1hN458sKSqea7loP6WZIBFMg7Sf59CPNyjlyJu2hagJYbszmq1ugSp2QwUc6cqhskwbGBQ8V8EG
BWlISXOx14H0ZvM4m/YDpHDebHtFbQ5S9z2h9HD7Y68FWqSGpTwBWACs/tDPD/TsPW3Q3Cx6TPqv
/yEON5zA/YtLe7FwZzVv2whHvQfLmHDiNbdOHn0v9Wo7ztbudqgr+5GX27+hFgfyZHaFnIW2/YDS
2EcfbVmr2rXTqTVkV1WHlaPs2vw5XCPQOsmvKe6c7xU17SINbpPzkPaovA+Iex8aeMp39tR90K1J
WZlGMU2LxQ6DXRjwMYvkJItwcq+FvlIQbqid0U3MvNvUarSmV/DKJTgLQ8VeIIkVON2swSVmJqFS
FDtWFR4HNSorDwVxv9z2Ydu/NEFv4a1iDeqPBs4DJ9CUhqM3NlPXefKotpOXFE733NlyHm5qlLgD
l2q0hrTCVCS65mrBNP/szSx9MnNZ0bZ5oqvYLBuBpvySy1oDsj119WBvaJXwCIzUoFrrJV2oA3Ov
IZXP414YUgvpq/OPpkxd5FvKGBydGMhEbz+Bhr7TayPEQVHC5ex7X2GQpeFh2mQvM/9TzKLVu347
SWu4t4vFev5TrMUrJKMeoBTREBxb6T6TY3KHap+qe2uwXbR79+/cGa/BEOwxANg6F3BX6K2TEbZT
cIzSl0iTtv30tw+fcYx96Mdvt0NdXFQilOiMwM1EhXjZH5cwewXKOweoD1cb1b8fwYhPa/JoF5sP
QRSe1RySPLBEznL+HR2j6FU0rKNjndmnzv/qK8l+wMJY71ZS1wtkCiuGSIJnSqUCfL34JW+y895x
fD/MRjA+ivRgWMWw1Uhk20orPg+VNu2TsRi3qYLZgxkoyccxtJvdFCK9MIR2v4fLoD7JA5DfQiF3
q7gaP/rkjY9drn0qesf6BLgTzfrbn+CiY8OPFpxFkf0KjbAll2eKAMVWWhwfq/h3GFTYO00bddb3
EKZ2FlI11fSAmuUmf2Ezpta8Uuy8Gp6eHNhimjA06BZLu4JQUE+yESP+jZFrBXcIy4P71uhdyA+w
AEfOFeOjYfwT1C9do2/CGFjR7Sm4srugof77ExYLpFCSxEgME1vG6UcQw2ZrXV/a9K3saWsAF/Ge
WByZZLIC7Ul7RbyuzldIOFo66t6M1p/uhurv6M9u0H/PsClVgy8Gdr23R3a59CFvMrOi8MrVs2T4
D7mGZrHahUclOtIB8Wo72uSOsTWyn7cDXW5kKgi0cKlL0hCnlnw+Luj9sl3oWsjrXhXAajeTvmTN
Cnzl2mjEeSGepdQrZPEd32yvOM2hZaVBdKyKP5LkBU+589DWP94/EtCCNogLLjesA8+DJNVkqHHX
RGzCxkvLTYpVojKtVUOuXC6ATElJ2XPw4aFQnYeRrECzfNOIQEu/WFr2UQ6KfWGFn+w62ZUz5quo
gdf6NycoR9du68d5kv4KSqzUrTzlrk0qn83myUBzkR91/kPmcSodAWRAsOq+VF89Suuqc4dxTbvk
2hJhdXA0kpSQq4qt8ebrpVEVQlIe4qMpxV4+RG5njG4QrwgMXBsOeCD4j2A+oVkuN5heSOGs6/Ex
kDtX4rSErObyDOn1lcP+Iseiwwy4CfQ+rSxKoItDQ1Z6NQx88JxN3H4slGxwxQm7ub0Yr43mbRD1
fM4AwSvmPNbxUUgjm2X7WGqFmzhPQW3/l+EIm3KHnEeonp9HUvVqdJyki4+xlcVuLcWPsjSs1eQu
Ct1QLmB8AGtSEFei6LKIMlZFWdcpa2BS+3Ffh8qwHZ3Z2NTAuSgm2b8mSZOpcBvpts1HZ+sPTvzu
w57LDkCG0E0WcoGL+4Y0ckSxUI6PVmSEG8mxH2r4cNtQ1v5OTWlsRp2L+vZXvLbycdOkvk8HhbNx
scWQPKlHPxFrMnb2PBLmOzLJxItxQ1sZ3JX1wvlLUwr0BaSwZdPCLOWuGvIgQULsb8H8cUBqSe0J
Rs+7h3QWaPEhg7DrSj2W4qOhplsQhff+YBxh5m5vh1k2vVgvInED6YvaiuBinK/KALpgn0VJgpe5
U21LPw8Gd5qdn2acNR6l49CNbV9xcUUbAuiGw2rD+sqnO/sBi083SxGejVWRHBtF/oaH+b6Tjcd0
ku582Rzc0dY/xKb2UgXV3dThAkdBGrRLjOV7FiMdNqaZ7KKmo21uT8u1X8XbjmOHpgQkosWvyguQ
E9BMk2NYG641xtt0/mSVxnsfrUw+xVF6BJQZVGMJKKpiLexAHIixN6eq+hFqj4oa3Tm8et4/nFf7
F4j4vLWWdISobMxIdlKGo9VbRYenZP1sqncX4MRweNWwnF6jLA/sTrMGv8mSY7c16ViF+Rel+VNA
9vpyezRiTZ6neLhPcbwBggJqC+fgfM0OWu/EQ41ZtaTiL1r3ZUEmO2xvB7m2ArA8I0URoskXTvdZ
UGtNY5Qc1803Nf0aq3d1/Pd2iGtnidC/gmUFToI63/k4lCrzYZ5WhAg+ZP6nMTl0/sZcU6y8NltA
irgMaNHA8l98lapDOG00OLG0Yi7/ANJvPLwOzGLlYLxg/omT5G2cxU1aN2WBakGYHMtvaZK7Eq4G
Sg7v3HdltJvqSt77WXqflpWLYV1qhR9yRV/ZT5fPDH4CuYkQwqK3skyAmqiIGmOIk2MhHacoexzT
1jObuyEJ0ZBdg55fWSC838n+hfAedeBFttXVmOhYsZIcs3F2W/Nv0ORuahkry/DKGgGiDDqInoZ4
PC7WSC9V4eDXE7Nq/5TT1pWCHRRypnUNr3N1ONQiQL/TkTeXyl5xYHdVM6pcbF3tqkXgzfP9lL8X
Cs0i4Zhj3+osRyZvMZyhyqMmtiwOIttkfQSe3NT/Ycb49NTk6U3iUrdYh+mA5ws+ugkWsL+i+anv
Iy60yk3qz+/evYJ4AKmKpUaqsyhembGvg3tyGAqZozaEUPwDT0v3qGysbK1rn4atK7ApVGYxvjg/
JyjJ1SNwJfy1M6Sb9BcHkr31Xokb8WVEd5V/Co7yEsOX9FXvZ31DEKSkA3vrBI9KeKrSte7ZlYQD
9LjoVIsmAQiixWBAzY5NRpwmwYEzSrZ1HR0Ss9q0gO+L4D7s7HuAnvvbH+uyKvCK7CE15kOxkxab
NTFmOcv6KT3OysdkdPH7Kmn8737r5cvtQNf2K+c5j2fwfpfqgrlcVhKveKaxD8B7/cT9wO3lxlt9
ql9bFEK5Gti2gP0vOxO9XIedM6XZsWnj3wWQzmYGI2s2788cuM//DbPYsFIjj+Ek4eVdNsZdnoeH
OZ2+W3q8dn1cGw5X4SsEimxoufxooPpaPuNMPsCtcTtAm7tkCEQdxehWihxXLkQU+KjagzhhrS9N
SWh40FZThGe4Fpue4kP/MK21iteVdQCQi8wRdAIP2OW5PQa14wwzC65pIi80LFdqVI96KJ3WldPh
WqEDfomALKN2I9w2zneUZVd22tljeoy7e8wEXRQM1fSlwuyxpDPxS+7vp+hnFvyg3lwphje1a4f6
1bEKYjWPTsFtXmQYsV8X2jho6bGQ7yySyxKBUj/ygv9wRSH+B13HIV+iOCU+7Jv6hqIUhtOjBYhY
Y7Yv0BagBCaFK+VSsaAXySV0Ul0IUYihLInSnVkCtGv99JhoyJ/O+zlVvFp7av2v0prtz5VDiXsW
EiPWzNSplkCMtqK1YyQsxByurttnQYy8SJzts0kfD2VHypkBej9FQN7fv6sF+BWVBiorZOuL45D3
lqpm/HW0dHxj/3THuH9/QwV8LwAhRJ6EfNWy3KH1flGGQRgeu/ZnCe5JNsCed/cZXAFnVb7qyulB
UYVGCl1NgeddbAH0EBpTmqfoOIell2MQHiBxNz29+2jnunpV1gRdQLZ7vvwQDMrUxNAjJPafsrnb
yMZfE7+Z/9BNEcDaf+OIwb5Z5pEVTvOgU7i0jE+mb2066UdcfAJFs3JwXFnpHH9USMWpwRpcJDAI
U441ElgRir/x1iaD2USGQlFeSdwpS77Pffled3VyjDcRAWmcj0xvFK0EexUh45l6Oi8ENf6Ec6Jr
yunK2K4uiP8f24WEXpiWca7kPsXfxqe1OMgM0PwxdtbKXbIWRz0fkdNh2cPMRscMaehJizH6I69d
Y2JeubG443nB6fC3eGMvVh6AYT8x7Jz2SW2Me0dJ7noNF4nby/t6EJraoCNpaC8/TjI0howSYCzq
5bMZ/LWS6fftCFfOO4bxb4TFPdEHQdKlChESudmm+g/UwLxatu4k5QRRbEOu6d0OeG1IpOb0GV7f
HEtGWufEcC5MAlKVf8yhoslT/fV2iMsFoOE5pADREjgAJu98AUCy9kcl4wyXStsrwsRt25/jWnnz
cuJEEJQseJyxnC5yvcbC5I5S17Eo/V3qGB9i7Utk6g/hOD6GWQs/1rq7PazLKx0sFRcErVa2LGfq
+bBqX9IdkDnZEVaM23MRjR8D+7lf89hbC7M4t6PSb8M6L7kBzW2aGpEbNZQHsip1a+fP7RFdnnaM
SFRtKY1bEC0XO1V1pNSO5SGjS/foR+XXFppvOTYf5hJgRLhmSnbti8G6ojpF9icoZefz58udRBWO
9C+MacVEvKOl8Wulo2Fdt3+Bfq6/3y4WothX1KNJwQRee6kli1xtO8pz2R31NK43DWCCDaIFxZ3W
jWu06SuhuNUhsdFoEhaxizeBRb+zmEKlPyaRr5+yMf02xoG6my2j29/+aBcbmE4GfSzBdhSozmVR
ovZNVaqqvj/Sr9hIVrkJ08PtCBfP0fMIr/2UN5dt5qdmU5eMhX0kuV0nd1si1rs5T9o7GuqxJ8m1
utONxtmMyah8uR3+YlWK8Pgvgpmg0UTB+Xyd9JUfAhJXe+SydgFmzJb6HGxq7QPO6bcDXew0EQjd
OB7elPnR0j4PVJQxwj8242zMhxRFHB8P0thC+erX7ThX18abOIsBzW2VKKHCgFr5a6Kd9OBrqq3w
ANdCLPZW4UfyFMU6n0z72I8/B/tUaN9vj+LaukOxAsKAEGhmCZ7PFgJtsYayTH+Uo9GVsUYctXLl
g6yFECfIm4WHTmPehBoh2vi72j7G/afbQ7g2S2+GsBRiS9tgaiIrGI5pXm0KpfIKGsK5udLUvDjn
WFbQWTl2wD9Y8P3ORwFdb0ibNhmO+W/6Dl5sPDfZvu+3dbTX13A0V0YEY5DcBAQNh+fyBLc7awC/
xojK+imPn1MsKuLn25N2ZThnIRb3UVGUpZWgCnJUlX+K9DffpSoeG4DyH5Vi5ftc2ZBnocT6ePP9
1a4EnovM5zFLGxLUH5r9z4iKpLKWO1yPQ9WQmt6rzuF5HEgV8dBrEbOmec5ge7nNAwx1UN2ZN7cn
78pZxoj+jbRY0YIqokwWa6EtYi9BsxWj5m2ieZKPsdLK7F3ZPUgT4UqITK2wfFTPRxXIkzrZZToc
I8AHuT67A6+W28O5OnHot76mPxD/FyeZgW1yi1A/MqPyfVYFO7QFXN2808fs7naga/NGoQGChKAn
cRmcj8WuRmPQ024EHd+50XhIyxc7/0e8i5Ru5ba7Nm0O6KFXDUHKoItQalwEg6w34xG5O4iUWhx6
XZ2/O/mBbS4Ir/xN6RBJl/MBDXZmFdLIgEIteTB/S2qwiaYXNdgqyh4YxDvZQdTyzqIt9uzEq8sZ
k36k4hpvsgJLR/+pX6PSX0kTCEJmRfWdNb4EE9UK5dymrcfjVD1gzIZBK2q51T81Kgv+b3TW9G6t
2HXlU1E2oaQBlRchrmXFGiGCXpKicTwO2qmgDV+vWQ1fGdJZAPHnbw4grbBTWe8G1kIybock9igX
+ugCovGTqpYbu+WqUfOVE/xtyGWyNQ7VnHQSIZWKw8g4heTGvJdvb6dLCIwQUMABkPI7tY0LC4IY
PRq7JOs9JvGhnwJ31kzS7mbbd6abxBuZXWbh+SabX1cCX/9k/wZerHugUjFEWnaX3RzTZoP0hzpE
Igv/XnXftKjYyqPhFs5PPTHcqbddW3WHZE0145KHsRj+Yo/7RV6rtsnuC1QdfJZ90hN1g59Ty8+J
oWPAaputjZ99QiZcG5/hkTalS1c2dTw53VTdvq92Re8f9KSkB7i3513rfGiU8T99JtgBVI3BQCCK
eb7+bCXodAC54zGiTTympVtTmE4pRmaGZ41u73+I212H9/ntr3TlWAdR/2/YxbKnsjEZWThx2sqf
naBw05dA92mrrhzqF/IHHEtv4kDlOh9eiIqFXOvE0ZwfdrpPP0r9fvqC97H4COE/ffC92ZS95s6t
yn9G3rAyzqvbW0i4UnEDr7TM/9TSCOLUZHrtCMHYSNoO5V+sqnaz1Hhq1O+k8YvkH27P7SUGQAz6
TdBF2SDtBpRGUoLCrn2ycb014CTExT1sAsN4CHrPVr/qVnqQWXIh5p1zsVKPuwSIi1/ABkd/2BJ1
rMXqV2a7GtRZYfMbWb7X2udOS7at33xXqp0u99vOmg7VULmBtgmTFn3y8gFGfR9KeA8XhyR4qOfv
lnPqUv8+C9YOCDH8s97C4sctUoqhjnGW0/hxgWnsDD/btM5Hv9tr48avT4gWhZ+U6VD6a5g1sZMu
wqLCIRARzM6S25BnRebPgwiLRN4c7FvNS7PgVEvOj3k0trYtrbwKXt9HtyIuvgJeCgmm2EQsc+Mw
z91dUHmaobrG0Yz3YXhqdIU/+qrJSN2SuAWSWyeHfpb3Tf1uJJeYc5pwjF50/fTFksS5RyrKQOWn
dHu1Pxnqc6mtDPdyqwGeo0GPrjf/glze+Vafp0aLplKZhLzWs1R7DW/5bIbKu8VDiuz0H7Xsf9/e
aZenGJEEABdZNESEljIvjl81uZma0xGBN59sB+acEm+aVUjx5dI5j7P4kAmU8rnWjekYP8umm9d7
CRTpSy0/dQCZbw/pMjk4DyWG/CYfqRKnSJTMnl7TYEx9fbPB3/w/BQGFyyHFa1VbBhn7VAsGgpj6
DmHTapqZtFXipjjbz5e/GMq/UUTG/2YozlxUpSkRRY9fckgl+xwrFc7dVPuOV54DPVIbjZWRXb4i
IHcgD0snh64zQuHnMbEKmnoVQ5Wjlexi59cQ7632Q4mRS6at3CxXPhTUZLjj4DaFMuTiZmsVe3KS
JpmPaPowmO4RMY05qra3l8OFySiWfHQPUcdj4wrExuKi7sq2HYc5no9W8Vh8qo+ln7hZST0TNYPH
0XZbjF1S/tvtsJcLnqg4ENP8pZSKzNn5NJpZMQ+lweAaHQJ58ZBDPhs9Q3sOKOS20d3taFcuzPNw
i0FC2aL81BJuTnZ+eNLr1B3q53649z8lEHgtaatrW0mf7qZw5NHx83b4yzVzFn1J2W0r2qUFUpvH
HP17Xf5WmS/TN3qs3jD8/S+RaJLoQNl44y72HYZ6KSeJNIEu+xxLX2T/e1j/1fw/PNduB7o+o4Bi
gAgYfMFlr8x2+g5+VTiDhrA2VRxhABO5nM0Sr46m39GmK32EfQAIKtJT+b0HdnT7F1zeBkyq0A8C
FUhBd3nEqJncyk7AJ51QlTfdTt0r807XaQylXmXdq59uh7vy3DmPtzhs1Kxrs9pmn0zySZo/Nz+w
2fmmyRszsqFmHEbIxLcjim91froRkMcwuurCE2VJS7cmcIiJzKppZyipKAw2c+3SYAtXResvT5rz
SOr5ZlQds1WMgki6vNepIpjZvDHmXSI/F+m33H8uQ2Nb93tVDryyVA4U2L2pObTdyjYRl9ytAWvn
P6NusHgbnWI+Ov4/kfMzGVc+4dVt+GZCF5esPWtxG4bVDG46Kz/ZPiXzR7XaJHq4v/3lLqmAnKl0
wRBbEIo7PEHOR1I2eTqlzYynapCeMP7OvFZr7DtJllPUpmbplA1d42qI+XmFWW5Tq6gOWd3FvFwD
bXf7x1ybVZBwgmADWJdz/vy3tHKvTFWkYr9S/bLCx3yts3N5ksMbwm8OPRCdJ4G52Bd2qPh+qZr+
MciSjS1x1380pI9xgkWSO7zXWJxaF1udFBY9CErTyxTbCefEKpLAP4Z55eotJlPvXiNCdQ1AEvIK
CJ8vFQTtoYT2anNsjSq8rupDttWSJx2VizWprOViFLKUotppIlUIenbZ+VUysx+rUpOOEnWSIPqd
l72bYgUPHN4rqpUFeS0YyCcyMXp7tKcWSYtPGdcs5jg4tc0h/8gKvMuQ7rbpWITzCjZ8uRzEuN6G
Wpwl7VTXapkmwUnz/UM02nDXKmlXNSRjQZC5MXLdMtyX22v84nD+v6g0goFoUmpfLkITX7i46yQJ
rOHodsGzOe+H4S44RYex/BvMCli537dDLq+f14ioGgpNNRaMsdjiU6H6ViMxpUq7V41NNcqu/I26
r2v5n6aDFa08uF+V6d8ejq/xWPAUGVj/7LjzbVxAR03nhHmdo/RzOhZCWstVmoCc6aB9CbPPavQl
8CHyPNBKiQXBufSaft/noRtObl/+Uec1ROTyguIn0eenmK5RGeaUE9fKm/S70FnA3aAHpyDfZ91j
Ez6N/kd6Eysfd3mAvYYBdimK6fANlj5ktHSjnEOGxWv3//hRfQjwDrr9MV9b6YvZJZcHnMWLBXa9
uVi1aW5Xnal0vJjrr739necgot6bdvpV/2NXX6ZmY4SIZ26l+ndzTEAaV26UfTFWVX+vbJ6zn7G4
AW0nQo1F7cNT6vuuA6Xa0Z50aZN091qyj9fw7hepPzOLMglgDZ2TSNOXtasBW1zMLobo5IyfVbxj
tQ9DUHsWvdjwLnkkrTkZaxJFF2I7IiYtGDD2EOLAIS+GqIwQ2Ednik5Zc7R21Vi41q627mPseJ9Q
AtScnV5tTP85jX4Hu8xF11T2N4W9sqYu0tflz1jkAlKaAXs25+ikBT8G+NFYcdCrf8wQUPk2jA9d
+ayWmzLfmnrnScbL7eV25eyABSA6DgBXBI/mfOOMMPGSElLLKTFf7NByfQO3Qd9NvhdW7EaKv81R
LrgdcpnicfcjCcVLEnI7+l1LQshcQontqJmf+vI5wge7rKkZ3t2OcbFRRQwhsU7nRsgGL4aVhmEP
j7gfT51VugM0nSReezZezBwhUKMQGkHCV2NJBrFrWe2HKZhO035ung1pI/8a88Zt8MW0Dk6+9jZe
CbcUsO1DM4qdgXBtfUAvDhvQ6W/3R/pldtsic/PQUw/ztnnQH9PoSSpdeZN/W23HX55N52Ne9i0b
244UGqPTqSg/ylS4d5arJi5+h06ILtNz+FvyHwowXY30EFA74nkJLawrV+71y40LRw5UgDA6J2W5
cCTw+96ZkKtMT5lKdeXQNF+aIt9U36P8RcGusKEpKB8DVBmm0+DDN6LF0bht49KhcRD7vL3Urvwa
2FPIkJHRorwNQf58C5FT5I2Sh6C284ICd1EFJ5Z3svFLpMQd1W+3qhFUe2Ua221bz+0vPVedQ+4U
2YdEGCSnUx7ucluNYBZP2X5oCnznLDPYzpEsr+yLy73Hb9VhBYoUGTeHxVkzqvpsFWrcnMrin05r
Nn32OR7XSKHo4ouj8+wSE+k90jOIIPAi53Odz8lYqEWl1dL4rFlWqLspBcXZ7fxIfdK7QPkR6H38
aw7HVPbgOfQnX5LaP9Nkm+m+zXSk0Ycpy4/1APt/E9WZ8r3Gvf7DNEnR3yJNTMOlSe/czxresLu0
HCOklgv/cR5a62udD8D7ksFIVLeve4yZ+lrqgzuNN81+oDE97hXUZ5/DTsOgKjbDUXMrP6UKY8hJ
t59mPrGLCp+kHFKjh1TRD3a+SeFjwYse9PZ3hTTk17qoQu1Q5pLWeUrbR5gcWun8Va6apkk8q8qK
qTwaZTNWgZtHihz/DZGmCOgg275j9e4YN8O8w3QYybQIm7RpFyU2/gEuHPD459RJCC0nGurAm9jo
Z3qH0SRBbAxaFNfcCe3Nmjwq0RtXMUOIVGkTxcYHvbCL7NA4Of1cpYzKxPW1rhs2ppHOPrivmFpx
0jeajK0wB5unVYmd7dXZ7KI7fgoFIQkHw99tQO5OgV4vUs/wG4XOiExFEVJBbrh9bLYvhe2P8SYx
2sh80NHWQT65UcJDiPftpypNaux4C6M8hqnZ9hsw5c3TmMnByxxn7U8waaoMMqk2TmqcOC0lrtn+
jFWFU+1jZHDxop70dtjgoWtsjCLpEy8om7jZj6WdBF7cDfWfUYHzukELqE43ti1XHIfaFMe7KdIS
5MWhkx/KNlP/VIbjS/scUMq9EedSso0Ke5xxgBOfe9Q6C8/nNGtDr+mkNtij3JQ9+5ZMF1RFd0t1
AUvU0qaNrAZzIS0ZdK91cjnbiobYKW0cO6B0l5SPkKTSz0YLANMN9EhDWrMG5grpNa2fwK4p8cMc
6jVjKsN2Hw2lr3iFJKvTnVU57cMwypPijXRH/yRmEUkHrfAzHix1qzY7XLpZFVMhG7/jAlcZtx2K
1NmqkpZqbj3K2lOtDX7shT2o5Luu7iyUOapGVvBwTMJfRWZ3vxytHxDSkpq2EvogdECL3G4htyh9
7I7mzPcKgraTvcBU64i8fe6zbVqG3bwx9d7hEagn9ZckATbsVjA9p42UNZG2qR0z6N2h54WBBrMy
edPURzhXC21lgy4/VM96QkA4xnvT0ySrIKRMac6O+Bo75D0K5L0jxHtdbVa66X7AiFI6WSAv7FMj
GRg3KXlU1LvWmHUEcCyz/zEivvaMRYP5NDCNT53cOvs0r4mdx/34uwcBF7tqxOvTU7DuJIXBxhoJ
xSj+kqGo/SUwzNB31REXVrfrA8Zf+Cwx1xo780XOBosvqljVH20K88GNa22+D+KIrd9S5UxcraXN
TOOqbVJv9ouidXl3OMhHA76lzTsOyVelS6C/j1NQ/xzzcTwoUjbBrsyM8CG3QiG4YPeB44EuN+/G
whkbl1ksBn7BlLBA5Ex1O7u0vkkVWHksW7q05x0X+/Nm9rNwK1e1uOIKQwIKh02pmyRZ9aUsjawD
5qymzFYSSRxpjpr9TtuhihDF7Pih0WymttcamRJ5EraigacXsjNRU7f9Z0Q9KtnVffpmAGINkjIL
R6HfRu0PzSYfQodBmwjHuRCTlS8WwIZpQ8pu/qwtrEjcuSmS2QtxAn/Oo2z8UQ5VAsyojK3yLgvF
R0WbQ/6A82LZ4LKKT7lYZBwIjtrW95Jfg+hKcpMDq1VTI9/O1ixrd7FcJz+7sXRg0gW+bGw1pUKn
iDZFcy8nk+/fhSR+gzvIWqJ4uj7xIfrBGUxAR/FkbKj4Dwhf6nNberKfad9MpS10mF1d0bsO+lhI
eYyBWkNJbWzManMymjgJukNuIrsZZpUl7a0uz14QpZfqg+00xX6Wx67cZ0ZVKC7fREp2aZE59ikM
0ft5AvMbqBupyYQP2RwPD2MXIHM3TXTf3To101MzY8ewn0ep/YxFj/SBcnKSfh5UqYmPktwVCrVr
XdvT7A5ARnDqf4O3iHeohm/3z6azcLihUPs/is5rOU8kCsJPRBU53AJ/kGRZ0bLsG8rrwBCGIQ4z
PP1+/83uhco2ggnndPfpbn4ZOIs3S7xkkPs6jV62LVmnIh2S+f1Y+67Ng9EQjpiNYQDlnEhXX1Kq
puPUZ9sRnJvabPIuDG+SYJPW43BxGqxt85YxsXecRwL36sWbE1+WyFZPxuOmKWKk5V7uhDL5zywY
Wz8d0aTXAvvPIHhzoxm0IwyqaXw0y5g+jsxgwBtOeHuW5Nv7HUFt07qV/h7V9sFZdyFK4Xo6zhcb
DMNpqNfMw+efpy881udYxACkvEYSPKrnjZCmdyqN3ct7DozjQYrJ8u/NYWqRLq31WHg+7X8hgnn5
AV2VvOLsJ360ct9bLmgPs+ooa8z8Zdmrabt20jEvHbRBe54aF9S8jzIV54SZOyfX3Vbsom7/WDmL
FFm26dLozq/XcS8CEpazjwPrVSe/BW3WZTTMm85TZz1+1jh1m7ziRWPy7uxMu+jRCZBfJsGj0KP0
z2IQoc8QvFuZu2iaM12AvDUNJepm67dxrLOulAx07oUWmJRwKKi4v69tVycvuslYRaN0k7XQo6uX
vL5xaCXneVTdhmrEgMCCxV1U2TJ+pHXsjmgySbs+e31NnFa4juFwcuu5/meizown2UbJE75CtxYJ
H4+u7HcHv4El3ic2aAMYXVZwgnPp7MrfegI2HXct6oB/5bLVE45uvkNJY+ZZrPd8C/fJiVtbPSze
JsU12vjpxVSZji/aU+t70jDPVOhqXNzzFMtueqibxnlwqnr8M7RR/2ojbU25ih7ENq7HrWEifd1T
unAVLncZDlSMw2A/jvauHpKMFWmAClTga+9cG0+/9OGq6zcVdNNMPuci6vdoXf1vclVplhNR7y0P
8epbzW1ucUNDGDG5zcfAFIXK97ACpqLy4LjBsNbuZUiwX8vs7LGuubuO23e1e+6/Q/fjUFh4+v0K
H9TUOfV05p2rdeqp9ahBAdIJOsb2nXQ5fd46r8F5zx2yE0ms6YivzrpH19r3p/r1GDJflOmIR0I5
dJvXv1UGi4TStVX7bXUxOyxrt+rDL4lOjrY8lm2sL4eYVXSHK9iQ3dFn0HJ5iCGHX06dJfVbxR6S
ueMg6iv3Ld1dKqyO+olqIU12+6Y6nBu/DjyVKnVigu8rq+OnX8XeeK4O/rOLtZYvqqHHQjW8up+B
5xhRBND/r4tTH7+j1U3FyatS+SJBHu+VTmkhdNN3bzU5HdPdvEn3FTE9+Ort0qWsJEzgD+2r+LmJ
ztpXWXVpTWZ2PVE+MOAmzq4YjrEQmyeaIhpV3eLVpieRKyqGx6x2ze+w12ma70wLZWW3NtVycuKZ
bzhziQU5YTIhP/Vr+QeXVuRs5HrM/2Svqm9Tor3lNHE09kTKR+maBylSFWDCuW5OlUwCkWuc2b/4
dtDyzEHG7H7TJvXXtvEXChd38p+5Q+I+71I7/FCWMicnapymwjY7+8h0x2FzWfOW83RvREb/0Wv7
11uT9sXrqgOdyyp/E64wVqdp0RyMTTsJNOBgut/9IYqpOhwMZeGdA/uYNYugd3GDQ578lttgXAVh
6iaRH6Pxqks3+P1jRqbUpTvc9HvtMEKvnUG/uLNbVUUfVl54CvTs/cyEC05A9E/L51jTsHTbKOyu
aSASPqjaYnFJandaiQ7bzHDvb+6oT020V27OYBH6ViB00qqXcJ33r7wi6u8mnYGh+mx2+vtsGp37
OqJfPUWmmz4qfwM0Eillfs4MdRbhCGN2ky+rnxpcoLssOXWzQlS9T1L7FCNV2JQRnsGqpJk5Bkr3
AzwTAArNCX4xoyicNsmmv3ZPeOfBgkVWMbeNbC8aV5uVY4vr55H2S82XuY3kXVTPTXdlxiL0S9+d
x+UlWaZDsjG5s3oGFBwUw0j09HlJ+qAvcFhvn5QOwRLc+lZp+EFPjeYaDPyLZAYwI10tNU3O3Rl/
bsMQfQ/WloZjDHdc5p20nbp8WPX+1dlmfD33GNtLMDOYLhhobebCqjrtc1WPxynipPYKfwawz2Mi
B9yi2ycMrnAi2h7qCJGcjCS/VRbu6ou/MWlBZeWl91OzmabI4qWf8yN1xiPv3MyAQTfJZ+03uNct
hAoaZtus9IooHLInE6hwzPupjokZ26Iuvvnpdl2R9o2PND/c7O+qTno3x1ipb0uxxlqh2huHF0IW
nD8ukxcgOpmWlunguR+KLU6HjEXZD6rImka8mWgOXxZyW9JTuMzJkk9ObQg6kkStkvlESIMNARZz
dHbgidPaUInuS73/m4E6UZ+GOnyY+NlRuDrqn5Do0LbLoJN/tb93X71O1MMpHWe2ZBsPaVP0VE11
0TddkJS1n0Sw+u3AM0Whts+uK9r57PocNJwoU/LOyhNvGgtYlfOz2im9rFcC2Myfn4xR9Yy9l5hM
afCApfUP1f4saxzsTvXUNbRQOm3vg8PviA+LR4KG430bvm4xKGLttaS0ULgdNW2s0VEuyIrEgwFW
/vsa9O0rkWkx8A9OJ++u6lx1YQor9nMxupPNfXYDyRkhHsi59Mfubytnz2XarOYYFDolGj6LD/Eb
67PjdW320JZBBcTBH2nbB97sjPWMF6uvuGQ4K289cd6sz2itpwLlnty5jVGFeV0Qlz6+CnXu6Zq4
9yo1suzqlhG3imnzuEzp7H6kfRW6p72N5ZNsDoM1uNOLH5ZuNc3jLVqjfML9bs170ae4ZS4DIlIi
HTBWnZ0me90JIFGXsOlEXyLOYJBu36LmhB2gp68SwB/ifla9l2MNWv/wwlAP9zQTyqMk3ADumtSh
XR3IzfXpw/pJnbDtrr1THZDnMO6tTU773ovfU6/lswL9FFd/6oLpOsllGt/GrO65rDd3UcWuB0io
fpKyflfeMDcMbxxrWKaKyOy71ZPzp+lUys24RNlHLeV4FLcrNMnDwx1pg92RlqUm0dK7Hr2Zuouq
ojU4e4J6N22M15PhpjfCkoC1o2JxPO8prltObjO4y9Pse4riunN89r3kjs0r5fjii5q9eXuI5o2G
kSALwOFQRBm1fhjW18qStYs629tuJ6WPpm8U4UARu8pgzGOWIMCuaStelx8SdUnyYpgWc0MfUAKO
fvDXmQuyExAnUUfb9yNVyhTrNCuaMQdo/0k6LoG6miRf7nIjjvE+iDyiP8JpndMS71lU1w0rwS88
QgO8fOmQPeRJ0i74q9E+T5xQCzm5cetXbqncvf8aZDIbc5ojTrvDHcIA5/U6bIsgqX2bd0utklOl
DrI+VjlMSCIru3kcfU1w2r22IxNnV9SSwxbQ+tqgcibiAmIQ67C28Esp7clf91DOj2OKVu8cU12v
XJo3//KKtY64Mt7W7AmjiawCWu6SpxGr8wyY0HgD1SUp6ZSEAhG5mms/vfZBJH9m3nR8+I5vEZRo
x/zzsfinlwk2ryvD0KRFWtnqNZscVvzud9x/SVBzjW8QX9+dNtX0F9h2RHkGZDWxkwd7HlOOaJr3
7XbqHajhzvTTY1PEfbjEjxvjI9Vls33S547fcMZuHV/01OPvCKdlk20p9ta4adFWSLYLYeL1R7AM
Rp1EW88hcfJIMXKxb8evdN+CP4MNYuCbIfLf9GSXPRcLtVGRDCGbGZNbhct7rDru0CyQv3WHTwVm
RFT4gIOz5ABf6lvm96y2oSBIYXjY+6znHNsbmqcKiyaHvkvfQk79Tj1Vu02PU+qasS77Vga4FBpC
gIuO4+BvP3aZm+vQVY9qHgKgwUYt330v6oPL4B7rY5pOqimtAqfJG7G4w2PWdbG4xolevLNv98A/
t46G+BGdHNhkOPLoM8zCjnw8Clak3P7s1qWjvaC9as725yxqe6f0mxiACSgpaYrpiFTzFFmnbR72
oCVSYvE8RO/zrkY/72zahIWdtvV3IFZvLCOgFSyufLXuxejJJj3pKfT/ww8y4dsc3aSLhmrHPx1E
6s2Fnv39e6oT/VVapbkF/FFt+ElP809nczKqV3L3tlIPfUQBINqe280b4889ukGQBpHBncoctd+N
yhVTMeLDr07OsEXXDDTHlhJVjpcP2HFfk40G5JRlvWwug5UyzW8TkZyltZN+nVaHzItJUFWpXBuO
hjJB8IN40HJhOxZ8Zqvn/nWSXQ9kvKs4ubQrDukMZm5wldqmBq/lDrues0BZpQA1w7QqPFm7gMtS
q/2cTTPI8ERfJsq+Jo2xmyKnK9FJSDC9WYQPSzgl87UmBhbr8s6wxRhiTqvyANAUIMNyXgtvMslU
boNvfrasMlXovu8oekfssb0xE+R5aL+9d7ZYOgilnQAQhpfY3S8dNyBlVjg+KN0B5RjA0q+hG+5z
kdG1XWeiZJayU8bFqLST6ssqNpdHiDaYQwTaTFQcqvmdipQzsLbuB6BOZ0tP2YCCaUCGSCkzKax2
EACuhU865QRStKb/vCaLmdNXenEv/kicb95a4eoS/bo7XClEpCrwN2Q/8bmoCmwokkvC+Jn43IK5
+kVFZkUhWtNgfT9Oo79cFXl2DcCuK5371hum/Xxo/pdD8EBCpcE2MTbPNZHdRhRSYCG72aQMaNXm
M5Gq8Vs3ed39XvdkZEakdER9saHa/Ki16cYXp9e15+b74TY+SagZhmqmQxs0GWMtTNJWPbQHqEoB
vhJEudsrfZRzV5mxTICIP21jqJCUavfXOpbVZySO6PdUtcfwSdzWZp4XrpDo3efStndHxWD3M09p
RHm4S8TVVmWj/+BGlV/93NV88MGGafzijbvUxZD1tSrYX5qxpyCZurI2Qf1jdr2UxRAO6fu0pyix
KldLihPXVMObHbudY03KBYzVX2yd7kW/KtldxnS5OYoSMRaqpz00i7qr/VV5mIwSaDq84Rfr8S1G
HROZ0ratU5IqF/OlZ9W89r1qQuo8r9J/MHVdUwByyALafPhc4qrnYCDgohJYxJ1JF3CygntvR7m/
aRKR7tfWSXwO7EE4pUO1ut/r9fC+gY6vj1NCA3fpqCLEqZ51Gz1i3TP/V/fpbFELD+H6NehdROaB
sBIEm26R1jtTaVIs/E3yTnZaT9c1NqYvtyUx+l7DVnFMO17fULl526NcZjt+LDbuG5AHFYvyhsCH
ZbKM4bU3myuvxEYKx8mj1KzVBWFQ552mtko9hnwTKe7H7uBzbdpxf1Drxi2Wvh1ZkmEqI/gg5lxv
zxTyufbRZXxBqp3H22ScPADYLcuJyjQiW3vYUOSH3owawiGT1S+6Vcfj60yP1J+alHO0DOqums5R
69XVBeld8C1MqFJ4bWnjlM2KdZxgbJQachurSp8ONBfrxdt1396t2RIOD8YjkpUEgoTI2LhbZfN9
PzgS79qK8qYC47O4C+RcE2v0N8DF0j64hxffrXW4xvhK3YaoAYA+pbOM9k+z1kn1G6TOJC9crwFN
iB1uAppZUiQJb7o/QqUSuKump4odQGoo7YVzXcJQAXTNQhGbUQFtwQqgqbEGcGxmcPrKSTW7xZEN
yv6btTrkgxMJuZ/FmAxPS+NNyEicI6BKm5dj+zKK2e+LZhqH47WjDvlwWgq8wsZx/44cAyqn6Bxl
nfusyXT6fez949JPB7XEwSxTf4chM3DmmLpyLOuFpI1LLHcVPWW71zDKN3bLf14TkBFFSFLf5aMX
uvE13fr1KcENM87tsnonQp+Ox4qQGh+bZ0q+U6Dk8WCUO8d5XWWoeMJhbv/4onOTR62mzQWLAgij
SI1NXHDgLOI+CPQ8v0bKN/AcSrri3LQdxW7dyRBI2qQShHNNBa2IP1IWDPK486e0fRfwZghKnRiV
EhED6+uEh8irprpu7uD0gRcG7sY4H0dFRyQq1//gZabPdBjmsVv3+KfO+Fi5CoW+JM1RkcsSy+XH
EWUrSUkR5vdnMcVBzSpIJh89cLMCkO5z/OKBY0rwgjixeTVNqckBAazKvT123jsgdyevlcHkoR0q
7oId1N/k2WgTCSjdhDNPQ4BFkXBHs4sm354STuv33Y7Drxn47rnVK3UYPiGqCI8jumt6sKfTaOn0
Cq9beaYm7OeplKF2/w3SC9Y8HCfvsxeO+kV4orPlozbyNaTACsuNptucFn+eX3aGN6qcSeDj+9aT
yraO6RCdDmEnU6hbgQl/EXcfIj5oymUsoHpiX1QfXb9ECBBuQP1K430yaBEaatmp3UthdLOXuuvj
jP0Qzm8ZHDQY1drYuFgAUoZiEWP2aQVKpLue4v/rgYb3rW40HF7lTeT8Vru2T70zA0F7VuhfdZVQ
7oumH0zugZzdL0PbxefdG9q7atktlBqcEAMMQJl8Rxp51igOQ1cooIiCppXxswUD+OByCH6jKoEZ
IlJcwbFh7f7utNzudEzb+BHwIkkmktzpuTNLxwK5N/6veFvSr0s/jTAY3jR1hZOumkMs8OePNXOr
Fy9kIiBdj+zdplXnQu1o6+ReMwP091sPYmcab35BMRzhhdZxXwPh1dH3zd9Fc5kSIy6C3Lkmn+Gh
vpgdq8rc6WxzH5hshZ1RYavnIqYCvDNZiE3rATvzp07gQHLAT/mNOJoBIAzQ8JXhhGE/MfSyZGQ0
WZdJRE8sQRH1FNH0ELriSwsb3CdM6bX5ZBr9W7jDGmIktAHUetE+7VdqSB0C0kNlF4jxJaTZGJr2
PC6V+zxVE9myuwHnKlJl+L5b6JKqO48KiGJtkNua3SeGwOrefOt01f7bx2wainpYE1ikdo3fB2dQ
wZdFBuoDtv8Y8mynBy6GpU/Vhd/a/1qLsDnyZW+ySxtQMcBBVOt5kU3zOk8HSWlTt7KowsbSAsup
6W+b3KrrOLU91IatujcxLYckU5mw3VO0MdJWuIFNfx9tgJZ6k9X+ikCge5Y85tNWRzsrYrmxGjTF
66dyVvUFYKD+Y7VYaB2p2n6RBXQ8ys4HwkltfC+9m/ZVr1n0FggRubkz9PG/wRx+dtLtFg9vJoBq
Yw3a8W5bWVazG/rf6S1ukLlOUDTpelAP0ybw6ThSf6Eecv070dsqOS1BZNE9xZ34lfVmfelGcIV8
pVu2Z/BJUxX4YppfTkim4pk4rfETlQRVT1pHTVxSVjoR8oBtud99yxQ02UN6AoZspumuk3Yfzy0l
71sigmP6IQRKEHTYkcJiJXAQyxUycaazg9fo9LAtGUxzHNjbKmsnfVzj3RfhFb7CF9Dl2N/ebaMm
XdjEJgguYnUO/9r2mfzestVCkNo5Cv4Di129b32yB/MPassadcXOrBX8dyDOvtMqr+Dg9n4AwA/x
ZTVL4556RaBVTtsQk2SFWxOaCpmgrto2j8EQJINr9OyiC6AcbKpxuo8OKtnShxH+EQ9Q42XFGeWe
hr4LkUxA7yO9pPtorvRl1V6kZq+y83GsDLaFHfDUJWu9fkK6bSdAimRXf9MMAgrkrV0/EpqylNUe
8yI1MrmuYEOsv/s0lRIx5YEcOtt2xyM/UbjzOZAbIHgu22n4NtSQNL9Tfpw8jI3rNMU8BhkXJwqC
DTqilkF5zM3oYCgN9ZGUM3ZbjFLYKswexmppv/Ub+DnnSZU8RzYO/22TdavTmnqjl9e2SX6mg7eA
RbibCxsME3+Oo9bZr61APozukYYUMZOLb4FdQt1Bma4KyCAVnbOcot1wyBoHePJMMEO8nFh2oAJw
1eGaowUasIrUDht1wLD3OVBd0zwtkQIbjUFPUEKEqGvuqVvDDeJU4cqimxAFUcWVK4seZ8uhCGbf
UrlOafTmetmhIY0trWS0TB28vUymnWYvE0Bpgdv1Z2QwfZjbEMkRrGcyQNVtqfet870bz9Ez9XVn
7F4luUp17HFuZ9Fa9CKj+dmo6NPcSYBI9wyOtwCOT/9jHxtEI+O2wkiadSFzgskL+83vZm78VO6r
c0I6Nbb3c+O2LMxDQItpZBTxScd0rQUHarKdoftsUOLK0fCCbCtV2Uk/ME/1vngwvDP83HFy/KU9
TtuIJ+mzmeu4Pq8LDNRzFKDHE5ynOtmed9C0vSTv9RD3atSye5pjV7gXHfb+fpfNO3C9XFrXeUZS
ZcS1ifssod00wyMpv/VKEe5kuv0GgNcRF+uOs3oNZouHFYxPODbvXhV12V2qEkiXrXeiiDcMzPyd
rHBvugyeBKPPDnd/D2jPbimXs735JYilL43NdnvJKpWA37VOz2/vjOYPWjHgMDdoE33OxNQ4F9DK
QJ277iAOrbKQrSq0+386cLbt7DnVoMpBpdYUzjFXothDhUDP8lwQLHR3z1LorcZz0s24n4a9Mg8I
71ZZoNEDLxIYrwCsA0GBXMp9yIqNlAichroQy6le+g2eLOsBIpuu8zi+1lKA1HPR7sfJ6yJ0xlOT
3YRF7h6T4Dal6w+6nPolMfUt8CNpcE5e0DFMIB/MZp7WbtCPMzz/cZbOVNfMMFFYfLY6Wfc8bMa0
OvOREcINPexvLpE0r+W4jypDVeEfGdDHUE1kDoqmy0OMT9tTQxx3ykMGBlHZPCnz2SNVxI5t9hf9
cfBbqpelQpl32iIZiFe9wZ5/1qnThYjQKqw9Ik/11NyYNOqnGYXw4+TIZv3u+diolgpZHrtNc/kW
xJAz7197C+4DYz01vIrKjm3zJiUMDbmpzt4DA0PuAmqJo3q0gwqhizDNFzk8RjzcoZU04f2wRM5x
ArBuzHncMmZJ9JgZ70yFmsYnQJxB54JPXt3Zpp6fHEgsdSVk2m3ftgww68NNR+HfD1w94s82JOn6
4FkmgrCFcyNztXsXf/FUsooLcXHyKAZhPQb0Y4Qoj5XpGT9CVcn05HYcoHPCSQ/6bUiF5hu59sHy
xUegln1dMyfdfoRj0LK6wnr37w/qnLiE7Ztx/+SXleWx7i10JIKRjQnJ3uPW6qok/UJqV5JdNgO/
eO37NevASmOquWJd2D8XmOBlyzHlDb0znmHkqU+4cWassjVBkBEtobgntoZVuSOyMpdJufHw15tc
knKPKkDoto5ZJuHEFmWcb2nYyejUbk7VXlBpmK50Iu2NT5zK/fMoPa5B5SXj/tzz62XXYTZ99TFs
jtGvLs4vPDrXVfXY7RXlrZG6/u05jDx9uTm9AdGDUTsPsIe47PTgvXuJPbLX/tlN7GMptCiCWWqj
QthTcPjqjuQibrBuOQyMFAe36U+H2Xvv7HI2r+8OlM56o23g+6g3UzSJgNSVuNtqv/4NErGTlono
JrDlMNsKD084vP5ugwmATc4klobOkDn7OXIjjF+s36b1feyo1b9Eh3e8J3jnHlfHtr7Azg3+O1/m
sPrdxaRDnzYGunpYEq5tlYPFAOwieaHZoD8mfRRgftxKmHG0345eY66PjMsacdrs36QkS7JeHbU5
8wPbHCFDesiw+2/o6ccIQcei/LRn2o/LUJPm/D55/hgzyGuG9iFWiX4gMIUW0K4OU59reGCVrU3r
AV7L0GnOju0QjASRCsPCXyIUv9ySXKvuaGkL5opaeiJWNb0otMcmlxQ9c+7qdHVKOQz4lGwVqWNQ
/k4CjYFAK8y5gZBAtsMUtz86tbo/h3DSE5jDjA4P3UU25/OeJD9giMPkEqXKe6M/iiiupzbk6GuX
qfkKaSL3ixmgeu7aIbjt5dU17P1WmhjaKjZc03MYT8XUzXP04Byuu9K4MUF279SOzyI4IsBtP+ra
IycZiv5q3vzAolsZvPRuQAFvr86hWihZWVOQOWEU3CqIhV705pCRlUOFbII2sE/HO3878MgmGGj5
J5V//Kvjto1PEm7l5VAxaE22De50opQ5Pjg54qdwog99CTLI0MtULebb7ghm5zI1LK8A+uNTlk4N
AbJ6sW8Nk5n7pZmG+Tj3NPcHasIp+DuwmqIcmIfKpvECG0KZkq3MlDS5MWWVpeu/yFlseK3jzeOX
j5KqAx3C7JF2KnJ+QaKsDaq7MX5dLExbgcHvTNT0sKIom2tXPxquWnsXUqF4V89mGbkzq7WEf5hV
fHebzP9BdzZ+1dh+zvm2Z25XaNTG3nWGdsOoLGxHhOOxnAvXRl1dwrsSlzMm7fSoPFubIsUakrhq
iINvCUJAdU0sGqH/ZuDuDWkgARsl+nHZ3ANThBP+BFK7+WZUiqqsZs2f0IwR+kYHwYLrCMUBXVhi
8zfR/TEx/LKMznmtNaoKIxbvIB77cL9odk9Xkiq5U8LevF/zLAooXuel8S/YNGRIA4ZU+qchAFsr
NyS73DNhYBtCtBRmn03YrcNlUM0qSrYrI3EJqfJAOqlw744gdbg3k6DXTEISn+66tzjeeaz7iruA
SwuFgREkqm4tFo/ap+hggy3DeFpdHzmiiSFwabFu+sHYx6e42BW6JViF3bPYbREHR16NpeGhNnLN
dZGt/ipQig9AcVQQud+3DJnOQMv7idK4vTp46o6PUOjZewb/35+ScHPQyS8yjorN6Y/grkWOau5h
DtgNzoGs+iRJ763hH6cBHWsLLFTETT1JivjEfEtj+qMClNOrL3vcw+F3SzY3pzmWoVe4h3Zh+eQ2
vc6tS6ERJTjw7XE0Iqm1uoqv/pbyzDN+wcHapX8j1TpvSHKSZ13NaA1GvLODex4G/Mu0ft8XY7xr
1OZTyig1bYD9veL1P3yaeXTHPBmsv+Rd3NbRM2RFIFTZSAd3+RLjes+/6+HoWHaQyx4qfLTGp9ld
ouObSIFvcxCohuzuNQhE0YXj1p+X+Ii+enydrFDR3ExfblqaX0Dikpi0Y2qWIhhU/Vq1MxW9ZGXd
Q5Sw9oOInvJMJM/yJvCYC/PIQiZe1rV2QDsXt/rkvD/SMyXoUZWyGoHm5oUdXiT447qPQxLYa3As
NVpbuw6U2s0KvMxv3jmfSXLMdJ5dwyyL3oOw+rnCBF1vvl8RQg2WsL1ErlzQ+M+deXOckMxqnQJ5
/BzWYKZfGSfm+3EbcTwMkziJgTI6+yIrO6Dximcsw5KRuZIzYSyzuZccce/wMOnvOULdeNeny/Zz
QkMhyikK2V0++uL92syJZKQwWax+UbjsmS++sIv4noS72M+8W6yoKQSdD71MSXxqa87hYurXyNzv
qq7mBG1HGHzZmebQiLHmgPmuhpznHBTh0Oekq7L4rJtO3WCZLvuZjF7637D5ZkQFPATvjpyXz3By
XGaUIKba0xBXmy225khflrFruW85aeZzH7eew5xlPQqq5ACvS1ijLqi+IshslnLVqcYXod2i6Q02
Je7LRFGIFske46bkjiOINpGP7s/tf9LOa7ltJVrTT4QqoBuNcMtMSRSpYMnWDcpyQAYaOTz9fNxz
Y9Masc6Zm107lZsAOqz+07L76JQ0kaTVr5yAGrOM69q98Gddr3QYj6hhBqOqV37RemJ1dnpUIBhj
/SKGQlRL9CHB8zAEsKZ1FMchRwIb2ZqbcX6bu63HoWaHoNDUVRgwgJOzV5rgtD+pn9PxUKY1mI07
9J23NmpRRvuYr/CrVTpN32wTOwiYFDvPqu8G0ApZ1xyhvjbmcdWoMGrXTtSE6Xc+IE1iY26o3WrE
Mko0CqdxvnKknX7XHI9HczDHNzS4qVp6s0K/VFm9apZzYzrfu1FWatOyc8ZcDJ3K+GKlZ5sY1DOn
dFEG/vQu8TAcU43W7L2uk9HYN6iizRV6vbi6TXq2mac5hMpcxk4CqgDLCx68xkSTZ3vQ5KD5SRlk
m5vWc0Zxk45joY+GVdfsa+M8yAWB/fAjqq6lhdLBClJ5206qCVYIBLF40iKttx+VHm1jnyRsAruZ
c4G8tHCI0eJp0Ufbem6GdBPZTZXtVBPm7k3PEW3swYghQK2ygoenA21rrTgdI3MTCgU/HnIZA/Pw
wvYxbnxu66ayq5ch0s600I4H42uhmXpy/Dam+QPlN/EhAhso0ooIOrTNvYrNfXb0vZ4MtOQO3FO/
QYJt8auDCVk8wWkjArtZsmlAhvfFtqqN0r5jOrrhemy5xy9DCyB8QdytYW/ZB+dumVshTR5900LF
16IK4/WmuluGtOd+w2tcPWV1W3cPfpNJe10OZvDuNChO4kxlwWooguhnONqBXIStjOPD6E4GgAyW
rOhOkJfzDrLhv/elyxU4HU3lPWbc9mkzUaBoS7cpdBkSY5jC7inA/4QUI8obyk+lRtbi7Abmponb
KdoPCvkv+5QZDSuzltW0ocGYF9yZZiA4uQZP6BOJdlG86mo6KkIiOG7jvdkGdwUmaTa9DnRAtLaW
VSN49wLtW3e9M8P+jMU8yUNgI4DZWK6YKTQsgrNdvS4wWVQdCp8MgRsoWDHqaKviSWkEDaWlwQMI
Y+6WVIITIxmIjIvct42DZQHLhqxeS9GFByJaP+dQjsUmBxCYl1UTCPYGP09/xsw39JRwpy7XH6vt
6KVTpAbn3Dn6MTGTQX53U0mIb+jLAfeaAltZgdZGM/gztdgw9PW7hgf75U924aQc4kjUjHEqaPuj
DS8DxtBT/ZwmpOFQhBvCKG9bM03ZorJQv9aY3iCPerP8Nuuxf67NqZOP/hgSQFnqrvgq6ryzl33e
DuZCFYXlfCUHTaMcjVHzLkQ05kzAeaiAEhOKKbEcRjV5G+lhHMer487lZpya8VbYpMgvkKnN0XEA
qbK4MscgNB15POUPW88Ax61XtjQ6w70h83UzePPLFPneKcesVFMvi8Q9mMCV+U1gB214R1/ixFuj
4orTg23WRfgw0rtK1pRPfpyjZKC8mhBQlqP3MCFx7r9AjFvfGhOGaI3n3cjWUYvWhW06cjlowReG
RVh0M/i4paJnkkbSftdbqKyhecYxP8pAnP02eO4GLoDk0K2DzODUCLIo+QGxbgLvIRro/JNTm5oc
Bo+8liUzkfMFebX3rW2S/Dl14Xhw0uQ5sCz3V2vTpL7DbAqiluZUWFLvoH65vTalnd+jfz4beUd6
99J1dVLfatec8xP8J9XTSORQuHKtJn8Dt5KcYnCRaH86VeKcsADeeyehs7CaYwfPRHEWOJuxNXh3
6BGg2rLOpS+WwyUsW4ZpnPqcyxruP1D819/Av2G4d0CRyk3sIFWi6kBozy7WWtUK46eVHwIri6x1
TMWLCMbLekSRmSnz4RhSMcb7wU3mbmuaRf2WwF5bK2eWU8+936IBl5tE1a9Rjc5bZFaabaKwkmXS
e+mpDAbvq4UV5M01khohYmhhLrRcr1Groiuxh9ZWmb7VQ2dYt7TLwSeBlD3u1yL0m306tMpbBGjl
1J1sh7j7mtSqCxYsYddaIN8M6pVLJ9Zy1dkG6l/tS3LTkiKTcOHV6L1SVtOWwsGUEC2wQuBLQ/GP
HtIPppEv5HbBePZs0EOJV0+91aetqpb4n1uTIl3V00o3uTV86xoJPJjl5RjuPFvbeEb9s/MOMomC
fmlAIUX4Hyf8ZQIR94Oqe3kArWg7MNas/VGMnovfRoGEAjdho5l/US+NLyNkW7cJtaYc3YQu+tmC
uOVsWAknyghQ4X7H5dtOx27pxQHpfU1VFmIVRDU2i8KO8qfSdyKNdCR36mXbJ5W5Lq3eKNFrBMUD
vk0mmy9684ZCPfBWJu0vn8ihs43bWeRWvUrGLpjuGyfKqX1r7dsrH5A/pARz2KtYFIg76tpqX0k/
bZxl58L4BUQ79DB03vgaxF00vM7jDBhdCyfukHadp+kQpvYv4Bq+Q4L/MtiZXVdRe7Os+UrjLMUS
8lDxJe2eDEQbZdbKrWzDW4zDGeAI5nOpVIUSp27jw2oiqI/N2yn2g3wh8th+poFxFWAHEghxnDBs
wNNCw+hW09x1zxC/BZqcDA8C+H8cBCtX1MNtiwQZWJQ3eeR2nh6dNsBSBBJV5ktVdkO39ubE7Bdd
c3ZJK8OE0o2xe9L7qnTELdhI99anVj8sxj6ZDjmXPloApEEwbov+LNmEhTYfRpOXct+3MBZ7aLVe
k7/TFD8Qz2uu6bSKvecFJiMoHdpWaJBY1hvLT0t4ht62MBgha8QjUc71qTE6na3CrOTGb/j8iLWy
a++7lB12A6BQVOi5LTpK8ZDsJ4KnZzzfLIe8Qp1wlnYOBt1ElqZXmNh3EQkugTX9V4f21e+FmZT8
M6j2a5uZJr3mKJmXJazTSxhQMi/tYS6xDnRB+tBgYrMWHqpFUF7AuQVycvAVDiU0vxqY+Qe7L5Hu
KOmxDPJJRrkZ42C0FkpmE+s99Ekao1rq3EM8m+0pjI3pFAmrMFdQ1Hm1dXJ//E3PJ6NZJKqFPyQI
vfsCj6G/YEHimPJklqqd1aDCv61hLn/kaYBrYU5lr9aRE6WPJFb1XPkr2d0rDU1/lgNwDI9NlT/Z
Y52JNfE2KCfDeUxuAqJ1ceQVZrrPHK1cLv+WDIqCLTjW/oE92ED8FSjhoSWwjFi/2eiRiLrA5dMk
32MUkQgWmRH5jWUb1bCqlfIxjoQkAD6YJvfwk10VXn3D3tX/JgyAmHYuWl20rXJVvNLfxVDou5Ky
eU60XRqbuMi8+xh8krM1NvmwPAiiut4EGlnMpUSKoBMbQo9ramvfWngiK+xO2WgP67wAyXyZcxWe
hhFijxZ0lfmYml5W3yY+jdzWrdQyvh/cRtW3QSHPwuzOt6J1NlK9Y0RK5x/YiOGPuOdQ2HANhHiG
KA6/eQ21E/9HoH5LF1yXrxuV7sJiGKjdFtHhrp4Hz18WmQiOZMLE3bof/eZhMEZL7hVssfU1qAP5
bLdJ8322raFCp9Rpwv8zzZUVwYLfuggo8pQGZl3qEx3tuoEz7WszM+db3DCl94C/enqSRYogYkwq
bPfnwqy9abRLjiMbPjY/3B6waWOWeMYq0XWFgDIeZLAWZs5hgZAq2EEV9F9aUchXoJckWaCEIrEf
RbHn0V0xrN9mWiEj8u7NyVxg+oi/17PffvOp5FiAo40dZUR8+lNQIUEjNuA4S+TRY/86GGkHldex
K25gfqRNC/KRezGeopaOIWaGRc4P2Y64xKcrfypHm6awOZLpHiCi5EyYoQg72nnimih05Gxskzr/
wR8G3z+5uIZQ+blD+GiAGvbH0Rl8whkkV5sC1N1AcIuhM2iXo1EgqskxqbZLsyprubNlhBIt5U7h
riaIPX9Z2WHzXKSqxz/XYROC+XWDdW9L095XTamhbCK3/qZro2m2fZ7hZY26LltZdew47N5BUaHO
JwKacsv8pokZho8udAngmsh8Z4H3nm1sdb4GmVAN62ec82WfCO5xnS2i3UALlfAGP3yAvj1OjeEr
1U4uAQKGIr5PEdC0v7jGFf68yIKclCIw0szlXI+me42L4GUQLeLZoqWWWEghhuppIv0IPd+MppSf
66nshZq0i/eVTvufaYRBaYFgqWJ/0K78pgpjuk/NiUlYxqVON33V6S9jMuZPbpzNQBJDNb11HNY/
e2Qqztko1Z2KKDb0inYqk0Ddb6Lqdb1RPalgQkOoak++ZpE+bwWTG+RLTHdFxveg1EMHiLZyEVct
uS2tjSxs5fM73cXEXvSiyJpAcVXH4UsbRGn8JNFzwf+zr2ZPlRijL2nujRNaxbY7gQ7Xmqk4Y6bp
QtPrdxBCAPEqbHO1MS3sugsNAPnLnagzV42ck/t2CnDo4jhrULxgjXvOyGwK0OgKElVIh58w2dAS
862dtYfhcjCQq3I0fjdZ3vUKEWnx5oK/E72DF7FfYeYgx6AYTHcJRT28kqg02XgRk+SYF4FP7rRn
Gua2pcQ8oI2IXlEjoahXek6IZyO64xWLV19vSN8Lq22A6ilEKN6k1feZc5wazEzlE/dML1rmskDb
b8ZN/YD2ZIxv0C2F/GtnGIu9Q+ZLeTdneber5rpmlkApxcxd20EIDTHwOjXoh5Zu0/b36Vzab7VA
dLpwaVhAPl09AHUbPoYeBEUOqimg4ebZ5pL+A6dH3m7zoLZ+k9tBX9SRhF4iY+HoCTrvw/PX6ESM
wp78ormD4TNnhVlEawjeSotSLt1UT9GG+09h3Lv1XL4AkEH9hMFQvLLpFvcjNYG5BKf1qJaauKsX
rh3FP9gBOmuBKWz07yZSKyCMReLfgBdLtUMKm6ePNqkAPY9ZggbWXetRJvrpcHBt1FlseXqgyqgo
qRZxmrHh9JlqnC+9JezoO7aVMNoWTp/cIZ+SPvgi0T5MWrQZGsBy3AGuVNWuiTpiFVSCiHLpiCSA
erFNVyxn7Q54A1Th/zwrrA49LIK5nRtvUBTs1VTfnrHk7zGBFSkSBVd+SZXwwc7HIfKOpTU01SNs
FR6z3DtHGxhxatX3mSzadN25hfraJuGULDA6J8cA5olaHuHTV21NmFp6UcyQ5kY8FTRWmLgi+33a
wwCUYVaAHJ21G6DwTASWAs1eMrOvqffdarLui2YOjybWm7vOcvBhL9jg6vQpx7bn3zvuUFhUaW2C
83tp2qZhmfeEsHCN2JRJpQIPaW+nmvc5Jz28XoHeIpdd5J7tDuOGiP7e6B6Q41uVdfKmDn/V1opE
nOPpwQ+Yh4/+RMJCdetJlMHcFLlvyXDt4KhXLgYV3OHxnuxxz6BbhLIygzq1jqrvjnZmkxsgqqdV
GvcaY3rhuMEmDkiSLVZlLUQZIz2m+k6XVW8Wv3UTVigzYa2H4WCU9NN7QqM+e2tRDgOVlxkToyDL
1g0WnbSmX5LslvJmDig4oBhsXTwPcZDrm4idUK26zCvefDKVzFMDn392a7PJez+NPh/Ck3AnH+bG
E6lPotsYZ90+NXJ33tIWsi2IsXZ6gJchpE/yPDl1vp/0EMldC+YZHvxBmM5N5kfsmaKZo3w1mIk7
PrWsaXpHFK7j4M0gEeGl6kQy3zZeqoIDDiP8VoILKi4uOFHEEBarvxULBHnYshYFq0tRt2IhWYN8
1MYj4AnWnTGFwL0xiKSj+RgZMKyemYwCcowyxDlh60/8sVDp/YKb93AG+iqy5oe8QBJHq8pTN3kp
yvputGasxD40AbqL5Ivqa+e7wETDeaEH/9HSc0EPCgHkOUEwYhbK8oTKhnOn4CLuB2qRusF0sgNl
90cIKs4wVqT9pZEe8fYha/y+N/qewAM+t39jqNr/MUZV+J7yAuZ1hDDcBGgA2Vl3tdP8yKOB8nGw
Y4BQl85hJBIN/JlxMA8452wxf9NzaAQ7kWqj3kHijS994Q6bwnFEs22bYOzvi7EmesVDVfDU+wB9
iCdwAu/GQOM6Jf1nYK64KWmBPTPwfi45YW8jFwEQ4kl2BwKDkmAN3V3v5nxuq3XZVuXjNP133klr
/FJJqLhVLSK4TAw0hbOMGNddRoNvjSDlKsVrUnX2uAvKNHoldCTm1tDl/h12VhJP6ORU0tvUouM3
egu0qrFCjL4AwO3KHdu7Zs+ye9J/5ih6AOyy6gXXduC6xuQGdgauLLlucGI+QeRDUMsqM45TFAHc
1mGOdT3o/e73MDgt11MWkF4nqCq4qoMXl4CE+NLuQyyiAcEPJf2jRjCUW29ukU6PdIahOQEZPuK2
k9pDbB02KChMCNqKBZWPyTqSuuHRwqCd74QLGIo5vQ765dCATZMuYs1cSBpbWKeslmO89RovOtu0
qsq8Ez3uAggEA9xO12M/rsycG9eS+6+JgmJKUGS5ZYOhJOwJWoCXSxZhI2S5Emk4/EJAz90vQHbq
L6zI7ext2bghRhLO621JhuC8Jh1MPUYVmQkrkjv6B3PwILq7IODihEqPeZahevvSBpUNZew3zcq1
QZwR0Jn1AwEwMXgWxoX6ziVo7GUqhzG4L+no8OrRGHaVCtH13yYJ8Q2aPvkJdS+sPesbtha7LNl/
qBzr3l9A7pjFkkRAAl6sBChyjfIEpaskYgDZBVczC8dmrV71+dqzCpRbhfxiR+d7356DL7Xp4nqG
vlVPrjanFdby/lj1dbaZkbuGqOmd9icmfhQ8+ENA4Qmq47IxA/6aa27x5pG4Gf/sV4YtXYBApjjW
sXBbawOXE9EdqJFREqKcwFyqZ+h2kdfZa5oPWXDrZZkxovTOzFWeOMQF+JbH3/takXI2qGE+VFza
f5SYDbCqG0PyGM21EljpMMcs0CF3ErYShfEmIUVfMs/85rY0rUBoUKa6eNR2CI5SmEXzu7B6/V4C
DfML6sLjkg5iML33Kq/dtedX4zEH2hoWcRFI/5djGhBJEoZ+G1qpny9RHLVPhEg4Gue4l3MranVB
u2inkjejXcOkNIWKwn3pNN688iGi9NrrBLHWHtr7W+scNLSeyqg/srH26Rq6CS2axXZgbGVeuvJe
59003OIHwDYxkEBi7asYh5jPpRo1oNk0747r+rT9KkzfOYFf+zbuWIwd7ugTKNUbNK1N8RpGRrJz
8g4rWGy70Xd8Awm64MYf2mMUjk5zkN14Vqf1Vnyw8VBEx7TLc/tg9sEIbYKhJU43qBk8Ju6QYgy0
8AD/iMGAv9PcTJ9QD6H5pqDoXWKCfByP/L0oDy4GB2PPraUXuIPbMltXcFEliRAYaQAlYpRqi4Ba
ylj6RJinmzrj4sTKiuEGl3EtDXpDZYEX3LDLkRuppHGWEhGuRxpNPw/dCVk++bZMfO0RaRLO6P7a
pYrtTh7DBs4gWuAnjgcOtQiHRr202KzzRzCgGYcmyeZqM7T0Wdr5KsWeCOXWyc1MEqR9Ow1Qb2ck
WDB5OX5XXE3naBlnVvtz6Cp5ym1yYLOl34HyHCYi94miKhyT9mvEBrXVLVKb3P5qESgBFawMY3gA
oorqFzSTEYZqFy2BvUoQvaCJEZCEYIPkqhQvsds7PzI2GjQgEo7CnXsb1mdwyGRE2OZmq6FGjI4m
HPp1k+u0DfbZ4PTulqyeutn6AwULByJKDnpmJXWqUTw7PpGSY510N2WR40mO+loexjE0Qx+UOrLk
+1zY9Z0oQPe/usi6rFOLANFc1vPUeo+JbqvgzscqCXqhDYM435lhthW2W+OrZTd9STsU/rSnzAXv
3/lVDaWPB0YgwsMkntr5SgRh9dAabSH2HdiCRwSTEE+JiEN/NZuC4rpKB/Q9xtkQWUBGmDfUvGGy
H0NW7C7iqzy2tcUt069bogZy14veuGCOzZY0y+7UC7dq1vHgdD1i5dYI9ziLQ3Op+3LC04UVwTJu
PcB7QrsCPwoeglSLH4k2wmqvvYoG2Y70uYVg8HXe2FJa8oVaKDvSnEKvTwEbXOlBoTUIY6qv5cwB
qHHR5VF6E0WJ2b55JvU22AA++HUZT5W8V6TTRbsyQY9AMBrpUQsFkEd/lSwJ01eCWobwrNRV5mNZ
Nbo80kKFiOpa2k1zavwK0dvMJzP3uIVCanZhKFk92512IKq7BtCjH0h8W+VNZOcnYPNxvJEO4h+j
lw5+ANcuA8xsXW9TKdLG8UC67PzT9noVI85tk/cr6aL/JtkKIgzRkiiTVuBKXOSlp31ueeif2gPq
4S5+Elm+zlHiMSASJ3MxG+FzOGebrrT23q5dLvlS16JnzwGml2GenhQk3RP4jX/wIjTUYIw+c8Pu
MGTVtO5r4sxrVFFQtIPecSUHCqSSl9t0rLqN4bjfClxke7OPxDHENRBcCVz9J+vbErToxdAGi30O
MT0nzP+R9a06om2isuwOcBHrftol+S8//Epm1pU3/09S/X/j0O8GeRVBPN7Fm6d9ViewC3UH72Fs
n8vlNO7dgzLW7dK1nuPiUK9kuM3JRliWdG445tdi1j8cH1zv3Exc8Asux3djV5Rm2x3wTi/n7n4m
SIL6PzS3mPJ9zg6lkdr/5iYGErvWZy1uu5/kbzEYG12mV2bBv8mxYFKmeX7p9Mj5pwVI3eJ87Anz
OkB4HMNqA6t0SKrHz9/5h4NY5H8zy1zHuvy00JZyzFD2Hyw7f0Dkdiu7x8R++l8Mwu0NZJxiRdgX
2bRpEcrWsYP+QL7ri+9Yv7BzP3iRvJJSfPksTE5OZXxyrg/Upi6zkh3Db0xPaeKF4tfaehTuF6+6
MsTlSmAIy0R1QcCuooyyLmYIxZ5qPeqHY6If2vQxDX4L/73ujv+z93U5ynl7+GO9xcRoz1ltJcem
fhfxT88/ztc6NXzwrv56kIsdRhtjEI2xTI5u/CVQ94H90y6vJB9fe1fnn/DHU5DlNdp+z1MMwUmF
97wrM3mcmv/h3Lp8V+df8ccoUS/x6piMQhTdMrNIW/C+2s7D/98HudgAY+TmNjrC5ChxMKTGL1Lo
8O9d+eqX587/fRIqE3nuJGlaF08CwawNbTrJ8RxmtYB5uTFb/JyfP8mHH8WDzVVs5A5iqb9fFzcB
ZLEk0B8jffSIJE3IrLTin/VwrfW6dbmZnh9HKJajdLmJS3kxid2+sMxoSrNj3N5xPY6bO68jDxgZ
2qy/TQrYB6KEmMXNLI6B+zUlIVrSaG8E2o+Q8PmkSX3+6OcE+j8P1csfJP9+9LGd7ckI+EHRLNYZ
KVqxEnCF4ao2NM6sYZG+fj7gR+/6zzdwscaMvgycBlTh2Ptb8b0goDD3IMauvunLTniXD3ax0Ga3
AnWrwuyYEoOZI33FsIW8hNQwf0sqm4+DLx03LhL6z5/vvxl5+UY96XJGSAu18OWM7bzUMrEXZEe/
MI747xBmnchoQ1BO/pvxlD6671w1+rv8xrnLSf0BR72W0v/RO/ZsD1LnXKDYzsU7TmSkugkJ2FGv
om4dGWqBFY+Q72uPet7Y/3lUZTkCobqiGcnFO54sL0C71mbHqn0EM1wQupVR5VvfgoX7YG/IZUIR
li2vvODLFgSuoFUGh79jUo44wrnYElI0QjUIxXQS5EGYXIQawgXslU76R2d4tspbkKWEG3/nbj3x
PlbZ6fwtUFBMpEzpHdfmjerzK7/qn4V98aMuNsM2jqeR5LDp1OHfm8bnGD+9T0JVx/XXKjefv4J/
NsXzYNSDknwWX9B94O9FqwmRVHnAG3DDR6CDRV3/+p8P4PDnn3txkONjX5zoYF5oVJSeTgM0kJQk
PRvfPh/hn/5E56/45xAXz2D0o/K4200nDazleHeR/ZNnvrfT9UD6M7zqniSJvvKvfKf/x7jcHlxX
Ua74F2sD0JAIvaKfTmlx3+tvpOqtjLP7yz8aHmk672NHamF1ZaX8syB5WF6jS28gWkVQ8P39wRoc
ERWk8HwyyCRucxT2rEmkDwf7WvP2j0aitZnFDckGPjMv9nOvCoJ6CCvzZIckeJNMFCR74qdR2hw+
/4DXBrp8j34xpnaYmacOk/o9cbEGeBcBrCzcbN9Ovrf6X4znCgDe/0p/7+KMnridcosbzZNo0kXW
PvnUT4SsV/n+83H+ORAF/XSVYwsBvuYKcfGpVIi4BeGEiY/aPbYq3bbVc1jVJPPY4Pvi1Jfm0+cj
in/3DoZ0qW1IXqBEv9zQcizSjT1M5sktiefMbOO9CRzvSz7DFeTERt0qW5Y3DbzPjd3M1k/gompn
A6OtiBxt7vMETmS2sJkugjDJb8cWsTQhYOqGQIpF1+q3FuMEDl/V7nryDRYt2PnSGIz73FPJnmjI
6BtO5ejKSvvoRcpz42PLY8YLdTETUWOU+BiEebKGp+JbkrIPLud+1db3+spU/GBNcxMkahBsgO3Q
uuwEBp5vlI32WV6ET6fa2mjHWcfzjfTGpSakZcTqMczEA83T+vNv9++nO28jPgHXbJIuhd3fC7ts
UkHfh3E+uY6xwURPiISx6fObCAFUI98+H+y/i9Rf561gNFt69PxT/EWc1+QfZX1KvgwiS3c+hQ0p
OJhUbiNH7ewk/2rl0GcE5hKy1b4T57/FfLNq5fz1f/MLfLAqvqyQXCr//gWjUAiKCXA4NY3B9Kpf
gL72wbgaErXH8fuG3xQ5s+Oli47K7vPBP3rXnPk0BlS0kqS4+nvsLg7npIE4PcmiefZuGnfpF8VT
Pv/29Pb/a6TLLmARxCUOAOe/r1oubMzHUJo3+ZztjQGriFe8fD7ev3vpGWagKgaeUhwQF9+1kChH
/DQ0TzzhTecEG9J0MdfrR6+/MtKHS8UBxmPW0rGI287fLxHcLpptM2dVHiunRDv/I2meaeSU4Boy
AvpSZ+a6Kt1rK/TDJ/xj2It5Q0ibzNOaYQ232dT9Nm5rPAD6kCXBcxAIZLnrKGwOoa4J210Rl9QZ
w03sp2sNwFlfa454rksv1xH7LYiWq0i5ci5m0ijKviTo0jwVQxZv/X78TceWYTemOK0//7IfzVnu
AMr0LXrBqMuZlItCIQjkuW0ojHQm6XaH9kwPXxQ20M+H+q/77eVT/TnWRdE216Ou7Cw1T4PqMM7Q
nGMJg7ezjeILvPT9IKSxTOzxbq7qB3iB23y2n/KMdsXEAi2J6k3WTY6eVJFTvnB9Yo8KS+KKMY8h
ebvR3D6EsUUQnFHPqxLEiZAAsO3A+hl5aitQiC0rEaydfkDXKpprW9+/JS9sF/EBnm8K0DL/4uFc
+imj4Ks5loUiGla2913avZpqTpZ5VuglErR3MmX3ZWW/Qa8cYi+6yepSYMWUO6St85XT7cPfI5Vy
ANeUz6/6ex1RfIGYBp15ajlNF4MSyRJ5on1llH+XjccJqegfQrtjMNiLC1aNPdmQMhQnr0YUrsVd
7t7P9I1CjmruPp8+Hw6laFsrTEos37wYCt3lHHegfMwebi1Et0XENMJnovj/fKB/Fx/PRKHDbueD
5V/WBSSYZLMzMdDcNYRDiGretjTR2YalDK/Uch8O5Zjwcz7pDI44lyh/nJeGNeW6o0w+1dBsv3Gm
xMswHoofTuz8+Pyh/l3nPNS5aERRJGiXe7G/SdJvlR8yUgHvCzO8zPobWNucwJ4yuwK3WufK6e+F
zmB0/fVoo0zL+MvbRJrZaUN3BAE3q0keRdzjfqGHzc52n1v3LYerjOMXzFbkOu5S7GQyutIc9N/J
DzvnUKuypXmQHxdzpYgwKlUD/Qi8CcUsZUAOqZc7/4uJQq3v2hz3FhKxi1FIUrJgwAZxovQzIeBt
ZEuiWIrHzz/dRxP/z2HO//2PSWLX+H5pBSlOZcZGcWPED4RHIjn5fJQPajfe2fmY54mY95fslW5m
bQQkX50S+WtCgmWkzy25jUW+S7Nf6CIWdv7aFkhJHz4f+KM18Oe4F29x0qC00p3EKYSasnP71h12
lm43n49iiQ/m5J/DXLxF6Wg5zLklTkWJgdoL5Kqk5dG6qcGIz+IzGge0/Z5aub4nMzi+IecuP6Ru
Gt9NOKGv/JrzYBcLxGP7tW32Z/bOy97HdlvgLh5C9zQhEOBGyv2IMI9FWLtyTdJpt/784c/lwsVw
vssNzmeP5steDhcAtjupTdZYn7xJwotBVJbh+CA0M7bFQBB2t1HVXFmD/w7qm/h6le05gECU4n9P
WxT7PW6Z1D3FlbUzisX8lMnTMFl3afLoOTe+c2W8D74wxnjbp1yiv7FH08a/B5RBMiLdGvyTsLp1
RdBAEz9U6Z68aJKv6kXVw253X2xpLV2shWweV97yf7XS368ZLaSH8+u881G7nafgHwvVR6nvJfYU
PeTdd+UfccYt7GRrobxJx2WHimAk7I1XTpi6kT8gk5qng4s5g9yZioyizsnpf/fTV9UVZOKjN+N6
VO6+pF/huR/z3z+sxKCJYsAKTinKfhQbZkONdYP+tUd/G9HAEfgAT+NXZxNf7UF6fusXL4WvcSbd
FNW8514ccf0sWwR+YfgwdOJF13tNX/ZuAwxF2PbB7ca1Tw5kbZB148/bMj+o+GQZuzBuriy5Dw4l
qGkKXS4wtFThovr3S0DkjxfDSsMHrFkrqV7Mmbt3/VT+ELDSB3SCZhkuifRYDfqbG145fs9PefkW
/hz84i3oQmFij7HDpoW3qSbSlPF2+/Yb2dJLjbjICsorH/2j9w7lKSXnk0mw8cVqiOmZgGtFhg8k
xeBvihHPkFrn78hmuIbmf7DSz8UFyw4Bk+1eovm0CZond3LDB+dAhp0d74vx3h38Reak67L6ZnjX
Fto/xYyEX0fYAMbANdG8hMBQ8QiHBITkYZ7uw11m76fwYCe/e95pmjx3NvQoidh6MznhfTb8H87O
azdubenWT0SAOdyys2RRwZJl+YZwZM6ZT38+Gmevv5tNNLHWjQVYgIoz1axZNWoMcn8bqf8ZbmFl
ETaycLCE+wo6VBcGxSIXNkV3oEfIh8s4DoOV+PgqELn80r9PojOX0CHhiIZYFz5X3YeC3m3z+7Zn
v7pIZn9/5nKgeDIq3eXvqy2t/2axoV2vCL63zce/t2PKOqkynetDmUd0ZlvW6TAO4XPdvatl5Zg5
JzbRh+fA64SVOVtaXVNlOxFXcW2Js5dLWmhdLUQuYzKS9CD2WQwRYMEzasyzYzU07Ynuq5UgRLpe
KCpERKoWpSJLU7XZRNYV131dRdJDkoAd9Xlq689auPW+jt2z5t1VybNM3kx5RfkDcUfBNgR9ZdgL
XyBL4vQRukGcPnfSVRDVstUXMu0fjZMU5RtCBYd/u4r8XaSpiQIsTo44fcLZbmwQbmgaqZQfQh3B
R2hHxA8j+aMba3W3paHIIm4fj6AAhpr5HoXuaoEGdhmiZTDn0b7SVrb9379w4U+B551bmN1oNCJ7
hhphQQDiN8HsJ67ve9Gl4zfbpa1TtYcy/9GkwinX3s1ii0iksRJvLA4Snz4heQ1RmeNWZFUwgiTQ
5AcNXttRRFU43N5erutc2DRKcgpoxYq6BELlcr2UGHxhpoXKQxK6+9b/xI1ttSnycxm93b+swDHR
plDyZOWqvPLnk1luSMpPMtrz8xJNhTyaOSoJTUHJJgxSENy/6fmtzVPhfxLC+yJ7vz3Oq8uRpxpA
Jp1Ul4iL0WYH3u/GCF1J03pAe20TRnSnxflOzlFohzWlgJCjWBngdSyg6Japqir1WYWaxt+30NlB
iIowNyUK/Q8arfxCiXCOC0+cBC/00GxThDKM9I5OE1uAME8qqSAJUCuogX173NMxuNzEl18x8zm4
0MaDIN99MOTfA0JK6WNhrJz4NRPK5Q4SZIO+qiF2H+jW3IfxyeruOhjU/sM4Jlos1o+8ybw8RPQ/
kLJp3YfKq2DafKqLT421gvK73pOGNB0GbXpSSABtLgeiol8jxePoO2Z0p32VHnNlJ4a/KusxTpFG
Lf/12b60Nnu7DEh2TOlS3/GQN9o0CS3zQgWC+/a8SdcbfwqNicgVRWdI8xyd3/lJmBsBfZ1jekqy
zwEK8O4GdeyhGGh8/pIgtEI//I7u2XI8dQqKSkY+NQM+0t+2C/V25w7mykddRxSX3zQbeiHnQh11
XuiEqnWHfojSWScvfm7hMF8Z/bT3Lre/SVMl41YNrglix8sljaGXNtUuCh0zqLeF8Z4jmefb7qPn
b61nAjIHSrX+t6U93barLIxQMsB3g87gmcFT4NLuaIU1SlVt7MTwffqwzNnIb9g6RBhpc99KP6Qo
3aS/FO0QokUCSR2EmrYQHyEhkgVIyu3oG11aZnMvCLsOPrzwPabI49PtQs/OI1oGYfFIH278TSmp
OG1M8d2C/+P2GK7vHrAzUw5UgXGdDNvsNIRkKOSi1GOniLNfJvANlZa72yauPcelidk+QITPUmtU
uRwPkEzWnnp9O5QricI1G9MOOXPDShtogzxgQ4PxUbyvgp0sr8DzrtNa3Mxg5w26oFChVOeOQ4T5
UHMrpBqEsthXxpNUflZ5ENGsTvvmNtZOtJbYXRUd/DU86HUce2l5NoNu1zfKmNUoEJqfvykZhaMY
hddjRUPI7aVaiBMuLc12dEUhNs29JnPofzekrWeicWMHlJTNQ/0Amba/cn8ujoxnpWkSpk7n6HLd
ciVJQou+OSdRP4S6tFtIheX8o6A9LYDH9vboFo6rSnzwj7GZmxB7NZlkLxgcvRV0EyvNdyM7AK5f
i7amWZr5IwzROqBKZK6uYFswmY5l1LBefodggnTS/Ts6uo0aUFz4AAtbrz+hgUABP2ud20NcXkBy
I+CliChpZLicUCQkGikTisyBG7704dt9Q3K0zGjsfDPEp9L91IcrXnDp7iERAiSaei7RkDWt8dnZ
E6vABFNh5M7QfFd/J0gb+i4SfNWuEj6N2VHvdu5PGTFs86F7HCILkvZN338Y7U7Xvd3t4S9cg3yE
Tr1e5m43xNnoQ1RwRCNNcyfL6R7Q2k00eBuwj6F8lL3c9pRhZUstGtRVA+AH8YqhzQx2Q+35JCxz
p9K+guDfiN1D6HrbUHeqrAOLuWJuYQcD3SXW5FELLmLemlIYowBfjJwjkecDqEZEnpQXREVhswYe
W7gXNHavDsndVI+bJ3oh8aZMXiSFQ1Mz/GjhpqtWwoMlC8Rf5JPYrGRbp9+fbRs5b2goV9LCqYJE
uu9pg9pBqLHmYJatkK7EZRNTqrMzPykC5ilsSE5uViWkOLn0RNvxGjZm0QpwjWkLkNJQZmMBo5nE
VTQUUErA4JncTyzqt3f20sEm7Una1dKmCp84O2UBnO+VbwWFg2SPrQCre4SiUawP1iH1HiRuVhPt
0Ns2ry5VOL8ox2ok4jjcvKsuVwhV8CavUvYAnTLZpoSs7KgjxbIrVaPd3jYlTxf0hcuc2ZodJCTE
4UP2osJJ+tck/PUbEbN2U2+F+n5AFdRUHysa/PNnN90ida3Vj+E3fg4/oKRt37xTBWOkJ68M/zo1
MPum6SVxtkM7KKWkwuSbdOVr70FQd/Klz4L/gWQAyW4bUpPoQC+/B2XIcBg7mpT2t2flOuS4+AIe
RZdfoFhKD9CSL6i7P+7Rdf9MDDfF46jA4jLuNeNLNn6RCmvFi15dylM0q7HbiN9lPNts3ZVcrNGh
ahrH7JJdrj+30p1spJu4n1R3ft0e4tUeo9Bi4GdAAlFzIQFyOcLAUJqi0PXSKZL4ax55+zRHiKJp
vtw2c+U4p3qO9Rd0RLcmmYFLMyltgxq1+NJB8HCXKZ8DLT902UOHpOdtQ0vjOTc08zdRxdQmDYbA
Sbwi702TtPUwqtnKtC2MRyPjwKODTjne/rOIEF6XnPbugPFAGYuQo+m/Gfk+gwT0Xw+HjYDn5PLi
WT6/UHMItk2UMUrHoMhUhU/BbuSVfNvG9S7X2G30pFhTBp4niHy5OHUI55cmAe+UdGF4yNpCocYn
lTSKDMh6hFAtRZWLxlAbQcMIpcwEcqTPHHbP/e0vWdj4IMGpblG/5p85WEpM6LTMaU51RKO10eo5
iMHPSE03rhFsVWvt2Xrt8xg3HTjq1N9H8mh+m4dpOMkEeJSJ84/R+5kV9Gr4W0UmNbYZPylddhTy
JzTU3/p8b33rau+AFi3ENb541OR2Q/ZFNxobCHncPlpIwa6sy3UV8u/38Tic0LpU3GabLCojuI8p
BThNaR1rpPH0nz7iDYryTbqDMzF6zQ0b+hZBvIsj1L+VU94/VD6tCJB/qA+lZfvxl9sLNN2jF7fE
9EWQR0gqkBpKCLOd0qAaXMOayW0+FO90vWxoyV5JDy0cYKDXNF7qKgghLtvLzUini9+nXVE7uTSi
fnzXQ88V6SvHd2GjTU0BIGkVnez21WXeVEYxRlXtZNGdNP4pLGsbhtZG9ieFkTUQzYKvuDA2u1pj
yPb0VC9rBzqyjdzQ+fWzzX8H+gpu7SoU1hTWhAtDod3L4u64nDhySj2UC1nj6PUPAUkgk34jCWQ+
eW1ZfNNIPt3eC/K02LPNYNLExnNOIQfDhrg0qHRerqh61zi+eVDqcMdzFc6b6msN+Y9iOdUphRjG
2A0/s1fxPjplr1b7ZkV37FRHv6/U4+3Pud43U2WaCJNmWiA82rR1z4KFOEEeN1YDCi7pU63/NpNP
IdxT/94Gb0qJLQMt71VpyVezWIA9rHFKtKAC7zHN4k3druQ5rs+YCj6XE0BeCIzX32k/G4ivdGpO
YqtxGgVu0FrqH2VELVZG8he/fbl4qswr1cTbQydKFelyugLDyspGQaMiVpOH7lXviOBqlL6KjR+8
Jf7z2ORfxR6GqMq9Q0VscJFDUtFgUIE/7rxXP9918NfFDxlyasVnCPs+oc+5RzpLcF9uT/rCfPCl
1PLov8LzzPc15F0SwWnROq5ZCac6blFaqIbft438rcldz8f/WZn52rwsUa2AyspJxocGQh4VBTdu
AfW7/6Qm6FIjqoaktZU99WL6Jf+j+3tU1Tw5XtnFC4Oli4HdNSWSaQeffUab6S7yp9XghDJSvy2U
RysDXTgmqB0RSijTVa/NU6aCDzmGUMmDUyEfr0MwTBNbXNXb29N57fLQCdWJ+SBexL3+vXnP9rAO
yXg29pAYS2l/hIDS1lBbTtN3OV8x9PeOvlw3rm7IAsgB0I3B9rjcx6M5GiiOZ7KDBF+0SY3AdoX3
EA1T9bcm7hKEmoB/G25nxy+Z/KWs9jD07aO0ewxcoMc8EyF0O7ZQFg47eQ2Rfe2RqUxN/AHkDAgS
57Wp0k8CHbCO6oww8G2yUVK3IxzS6FnnKCaoiQ51hAhaJYSc7vb8L1vmHjUIu7kWZi8Iw8x4I1dY
Lsm8d2THUc6xRdgQT1n1NUCx97a5611L2l8BVUAFhPjAmjkT0xBDYQxD1QlKgCNCvq+FYMUrLtw2
AJ6A/NBrim/krrtcaAmlYnJclurU/i5/Cmn7rE8jaomH5HfsJJ9yB9b/SLa7TyBEFXVfQw4nPUn7
YCttYBi/Pd4Fb3H5MbNdF7pWCtWxqTrDswgltn4vqRtq74B+g/5Uof+yT4rX8QudM0N9lPdWc1r5
gOsAZoJ/AU8DcsyrYJ7wyMyiGwBHqQ783JRxN4r0HNy7RvqWh7KtN3ex/yA3d5F5p0mw25qwQu9D
7UfYvHQ/bn+JMoUVswPIl+A4ZbTraL+aHM7ZURe0wih0uOAd46cZU8K21Rr570dhEzxpwSNic41w
SIqH4l6+8+9UJ3zWH8u7+GX8TR+GbMvvknGkIGXR6rLJOSMr/mHaefOv421DdtTCpVLbv/y6qKzk
LA/5uqH+2UCuX1vPifLnj9puSziWs/x9ZTbkJXtT0wscJsBCtZn/9uihk1Hf0BzlsZvIiO36qR/3
3kuwi7Q9HGfxAcairn+hFolklXdffLGkvfzQfozQuT4I+1HdyfV+NJ41/ZjCYJZ74w7120OgrvVw
XF8EU0/s/33pNJKzdaujEvFoPdGoabS2DkkzFBeaupabnsZ7Nf/k5FSdgg31m1l6Qfal3jOqDoIL
KI1KOMdUIpqXQEbCGtUJWlJVtbZRVtvru9srcY2UnHp+iRtMUCsq2eiZZQuRgSERWs0Jip/aveBu
U2kLE2SLSPpwrIPHAY7ZRnwZg5UhL87rmd3JV57Nqza4UqNVtYY/+lIGrykrnv+ntTNBADE8Eup/
z+SZjbLu4GHNRs1BisoZjejYmvUBgveVp9iSkyHJ/Y+Z2WYmiYoSZd9rjhZrB62L9Y0x5D9LEh3x
JBYIvWi+cpEs3FvT9UEeirWTwbleTp4E415MSUdz4vwjKu8DhLYjDbkyF4rPANStsLJLlkao061B
BoCXDIitS3uZHiGZ4umaA3cx4Ol3Te4Ooft5EmXvYSK+vSWXbskJHMDjmZDouvc2KPtApKfIMckq
oedmGbsspYvxtpWFrAYFeNIF5Kjxe0T5l2PyG2HSGJdVR4d7OzW7jRa9JPEXFcoUUd3pbBSQuqLd
7zr4Cw0kcH9E6b6wTvUkZ7G3lA+43uxa1Owm2ZnlypZavMb/AuUpNlrK1Yxr6Bk0cqSrThrGd0gw
2y4wPWj9O3QYfF22oY7faK6wcV3I1cfvMXj6pjok0kZRXj3rCAbMUm33M3IWbfMJbZqVDXGdc8Zt
0P1kkNkzuFnn/SblMNYKzPmqIwE01xTkNe2urI7uForB7+4WGEejvQRPnWBuB/ENHrfbq7e4Ic/M
zzZkr/LUZrsTMvYJCmX+0O2CsCiQzAsSm9kseFkPysqglzYmKBkDDK6Fj54Du6FaMzpj4NJyZcjl
KX6FW4Sl4v2/HxpIRS5jngYTAuhyX4Lnb+sKwXAgMlDih2/GcN8Zxb6VHqUgXJnGaxAoy3hubOb9
3cQbK3NQVQdm/l1e3lHrlY03Nd1LP1CTV9Vd8qbcmZ/C/N6FQvL2QCcnNb/zzm3PbgDym0qF+im2
4w8V6tau3Db/Ja6Bk4xVo94Fe9j0DWc3QAQzJdobOEpv+Jb1x3a6aNDEGh+D6l7U9iUEorcHtbRH
SMcBJsR9TVjtS4NFbRaQwlNXLVykqqI7z19JX10/Gcn3UjsmKUfcSmLi0gDC3HAjt5MB7X5wIE0m
mv5GSWrFPS4tjgU0kU5KILpX/c9j4ZtpADu+0yKr1gx3rXLMULO6PVmLYzkzMnPBglaXli9XutOz
70yqxJIJk6FtZN9v21lclDM7s+i2MsiMIECgO6j8ppDQVACfimhYubeWp8yYwF0IcPOkvVwZsTQR
fWh73VE0RJrUTxAQSsrak2rp5qfTRrQs7i4dPOelESQiWg9xBt0ZIDDNvgDtyd+MHiE3nnLZj9vT
trg8Z7ZmzkGmTVotEUBwPOt+/CnSTkDXjFStBTNLbw96NP8m8aeewtkZldoG3lq/0J08hzZUOVWV
SItrse37Zy45BL9ty3q5PbKF64N14tmBf6Vrc15tN/M09BDF1B0LkdN7U/ILpOSkw5jrDxVvavqo
gxWLC1uQtmFEl9Aa4ADPARjo4hmJJ3BslVJ6l0Lew231entQC8t1YWKWXTCCTE7FJtYdKVJtGPME
2DfVcZ8k/7rRBuYcYDsEZxAZyqDiLvdgPCIYGEkYKopf1Nr8gpbafgWPunCYLmzMNsVYi4ZnlNio
o2+MpTGOUr/CgLA4X6R+VHrXWNQ5dMTShzZGFRXvE+spqpbDq67z9FKFKrYj0FC3V2dpywFeBKSg
6YZISHc5abKXJlk1drojIHy6aydqf2mElMOtfPGgJYF/gKZq5QAv2gQESGsrcFvKyZc2ExRCUhD1
LJRVv9ZBb24is0Fqlgyjag12q9EOeXuUS8vGEP+xKF9ahLNalwBS6o4JjrZ8CZEvDlagY4smOLl0
y7AFmc5LE13aJzBoSrqjjo+d93kE+NeZK0dp6bRSt/7HxrR1zsIGy6tKIahVXNLY/eyl+idkNrvb
M7W0NogWTo8q1LWA4V2aaCskFofMYKY0T93LXqwfvCT7miO8Jjdy8qgDkdveNrm04clkwNRGMZ5u
splJwqRI6ozYcDTjbYhPRH1ZGG7kLPr3FyGtDXRNQYgDKmOe5kwGaNRLKTC4bsFJiSmk/nFLRaRD
a2Vlvy3O4j+mSKFfzmKcamWhaQKboSo/h2r7Re3ldyOQanT1Bg2Bur7d357Epe3H1UvDK7maa+he
irxBH6ul4VjCnaA/i+Jvi5vxto3FUVHYmhoMuefntDqCEWlD62WGU/iQaZBPfqqyhgeVRiZIeRrD
w21zi0MypxKXAokQeZLLSaTMMsqBW8P0liDSOSCjZH6vx7fbRhYqaeDzyH7CE6QAW9BnzsgYfBX5
m8ZwSnew/e4e5fsWrz786esntHhbc2+ZIFDFpwJ1nBpl4GaDQEE6VnZ6DISXvo3sokNPFC6Fwe0e
PJQj3XhbNU/iGgjnGsPGBQdYhdBHpsB+1cjd9XVZlfVgOK6fAJpS9n59D4cKMqRoPyDVqVcDeFnZ
+g/rYLAIKqxZEIvMsyxlp5j0BSmGI3WTLqlRPwtCmhxcUgQrVYKlFadVlv4L8HIyvIWXK05CKdVi
un+cYNRfuXxe9dIoUDqSxZWd/DeSmj3y/lK2wX8HDuKK/E4q0IPLPctwYiSm1WZrfR2yX0J30OqD
m97riRP66GPqvHQtUII/BAlQVWaX1WnIdmonb9qx3weVaUsFkB7h3lJOYF62uX4/VEclvDdDHg70
V6Pnp9Ak498lSL820WPV7CsBUh/ifMgGbNEJdHKoSbXtdNeG1ETLhw2K2re3+NKtMdHT/W+s0+/P
bg0h7Ot+7A12eCvZYUAX2VoBacmDU0KgjjFFr6QILi1UUZSzXz3TMfqnGinYOHg1lXSTNStObuGV
AbePhIMjNawr+uzB1BZybSjoGjuK910cvk8KdGghFel3WvV3qpnsbk/cdYMKB+7c3ix0DYu+UOoc
e4b5Q/QeXFp646NedY7hg9LOC1ssNgmKGfHWug/CDvmKvZuefCRIaMitZUQ3yh5S5Z0yoNqY3xPf
b1waA5LPVbGNpY8BmjvX2yTIsRQvcfvFbD9HLio50TGCpuH2WBadxzRvE+iNKtycFqlvuswrtMR0
4pPZf0D/Z/skEk/qsY3uR9XpV/LoSykc49zeLOTyjUi3/AJ7bV1vxix516x3sfE3+iMMs571nJuF
ndGnMAY7PXpGjMbV1ppz/l5I81N+/g3zG8SnZ2DCiNF4/ij66PZ8NmTUgtCFk6BcPYDJk9Vn7rmN
Ao0yUi5dvzPE72JQvpT+MfddW1qFbS+8KqlpgNKjqALq35iO0tlhrCE1KoOILdWx/o5S8IrMfub5
Rke7yzvSXL2y7NPRu5oCzFFtJCogY3JpD0EJ9Mi83HQSDdjzTnvSRode/f4DRfGksqE6rLKVJ8V1
UyfHZupR//8252+KQUeCvfIy09H6fV3p9y0cOXrSboDd6tXBH6pNXUEFDpz8Hn7lKlsDXi/FKef2
Z1uv6b2w1jrsF1Z+pwhfEQAyxJOILrHmr3FULa4n8QmKB+ReyXxdzm+o+ii6uyXHapBsugg3VrWN
iRtC417Qn2Sl2ERrycPlo3xmc+bQYyVXSgWgiaMoO/XQGcnGYHJJslNVQlLhPX+T3D+399HSzUxd
g9CZLjfQYrNhwv5ZKILZIaerids6/SpS6cyi19tGFteNfAucbXDHUEC6nEt64iU1K03DCcNkE8hH
t4u3qKjWarURvJWOt8V1I47lqYO5qwjdF5BrSzvck+anCBOyL4boPmq2RGD7aOi/RSWylOnX2wNc
ur9IbMuU/CYAjzZNwNnhF6WsIYOPUbNSELlObLi9D41FY2uG9qH0dtva4pqdWZvdlkVdRmGhsU10
Dnou/1DlXwOR6m0ji/EztyQgZzRO2B2znTFYSZTKgo9DE74kDfpC+o+2OjXdq+d9jesj8jkNAAEx
wMc+hKmTSMce3blEhB3A+BFaD8PU8tGMdCPku1LJ32uvPpTBITcPeXe8/a2LB2cq7NOoKfHCnTPX
edJYwzPSmo7k7Xxtl2WH5AXiY433hQ/aSHqp1vzv0oqfW5y5eyNRvTCEBM0JAkJ2bxQ+vBQuFgR5
AuNnGXVfO+6c26NcMznbZI2bNWE8YHKIoh2c/dBpvfbxYwZs34u7nSpoK0dpzeD0+7NdjWKiOVZt
Pxm8c++SKvgUub8K78UI9G0atMfbw1s6uKRliTSpm0zcAZfWtEZWKti5AD7ovIHKe8k8doKtA0HI
bAle7jUSlGmFZheoyevQwhRQbvqgLu1JXjtYskRChM2zM7wfcl4da8NE07daOUoL7u/C0mweYyFH
C67AUux+q8XSngJMFNK2ccTDVFiZxsVhAfyxQBvj0f+Gb2eL5rWItYWtb6DUSkHID/eqjKiVDkef
uJYMWQL5mZNv4MU60QZYk6M6sxUhZ+0VBYkXql1BeALPNhonPfs5blvhI+p3kZ9vo7dGsOsfsJIF
Ffqh8kau75qT0r8O+kGO1lLFS56AT6JWzGOTWPjvJ599UhEhAigkcGQmSPuq41spvagmmvffciE5
GdmT4mVfFOX99tZdXOAzo7O4JCKZpvcpRtHYRW/6N6X+bZ39boA7klhe2U3TObjat/hjMuFcOCRt
LiddRNQ8DRqMiUEib+KYkrsQF2uNZ4vb6MzK7HQ0Y4Ak8JjzYpfuoNCE+DwwWxo+usgO0IG9PX+L
xhjMJFBEKWsuZjBKRRinYUWOK/wwa1yZ+qOq3mVhrf63NHU6VzQ1xgmIfxWHQFqltAl5lt58DUbH
rH/dHsfSPphAIoQ6cL+q8zaM0mjdGtid4UB9YmvFR6/GtpV+QUMeetjvt21NTmO+DQBwTtMFxvOq
H6NQujAMRZlEh7ob5dLO5M/xKNjtc0UuJ165ev7WrW9Ym9MhkByMZSBABuLQ5knJHsRM2qjhRymc
pPS7r+wjd1Nq+Bo/vg9jf5uX0i4Wx7s+LnfwQaEm895X3UasTqb/xegT27Ue3e7Zz3atu0EHIejR
4A3uo+JOEk8Tqn6s7mh6OkGNY8IXn72AuKdpzE4FIInpJzhjmsEWkhcDWUF52N6e2YWLCKTHPzM7
TxzCtOIGdF4ZDiLkL119MHVhA6oLiO49WNLuVEtr+delfWnSgD81rlGFmmeVOws924jEvZMY4SZM
xQdTyE+3B7V0xNiSILEnHQqIry+9BjzFzUBjvOFEmYqwYCxbG9QXZVtMeDjnnmesXEPX3e+kFOlB
IfVKuo/s68xN+VCvKJ3skuTtd0pjQ06f6PeRf9Sbkzie2j7adE5dwWZzJ1KMH+EDAx5BHXGw67WG
raVjOTFvg++aGuDn2k6Rqox+NxCde9Vg6/2H6r7QxIai9VOJHPXteV6CIFODoHNjQjnSGzy/Ey1j
yFhP3o3kDUnGFEffP4zGcWBw6K4DhedOiLZRg7qu3Y/8J6yk4avWva58yGRofmTPP2S2AJaJcLpk
FqYjFEe9Do5CsdMZ+PCSwVxhHXjApuEfV9mUhPa/6Zkb1soyS+mCi6mY3SGF1PcxEqem48ffMmNf
Vc2pRbBa0PaGZrfd8wSUHH/nqN8m2alfq9stPWAmrB0Qf/IxbP3ZSphN3ApZW5uw3ND4VMr7Jhk/
qxRD6/hzqDzK7oOM2nH4s07+aArS4Kfh5wi9kkaSP/wQg2HT57akVHYpa1QCKluSf9UfyefeWHGu
S1uGxDj4HXK5IvCo2dlsVFQtvaIyHdf6yhPKS9xtC1rehMNcG5ATViM0mO9RvvWfFCvd5O5xGLeA
TbfS2pwtOCLI1Ql6+Qd4qT5787WelAR5J/HmQ8MRhq54jYhsoaf1L337pFs03ZF/F+0sPvM9Jcv1
SjOd2jw0xtY6CvWzpD1MbZPFc66rdlHdB2voxoWjMHHG/2N0thG7JqgKN1VNx0pfNevHlJOvlf3K
eZvmZnbeJmZcXiig9eh7meb2bGTskjY3MwEvI4bFVk+glIJrudjrZfaW1q6xaf0+3PdgrSi19OER
3oXyQQwb81mH6tCWcus/pMvwwGCqWFC05ubc55VcpIlUs5q18CAVB/dJ0O5jcqLJy+2hL4QiJHbA
mUBtTYF83rVZ1UWoFhHTG5GPEIn55ege3nFywN7oUXpb8WxLq3lubvqcs4keEPF2q1Ih2RI81PL3
PIDRNlpx42tDmh1JS4jyZhwYUtiQTs1sM9+jvG3Lxc74FP6HWJseKZYJXSNevnPSSBMt4qhRM8tJ
6IiJpFel0e1c+NrIaxtiCXx/YWnmElW6uLMoTWkClfP3GMDsENtpqR4qd290CKlbtlF8rxqecdt6
DUm26OagKIY8GtkNSkqzYpKUKZXVBIXlyAd1PETRU2y8pOhuKfJjJFmUSk5a81Jbd7nyKkAVE74p
9Ao1K3HJQhz091VPIhJ2SxDtl5tHHVQlqLTKclra0mo6Ckc08czS21TmSvZkIeqgMgcCZ2qd18F9
X1pKMzmow1GwQO+mW837NCSNXYcnKXg2uy+3D+DSifg/U1d0GCl0a73Veq6TiEip02NH1xM1zNtG
FiI6/JpMRENzA+1NcwRJ5gbhIIRsniD+XGjbNN5ozVep4ukRPHjdKaZoGpy65JshUCkvYJ0+us0B
sEctHNeYQa9XkfSGRGjJDy6SeZIjBlVStzonJs7Fj0wqvgqhAs2k0e1jpVp7cC/kFGhSolmG5CIc
SgCyL1dSLCSwOZ3ESkrahibqvJwCOo3HgBnkmyHei7aa727P9vWSYhNYL29VhH9lXb602UWkmfs6
dJ2acNir943sb7qVqvzywM6MzK77qpYHEZUU16niP2H4Yu3T1IaxRT+V409BEbfpuPYCv/ar8MRB
V0nzI/lyCPMvh0Uv2CC6ZO8dXwGs5X5kge6Unnpo/V9x+okS+r+fxWnV6NuGng49vEtzrZr79C2G
liPS1DCMd8UkP7DSOrE4i+dGZk61UmjkKxXfclSt2UnKJ0QkKsOy5Vo+pOFzb73r7q9ByFfO/EIk
xVRyX4DORjuOt+Pl2FLu4yoaOQNd6mRyeOdaxRa+P7s8NROiwdh3PhS9XgBp9coFvNCMcWl6Nq1W
ktWWKZSWU1KX6qO35x75pmOP0qjthod0a/6y4Hs0272R7QRtzfp15XOyTt8alVbGPfdDhgqvWuxP
8y2ljZ12v0PAFw+KfExHbrORROdG8by3alWKZ2nzklUlNT0RWF9x8oRForReyt2hv2mduuPykPVd
S55Rkj9WVaIXOnJQqIQ7C/4/CsqElZfrCz9/k+lmzd41YYoLeH8E2qEQv3autS9Lf2OWe1fFN0jm
pnR5Wg52rzwY/chrSqs2Q7AVm19iuTdikkKQqFQHY62lblrmy4h3+kIosGhFg99OnLz0WSBmSkrk
6f5oOamuP/mC79ll6a3Elte3KDag2IfegS7mK4LmTIrrCkkLy7Hg66voDQ37lypr7YKn5Cqx1eIC
kySYShD08BqzCIVmtMyEzJJ9XSmbSDrxAPOAjZlmZldyaof0GinCoxgdAsRaBLnfmPoBvUZg49Gu
MpH5MF+9YY1Kb+GuA3mvWDTS0+cBWOtyltW49FUjcLl9lL2u3btkzCT5FFT1iq9cszNzzY1cVmMh
Eq8IjfpQBemRVok7lZdSuAKoXdw2ZwOaBUaBlCW5VXHr6G303fQjOGhhYbzt+Je2DYQNEw4Z+eOr
pqZY7dUJFOM6hubbKXEBbR5K+i5Wsu23K7jupav63NbMEdM8JQltknJVdwdD/VYkz4W2YmJpY070
EAaxAHmseUoyqNzYtWqG4/cgXbZWiJZJf+8qJ0m504397bmb5n9+rEHtYgmgOtpms/XRixRI9Vi5
DvKin7i4NkB4t4Iv/NZJx5am/EnufpbdSrS8YnTOJlIHdZDrKBU5zZACviNPaN2XIq8CqLvqMU7s
wbA2vuyvBSSLiwfbNUzscK1B2n95uho1zZNQZLBe+iePXk31VyH8lwBhYtT+n43ZCU7cyhPUsHQd
DVGA5E4+lTsVRdLhWxg9wFaSedpaqD5Fh1dLeGZxdpYVpYZHRsai7vaPbY10h2GLJqJg/YOXveTk
AGH+0aVPfZfsS9k/3t5AC4k/XgkQ5MnQk03l+NkOyhI9H4cE8yY1ClvSd0PyI5e+I5Vi5Z+l5GjV
ii0qdhzdRYOyTf/DlXFm/W+8dnYtjeNUJc9rF+CCZBfgEbTeOBrdNnngXbPiNBe3LZ1egPctHZKN
GR584PRojcbZD7ivN0ZdbftAMzZZ6x7adtd/rSfRdemwMr9Lrlqb/jSAWr55fiVUXWGZeSKxvEG9
yZIDabNIOPbjNobeVS2+1uYeLcbA+xaAS9+H2aYo3htplVx9yZGff8Zsl4liBhaw4zOiRoFtFXml
z2O+83bDXjv0W9gvXCr30H8UzIqwsshLHhEpNaCvYB6nu/ry3FZm4PVZgEccwmMdfcBCCwrOzpHU
rKRNpq21WS5u6b9MqcYU7ZBEubSHGDmsdCILTR180+vJW6ueUCZXXX2TpZ/qOkD2l9hbRK6U5Lao
ntI1te3FEdPKJdO8Af3UnFwgzYdQFEY8JC0XGyncW/kBWLJbbGX5k7kmKrXkFqe+sf8Zm0VCJoJS
nSZNxsa3CYlePkDo+1+81LmRyYudHVQzHgcvEfC93NFuWW4j+VusQOIlvQduspE675jQ22M33bhH
oj3t47VzNC3a3E2yeZhP0SBUmN90bqNUsZ8YrhOSDIrVDWiGLShdICBkMJL7ut038Q8zf0gD6yj/
P87OazdutGvWV0SAOZyS7KDQ3ZZsy+GEGI9t5px59f9D740PajbRhMeAjcEI0OKbV6qqcG8Ib/cP
8trt8c7+8tGDXwjER6J7MKfvkppwYkheS2cU94XWfRSJpsLNbuG1M0tlmqND4wtdjYuFHcUoEjrZ
4tz0+iGNz5r871R9qbwnMU8OntpzdRlunDhS86P0ox10PSfd2kwFroVwJAF4bwFgkppevIhyIzYF
LGYC1ya9yuPHoH0wSygPoDzxG+hmhs42QMWVSnTOc+nj/VlfC9hNHmNSckCmCS0WcxC0fV3FsirM
+05PYjcI96n62u3iixXbKD7IWy3T8yuw2GcYhPEJ8AOqdcuIdfCMNIkTWTjXhug0pbCjPaAdEX+p
kUk8GMVv0eodZXN7r8zyldn5Rnl3vqRUUgumTzjnyccBfmd0gmID2Xf4BxM4rgYHb6t2q2CLxG59
gmnDodqKds9Nek4KwkCZitZD/wFl0tCmlT6ddo1JK6bdPLUqVEhbJB4rTyKsvLMkOvR8cIYu7pKQ
vT6YFSZHATo4xYkCCDl97QmQ48P97bNyD5t4NQAB4efTQaZez2qTt70eCbx6XW4+mASCZviUpubR
1ENHUr4YEAndN7jS7Q7HKAhsILAQKSL3dG2xiIa6HFWZe1IgsUuqHPYJetgH/SE0U5AGL0jDOLAs
7qQcGgwDXjW6dFSCZPxON5K/Zv5H2f+sbD3BK9UEvgvZAJiKmYwbdEjga6GsZJFw7hLIn4WdlvH3
OVK4OYhUpMxGSuzg1wc57REU//uq/rX1xTpoku+3dRsIZ8ObUruuac3Qzjry5Z0Gt8NWY9nqqoPQ
JN9Bfw+Uh9drECaVDONrgTVY84OIbZ22x1FBia+l3TcpoBqWNjOLK5c1KAc4XcmVzjmJRXCSNa3Q
sp4CFeyRRhcZ5aSL1exz75Kh007PMUxWpCYCCJTyJ7m8ZOlTPmy8UasD12duHPSxyPovphlR9KQV
wkw4D/rBLJu9UYauQRGM01wpP+G/3tjtK54H9DhQ38PEA7uuuogdah1SvgGhXJQ2dNG1ClLSoSBl
bmfkW+Dh1XtKYnLReOEck2S5XtRmED0/9mtsEWE77OWjEIjDQxfEVN+T/ORbgP/iJNce+zwYnUDS
t17C1dkle0vsQO2UlP/1FwhjkIxtIApnj51rJcS6AUn4pxa0dNR8C5IvG1fJ2kuENRTqIOWn639x
lUxWPw5eymrW6ZMXxW79W9UdrdEukGgaWmwToIpb9ZPZFV++fu9tLlY0hqWgVSRsppWtT4Vd7Fo6
X5IfnnN/cGtzibDHzCpHCUxdjq2vuq4RNEs4V7r3LSvzfZHAmAPCPvlO+7fa+BuUAWv2KO9R9Cb4
47FbxH55LMltGrN2reFETXgQLvVBamVHLD8N6fH+2NZugve2FvskDkPRy+d90g+THbb0D29dp2sP
6HsLi3NeIlOcNcUonN+CRt7pSPsKu1mc7f44VjxecxaHnfmAcb6WtPZ6pTdSauF66aV+GsyjP3wy
vYeihBRSKnlAdsHLfYOrw6KvBsgSyWPSutcHTEMzsJ7LsOdsgktasBDnhVtXEQ/ilqLG2sVFiZBG
crgPFKjLry2VrVTIWYqTV2hvvf6cGV+DLbDO6ov73sbiKJUJu7Ei3Xj2oK/zdvXbZB4NFLC8h8w2
3FD5Zf0yzf39GdwYl7HY5oPZJN7UYdOSfyftb9O6FN23+yZWL+J341peg7oikMnQ2d4Kd5CYPEnw
nyln0TuS5ax++V+maosMau1Ageqi6ZIOGWBPi/yBVfZN2JqifzGSXnQnRRvtKcu2dPvWdh9ZP2j8
CdjlG4R1WXuFJymUzBFugixt11k/ukqCatHa2OZrJTkTGDfNlmRu6TlYjMcsgsY0Q53alNW6MaiJ
cPqnfATSn/W0AxdoLZ4Caz9x5Y8SWVzvWY++pdPrxjquXfXvv2JxBrQ8sCYhMGjxSH+14Gofm6+V
9ZlggO7dwYabUIRaF/XX8xA6nvzMlwjt8xRvddStTfvMfAORsi7TALU4JokIyV8vD94ZcgC7iGkz
i07lZNld3GzcZ2t5IdIk/zO1fAR0fzLTxJwooSOgYao2ssjmY6ZHRxBal97qyM68xhm0fqZ00tTX
aksCbW0fw6E6Q/hnYuplaFlHRa1lGdFILZ5GIQD7u3E2V5aUYzJ3scw9LDx319dapxu5YU6Zf6kt
uDtCn+PJCxR/D0oCrHrLJZtX5spXQEtjpoSd5exholhmjv0xiZSyMwKUSSlnunO5U0XjHWmb8Lkw
9mW/8YZv2PtzMb0Lkctxyvomx54UZigzfA9kFLrGi1W/QejvVtljtSULdjOfjNAg58T4LJSI1cUR
aaXGz3tP9S9dnezKTD1W/SGJX0pL/ewJ7v3zeHMOZlv0B8xKRX9an6/XLi2L/2+LbgtK4ocSVo/G
EA6bxeotQ4tAxRzS1o9i07+03oeyVyAZQhInle1yC0m6aoggRGZvzGSuS0PkbSr8aP8ydIobgTow
1Q/RZD3k8o/7U3d7sOe5s1ggrm2R7vH54L3bGUkkwnvWB8EFzoiqR0UhGl1Cf1dN88dBCZ+ShB4W
5C0BB7BHxPz75ljX9ub7L1iMdQaa5u0QBxcKv4MXPwjdY62HD6aaunEdO12SupL/6/6w1+YX0gxD
IvAiqb6sZxhKUSeKlQYXkZALOLCKUJ/uPWzWxNbtGFBO0pjDWZh//m52uxowozYUwUVNjqL/a0as
gzoO/pp3jUUkaP2fmcXlFZXA4fQGM50/7ooQ2v5Ys/u4dupS3IY537oxs7m5rZCyMxnWJb6oKBEf
IjbBXDM6EnfYtyjsbQ+RW7PbaZ9H4WscSRtnfL4vljemOcuqA3WGYslY7NOyaLohkPoA+jUaxJ99
NufJCz8L8iHY2hzzr7oxNS8XePG5G27esO8WLVamUOnyIbj4fsRLp7c6z7q/9QTcyuvMs0gPNa1v
OO6409dm4LnRqxgmp4ukRbae/9MhCx3ENJeM/yKpM6mhI6fDAXleciJlf2ymyoF8yRHjT5X+msF9
3As58ALFpaXhcP94rM4AFEkEE2hb0955/Wm6MCRhJE3BJYZLJk5Acm54UGsGAESpImwrcKMvMz5t
H6tdn1usZqJxxEu2bDCieHt/GGtTTKf2nJ+FkhinYRlOeiHpiMYMLjPgaApSyDClndFcyHfaxvFX
YXwyJVcP34Q0gRDPHlS3GO24eBCl30GScL3/h2YiqqjvP2kxtV3TaqU5MvKuS9WLWWjSg+L13+8P
fO2EkkIlkcr4AGxaCytBl3UhOXru1DigmxvS8SNyIpHygjBPbOOmbkEbb1Eo87jeWZxX/N2hAULd
xIHiBRclfhbNARcKlCwJkDlPXSY6XXIndYzcBMUqozWfJCU4DA3NR0+C+bNBXlAbfxTyt8D/1A9A
Vg5d5LYaLBRB6LDDOT0f7s/QynVy9bmLRydK+77zdYGdUUJrI7oRjTMtmGUr+ZInJbi9fHff4Io/
dGVw8RLEqV+Lqcr8UBr4EFieW4tPlhe4Qr6x9ivPKYYQICJTDT54SZii9LUcBm0Mw7z4rewaW81c
RRrZy26qwKCufdOmr/eHdkuVM689G21mA56bwBehs6pXWVTlSXhRqq+Sya0kNQjsBvJBFnJH8KwH
mDd2ljA86OFnVRCctvkwyVT0+y2ChJVrhYZ31CAgzp67txebsA4rsc59xj4YUgBD0QgbUVr8Nc59
Hu47K4u902TimDUwYl+66Lt6iLRDG7w12Q6mvPvzuraSwHexRkcv4P2FCx22eG0N0rqXZqLf/Zz7
j16XwcnU/cjSwLZA3jh4hvdtrp2L9zYXb5+ne6GQCti0jv0L8J+duvPbUx5oDpyhf2+KfjJgWOgI
AApbOC16OYb40Hl0kRqnm+Wfdg1VDfWD15yEzQD2D7Z68ajTUgYkFKwi1Zzlo951nQQ4tMFaKu4E
lB+6aK4p9J+E4uD50insEFJBFkd/EYJ9GR/Mih5xK/w0REx535/L7lcvKP+mP9Rn9Nur4R/kesrw
S0uBYuDhjuqHQD8aoP+bh0j+HqlbJARr9wcCmcwXPhDO1eL+CPWpnYSojC7h1BxIoNOBoqfPqQQN
0lblb+0UQSyAOB10qiAgFgvjNWGcCFYSXeTwJ4mpaCu9t7avdUo99NT8CegXv78uw1GzYpbCwqkS
uukhmk5l8gw1tk0zUd/09JT/tWQFp4iAG9ghdS08gcWDGBk1vCLwe18yneZppbOj6JEUzsbpWZ25
d1YWLp2Kf0ouuWfm9Miy08b8SYZvSyNgdfreGVlcckxapktWG13E/PeQnjTLlbI30TwGOqJ7+bdo
C4e2EsPAvCX+KQPP0qaLQUm9MuJHMXWS7wbxcyIiZa7C/5Bt0Z2tbfH3hhYDawatRp8CQ7LxUdTq
nWTw/l9Co95nqnv/7lk1Rfoah2VO9iybjMBLDaEw1ZympnLl7tVqKRAJjlW9RcJGqHkLYCAnQUKe
iZsFwkjUXXtGYmwZCH3g58u+9iEds6NZifZMVe3F4y72JlfR4MxzTOFzGG51SK6sHbZn8kR8gpn9
6tq2mqh9IsjY7pTXojhmMJ1ypW/Jfa3M5pWVxd2k+4NgkXMMLq0p5XZBy5gePSuoTw2T/hqrD/fX
7jYHPMN2Gc5MFgtuwFqYG+VQRWwxCC9tJItPXpyUrpgYo4PSd7vzxSTZaX0/HQapLOyqMLwnow6j
U6Ab3p6u94zySJ6/jT1RU2O04cbOWjmdcHiTpuSOngOPxUVT677k4Qrjfln+oQbyC0/Hz0ZN7SEF
FKd4rlQ339FG++f+pMwLuXje5D/0GDze1GWWrZK6gDiZOvCY9kPxKY7Tjxm0OIqy5cWuBRYKcdvc
oU0pWVkmEjW59pvIiJML8nvjYUyt0m6nCKkS/4xqrSo3Pg5fbkPK3eJ5FluCOSvDRGyCM/T/6E2W
r2CHknxapl1yqSAojQdH/zahc3V/Kld2MzbA3gBKgURhGZdHYhZ6Hr3Yl6oy4x1LJ55qU7JofMmC
r4ZUlx98Nd3iU1gaJZ1CD9HMqUgJmadqcUkEuuilIXDcSy93tMMdDP+s0UpS6sYhUrYatecb+/1m
mY3Rpg1bNSC/uUHs+lZQhECfGgVjvvitaIe9KAm2XCAWB+revFiG20nf2srtU9H2DMmJ9Q1A3nIV
Z/saRMBI7M5ivktVtEH3rCGrvOSieIlN9m2g2Btr/8XIjApnGWENXZZgU5K1Vkzj5aXSalvXvgxV
YwubSi+rQ3lnZfFm+VPKSx2H6WUk39wzf/mMKYYh8v6evAmx5injLx2ccyjA8l0v2aD2ddQ3UnKJ
Y2lfmyhTBIjtxZ9U7yg9GtJB1LIHKTX3qtDYgVXD+YOe1F8ejPkbZvJa3LYZlLqsAVEY8VMzYdny
JniF9YbkFTvF20vJLhe3Kug3iek/1uaHk+5Q6nzL4pYRy4GoVKxfOkE7XLgdbgdpornMlRCs1/Hw
EFqDXeKrT7DaFsHvFBK++9O+dipJU81nRYFRZRlLw+XslRVk1ReRu9Uxe54bH7dhNxrApbyi9uwk
H8LjfaM3AHJGjmYnARHJR8BQy/QqWNHJ602sauC1Be97Ph3lIf+WyI7Vg/6FaLV34ftSrB+ilrpI
PEZAV7jstY1Mws3o50IYzQSzkodJ7DH//F1KR2xzLwno/XoxFUHciZ7o6Ai9ONM4+SRuNGiy8rQ+
3B/8fF6uriZsom9MJpvuRsqNC2dT0AJhiBUrfMmbMXDrQJboU5Wn3X0rt5trNgMPEO8IKt83ZXG1
mik7kHR/Adrd9L+aonSUUdpnTbjXC8vt+y9l8xSEHUxdCPidm6TZuJ1uUpNw5lx9weLCH+gQ0frG
DF/0BCx74grjUxc/a2rxjTx620k2hYlkSKFD/3fYCcT72WNbQIei2418Erwj/eLK1jfdvAt/wnHe
PPwWlFuXfeLFJHRG2rLgfSrlD2Ee9Yc4kaRHxQO4VvqVYk9RLdEkhg5A3Gv6KS7yxm3qUN6LCNp8
UANzRmw1Tf84NRJqi7GXOEKBlonIM+oWafMWaOoPoUVsDfX2aBcEJInuL+3S450h7Hw/lQkuDSj7
FpsWDZ8yGfWkOSHb3O4yVdTRXDSHQzREvpsi/bPlja4apMECGXJ669k316dEm4JAEJqyOQX+Wc3S
V7N5lUtEQKrXrhpso/te9dKDkPUH70v90AdPrfaD62sKjI0n4k++5P3RmUcOUtiiYkvtgrvj+kN8
q0NtL6+bE8zGD7702PRf4DBH/KsMHN8Pd2oJ6Y/3ZHWGXQpQWncf/GDnfUjaH77W7Qv/lKn6Ma++
AaYJ+B8+jeldfRnfdEE69FvkY38O8s3XItnCx+DBwzZw/bVDSC6rSYbmRKrjcchtq1UhVjTsMUEH
sPnkxy2SSL90mrhJmz4q2bSrG82FbjnVH/riMa1m2tNzUGtOBsOdZn3UxmHmV9sonP+JBJffSe/v
nxYLHN4l7bhYVQ3sc0l7Soy0mOyq14qXTJq1lOQpaOmC8MVQdZNKTyy79Y3gSR6T0LPLAV03MaRG
ZgLSgthIRQr5U1nQlmjrrWo+RqU3ZLs2raRzFLeAlkovyuhrEMz03ynyaQct/Db6tyy13odFsypO
A4729yCuRJKachUNrpo15rTPlFihtjilW3Qt8w10M3LyQLz29LgDCrpeIVUNIabQyMbVMKkVXuhq
3e9M+o4oIPjnZ/NvO495a3jraRWA35b4YskOo0sDHJJBLpz80DulicfGqB4NbXqKhZMaN7j7nvTl
L+8KTFIdknDRDAUS0cVjE0y+UlFAE0569Ehp7aFvTgNRTah+/ls7pBmAKKDSwZ1EYHg9k+1gwYo6
4tILExK8ZnWsykeY7HddMW74Dkt3dH5T3ltaFLzSos+qOtH9M8LkjixMoi30zU+hMTfKJ/MterU3
FnYWpzepy86nAIEdtX3GT3OLzH/S/BRoWPRvUv1tVpphzT7YzKaDcwTFxfUEdkqutEHLBAaJ99i/
KuXOa09x+h2vhRdxY1fc7PuFsUV0JEi5oVKiYmxZ+GjC7gz7q12kGsg3OiPqyYa66/7+WJnN98Nb
ZqN0v52gIMGimn4MY7LhpudOgEhBSAX+7/u2bp6r69EtgVGd3gpqXFj+WaSAHPaO2j1neM+jvpEH
WdmJV2Na7JAhrI1OTbAz5d8owcIsKe+lYn9/MDeNoouNsTzB+IeDmsVY6YUvoW5+6bz0LfPkJ/lT
8lKqruCHr3IGTkKbWiRKNrDcS191aXwR+015YSmV5LErjc9W/2tM/9L//vP753Y0wCd4Y3+Iit75
33rueX06Cf45scDXDpIWfmx1uXd8qSr2XVnk57IdtjKGa+sG8pPSMc1HsHUt7qouFaaxD5vg3Cdi
b0f0Wz6mxpjxzIhbppapsnl8BOezw0J8TmXj+lSjChfi6NbBuVHLSNgBIMZDy+uULjgChA9JnfoV
rEplPhzKqWx3nuh3W8w5K8dhjgDQ6AIcoYKPvP6GNOFq8ccwPvt9H35VQosu0tbrd9LQCM5YVPVG
0esmgcag0YJCAhR1CZByy8p8biTWNFhNfB461DtkD8Yj0ljIrPhVv4unGP1nz2n18CzDfbJxWua1
W9zaMFvBR0QuAZG3JQlAWY+qNmlSfIbVL3mLrFw8jEqJiIWlxM6QFBKAXknYlZbwtZH63i3L3N94
oFYuV1xTcl1kSOHuXtZhGqOIZGFQ4nNudWW6H6ZJ+1h3Fc0WphXk5T7QVTFxlKzMQtcL42Cry3vN
Pm8XrNl8BuibxXo3hpcJejZFZ3FUkJ6IyuSgtXX3WZT9womJOZ/EQGgOKNPLW63YK1uNDmnqd7MX
qbIBrrdaOYmjFLdtCh2s5F9yiFQOVlMhDJ+b+64q1cP91V4zRyTH4QKACu3m4nSNUSvXRlVmZ3/K
YB4hRMvT1kFI16EHfUtA6SY/xbYGZ4OkEeszQ27meX93V2WdaFZ9MOVnuTFdw2/tPtEfvDA8xvIJ
MWQHcgY0q+1W0p1UEi4qdcU6VZ5axNzvD3tlgaGm1vhDjQC/fzHLcR00gaqXxbkka1IYAE+D/GDF
5mNRDa0TRe2rLIS7+zZvSjyM/g/UGIj+TGy6zIxFc7Rby215rnLz2Pn/COVLmX4xvIuF7hbVYS1q
juH40Ze3uGdXbmu6Qw2yqTIrfeMYmWMONFHKyrOkZr8bw99FWg/6KNoSz16zQ9V8zofDd0FzxfXy
9rEXd55pFec45oZUk1S39Tcv0fSN1Zt/z+KGIoKegdscEQX41rWdiOIiklV5eR7rcJdWoA3JNWl9
uFeTT4r24f6yrbzfJlE7eDhEvygOzyfo3Z71w9YTwNyR3kEh8kUSsuzgQ0S14QitDYmUFqK4c9UC
9//aSk7Pp2dYYXUuFIfb+WiO0qGM/FNXf+7FrTaslXPIDpyV53hO52d8YY2NKlg98qRnRP8QMxGA
Tj6OLcFTc9EO6U4vvnvTc4aCVGp8j6yt7Xg7VsIogLIUMOajsGwmFsU+H3UlKs5JB87O/y4qPnm1
Bx4D1woV+2+X79rYvGffLV8b58IYF3FxzhqY1SsaXrfYIebJut6NCoxkJLtVABbEpYsrNDb1Hj5l
Mz5LYrIbINyIwQREtfecGsUGsOX2gF2bWoSiLXI+M8l2fC5gZQ5R8XmNk60Wki0bC39VqCKhgmIr
ASuTAYDsijCBUjY1XT1vmrf7i7OyE66mbrE41An6tBCt+Jz6pT3lD2XCTjCfRCV3JnODNWrL1mLP
k8vVstBgmcSXXN9rw1vzA/EuJ0m38DYr4cb1Ks1f8m7LadSziyjFEsCXfHIGwPdWQvJqVIKPQVC5
hfAxjZ77BAFd+oJ6act7WR0pzxt9fXS4KcpiBa3GawPyymzIPnMyv/oS1f1eHAM78T3kAz7fX8Nb
/5yEDM8K+47gGwzR9WgbY5z0QYyTc1KifHRqi4Mau412FOKTV7+o4s/75lZe0St76uLplqc6saoY
wEHj78T8KQ2QMEVdanQgPvQrOOnqxrZICBbDlsLk2rySe6JDaJ5VkBDXI42r0VQmhSbgahDc0PbV
s2mS5cr+jbfQkzfNCyB+5jTX/0wtNmsQl4Za5Zgapi+I0E6SZ8tyt/dyBBiPeTweFMP1px7aPVTG
UZYLvb1eD3aNJNv96V5d3Xcfslhd2NZLHy2v5Kz6X6UndfoKPwxcGe2n9F8x24iUt2zNP393brwE
t6E3i+Rs+IcMgVlSiKqwL0s7/Qmtm9ZtQbFvSmh/Znnuq6fADVxgSX0y48I9yWiT8yTsp32N6obw
I6VhKZ2O0vQqtD+Vx246hTqKX6k7Vbux3etbSauVUI8TyvGBmJ9TxMa6HnUlCHFqNEkKe2+lSDZR
4eDbWQTLruNHnTRnJIyyoUTQ5r9TUr4IFIgirX0lorH/4TqmDxz/Yo69bnAodTQMjVjmyVlT672Y
HmW295g8pfllSIaNjbX2zLy3tbgkSzHSfYN39kym3K8/J8IHwdrIyt86+cwsDPKUZHkViSOvZzZW
9KJta24mK+5dtPaIU93AhHcFmpfhmxltZSrW7EF9xvzBWg4p1cIR0BtRnbKuTM7edPJnRaJfuv7g
d0+j/r23jvfP5eojAxuyARWmQr/qMoIJg9DMR1HAWP02RnaKyh5cKFE3wOwo2aJgZ77uCKW2k6d/
x62c1tpIoUxSKHggME7+9Hpmc6XKwqCL07OA3miaBifB36cGuj5t7AjmDo27+6NdszdHFdR7eda0
ZTqy8hUlHKQB7FkoPmrCk1QJjue9+qprZIDYWygA7htcu4qgMpjPAVMLPfP1ANWkE8s2VdNzbBd6
ZDfey68x4L/f/PqTr2w1EKwNz5x5i9k7BBpL1NJgtBPgayvlHvJsH/S/7oNSzhwtJCTOPuaBtxHT
3NSVWTsSZahCwjgFtmgJYzcSX5KqWsjO00RtmUxWmyvnsfystE+N8qmz+pfE9E5gFwtN2dHI7sjP
PpVAmpyKqQMvprlT+K8QPrZf7s/7DbvPnw8jJcwJAlIF8u564i2/QCvYS/KzmUUPYac9VU35Q7GK
nxodkTBU9Ww4DQigWouHUpCdioglsP0A9wpVzb1X6Y5YTR+E6EAydOPbVt5/FWFhqEn4ulkg/vrb
FL3qFX0Q8rOh/xq88TLJkW3CJ5xPri+8ZqDJqxd9it22C+zBO6pm6wikKYXuYfIGeyJRev+DZnuL
wAMoKwkVQqi572TxPVFaqZ7Q++nZMz1HU8F6qUZ2CvtIdgv/431bq2N/Z2txXVddJurepM5vsyu0
B8pYTsnE14mbGls0klvjWhy+1A8Tk7wXT4MS7BSQbfJHQWz2Wb8RTa09vWx/UDAmzhYP8MLhiEgu
mLnFNVb1sJPHakEVOUcOCFqAWHTaWHSDRNlP4G+MdAu7u/L+YRtVKPq0yCsvU8qATsco7cL07CPN
mYfGQzxWn61NipGbHpb5QM2ipSTqIUzmfrnetFLcCUbt1elZobu1qoedGPbPrf+xNX4kvuU2uj3p
qtt74dGv+39U9XOyqbwyn9nlPoWGRpwbQkHxLUWgyrZSpsnLuN50NXFkM0cQxtJ/3d+gaw8ibtRM
0Uhjg04t/nqgdAnEgVYx0DD7bSb+QxqkO23Qf47Z8KjRcmeEhqP52bPWaydTdOt2cO9/wdq25UHk
UaQXSr3htZOLTlPLpEyB4GCtoVEB/nkfIEHtjxv399rmYc9C5D9D96hJXI9VzhQWq2/mzgZRss3W
EmBMtOSd5CG2fn9Uq6b+vBII+ZHeWNSKa1rWdZBis6lsN/gKHmFdP4cEtf/J0LyCaLtBWbcYE0Fd
2YRGz/opKryHn8OeFsl4o7CyNho6+elWA68Kr9YieFSA9KS5hSMhQGC26wz5Z1/loq03+lbrytqm
nytX5ENpxaSJ9nqJvDQvxMLDg6iEnmTGSx4OGxO24qNo86kGtioiFaEuNrzWdaY1lHl2rqYuR5F2
aEjYe2T5D4UwNt5DICiEjYI3WpErUGo68FCJ6e6vtwcpS/LaCAHM1aLFR8BJOVZB02W0pyAtau1p
6LaQr7tvZC1fCasU9U2U3U0O12LZrMJM1Sgt83NcVy5EszBiD1DLj3m9q6KHxnKGDlaTnacei/it
Ch8FiAjvf8KKi6bJkI2rMm2OsrgcZ5cnIA2UODvTWaPvjTDwdhWt9JA5gpQwlWJf6YhMTEqxlSxd
u8ChhwJkNTfs0+65OBdpOORywD9nHpHin1JsekRlB9WBcLh/CBtzXlwpOhRjiPB7WupOb1H9DaUo
fQEBJDiJktX7v58MamOoTqDRSEPMwvEY0JdJCji1z6UQm09Vbkm7GhflUS5K8dEvLX9X9cXoamog
vt63vHJ+abKddYpJxLMe88/fpQjEYOxgl8yKs6BNe6/ojlnkjKV4uG9lxdkh0z83rzDhBHKL7SZa
wTQ0U56fW29Xlv/I3fFLr/3ezJytmaFjGTEL7jzyD4uVpdI21LlYMY1FzComEV7cID70k3LJu0lz
yQdsgVJX7gzy/jgcc6TBqV14PFMaDGkW5wXs/MqjlAFzhJokMU65IrlacuwOIgzz9ydz7fC+t7ns
EMsKpYGWgVpb0380/VMofu/M1zYRH9JsYHdeVOTuavnDRINcmn2q/PxQbKVkVy7judwxIwngReU2
vt42luQJFbi+ghBncoThe51vuZLzPbfwcWDfBvBLUZGnf3ndi7RBxFnZU1CMj1K0E+kOLojfdl33
1idv0tjafvIpiXdbqkUrTgctrDzLJJC4hpcop27UB89TCOTaRK53qdr8o8A/7sRGKNppYRbu/cVc
2z/wMcwgFPKfOCDXEykKcd6m45jj47RTaeuhWNg+XHwvUkepoLMeSpRbH6ouKpFuE8QNt2flEsZ/
xMWiHxcG0CUiJSfdakShQOHIokm1DhwUA+JkXynHXsjmq3ij1Xll24A0xCWhsx1lpGUtXvHGuFOK
itpR+0VqGzva0nlYGRCJR2lG0dJkTvPO9XRGCQ0EHR1C50hRq6M/Qpyaa8P4oVaS+GzlMp0uguzD
NOobG9WQlYt0ThqhIWNStLrpR+6Voa/NairOkP2QOrKa564dj9H0H8pv3DUz7xieENDGRdxIV28r
9WNMqXYanMDXbV/Z3d+Sa44/pW36/qg+zBXFxWsE2D3NZYuyup8Jjwhmf+ymxikN1/Qq2+/y18Co
obNAf7YvTdtrkn2Tbklqrm0UmUALzULQm8CVr9dx1FUfMT8K7F4cUnH5VLe/7g9yy8BiGrvanMCC
JOW5zp4G8cuQexu39MpbhHoRnjFN8aR/l/DdLCjTKBz98pzOjJCBeDKgRFV3uQI/3f7vxwKWYkZu
sGp449eTlU6FaBZ5XZ5zA2HsvJ5Ex0/CjVrC2nhwFCSoh1TC3uWK6GIs53Whlme1qJx2kl0RNmi9
jmxoVF6IFDd88ZVrmNCWploVLS6uxYXHACXWYI5dXqEdh8yGPzwarXpQuC7tYGNgaweXuSOgmNOv
PDmL2UsDEW8/rs5xZJY71Sovfdzmxyzc2HFrEzhrasxtDzNeYH7w3nlaE0y8Q92qFZ5Wsu+F4CwV
BwBNlGeL10220JXtDbc/rj0tKrP052J760UVxJGe1Ci05G+TNSDGXG4UA9ZM4PLQ8wABCTnkhecT
p/3YU8ui+abuwPYbXrTr2mSrBLCyD0x8DEZBwgU3YHERWB6XUSLRmSJX5lNnRLYwwWeip24XHu6f
ohVLeI6I9IDB+VMEuF4fQc+TRAFYc4Y/wFXDn03+JsJDtclNdjtvNPPMdNv02pC+WfbayEJaZGpH
F6k+ieZl0Mz+O+rMiXt/NLd+BVYow9FHQbKKe+F6NGIoR73k41dkQfes9lkG3N6TXMVvrAcvAi48
DGaB2lkt7MxmtHb3rd/OJS4NDiIdnlwYdLVeWwfzWeQ8X/m57gt42pNIe1E9I3G9fCB3NBjBxmhX
athz/xtpRyr0ZPqWXtsgw3kaqEVxVnqffspJaKTnWoxMO5EE43mos+gy1bzLZpXS56nXnv5V7wp0
EjKAJfv7g7896CwuNz5fxEZiGa4HH+ppH+geIVUojW/QcD0r4jcEEdq6dAxj61peiWaxBq0HfIUz
seWfx/zdtdLUcdBDHj+3iMl56tZ1UX7jhtF6W+0S+WXIc3K+QlbCV5EJofoVThhVfu4BVaL4GVdQ
mSmdUKKJMRnFXz+BuJQz/RcUtXPCdDERUeVrUZd6uER1rR9HP/cOmhdKuySONFfwwo8Qq8gbbtja
zpszeBwuuorNZWzUjWIWqRHuUVMFe1EQ0lmt59Eoo8Ip9fqf+yt9623O6UJqzLgp+LNL6JeUNlqe
yRir89GeM/gWBF/T6IweysKxtSNHu/Esrh1rvFpIAAhQuBIXz2KOl8nrzHVYxx9l8fv/cXZePXIj
Sxb+RQTozSvJMm1Y3fLmhZBGGnrv+ev3Yy+wq2IRRWiAwZ25EKCoTKaJPHHinFI6hMajEtjtY6P+
ivW90/f2bmSAf4RbfcGhaywRAZfqMsTtK04B51H/BiVkz9Fja8egnbIo/5kQwtfoqxoHZWXkPAv4
49OQBsdmnLyxJ42WUxjD8X9Ylzo3Ma8QTuAb6KkbhagrJ7G8mIl0ikJosrPV/Z4V86c4/RPSkH9/
lWxNInXBBamnLgiZ8/o8SJJOaPpGLaGz0ZjYwMSlRdya9oQNt1Y+wj5ItXDgM5er/CIM/MoyuomU
GauhvBFLd9KCb+OsfhBU/fP9IW0QPWjOo+ETOjUUftoIrsckNYYfColMMPBDXBrO4VAcR9mh8ylS
ML3maVIe5emzYX0QExXrDPKc4UU0vCn6D6ct25yWxsVx6AYvzduxUNLKrC7VdJD1SxM9NfVHIzhr
4k6gjeIWYwYqBSyjbQ0h4esxR+2clFx51WXGo0sCNUSy6yGthwfR1+zUkqhrjZ/iMv00l3vP2g36
ElAwtiC8hBaC6RoNqTPEh9J4ri49vCUSYmj6deW19bfMUO0i9lLpvSb/EOmUbP2npEDFLxNesX74
61yZHbMQvBctp6XQfT0FaDXPaegL1aWTjUsrRnYkP2Fx9fH+6lom8hr6uY6y2jBTUc1yRBPKJU7T
R1130GqzeVUf2nznk27szLcHJlc1dUNuz+vhDEERaVpU1Rez7w6imdLqLT+0yvjr/ng2wxg6Un1L
uzKc1uswQhdUoz8znlRQLBrnZBitVdqeQqDxnbNm435Yksr/C7XK+wURay+E+OpL2A+2mXhaHDhh
LHyIWuQBKyu2kwqtDH+vcrL5xaBcgVwjkkbt93qEml+QYVXh8raJbdjIh4JER42tQ1LsrMCtSJSy
8ODgscamX+b6j3Snq5pmmuK6vgQUl6NUd5XkkYbBY9X+vv/RtrY7xuikkpDIYQWsK1tWg7fgGAz1
RSqk7l1STPVRKqf5Z67J7akui9guJfWpj4z5OIvyYxsVe9q7G9fi0raC6cLiZ06mcT3WGO25mn6g
+oLwj6tnGMeNHwPhGAnqseqO94e7Na+UAXAaIRKtMqvbQygQbPKTub7kyacgRcL7O+wxX/p0P8pG
wkQbFpwPmY59BCtX+YRuNYLeJtxRaOFkLyG/41smFI9izP+rzMg8pC0+zJg5/X1bJJUVUF0qlLRs
0OlwPZVB3wijPtBzkHaH0vqmhe/MZgdL3dp6f4ZYrcy6T7s81MTqkqSAtTnSICJFpHx6r1rtQRRf
U/EgV6f787m1QhbQgtzaAHtcP/O7BqCQP6suLMBe690ef2DLnvvOUetgp1t2c0Mg70kOQ/pJQXm1
HMU+iKTe1OtLXco/hEiUjr1hBk6tapULZ186Yti9+IUGudsEUGa6dLB2Eu6t8WLBRgmYpx71stVP
sLI+QE8CDKVtHsvIeiah/BBE0UkKpJdW3wE4lg+2voZo8gEZQqCdpbPaEjEYb91HUYvXWHrgKEUM
JPWlnQN7a9/9GWR1cgZNDvVODttLixnjEJ9m61UY7HL+D8cmRpRUbADFqXGvwgg0EYV+V5KvWaPo
yVLmZJPx2MSW6oaFErv3l+XWoCy4d/oijo7x5fIZ/zik/TaHQo2r3IVlUNGajhxuK9WDm2rV2dfb
difcxoeiWLOUE94q5mv8U4wNSnCp31zqtmXt6WblgGAncHDCPcuDrec2tUWLdjsWBUaA68RX8RMr
rLv2YoRlCZX63xzbVDsKVMWdRrzqW7j7R3MW1HPaicqxkbP8ZcDd9RhmoQmTrux3vuzG4IFkETiA
McBUr6UGq8icGmOMGy4JiCuBaSt95+rKzkGztfmBsmk0XF665L+rh6clj1UX1mF30U9W9eibh6h6
ao2GesBDURRH2YjY+Q/3l9HG0IBHRJ4YWM6Qea92e+5nI2dA078lM532vpQUO+5E536UjcV6FWW1
WJs0qJR6rvvLMNvl9Llr3UJ6Hai+3Q+zNRhyo4U5xouJKbzeE/IY+2mbR8NFL34N4WMoOUr7z/0Q
GyMB/aLasCwFcvTVgUVPfCECkQ6XbPbi6FMJa9JP5IOFPOP9QG+rfHU0gupR0QdhXJ4Cq8S5mcQR
ydVmuHQx7NopLJ/r6gv4HtpRypDRnAOnHrRNsc5FJr2vDVqdv/WB08kI6P8c9O+z/lLksV3xQWuV
N+Rrmr/o/Sc90p1ogHnSJmc9rt7d/9Vb0wOrBzQcaxQEs1c/OsrojJ59abgYUezmlosevN1onyI9
2jmPtgOxaFFrXGCvVZYzTWmZ6kY3XJoyO6GK0FfK+yAqXqcAN9j7Y1pWzc2H4CGGpBZwF+qc16tq
nMVxTBJluEynIH4YdO0E5BTrg13v9v3d5m44lbAPNbrUqcusc42oT8dRjOlF1Xtq7xzm7VPsRuE/
lfRvKfx7f1jqzbBoJEZweflUFNDWfa8KbowzEDYvQG20Rw7Yca8J9XY7YpoFZ8MEBwJzWi+Geq70
oMkW6A7rTReAwx5UzJUk9W8tgFhrNMRgtoBKFSXb9V0YN7NOZhZTB0z11hZDPHk78yRGaD4luKum
4mV46ZN0J1nbmECAAvyPYeFy3qxhUH800maeeJBJauWhkvRdsvKdQ2ADc6dEvJg3Kcss3vT0j2Jj
6klEPtghJ+Cms4QxvZG96G2YulaFOh7OGrhu1wDucmhi0j5njk/r9M4W2BrqG1+O/m/uJ2u1rbsy
Lc1C5BGPY+IhEfKD6v+8vxqXv+F6k1F+ouUFxJC1D7PoepOBMvt92BjVpSxLO4sUrOiTPnPk2vdK
VWrdwFT/9WV4YmK1czfdbm/ybPD9ZWCQCtbC+kKvaUA/Ro2RdXrWeNLroRcshJgkeFbUD/eHeXts
weehdx89Nao29PdcD1NWITzSmdbj3T0rD6WC+rNshrEbtu30YCiFuPPhNgbHdEKbgjdFXqGtUink
kQsp6wviFe0ZHsqX0kf8QcBNwFan/lFN1OP9Ad6eYAzwj4CrlVInUxaUctVfcss4y7RkhJVrwNiY
WaGJL59oFjndj7iaUi57eDW8NnntYqJz84SQ1EAZRkx0vSqW0FjTx/xBG1LTUaV4fkpbba/utjrV
3uIBDkJ/l7j+oW1ff0KMekzNF4vSM2jgUakBRYCvlfH9/qjWBJG3MCiT0ZqFYC9I8zLsP/J7Q23M
lCoLYWKo51j6aI+o/qEpG5elMxuD8k87pcn7fkDcS5om48mX1NGV82F4nCI/23mnrdbR8mvgPMDU
wmCArGcNSlolxZ1IlhtPUKfmKM3Rp9yIP+oaTfhWkKkPgo/Ey/0Z2JhnrluKm5QPmOc1nJBnTYBZ
kdJ4CiuY3kIhRPYvHEhz5nBnCa0beN6Gxw0IPolMMffIarLVIlNQoJRxZwilxDii4e/D5+voT7OS
SCADj/SkgrxV11/CIunNgyAhyG0XihD842NI9bVreuFd0k21aWfdXCOEh+GegqprWtSHGg2Y0Ub3
TgxtGgjLHVBkXSh4+/X4ZSiLRxb37U1OOnBvGJXZeLWUloOdBHF1Dow5c4vCwPqn6QcByDrIj02n
F6dEGMUf0Kha2Q67SjgKVYwEkih0j3GEaZ7qI8XZl3698znXr5u3X7lA64s6DnDK+nsmyRxOYW40
nkFbOX3Xcf2uEQI4LmM6O4GZVkeh6VJH00ML5B+b5gBHo50P/bZr/rhm+BHLCxaw4a1Jjvbv611V
TH5pBCBV3uwn+CNlsq8FrjzOS/+fb4yIVxZR85n97XfHEAJTd6zhm7V2Po3Bz6H3FXgyQ1uRmUl9
9WJmk+bUmhY/ogmQByD15lTyQByRODTDUM9/RtPYt06O2C7vhD5QPmoINQm2qPjzfEjHzm/QjRnF
j3+7dRabebSYFAzgFsrj9SjraJ70ZJhar5Cl4pDXjUTXIU+HXrN2Idwl0V7PKPcK+TEnMLj7aka7
yjBiyo3EQmHV9YNUVpy2iXH/sXzTLQLf/zQahe+qQjida6VjI8jzNxzq4p0FtgRa/xBOC/QDFnFU
5EiuBx0UdVQKGuurMEYLmfzoo6+nyRnzVHCYGK+zuPm7y/VtMYHm0sq2GMbhFncd0WhUrU7UufX0
uUTl0yDtamcVxeJODw6ss+EEo6d9uP9tV4nS/waFrsXjQF8ExleJUtQHWGzFUuthg1W/gxYSoaqR
F65RddOBbLA5dVKonsJpCh1/1vP/Ep50m328tJ+ty8giCh5Z1/G59VKvHVXLhm8ISUsIc6u/kqzJ
HnRVaJykr2UH4HSvNL+u0S2jp1RArsaNuDBcV88+TaQUafpC7+liE31I9QYbBFVEt9DE2z5CWeug
jNF0GLuicwKy92PTVoJDmvNegSXhtJVcuUU+BF+Mvt2rC61Sn7ffxksdMh3MI/nGGFvsRto9pKH0
ggDkwWxhhvcqvuLNLNkVqNo7szf81zK1lJ0M9vam5I4EraVrjraWGwUj6iRlT1Gq9noMfUa7Dhp6
uSxB78QTLqWqsbMEbhMuegwQGAOlAnHmU1wv+9nowiGGm+4VFKffpSp9JKreTI6plTDGk1KLvtxf
8stfuNrZULc5Gd+kwxGWuw4YBXEYz5FVe4Icz0dhWXgA03uVoM1hLeARWAug6rq3kYrK0Fh90Hjd
6OsZBs+9UicOsFUpvEZ+OpPpCb4yzDuvyI2wFHuRol10TxBvWM2mHs1QmZbBydN3SYOzA4c1E3r0
HdudJ9bG+iSN0pbVCWsKPPN6Go1Ssmpek41XYQzTpppj6O1Bx7iug9xSGsWpyfeafTeyWJISEAYq
JDS+AJ5cxyyHOk/6rus9TibrS6ClX0Y9LQ5lmmluqGESY41K6vSkrXaCd4kDHkbRL1I1rKd6f0+C
a2MhofVODyJPac7rdUfWGBel3yBH6tGtp74Px2A+pn2zB5VvnNBAg2i0YU8I0Wvd01mC/ldRJPde
omYvneUfE0N0JwExkPmhqFG0MZSPgxruZOgb6wjUiEZEiGrM9vpgHiW8z42h7r066Ho7LAac6rLv
YhOeK/V8fz9upMvQ1hfZHNwnuGvXWlhZwSu88bXeE6U2+qD4QqefMyHuLSdu/fhFj7v8feKbpWWH
Cue0K5YN9Le2rrJfSqAmx0EsDDvhGnsJymh8peL3rUoa6UyO2zzUiSC99gq2bPd/9dYE4csFpIrx
wMKyvl6KAdydbiyDwWth2g+a1cN36H8oY1U6ZZ2e7gfb2GsgnYv2Nzn5AuddByv1QcnqfLmnxrp3
pno27DRNf7WB/D3sW7cpYbCp7V7etxV1sf6lkZevwov/Omrc6Z3RldHg1br2ocme5+qfPj0lPnlI
e1hMbe8PcmOhc2YtkNtbF9H6UWgOcSmMbTF4Ta+fx8BAYu5zjj5fmRwsJT/lv/xh2kH417Wh5ZKl
UPF231EhBfa7HqI50UWQiOngGbOJtEU2mQ99qiPpjmjiqVXF/oQoYXEOoilxM838Sp7ZHiSwTjuz
wpM2mXttnhvLarkEOeaWf25IwFJg+EGcNYOHrUX8hE5ee5pApk8yB8ODkM57jQhb8RD2g7DA/uNO
XNbAH7jA3I2S0HHNe5I6uwVkX5ud9yNQiq/kou3f7xmYZ2QzQHKgEOJqQWWt1epYII0e3uDfKiAc
a/631KZPgV7tcErfdGZWlzzYG81gFKF48a/1v2IuoVi0os6bdHn6iJzbp66Jv4lVX7piPM9PgZxa
blgrxkfo9oWTDk39gmFJcjDEKMIyMtLizJ7K/DeexlMF9doqPzQM7OiD4Nph7Mt2XCTjCXEE+TiA
Ouzs+HW9hpXJHQevYyFI8wpZ5w9NIRhm3SSDF6tGTEOx0KUPPB3MD0GgHJO+j89B1tbv0sgMzqGB
UKckQ9Ed9JyXbpQZxzJURtTWdMVtqZqc6iq2jp2lteeizye8YaQWBxzdt8XUfB9mseCGVsc7B4Fl
J+MUcpMyfYz6HmZg3+61uW98HXxHqbWYZF+QIdb8ypG2FKvO2sGrEvxqIM1EH+K+CT5G1NwOw9DX
mR02yifaFSennZXhmBvTeJCnOnb7bpgP3eR39tj07SNSqv6jyQHl1BS4TpYW6Kd80nw7FyPMdhRc
veOuUHcW8u3Nz+9fBFyXHnrOrCWF/mPX1KKcdL6mDZ4/lz4tcUKJCAs2YvcPxNu9SRQSSC59jkXU
kK+jmPSpiknOWaC2QuvmiTQ/B3IxHFND7F1j7OSdUd2e98DxsE8WjJB0Zt3mIOmN0sxzOHp61stO
YhrDM/o0s62GSn8wkiJ029YskLvW9lTPtiIjJgOKgmgq3KlVXpf0aGX6JadQM5b+KZKDT/GMYuDQ
ayiBivL03LbKqWzGPTz79sqh4KIsTYdgNxhXrL6jnnU6hrv17PXtiQzMRQBkfKfpzaMknKbSafZE
jhbQ4PpUWuIhP/AGRGrm8ud/rBuDotKUx9HsDeVwkqPIViTsiIJ3laQ6c67vrJ/N0VEBkeiTYnA3
Rc1umXCtmz06xju3tipIFpagsNM1y5Ym4yJADnSnakGddH3eWU0bqxcgnQcQnZ1Iu6zpaW2ppEU+
oR1XS+33RsrcKP0+6L9DTFXub5ONSSWQhfgPGsZQDlZ3OK0xhjSIzezRthDWL2J80bpPYjI5aPPc
j7Tx/ljohQyGiVlIm/L19wtHX9DF1Jq8oOZZoUBCPUShGydOAz6gOu2Xtk3tWj71uubuhF62wGrp
LC6cSyMSDzyaJa5D+37Rt3Iwzx5F0N4BQWsHh+vBPPIhtSdrDCtb0CJwMy3M3MlAmiSs+mjnVbA1
1fRawbBkCsh6V3lo0HShWan8iC6aXTW1ZzAQ6VFLQ4cTeWeyN84EHpWAKiCBvGfXemezNMrjWKii
B0rxDFxuDmRBGv9WUMBqv8plvZN/3uIeoBCcBAsVlxR0zRMCqR6LpJowONbSB4Ec+yPWjJFd5sIe
7/B2GomEMD92bZAbmM7rb6mXYdk0gy95DTqL8juz+tXrj4ha2HSf7szi1qA42kDYyIEofKzyO7lW
asNKI9nD8ah9ymszxDJAUI5d2Qrf7i/R20sRjf7/vTgA5W+8EttKqo1AmxQv7vPyQG2kc8bZ3BvQ
7bECZQokmvRo2YdrWv1o5HkmDqLsdb36QUaxXKwtO8IVtk73dOGXz3C95QjFLlc4V2Sewav7lzxc
16fIkD0khV4V0ZXEZ6Tpj8Eknmh1PtVgHLS47gA4tx9sYd/xEAKCgyBqrt6VKK8MidX2CnrDPvp+
QP8Cot49onA7K2Pj7UOkRRqSs5nEcU1Eyes5SOOM4ZV6K3la337vW/qEulwvj1kRvEoq/m6VgHxK
b+A3kUjVbIPihvY8Vy9V1P6lWhAZL5A/ZBUqguQB4GbXuwJgrB8UX1S8MsntOvut+J/vL9ANuPet
qLBknEzxjfi8qQW1OTeSgk+TGMe21CkNugI+arLqxPklNnL9OaqiIXfJynkFKFqdQoqFb9Y6TSR0
42Ho2lFwQlkrQicVQ5RXrK7NdjbSRm0LnUey/8Xtg+aNNWPeqsawjEdd8YyyUe00SY1Tl9T9UxFY
lTtB6Xe0mVWvKD7WX5X5sxO6aWcZbmwzZH5YghRjlgLI6ogatMTohrpTvdj8oXSLoM05t7Jj5ss7
p+7GJkORBHczNjUdw2vwZ/IxFYm7RkU0eYII0uOllhqCjh1xWpw0sYwPZTWmRyFtw1M/KrvSs7en
Frk1ICZKEFi40wB7veoCoYxrqR9Vj8aSJ7XAn16MX6e2OY9i9BQkdC0rD2r0I5IiUHfkaDUJd77X
Hpec+4tzY99D0iJTIsMwmI11auhrY8c7XfU4rukVkDIbKfwnukc/3o+z9WEX95Yl1dZgN65SGEtM
2jqWS82zUIO1mvk0odg+9AEWbDuRNkf0R6TV8SlHtVkEZqF5SV1DPfsSZdFjI/64P5zbq5TXFx1B
1CuoWJBsXn++uiwpueKH7mkqyKA2jIODMdknpC5oJO7oRJok/Hnvx9waGLoNMHjxPr7lhaq533CP
mJo3DoChw2RAlDBT9Vi21Z6bxMbXolJBXY5nIF1s6wJVGip6w/+oXlCWr7oF+ywUn7X6V4XQ7P1B
3aZbuEXTJwdFhDocj7DriZzKKLQKPPQ8rCoeBeOxVCI3FJFYln4q9e9cPt4PtwEBEA+IBkE0qoqE
vo4HQa0vu3bSvEybRdxxyRxklrw0naRuHmtnrELrKUCZ8quZ5aj6tpTwToaQ0xU8qVXRnAdp0i6V
ZEWi3et9Mjuppiw2GLRtoYOjteEvVc5CKOVGOhS2EMzi82QYpW4rsRH9vD+ajYcBoyErZkjkxUC1
q9H4ko4bqKx5+FTIVWQb/mSnQnIqaec0RSeWULwXXzr43tMw2ox85+utmX3L5clZDbpGdP5jDa2p
CtnXAoN4RoC5eOG/H1K6nZovShhf2i+G+Jh1g922xzSU9xhvW9cV+CHfkZyZE3xdKh+rBHoa2iye
PP6IZs2BZfc9aV5RqaSwRv+sEju6PJY00p7uT/vG3cFDB7gUejb59Jo7lSULjV6rdM/vIab4Y9Af
wqwVznlvoV4ui8XBrE0psYVyREyY2tDhfvyNgwBvbmhiCKTRL7+GgSokPcmvenJR5D3dYCxSV4Nu
61SRsmdr/TaWVTLK3YAgG93r9EWtiRF+OGvKFJKtxXN8QMPRja1vVeS/JBAcfcWZwobOPcyEgv6o
1x8DddHcPU/5udQuZfA7nU5WGNkSGrwNkEMa0nQgHY2W9nfl4f6kbC0H3m3UrRfSMTItq5vMN8Ba
FD1VPFX65leRWzXWL+p2rik/LzBAV/bHelTOTbInybfBXFrqcW+NoehjM1XXu9CfC8GMSZzIaIOz
rAQnH/dfVftqlqODf7puPov4X6uJdjKU1vW7cxi1Zz8fj7UWntNQf39/Jm7vJn4OqxywgKLNLUpo
JLMWIpXoYf9YOHgGR49JXKsHnpW8ImCvAhuYf33pLsKekAkXCx1O19XzYVJis/T9CDW7ZsZIt/FL
N5blzM76KT7fH97t7ltkZMiiRVSMeFyu7vdaLHW9blW8jWvLKVPlXR01zpAVl3lUjmbQ8SLTuffb
1/thb69EwioQ25e8lL23bMo/MLQy1EIYWbruCfnHqX4Nx3/SANxw7z7cHN0fYVYnuizk6SQGpu4p
cXEEr/4twbtQ8u4lHmh/IEdEyMsdhJ3WoI0lw+AQRCbTg0q/Blj6sKsrQ0eMsKoXuCPUg6dwLKuH
NM0z1xTK9mCWaL7dn9HbY2yZ0f8PuprRNpx1I0yQV+tpR3MpRQD59sXXoPLbw/1IG2cDoWgP4LUJ
mHUDSeatP2lDwprJrR8R6vWGdWY/O3IqnnP5Kakf+/AclnvfcnOAZIgoo8Hpv5Ga0UsVQkmPCzdv
CjvFMln6rPt7EhV7QVbHnpzWTS50y4IZJbc2dNuPtedS/evckwmELkUJDfdfcw0dBVasI3tkcaZY
QXBogKucLst/ATf1OxnaclheXzhE4nojo+GL8Ua63mdBX46VLISGF2vw3nQprpySWvp/iIKC11IM
4rWLIst1FLMS62QR4fCGHCN1c5Coz5kkDPfX3W1yi3oh9VRSzYVlpqxWeKLP8ED91vRyMUMuN6tE
J7VSE68Tq3lEpWK2h6L6mYbGnofCVmAYfRS50FAEs1pOmT8OK3Thp0kQR9PzhxknFz3Tj7R8Zfj+
RfNhjI30LLVyc9KSvNjZam/GLavvR/MPsjpcidzFa70PRRkgCAuD6Wnlx1n8jNnfMYuG85yh/BV9
HyFMJtJZ1YRDrz32C5BA/YpWYTtWJ9tqijP9H48m4i6RGD0azcI52y0DLpfR+ieyxJYcATAP/aXr
2QmyNC6NSNA9vU3j32g7lB87QfTJFPzqRRXUwjErJXF5t6unUp9B35BpR/ItdBDGElwzVLpjJQ3a
C2Uq0alj1fwUW4MOVU+v3E4Sfo7ZnLyPRGHYWbUblwOUfVTayLbJu9fenGVXqmY6cYwZs+TEk+aK
uVv0X0LxYS7+aatXSft2fwFvbEYuWm52mIpw59c0zSmarHLyc8RYNKE7SKnx3W/hPN0PslFz5vHH
Vl8sIdknaxVJo+oLNAl93UunyiusQ2Y8gRy3qMjbyWwHVnicp5+6/zuPQzsLXwL6QPz2KdAvCqUX
KR+OkTk8NeTftZ0Mh9r82JnnSn4uGnr3DklIvavX65104M2GZLWImBSK/DDDaNpa69oKKli6z6no
ibNUsLbx1P4g6bX1MWr1NnPGRBFPcmf0GfY3KhtclUMrgLqZT/92akRjXEWtZz6i9BNRdQ6r4ptf
W1FgG7Ivou5qpDkk1AEBl9BI5NaVM7RUQi1r/xlnbcZiZkgixZWSWf0npr4eurIS5aLThCkWO33k
9/RTFW2XHgQN/T23DOMugwYYL8YK+WR916rGMG1NyCpvsY1M4Fv6dGDLqYbuQVvKc0q9bmoeSYX8
9xhDSV/VMPF58zYyD+ZCS6SOs8wXDLtLpSR2EN+zTqk5qF+CWakH2xq1+lMbZmJs132Tf0lR5W/t
oCkCsmTN6pBbC8rEhVpHvd2XhcARrIjLscmmpnOnAW2nR703eNDUNajgQesKPToh9aKXD03bdN/F
XpDkg4CYhnrStan6XgC+ftODPssxrdX8wDG6fB7OGM0Zip3OslYeUO3LP4gdtYmdd/A6f4KojqY9
7d5ckUtP1Cprw0rbaudGAJqJxPJUSEjnSeUYu1bR+0/RILcHPxT3uHLbQSEC8vzXJM1YJcJiLUVi
0Ue6NyXn7rNZqO5cHKTm2EZ/++BchocSJbcl+S99D6vh1WJIB5FSkvtaiu2H+mer6h542e9koctf
8+eWosTIWUN+Ta/g0j+6upSzqFRLMRN50AvsAM2VfRR9hpOi7FHeb2CLJRJ7lvOZNwudj/L1DZDm
pT/3fat5U/xrbJoXJa5OQ/8c5Znd9trLaConMX/XJtaPZNiTMFsf4sSGYgOpblkrjHQVW6usWZh9
Uil/WoR94iO1MjvPtUcjrm2JljYJf9huJxNZZ4lLUFYmQ0b0jf9YrZXU0psEYpLudVVsh23s1vDb
A0T0d47y9dVKHDxuobYhhsM7cF2p7rrQl+RaMj2pyM1T2pg0rcJkdWiRkY5y18pukOqBg0ZA8xCH
5vy10ZvyaPbW18SQu6cpGyRv8kkL0hq1xUlrFU/QcYES2iR+UHvUg30t14++FO4JQ659megIQ9CG
ehtyjPR8sy6u10Q048OkNrHvRWlgKwmezKGQfeoD8Sj6z755qtQnqzYccZEy8IXnYaoPeTlB+Omc
MnM14YMxBIc6kOyaInhs7v2+G6wPcA0QBtkwfhr8iRtj7DoJRNBK35Ok3yEfMa6OUvMuOahV4Obi
jO4/UIPCQS41z0W992XXmcASHeIRRgfL41tb04HlFkMDpUl9L6P9xi4iQbRDX99JNzbHiDgbyOyy
PyhTX38DQQqNEi1ILtWh+lcxKOfG8tn/LfiOIniR33zUguGoBdIRtUgs+vaYp7e7REFeXcEFBXQB
fddVvh4WMtA6eZtnqrkdiNlRpKm1gT9/f5fshVkdp4ruh4HZT4InR5Pdaieh/CXhkHM/yM2bly/2
xqNGWJqnGxnW9Vw2KcrYiW8JXm0mJ3nobVQS9YHirvat7tFaTRvfMcvWSad0h65xw6xeQi9OEbx6
oCjT/3kdOotbATJ8HFx8Cf0rwxVU40x0TX/1pRbNy9qeFe1nqvQfhK59xeztnwFhylYlHxkf5VwH
HnyNUsec3t+fk5tM8+2HwWMBHmVyqMBd/7AQADLRqyy49M0BKQTUyR1Fjy5VcUy1B4O+W1oWgvx9
hrUn0sstKmhy8X4xScDwxZWyswRDsIs/xcXBst539VGO80M5nuO4B+Wrnah8NBt1xzfn9r4gN+ZF
xY3FXN6oKcC/iRVfLvnNwnGCW0okCgtdhHRabDimyNSVJk0dNG3en63b63gJvEh3cOVTHFxPVhir
Gt2kwcWK5MtgDPZEYzv+T4ckCx/+NtRbFQ21JszQOd+W0+eP92oqGYGU4mp4qXzTdFsjPjaqNB+C
/Duk8+P9WG/yE9dpxhIM2hZJAFyHNeEbio0iCDwC8ZKN59bWk6BObb+h8ceR5Vga7aSjzKqggzfa
gkAeooZW+moI+Ezb4WxNT0WFdIY4m/JR6WGP21IvDb+sOg0+Z1nR7Gym26+AKASeTGQLyEuBJqym
BlRBytQ5xamEGjXFnnOQ+48Ufpa2tZ39cbvUrmOtUFxDTsuKfhBMWad0af71B7eYJteii/uYh+bX
WFDnYygm0UMgxs35/nfZHKhF3gcVE6x+nUNXPqsfVCG9CPGzGBz14jmtI9fq9koaG8kfZMgFyJLg
uy8tS9czCoBaZ1YWZxfeTU4XoIpZfyrVfwEFDjNlv7S3h/BU5YKrFcZOhnt7i2qohr91Gizv3bWV
kWKOqW9hZn/hl7Uf0kqVnjItUd7dn8k1+oO4i0X2zD2Kbh7SxquNW6FSYBoj3npa70ePI+UaB/pj
CbtklCMGJyqfMjA+PHfr2t/ZXVuxF/VRjgvsGChPXU9uirBQPgpYwfmIoA24sahV4oQCEh+o/SSy
8q5Uyq9/P1zInkBOrJ3Fz+M6ZCV1smB1CnZ++E5GM2tWORnxV+b5mDQtXZyf78e7fXdBYKD8Ru8D
xxViztfxTHkqcmXUskve0zMMJDGEgeCWxTjkr/VYxPLJSsy5PkM9Scxf92NvLaBFKQiTPVYv6N51
7HYq0qppZvz8Mlqw5qmllKaoufv3URZGIt0ZHAiwza+jyFjNQFARsWBt84yjWJRerFKaDvejbGR7
EBlgWdLmhf45V9t1mCAbxCxp/exCMcs2tNBpB7pO+rMI/ToMx6OgBQdMEsPM/CD4nZeae4nYRs5P
2wRMT3LqRY50vVpFI8jYShPGdzDcbVGP22NlZBfRyH7IWucf0asJ7aQwOI7G1ndydf5hVO05rsXp
6CNVfsrb9CO6SpmT8K6zF8KaE7RydzCUTD1G0n+5KKFKAI/z5oeNu27/qmbcfxPUSS6tJRzR1HkZ
SUia+rX293zQt45jCBlLuyNyGRSa/4e081iOm0m28BMhAt5sgTZsmgYlUnaDkIX3Hk9/P3AWl41G
NEIzion5tVI2qrKq0pw853JzGA2RW1Hs0rPcevFndA69HUJsw3OfWCreoMkb3rB2qkiGOVcwocgo
q17aM1rFyvQUzxaTP5YV24AzUuKB/j7zt3QV30TSFhGAZYGvJOMjHb4a/9Zh2QNOLLDtKBp9iDv4
OGRfEu80hIAfA8aPd13DdI6YCtXeSgVuThg7dwCComOkV/lBUVLrkWQhckCEKo7Rh90u8SvhQ+r7
zA5LtXk3Wo2xq+tAe/C1Mj7SxXP9shD2apQVxz5S/HtR6XVbbsruj2oity40eeIgSVZC6ahUp1Gu
yZVzwzxQBfOYBIubjfd27aYmDGJYlzNONLzY4C4BcEgJDvkqYfpD/vAaiJ4tSfEBv3bU2ndGEdDl
7SO/6lR0GeexANgBl/XkVDA9uRqq7Mzg80MljcgvPKpB9mQ0324buvYmbhXuSNJVZu3w30tvipsm
FBBsQBCUQAYB21RKdg0HOp4MN+2m19vWruMmHlpoJRl5oKIDicmlNW8iLbX0Ijsr+q/OuJsHHtLK
rvq/qp88ACb+iLbrbYtvIOBLF8YkdEj0wAExImFwadIfmrAXJYjwtQBNGjClY5PbsRBavxu4XSY7
Z1qQXE+xqtyhbAHIu0cfx1VQa/4ixrn2SYZrZbSNrpha28h1pbULMVZOU5PJ3/LWK16sQCt/+IAJ
up2Ypj5TXVqhfa8RPTuoIOw2Pmhtw8BuA4t4gy0sn5zOz0qAS312FhpGUgrRpn4MkGh8jc3e0dpo
i2RxbctIBOmNsYT8WVw3Q+DXMdlbTk9dP42Mmj752XhIkOALPPHOUmKm1rbk+K5PHJcmwD2YpUzG
RpajKWOno3w6+tlZhwGpsA6Z/r0083s64HUQ7C3y8dtOshLpYnAeomW4YEbXzcfxXVplpnJoAKFF
QFYUGmr3jDt/TUFQ3/t94X1iIMHsnFSJzZcAOLBO3JRQ7Ry6HLarQBsApd7+PavfDzcBB4RxGfDf
lz9nmhKLXKvMeFLi2FEjumpB1iFz1cUZLTcr/+CrkBWhGGhtWJ7vsuVpoeRKBoHQ1hybXlpu6SqI
YswBNQd11+mCE8dHJRD/OVNnmQm+adywdLwrl1Y8aUC3yRuzcy/dMRxuJ9HHjtZIn0+OIfYA9+M9
lZENxPR1RDgbhQgA9hYQMcualWzFXSKOE3dPD+2C6pJgb0SDa4sH89o8zsWgLuXRy88qM9/yfGsW
u2XmPScei5+SzVb52vlXZjgtDXn6sss0NzA8SSGOys4+MpExIPhS+Dh4Lx4QTH/aSHOvX6F54BsK
lhnlTlq9iDsbfyiVcVBYMiXZT51K0Nk6Sjbt5a7eIkCb93zpecCCIBUipZvP4WLxwrFqgnKWzxXy
B89/EYtPomqrPoIIhDY/RvN7bW2RVK25BCAlnJBpXhjwFzaZoqyBq6GhSufPO9SGNu0iuA4Ot0/z
SoGRGXa43ThSTHETR19+2tgNNSMedX6WggKZArqsz0FWOt74mt2hl7srTM2OtyKINWdkFo4jzHQA
z+3iSuuUJjYmdMzPqvFQpK+Jdl+JWxWCtXvqvY3F20BtJeuCDo3dOhrh4TxNBbO98BfDhqUwcbbh
jWue/97a/GveXdKwflaGUvlI2mjJvo1lJzMKWyk+R3VzpylbqghrvgEcBXAN5L+8DYvDLPZtFAkd
OZemAa6IGuI8qKC3GmwrJ4wBJrhQLYIUkFuLb0oGqWymLC7Ovp5l+3oylBJscisfxyEN7zLYdjYW
ceWz+CYyVibAGC5YzkxNVpQUWdIiTpwXwcGnT2xDXvKPipq0iGhpge+c8waTrv/iYA2mGUaj2VVn
dZA9t2thnjELwdhtHKwVj5hHg5lJhugDSwszAqjjGFb0WWGBwm7/WgzBYyy+qlVP0lk8JzSWG2U8
zf+FUmivQNYQoDQB272dp92BbsDOC9SN0tUb8OriJqPyR4WFGhw/isnexZ6WMG1qNd987ox2+JaM
cRg5RcR06K4f1fyuKZVQdFo6C9FOCWNh10WaflQVZpx2UpuWmo1arvEjBkvwoxk9VAj8spFtvLCq
nTEa1Q+wI1WAyCsr2Hsogxh7tQn6wSmrGmTgqJUNCHY4UH8Lraz6B4EBXN1h7r7/E7XmMBwS3evb
j3mmN/1dVVSxYpfQsdS20VtyuPeNbq4mZl7MX/1RB39QwCG6sXPzlXe1RpS9qJjj9FeqN3JsFb1V
BDpRbKmc9LQ4eWJK4bzuxVMGCtAxpsYY7TAIatmuKygVOkucRaX68NHMy2SDjuI6AOTVnsdFgKgA
RKOUcXm3ILRCLgpK5cw2NXaeKKc8bXaKdZQSBTZO/x4u3sPENI4fRx+m3tsIiK4u6zfzFKBILwFf
LnlbwyyRzNZI9HNf+4es1CXylNAJvDzciHSvbuzZEFWDWcuN5t1yFrssozbqpkI/52YGeAQKjaQi
g0jtqmFQuXnsvY0zumFwyUJllZYCLCrXz0Dx7RZ6QguK07rYSZpqG/Efwfq84VlzTLLwLB50sO0g
j3lsl52r0DSCphc5feCDuz03Vf6ghOrfqQV4nwYJOmFhPqmvdQmkvMuU/FD0vX4UZpWR279kbU8B
CLOp3IXYWbhUmgZqh8QN4KtK2rXWUZX2FNA29nPdCMgWNpWgdhlaEKClOhx5+rkBCFjTJKWtzr2/
cVy3rCyygtSiZON7GVbq+4ZCo5EdVW0jALx2FFyf4jS9Ruod/PXyBMJXyTx8rirIE6c7hrVk6c6L
T1A1OQra5KG54ZdvXZJLP+Gkgf+nszGfhmXhIxBRB6m0SD0TQqUOuNkJot1RE/dp+EGOn0f1myh/
Fikbi2rmNNStqm48oC/65KvMdyRbL+ba57/7OcuUqNH9QfFrfo6iPKoerIX6Y2N9buTDED302Ubf
4zoiBYVE0AESYWbvZ7UvFxvfjyNDEwyEWUX9cYgzw/YL4IMe0dwBdGZ1llOft4An5UOnFaNTokV7
uH0+riIRfgN6L/BC0JmDn2tRmJGVIAZJaRjnhPeR7tMuTr/+uwWq8rzBQM1gNJrX/F3AaM7MPNZU
m+dCFFQn5rDvxKTYErtY2TlKFMAxqcdAObO8Uuu8bnOEDrlS2/4gKH8AzD4K4ZN6ksNkR5r+z9cK
FRG6GmA/QLIpS4qSLkQjsBNils0U7zWZsnaGNKCa61vih9eHns4biQv/D9IUzOnl6iHCWUgyHO2o
RXYPWd2EtPjDD5JnbZzEqxAYrPx7O8uDL9c0D0TsxP1km1BVxOFnwLv7ov/3R362BGqFhgB/e2uz
vPOHEBc3u5lXJeNSOJhtrdii7yd2C3Z35yWecOqaybuDYxWiJm8QDm2baVw/mbm/7ZhXg+6k0yqS
XeQXmjIH4YvAVYQ3TzB8D23FUbB7JJ7S9HMg77NUffWYByyPxrQri8GNtOylGIZXenYzQDSJy41f
clXdmweEeCzn0INLcDlEoPslCNJats7kKPR4paw+lYnR341KFu8JvDumAz3pUDa+cfJGWTrdXog1
80zqQmTKjiiUGS59LNDLIrIyzAu9BUOkX+8KgzAwiwwUfq3TBHeynqHOqG189lXiQGpCf5m2JCqX
FBsW91/ESwPeX2vP6uh64VeNKls4/TGzk6dtZAPXX6hScIJMAzgYlCxLMJo3CjEMP9VwnizoLoUW
nYPBEbwv1AzLXqWYJzhw226819dHCqMzmgmxKBRtl1MNY68EvebLw1nSPoKh4jmFhfs508eN6GNl
GUnuZluM0c3M7ZfbV7cisjWBMZxLpsrgF7FbM2MwGGy29CKF5UaEMF84ly+2ykAZc4szIBSvmR+U
d8e38MW29vpoPDML8tjToC8EJFqyLdLhtY+i7MXoBEK916nAYEaVQFdrPNc1k6n9cxAAk87sBhba
fx8LnlPF98YWl19rgnVHwmA8G1OAIzhiXu0s0X9SkvRvpv6o6sdOKB7z4i4UNvZubTV5r+b5+Bl8
thxEFAVR7by4Gc+BfgoN4ZTFtg6g5Pb5Xl3Ld0YW52zKcqYQxXI8U/g7GmpoJ/340D76wX4StvZt
xekRLOB/lFJgD1myow2MkFlGXE1nJQJyGX5TatkRxZ+GsvFerQRPzMTzgMC+D/iGrv+lH1YGHp7p
7XQWKtBNxtH8KjaMDu1ywkOIdvdZsvHkX/f/oZZ9b3FxTca9HDP/j0WjnQ6mmn9snyeIlhxKGShk
DvkjwvN32WDL3X9lmXYANXPyGE7f5bdGcTXout9PZ831snRfFceU/PxAwVKPf1QfwP/U08f0Xyv1
c3+LgTAgxszIXj1KMAP3Yykh4xNFFPpCYR8X8b9fy4zqUPJlPJwYc9nwkcYoDg0pF2miK3tNKAje
kFkNq6bmcg739RielZrxdFXcOBErXsoABE8dwRv47yUuQaJ3J41KJZ6Nrn3u8rssPdXmz1htv90+
edfvzpuyFBNQs6dCTny5cQCaqrGKfOkMFWHdPFpFZ6cFGqG7Ue6cTFL2Rv37tsWVc8EEn6LAU4+7
MgOxzBInNWmkWJfOkOCoU2pHteTI0d8+gSole9Db+7jrT3BfPm/YnT/l8l2YJwcB61NLmpnIFj6q
aK1J9KtJ5+xRMO8mVaKsBif8+AvKX+a+muyl1LO9ZPxzDDGb5SkC9kGJfVlgj5KWY9Oa0jmqmfCP
H2Lhe4MqY+iGwkYec51hXFpaPLNdITdSNBjsZRPZ7Q/Rf5XFz1kZ74J7DwK0jeWcr6/r5aTBDAMT
2aG4yJrEzmggV+W76nE/uRaXNqP5nob+WSRBtubBOPLb58a7bXbtG1kv2kw0gFSC40t/DS0objQ1
k8+mwSSTdQiaZwM9P89pwx+CuLGga66Ki9JBm2nKoSKYH8d3oUQlhvEUmbl8TsGy9v0urG20j6Fq
2qelHZZPQhfbCdoet7/x+uzPU64zOQTlDYXb9NJq0QT6OEWJfC7FJxBcbVzvs/HVb/uNp31lLbEz
f96MzidaurRTeokSlnoln4eidsz8R4BQUhQWYGhQl7O0e7jgb3/Ylc4KecyFxcXuJdnQTZpRs3t5
bMcJfOS5nXVfaY8LilMO5bETdmptIVpm2OTrthBYgMZ3OX9thl+1Vj541rFJ7b5ETAI3q0PjmPn6
MZENR1NAu2+BtlY9AKwW18XM34XXXa5RHqVyq7elfC6EQ+TFthxVu+wA1FMqIZArbc9guHWLMnGl
zAxtAFEDmQ5XJQCHS6vBKBX0pjv8LtB+I57iDFa4F5VdQWIg/iZih9i4slsD3tzUuru9SfO/vTjX
PAl4O0VuoMPLoTFJq/qprVqZ+MjU4IOo88PkJfHhtpWVdwcdGmIFqGYgSLAW705flZOZBh6eEGUv
3jCdy0lx8rDdCXrGQLDIdirUtOqNy3htZWfuTRJrgExs52I/9aDqK4F61znvfsEA12NhFFDHtZVh
N5o2SsDKn1qQd7e/dtXsTB7ydszo+y8C3KAr5aKuBKqIoN2RM6+FcTfoqW0OJ136WsTFJ104yOEj
rF7/HCTBGfnO8uK1zQEnx0bsa+d8KCumXnsilwZplNsfuLadPAPMxyM9g2DfYlmVJFSyyAu0c+TR
R4sZV23+juVJgLHZ77p9/6GMjONtk2tHk6b1TNIE9pC5ikV8LU4avR6O7NmvbXHfjC8y9H5ldOzz
T2JiHPoptqWNGOL6bBDHE8zNRbWZ1m+xmCOzvwIE89M5kSNl37ahfqoFozrd/rI1K3SUCY1mTq2r
EzgG6qTkQTGd5YmAdgzRq4Eu919VL4hHeEbJXikRgpxeRn6VByd1XJbTWRem9GCGMK+YgxJu3CbX
b9mllYXj56ml07ImMegQMX00EG3Zo0PXQJdqCifLU/uNtVuxx7tJ9k+vl6GpJextsCY58eJYOnuR
on/PNWs8SJ1JeKB5QWWDDdgS3L7Oj4lj3wjk/hPRLi6yWZesIg8h6KLZDXzZawImr6DLEvKy6TaO
2XyMLu9muIoRgQYPJXPMlkXdIBvAeyGoda5S0TZG3w6GkSfpo+b/mcwHJdo4YteLeWlucaqHUuhT
C4QnQKXI0ZLR4cA56PZW/15xvTQ0Xy/v4iyZ+rHa+KIBCCX/hYTvYxBGk93KtmwEtmA8CII2M3S2
rup961GGuX3e5qjjalXnqibz5qRaS/oKwyx0KybOPacM0v4e/ZP+rUj+xHBz3bZzfa7B/89jFTNd
MNyoi69M6jAoBQTmzlPl/0xBnvPQeenGC3ftjxhh5ouOJvkqZbfLpZSQORvMPDXPVpKGDvA8vomO
EaD7pv9vvuedqUU0p6eZqRfQr9AEMjPbUItsHw5Qfv4Xq/bOysIJe3+Kunzkg0wvPTTNhBbfFq/Q
mgO8X7PFxsCmXGedz8akxi4TisxJ6ee1xqupJ7CRRJ9uf9DaqXpnbVnUn0kwct1j2SQtqQ9W67U7
f2peRst/jKtx2vCHt39u6d2UMEiaYJ2bC+iXDqFOdRV2SmmexzHbyZBdeU39VFvSXozM3dTdW017
RJjtpMqtI97HY2KHrXSU8va7FXlfi49xZ/yxYs9WpqMikfxQ8A9iyU0V3R69nQHRD15wHIHU56rd
xR0h6cfbC3a9PbMfyxRgCCx4ERdvyFSF0PqCiYGQbJhAwPG2y7tm2KneKVPNrTt2pYpmoivMMaWC
TPF/ObeuDkmBcnWsEHx/iaw7RlHTHM0QwQ4qOAjDdnS8ofmrCM9BKtttKvzzZDjzejMHI0ENoQYY
x8sNq4UZOCoUyrmD1G9Hp0ux1UjcQnishE/gpk1sETvMJMWLWMYvBYHpl1A/l0phZzVKjHtyPuMz
4njVa+9mQbVxzV77PcV/OJRM6AxgrX0bInl3yVs5cxu+VwF06GDgFszyS5FSdBLjb0JpdRth7/VQ
KuBaUgvGz+mfsYqLa0NtY2hkQh3kUCzvy2yiPydnR+Ab5LeW/BMIVIQOq8m4apecUo9z0TTxUSv+
DF54UuRCgTEhqe5VqRvvx0r7edulV2AFYH+RASDyAgNHPHm5yWYrMRrjBcbZN6WHXtAfq8Z7YZTa
zq3PMmkQQrE7vW7vvDo5QAeZqo+acl9L5l7qXHkLA/oWt17eEfOvmUfwwLHOvf7LX9MLQ295Hs1i
+fNAYGEyE/3NgqPWYYhLa3+Gv6TesZ6N9u72KlwdbAjDAFew3ryucEUs7t1Wj+UaBh3rPHXZfgy+
orfrCPmzMb3CMnrb1LzdF184m6JcDAc8HV26qZdfCDhZTbOoscBN6Ps6f4H+2xbQZk3gQ8q/qh9v
W7ty9YW1xSOsSJ1fcJ9a50z/24y1zeQU07/fZrHA24auXnsMoYPG+No8o4onXX6WVOmjkFiBd070
0S55GOXgu9VusfGsWaEeRZMflCKN0MU+iVGL4rQQeQTVFSwROyn7qaQbJ+IqOKIANaOQ4YgjNCL3
ufwSGQyyLha+cNb0tN71Wi7YSi+np9vrdX3ryczwUtmQ3pBtDIBfmgEoXwmZIgpnsXqMaNmNmmbX
8XeUHbsms1VvJxeAMaSNbbp2dDIRk+NOmgaodkmlimSLEGqF4rtMIdrd9NtqartrfxrSV6Q+Nmxd
ezpVfCqHODmwWvbs8gvLqItiIZsCt8/+DKH0arZPYtzuQGZAhaXu+i3ZvysGaJ4qyno00wCcgK1d
vpdtFdTVhMKGq3Km0vpH68Sii2YJgHwG36fHRvvVQ+jVth9BzqO3BpJYaB6grjmGc7PhKxoJRgGz
qZU4fkUtfovvYWXxgcBQJpjfdLKmxWGcxkn3rLAPXdN7jAufMouGpvSfwvuKFtdGSHzF1sdiUCfE
r5jyxI2XoxAgevveg3PbzbqXKPvm9Z+m8XHUOtvT630vHSftdynYIVEsw4nZr6xyZajM1C9docBc
Mom2AmN8M2Nt/S103vUJI6bA72caQ245deEYIvLL45gqkSuFQOfqjPprMnjWxit/RXDMCuDiHGbq
5cANlxXTafQoFzKk7mqybzNPvUvE+DTnIgU8TL7w3OTlqS3EnfHFG3KbfFwOaCmDuUp9GkDJF2bj
HIEodSz2Y3Ro3oB9A/Qc2i4Nt87lfHFdvgpgy2bC7TfxenmJKwHB4xnBKMZuGzh19qLm1aGcyZf1
n63c33kp2gwbF9CKM4LFIp2hfUFXb4lzDTJZSibDjN3Kug+qV6l9Dv37pn4EoLlxD1zHsXQP5j9M
AKLPxuN3eREEflpCkOllbpB3ByB0dhiPdsWX9rJmF37lkoriht4uHj9LXvZUDt0/fyxryyAsjQwQ
fCCKL39BG8ZG0XuldhYEywnHcQ/xS0LVQpKTo7nRgr5eWCgP564JmPo5ulwEVL4+xpVshrwfmdYc
wlQI7HHQ5Ecvl0D1q7Xqqu0mm/e6UQjWoC6nAX2lupgEUxqasXAOCwnubjXoTSezfGk/JaBAxbGu
nQZo++fbj9j1DQ+qhYodLWmO89UJk3K9kwp5EKgjmNXkZEWo6aj2QpjDDZ/Xnl2PnkUPLhRrcQ+A
I90SmFtxrTfeZvr8M40d7P+XG0uVI1WlfuIXeH6Q20PChD4gsOAxo8DsdBkHtUvSbCdAhWhnaQyP
i17dEX7JR62BXOf2elyHJybYJaQOkFagmbUM9dFJRuPWFBM3EAdpnwny4GCTxnLRbnWwVkxRemNU
6k3E11zi/7OeOmkVWLFbD4qyi2dY1lAx9lAO4xbf1DWXAt8E6wigO7iOuVRn53uXL+UC+KywjVK3
QOypYb7ALGvIAiune9CJVbg35OET5/iRS6Qbd1ll3DVJeizqg6HldlUNhzEtf9ZMkMkbZ+06X5gJ
7IktIFECGXS14pLSJUHQpKkrehY6jzz10rEb051XgIn+LlWtY2gHBZmh5tgYD0kq/POOQ6JkzqNJ
yDVwvywOO7er2si5kbqeeK9mKmcu2aVbDYarww3YGO49+AzMWcDzLZR8t/6+2kIfhFIFcY16H6iy
09YfLCgKWs2lj3m47cPXgenC2uKTNFVoW3/0c3cyu5NZ9rbonYph9ymCPg8yA+0sK1uR4huRy8Xz
N9uEsIN0aD42xsIm4VjdWUOVuzXMBXYgdfk+krMPzBz9qNSxPvBYhQ9RF8LO26bjThnr6J5hYMg3
RSvfFV4k/AgyYav7ubbu1GJhSYGfCIjP4t3yO2Vsxm7MXfoveFFoMDDYdAb41+h70CflflK3GdZk
DtNyKegawMlH2YUgfWG0MiO97ms9d7MeNQWtVuWTrzI3WPapT0Gk9u9M3+f1EgRhp8ep94BA67dc
MspTXzbm3w1nmBf+6tfwK9AyRl4OyMrl0S9E2G6NUs3dYcrvSkm3/Q/VWOzqrkadOrRj/b61kADZ
IfNy2/Lq2s+JCkP8IjoVi4vdCkemzSe/cMW2+VS3Y7T3SkaTZW1Sj1EmGhDeTdnP2zav7tQZ1M/N
Pb/eFIeW17cmAIESpil3Qwp9IOMjhLmKVnAqYPn726auQuDZFP1CUFUEYWQDl+uqT2NN0CMVruF9
V+RPuvXp9r8/e8li35gjmKHS5GC0NOZPfXdl9BICFImlFK5muYZ5yrtdEztD/XF8EbQdSr23ra1s
1oU1/dJaKE96nyRG4arJi4ZwsPYh+OGnryi33LZzFW+QSM4ZA2z1//nvpZ0SpZJYM8cCeu7dCO1g
/7fklRf9F+jNnHgod7fNrWzShbmF85uWMBK4YG5Csix6bbeauGubBF4JAAFjlwQOi8KnJZhmFlL0
dBO5soX6VR/vY++vV56k0tERIOyYJf/3L0K1ADYtxj/gulpYlCnSMLjARpnZQyD4exXVkv/Nwrym
7xyvDkSIZ0wsMJkg7NPYh7tkpIx428rsUEv3pkOmQ+jKg0iN4dKKHiWjFYd56fr6IYCSNvkgp5k9
GBvYxzUHeG9msVwdlDZ5Xc9mkDFssvtAvrv9HWsGgKGD/YUgARXB2eHfrdbQ6GNBBFu6plk7UvqU
bQdvK+/JTCuPwCVpASCExdlMkLrSKDxUrtHewwveqrZ+6ncxMZtiHMTwWZLv0MQe9sOdVX8KA3WP
Dnls907V7jTpQLU13ZqlXdm8i1+0PFZZVKb1YFTuIDR3YizODmJnwd9O3CpKrtxLhGVz8MTg6Dy0
cbm8Udo2sDgasED3oyN2f3XzISR8kCIflvUPt7dy/rcWLslcCFkQfQVoiZbqCIOoJ2WRFo3bwi/p
UNpBwraOkrskovH576ZwGSQjmfOnh7F4PHq9o5Qf1I079ZKjoiYakeeNx9tGVnaJKdA58KFVxxFb
uCZ2R3MymsZN4YqMUwbR4/iHkY/3ZV9svPXXWdxcoLJmxn2KA5StFuFf1NfcSnBIu2hKPEj1cTRw
TfVFMV6MWHdSNTrEsGJ6gnpXC/oxSLaoDa+/ldE+iqEMUYDEgl7q0k9UmBqh6S5rlx8CiO5PIr96
wm5AzPP2ml77CGkKcLo3NjQccuGPcGiHEWp4tSsJEElnOfyU8lHItwou188kcBo+iGLLrEK55L5r
4FmWs25q3EyN7F56zaMTYtyjArvzmDmlerr9VSvmKDigtAIIlj/L5snQKErTx0pD2KR/FtoDyJqu
dsT2tXKmUtzqn6zkJ3Di/L+5ZX1FgikRLu6xcfXs1xh1SFM/VOU3CbEhbxeG5inyVLuJft/+xpWd
Q3nrjcKGQgODFJce4sVJlVZooLkhwltq9zAns16x4R7X19VMQMFRo6JCcXQZf0pJWhRj7jVuUjCL
yeRyTwXFywCZfvCMYuO+WvH5mfQbwR9aoeSPi/PddBSKzLBv3THKfk8M70dgM6pJQvJyK5ZfWTwQ
ZDO4iz423zb/lHevnNSLUdEoYus26ifLL39OVvx98P+9d0iORk+eShRpJBWRhZlW09GHj8rW7aMn
L3I1xX+ptL0g3OvVX71nWNqnsG9Jd9GETqmSf8z8u9tOcj0lOf8CZsugAmNYE96Cyw+dRA/WwTZv
XctMoF6ze1GxA/9Bzg+e9jxNuynJHBQqxgDaweeGTLewHrcwRCun8eI3zE72brFlOffGaehaDj8F
keaxVZJHE/XZGv5BhLi+TeIWKfja9tKTI2Wlg8r5X9zeeSvXPci61pXHu2D8kxWBXeSHjaWdr+DL
55WlfWdkEfF1GSyiZjy0btI/dAZoGMkZNMZvxY/KcEz8U6V/CV9u25x368okACl8iub9VeSUy8h1
pzB/4baho6AfhPxI9sXTtoqYq3agc4O5h5wfWNbljk26FaSJrrRuGFk/ekRezED4mUZfRnVrZn/l
oWUVdTTIobrBR5flqqmLpEksMGVF+WMYPzVtti+Z7KRwuesTY99PNH/a3pY6D5qJ4ZOY1RvqzNcR
7+UvWOyjUA+VHiKz5CZd9RzJzSct2FrPVX9895GL9Wwj0+ozmt4uzK/7Wgpsq3tU9f/xO+Yf8e6Y
KV4Q5n6rcn3K2a6T9ka/9RnXZdf5NoGXB/Q9WCPmLi9NtH0oIuhlzbeJ+pqUT6HPuKoTBk7R3FOy
OWmJfp+Fjgq8GcjzOTa1R1/3bW2oT2JBY0XtbFUYbQ2RFbPfyIyuU9fL37Z4PZKS97A3+fxyj0gx
6cQH/YMUf2IMwh7057GSN2KMVc8FtEOKhLgXxGezX71b76CO21oR/M5tm4/iSGfSCp+8cG6Ry0/T
8DGjYDNNxVMq1sdKE+/QO98ao1w7pjwtoFOAZ/KeLYJEHSKGUZen3hX6ykYKtJZ7W6l+qVvUxWvu
O3PXw58Mbhix5ssvzWrGl2NL6nnASIuKU/FzKkf79tW29kggzsIsLVPeM6nGpQ0FouFKNqLBLady
H4mPhrwfmudh8HbFsN9SAVvzFaZ7mB4haqOmuTjyqdUKnqyngyvEndMH0VFjzIZLpmyyhy4y7BLK
RnHc3f7CtVjqvdHFJVAJ9EGSNB6IEv8E8cEwaGp/1fMTAeNtQ9dt5jcUDyz+M5wD1NJiv/oOestc
x5KR+86sWJqZ1V0rNq9Mwe28+KeafcsauwxrN2SCBUm5oy59K8IfudB910PzOMGooFfZfpASp1C8
Q4niQPvSlDBPi+nx9o+9RnvxY4GkU+GcWWSA9l9uvKQFAaTX7EUq3rX5Tv+K5Is/7K0xcdLkZ7NP
f4WMsv2BQGLwfgWl3W2kevO/v3hTL+wvrk0I6Yaarj++EMmn0hBezCHfisJm572ywaCsyBVFDXRZ
8TCqUEq0shzcaQh2KA59N5WzrjVPae4Gk2nXwLbz9i+ot70xaVsLPDvz0jgMjXPHAIwX+fnlAiet
1qqK149u0lq9I5vjnYgiEgNhivcqhN1PUYEOwG+EY1jK5T4QEXNrjWg3TFK/sQ4rZ1xjTJ4Np0pG
T2W+z97dmJ1AQNykEb9EFb+V+R/Rap9RAXN6AQD7d9Hawjmu3FvATWiTUGAkEVxmL7CRaWrfdKMr
G4Uj+cOdWuw7o3eGILGnAJYi/x5sxVj8SNUvVWm51Y/W9+6TaIt1YdXHmVWEa5TCN5++eDfNrDYT
v55Gt8ncCB6LNrBl5cHojqaxH5tDZ1jHgql+6ABP82iOGB5EiKKkP5nmb3j72qvFDAiNO3onULuL
i6uvQ0fTb8VxdOv8oS2c6E+xszp7Avlylru98TSZXw1/Y1J81SjzSFT7QJiB6lycMU+YRhha0skt
kFkaUAILWoiroV2fKO2BbjEpOch27E92gZKhZ1ibKfr1UwmOkp48+Bt4YwihL11PD/OhMjRlcsvo
CyRDj/UPluihjKzSKfsSHubCEUQHiS1Qr5Vw57e1Lfm/uyz7HcQ/b9941xcOjClUlKAgYh+YfLn8
KaYyIvkii5PbDuCZ9HI6MSD8z/QlNAmB8TGZyTA3z+nisQm6XlOqphJdLfKd3JBtJsj/Jt3rv38K
s0SsKPApXtL5wL870GaEUo8mlKKLBOxDLxuhraTmRlVgpbrCXBn5M/kIwGhr6bFCBbqEoQPRDdp7
b0Cl9z4UnpronHi1PRFTKUhdBurW3M3aLr3pmnN90H5bknzKRQSftYdVFFxGG6abeI+W9RaQYc0t
4VJimhQ49swCc7mAQWxoCXeG6Ob8+1XsHUE2vCCd96MIwv2/79V7UwuPmKwsEZtEE11Jnfbd+ATr
p/O/WVicMROlMaUsVSyII6iLMrctJdmIuq+vdBLfNwwhVWZ8bhHyBlEoG5WWinOXMkaHQkTEVZr+
+UNI7FUSUlgYaIouW6FGUHcSVmTXh0+0qY4Jgly3l+r6M/ineZKpC9FlAzJzue9WLQh1VCeKKyKj
GSXVvgfTntLCvm3m2r0IOshN5l4Ol/0yXxsqCl15M6nuiOhqLJ6aKbQn7T6Mt9qgK4Y4nGCU54lJ
IvjFA2cIqdz1saS6WVMeIj18Ljzzr1KDe23SL7e/6fpgwm5IyxVI2wyqXbYaSHWyFLpfw+VRsQPx
e8HNdtvC9UTyjNsCv0XtncYJJJiXu9OMqpZNTW66huIM6WNTjh9qT+Ia7S27jtoMwKrwQwv7GpDo
kwXv9cYPuF5NuqFcCUBz5xO7LF+HAP+HSQ0tN6if2laElfZJr9B4CDewSht2ltNWw9j5ddAFlisE
keOFkd2BS5KtU5f8vL2i/8fZle1IimvbL7LEPLxCjDlVkFMNL6i6qovJgG3ADF9/l1P33pMQKFAd
qR9anVLvsLG397D2WteBn1oQdGSwm+hFLQOxYdQMMcrC/8L8x9G4Q04dxODV6qqfeqKfMYL1fNve
9YSLOh4qVwWgFHh2d/EFa8euCoyUky922lqQgjo1+p1W9xfhaRhLkiFGv8GQgSmpR3+KJpoGDfnN
ehNvPualAffJNiKglQ1AV13JPWIgFs3uxUNpgqdOdXrSi1uT3UR+Fp15EoTvsxgEvT2gEJswsKtv
C0OYSlCyc+iDoOcyP8Oe3UNjOeGKNPbFH0HESxLR7qRL/vQQ8bu93eu2lI9BVI8PbMxttaITZer1
zlPn2eNd1jRvXgPVCcGFe8htkx5um1POZJbQqKFisDkBZ4eQDoHs3Jxg0DtqhQ1WRbljHagpnaMU
8sVy4ndHFlvWrmoFajZG4UnRlQACR1u4toQxq20wJ/3Uud8c96vkyT3UQlqobFfQ0IUnCa1ua0Ov
VwibFoj8kbNAGXQ5DgZ57xqVBAxdCjmBFIu3FwRfRyFjHpR0tEPbB0D99qZeXxm1TtwaBU5HxXzp
V/ui0llXtN4TF+CDg81T7TrNsU40/YRG5b3ZxflDWpD2WNTV9xrZcggiFGhXppPzUvsc8iLNBY3v
+EvsQNCby02CiqtHU8ko4m1R3x3MOsv+r9tDtRvz395TTqDuXYIUI+lKDMqVLxtboUKh+QGDIZD/
IfSD+8BA4/yAlUSXENNJwOj4iPW+T+0R5HUSykztG+C0QfZi/hnPKIdZ0FO9bfrqccMSFfMHcjNM
+2AmcG65Eb6Vyo6BzDGn/UEXGHrAxIC3EURdgxthBlkg4icE1tjORfhh+wmLBbX8J1cTzo8x6eD7
9dTyv7nG1PzD2xJOc+wT/9uEGUkedHFWJAGBr2GHYewxG9tlqUtP6VTLYym8fosPdm0bQMQMqTZw
zqKFo/7+Oa9IGq3sFEW4mJLpARzqdZAaY7+x2WvbAFlshWkEeAv17MU2ODUmIRsjjp+AKmD3E6Jj
P9BFgSYxNIkCZ3LqY+GO3t4qevtJNwFZqxyWhG1fdnvi5e6edQaFaFexxT505XOAIVKseKowpRhD
Fh6u4QMrtLwov5SGQSMrS/VjEtM2ihO9CdMMcxJAFYNFyuMjMN2Yzbx9Cq8u2od5qOYovRLAwJbb
n3aZ1rEUEGa39HeV1LJ9McUZ6nH8r5E3DryNh0jORkvLAMXw/EuPPKMgo/DSC0iG+9+0RMAtM12c
xoZqgN6m3c/bS7vOJmFQba5COqq8bvESF05ldzRLsovT/LKG1x5aXaB4OmRvzADxf8oPMQmJtcWE
cfVCQjoLLguHDABSeNjFSUtSCALwwssulWlBrJEbyUFMrbUvnIYF2Vhtqc5dxRsLe4sXuYcyAUNe
i1W697x/hr5NAdyqjfJiWIKc//aeKqc0c5d49lWggbgOozRQ8Zt/Q6JDPaTDVNOltFHIqaCvlEtM
yFr2P6DR+qeA/vRGALCym4ilwDioODfVsZkbNDrLIryj9GJmD/oEzbXp8jY2W7Pma0dlZmZxC3Xe
WKCKLinoS5MjoNxuldzrSXasi32dxCFFE68zvRPTvY388+r6Y0M/r0+t/5P7A7U7HdyCFBcN6oD2
cJ/TL3wAicoFfYsA1JgO1GP//hN+trh4d3pStBZuBb2I8Yn4Ygc1mOSRsIOAWOBtSyvfDlVQSAGi
DOwii1tsqksg42FkRnmxIIQ8yexYZu9m2T9NxpYuzMr3g3cHq5SaIUdws5ws9UTut5NR1JexdkFb
YYfYx2wIwdGelzkoqsOqbgM7B5L99hKvy52AAyuBvo+pXQQsi+/XizozenfCtHbT/uBDOE5Bg1Kv
fzDSfVuedcoDoR31jJ6cTSKV6/2d2158SZ+2IILQdNgeXlIwxNDqVHbQV/y6scYr9MPHGiEBhnIM
ukxLisMqr1svL3h9IfqlgYZq3STHIX7I/XvoX6Bah/HGi01+3bZ67dbU4v7f6McX/3QxSpWxtl1T
X/SW7Ejh43JYYSnOugZy4UmEEGX5ftvi9VWcW1w4bpEOeaJNWKZsokSjO316rJoDz3ZZ/wQ5B4BX
j7cNXr29CEbQWceRVYVbTMrO735bskriYa4vQnNCqZNd4hmnstrggb4ucaiYB98OiheocQAdNDcT
J0OFnDHlFxJDlQmlYrnroQ4TmGZj7luO/9YMhbarB+jIUHMovwLfXIZN4rLz7fWunFd0hDCFiWGl
j8h+/kOqMc7wdNrsklk9kgYl3XIH7CyYMrcmLld2Fikq+m/gD0SfcYn5qhkaXajVsEvdjUGlDRdo
swc5oLi3F6R2bv4a4lVCxR01NwTHaLjNF+RbZWFPsuQXr6LywFMNfH3dtCWItnIuMaiBphboO1Ao
Wlpp0okXIhv5BW2/gx33d5i1jPJ7ko3fdeL9HOl05MnGXVjzazOj6kd9un5pn4xd7TX8MpL6XOTv
XKBUIu5KIoNKDIFrdwAingcWVoS8JSK73N7ZtQ+I4RQl0oL2FcQi5ual4Q5pKXV+iVsbasltKGW3
b0m9+y/MqEQf9VK0FpbeO55QWPGZxS8pQUOMWxxyud5hZM7v23ZWnBlAgf+xs/DUXprZPfrF/GK7
Z4MLTHO96hWYKx9q+gWDZRvwGPV/Wx5LT/F7qEkV4PsX3y7purJIbSEuQ1O1kVXnzntXF36I3g4I
0muD7XM9/3tRUIRo6HrjtmEy4pr/wKWov3GrFBc7T0+Qxq3Q9bP1Xyi4FeYz6CUQ5HdTdSR0i8Jn
ZXNBe4jmFwAe6E8tO646Wrwew1j/ZbJriEJ4rxLqp7uhKiIb0y1Z67mhT9Cvuv1Jr+++qhgbMIqh
ZyTyi+CmQBO3pKRpLqMr0HHWafreOE4e3bayEtgozRcENzZSZNQTF29ExUuNZKWFxZVjcWrS0bmz
uZ/tTIiYY5Zca55r3g/vOem8HXc6ciiQhJ02foR6+eYHCj8CRQqIFoAKFe2S+W10Cq8tqO43F1Nw
I4CQGwo/wv+pg1XtPI1AhrlSDcDGdhnWtKv30Kz2URLM/3pgRdUxUCJDSoeCPSAv899RN2DsRObe
XDqkw3s039vTlJd841le+7KfrSziAOkJdDIyVLjAxNXvEb+DNWRs2v3tTb2+pGoteHgVCz8GHBdW
Yox2NVmJPdU7fm+2cQ4uAudXbqTHJEnsMHW6DYjEtUuFQVxRmAQIE/dlvnkGz0qT+DBoayOE2lL9
l6HHECNPxJbQ4PU7j+TQQYdIDdOqnvHcEspsLoZCRHtpxG85vJvdT16+iXjDp65s4MzKIhWtUH4c
TF63F9SPQNQM7uoghe4S6HLAR1ZZBRDXlbs1cb08GwhH0ClUDXeIa4BdYbG0UWCGwu9scQHuoA8Z
4wJV2tTaSAqvQralmcXajJZV08A9YFQ9CA0amOaHyFf/bywxg9pEbvrvODZngMjrvzwjS7uLZ3fq
2UBRrxQX33nv82M7vg35++1zr3zFZ1/yYULtISJR1LuXDi2x0C6kTdJc3OKH0UBJD3A8CMvtgRQH
pSGA65YdQIRqw1svD4sBfDP8BvqWqFyo4v78SI4QoIjjGMX1jAb2r6pPz7nn7DgULR3L34hdrqCz
S2MLd8loaqRlorcXn6KicdAqS+NBU43anZAg/Yc4fTHeDQPcw8mqBtfZE6Nq0rDtBNiebNeOsyP0
iaUal2MGPcW8cb2QFhnGI5wM8l87JhttOhkOBRzCZE5DQz7J6c/tD7W8xVgFEGxKoQBVLOBe1ZZ+
igCRdiVOSyd5MUeZHwmaAMdiTO8BsM9P8SiqrUdm5ROpm4W3DpUl9JUXZz5jdW+WlPYXjIYYj1nZ
krdmLN2zk/UQ7iSywf1mUwHsTiNDs2Bkx5gJ9jInlyHaYkZYT8YpZ0wPbUKMcw5jiH3KZut3LrNh
7Iui9IEkrMIkwJfO9yUhozVAXKS/5F3sB45R39u+aL5D8VI8QL/aDAbUrPbcqbMzgPD6nQBR8gay
6/oOKZCManoCJYNnbuGFqr4yWV0b/SXrrf4ONYgngtnNb5Zg7T4jQ/2ly+I3NzGfdCa3eCE/GlLz
C6waCXC9qKkirVyid6kxUgr5k+GSJwb/Img8HGzDHNFESKcQQYJ2KEyMu3Q6kQ/+BKUjp5TQjuQ+
25cJ63/mNK+eitY0wrwnIHiido/8HsoTJnSfg6KHbgq0DeHomHDvINbB73MmiycQ6PRh61txgIwE
NGV1bIeONj472eQfpCaTE5HOi6i5DNtR2xMEaEFftmDDr6p6I+9b8c/oyYGIDYR1Kshe4pSqpBA0
1bLhkvr/dLWxS0bo86TvoPM/eYVxGWKAVowDIrEX/MLb13LlmsxML1w0WoXgxR4htFQZ9pNdxC/C
0b8NfvHUyLuC9PmG47wKQNVxRwNWjfKhLwqOzPlxbxjYUwaNDhc9z6GOYO1y0MIB4hdSwwxq0oZm
W58JA5ggsQ63l3rVtFnaXpxzq5KdK9xquEh3hMoBx2TBZOwkPXbkZxm7oeHHu7HCwLDVFMc+O7ia
FwLzadIthNjapn+kF+AzAzR+GTv5uTZJCCfje+ddgAkrDQ+xhPTA2PxB333j9b+OMcCkBI+L0XJc
clDKzXfcHf3GbOSEC5YTdKBiWz/Zwhd/f45AFKSKJCYSGID951Y8My19L/eGi1PakUwhxmRh6Oa3
5WPW/G3jO65sH1oxFrBv8Ffwnervn56S2k1akB064yVr+SlL7UB473w8W5gsGHsS6P50Zzf+lwpa
Jim6j1jr6KdB7Z4a91cF5Gol6PH2T1oGw/DdyBSR9QOTicrYco/HQcQ249l0SWIL6WE3NOBdo+1d
NuIhvm3q+nPCFIyoxePxXqanPmSFzGoqp0uhVGEyRN/7uDar3W0rK0EHniK4IwzbA+mLLHyxx9Ku
SJIJ/VIkst1TmrVnpll1wDyrP/YjMaIR7VvQCibJIeGmu3N6y92Bn83b2XKSUG6O3YfCr6tDkpb8
sa2pfnS13g1T0UHFJtU7M/JBBbcRcX7ols6fE1Qq4FpsVEIBE1+OC0tGoXzu5eZlTModSgbWPoX8
7x+rCxx2sN1AjGEeQOsEk73ZDhQ91bdJ3TsRsK1q3sqZUDPEaDZBDAY09ervn07p1NVa4uiVeWkR
ilbsHRJIwt+Ce1xHVR90wwoSiA8FMMXcCOioZNrkpXkRxRsoWg752OxpDwmYdCtOURd4ubGYikb+
pfAlQEbNLWUmyK5bpzYv9LtDTu6eH8f8WIkDyj/kbqrD/mTrQblF7Ldy2lGyA50goI5AGywJhPI+
w+fMJvsibOdu5KMV2nbh728f9pUvBY+l9HoUqgG6vPOlmUafWUMhvEurS7Fzi5YGoxAPU5ttKfKt
WoKzQF8JfAeI+eaWLENSY0gM75LbJNvZbtburM4qd36Nmfbbi1rZOQyXaUAAgxoFkyMLt6+ZTVum
uetdCLegGY3qE/R1hi0tg9UFKa8HliEgjpZWXNKYLRuIdykbU5wl4rUM/rbLv7YgIY5ur+jKFiJE
xaaMNjEyflTi55vnkoRRllH/0hhaHRVxUpsHYngDLjXmcLYEDa/mn9WhA+IfKAo1BQI0w9xchkkX
j7kuQVRMAx8E1378wzV7iHEd+64MzGK6jPxgdRIDTzxIRHzEf9pLArmbZANtefUt8VOUhOkHnQRQ
kItvqUOeNWskTaKxxvDz1Ig/xZRsEbp+ZBqzG47Gg4ZrgKkvQLlA8D1fsNt2dYlhoDQas6+4k2fb
+kK+QS+1akCcQqeDaZ3t4pWlT1UyhoZ4TAztfnBC4fkbgdqVU8MPAegYG49oGLjHxYfW9LJpcri1
qLXyU5pR4NtFyzBP5lZBkZkbF2XFGoov+AfJB/qRy3kHEuuEYsI2j7icAhxxwJnkToNGJt3fPr+r
hkD0jMgPrhjomPn+wnuxohNxHnkeuZ+m/uSX0z+5V4RusjVuewXJw+EFRlyBcUwQgSC7mtuyS2p5
mEzLoyxPLwP7Xk5HTb509CiHf2wEJ5oT5DoozwHqnlAoAU4NdeFAQBEx/9ch9HJ75VfMhh8/B0TB
KOKh0orgZf5zqrLTx0aTRTQi4DhmTV6Zge/3LGB9eudDhPh5GKCwZ/goVeZ6jYE9u0jPvbT7e2xl
GiZ2szk9ePWgwQHrQEqqmR5FlKbczaf3GZNCEAQbrCKKe/oKSZsvhdftR00GxmstzNCsjxV6iYhY
pKelYIicAroVml9nQ4qMBkURDY0G9PuWqqmgUqVpC0b8qHbukTY95UXEi2NqnWv33Bg4hgSNfq3Y
SMKuHSnqw6oqgqE+gBU/mnWfVg76j8RDJl9EiNmCTPGbsj9dugUMWXFaSmQTtXXApvA8LCJImSaa
sAHSijLdG0JeaUh1pEd2G0dLOYOF14I4NjwjGgpKkH3hLFjuWrHt9TSKjRIKdwdho2abtufKPpqk
AnnDGFKJMfN6CPQ22wnvXtLfwHntBBAxFnks42Ljnl81O3HaUd/CKw9qAvybtVi5k9rMjlvA72hK
X/zYO8ta/LL7g135vziT4RjHARmh8v0vxGraYjzc3pK1jUdAqFj/VB9yOYNCSF85sk7LqBqAQNSH
cTzYCVjYbltZ8WYY6lb4GCh6oHC1uNJ5blW9XrZlVEoamjw7j9PrVOYvpPyv1gPAASY/Ab1DtWh+
USUaVjK1HGxnVUPi7dwmw8YhWrsQqHthRh0dFKxlEZZl+tSbRpaVkQBmOWx651c8dCBpJNXW9M7a
jQf6DNMu2Dy8BMsIsKBAhHScVdF41MB+0DuHYjwNThRnz51xIeMr1/7+toODB8gFLA8AkSVNnmt6
U1kCmBsV0rAhtCJJ4BPzrBlvtw/EVRURtxxycXiyQZ6sG8sDwfw6GWsrryLLfG3PIIXWUMTy39ru
IRfPwuAby1q59zNzi/AsFrk70bGqIs2uMRI/mnLXsfbfbBwgHip9cWd6yZZq98qZh00k3qj7Qwdq
qdrtyEaP9Qk2c/3fqaMH22KhPUXZX4Mw4UHA7G3hXiFYAPH90qnFcUks2lRRkoVt7h90KOq+YfCk
QuaqIZ28/eU+OOoXPhTm8A/4ttHw9hYdhrjycpBsl3WU0yl5MDMr28dtIS9GUw07bfKaY59ow65N
0DoSzLAOXBhG6BIH/MhJMRwsFEzD2obIgyBmcwDhvonpVMsPh5w5Zz4MmuK2TXdG79hBnub1vVY2
+smPe1AIJVApqJy2Owj4q0PmD+OesbE4i5zlDw3P7EACt/xG9ckNY2wKAHA9nHiSVs8FdKqPooTG
nuzQYSK83SXESO9QTmV3BkqqX5pJgEba7brj7S1TLny5YyY6rUqmHon3UkpUGHht8Mc6Gq2yPJqx
Xh0I9F5C20VZcyipfpDCFW8+7bbO/XWxGGcD8s6IxNE5V45k7g7TyTeb0kIG1GHW2dJDqRtHbzr3
WTTYx0LkO66p544dZNmdb6967fxjiAJhMuyi27wwzYg3ebzN66j3PAxuvMuMRa7yyRtvy5or+Wxn
8YAadmfUUBaso5gfzOKt+qJZJHDjb57ixZT/tFvUmOp3L7/mZ3uL899i9DQB4qKORPbDk889qEr9
u4Ki2oXTc3sLV54aFFGAoFNktvg39Xh/ir1qiIYCQuJXETcy6yy9DNV+DypiPW3/vW1pdRNB74Zq
DfgirzQzYlnWtCqxKEs+1IMdeuiOOnkKmqRfKK1+BVSo2aq+fTDxLjcSJWDMXiDmAxfo4sMRXyLw
lAQOMt3pDHLjaeCJn5n12htdYNN8n5Qnzy4OXh3WcbrrEXDngX1CVhoU5C7pQkTZRrZr/YdRo3eO
hEKFDUyB9/r3W4N6BaJ/fArVfJp/BLebvCy2izqqWi9kk3NoWLGbUPQnXn9gMd9rPH3HFMzGsV47
ZphIAWkcAidU6xbHzOOlnpo5qyMP4OxGlmFa/cn8Xw59zf3n2ytc80+fTC1jwI7VlRAGPLotTAH/
DGYlnfaPngOInTkZYo/pcYjU0fJvWUrVy/XZ8OJZHtBsqEhTwzEO1cvkdMGoPzDOdkP2jRa/by9y
7YRjCtpT3CQ65ocX+1mYVTc5UtRRGmcB419qDGQWXzQv3xt+9tTTR038dXkZy4MqLlrZCloK2Zv5
yUG6YzCnK1g06W4D0h9+quyyDHSTWyGFbOi9L20ovhYTOabDNJzaNK0P3K/AA2BOoFxzst9T73e7
hlvtydMlPVUxkycD72ysp+Xu9gat+WuQh6B+j+40Hqtl5OxrMepjeCriwZeYwSnLs0cxFpjUJAmG
VGxBS9cyH1x7VeUHKyiKKouLNVEKrdu4ZJHpNQe9fynK79Q+xzG4JL6g4d/VP6WX7JgHSPtGcfBj
cmPpeqBVAbEKwJIht7bIRzpW+SPOOYvaie3j4h75/Utr+qGVeXtudC9d8RuMD85wN4hnTrvAv0z0
frRpiJQSUXF/n2pHUkDrob+TlIIP8y7Jg5Js0Tasb5Eqt6KOjmL6cp43tYbG97UBv1Mm8piKAakq
xUQBJAKmMBcGvUvhrYPBGPipte3xycjH8piZnb9D48TYmC5ejSZc3B6MOqjq6hJ+YHVc7wrCWGSx
ZM/1UwPx9eRcuXcVCadn0x2hNvJU/Lp9Lq+7S7hG0BTRDPRqMJC/dMCo64zt5FUs0jL9AAxwjSHr
5DdNWeAl9r+CDWXIB+9HUR2KCpq/XvLY933YswlvFvmWgIHH4smJkT+NWQTeJvnBmmPB8Ca608jR
dMDL57ecgTzf0YaORT3rfyC+8kPSYNza8sr2bDCM8puFByCNJNaedHVzuL07H6/k8ijjS6B2D44X
xQA6N996XUW8ijOQ0E1gh+NDiUpZ7iXddx9R+kPPnVgB7ycoweB0n6Tk4MXxpdmc2zw3WDC6CbvX
rCb5yqoODVEcKPkwGBbrVfcELKKlWXzf+M3Kr1/9ZoWXhbcBsnw5d+zkWsKZpeEcGeNdbUOAncdB
XiFY65N9+WI692kcTsIKwYey8ayunmE8qRBkB9sx/PPiHWiLoXBz32CRU/5x48fUU/TKz5R9n4QX
ogO7951A95onfytuvA7mcHoVQamiXFCak/MPxWnDK7fEMc4AqAKXg5v+LjeB0FtGFi+qN1Af1VD4
VCNKpjqQr038mPReIAXb5fmppG/md9d+KFAmBBRmVzPkQBvPnnrV5h8XuQaACujwA0IP775Yp81j
qx17Fg0WPZilfJXaFjvLSmEEeQWoe1FRgjIFLt3cBhhFNTmIkkf6mIYFoPMUwrdAo5+z8iFNwLHk
jiHX3ut4Y21r24vSj0KnAX+J4e253bI2PShWVjxqbB8BctrFIbFNjqmvZBOHqc7Dch9tvFHwHsjr
oWUxtyUG0oE8UPCogr5Q1lqPDIqFLkZySQLvztmJ5eTeiEHs51eXjQuq3vor23D0eJ6ReKAUNLfN
42nkA8Y+Ih84PAyu4pV0tdQBqCkPfMxCDXysd40DCsO8aei+GjIRemPfnOtGgLcR+nLB7V90HaLi
g6toCjVwtOuXeWwM52CPvcYjszJeALt7dmSF/Xd/1fYIBeLq5A5bjkJ9y+UeqLINjILhEGd6vge2
ITEK3dc8kk2+d1MwJzvsPPYRaqUGHyGPmQSotocFuA6rESo18bSx5rXDhuEQVYtT0yjW4geYHZDg
aDHgsDkdwiLqBCl18NBC/2NrrdexH6aUP5lSP+VTopm3ZT0VOti2ZT39GIYcL+ufpKd/EqbfTa4I
hdk/ZI4fatYYDEV530grTFIXz712HO3TwLYgJWtrRzcAIpoI17UrWqyu4D4vXMojTOYHGtWg2Alm
hGpjh9eWDbY8VaID7Akx73zZhUXBq4yEPnJieWyYETSa/y+z2AkzufvbB3jNZaEQA2yM+qCWtSTb
sbhmZkPni8iLyZ5rLNSkF9FWBEOJEswkyWtdE1Bo8uLRSQ+3ja+4ZIBalTYtIFCI3RZPD0rLtQti
LgEQzWvt/BrdjQd9ZR+RyGNEA0rCGBVbugtmaNWgTZ2IMLlIDDTAp0eDPiZb+I6VQwGkDnA6HwUR
NC3nn0s0o9lN3SQiCvy7RvcjWFWhVnB7r1aNIJRCTRV9PkAv5kYazc0oA94umiwR8hTs8GiE9lvT
JKs79h8ry/q3lsnWsTrsWF7Kg0tJqJl/uPHTS/+bL/PJzjIeSLSM0x52pvbsxSDXSETg50dWbDmr
la4t/DLaowaYm+Ewl0VOUnV5n9cGzjdFnxgEB6ZEpbWE0CxgD4EPIkiQA1ZHRFbpm5Te8fZXW9/P
/1hfHA2aVUXPISYUgQE+NE0RAPGHWB9jreC5vG1KBYiLd0Gx7GPkGzMECu4xPyDVYGVx3dAGB8TR
DiYn9EgMCdJPNOZprzPwZxma0iUsHx2AaPa3ra8dTxN8GejV402CZsLcOjAmtV4Dsh+N4hlI+AOV
eTCN9YaVlcRTTSEBRvJB6A9k/NwM0aumMxzWRDzTMR3E5aE2jQNkFe5tozv4CXlg5Qk0Fmff6Xb5
ZB5sm5xur3QFYqJ+A7qSH/Tw6DTMf4PhgnJE90QTgZ70O/MebaBuIaW5H30aQM+mQ8rNKgLVBiMw
3KYKuM4fyGSeUpEcpP2qp1vpuDJ49eURvCPuA5nLFf9UUkO6F5w9TUTIdBwhFO+NT6b46SXPuoZp
+41vsPqlP1lTMdqnN9lLc4NQQHgi0jIMFnVFMDpRadRb53nt6qiU5P9WtQwzqEZyxJpN1MaBVb36
3hS0xrdq00NcFzTxOdHERD3bBOndMp6VGrPSDkODEYJzUO0b+yQ9g7gjaHRrP9obm7e+qP8YW5yd
rKzt0k5gDOrvvv898d7QejNRfLt9Rtd8geq4YbIc0DmoW8+/0cBrPIrD2EYc8b9W/ZL2Nwm8Uz8c
teLVSO6L+tttg9cXU8GtVN7sI9+HFNHiKc9MORl2QmpEpTzM+mrX2DzgQCwDmeprp+Ih7/jRLrLA
Blzgb8f4QISouupqTAYQGGM5XOeNSZIVNUod1H9DwJKLNmik8bd7Cog7KGsxn4JwCTxhi0+XtKOt
TY6DPLl7Hs7JuXMObnzUyb1JJVSEN9ByV7dsYU194U+3jBakK0bNZgAbRXrchb2VBdzYwlde4wOV
GUTYCmyMr+cvDopb+XEe+x6LoEKv5gQcHlKX3w2JRgLkGNalN3Ogj5FInUqvqo8GMcjeo515EGN7
j4eMB6gs9LtUtQxvH6mre6l+GiAxKqsFqGhZGB9pDmGOHLKxTYZshlUHE96M2kHfaI9msmHsuvwy
t7YMfDpuJ6JrYI0yTFaBK9TK2xC6FWFRe49aLQOBUlCbpwHuLnf10+21XgXCC+uLz0DafqLt5LLI
JjG4vpwpDjOXbXUk1QmdvROwAnQIKttwDDZ4ROZnykN04MkYa/TK48ROuX2SBANB5xKNDXfjtqza
QiFNESLqoNZZvBLalDt1mhOUs9wRAmI8HOJHTz40mnbidf4KxO9W0rT6CTHfDykIBxECalrz5Zls
zDt/KHhkYyAcI5S/XfHCe33PCigp7YSr75uxb1UPY48x7Oj2F7zOo9TmQnAArwiIBNFbnluvRjC3
lAKfMLXAbl7/ASR6V1vta2rX0ZCTR+lCKbhPnp1piy3t6k35sKwGBjB8h/rWIvSa6rrU7SLhUcu1
Ywt6FvJTNP4RNEPn22tc80lACujQ2oAAChj05kvMUwFeDYHEX6PQIky4Z4apJ9D7RXdm4z5eXwjc
ZmDlwV+kaMuXxWvZjdLyap1HdKJTOLjcQZTRbumkrRwZlMs+iJ+QV6Hps7gRhFIH75HLo/S16fKg
Hrygp0cwz46pGTrxYeAHr3yi5P32Rn6wrM1vIuzioACtjzcFUwHznRxa6NfqTYa0QBho0KeIIO0B
AU6mMXIErYCB7puTY7616Hc9BuUxVAbdAt/DVLUm6RvQgiDCSgR7Nq102ItKe53AxnkaIXUV9lpf
HkrCDzzWEMVY2nNtJeljMbom6DxoD04CSx4y4ekBcYnY+HBXkQcoNjDaoxp2iNOvGvbTxKVn0hQp
vSn2uUj3wKYfajCvXlCP6qBKFxid3N/ezrXDgtag74BZDh2pZUBuA/NceCVD/j35QLpqGIhtJ41v
dJk+KM+XHw10soDuo/ON4H/hX0glapBb1CIy7PskpV+HsQkBzlScuSgzHFuW7xzig1Kn32nQpEuS
6SmdMKcDeQcv+2U6Jb4ipkvqkKEuWNAvrMcwLPp1jH+7vR/XDsEEEhcTVqCiRlS7fMsKs2ToYJYi
KouXabhP3mIMvOgb857XzzOM4G1HnRuaGle8E+ibDpPvoXZjxBfeTg95JsMute5Qm9z56cZw77Xn
gTEMTACQiul4MHrP70sV+5j9LwQKOa4WGgU/aXmMIGWLeHrVDPovmABU1ftlGT1tcXWMRhNRC6qL
3VR7GSr2pnbCeO8Wx+Tq9iFZUxIFoPdfJrLCBFnIYOkiaoy7zNdAzXKCgHlAk69Ju7F5a1cSvQEM
rmN+EiX7hZPLMs6THIwsUZeR36UieE6DFCLyAh1sHTVVjX3V+Ba2bNUo2gSYSQCQEpMY8y9WT3UC
xDMKH253jGNw+MksAMFPHZqIN0r3WHS/bx/6tQ3Fk/S/BgHhnBuMe6dl5USwoSQmL7bPf6Z6u2OC
l4Fb9hXmrE1vox2xahKc1ihHwB0gtJqbFC5PqlwVAnhxtvYUDq7VAZM+JuXmHI/6Xy19D5jYQDMJ
BgR1YOamQIauo8mDFH8cfmQITsPcOhiFs9Ptc+rZB649+2KL1H7NrQJbhLQKMSO4yxfL81KjNfWa
NxG6u2jqtzv9b9nl0DnHfKYa7FUlTfRd56uCfmddWfrQIGZ6zqsfQ3OiQA776R4Th/s0qUIr3ape
XMelMAkqlo9xYjzB6pt+yqs8UuTWKMwmyhL7zv2W191Rf6agfAQ1wDtykY3ncMuc+vsnc01COzeO
rSbSmjGIwbAuOcgviuqnMB91454hQb59DVYNoieFvgkgzFfIDJrULumY3qCcb0+HxCs8hBdecYSc
bnny+6Hd1y0aCjHEZjbczJrzRCijKgBoSiFrmy/VE2YOsicHO9t0KnJKm0Pi5uWuTlq6u73ItZOp
RhLUIDh6YMvkQqZ8GEWctREda75ve6MK3ARO9LaVtWf0sxX1Kz59O1Of9ELz8zZyaBxkub230uck
ebPAb/NfGPofzs5rV26j2cJPRIA53JIT9uzMkbbSDSHJEnPOfPrzUQf4PcNNDCHDhm1AgGu6WV1d
XbVqLe6cGUMCM9+yTaE3nWY1Xtu4lVg6shDslO4tlD431pahlX1DFc2axylAigJeuV5RWFhV3BhB
hzZ7NO3FuM2eDc+P/7YZzajWPJSjoT01wwQXsapLvD7wO+iaCblvYBrcKUDQSQuOt3dtxd+o9swj
IlAiMLe5eGGmSWZVSmE0bhdmNv1Im11TpC1qj5UYDziPOTTESnCG5YBVJ6reaIVp6wY6sphCm0VO
0de/O0BVh5QRncei1+uNoLG6MioyJDPUPWDUuv5McZTKUikE2Ax/NMGLkj4L4cYLZMW3eWDRFINp
i/lyc2ECNr96MAHWuLVI8yPpNXknFKDGWhR5djXQlw0XX/E8he4470a6ZLD+LXwCOIQ1yoHWullt
lYex0Sd4K2Cmu+0Sax+LMwQjJDxKNPwWLqF5k+Hpcd9S4IB2xase80lzlLNUFgczyc63ja09Hhmh
IKT9QYExS3H9meqiEwM/1HrXQpP2OWhSbWcJlewyq6TdCTy8nKC0IEsrBfmQiKF838l6d6hiuFFu
/5K1ZQNkZ/6PPGRm47j+IaUa0X80ot6VGj07qgKA1UoadnqTfZT1+GXEvTc8dKXcC2SIMhKDkExc
wDN4bdKqi7q2VKFz9Snk7gQJt6ukMDxYRdzQ3yry57bJxB25hfDMfVM8pL7F21oEUi0awpZA50qy
efVrFlePQFVi6Hq9c4dGLHYKgt37TrcEBzqPbDfESnjfFgpTLm3d3kudvwXJWLlzgWOQTICynDnQ
FuatsgnzNE17N+OiNSrzm1E/NanuTM3vqZzuAk/cUj5dXfCFxUUgZ0zJQrcRi0mAREX3tXyLvepu
njOAasl4HIPPtz1sJVxQMWQ2kfIS3b3lhZsDBc48PR/cCYbDzO2twfZGihRbGqErkU+l2MPQHyOt
7ydSFKPTNGirBzeCMbYtoZyIp/tM+nJ7NStWaN+hIg10lSLT8plnAliqErkfXURUHpGwHXa+muyF
pt7iZFiJety26MKBCWNcblmZE/vGn+Drmdyo04V7aLjrXVnI5Ubi9d7K3NxGBZcIoPDvxVks9X4s
4d/rXCHMAZxVtrqFw3m/YVigScZbDsw4T/vr014GvuD7Hu5Wj+XeKsFDG0bkIHy3FVbmR9r1M2c2
RA5EK5ncbqncGpOWdtLQ9K44PglK8FjmUGVN0XnuIMl2MX3Ngl9e/xMh5o37aW2FMwJfp7zJXmqL
A6X4XSAxDza41Viix9gwfZc7jfn7tuOtfCmwuJTeoQaAbXKp9lB3AuqTCGG6ov9SFJHdTj9uG3gf
ifhKQMf5v0Muzwvg+kNJXRdVeuaLbmXk/b6IRJXXvj68gljaZemsF4R2xn7otXTjMlwzbFJ/42EF
kog74dqwUWtSEk+hCNrXhJ7moA/ohwjOIDphRz862WIKXfle9Pz4UgxyUZNbNodC04t7tQsmtxxa
W+zv9Lizh/F4ezfng7PwRgYAqG5xhuf5jMXBiimmcFzTyc3Hu7T+ESgqAsAvc1lYyzdMvQ+wTMbz
sKeahubZO/a6sciGXrGqCbC2eRiS7jz1+q5HX8cQptPtVa04oYp2FIVSNhDmzkW2QOWyMkOxE90u
TSzHaMVgV1VlsXGUVz4QPRjm+6A24L29pKPxjASSd2sQXT/tnSxxJ790jC3iltmdFx8IsC30iPg8
PDRLNcQ4rITGExTRLdP9OKFmjRi7n6CGeVQUKO9Sby+L32/v3sqHAusF2y68NBBtLGkGwbd6cawJ
otsOGkIKdQr5YtRPdqyXpya2xI2PteKCNOqg9IGeBvb25aS1J5WqWuql5KbPlZY5pWEcPOnBBF4y
ZFsj6mu2YJGQNUIgz/glECJvZauoPV1yqRmH4bCrh9AJ4+ClkB/6D7d38T21B5PqTOlCnawiNEvv
6jpeKKPURlVSy24hqEdveAoEH8qnytZhNSvEH2Ntw/gLs4F0ULP8Kem8vRhk+6kvTm0gPRd+dxA9
6/PtH7USwy5/05L/rNUYOMuHQnbjItxP4W7wDoJ+36jH1Hxr1WbjgKw0DOfKF4UvUKR83eVc0xCY
E627WHQF/S7xU9tTPoZVsoOOx0ifY+GNRh7TTYfba1w5/FwPyIHMYmfvpR3DvFL7xsgkt0nHwO6N
bmDMzFM2otmKJ11ZmQ/RReXESNXOmOpIcud15RrDG1IDRf7k+PJoK9EGVGLN2qwVSSDgUcJQzrW1
lGpUEJed5NboCcM7LntPjNINzS6tNzxk5fDPT55ZQ5kCs7asbMhaXIier0puWBl7Lepi2JWjDkpa
EIVZslX0XfFHqhoy0QYFXoXL7npdpdZnvTZ6kmv19c7T/WcGzSPto9R9kwTUaXr3tmusvOlI7Rhf
gJmKvh31oWt7fWXESZbQGZepdZXdxyn/rWSNk0njSdP2Qy4cTA9mz/jRiq3Hzhs2nOY96x3xbe5T
oKE0J7PLKyMymkQ3/ZLzl/4zRv7nEbYvqN5PQqPfF4Zij0BP4ko5kjkdIkn8Xg+j4+vdqcxdGK7e
wkPwWJyZ0ry9Le/HvOafpRHvOTdzDrwIVW2CmEVp8K7Pm2qnJNhUXyvTlfpDYn6NomAfUGylpRL/
ai0bCe+uAjWbvHXQf9biL9hoHyPGWTxr64etBRB+GJhL4GQWzCKL75Vk0N0DE2K/eFeMaFFE/riL
wsI2jHbvt6Y9qjATJOOx3lRpWQkjBqkKJdhZ1h0yr2tXkco+URuzl922RTOuE7oSoLCwpViydtwY
MoHNBJaCeY7s2krfa1IGKEZ21fLT0Ec7rZ6oMigHL9ui+VkJIfP/H5wuiKP3sbiOQiVAZVt2s0nZ
xam/A9EAR4Vvh7BGFOb+tkutWyNLNmVSZt6h1+tK/UFhUJ8Pl0amcSi10Nr7TMMdBjjo7IFqwm+h
D7K/zyQQYIOBhjbSHyD0tdFQ1+PAMEaZxvwnLTN2oFX3rfDUN+1Rz7YKMiu4Mm4XXoukz/N7ZzlD
r1ZB2yD6KruSMO1zBKBayA90X9lP4rhj+Njx9OJOD5/98LtVRPdt/08h3fUKs/Njv3GA17yImgXT
vDyNmXNb7Pag91I5yZPsmuPJqj/33cfI+DBuUXWvWlGpJhhAnrhxFlFC6kbLGBoYRcUoeZW64Ump
0vyomc0Pz9K3AA/vIcjEpHlaA64oWgbvxlBGPUrzmIjlpjVF6epoxQdQwAetju8Hsf7gh+es+1lY
+6ZV7ckS93LS7JLU4L+NnVFu8SGvrJ0Tqs6vCZFX+1KMZ8r6IYuyRHXz9GgNPewWqa0NHyFguX1u
3mP5wQJdGlpssu9pSpYMMYbUB6EHS+HHu7FFDdUaHpUs/jCaZ7gAKumUyUhvTMmntBY2dGRW3jVM
aZJocC/zulk+PCOjmwrAa6o7ZZ6/D5u8u/OiSnRyFXT37eWuBNlLU0sYB0qcoVhGg+qmufgoDMnH
GPqv2ybWvtw8KgCmC1Ag785FUIBtuEhDVXXFrNHOtUz3Ne1z4TQgc3pQtwv0a/b4hBR5eBUyM7ew
l6EOo/WcHrcbs32lNTvdeCs0dec3Gz2otb27NDT/kIsMVGrFOCIesHclrApZaPeme3vr1hyBow4e
jggHcHz+BRcWzLZKukGuNZc+TYl+pwFUdgNis3bMqc3/a2OxXQhaFIaYVhoGhv1YOEF9soT4QfLq
wyieChmE6lQ8W8muHV4trbtvq5eifevFQ8UMwu3lrn25y5+y2FBxZrBNwRhwQyb7XK6deVND+Out
rVt/dWO5pEjkoaIG0XW9saNWj7wZ2dgkgcQmQ2HrTY42SqZruS41ZrI6msjzePrCiKWXJbPGhuZ6
aZMkdizV5JmFRtXRqLpd7in+oyx1505NjQSEc3hSPMYQ8tYoHk012IKWr24uFzPTflBrgjC/XjJs
SN5YQqHl5rJqG9ODF7wmXuT8t629sLOo0oUtQC2xszS3igs7jb6psHB1wkaisXb06Cr+bzGLg5G3
fuYHFUZYSK3+7M0toO/abrFT6EtBDsrk4uIW8CxQI6JV6W5g/aykCcDf10lpee39/muXpzfwJyzC
lEZJ9fqreBCzdKGaYSeAJqVGMmGPylO1z+OwfGLMZmtda0WRucpIe4WJNbBai89jFHVTRWKou734
Va5h8Deejf4hq7PnJPAdHfbDeNRfQ/0Y6XaqGXdmc+re1Bjij322xeq5sslI5/3/ZYvG3rK01qr5
FGXwC7ker540PwuVtzOqZ2vcQt6vuMuVoYXvt1VrFmAWcBfdt2kmwt/691c2jkKxY57NJxNcFDxj
etLi5M3fUR7sIqIcXbuad77tLCtRCyfhjUg9BwjMsnMBWWVjekWrQ99wpCdsh8EZGtmNILzSctbo
OJNXi/QQ9HfcZV3RBNrI690tk2h87DXvTYDEZteVIIuMJBOhM7YCqFBVrThJnWke4ymG9xUAUHz4
+/VSBgEbQfCcQX7Xh0MBKTnmXWK4kvVmaAhn6ofyv3RlAHcw1gNnw8zKsbz/wn7oS6MxKCKfIDFR
5Aev3sDwrfn5pYnlOlq/iKUcE5ZCzSiQvrfFlzYBsS9twIe3DM2Pwot8IZCCgRGA0nCV6mscmLup
e/Nbt2u3eo5bdpY3m+Dpotm22KlPU699SP3xuQjDX524kWKtefzlzi3CsJaZSVd5uYHHM6A32HVg
wtj/+z+42b8esMyBw75PPCkvDDcS6WsiVNWF96m3u21k3pLrNgLVPLqNpPQ0JXDn609jtI2nJ6NF
oQ19sz0RSXb0eFT2VT5ZTgiWPQj94C4wm60K3/stnGf8QUHC+kIyuqx4TUqTtKhLKC7qek4QvRg0
OREu/PvVMZAHMyZpN5Rti/CnRINieGqluGb/3QCM1VNbDx9j79T0+y7fAs29r23w+OHuYgIZun4y
q+u9FOuq7Ax5UFy6gYyQReFebpN6r4bGroAIe2q6jerve3/HIPGWv+fX4VIz0BqGigaMpLj9sI9a
twJmnyX3vrWlqPn+nprt0B6hBU41asmHrPiQK+Z0utwKtI3DE9C0FV/agk2vr+ZfK4tDVYS9BpBe
VmDz6GytPs6F88GHR2bcCEdrrkdfky405FWUNRfXblKnZRRBDOSqguikeWuHuWZ7+oaV9eX8a2WR
0fhDWWppw3JoBx36+LlSEBqQKrvUNxL6reUsnFwIeLPnDI27eJ/dZueg/GQa324fpDUP0GfCcR7/
3HjLfHAap1BrFA4S0tDqQ5SG3cvM1LHRF1oLRrzEGTDnmUyKsPgwudX2iTw1qttaH0z/RWP28GxB
Z1LI3QdfUEo7lIdhI2VfO7Qwmc1vD2KRuMSpKGXRRh2qAi58i3uz+gXx1JRCH9qNOwQtD7e3cc0n
Lo0tIoTpDXUSFQI+IT8V4Ve1OAUol2sbDrG2JLj65xckRDlU5a7jkNA1zYTcnOrKffRJG/aThXra
o6QHdw1thNsrWrP1pwCPoAyzQctPpiRl2BKDVKbIwu6bnqe2r/yTNt0+Kjb2bsUFcT1wAuSZImTx
8zG4SCJk1R9Vc4h01/em6tQnyIZESVz9/XrmKMfACKglQt3i1FaMhlWtH5N2ZS0gr05zO6lych0C
SMGLfmih/+X2Bq64BMBnCFrmbjDV/sXH0iY11kG9Gm7B6YOpJdUco9QeElrtjjaKd//BGiC2P/Su
1PEWDtjEPdSeNdbGRoM+qfPpVO4QMRhaZ5An84cOJGJLn2NewSLFmKkkEVKCMImDtojrbRsqozpx
Swklw8uKM6W2kJ2izHzOveil8rf6vCvxUCaKAPFlRAuexsUaS0TYrbTWFNeT+p2ef0+DwZmGLaDy
6ne7sLL4bpnSTGWZEzfk6U7pJDtrfabGO4g/Nu6RreUsti8Sh1iLmMBxJXVqD6mUf9f7hEaXV24p
k608wsF28KmgEiDGS+Jy55Q+yNvIV6HVHY7q5Apj+Fr63UNGrSRpni3FkcfcLuPsrjI7uDdfFKQa
fQetqilNHK0slY1H37y2d67DuAoTfTP76XLsMJPTSvQKTwF7+dRY3u8xkZ3wOdCPk+cWNfXuuPf/
wwkBHjA3iyB0gd/sOsxAH8FsUVpQglNk2xCzQxd/SMdfAWQmt4/iynelgAPp1MygSbFljncX8Qz9
V0NsBEo5o/BsCi4dg07feP2v+OiVifknXJiIprGIaqXh9T9N4dHM9BOFv27nRVAJEG3yjRWtROgZ
uTpjdSAY5xa/Nud3Pfwopse9k4f+g0V53VYyb4sHZ23fZImyvQHdC/FkcR5MNF/Cpos1128isvmI
pjP0EJuc+isXG60OsuoZfTArzFwvptZJ4scuo8at7iPm55MMPg8hp5n3Jg7V8bYvrPj5DNtnHBpY
EE2txc6lAGUTNaHC7FndkaEhp+92TfUjG9/qJDiIaKzHn/6DxT8U8LOMBaSC18srrN7v1ByLoy+/
KUEQ37ep8lZXjeEwHcEdlITBqRsFgVFQOGRvG1/zS1hLqO+zwejLLIyXJC+eKDScMQRfU/nb0AZ2
4tVObLm3Da1+RGZ+UNziWcZU9vUqdYa+dHWikic0yb4RfzXKd6M6N21/6PuNDV2BJOicYyr3uAzI
TH1x2BrTiBIpptRmduMh6ss3X6+RUvuVZ6lD7cqpheFY+94r/faNc7e2nXTSafOiQ85I7WJYsQU/
6efWBBORniGWjZaj3HuO1lgvphT+vr2j7zVYUVy6NLb4dg2akszbQ3ukw3MZooGii+I+1ZLi0egk
66cEePMuVEL91Yq7+y6diiehbuNvI7pqh0Ayp9b2SF19p47lLRDb6j7QipXpDwMpXfp0FPRSP5gJ
Wixl/nNsvsl+C1NA+i31Nrux8yoXFxM1C5BQUC8jprgcW4u8svz/yJqPCBtMO0HaeZlx1zRwQUp2
kJU2tMK/miE9yNL3219gLf4R/UTQ7joA/qUcTGNO9QjmxnDN/NkPoAGX7//Lc0+BUAiIHq1KSuCL
RCDRkoaKKvUtL33IASO2W3PZq6eFqMOEHKJAIAfmb3lxNY1SlppDh26OKPhHsManxEKzxBScGPL3
0neqQTyFVe9EsF3e3r81L2H2i5wbajQ+3SKwU1TjhTmfltzbM2+xk2rDbtR7qBk2otwctJc+cmHo
zxZcLNFKOiHuYGxz9QCWhM6RtEdBonIiwISHZrKlbFSD1hwDPARALWjAZ2jp9Za2SjWaUmHpblFo
tmjlTMB6dlz9h8IdlGH/M7Oc/JaaSemjCTNBZZgvaS31d0M//ISpaONSXEsn4M5mBpB0HuzDItII
MMaUVAkNtzF8O20ip6+Sw9/7AjOnYM95KsNgI19v2TgpDNNOPmdJADvZ1w5QmVSGtyIT/j5G4250
LxhR4+MsAWtjMQQC6Z7uGuKnnsRoqh48yZ6yLSmglRvvys7CCbxmmNo0YkVJdTLMswlrU2ukO0N2
R6PdKNesONy/thgnWtw7Vt+i/zM7nNgotjzcCSaK4OrdX38imDxmXBoPOiYsFguaxqCzYLz4Eyhg
FVIymNSDqXKkCqB0JRtbrMYrXgeUScLd6H8y/7BIxaxGMj1T5oVcNj9zSQcC+uH2glZ37cLAYkGR
P02iR28dWb2vcfJcKwGX1Om2jZUYxyLo71NXgGF2WdWP4b6uizEzXK05SdrvYnpEV6GOrY0IN//U
RYS7MrMI4mqnSELVspRED729VuXx0Uop3ma5FDp1PX5v81Y7lXpufQiSYiPcrTQEgdEwe0jBkFW+
U6JXrDbwpmwwXS2qHbkb77LOVqc3nga2qVR3QfBBTr+3GkCGLQ2gFQjFtelFaJJLoZxCA9MKNiWl
ua+q6SgF8Y7RsP5npiaO7w17X1HvMguZHi/ZqPCtrx25LzqDcNBApXIduPo4EuWyi02w7PmhHfz7
MQnuea3uG1qjqvcg68FDNI9ZRWZ+zuMvt91r7YxwyZD7UDOdp5qvrZeJGqOIOJqu3CEXnCRy7ISi
uJVkrdyf9GysWR4Gum8wt9dWmBBI8rQEbjxzEAzV1yhPDj1kGRE8T+Ghb3/fXtRaZksFGDJFcitm
BJYvPi3SY2HwRODNYGCHD7G5y3MkBO/Avd/Brrpr9Go3mR+FbngrSrtCDq2ztirga+EbXAfQHx5l
Flf59ZpjDTlYf6TIKfT6vre6O5/suvX3ha6f/K3Z6bUoAZaSBxgWaTQvIpHRlnpc93TUk6HoD2ZG
RyepFe2UyoV+kM10625ai3y894B4UAWcZyqvFzeOgi8g/8s7xQLrIGqFYlMVRXgukjfaFasrQx2W
19CMetAWN5PZJejBdqxs7Jq7pjbAgve5ZJf+YxDqGxfUCkge97wwtjiLWgOwqSbVdAcp1CK7HxP9
rtByM7YBjuS7SZw6qE/Ueqf4Yb6XhnSvyVFuKw06tV4u2tkEfLVXoFjoPUN6Neui3A9JqdyT5md3
whhFKPrVG1nw2hGet4bekAh72JJkLqDlJVapDpoiH99ERT6xWxsBet0EGY8Fr8c8d3P9ueOgzEa6
pbobJvqvQiq/jeK4xeqxdl7mPjIw65kqczlIJPtxPTSNxt5rvUO7/Ej7/2EwPceXqmMjBxt9/zW/
oio4vx5oQSB1fL0kqLDSMIcExp3SXnrSlIR2x2j1R1UOxh/JMHTu7Zi0ag96t1kKmjvOWoQDqx1r
vbPIGgNFt7VxOoR1btf5U21lh9uW1j4W54WpPhZGrrVw4lSA6gn0K/lpZ4QHcDado+vlFiP56nrI
tpUZLM5o+CICFLU25nox5z5Zf4zl/NR0sjMVPI8SayMFWl3QhalFHmdqYSgNOo0cCEa7XQhjjm2m
+hZFylpII0vkQaSBltOWbzx5blj7QQiExoNZSNCRAwmMqTuYlrf1VtkytfhCoEE6+lJztp3rxz7V
TbsNkZNJhmkjQV17mzO3zzAkXQCoApZs6l7RDLGuRryKsteo+y0YYJWTYzIcQiO2EWvdW+GrvwVE
WXUNKqB0LMlb0YJeHC3JKiMrwqhW5PdpO88Z5a9qoD5oen3+D77ONT/z685yOAvXCEqvH7sEOJKo
Js9KQFNFzDcuhbXV8GwlKwWrxrDn4mptEl+vrHQw3K5sTr1VHSLP/1QE4iOadD9ur2YtBF6Y0hcb
l/RmXE4mpmK1vtf0X6HyWW7Lg8XgSZRu2FpbFsxa0E3z8GN+df7zi5IGw7pSIaVECblNH8PwXvYZ
TRtKRwARcntVK5Yohc8jJaR/5H8LSz5CpRDek2EXxZQ5vCC+SEymmg104aZVbr1kV/aQrItKFCUp
vtqydAKsVhmVKrDcoQ6P2WRxa8MB64xC7gxx+ytVvGTDQVbCE4rOMxmVQhVRXV5cGRiish1yy9X0
5FcZpqGTDoLl3N7ElZDBSCN3I20s7sc/Ge/F50olLkczbC1XAitvi5Hs27UefixU7Xjb0Nr+UaiB
/wXsM5yHCx/0rKCcAqWyZl3lOru3KuGgYyzJERlWPt+2tbooiyL0TPLOPxeeQWZZjFY1Wq7fnkG7
ZNJT3G5kLmvOxzvgfybm5V7sWxwFIaP9HftmqQ7l3wNaxZBJZLuw3+KsW9s5cvo5DaduR6Z4bUoe
wrTsS1bTGT+6SLnP36qksqfiO7nOfzhSNKxpNEFST/Fz8ZF61L0hYRUt1wgfq/pBLh+Hz7r4z+2v
s1ISgPsMpnhiATiKZUWNgU2hNhlicPv+Wx1+ktS31Nr1NWoj/ousxjASbXyr1Q28MLhIkTqt10xf
nizwE+h26slelL7E0ytjQ11ZbxzaNdeDMowEEMDde7KpvBOlUfM0y9VVt+4/dvlrX27Nxq/5HmnY
7NkiEPSllP2kQ62bwiPndnLvwDek5SiLqr9l+fvtD7W2FkarZ8inxRNwSe6WhUndSLVkuV7QxDug
VwU0mmL6lMnZ8bal1RUxok5aCUELc5HXLu431KAn1cPvlE+iKtl5eE4tMtoNR1iZoQYVTkeEmpdM
8/ldtEsbJHJF0YOjWIsOLL0+mVJTO5UKcV1TBtmjlESfIdSr9lQbJqc3euE+y43s2KaS8BKNUrdT
p2A6poEi7pUuBmagQMYjo/FpN5qk72/vy5xmLKpnf7qfjGYyDastkT+laoxDw1SFy2DKk1f5r5nw
mHkfkq47ahTvR+vrbXtred2lwSXJgyiwEEnzPDfQ5H8sTzLsmaOy4m1Jo9YOY4nkzoPXI7Yrdevl
tOZugBzmvgSFo3fuZk5JPMaKablh/x1GJ1tofpjF1mtwzdPgKpzBzKSRdAGvPc3oE1MJm8hz09FI
ZoL/+CjFytcGrV6b2nuxEVBXQg8sozNzJezCMHfNP+fimpB66COagKOqaWc5/F226KCGZz2Abyja
8JWVsEq+Ojc18RNYHxex2yomkGdFIrgMve/UPDoG6ehI3ePYMTQSOWqMNme+dWGsfDNSV5ZIk45B
92WIKCsB8v5RFdyol48d4GIvkw9WvLG091ZmqAglL26kPyKc17voS6U2DAUfTbZq9GdUW7E6W1Y3
KkLv861rK4vXU6F6kkVb2nP1rHc8Nd8FW4PJ751vtkA3CSZ2SmrLjNUTZ1hKn3kIyDHN/QUi0J3Q
PKXd6+1TvL5d/5qZnfLC6dpeTD0lzPHxTKgeQkud7iUvu8szxptvW3rv3pSW6bvwDoR7HA+/tpSG
NZddJ1szeD71TEcUDwaN+6iO7FjZuFlXCtoGtJXYYqSGQYQle1elDE0qFQXfpzmk7Ys4do6mPo59
6gjJQY9fE/mj3wuHxMo3CmEr18ZseWay/EN1sYQLkkoWdaHx3fL6hxS9VYqdGZNdpIdCP8rKeQoO
dQmQIzRfvNesOojCXjAYun4Rg/iL6pkfq3RrjuD9YecXsRkiVMZs/3K8NvA6TQmpHQK3/5Z1gx3q
TpffE7KHN7kNHH/jO68cDbo4f4T1QPJyBq+/M0WLqiGb81w/IZRUHSS8sHZsaaeu+O2cEsIjwkgL
JN7zn1/4bS+I/tT3NduMIrIX70k/EEb+dNtlV3YOgDARmTxCAyExL/XCSG6EcS8IhMmpHA5W7STd
pwD8FPdNMe7G8Wdq/HPb4MqdiugSdTODVhQsVctaiaT0apM1leAaeT1U+1KQZjVYQMzIWk/N8AN5
+0i2QeKmHwUK3q1TAqxCoqlurL/vXM4ODF/bXNJH1WixeK3uSlSnNcGVUo1uXFl+H9BT33hSrvAQ
YGUO1bxVaJS8e0WM3WCNucKCzcSW5fSkGtmOgVVbGU3Hag5Jtq+bJ1OJXwCTHloBJH2/v73pa64E
qySYVxD4MCYuFlpUY6x5liG4QvGlNl+VMYMe8a+TVp6XTIjolELRYFm+y6a+lfpJSv1z5MMfru/i
4smaIqeNN5KytbVc2lkEWQMd2brRE/8cREBDxvK+nMcQio3wuhLKr1azuDTCqax9TY9ZTTRRpbyf
mRs03c6Q4+u2dm7VQ4yZBZswTnltOQ5aDoxUoNbtn6f8a6LsE3UXSeYdKn2vmnoKimQXVa9aUtqD
C+nCqR3KLYTKyk2swTxKsknNA32ORUDrBU3OvUn1z/PzXVBgVlOejSQ4bk7erIUb5LnAYYGWnlOY
63BjpZlpBGEVnJvXMbyvw19D9dAUaMD536Ej8MRwq+07p3nXTwYYdv81uEwDs0mr1EpsgnOm68jv
/iqFaJ/NC/SQqxUfcwn5pfBcJFG9keq+f6tgmOIOsja8fMmvr1c6F+6NdsJwXBWH2NS4Dz/39CFG
laLwk4l+0O0jvvYJL+0t3ox5kxIgjTo4W61k16M7xZ6NrOy4idpcOxncfTxNCd/8x2JhpSYrQ531
wVmO77Txc1E/BPrP3sztyngETEDOk/tPcj3PVUnTtyH7UAsQc3XHsNwIOGuB4PKHLFZshIEIWlUO
zlX3kPjfavlTMGy4z7oJFLNmiS5Dluc/v7gdEysapkBWgnOBnzSe7IhxbjfdVul2zVcoEENhwTuF
SZPFSoZWViJLh4enCXZS/m0oyk9SehedG6P5Hpsf/95RLo0tzjqqUFXcN2ZAnmaST6gPsfTKFLhc
b7GurnnkpaHFpVOmEq3r2gjOYRjvivGXBOedWku8K7eY3Jf7Bwice2fGXfIetvhc15/JaDjNigel
eZntrUg81NKuKA8AUnbBtLe8javhXea9NLe4G1pJjUC6x72rEqkpesvZTgp+TMZPXz/LurQzx3/G
8KCFG63U5cGj6cwAPfngn3EBVHuvVykXWqhpniK6U1UeEkGNbNXsz9UgpE5ex6cmFH/f9pQ1g6TV
PKHn1gVQ7WuDqVRVnR6nEpgoyy4ziCfFT0YT254WOl3obwSwNWtk1dQgZhJYbvhra3KfGxATFJI7
xGHmaLXxw8vEg1eZX9puRIBF3cr+lneRwbGeZ0kgEOexDozl2iAaYHldAG51JzF24BJ/zJTpkyjk
94zrOkixvCqlt2/KLR2g+TNd3kgLs8vu0xgavj7GmKWa+dsKYscS60+3P9yWiUWIjhg75T0ReG4f
y/dp0hxoNexvm1hGxrl/BsSQwiDHiHG8xdeqCj8oWiP0z5afHibDgkNXugurz7etvP9E11Zmn7mI
v9DLh52XkFOKA+zu6AZmiuWk0ockiU8Bj8/GeqIF8OG20a2lzdHmwmgSpp7cNRhVWsZKfKBEOTTm
0sZpnjfo2g1Y2szWCY4IbISxqE+NsToVg4YVNattpYLvuO6dvr1Poq2+/up6YK+Hz48SH9Dd6/X0
WtYOdZH5Zw26wsxi6Lncbd6U7551OARVnLlxy4GiZLmwUgqFaKqD4p/7wQDK6At2bTCZk7zWhywO
/gwExZKe7BiodG9/r/fejmXci4SSggT8V9frg0pVrbPWYicDOSXtQDViiFTjcNvKyi7yUCSfIwtg
NHNZ2tMz1Yfu2CO/krMTA4Z2I/mnWN8g8Vrxiisri2PlC4EcBzQHz5JpIqT7Vuj3QVMchHJjzu3d
k2P+XFRGeXLw+uflPy/3wskHpYgUNSXlULzvcZseTEhGtMwtht9l9ZzW31pRskft1A9AYbtjnf7t
1PAf+5T/AOmwqYwWXNsHwAjGyc9C7i9pF2jhLhvexg+gIrfy4rXvNqMuZzwkhA9LCm7ZT83aCsjx
I286Zp3xJHbCnaG+3vaOte/GZIZJ5ZcWNRWo6+UMwELMJBjCs6SFjD0b0Aq/1CLQtmKj+LZqyBR5
VjBqxwTTIjgh2VIZrTmGZ8081ol+GsR9IBaOMXgbZYu1U4XIKYVMuEBm0p7FivzSj7NODM+eEnzz
/DS2JRECxdvb9i6VmmnYtT/dDXYPL1zcVEzwZUKWFfE5bd/S0YUxbTdJzSlRD2acH8zKdyYIKHlc
bAGx/5Q8ruPvDLHjL1R4/5zo6/XJ7SiavqJE51nIXYM5bjKPos742csgTHelER6NwmnDB9WoD2JT
7qrkSxWpW+t//zkB6s/vbhpwfzzn+ldkal8IkfF/pH1pj5wws/UvQmJfvrL0NpOZhM5k+4IymQRs
DJjVwK+/h9F733S7eRrluYqSjBQphbdyueqcUymL0wJI0qNXHfMkHvv+kQz5AVKcOZAc5MnJ+d7N
9l45PnvZoYLGLZzCxnrfnpOlNQ9EFtFLA7tY1mBtTAJy+DAV8cR+GfzNG6JabDgdOcLDYoNevgBG
gPFBYyfJ52QZsyq9qYo4sSxfqR+4r6HNnfWBItt4f1+tDQbaV6jao808aqjSG2eiSVf0oi5i0Y9H
kRzsCqpo5pZ23criLSNBqIpCLZBf0sXTzF0DsWStiDO0kDaRpNXZq5rUH4vp7f5wVi5XiP9iwpZX
Nx6IcjLBIVxNp0QvYqjgBwSdbvpvXQkeb36q+jbQJhrYJgKkZAtrcaMpuSzZpWHpZTqntjspFIZt
Hmei9ofqhZgnPpp7VvAgH5SQ4688gNayAdfdT38QltntvvPi+1MgP/HePwTJ4kV7CdgPQ1pRaB4A
4TbbRVwPvZ/S1E/F50ocbRxe04G+XrGxg1btvce2AHgCuyUN3MmY6+DBj+OgTS8m78zGZ7xsgqIe
7aMwNArWYsl2tDKHw/2Rrp0SPLi8ReICl7SMtWPVoIwgakOVxuxPNkOU64SuGhLX/Doq44axNTcI
qQkPV8mSzoGYwbUDqpnV1A36DuGkFLjuUXF+NiknYc+TkCqCB0VHup1VmGjZ5WXKvnId9pjUojlq
VZEd0m7KQ3cs2QY0YW36UWFaBItxqaLLz/VnCdA1yqnmZdx45aOZWC+FzY4GS44TT57q8rmhylZV
dXWvO2CGgF2Npw3Katc2La3Nxp7YZexoT+O3TOwHA953rPeoXtXpfqgzvxo+2s5J11p/qY/nX9iJ
bwneLPeqdC+hFgFk9tLFAzgHaaNXEEt306Ss4iYF2n82ajfSBjr9F94enWPspeEUWi++03Uuwj/D
QivxWYWVDFcs0d/QG8fcWML3rSONBCmLpXXqgtcDUut6PlvR6QKJhTKeVc9HPttUvqHFivhl7t0J
DR54aCYHPVN9tNtt7BNjPyGQIR4SaJsVf6bqW/kEyuc8RqLbC7woLH3Xq/6/FuzhVjABaCwCEB5Y
QaZ0zDulp+WogfFj02k/de0bNyE4lTVbGb4b/tO7oXfxNvwEuRBpQ8+F1WulOZR4VJroMczdkFA1
AAow6q2T+srJF44CHLeCPAmVzfroyk2FchsYOhAGWawv/36x3OiHPYsyQ0ZWhViB+zSLJ0U75eTn
fc+1cusC/Yxo3kM2bmmEdG2F2F4+ARKEQ5soCORzv6vzkGZbEf17Ok/aWEiSLo9MkFBBdpKCRrX0
EkXJcFDT+dDyzFfS5wFZ59aDYnkeCfqh4Xs6C7zQqsBz45Ls2vQnNDDQC7zwiXuiL4Q8p+OuGwON
9z7zxn3pPqID5EkRG+H6ymlG5I+8JKjnCK9kYSnSCSeH0y1jVkHQwHJB5+h5Pm6EkWvLCyAIqPXo
pguuxfIVF8vLvXEeB9ss41r8TNFcnkCur5oh5Pnn/gLfpmMAaVk0ngDQhuKLzOFX0bXLzTtWxbVz
9gARI+0ftNYKJqBQvFfBPonE3riGVy7DK4uST6Zjx2iGpHvsQkykLsOaliHP/+h1EQ7KVlu31UMK
gQKAFYEjBEJJ2sBaZhTGbIoqnqaAVgJL9aVyPnpti55XXZAS+0veH5vBxJvc/FSTjbf/2mMI9/0i
UADvDyyo7CMY4DZIMyDSqrgPmXxfJdmHxB12taN8FHz6UVboctQPn4ux9ZO5nTcuhbXNilOF/Csq
gAhAJIedTSQZsonxuFQTZdd2dfl1ahV146m8YmWRI4P0LR4buOqk0+vZGaOsznk81q0TCXcejwVt
tI3AZmWr4tWP0AYvVxchnDSXrWLXnjOYPO7Nbyx9IqWyT1TtoBENXUedwBGoHQ//iJiCbwUSB5Am
4IVx5dnSMWzqym56rarjIu9cKDBXRjAM5pbm1MqRgAHsDrDvkYx6b6ZxcdjZnJWporR1DNL1Z5VF
JB0OTioCYv8u6g33teLRr2xJ9wY3qVtXeP3G1oTC12w+ZO10sjyxsfNvFwubXkVKCNB7IHhk3JSF
ZoOkrcsmVs1d34/GwdRrc9eM9EQpf9JJ86PrVH3nuNkW6+Q2zoRlKJ4tgRCQsDJogeEgTGjd0MRT
caooHjDeEzIdCs1Dw4vVZIsGfTufiznUvheuELK+8g4ZdIBbHLuJCztshwelegLMYMNlrkwmvhj4
GLzmUUeRGWMNbGseK7tYE/UDMDbPbvsjJw+EIp9iuz8qEhmb4c3tmfbem1whbMZ7EeSM6wtINEKv
nZZ2mDJu7SZBl+bXwIDdv35WZg8EwqW7D7h9SyLh2spgNyXTmN3HjfNLQW8Bq4Is/bf7NtZmD0hy
SP0v4nu4s69teCKvicOtPqaGFqoE3UKQvT4NLQtOaGL2J+foPGe2+/tGV7KxUK5GqzAAffG8x+9r
q5Uo7TbPuy62CuO56jwAooyjN6Q+yg51Zj3OhPh5Tr/1eRbaCQkH+kRZu+GYV7IMy1csXYmXIiPe
HtdfUcyM0KSvuhiyuKE9Rrgo/Z5F7fTdNJ40RfWraghqgHU3Rr+yrld2lzW58GhoxFgLgU5Gcf9H
uKFr+rkScwgBzKH1lH1xoimLRtRFDN8rA2frmbJy616NWtauL9LZwqUL6ypRfzbDmxD7NDX9UWsj
ePGpPUCgA7z60MSle3/gt558qZOgxxAQsHhuyupLI7A4Dh0aWC7fLOuoi2POUUvr/blto/um3tN3
1zHztS39eo4ha5XneAFghy06D3uePHfml1KAgQkFZMgCTrXi89fvhngu2xT5hsfC+4XyVyOicWOb
bY1aeuCaEyrKbTp0sZ4NR/QDQ4+ePbN+Frr7OJlkw9jKW2EZN1K9cEuYT/kRCgVeB8JJRRdzm+lv
riHUE7I53uTPldr86edeNAGZkm6OcvBSe99NqKod86Ypq505iD6aE1rwj3WHEkxaWOZrW1LOfDIy
51wVpc7BKc2FFc22Tj6ZtNHbEPqkubLXVMaLfVZZvXocW5saD65SZs/EEOWWXOiq+0CiBJk6yGgj
ZSI5LQIsMPp9zl3cfUO3O9NPP+lRkT+M469ZPdC6951jU4e5thEv3j47MLewtsDWULKX2/i6XNC8
zyacW9KzgNtJ4vd6WRxGJxm+OkWSxhubWMUmvdnEFwblrZOXVeNBoCCmY+0XpD7oAGA4+jF3qrBD
Sq4YvxTmHChbtIWV6w3pecCK8SfSj7LsA44Jc7mmdzEpdCPI01z41jBvdXBac4PAxML/QkcTzyvp
ElCsrulUh/VxXTx05Hui/9b/uUcQUIbIAvy1Ibl4J0kdNYWOfGxb39QhrtlpaCIRVfWjAHGzfQAC
on2x/f5Bbz809c+UsP3GGi57UV7Dyy+QnH2pizntRd4jSD5laf+hadFDr/md5WDYRd2Da3QPjeg/
d/kWY3VtEZEAwXZdaIpQWLj2gDxrdU9p6j5WZlc9VxTRA7C/ycv98a1awYseaeqlYbInDQ/s9hRd
oJs+tqxKPTK9qY8WeGkbuDR92enyLII0CuI3lHzQnFkaTGYMXc+J3seCgLRlkTGHMtvY/zCFnYUz
p/0jb5T5GZwXJ8gMrXww7AR5Ec1FzzzioGHtnHYh3vjqE9h5FBXLwj2ysUSj3GwWu1YBk8vUk/pL
nXvsqVLn/iBSsoXavw04ABVeEK/IdaMSfCNMOuEpYLbEHeJC4dmbUbMsKEWjfaxEqj3OLZonQ76K
gd0J4Vpw6fncnTQotv26v2Q35w5fgWcH0pQQCIRyn/TI6Q1naCfKRGzmxpGALt1k6bHrtoQPbnbG
Ygb7AjkrA02b5FKnkk2AzOi9wNGz2LfU7ewx4JUAWvr+cG688rsdpFuhRbgkayQnaShlnoqpEXEN
Fd2QGcWfcoDqjskmSPaTKrxvbXXyoE/zv9aWUV/Ebjp1rTJFABHbXpkEns2UaGbQ72yQONj9N6ZQ
FFnocEhZS7dcmdfNmNStiJEg92s9ObFiCB0yb1Qp19fprxkpUqoB8qAGJDDizLU+gxyZnPTByzZe
vKvTBn4nxPr0xSdLboKoveAkGzBttNmX2hjZdXMSrhbdn7LVvfDXjAzK6T0zdwdwrOJO/90NJ+FN
wUDPtT5u2NkYjiEtjZPP3FIsLI0LSp2D7D4Ff9nutjqfLV7tyushr4IzhPQc0Bzg+0g3JPdyneTJ
KGKV1tn3ykmgGpY1yeALFV0zTaB1w4ToU4g+C1uv6pURQvkCtSgwjQFXkR0u49CndQo2xr3SBi7D
w8huInRW3ngSrI0QImXwFOpCO5dRRplGMGtaNSK5E3Ez1tvJJ2zUgibD0HoXgN3iX7H/AOKjFTb8
BCCBKPXKFUCdt5AD0ucREASj8Oumr3xHpb9JVgElP3bT4Z+35JU56eZyG8MYqC3GWAix85y59TsQ
XX2eFGNoJe7GRblymKFZgg2DbAFocjdwmU5vSiNTx7hkxcFUhz2KPf8K5Fvm78KEdJTNXheQftHH
2GZfzVaErfIhN38myZZW+OoO/Gvn/TK98LRl0wMfqxtjnLOv0IKOtBwd3rzp3x0T/CsiCzSnANBA
ViT3euo6bedgA0JT2+jetPYlmTfi+LWRXNqQZoz32SjKShnjsZ2CrM6DvkGmNPlyf6MtzkB2FtCk
fIfVIKkuO4tS4QDZNtkU43GnnrMOwtwIyeih5loRKQ3Rn+xkEhsp4LXzC+Iv0rIogQFxtgz9YpFq
r+t7MMFG1FVNW4QoVBU4s1k9TbuZmM0vyyHm16oa+U5kStIe7w95LaACVgHgMECUVQSgy31waV6Z
Z6VQMLMCeVN3PijGo8WQtxmOwzD7Qqdxbx08Edw3uzbTKJcgmf+ea5fzRrYFtQIq6BSbfWwqaBQN
Hm//Q9gnkX2+b2nlPgNNAinURQ/WBpXtenwkR9Uk87IxdjzEim7S7JIqt32nKtTASMyt6vDaajoL
HcpDmLok5q7NOUU+iVIxpnhKjTb2WjES36KNPey8bJrRXqxxjdGf0gnq1YldpVsFmbWJxY0DTRDA
77Gq0rVqsjnXykGf45k3j6ImoVt4B9B+fzNl/A4/uuVibuzhIW9aUA42AYFAMVya3kE1QdQBwCbO
0PtwQl9CKGgFzfCqZL/K8uc/LuViC6lG9D1AJQNB8fXcasYMLJPi4iVKxK4EjCIb0XRkSI+6vrE9
b08FTKEwg/YHaP8JUIk0rCoXg9MazRDbdh/Z4gO2695Mxl2fvDGH+2mPJE5GPvf2loTxMoYrF2Qi
Db/kDIBjQT75BrZV4LbLBUgajKfBSF7d7ATSUsBwh38fEmvf/3O8B64Zrgjw3QDugL6GFPszCILN
VUnUuNEeOQS0k4x/0ke6q9gWqf7mJL5bguQ5pDDR4koemgsSX5NXVIWMw1fouNXTnqa6zzcDopUp
hE4tUOs6XuwojkpHINXIOKLjrQoanfPE9S6yC4pEnF87jd9B55GP9LUqNqKGtcFdGpWeAFoKQDII
mWqctoCyZ0c1fcP5n4zXfz4C4FyiwLZoYeAZL4VCtOyyHkJGapy9qWrv6/SLrdfBZGzcCjdeDA4M
IB90CEOzUQTQ0qXAoWwstLzVYp5l3/XJ9LsqLEztycyGx1wP+mxLpuU2pQ6AAFhDaLKHtyjiCGlg
6aClqjGaZozTuJu7KTAqa+8yLyh15lNFh97kGKg9P9cqspTk1/1pvQVyQTJ86TWJWV1kIOXHFfpM
KpVlz27ctf2+y55KqCyXDdAhRVSpZ4/84eN3On8q97VxoCSPbPuH8tH9164ruC5QV3Th38D4wbdI
Z9GbSrRyYXYSM6WBYLVdKg8CeQjMhbaV1rv12wv1GvMN8jUinvck+MW1T9xpqYvp2blQIQby6CnP
qL1NKQ+S/GVjbpevvnZpmFXsJGxYXMA3j3ABhkLhTD05Gy2zTmlafxOCaE/5BKETq1SKrx7TtXBS
DRa0TJ2PtWY/t+ihdcrLDkkoZUu3dvHdV98DUCyyAcBr4E0IuKTk2y1uoFyn4XsG97kdPotSRLlj
7DZGfZN4XqC3wGMCGAggDzQ+ri8rrmsJIu+BnEdo1PbzZ6c4o5E7lOKiXP9T8SbS9cFHD9D7Zm8e
L4tVdAB7Z53g9pJ2kKqnTqUzjC2v08iazKCzyvD/ZkLyDaal5JXSd+QM4Ro/Md5IttWF+GZvvqOW
cckjQkQ9Wm5IRdAt1851WKDw3AveKswciMDWnRujAcKPQk838jc3zlsyKO0IxjLA01LMGjqL+4WX
nqj+2tjfbD5sGFrberjXAUFDng3Xu7Q8LWlYrlsjORMQQsPBThSfIcIIhKv+M1zzfUx/TS075eKA
A42sK0UFUxM7T4qLXhWJj+h0I/lw67cXMwg1kbZeXJZ8qdtFmo+znuAwqb/TStvbWfepLYwPBOVX
xo/GTwH5AYiFPOXOVi30toYl2ZbuXJYYjQ5tL3I2nWBmAXFDvtP6oElea+VDjcZi+TEd/NHyEQbf
PwMrGwYafiBULTghlM+kdUwbi9jagMOtOqBf1FPsmaPns1L7BALgFnhxZdMAmAFYLJwIkIGyMcAA
lVwQrGRjsDTA6yJWLFbuB9fYGNXKuUNyfUEyIJW5UF2ut0wpXIYPwVpqz1Z/rs0ITZRIExXzhp3V
AQEwABYE6laYv2s7zHIyoyQKOSOCOyjeCxo0UFfbyErcRIEIZiHdj5gMqBmgdKT936d9k/UNo2f0
r5/pI0GXeUWLqQY4eu6PvAuNLW7HusVFGQZPE7xSpE3RUquGqGFBz0N/8r5y9glAZdCSzTrSrb3y
dn8HbhmThlc2k9JRMPLONPMiniCOTt3AGUNHORceOHgugrQ0uG9z7bBjTv+OUPKTg9XQnlGMME2A
dDQ/16o/gqdvQBXcGKM8+Z2KXYNXr7VFA7qFWb6v5l/L0qXDbGao44TV1H6heeJxADZceanT6Uy7
x2FM4UqdwB2ywKNPfTtsRMPLXEoBw9Wwl3Nz4UpNNtRq0WCuIdNWRowPc0Qq6AZszO5KxIDQF24F
hEAUleSIoSk4Gt7Tkp6hoWjavu7sWXUkOvqeRw06Xc8PYsN5r+6hC4PScvKss4pcgcEm+bCADq2z
QKiv4VENqY7qM6Vkd3+Ia24TODNgsKHnClqSZFDRhgoiBNg/gj+NYqeVf9iPptowsvwnN6t1YUTa
KrWR0imtWnpOar3Y9bP9mumNBsQGAAD3h7N2AWHFlvZTSBcsUPnrjVGCcdLWOBTnDgVRzTlNu+Ro
PPbti2WfUvqrbg7T5yZHf5BR3TiK75Wr21H+NS2N0ml1qzR4R8/u+Jyw3639YHRBW4NslPqT+tDq
YVP/sj/3P2kfmO2X1Mz85Bfjk9/Wnyzvq+nuKN9qtrm+vH+/STonRQGhVjSdgHugShJadQ7Rb1Tl
QsUzz8q8JVC1OQXSNYIcDfoEOBVcYJvtGlPAz7MB0PzX1Bo+dh2BOwQZKuD8NP7JqHYU7mHUdjQ/
oMMrrwDtn+GePxnGsWdZeH9nrHqMvxtD5pdbyIZbdrV8mtWAFD01JGxNlDjvW7lFaC1eEepLS75o
0ZFfDviFY1KyXunSDuU5u4hU7ymZ2L4aPldG40/6rvZe2JE2L2i49cDf3PZh6iEBcoSaivb9/nes
r8Tf75A9F0gcY6+aOHIQ/KjmwNr1JTrbfmD2hFPxXNhPNg073vq6FaKRhD9W6AE2pJHpPObtJyU5
9MpPsPHMeOOzbrIY19MjxzN0mLnBbEzPMGTf0RmxbA9TdmD1M4LEllWfzL4OZpufGn7IvV86/Y6u
SkSLkZiaDEg+9aafJQc+7co6ZBYBMuNDWkC0vHEeDOEzd4oKspX+W3VeFzMpxRDMmIDidnUUXJN0
3k2tO/pmnTRB54it9lU3mowoNSxOaylPwn2hxdD17mFFg7qhAxdSGqlPqyIgRXoEwsfwQq4eumxG
vuWzMe/sLpjdwU+Kz1O60G/NImgR2TidX6QbO+k27yp9k+RCgE+xFN7ViNpcZd/O300o1RBKwkqZ
d0b3K2euz4cfSH3t7u+VVVd+ORmSMxGGPpt1hy2cpQ9VeTYq6hvk2anROOa5IjsktZOT4CF3HskW
bX4t7L40LZ1iLmrDoTNMc1X5iqVQaPpYcDS4/ObqW+z5Ncd0YUuuCNq88WiHX+cGnXpMlfjj1g5e
uwQuLUiPCNOkIEX2WMFCnw5s0o8FFMJnaNSrTrZBNVjfLdDxgLTzQkyUKYnz7HRNPQh6biElzSCF
Eg4Of+BRojd+3h+U+dtkbzXMuqW/Llv0wqh0RBUbZYgWBemzPhT+xNEC9tDoQfMZjWCnU5USH28M
YKbq6pOjfGmLjY265iAurS8LfOHyy7Fljt6OS3TjVvsUr7XQG014dvQ22rpelvezHGNc2pLCmwzk
5bLKlvu8erDnoFA/aCqYjgWk6HxlfBwECdLmGRwBdSOwWnb8PcOSZ9JGZ5zzCYYz5zAaf2o8obxg
9PMu2RPnzfl8/+yvXROXw5R8Tq54VsMReZ9J+dSguxvtRZAaP5KBB1k6I64K79tbHx3w8njLw/PK
XaGGUdEVkKDhd49WfQR2bjADLvZFF7pno9nKkqyeeLy0kXoFOxg5p+sNA1RyXzSJS8+gYnu+Icjs
zxaeFPfH9E4hulmyCzOS/9RJCRgOwcVF2XNm+Nq8c+rnvj/huPjm6Avrt5nsDCWyS7+aMt9Az4qt
Ruy3SfzlZF58g+RIR+6x2aL4BoFmyXvjQdN8FZ2hA95+bd6Mjzy08yemfXb5qVVKlDS2BADeJVv+
8yRAp+Z6rtNsIArrNdxeKpLXp/RlKH3LfenBdy/2Nd+Z+aHL41w8up+qrxDo8JQTYdAqgRjDoNN9
4RC/1T+S+rtwY1pM+//TGgEudP15Jev7OvHweYW6Z3Q39E9Zt++71znfQRmicXdz8knJHzt1OKrK
HNJ58N16CwG+mkSA7hL4oNiUizDD9VcwHY1z1FQnZ+8hp8ja6VNkkrfCeSy7H7TpwaDUwsaNrOH7
/eGvXUwGAFlQewYoG5fGtV3eTVlRly0SohYFb/tZLV6g1xpA1GjDe62duEtD0lEgbO4ALqqRvh6F
z4kILPfL/aGseaxLC9JGT4bacroWQ8ktdNQF7HkWjzl7FvS1LnfWsAVDXTUHIQ2038OjHQzJ65kr
NGIqlpjIudPqAAoLYZIzv2inMHEsGlTQMwkN2mxcdGvLBf65CrsQVgCW4dqoRopS2ALJSMqSwB4e
0HC9Sz/Z3obzX40hzIVcBxgDWiDLDFpUpsxhMpCTsPNeRainjCHRSfXSkOZRh3TSJwghT35R196j
obHuo5lb9Hh/OZf5k93G5ScsU3Fxp3utayhFT+nZ0UKz6fysPw7l5Jfug2L+F3sTCANU40yk66F9
fm2qV7uxVGs8TFO3dk8FbywfT2Nl44ZbfZg6CMuwcA4a1cgUGqcdKlwICAKd6TykJ1F/waY05j/1
7xKQCvOT1uc+eZutHX1N1FB4h4RH4tl9vT+vawfx8iukY1JNGpCXLQLrNFXtvV2h/2apsi385Wpu
EjgRlFIBbIAasjSnc28PSUsRkrEsMhwlGAc9shQwNT8meL5ZblC7H9Aop3sb1a1A6b0uLW+dS9vS
1unmUTiNt2QAxucSvcKSTjn1VXEsoGKvngbVDnhOwdL4rvNfZGDBpO1yNLRQkNc/Du3rZIEXeLC0
Y1tB/78P0+Snwukx1+jBJEWQFsqRgidAhv39lfkPc4YoGugaYLLkObNtVjbdhBhIFFHavVbqh3m2
DgqEeRJ//pLlRzJAV4vvnC/3DS9rcTtfQHaaYJEv/aev9383e16r4q49t5nZ+px54FgZWb2fFMPe
3Te1uvuWhgf/z5R+bcpmAukoMdPzCIRfBPWt+cA1bcN9LVv43nikx8iANtqO16l4jHDtAHZMMwV2
mvtZmpyT9Gci3MhJ3a1Yb5mke0aXkV/4qwF4d10tsHgu9AzTxAosCDs4Bh4hPQlTA20/gF6w50ew
H1U6hfendW0FXROUeQR6qP/J0TOzAW8TAvGsOY59pFdWuVPyTAlzapf/hV9GhAIxIQjZ4uaTxqkA
b115nbfkBApIOPcnMoRQrIzUwY7S8tN/MS7Qf+CYwehF+v96UpFZqu2JZvnZSLLWRxl1CohooapU
zltPgtUpvDAl+UWznFBALIr8XHfM3ud45ER5npKdWrjTxn2z6qBQfPvfYcnStWqfK4lObXZWeQOd
+s5tOuanXuv0u4YMc/0hmTVRTCfFQtIgUIVhcl8QASlEdAawohylBBJxMCWNg0GTXDsWs5P2D52n
j3qoE4qfU6M06qAXjlJ8ctKKNH80NauRsLH1cT+Bq1T5VtnY04MrdAi+pPbY1odG5W0DrQUVHTLm
KauWtgrQjXE2xr92EyKIQawNtBbwTTJht55zhhPYsXPjvml2c4JEfpSYUF0bc/WsVL9btA/PFCTd
2PzYT+UHQSIz/1yKBM2Kf4/KObHePNK+3d9rKwGdgRcvKAMAplg3ehqlJ1g38rQ4m4uKN1japVru
bDZFHt+h8YfPxff7Bld2HCpaCOaA20TjKbnZSpWhf70+kOLcQSo3yFznd8azn5ZWbB3Z1fm+tLR8
yYVvskSSoEkjLE0nkR/6ao9UZTK9GFUVost4pXwoIwUPDitKoOvzxVW/WuJAh5Dyl/sj/g8fAvQh
yBJoKizfNIVbcocXdXEemw+jHuVjwNQx8tBU/UX/1sR1HZWf0OyQgpWqTj4jcan72YimZPH9D1kJ
Lpdi4v//Dukaapx6prVSFWcwmn1vCrX6AYWPeQzSLWGMtTLAAvNauHlLp0UZn9sxEyRDu8PcJx+b
o+0+8T4YQxV9fXq/+d4MgSZ+dV/S8VSCnmdEVf+xHnxt7zS7+Ue5BVNay0jga95lfpe2o3KPv6Kc
B6bX+Jr+NDIezMn3QXkoXKRxJ37olAcUgjLru2k/jz26IQ2tzxRysrINSbO1xDKobtALBxoclDe5
CNHN+ahoxlCc0abx51yCQeo2vjNEzIISRaijR4h2NpXv4H8IY8v7LBeUdFEv+ny4KSFSB1ihlI9Q
s6EpuTkXZ+7mKEW1DwVk1e5vr7VIDhcxeEC4syA+J+uEWWxq0RBIxaLPJ5sHkGFtkRl8zOzA+tK8
eOiB4ESNtZGavHVgwHXgal5wKsj9ypkMva0dappTc2ZQ2zDU3PeyHTLnPfZZQXwIwEcbo7ytzUPc
CGlmY9FHgVKZFDdawnQL4D67s0uOGeofPTSdH4UwfWfkoZIfQZifrA0EyxK7X68ebEJYaXkBL3rf
UmzXQsyjrqqqO5vUetAocOhe9tYMxm7Q+Z/747vdKFCRgogUHsGIVvV3Z3bhNZOxMIlr8e6ctuoj
tC0Rf5CNkP/WD12bkIIOl4qS21PdnR3wclnLke881DU0KjVU1DYO3cZwZPnycsrt3iKwNXZmnLJ8
ZyRbiJQtE9KGULlNK61fhgN9Niu1fJp+vb8mt3sci48AF5w+/AkC8PVNlrVJVQ8Ww5rwKfF1rQ9b
CG7PoONarIpoLf54arOBYt+yKV0WKAeaYK8W3blIaGDY9XECb7YsPnYA6vcDSoHm4f4g16YRFCDQ
c5YWbGgHfD1IalCnNEtMozVPdjQ51PIbW/1238ja1vtrBDSnayOawH+ZdjhIVmtGyny2vAHXwbkY
gn6rAdvamb00JS2ayDmKuzMOktv+4pCWb9nuRdkUXl634qDkj0YUOLOSZ9DMOmsJgZV5VMKC74lm
7BqDvnb9lgjllqVl/S4cg+dldKz0rjtXpVf6iZ7GBMoAqPF9UepqgxV5GyQuBF3gAsEhRG8+Gbts
dd2YU2vqzlOdhmWGyrf2OuMCub8ZVi6sxQyWAXoLC3RC2nJCWDPXZpjJmg8p2ixqehMpXnnkLvGd
LNKd9ClLjKBKjW8Wn6MxHf85GMYHLHQ04OHBMpR7IZK0AI+qVLszy79XHobJHtNsC4GyOpkXRpaT
frFwdg9huSLTMEpP2WUie2CK+Fgom82yFrd9fUlBmQ93P6gi2IdI913bSVJP6R0zwQYpfid4ywAs
HKAUqwJH3VDo3RY+m3+jUQvSfwWgZREdiqivkJKq6LOVV4FOpqAmn/mcbXiWdyd/78ukGUDhqyZ9
48B/IuQMlSZM4gZYqD/JHBVPzkFoAMSEzovzZA07+809u0nrW+a539jVt84HE4SaAyJiyHUhl309
QX1nlm4yDsDT5l6Q6R9HXXtgxQnS35a9mXdd/LM8ZqidQUYEtBDktKUxK4piTa3J+wWIMxN/Ko5N
/rPyIutHWv9EROwDVaEUv0H43BjlrR9HORO0x/fW51D2kW93PoLH5QA1nDk/LPuhyV83Tu1tAAYD
C4XEREYXzADpZmqg5F0xkw7nrhUDNPd5rmofhhyVkMeidz2yx8/eq6a4vRGahTs7vp3XzkFXUIAN
73/L7dECw2JRkUXgCUC2rJCg5nOau0k2npGn0EgIohQUkyZb5SGEdLcoQbcOGMbQPwR61uBWA+gl
bR+l0FK9LsezwtjRLKY24Bp8xkjHyR/LrThwdWho1AoCCWovcJPX1pJxrnq35eMZVTn1NNmJ/TSa
qnGEeA39+F/MIoijaKQEFBICXckUsdUc6sYY2AR2MeDg7KBblfFgJEAx3ze1OocgOy0dv5ZIWjqC
jUsgxJ3o45lWpPVT/ZDl3AIqb4SQ8jRH942t4EMW6i8e/CiVLVhIaQ5RfBEIDfl0VkfF++ildouO
1VYK8jE4n94cpM7E849IOjLIQqXNzik6pzmR2mGvvB+A93WqhI3oj6sNn7v/Ie3KdtzWle0XCdA8
vGqy3XYPbjvpTl6EJJ1oHkmJEr/+LvbFPceWBQvJxQb2w85GyqSKxWLVqrVYWZRf7//A26OK34fn
IMY9wVaIR9v1xnd9X/MKWONTBKDOvrT0SoB/1/TVbvccIzNCxRAvNDGxOEtRLB5bUqtJ06kF5neP
wZfpwQQDM0iGSXqWdbaqTnMbZ2HQxNwimpQYXfikP7q48Iwy0/pc0yfgHA4F3Rdko7xl5vex24zA
Ftr66wj+A+rKuyZLPBQjXTYeu+Sj1ddmQxZe/Ne/ZHZkeWMacTNqwKbHgdbvzR9m86jifdz+yELI
cMqV4RYbp3/+cf+7LnQyr+3O3BwsXhJHAW469c57A/WRfEt4WEYhavJv8a81Vq6lDwwEt4CVQOET
PEjXbqQNEFAvScVPaa6iy1CnE5BB0bOTtpE7qHW38uJfgA0gI8TNghQDOsqQc7i2lxJaTLgD+KnX
VN9Mf+ep256j3TeubPvB9kBqa4f3N3ThoKBFillbpDaYkHRml+nkKCTVmMyR+5okzOSsCSeLrqEF
xN9yfWVjovXCymwf28JJQE8z8JPd1V6nRJu62fSPuQa89t52spUH3tIpgVoLSFfx2MIlNrtGC1pU
mdI4/OTYcfkkIxl2C2q1O0Ui2obo9WnIsnr3D/t4YXP25QalYwyRCDblIUMztBk3ZVvb23+xglYD
ShhAl9xgkJFQQvsyRVFd1eljYfN3hp7sipElpxckBw5eq0hy5lFtzKHA0Muo3Kt0jB9jxQrVSHst
LLvypxTCu/eXdHsbwzUwyg6yJ9Gxn98kKDhJddSU8okjjrvM7ukvbHP1BHW2du3Wus2vhC2weKNs
CyaHOTFjPOhcJ5HNTxwcYLsR8hzoUJDagwT25FW5HH8dKOrUFmtAQNwV04PFHHMlJVjcXbQkoB8F
jUBkzNdHXMAqFYvhgc5R6XrIcpu6qdZP4PozkDpz++P+9i6ebxtQHHEVwtrML3mulqCdxHi3NYwk
5KUiu3bXSCuBa8kKcHeWkMTEe12bRRGjlNTWYAnoAy12rPK8BWF0//r3K7m0Mdu41uklKy3g+3kp
KW460NgbnFWcw1KkQgYO0hYN1BRI3a4/j5Vbla2VI6wMYB7DfAPZW/bk7KJR8HnKEGTLbeIEXWxh
FFLvgKOJJ9NVongKWs7ywEglJ2SEda7STtzvJTM9x41eeEkBYef7O7J0dDBbiOow8O3QJJvdhWi9
tJVTqjJwLlHkg+wTA6oUg8R9VuSnfzEF6mc0bkG4MufvgdRRFZPckSFa3E+eWiTDl5qAkdiY0GC7
b2rRlyA3A6olMXVrzlK30TDStCAafEnu4ycOnfFAV6n8L950YWV2R9Cu1KwUEfuk2r0eJn1T78yi
1zf317L4hYR+OVqjouYz81lbLcYhN2PlpJTQUclAThk0XM2eUHcxV47gQisIKJP/2jJE8LvIDRsd
vc1MsuVTiWczavZ2Vw0HZZxqto01LveHYUq1yZUIHzqwuLfltNVSB40rBWRj6GIVRo86EJjfIa9g
kNilnYHRllrPZOr+y65YoICRQVsOhvnrX9rLdS9RJZIB786bB4VaxvskM3IEx7azUiQXGzxPPEAD
CsACknQgwWZHBK1/q6FOrgDFoX4ZufGza9XXxDjFCkCZyJ5FL5KupFRLHx1DzOKOcUBhMlet7hKd
tyOBTdYJERaj7b1GSpIQ/cQ1atylTAekZEKk1wSdxvyqnpAODErdKKckq9x0T01/jIKBhB1byQmW
DuWlIfHnF84VRVEOSstaOHL1UiapV8TlSnVl4WLE9YReJoo6oLWZkywxXbwnhVfEJH6oKNlkmHJ0
DVZ6Vv3lvgMu5dkgx0DIxByqZsE7rpczDV3ijAOWI4NzzVPjwTdpAgH6sRufbL2TPJrW7EA7Xfci
w340oSz5Vkpas7KrC2Bu1ASADkauCl+BTuv172gKDOPEY6agb2m6cV08jjpmr9SvnV24AHN67YNO
MR4bqz5r8IydzCdS9EFfDM9lXe+kKh5XjubCebn6QbPrr+lqR2KqOC8JpPPSUC3qfYRd6Cfm5mwC
n9FBXwM7LfiW6AFi9QgHeGPNQrE9NrqcpAQ249LXsxcZhKn3v/fyqv5rQbve5hFPLgeahOhBd0kU
FujBOOOpZ+mXbujwYk8h7xodWmeNjXipSnK1spmbcdQum6KjymmqPsz8TXqKHZRJ+HTOZH1TZ6lb
UwjAp56jtQHmQZ6gJZI6K8x7C60AbC5o3kH3jjTbmZO1VbxCTi0hRgCooEVglJSYl1sGGIUVYGCq
EhW26CEzaRgpo+lWmXbQxjX+LeE2szB89RtmbmUR3CjOhHuwA8P1D1mS8fKrhqF/GwdkShykYweW
D6rPy4qsROPFsHKx/NkVbDK7UlKxfAuoS8n+hezV062fvPj7iqnYZ6i0o+mhIXuZuXEXpSCuhWDP
yaQHXTtJJNSnFWaVhXB/ZWLmx8OgFsXEWoQL81cRuaCTUMsfMbNxv+zun5jlXfvvYmaeS0tmMNOE
55bcG3i5NezSrc36GZoE9w0tQIiut212QyMJnJpYxtnsURVs811XhibRPU3/raI7JiXMVxRPyrQX
npfhaG+agT2jnNXpUzgN5ptear+NVP64/6sWA8bFtxTbc3HdKXgsKaWBjbaVb0nqQ73F1fkDS78T
6blSnrXkdN/eUlkL/TLU9UwQNmEUYGaw6rM0Q9EAF/ngdpGLcY2p+WF+lKprq27XvJI1HNNyWLiw
OLt6yprL0yj2nSRR0LSta3Fn0+THdIo3uvSjzg+sVzdNLdcuGb4adKVGsxj0L8zPIkJftlNiRr2A
BTndJrGVzCVxmwX393XxwKAPieoCaFJw015/RyqBg0uy4cY6aD4nEKb3thpIyreySXzK3+8bE3/Z
TZC7MDb7hnFPm5Q72NGmbr6Tvqg8O1MUtyyK/F/uswtLs2/HrMli0whL3KBBaRxzO+i0LTEP4LFu
Gu6hVrNicTEeXFicfS6nZGXGLFi0hmpjR9tpeCclsPNDeH8Pxd9zbw9n0VrvVKUwPj9YV7rJiWUb
mUK3Q4/dPG19pfxr4SlQ6SNN/z8HmRfUolHPcmpgXVCvJaBO1CMIXssrme2KY8xxVaVSp9GUwgtV
5gRAY+QOdyP5y/2dW/hC6MFqqqj04K05T59L5mh9BJ7DU911xsEBQvQ1qg35ZzJ2mR8zx/j7OpZo
igPzjGzd0ebIHT3TbJq0sDdYm8nYjxi1ltQqnCRre39hS7HxytLsYmWOXHcomCmY0A2gdts6iltV
j5mvt99I8QwwDSqvf58Go2ZmGSDTFS+4+Rgd9CuUsYYC2qmpONvJXVO8AmVYhQ7eYQHtZf4KutsC
E1O6Pm7jUV+jplzwGCHNg+klUGKBuHQWSqShoGaNAsmJpA3wjF1QUMhJTjRY2do1O7NAUjpW3Wg1
7KDd7BtJ/Ny3th/b/KHVHhqqeDnoIYzSkFyMsjw3zNnZef4gJ/kmx5NEmdYmZhau3atlz6JMCUWO
OGEGlh3zc6w/KDV/TEHnPSnaPi10j1RyIGVrGlCLJ+dis2cxJ8tTtD5qWGVFH1IzDiPMm+fgbaTD
tLLhK/v96eoXecUo1ZljMUXBkGHqMp2/W+SJ6yBgWPmuIhGchdHLjfx8/17YGYaMQV8BS5LLP6X1
PnTFA3hbXa7UIHVCmlVI2wRxFf2KsMb4HQq7npk3K4td+ZqfGcjFjzBIPdQouSsnqWzclBkP9tg9
6Zm5N+gA4px+BwWTgGpre7z0uMfi0ZoWUrvoks4OT5sNZouOAzY5scFsghdPChw2gHAjNNlxqDzO
IZBnWN6oyR5x1viflgpxYMyDjqEusE83mGzHyQ3aDrZyqnoG0YfskWH0WdaGJ05MlKzZBv14PKjN
PeEHneSnKdNdnm5Nibv9GgPq4je4+C3CUS6+QTcqdFQyOIJWhEzOPALqK9+aggxUW+DFyP/lUhBo
XrTfwJM4f8rLsdQWxJTw4B2/tZrHeKjobtWv5I6qiPg37n1hZrYqotikYuAAPVUFAa6+TKF623Q0
AdlHNkgYroYol5cxzMFgMDLySmNsXEIbFmh27fjE5vkD6CWiDaiFxmBQp2+pNUIT0iHRQ9mXesBV
TkGsWHM/JfrwFJcYF7x/QhfSX1FOE+yfoJRUjFnMYSgEmLoeq6c8ap9pV5/i3l4jKVkKNqB0E3gQ
gSeaD2ekdtYPlpJhl8xp2qZabO1sAulntIPWEJRLcABUUAHgBdkD6pDzwa4anGpESRv1ZOXad0yp
YdBmw9QnVctcwznlqeoX8o+kRd0wJ4Ex1rFXAbF1f09vkn0QVaIKinoebkyBJLr2dYDUeZRahJxl
o3FlzIHqaeRH2p/GjP1Yfb1v7CZRtQFZQvUa4w5oJ0Lo4tqYlEqTrkgDOQ95c5Ja9ZiOdRg3tHcb
sPtKvIHfy0ze3Ld6G1uEWYyoC+5FQe87K/LHrcR4qY3kTPgU2nTYNMWhy484aKjrh3R674pDI59j
GgzKsGEEzBsb3Vgj9/hk47w6gPgZwOoDPCX0hjCheL36nGQJm2yHnHn6hT9DuA8CAMWwsXo3Mlw9
mDaxFFjVof8DYeap2admWCpBf2yaIDEeIJ0iM7c9JMoG3Jt9foAkiFL6/bhXCreXnslpjcB1wTMw
qYNWEnIpFHznDYey523sAIx6BpJtNGuvV98syJwpNWIFosbKN7q5fEU/DoKsYCMxFHyu2ea0ZGIR
YL7knA3N1qq6c5V/w5gvZhDphsbxoc4xDaAYmB5lf6j0u7ffWKH4Kz/iJkSKH6EDtYJJNBv/zPwz
i6g6SI1Jzjlw4IDJ7rQ2O8ZHo/YzXfUmCrIpiEU5QxC1zHKBM3xf+QELB0QgZzCPg+4XSNxnqWWU
gm7frlJ61rO3iFGX1b/BhL/TysrtLdm1mucmT3bjV9LtWPPYFPG2S0Dup/lG/J4qudeo+sqoyW05
FnuCnpOGaVe8W8CYeu21KGwbfVtq9KyBH67TDsDvSPFmRF4EkufaAW9b/ycdN2b20sqja5dNkGvq
yltQ7Pvs5GjQs5UBaBdnaK7ybTLQDYGopj/Hdau4mTNpLiY2R29l98VSbsxgDlETDJQa1M6ul4r+
xiTLytCfwXhJYq/Mg9z+mmpPVgsSpXNU+3Lt9/3HitVbp3M+eeXx2eF6kIybWXWyPpcztNcgscLL
cHqaRk8fB9cw9lAWxV3omu44bvlqXn1zwIVOto23EojIceLmo5dgYaDqmA7OKanPtvrYSqDT776l
zWOBIvv9Rd58QEjmoMArRjyhzodBwOs1ciXhWm+00slSE7fNfpZrose3a8GhxcwXSPLx5QA7uzZg
tGhXdN2QnjXauJpBXLsJbcfxEOE8JV5Tf1yyhhYsWJMwb45KyCxZ1iVMB+CtAGs2wFhouNXf1Dcd
PIprvEGLhoQ3AkoHz5/H4EKfhrqiWnpW7VYoDpTnBk/NdtumK8f8JuWFjDciDhqJqPjh6T475T0e
7oYlpdnZOoF23E30Iqgj6raSV6C9IqvB2K6ctqWlmejlCKYH4F8+L+2LJNvMAF825QIW3QnFYcvT
Me7c7PPudN/1bkIqVmaJ+AV4IGLH3DOIPplmldPsbOBBZVeJSzy0vV1LObJdsXZnLhqDo2OkEjTP
tiXO+sWiRkbh56menYfecTN7S3vu01bZgttKsAmVa4CMm1c4FocuPdDmyFdBhz+zp9q5U0pDm59r
Yu4qMJ3X0c6UrIO09nq4fR/OLIn7+2JlXd/ivhxhCVAvLYzbsO3DyNoX7Ub3JSQs7/IaOHBtbbMj
nXROo0lVg7X13M2Sl358GtLRXaup37aTcdujHCfjoyEXxkTG9crSMq+UOpeys2r5Xb8vi3PMfKSj
iZa72pCCzVp1J74fpC3b5CeU3JvfxPHvO+ntWvEbxOwRTiBCsileJRe7K3OWGIqU5mdz2nbWc5Tu
o/ZRVX7et3J75BB+4ZiAPSERRc/k2kpRxAwiA2N+TqQwetSfSL6dIiEL/7f4EUH4j/48Mn1QuOPJ
eW2naYa0A/9udZYwg8vto1Y8GtOz3ntO90Uwgmcru3fzZpvZm+1eIw3WaOiwJ0dP6lD4WrtPV+W7
xI++Sg5wvwAKA4gKqh1IUmdHLTXjSbM6OTmT7qesvDVr2cfCIjAijfgEvQTcxXP+paFy6gFg6uRs
WB8jfZGqTRqtFe5vkzkEXCA3bEAOgdRDA//6yyCZq6SoqbOzEr/WY+Ha2YtSPMrTpjY+bDWsz3q8
1w/GD2coPdR87rvffAdxuJDg4/2DuXOM6dyw4HOWEuia1ecYLEO5AczIGi/lfA//1wJog7A8WJlf
l3k9ts04ZfW55oU/0kOR4Hoevt5fxpIRxFxQZKDILQYmrvewdXL4ginXZ8tI0fr4aM1dlm/+2ga4
jyAvDeE0vM7nCW9cSXlbS1J3xihTVjiujK5RvEbav7AQkVqgjYMKAOZsZ86Qa0WpDFCyPqfKLsMA
RJ5sgGF276/k9qPjZhJ5H9JqDMjPd8sonK4F4hL1BQvEtVlhSqCFK4rg/2dlthS5lypWy7CiJ0B5
126NGaj7Fm6KCNgmLESgBZE0AyI/C55GbacZiWCiVx64DjiGE5qqZ5rcjV9Anj6F1BtqDwoxkua2
1a6qVmAMixsp5ihB2YG4Os/WldzMDS0uyXkcqOOWVltC6XJS1pa5bAbNPTRwoHY1r5WAayeaphgl
mk7xZQMElB5ouyH+phIXZW/1Xc6/D/x7T/xk8JU18ob5NSj2GJUaAYbGwA6K0ddHC3KTKA9HqJA0
U7c15LfIzIJJ/UqyNa+8df1rQ2IXLu5bBWXQSbRmz7TCO09X3KF5MdYO8dJWivk8Ac/CgNl8LiXh
tVGWSkPPoMFIXjE26PicJ2R73zFvykqfm4YeJVgowHqB5P16LZyVI5OhMX2GzEdNf1pvI3mIrHea
hNZbpntKgjBPwrx1ibKpJA52BSfQfLn6mLQWBYYDCPdMqz6kueRDG8HDrAmmT0sH/5W/9vGmHn8b
E0SRoe1Wb501Ge6lPULkwftGsHbh21//+KYHb3Aryf1Z7n8M0GNR2NrQ1ZJPoaBiCIwIWN1M8ecX
nxoU4bo1Znl/TkhWPIy0rnZdZXdgMHccDC0orb/yPUQicJkoiO+BTFLIUKKjjOrZtUG5I9xw+rJH
Lufm9j6zUCl6lZPQQeYsuRIK5cfyC9+YzRksh/17lbs1Hgcus/wWJPS+TgL6Rcv2yh8K8j31p+Or
YD44RJOfrOVNn8/uez91tjfqOMiSGtX9mZWbKd+guVHLP1H5iDtPyO8cifHglMeSPbcNdzW2h2xT
Kv9sIJ0AzWqkxwAzaNI7t7380ep8x/Qn53VAzyQPdCBH9AemhiXzJPan2XXMVSpXkTZd/lznAVRo
nDxQwDMLvY/oJSMua4gXYSoA/2NB3OF3Xm76g90E3Ay1Xfori9O9DWQrWLrGaC3ozQs/+GQCRIms
BLEdpFzz12/XlRj4mBBbrV0hy79Ss3/U37IflrQ1nbDq6Nnuv2Z/TWT6aVZXUbfAfYKYLqLUhWtq
dVpEAo18ZgaQNoS33/XMeZez+NFJubzilzeIAGEN0qEgMwWzl3jpz6xlXVr1JoKrqhVAxZ6JQfxG
1n0LGbn5nmnP0Dgg66S+IvzMfAzMDSKlFcnGjWQbs9JGlwbU7sA6mbqOHapZ7NMvGP8E0xkQW0qA
/OZZb1YyqIXAgofOp74vJJ4wI329WnAQlnonx/1ZMh5rNQZ78lpt5qZ9Izb00sTs9EhJa6t8jOi5
VTYNNjGpMN6YbIY4zKWHxqshBOuyn8MmZl/vh5jPJvDNnorkExVZdFHm8zYgYgNjmp7050YLrMKL
NqR4Kre5vC+hu6e60bPcBjL7WLEqkqhbqxAgEsO0UBeZXTS2JEeVRhDYlF/jzgT0IXb173Kga2Ea
73Ivkl+U6QAC+P6kF+eeuJKvejRfeVsu3NyiifOfHzGLroxAgjox4U520bMgwVSYx1Kt9gazebu/
3kUPEvNfqBHamByeWXLi0VHrxkD/AzQV9aPcUe++gRtWNDiQyHXE2BTw+zcC21mFlncFkuYzbR9x
HydmtzGyL53+pWv5lo5BXZ+b1nUKlOEw0i9vASmHAL2boBdTP3RlhOm7altXIURT7v+yJde++mWi
knARmXrWaQo0Y1AJz7ZquzdQ8B9eEvVblfs6f4qksP1GH/lDkf28b/jGxRQ06VBWFchDxON5UbCz
E0b7VmuPaH45ediYnqrHr/30AqWTQGER4DxrpenbxB6FQTFFiS8A8Cq+yPVa05joo2425JhIz/F0
jBzJH/XnilouZtmmN9CVaeah7kONQSnRx0SS3P++v+qb1ryNn4Anv47ZRtDRoQh0/RPqxk6S1KHk
2FvAOLgS9Sb5ewF94qSWQ8WQPNPCpfyUTrui3VmJ35YvqvSHT8DED+2zAz3aj1hyNSi7SSsfZF7Q
/PxlaPqAbwqtS+0muTRo36FJTY4aSfxBP7TSH0rObHqnprPVorVJipvTLTbC1KFSjuopqvmzixjE
+xLAephqAlWtpyd7Z0w9k7zc3+5b755ZERnchXfXwGUXE7g+j6z8Y9HBpdTynaH1oRViShCHzsNM
3VZR6bX9tuJfxjRdOV/LH/xinbNQigEaw4iBtTiC2TRLqo0lUfB2VZ4lTTvCa19JPT1voE7olvm3
b2N70PPvlH4B6DKIEj+qH3RoZjrZC9p9SlytvCgWP4KQ/kEP0gDh7OxA1GAgSs2MkyNHgaaPt2NE
vGJNOW/JCLJy9NkwlQ0q95mR3rbTjloROQ629BOE9d02t3iBaT9nDdd1+0DC54ZOOwpf4nChD3D9
uYnWJxTSAfQ4yPS7mUZBPD7ylPhU36gx9KZ05LJ7RdtWpU+016F/1cYHo9+mL+0+i6ZNU9IDL04J
ROXRGPmeelnA0HwHo8HQ7uphU1suA+gP/PftWj1r0U/EZSsKw1BSnVME1WNu2tyx6DGXlH3OjEBi
kAZOptc0Nl291r3SfpHInwgfKsH0YWn9RK7pkvSFpeg4lIWbF6H63se+Qxu/0GVfglffP00LIVsM
UEJ1HCVlkCHMYhdVstgwO0aPiTeUjz0Kh9L4qk3HwfSU6gdbbZcKx7jKQvA1RcUe/QjUx244dlIE
KzwT4v7Y/6EUqBgw/ryW0ev0wsbORRawTY2/nBhGDEQNW8E8JAhxRcHs2n9GDWXzygApCF4PHKRq
LAmcWM09sq5bJFLG2eJEpLXwFAG8CenrtSm5drpEmfh4BEDCb1SIpDmxV7fbPl4ZcFo4fleGxJ9f
hEBlUOOuofJ4HOjGKhqXZg/9tAYIvsmgxMZdrGaWINuE4L4jWA3L3+LsZxOt5MG3uwU0kTjaMgZi
TVi6XoSu9kVugW7pWNdpvUmMJt9TJk++zacarRw19u+7+u1liAIF0Ad4rQGHAMrna3schNFDrnbj
MU6tLX0uALCPIhKUYAsDl2vnxtkaIuV2B1EChnQN5schA4FDdm1x0AGnHmR1PBa2EwdgfQCkH/Q/
K+v6pGK7djtVUfCaQalZ6DLMI+SEKebETg1s5NBau64o7RCVYNVjcpP7PeRHt6Mk5duiM4lLpurP
YPdTkI7W4MblGAfANsfu0OVDiMp+HNj5WGy0GBM597dfLPbmV4pJV/GYBI/HzJ3SwUidVkumo9Mw
13FSTy5BHMds32ZhtsoGuLT1CDH/sTbbegI5AEOdkBAObe3HxNjqpFppui8tCNRvoAC2QB8LNujr
rzvhZdwzPZ+OGpoJ0ZfUgBs9mtpXWXm9v3OfFEfzrQMBEqhdwDQBgNEshOVFBA6Ssp+OSVOHSfFd
7kJbatyMeuNz92LFY+jYb4nN/HZUvGT6nmavZbzJoMOj+JAPKIZfxrcqtVxbIOPGlRzzNhYBDfdZ
I8VENgoxs21gllU6U8umY5vHh9RAMd1pMTSbVMXKVbX0SdGQtPHiAm0qjvD1fpt1b6lMotOR2/Qp
1rutWiZf7u/0oglAJbDNKCbB0LUJS9J7ojOsJVES5PKVYmAxMl9ZyG0BQAAI0ULDDSEwL/Px1Kk2
lbYzjelYR6DuixAXNrGlUL/DYL6XiMFrIyXDtpKSziuniQTmaJQPtOuIV9JMXYkfSx8QDxdLhawL
ADhzhpiiYHXTZcp0NIj1bMBxir58Bsh4c39vF8I9noSApgOjDpz0vClWFBZ8w5SnYwoR4goIvZxX
Qdf9mNYw+EvnUjBK4XKBKpQ5T4AhgmaqrZbzIxmy313u+BX+5aJI6KvcOUMLcq02d5tD4bF7YXB2
AihVY81mMQz2dMOUzFOaX3p1LuRd2riq/UsbgvtbuehAoCuCF5loNSPoX/spxyBSWaLVcyyzBwXE
iKryEEGXxB2oG+O9GesfExg+Jh4/g99vR6p4e/8HLJ0TMKJg9AfVSDDQix25yD9YprQaZq740bIK
7nVa3GwkVVvTnrth+gS8WrHQsROcVhaeGrPjOHWJVLaphVe9lW+Vxh8mv0tdlfpRabrZSbM2mGYC
Fn7TSJjj7Ftf4+oe+FqC4naaf2fmNivbh45qp/vLvy3Gih8GaARGzhTg/m4Gz1RCu8rADxulZ7N5
RX3CS6RAhQDtF60JU+M7WytnLR1SbATaRACtCRaR6x1XdZAg5LrGcXriQIq0EF2RXVWs8RIsHVKB
t8KwF6gZQGs6M6NWzljInB/HcSiAI8sU1CXaDrThgDGz5OP+Pi5kZMiEgahG6QaOPCcGpkmTOyON
5aNSU3lTp/kXu5AMcMxq9FBWWbkpO8UKBgjCrETghd2EYUy66UAAghRrlh2UcqkpTQbDDoQqWsMM
oe4XJpP18vfrQ7VVDAkIWNDnMb44JhNolfSorqdjl4eO+RtNS6+TjzmQbLJ9JmtzpAthCAROwkE0
sJjdzALESSOzzOmmoyUXgZXEaARCv832J8yxy/Jr1aCeHZ3/foVI4EXjV5B9z2E1ascxZglB2GMH
dV39OEkYtwiMCiNO4ZCtwIiXwgGGD4CpgNafgNnMnBO0IFZpt/p0nBwrsPr6uWaVb4xZGGXmLi8O
mRR06ESxFyNlm4rTrxIesdGHYz7Jhpei+nqc7I+e/7q/BQtH5upXzfJaiEAwSUpxmY8xgG72sFMz
5jMg7sF5vZJCL52Xyw2YuW1kw2nlHq/zWNULl1S9q6rxB4rorgOfyhg2v1sxuXCZCvZfjHRpGM65
ubWnKoaWI08Rd6h8jOJNE8mBk+yG4qdhBvc3culQiqEdFaEHEWguABUpPB86reZHNHn7LYvsKZR0
PGgyjbe7+6YWqsZo7WNN0DzEukBVex3n6skkicwbfswh4KN+LfPfhfWLPtuZn/In2n0tpLeq2dPS
R7ed7Wm2uW9/aam4PtExB9AODa5ZNJdtiTCQo2FX9THfgADkl53yOOAE+ov3LS0FBdTOEOPEowt1
+euFqonVOpOCe4ONXvmqnerpWdtzNQWuNYyTNQddXNeFtZmDdiNvYqk2+dFomUsxJc3tNGj7eOXl
pS6dObzgMaOJJj2KVrP8g05IM2Owoh71wQdbBwi9nOboON+qroF+ZeryJsiM7SB1Hss+OuJHeOPn
L5HmZvlDS3atmrnZIYZ4jMqfjPGcNjaYfqxHc02rZunAoroG3Q2gDvE8n33naGz10TYifgSaRHa1
TnvpMXvvDXmneE4C1TGCQWevtuk/1DqANULdAaU2UKp+buDFzdNOpCEWplGO1nuOCX+V+HYM+Ao0
u0e/fLvvYgsfHbkCaDOREQEnM4fT51IfT3jCyEcwWjiBkpTg2KF1GnR9sUYe9fmmnr2E0cUwdESJ
T/kbseEX68oyhzHTYsrRtuKzWcilX0fI/4pRUT0+dTL0GYEgHTspCzk3y4AbXAn7Ti63MQLZa5eO
1SE3U/Dv9Ga+t5HDhdYwsFBL09jtCqd/zFS98u1C6Q5NXttB1fVN4XIzUt61Abp0KGBqAZqX5Usx
ycnrmMS2KxdD7Rd9nKxEqQUvB6RZPMtQiUNfZeblTU/bLOkr7Vj3h5J2j+X0YkN3Ak/klRfgUji8
tDSPRyA3q1uoKmnH0gp5VwFIwpGjdEFS1VslfbIKzJYMqZcn4MaLw+z7FO17CJlao/Ttvi8tPCzE
RCNeNjKoWFHuv/6+PVo7nePgh8hK5RMdNds1ZMENYBxn4sqEcOcLF6JSyUenyrVjbuzN+snqaldC
LiGYX6wR0oZPluwrKA0W04Ga4H3s3CITIvRR9vova0VSj5QGl94cW6nkJCfUbLWjIUsHTRo8K09X
HirL2/kfE/Pvqg5APRYlTKRD7xlQUAIo6f4iFp5CGoDBjmj8QiLsxkm1sWu4XUn6kYy70fxD9Dfq
6tPvPgrLXy2IZ8L79m6DDcwByYkCuwgCc5YIQlXeJUZlHOEoYVo9j+VWLtb4s263DTLSsqUBmoEa
InCU1y4CfQ9i5hhTO7LEpO5UUQxco2/g31+KOL7XsQwYbsQy0S3Av+aknxIpIWoomcaRhmZL3YEf
JA+8bJ3x/kXJ1kZbFvYNs1tCGhjQD/AgzG7mIh/AZZrGxtFsy0ML6IXkV9qwMqS+0JrFoCEqEqh1
A4h1U3rpRktmmkWwpKjpQqLQDqQhFGOO8pQfqjFJA1PndtjmTNmyxiq9oreSJ0uj9aZVoVvHjDxb
cRixsPkuAwyLKgXuYNxQsxuj4xnmQ4bGOJLAtt4hidjqv5ixNaTN/a95G6wBe4VnmIAMYhTrZpaH
chPT5kQ58sQ3ZM2tf5ljaExroL/b7wg1DrwpkSQDR4wS5bVrJmIIZSpNBU+ttthgAqt21U5zAhRp
uu39FS28t4Qtca41dHoAbLi25eBGkw1iKEeFv6XEedPGLIDISZ5D2ZkEg5V6vUVcIImpzQFy2aSm
us11FyyNqQQ4zLnT/Rxoh+Hjf0i7rt3GkW37RQQYium1ikFUsiXTYfqFsNs2c878+rto4OBYlCBi
zkXPoDHoHhcr79p7hfvfdSWfhmoK0PVYyPNII6qdp+LXCV4qYPSHKIicelCZGo/Wbf9YlG91OX10
EHApkQhLOrAxfZ5J0QO8IVBNeqjK15zvXaivUiUTP6VJW3kHXm9noE8IBgqnIdLHy0ND6Pq+goq3
eBK4rZrmtB9zmtVMqwIrn14Gjhbj28pA3FoMCLygcYihmG+1y4EYej8TIvzJKT2PHTypSs+I8iSi
Ph8zrsE1zkca7Y6lDs8U6SHoTR627l6nOn7Vrmyzn5Tj5T6D6wQIsDMWGBTR5frXyjzu+jEgp77y
dJgtQbmuhLriphvL+pSTgqdFznnA5pCOelqubDjiZ4CH9933yqjMp/PVl2C7CzIiJwC/Fm+7uKpT
xedCclIFuHQHpsr904AYUWuwhIrNJjk2jN+VkVWo5v2Wr1cAhuBXw/O18mtd8k2sSjXBEMQ6bCmN
EVT7JsXDkqX6losf62DlGXQjDSyDVDrvBqSwsCHm9fGrQU/jBEBOKuUU7PPAhV4pGO42d4qQUON6
mjUZpGRprUsWX6wU1W+cDWgaxx20PGaiwRJNGEupx/ldq5wgKU3DVKI6+dN7FdQMeQPKpixMOCpa
VWFKMGb5i2Mir8wi2ehesRnJIYwc309MXRtWvuv6tJ8/C4c9OETabK5zOSIwiG2yiPTKiZPFjVQ7
hQ/O9yQYWS5bsIG6P983rjsYkEJpBAwZgqW25EV3gUB6SR7VU5tQr9xX4NnOabdotKLoaQxo+lD1
h5w4QTTuVGEltrsRyELTGrsfiQzMPyCdl31t+wx5d71TT41k9mDGKh5MHvZR+5R0n0l5Vl8Gs6HZ
ENnTDM9+BU5mHFZYLfNts9hqF5+wCJT4ACoLQ9irJxiECpwlxi9A+iHLeNCaXQQS/P3xvj7uLju8
2NiSJkwZx03qCa9RhfUF1LHUYgSzRcvX3s83pxZVB8SBiDKR4VwMbp81U9CkRD0NQcHG4iVAPUfZ
CRPtdiRvHCQLIlTzVSPxDnH7eL+f16EE+vmr7cWoQrYpavhGUk+6aofFY+7B6nLfrxwePzt0MXeA
C0jYJqCugoCyODxQF5ezOpGiM+F4rJAy8SAx6qteB3pSVkeloUcCqpNNKQEoEDZxnB/KWhhew8Iv
Sqh1co23Gfg6fC+hRfTK6ToEg5C5z45ROoBk1eUjZKh0/GV4/vEJcM1dGGTepokjHuKtUzJp0EEB
ctLo/F79ars2LBjY5nnKwkGonjWoYL+RYIQs5zQ/zrELJtWOpBS3u9xPqrKNW59rLUIKZO2EEAgs
xmVk/qENl7A+bpL3ZqohOwUiXrYdJA8KWEklC6hlxMNrz7deb2Sh0oE9IQkpgwgwjOzyplQzFitp
/hapQ+sZiZxzsNfrRZHWqLrJbISuofY4VIjdv4Q6h3oAfE+RUADedvyo0r7O6JB6cnaccNa9ttDE
nCgB7HkfC0lSsqLyUkPJoz425FaDHVRfNtx+4iU/pj0SXrWhYGxiA2aG/YeiBDU8adMOVa9WFHPd
5iaZ+O+pDul6yrdyXlphTsByHtO8k55hEZfsRw8YpJXU+42dN7sSQLppVngHZufyqMENVAcibEvO
IP0/Rsjp+fE7pw4rgd18OC9WJJL6+PkQGVKAXlzsuVROwc709ejMyfIr5zVHrQ+VlTPkxt5CLWa2
NwKlCFt7/vPfV6YkdD4ZOKSC0oh10Bfvt5o+GFXn/us9DEYYJNnmE1oHc+OyHU7yGpDfk/jcRMhH
+YGlhTviAf4brkzNzUH71dAclPzq0DAgBoQ/IzhKzYeXPU/V8/2OrPx8sogxu7AASXLM47Ouxh86
z1Fdaf81mg2WRf/twjJg8xWuU7By4/MAphsPhx/ahK016BCkud+XG8sYDc0gQGTTZtPny7HyQ4J4
kyvjc0uK/TiVmyIVSxq3nnO/nRvXIjLtCI/w1Ea/lko0XlmgXuqp2gnH3uMkxtQrZOjcKduxOTXp
P5D6WenYrUlCQXN+fiAMgTP9ZcfAkss8JCD1k9Q/CdoWetn/SwPoCFYzMIHS8qUh8h1AFX4HTpm+
J9rD5EcrDdwaslnMBq8YZZbSWSzjVm6GpFI975Q3IvOEB24aaVinVitBsu+ZlPxaquJGpDgXXpAf
B6MeluOLBgWonEpiGXBz7JaOEPskRhu+VP1L0Y0ONHeH0mjbJz23tPGFR0KUpNTTLbksWLRmzXC9
LJGVmdP0MzEZhYLFFsvzLs7BfOdOgFwwqRoASQTVKlqh3swdujxdIaz6U4fQUDbhfyKeXweFSsaM
BHISnpUG73JIDZeTnT0m30EoWH5mhfzKjN7IDKo4+1A7/EmKSMvjXOV4uE3FuDQgTsPqILWJ/qr/
lZEeEVgrJNtJDQ4Tngn3996tZqEggGcJohoRIKDFCR+pUp4r8Fs819AbMADATq0UUbLpSVV/Bh4k
c1S9HxCZ9IEDgWXhWY+zNYe56xmdnUmQoARABtDWpR4P16XI39RTeC7CUQPJUsVibnLOKWRvjbB6
Pa2zLN7sIgF1EBh8LS5N6DJ5SdZF2VkVYAILoV6K/BvNtNM0JTsojIFSaN4f4Vstzo8dsAvw7sAZ
d3nYdH6YaiGfZOdKRFWJTjrNpL2vG3nLOgKHeXVlRtfam//818KV5EyQYhntEc1I+QkyQ6Yom9Cz
xDGqJa54vt+9G8UQaFT+t38/T99f7XlJMYVxiPY4gWnNuwIb+HYXAKzWFJsUVDWPdaHTlDm2KmHB
qQkZVNPuf8ON5zXARTI4ZbBLQ2ZnyfZM64TvAI7OznNmWN5X47Hj3j3/ILRumu/a4m9dfOhwv/we
BJTLUabKBVaHCZWGcBfnCHT9dDtVa3TvGzOBr8IFqspzYnyZfIyaRChVJcrPAvSRGjh94aSyhwL3
W7wvk4O68rq8jtUwCLM9DgqYQH8tH7hZ20ZKBRGhcwA0XXwWNdzZ6bNfrDH9bwCoEXTqeMmCZw5d
kKVwYF1XzRjB9uXcN++EAE3h7XoDKzs1//kuTf079OA76NbyXg1zYO135UoMd508E3FOgPoAwZCZ
wbzEk8naMJRI6pIzVJlpVz+FZUhh0FMIKn57VOESoUQP+phRpfNWltr1eTm3DW4KJD3xFET+6nJ7
9cC3BpyPthXhQIp3Im4lLqcS7yBFLuXnRrbwvlnZ0leXL4hDuOxmZRG4uqLEctlmDDBq7CexfhYh
Dt85CbcrCQNzTloDJNxsCIhhoDPnS285sPGYAJvlJfp5DL69E6jsg19RcCaCyrq/Y69PjblLv1pa
XDtpW/k1HLD0cwFD8vwVYqDyplRoe674/UCYPr6IwZ9AJhjZTZuCB7Cm/XG1W2YKKn7pGjCTGNPF
MankcRZOXBzDSyqmw2fePY3QbxpXtT6vYk2CwgOqAciuzVLtkng5d8EAaG3vx/2TxgXRQwsanCGW
qJneH8+riYMRIYCIqCfObSHJtWiFb7iyDzIC50Ojk00ZB96uyR8ncrrfztVNPbeDkvCMxUYMtqQJ
E3lMkohrCUR890KDZzbHQu2f+21cM4V/GgGNHkgQjNrP2vl1o2So8UPGcSJPjTXEf8ifrKM4yHXp
b+o9xrEjFwNN4l2fMgCXqXACqItWs0ioLlMFiev9quDOzdFFkuw/H7RYrEguCNGYCOSpfElHM4d+
RUT2fSJasAS/3/er1YLUmYJ9JyAPD/Le8h1M4mZA2Ygo8I+HPEjxikzW/QauHg4yEHGo6yEJC4Yr
wOWXCwVKZahrQ0PfrVElcasch2TVD9BaDtTI0iAqycBaIOdOD9YMfq823Nwy9gKsM3FFoVp82XIg
hX43gUDjqrmjtRu+POiP/wNh7qcVXEq4FRBJL7eb5wHXGUXon1wGgKmYMD2nDcpKkU3qyVHU2Ehs
ofHtfz+qsxUDsFx4GwFJdNk3CcmLBigN30VShk0KxOwkVmRQjA1sIforIad1v72rbQjxVOQ8QfBE
LRzaYosHLCeGzVg3UF7M5H0dPY7ypzf+60cy2sBtgz0OlCFKA4tFP+qNL8FlM3EVQFcGqaPxmkfN
9Vq8bGHedr/2edJGURmJVeJ2WgwN6GOqZQy6r9ysRHhGkXtl0K4LoeiROnvqgncDVIS+mKVIVKO2
lkns1tJpaFnD4U1n+v2Zk/YkE0wZwYSX8k4OaEslW1E90oy0Rl6dhmKvBNCtya1/P43YEUBW47ug
RbqYxkpM215EJOUqHjxZcZ6CcAkrIBPAzvf7LV1p4SFHgLAYxEHQobDvl1qdRRw1RROWqYtM8gh1
59wvvkjfhhxrAy7/UhughY1Abaa9pKr12ygOowIHR68/KEIDPwiN0yPspppL/oLn2JYrG+i6gLD4
vsVQgII9+n7ZpG6c74ZshDsNR4OJOD4fGmLymQsWMNwZHX2wFp6DARFXv3K1XR+9GCEFgHCka0BA
XuZsZD7k+nRKZtFZCAENHezZyJrw9402AN5H5gnAc9iJLAO5AiwUH85eqavxRWEjiPYZhBD1lWV1
a7IRB6izd6WAd+fyOaR7g5qNVZG5Hmr9DzpXiW+AVlQnrmhbFszfRwW+UzQqDmqBkS1qIaAiHvdQ
aVdwfNqNlsL9tIb5JLJLgV4HK194fcVD1w0gHlSLkHRA1m8+4H5t/cZTR7/Q1M7lC6YhxgyqsGfl
dCr9ryay+twS9XPfOZEYPnGBTss2MMba9duAwVHG9wyJM2FmRAtUEdfs5n4m4SLzM38brl/EhyIG
b5nq4ie+hHBf1bscpId9wSq8D/jRQrXqDOcZ5k2bMavNWC5BQLdCLnS8LrGh9pelJeVylr4N+htq
FAhd88RSZDNIN0nw3cLMRXuAkbCJv91WBxh6hChE6AAOwl5UGRuaFyanmhyP+LB444hVy4eyqGEs
9zfjczM4hl9pBz2pDyV601GmRoLt/hFxfRoDYT3jV4ARmYGpi9MRR0ETdYLcu2nZZzRTOsXk24S3
SBR+16ScXTC0z67l4pUX1c9FshhvPJOhRzLfnAj4FteAEHoK0PJa78rDqycDFsdbue/k2XnMz3z4
KKk09F704SXkJIbwvNAFs3iQPhRH5Lbpnn+KVCPSYOZxHGBt5jNZeAhqPLcdsiOaJSuGcBhD1RCG
E0xNCjN8FHVLjRpaVHQ45IoNoGYpPetfom7cH9DrrARuGuS1sA01sM6gaX25yDO57lWv4nqXjyEX
AH3TijzoBCZsTCV2MB3aEuCa0FBPMoPjjf+kqIeyGqga2doxDWgQryX7pPnOXg717y9aPHqGCvj5
MfB6t4NigmD1JZTyHmMd+u8NK3TIoin70TcI8rd7xVGC9+7FC2jFPco8mJRvXGeoOfO0DRbjYQzM
STXE9JARXA4GTEMkbxMnJVYOvAN2UL0KVuq8V0EPMoQgkkEuB4U9cCMXL+9YVENSZH3sRh4nOwNQ
wKyaBs3ogfZZ2QtX5/TcFNApCCYBmwLn4XLmag3+6MjoxbBGQJoOt2LLRK2J2P0F8hOMXkwHmsFG
m2kV8/NtGcZB5L1IVbHOobI7cJvMJ7nICj70YlsolVxm+agil540pLKnpG0rlpAk1FCsHYFS70qA
Byk3hVrBMnBzR5Z5I1wKvEDtO2Mowjqyo7btoKTDwVuaDkiZg54meeJTWUg6JhLiUh1LlbFOaNFO
Y8ZAbe9xJgGRFFrAcvbvic5FntVOWSAxgAm6P2EeQSWdr0aVWzkGriOA+dBFGRNQFJwC+P1yzNux
igvJD+Zg6NhYfW0hrdL3tLXqzmyyF7KrPwGUAY5mZa5/JAoXswBIMVLvSEggf7iUo/YRMfGDgpxZ
GrDkszJCoy7MzqgCOzV9smmrXV6yDtiULTygIQkwGJ3EeBNaoT4d/slTqs7G2hOU1r/TrWqWW8kC
zFCraHrQDuIWED//q4xpBXmbj0oC2pdGb/0+g+OMB6kLiAoeklSnwoZ/9zQbtgTkVYtZMLzjyggr
t5nsLjOjxGkU2vkr+J9bg4768YzBw+hD2WTeCL/uYZkDeSwoGzDyAfeS+86SpK+RnHRg+jPeqKBk
WBlKt+kbW2/fy6JbeY3O581i6OezcWZ1QzP3ineBZTjkPOzJXUmz6/qlaB+1xpaf+eSZb610rcRy
szXIWeP4gMYTEEiXnR2R78n0jGC7wZZv40OKkXrtQ19v/P64Rln6gU5ddg2HB+r/ADgC5Ae9+svG
sjhtQt2XocTJlHMNiF/+fErOjZVAKW7/uW83Ght3e+mlkZl6CODBCIpNtLq2b0zwxWcsX6a9qE9q
D8ULt6SOoVNnMLiPmH7GZs7qDUedyuoMC0COkhKUuY4HI6Cyw5lOYO2ckfkGcivSx4N8fGsy1oo7
dzBoZ+Wb1DzIlIeauukX5mbatPZbbT9ovCn9VU4Cngs28beere8lvJpooNGQacawLe0DihAH4Ryw
lPqQ8XlMHBQUm0flG6q0hoPNhL8AT63dQGG8Rks72b9+wyFqMLRjZQhPdWZEj53nlMdzti8aM39R
rZw1+Fzur/YuRxT2aRRG970tWeN5qFm+97YqTW3BDqzDY67ZAfs68E5j2YX1pVPZyKmDVc74bWke
oHnGwngzGFELQCLzmPzBm9NueChp9/SgmQEzMsvUmcICo7AAFn1zSgpXUAotWmhLwMrNQg7RsWQb
ArQ6RMUp4LUU/i3ve3uDnX0GQMk0VaQ644N+8ndFRn160rapGdM/vVXQjoEoiCcZ9EQNaFPoX+pO
dAhKGikt7ONjYOQDdZQQNStEDFB+PgGbee4941NmPdVo2bP9O/+R2tvXcncsDfnlQezMjj75JnZ0
6mZMcjjj5G2LZ9WFA5bZ08/ewv1tcifPtHsKbWAYsBy73oABk+m02+cc7iVMtgODaa0TOqGlHhPK
zAZQMhYA0AW/DIo1EkGqZTI65jlmsXnqqeTwNPv+7A3xYfP53L/KEqXB1kBJ39HOg+lvCQ02tPpS
empvFSrSCeDPA6PwdffhjcGkv4iWXFWiVmV5dvSlMt2JjgRij9R8AsXELI3Y2OdWxyT22kEPkanb
2PhuBdjWbSrqbKUDm07H0OKpcK6eA5pQN8X8Cqw7Hh38z1ZPIWrfU4qUA77F8BlGf6N8HmVaUKbh
h2IkOPYWGNnHZFsKPWb4T8HcpdRC2PPKJebm0zPzj95CNpKmlNDeCAtTT8zj5pUlX8R+yHfHlqGn
ZcJUlhh2WJuqW9j6oyDsYGNlxM9fDgSusPL33p412+LwaW9ABynoJ78BgGozqdbWTrY5PeuffkaD
79AY3zzrWX18z63iuc2NbJs3NDKw0Xg6mAMbN1Sytw6XGbA60Fhgtiw7HEVqM/nzPWZnULfOAGzR
bWvUNaObhGJo/1rAPzvHBOnvh3qXmFVM6cYxofFl6IapMt8UH8G1MOKHgm5G5mFsvr8CGtsIs3fP
n2/pwwt8t0/BIXo3ssGaNjw2Q5sctgr6fz9k+jmvlsfqXG+cVRNnMaTFhTVCaEOoJa1zBdSpRyNX
TdFj//gOX5v6y+gZ6rz27rd59TDCTQGeAHICIpJH6lIkPAHzRPQIkG8jq5/b9gVRgF8YSmB23vf9
ln6eOoveAWMIJhfYpyDULN9gWdCJRRL4vasNRhi+hhJWKdyG1d7Ku02g2C2IEpIRIhyUaSQ8hCOd
ZBZAUoJnSWp6EWYZsD1IhESBEU3bqjjVpc0XTyufOYdiy8+crQ2QCoKSDQLky7uti1Esr+IcLzYw
QaXalCDmB/ZZWki0498HzVI4HY4KEIiHfUp+9JJ/Um4zqu9RAFhjsc3BF5OyrqMK6HKBb2j82iqZ
P+DeBy7eOUqUdRLSCr0rPXEP5TapsYdqyO8iXvbeFMU5Tgc9Y1Cw6zB8jcGvvaWvwcYaGA1gXuIf
1GQg33Y5QkqYxGlei/DRsptP0OSCo6g6dW7hV2kGm+QwPMv2ZI60X0PD3tohKJqAUQOhE/y7LGxJ
sQL1KhWvTrhEYSdrLddNICfG04OSygTvhjbXGwMPj1HCo7QMS9oklQDW66i1ium1YvMNBIbw9/6a
ka6DL4wIIi+I5sgwtBQXU8JPMZcLfTy4iQhZcCa0yDFuE4kOLQrIAXBDMH6EVFNszDSESDtH019o
tZfSCQ6wRfIGl44El5JcfiSo+GRUHF/1KTfr6pBL34ClMbCTQ/EDdJUY1IkBBUMGgdmxdiI8qJWV
sPXGiYC+IIGHKgOi5mVfcjni1V6KBrdIWKR8dU9ZHlDpPX6Snu+P2u3J/G9Ly7OnVAW/EkW0FDk6
YUiJB/7HOGxjkfGYvT9hYEcTK/qVE0+6tX+AQJpr7FD9uBKs0VDSjhE2DqjV0Bj6KVQZzdGsIPn8
FG6n/aDTzoHbM2Hymxg4SWB7BeI5mSaoCA4bPCVqJkJ1H2jfoT/wLbQdMMkTgOGO5tvcFo/MTjkm
mtEWG30NGnedJsCin4lFAviC8HpbBN4NFxfp2JHeJZ2XIKWNo2gIm4RxE14096fn1pr+3dTiHOxH
DyZ+LTJXvC29AUZUqoaKGIhLIY1tTWSltetEGQ4V1Hxmq1bQX8EmuTxUqrKvJU5CzxLITk4NE0hg
JNDsCOx2ArzbKLLETD6H9ACFQNa2RmP201sEfGgfP0bZViIHHVIbXkKzbVg7su9TIKxBbfLgVfSn
1d0k33kK8pN/m+CtLg568DnFGynbjLEVxI/Eh0NyTytP3vfkga+P0bDxkhWc4bV229xHVJsA65iL
IlfGQIlclbyGDNX4LAW04Rxly4VwFmCgRyj8W/4Ia7bwn+al+S5HcEfwRLZ0d4J8/RE6/Rmr1jSa
r5N4Px8E9XHYLiEjvLzrKkVJdYjJY68bnGx6Ko9XeEcH0RFURLhPQ7DJSlpsYQ4ATcQSMTgMckJW
bf3IUtfqRbdecxgd6IFDRBvpimVGUZlaXiUlPmaoDO19aHfVI0BVZcUaU3Hzk2zBB4OI3crCu93s
XLZF+g3+OT/Hxa8sAXRZpa6Osc7jeFP7J7V5ij5TX7Kl1MxApOP3coAiJyNy4axVZW4dtbOdyH+a
XuRQtSILKzJiPfT6kWtRx6XDaOjybiwMYY0seo3tmecaKA3EefA8wrF7ucHiFlDIaU7Y4uKWIjbE
rHkgo92k23Hcq/kz4Hv3D5Bb5yyA9XADQWAJjT7pssEx4GOvm/OxjfwJnYbn4k82se5Zb8qVkO3W
oQhlJawYIKbgvb0Yxl5oaomM8eg2fCeZMe9VRhdCRrQren2lT8Icgi+DL4XgmoeqNaLEpdCjrIxg
vxbp4Lb5jkx/Eg/XgjHCy93UPCPmHxUILMfODIMxeGLfH9BbbaO2i5oqikuoci6jjEqQWswhdmtw
lmY5R9yU91uYr49l71Dlx9UCcAFGc3G9+HlckGiAo0TWgxPZ9kzGq9tXNlC+WBnIGykkFMjg0atA
KEAEhnAxaUJfV5IHmqKr2DJPvS0IoACPPk0G9ppO9Q+Y0EKhnhX7TMeThDbv/t8MUJiakvLQvURr
ZMEbwcjl9ywGl2umhk8mBCN5rMsd3l6l7gitDMMTvsCjtRZU1GUroSxdfey048xtB6e2b8WQegQO
ebQnKRT978/HjU0LcgLqdKDb6LOz5mIPySMPpHZXjS7KnsM2KyRAhuKSoDYIvkoVgXbtaWlgdXxa
2aQoyMbr4zWJyhu3xOVHzOvy1wkJZdWw80ttwIMj0p0kYxBa7wjrrFYGJ8ry/lFHBq5VwoqX1IDH
QWzJGkp7TF5TGheuY5LLL5lPgl9f0gKAg1KBitCtNLg9GVgu2Wq+ITFTDH7YHiKUUMej6jths0uY
aPNs/FCltRvj+ti+/IrF0oXXQ1/Ggo7xECmCfFEoaN+ZoVOrbES2JI0pmR4F/bXVP6POUsIzXKAB
Py+bUyq3K9S9n01/uWXxMUDh4mWNeAwPsssh4foxbkHYx5AgQagi7alv1Cc1+9PokHeF4q8lJ1bX
2ZyVxmDDQ+bGkjRaic+SsOUiKqWvCDOC2kLVlZ92aoG0ZHNoYqeomL9yTN8YNkC/8KIAmBmayz/I
21+TFwvSKFfjMLqteMq4mib6kVQCbRsUh+COXKwwiW6slYvmFrNU1j6eghGakzAwnKZSkp3auZQq
5Ehfvnp6y4rw5f5+vT6hod/x3y4ug1iALFM9ifvRDfwKYI/AqMZg8/9rYvH4JtD2HsUETaRtyLLq
A8WT/6EBvC8QEAKLiOm6XFC6mtd+O0+TFiMXizdSna9soOv7GqP0q4XFkk0krZWABBzdUPzDibGB
ty4NkQ6934/r8OOylcVZUXNt4avzQMlwKdVavKo9hDyZzvTkr1yvbMO1Li0eSx4nDnkUCqPLT7Be
kv72nQy2rLdyPd9cXr8GbrGk60TOlDLhRxfBEN6jPtKzivhxf9hutjFDpGcMHk6VxfSTMG1R0UJP
PLyINekzaNcqwzfH6lcLi+lHGbaUIxW90Ks3uXzNMnPVQ/zmUYPPn4kwMDtZRoQwDpVhhx5OriiO
f8UoNFp9YP5Qf7Yl35hCjDe8148rs3OzX4DUQL0HGgBQHL7cOKSEwBvYIpNblQcvPlbNo8CtSTCu
tbFYAW3eCGFeJ5MbaR9521Fd3HKr/Lu1RhahENETL+H1aHITIGYlyekKwSxBiL6/0G7O0awSBawB
HkHLOdImjhtavprcrjgR/6nPyj1fPHsyGD0dbgVvjap0c2GjHouEz+zQtJSDaEjvB+mYoT3xK+fO
FXHv92ft58+j+ut688OecEWXY2rSP7H2rHArxJBbPx8mCXhRQTuQ15dZ1yoSwbhvlMlVlfxNCqo3
Pf/XUrjgW4JeAw4IAAMAwS+izT7upqmEFqaLzCnVR6eVX/LRuD9MtwJtSBrgSQjLNSCIlmEAr0ap
mLc4YPoI3GvW6xA1hyWujvwf6UnpgWpThx5LpakVdsqo61AIEVTUUYeOeBTKAIlVJvm0Rpm4vi5A
aEWpHkVtwGeRYL6cPkiINUkrZvBhalni/dPQanxAoiuQVqiXN/INc0PoOeo7YNEuX3FjoYdSwecI
g1KDBzsPwtTyJhn2if4klQY5lMTOGsDDKGpYK0N/vbHRNJg2EgiRcOVaQnL7KOm5GEehGyWgecJJ
r4OWn2yLnUNQShS2oSEpO695e+amR6j29tpKaHFNrgLd9PcHLAZ5SuElAXnDwSWho/FAacWstcW/
1UsL0AlAgyUd7K34OewmUw7eoLe2MgDzAr4Mli/aX6aY8KJNYGGMl0xltKoxQsXwDLRa5Zkd0lwv
+qEOaLvJ106e65MOraoAgyLzAuWx5dJKBjwNezEZXbiBJbJZ5qaMh0PkRMUuXXOiu7WMVcAMgcuY
kadkPkV+nUKYeC73ejK6pWSHjc155ujwr3qzksq8kQcB1WFGq8FHGWqfSwC9GsV+BaIa73qnEe+f
dK7Iet+pgcxgkL/3HvUnA+8LIPH07UhWQvsbnVQgb60gizWzdZZpCq7lWqAP0XgyWjpN+qPivfM7
9V9rOMEJCQQ8KJ8jDAI5fDGWKBSkVZmovFvhdSuY4zkcTo347s8YMVtfYzheI/jn5sDDwYCipoYp
vJy6suDFqofaqNuyHi5Wm+KxSFlRAjmrG0G6GyazQ4YaZnoGtqhYYFqlyMzXSmw3FivEaaFXMHNO
MbWLLao2Aj8OWK5u1W57OxStBmK1thbvNXUFk37jJlAhqogyK6D7PwSyyw7nXFrnqTeJrtyYfPUS
R7Y60IBjFUCrgD/CD9MQjWJw7x8C1zkuqIHh+gckca5wLeMAn2QjiOiV5OoChOXNHLCQnn8q1wCy
N1I3gPwikQ0xXHCDUGq67B1cOnTf6ybeHb16MhMcff/4cVMENCp4nfZTKO5zTR83oQ53I7iAiMe6
HquV2+b6xMdHICIFPRtKCgizLj+iSmBbwnEi78IUMUrmyrSp5a/3B3TeBpeHqoaLDAcc9iPENJaC
EypEcPi8LkV3iF2I09GwJSsX180WgIoFbgB1gSuucZyLoZy1hQhPeLAocUvK9Roo9sZAoXILzhGy
gHNlZhHz+prok7YSJVcigCF0mw7wqtWXz40Vj/hixsXO1ce5hn05HZHMN9PIp8SVKifSN22vMH4f
1yw6Azmj7NuRtSoV1yLt6+MSImh4EcIPag61+cXBIrRk4BPITbhjZ2SBESa7YUecUF5JfsxDtFgH
F80s1lrUkNRv4duHcm47mXoLuAQUmd+bYcaarWziG2kv8EChQw+vGsAQyDJLwdUg6+S9p7uSIdHM
zvbpYEz2xPxn7qFxulfZrp8j6BbLVJUPcKBUMgsUL79lrTOdiz8JrRo46rm+bHtf97fD9QEKlW+I
fiK2m9VpyWKO+Wbw0zwIPHcqgajdN2rq5AQQWGgFtEliqYpxv73rzYH2kD9HRQdkGGzCyzWVAhEa
T5XuuQRY6UjBk3rlDLmeV0hJ4AQDbIfwPMhDlw0QD2LXXc0TN6aAJ2aofDBZpdDXjpUHZY02d71W
0dis1MFDK0RDQe6ysWqUoPcD0IkbBycx3XetMXJM5ujKWr1m2WNL/G5nHtVfcVLa5LnYeTJxG9gB
FQ/ad5c+Q1KODplZu+Ou1barIijXF89lk4ubVdfGLqsR/brh91udvOTcttVWrtQbawGBA2420FgB
0P05f371yufLAt5GkuwSBVqwMuRy+s391XZjdYOkD275/HwBuW9xTvLQp2/gIie7YA1o5TH1ttN7
kNi6sSbufCPC1HFz4bTExQVA3FJEFI89WfTAi3NHoPLe/4+z69ptHQmWX0SAObwySqIk27LkcF4I
28dmznm+/tZ4cXGlkSDi3MUm7AJqTurp6a6uyitXPA4rPrLC/EMGBk81y8R8nmtPir37Q7yBb7q0
zOwNPRlDNYsU5Vh9gcWxOcriWsXd2UMzoADo811/NwyLD3xQoBsAMD6PC8+UXxzApSeFejHKcAZ6
bvES/YUbnS1jW2r6ZIwtd9QhQD4Bfqkd9c+G85r4USnNQKg2o/ReEs1EeSov3bR/gsxIbExmzFdm
JQLLvlOSxkwwTdmmlVdpsgUqJS8eBt0apjUEbtDxcWy4fUQcaLdn3+A/W5hDek7vDEFmvNJclXNX
qQ13BKz5R+rWIlT98nVv7JDXqZ64NXKjQ39cMEp/9J5RxnlkUa5FmQGjRQ+H/5xmvB0+qtIB9fSy
bsyKO4jFUpPBjQNxvlZszqSGJBJ0HSruqIhW3bqBbgEhbvTfg49mNkf6rpt1/xWYX5piEtlM7Roy
SgvDpjfKxbCxTxBjoiaNph4k7RkHrfDlpKqBGBzrFyM2dVA+DJ+81X3Wud0Yzxzfm8vM+VdTTfcm
GlkQK0HeFOHlpf+cwfXOBT22aJutlO514sHX6I/PoWACkzZuufX9MV5dC3gUodiOl4mKigTItS/N
5TxYlA2VC/BUQI3tpSp8TsdtvjeWttCNuTSQHERogb+BcoJmEM6OXqnXEBMqUu5YQ5V3nxgbNXBE
a9Kh5/3VWeACq8Z/fkrTsdGnH1rdcUOwqCBBKNN+qBXumIVOX72Uqs+HD1VnRobbG56eWeq0j9+R
wB4Hr11qp726Mahx/AVEGeibAL26HG+RgCUEYorcsRQeBgFEkmWx4Aquy8f4eTA5ogEGzYLIXzJb
RaiCcJr7PjqJ+h7Xn5Unayl9qrg3VYakQuFyVu5AwtsKwpdCetd9iVgY7FxtFNFXEgfcmQsO/jp4
pANWsHURiiPk/y0zny0yJOubMg606ES4p6hbT/WTPJ6m6bXFpYKW3dIS6xcRXatS+zaIwBpDd4yY
5CUZPzTNGoADBOEn9OXMKvvmRiuGfikp3VHdodQ8jHi+LuatrkIH+sFUwRSPOQgdsMReoVYFaI4b
whO03gJbcLM3WbM0E6TOpId4tKVLECfx6tCa4XIgRxL+3D9+v8l4xsVAZAsdZBT6ggInE9Rq3Qga
qlqJTqCDNatHqIh1doRG2vX4AQa58YN0aGxpX0i1E+r3rqpMQPcQen+WJVrrTDAh2Iqby2bh6p0F
nDcaYGSn5D7IoT7lhgXINK8eECTHDigSeMVB8zEgoIIXbA3dMkCUslZfK2KRfbzuAxBPQEzZLjeR
6gaZG/8NcLcdux26K/C4zk2JQ5bYjj7G0E6Cv/cn4hqBAAI3zL8ICDKortFWd3lecjGStXCWsZnJ
DnmvGADVxx64OaUJVzWQKbsY8MXMLJ919C9wKyV4RtPrcOhUq1+CA11DaOi3AKYD+J6BIIkFg86o
BRdkTuJTh2dFtZ4FO/vAVNbfSuLO6WRW6bEJLVEAtm9DvTIaqxOqOW5WYeyImcuBVMYqUkcYXsel
asWNU49OR/yBTQuXjViRmagqqQGiz+NTtObeQHsfPLbJiv+BtHm4D5BtxYsI8Fvui3zn6Z+E3wEq
yz2hM2Th8XIdzGGSKKAUdXlKbMxywpTTpDbd2MSnbH40nrFPlW1+QhjZz08c7VsnLhp1ENwRm9e9
+lkbFtz7ddsDPgAap7SXgKdEtsxExNCYaYSIS05Qwp0GqyVWqVnldxu8lg43+2NdgNVnMJt+j8uT
aw5T6dahM+pm+Rk+pMou4HDjuS3ECw5dYymP9zf01eOO+TrG/zdT1BKJfh3KL2gZSIBpKuHr0EJQ
HgLAQTv7vr3rEgA6W6BHKKHLRUVKghXuqxvSz+DTzk+JuK0iW/3gA6dP7Jr3y10QuDjL8ZFvVoJk
RqcysUgNBYOFgImO6dKZUZl7vGmhHYyM/NXWVKtuCpK0OBX8jwE3j+flwiBpoHltAXljep2DlYSZ
VSGIk1QNm+I06Ov+afIlt/ONDULysFmVtuxz/cIuo3coaxCsG6jZAciLtmvGP4NipeMkKSpPQfMD
mOzUvQzlv/YFgBYPupy/pM8orRvMmAIjD8Vu6MoTrhxohovELJKj3DrCC7cE3bjOkzG2mJChGuok
U0hbnrSvEUwGaFfzo2ibJi9c96C+tb0FwcysdO6v2u+bhJ1ElGiQ9QZvhwC+iEuXlfS1VBixVp0i
NN0R3DMQTCvWA+dWgxVJ26G189ThH6WfGpxHCOO7FKQdK+4pNLac8icWEkDBzBo0m6Wpgpg8AYGA
lRUrTQNlxkvfrglkZ9r1EKOBcjPjAoNa2IxwIrHK/jlY0ra63hFIlsL10k2IqIuVxaug6BPF41if
othWlD9lsZOXdD6ufQdMoGcMeV9AOK/E3rKiDbjAIPUpbDtzmp4bdDrGBx6KOvO6eFIP95fnuj4C
9g6cW5Uy2FAWP2ZToB1Cmnm+rU9SgD4fExzvwzpqvKjfo0vVbg7CQXEq00hThCV/1drjFg7AreEa
NADDGUB1jT0AVTsEkjB29UkhdhWY46R76STZmQFV6Y+4s5R2qdVLuX5lYcgo1OLtA4oN5PAvd2Rm
SF1Q93N9Gmxpcku87gtwBQqio//ULz0Sq+jEdQrOCng7KxwhdnvQCsgWOWQiVI99sBxR6qePOjE7
RwS0PEE3Z2o1OtTbrCazSGi1j9N3UVkTuOb6dVV9olOpJzsA/5t8pX6KrTVwK5SgKoRzj+VCLum6
EwexN3CteEiiiIecOB3+WRwuTGKsk0FBC6tk8uhiyZrXJLfC2m3S2ZJGEDJ4PNhRIjd9n5XDJNvy
+Cx9a8h7KPaYWIVhtgRwRsfIVwkURFrdlJs1SrlEtHlE76KVaCsQukea3wt2abj4j0q3dJv8IpUv
3cblKBjfK9RZBUpNtTmBYCA2bI08S9oOVNUG2bY/5BNZaDzCA6/4LjMzfCf6OklcQfOC2dL0VZtA
+3wj8t5sz6qddKux8AzymPFbmQMZn9sEVnRQpIfyUfsTHyRQvEiv4RghUDCT2Qkf5K8ucLRym0F1
4HXi/MYDtbhqPGmIg7/rxIPSORe/pIbXpg+p4BJuFaSuqFjNvsQzpdrPSQVGrtoCGxTxkPWM8CvR
hkMHpmpBvrrZtjVqc64wWPP4GH2Cqqg2RLxE8efjiBxjtMTSeZ2ZxaZAzwC9oKmIEJvNmJtSSltO
a048GsGL9geqRab6XBwUD9+IZp2Fx+CNAPHCHtuFJhW8mmMfNifxKX0J/UE5kHd5N+pW24Jx8Z3M
a/j10oZaaKngfSE+33drvzUfdvuoFAaFyi/FQjGpDSUTizHPMV7Drz/Up9aa/MJuiCuqiAl98C6h
gRPMCmv0yvY//GuFJiG7xkN93/3lE8v40lZ5npsK6AfKwYFWXGACW2vUFhq1DEhiYM7SB9A9Cd5I
toHV2eDQ3Iei2X8mTwM2BDrLgyWW5uvaJ11DUL5Aag2YGlD2Mgd7nDMj1+L2BBmiaMKl+KOWhqUX
2aoXtzxfWyBa2TfaP8eysIq7AZE+9NgR8V9a1fkhV2IlaE6C7KARrH+ZJnTx/4n8cHhWl7CY1/lp
Okadsj7qCGWv1CNqWUSSk0vaU4Q3V/sddaKrdrumfEWqVa5WJPlSBtAzAoYRbtAlWGRLzRpXmUfm
A2jO7Mx7Qg40GvkybU9yus4EykMB6ocUus/+ImsYfulqi54NldmiKJZIcy5jqHy6FkB8nYDZe1q4
3m88GHHD4VmNUAK1n6tzoBYqH6hd+Ltnkva9Vo6ZslIe8hQVUe2kzn7de1zlarMJAAZe3zVYxSKn
m94nFPNmj48XIL03Xir0gzREg/gcpOeY26nWw2weVMyvBofXR/vJhZSCgDsG7Q8ZdFoqiwN1lA4A
SoPO68cM/enZplCs+/7h1iojKEUpEdSpiDuYoLQPOrWqlQ6rLKMiXbtB9ELKr6DdIOHxzxJO2FGo
uWnAKiGlK7MPo7pKU0jqRt0pAaX3F9w+hxQKHslIcCG1cn9cN2J8GENWEFUqqAUjL3i5fSOtHaaS
1N1JGn1deNN/uEEE3twVkCUPPUkBr2no1G26EdOFx9KtSPLCNHNyBLXKqxispqfmS/hMJcmSZlsG
I1Wnm5Dhtlqzl+3yWVW8ad/KQNnHKSTLfH0pRL/pQs6ngDlXgwxFJF5ou1MAhpbRTsVdzSFtkyDF
9tRBwb23QGvPC5Y2rLSjMSzsrJs3rQEa3l+ycbhMZgUMiQQl1/XdqYcabF75lezItRVMu6pTnMZI
rFYwZ5C9BOpxYe2v85lIup5ZZhZgLtCy0qKSeEpakGBRvTItt3LwlfJI/X6nrU26j6L+yufntvdF
Yx3Or0DKTe8Ln0HNsH4NL01BRh5AAuiDuaaiNO6luoRfG9I/824AeYE76fRhMY+bwiEfXOmn8lqL
rPhNeNChqFctRcD0Srr6AhTu8aYA+gsH7/IQiGoaS2KbtyfhDajAxxHv6U4ESxbv8LGfOIXsBa2H
Ql87ubMfmI0XZGCmSb47BGibpjF5O37jvGkHqTllsrTYQ81n+Oc2VbgFii7434+kLursoqmCWjQS
BdMEeeQZHcpoDcr9ukIyPLQW2SVubg3wiFJKeGwRliWk14o0UgDvOEEczCoRd0bBvkjsRFuIu275
VUDtAHcGhzlVL7wcVFZkg1b1Q3vSN8LDGGag23MKK+kfsiVgH/XQV2t8ZokJSwQyVkYWwVJXAO8z
Fpzihm39urCX6V69Z4XZy6GUCIMMnMYJr9IT96n+JPWqGF1R2qqFyZfraNcG9n2bN1IMwBCD1xL9
ZQpEqxn/0Y9xKGuDAqBNFzkJDmhavSvSv68TloiyCIMMmgqcXq6T0Sj5mCdce8rG11gD39DwBJJR
cPhJiM/HYfr/jOnMHLNYYxxlNeGC9lQX3z2kBEv9s0rjBc97c+KAJ8Xdh6cOeuEux4QYKCGdijH1
hpUCNQsygCz9ZzA/jiw0p+DWeGAscZ9fGqmEqefmJOlPYQCmP8WcOmCklvgobl2lyDcaSAFRmOxV
7VlLidEXctGfNOEQq1aZ+dy4gWSKjWb2UAZxFppUuNbNQccrjRvyJnqqFbsv6ryQnLlxyIAIRlcE
JGcBd2TTyoFU60PKl/1pQrqYCLsO3br3d/uNy4LyEtBKHFqjgFq9nM+ZyG2Vk74/SSANwyXZVX7Q
r7L2UQ7c+5ZY14SMCCg+kFkDQBDvC5ajd8j6AMq9Yn8Ee5w45ptq5HdRYoDGvntKIEiVLmFt2Mn7
zyAgXrRQAtktZquoMS8mXaP3R07ES3vQjoPcLpyrmyYoWIC2HqDQzW55nmRFasQD6D2QHRUjwBT+
8VD9DgLEUpSWiCaqmWBKNSKuyOMG5FlEdTnjsZZSE6zbC+P4zTKe+1lqBmQGEJtG0go8JYwZgegt
wb0yHJEGiVeqbOu1CQ4+zkkFP+JX/FYs1/1n6bfOYsTMug2YhvoFTRWgfYYqvF3uwJ7PEr0xwDKk
IjMSO/Ou5K0y2feHVH5W2qPcrwdxp4qPCig19w0Yz+5vS/YA/JpH8RO8B3BZQK8y5o0qqpOyno5x
HFk1ehl6/YRcUSuj8XkhMpMk/BYzywDooVlLp9BwsBFc2tLRSzWGYQ9bqK02ARTQnuQBkjSmAd1o
WqBCbkobchv88ogdvVwG21X3N2gdVWrMuXmN2k1avYwgfANmTPJTwSsLUIiZVWepwga4gmeh26gl
WgFFwNjkBWd0FVn/N1X/9/nMSilNMHKNhqnqtLU4I6I0kY8LD6nxk6WmIaH12coWeiJubUxMGVAC
4BoFUpr1GnEkB2kUDdMx1e2uXYG4rPcrf9iIslO9lsLznFm9sR7SvfLeowp7f2/ctg4oLuJY3ATA
ClwuWNJMncaTDrwYzUGG/kDT+tEcgIldMwOUlyXBFKtVQXljqzWXOKBPK8cXQV9Sdbx2M1ANxXsd
GRmQKQOtcPkZaDM0EDdOPKjXU86qRBCJZ+lcLDgBNkZFJRdVQyAAkLXGhcCmDOtS5OZJ0dF/Am0H
KdvNszvyj0Li3J/Uq3vg1wzVT4ckFX0iXw5m0AYeQBODPyrbcNrFo1PF74Mgmcov8IAsWLtKhP6O
Cu1ZgGhDfQOV6ktzc69OiH1gTqiOtbDS6lWL1lwpt9A/H4PboCPVKpKJ1ebVLun7j7huP4Aqt5LZ
W+yeuDnDqA+DkojWM9mkqERSqJjRb5nAEBBOmUeSHai6U2lx1HQSLzwNJhl1YLS7g0YB7pWZZKLU
MlLAsXBUWkeen4qjXFg6d8gPIs1+R4iYmtkO+wfKL41yl52m+UI64tYyU216xLd4hsi/AIKz55Wq
B5UGAWvhmI0/xPC67EnsYZLPHDmD0suScNutqcW0gvcRLU04KsyAc6kVjRA6Ccds2vftS+PXAPKA
iPn+3r1qc6S7CceD9oiB7gr/ermbihF1/ilthaPWOu0pB4o1UxtLQkohAaeUCJV4EVf100Dec63Y
GI8L5m8tq4ZyIfwgUMq4tS7NgyQtRD9MIxylCLSlQE40qybKUEB6MoY/05ibeM5OkA7sFAhkpbYE
RsGcdgjc/wwaDLCbi0LZRRwoSMqxBS4N0Lo0kifhKKpuCV7XEanpj+pFTN1hPMW4v+6b+82rs/aA
csG5QWcTEoZMcNL0it5WqSAc1XKfCiuq9w46u2DYk8juRoBriLKSoEEcuEZgt9UpeUEgaqqpN6lH
NHir4VZVrKmIzYQ4oE9H30TefKLYlq3LaUcgZz3nTlUuTNKVz0a+Hu99A8cPqXQ4oMulqketkaqa
yPA7Q2VRKKGFbrFq6YaiK87MDUR40fmNBnC0KbE4nKYFPwPRNXKs2tpU5teke54Tr5YV73XKYoun
LJHF0ga4qoRg6yHHCQ8GZT38U2dWJJO7ahDrgT8myk/4AZKvQfc04mbT3/lvF7SWFi1N51ViFfE1
thuFtuD+QysoE2qn+ZBpEsGOrgiKgpnkGuSljeDHkLoOC6sammc8m1sZHPmnSFx4u9wY8KV1ZsBV
V/dTPQigDRxsgsRNjUbioIzNSl5XnWyp2qpJRR+wnvtb/ypb/ztq8G8CCY2uG55t1hyzuddnvUTI
NbvZsOG01iQlWQmob8rpPpp/GsNNQkDQJl9RWlQxtQPerV4HqYDhb9cvnMTbiwDEJq1/UbApE8DK
YShqqdGAlucL5LGkearJquT+DD/qgILvM0g8+9W05PSubxLM/ZlRetLObpJYBoRAkBF2cmC50IXW
AW3XMG1rDT0uyWqe37gOYJ21Xo6fpT0nD6MADCkYCEnxMcu7rjgtrAmb3fxdk7PvYU42Xw9jjN0/
0VaoufC1VDCN0lELFE6eQuFxNsWktBdjwCtc5H9maRcWXg4AqTNzT7KxrIVhnI78BhpEmnzQ2skL
RbSEVX8S/V3S3FrN9wmEIbhnA7n9qdxV7Tola2nYgX0srx8nYTS76CjNnio/6HG94PGuLye6Tv/3
gcw6DRGQLi2P100ySm+VwUVe3Ec+V4hk4TReFdXYqWBWQIMgCgfs9XQM0V8bPGvQbhDEDlXjtHI5
9agh8T/bEkJKTEG+aWpLDHZce0iEpyZ7FqABGL4v7Anxyg0rlK+Kpg1xUSGlfLlHlZhUuhQK09GA
2sfkFHmFtjw5lT+MWSduodTfHbIwD41SBw4vTD4HqhgT/Z4fY6bnC++065uHfgtNu2Ob4PHCeMrE
4KYiaUGol6UFVlspZFC4qtmCL7h1Ks+tMB4R+ewsljKMWHlLRm+Anqxg8hIe7R/c+LYwu7d21pkt
tmapJo2Uc+AJOabclsvf9fybBH/UP2KxjSUrROEySlfJvpyexXkPVnplYag3AhDMKFpQBMSz6Clg
o+kB/1NtFXE66vx7pj90fG2WxeCUyQpdKWPiaypYoYX4oU87uynf1e5jhvwTKdY8Ag8d5ZboGxzS
au7Kk99VqPCSAym8tFX2OhesWn20Ku6x7WoIhgibUR4hM3F/Bq+SHLg8EbEh5wBgLFjKmUdQNRtK
qogcSEgB1pDtqqwTRwfgG0jhqksAlZghbUTmZmHixJvH4swu/f9nrnuqw06VU3U6tlA+CAY7Ru5e
qSRLDh61zEplcPpzr0LlhcMOr/gxhN4z4PLQAh4VO1Lf8rQERTF6EXB8C3+JsOs6n0FnBa1oyCsg
/XQl7ZbpOIBkAO9eI0OFIv6bVXslszMkdZM1ZEq1kTObTQDC3fuLId66QCh1KNJ6aM7GJ1zOSsbJ
o5KEWA0lGtxEBSBH1X01mM1KhwgACNjDMANhJEic/QbNvsKuqo5JawugnSCoW+dE8rXQLdTHuUQW
dTGkvPF5yNTKYM+lCVvk8y8/b1DHAshb5E2baY8qhVnFBzGyJpSM0wFyFPMxBDPgvFXW96flxh6F
4iHKlQCgwGmx6dpMq4tMb7nhSPiXVig9onptWbtTkTvSuLAE1DldRs3oLAApBVKOaCpFT+nlEA0j
18dQhiSBPIESOzKH8QXpZ1XcDroPOKF8uD+0W+EjXi8Ur4ryBeJl5u4eZK6AIK00HEFrWD5PUyg6
Fey62CVg3UDmSMLwn2Is5rMYjtomK4qlAPqGv9bBuAnaWnwEtGqZIVdylolNbAzHgw5K/76XTb70
Su5vRqBRtSSl86sMy06wCnoIqDDQdhIWVZqhfoK8tQr6YXUu9kRWuEOmdaBOqdMQ1UIohW6mHjte
qmgeooNkWYEOjmI2eieeibjliF5/c6o0W3PQ58h6AjTYa4lu9YjE/T7WT6kYSbYmAgxKtFRdDUEF
dQBQI9qoGnWO1OgfUJ2oPK6PBJcbsxhpkE42e6SAXZmfldpsewn+RpFq8u/OFiSz6AQA4RQai2Tm
eE8RX4dxno7HISteFbF7krlPbXwa6n0rnRY21g0Hq+NVTAm4key52liZ3gGUFpXjUQ4cQ14nZbA2
kIUsInTMjj9DVtptnr/O7WjlGmfOJDMXPuA674LEJFr0EZLhGKEh5PIkVUMfEg1C1sdadgNgh3to
+Iq4Hyu0ko3Eb8i6iDc5ByyE/MX3z2WPZqlaBSP0W5GECy+FW1scet3INSmgEwSs6PJblIIog6xU
gAUGf+r+azYeoC3QqKZW7stiYeC3PAjK7HiXyej3QDHy0tasoYAbFf14FLvkk4DIK9VUUyDxg/o1
cBVkWK1eXIJu3VzsM5vMXIOaSKzQ3w+i64D7gvxWEnhlhSs03JRZ63EEYNt+cmOIMQQFsUVofS8s
9o04DAPGFGNfg83gN9d6dp2Tquv6TOigNwmhxmRd91sl26X9A78TOicGby2Eo5rKFxK4UGIXO7LU
QnFzhc8+gDlaTZ/X8kx3G5p7HCXLzUkp3OAR/GpeH6d7rZAXQs+lEdMPOhsxrnA1SVQsczIL+0lo
13VubJVeXernunXnns8sE01zwE+URoKZnbl2JaSg2a5x8arrGMipQkPT4ExMfYjcRDFzxbu/rLcn
FfQKuH2RqmLZdLig0bmhxRi1/L3mV136XGgmNx8kgNQXAsJbIRfY+JDIkKg1vFAu5zOOQqDj+WY8
jsX3GO/USLMCqruNHpRt1ppl4P6U3c/98d3KWlAKQMh+YHy0n/zS6FB2Bd8NODdgopn10ZFcRfYy
iEf1FgdZDGWl990ahL3R933Dvznuq1vwzDBz7Ve1oWelMuK8kLUQHeJgOhE+NWknaQPXFKkV9EES
k49BmxH6GfpOR6DU9JWBeGuEdiWJq3UiH6P6seafRaiRTqIH7NwUIM8iQt1bXunDy/1vvunPzz6Z
CRPaeuymvsRcqQPyozq6osJx1XFLZe1bU4OqBO02RVM6VZi/XJNoGsueSC2SBcZOcSMH3AZSC8a1
l0Dx0LiYQSYjxAHIn7LP9mQ0Rw6EqkD2maURPIrcDm89tdyhd2bT7NX+cSLeKK0mvATvz8aNo4G+
fBQx4ODBycZSsqE1LRIqjs6Gl5PNFDwp0rqOoWojP9TKEnn8bWMALgIWhAuMZ3xNEJMp5XIF5xAt
yMUqlKB9Bmm39IuHhkcxLJFZLJj7jVnPXFsyKUpFah4J1ay1al515uIj3ISegtbmDLKS92fyViaT
Uhz87+jYQEGupC4tBhkXZvIcQPpL1FoPMqnrAmCGRu7stnuAEJ/WrXVstmDiAa9HmVNrHpqg2Yhx
t4OC6sLq3grL8U1Q10V9GaAHtpChFIMIbW98k8qXj4YWVMioZhDHHTpRs3RwkKMwqUAINNQ2AAqC
OVgBqnMhaLnx7MELBDvsFwTBs+3OQMv2RiRh1av6KRIPvDUGkJ8MIaknLjywbvnBC1PM7ZnUU2k0
kooNVmsPdbHq3mrKRBS3W57bxF+NYidAX6PXYqmyTJ0G4wfpKwtpY3phwvtfHnYpDYKmESDSARYK
3eSMUTaNKVkiiWQ2NHipUFTWIb6AopSOUJixAn4qrTOiUdxqDwVOUGQiIhnfyspGM/j9zcw4yStL
jPOaBII6pjSIoMF6gIDMesjsYBGEdmVEQTMgbfqgTXIoIzFX5UzChk9FtLCL4lM+b4aGAh14ZaFM
e8MKNYBHEeTTkTBknA52n57ykRJthTd1+gDhv1yD1f/wj/OF9zwwFOgwlBA/gv3ncv3LSVYT0MlE
W0mDqoEXW4LmZ0sgCeYggRsUxBfoTBZoHQx1KWYkOgSTa+zneFvZsrgrRKfmVvr83QoLuQNmM8OO
DDkdvO0gy0JLsYydMZrzrArraGvM2563hSVmESbkpL8P3hSqfKDjb4A4Xk6WlEGFQdKieJt0zqyi
3w4R2YLju2UCbQroZYK4mwGkwKUJoQ7Q3hm38RbIIlAnzu5SjeTGHIFzGN1utEZOUc+XBgwhriLU
oeJtMXjoy5z+fa2BmsVDD0J9VNKFPRtZZqR9M3fxFhXgKf04Frpdt8fpH+kT6VLAm4i4+wFUwauS
GUYn6xnRuSrZAhYmhzte/1hkL76xFBSxgJXAJaDiGc/M1JQYUiaVybZFtZZ7qdG3qi/UA64PBuJ6
mXb9oPMQgQzjrcpkKIsWZCXbSV8Xw2acNhkYvvZJ594/5TeHgqShBLAqfAo7W6o49NnU5MlWM1Pk
cYy+R/PDQm5lyQYzlo6XE1VtYUMKNvr4IQC4Uv37+ZYkCNFRwVKBwlcuV6RM43TSEJYDNODGmqnz
C2+9W0M4/33mUSChfo3Dgd/vm/2MLl/VHrml7MQtGzJNowJ7gzvRYGzkQZrwXDom24jfTwcht/FU
/vfFRraHFymWCT1VTCzRGiSokqRJt/JGCKzizz/Sr/4ePbCII3mIoiIuDub2awau7JTQSLZF/tDE
D23k/PP3gysX1UqguxGWsn1awTzqdZgE+P751K0y5Zic7htg26DoCPDZGvwT9egASzD7aMqjMVTq
bJuaPdTeGu+7aq1ZBLLOnJ+1CsR79k/wsWD06jqHWZTDAQ5C+ot690ujWRFG6axpKDO9yZtxx0HF
OD6Fp3QnPyZ7btNAHLr9nA/3rd4wCooOJHoBHwTSmqXpqPIWp6mQiA9qxtwhgdN5yRL5yNWORqkE
FwmQoIDUYNmY/ZAnbQHYc0/8ccM/zX+Dhe3MJiYQ+QDRgsQE+Alpp+YvZ8HZa2hseqAqi4H48kZ7
q1+mmLI6QboZ3WrlekmN5HowSMBjtmguAplKFlZKwlpXExXKREG5H7kf0C0ucmbShT4LuTEelCnx
27S7CQZYL9b1wNKmYQyGEc6iKsTIekP9aA/EgPp0f/WXLDGXpJz2sTAPsJRwm29U4UPJUman4rz7
Zq5CCjog0PzK6C/BDcOWUEa+6FBLNIgPNrJVs3BYr3fw5Y8zY8hlsQ2Jjh/vuE1aHqpoR0AyMTj3
h3B1EdMhIDSlnUUCrQxcHk4x5KKpigPiF80qAN0s54NrIEFcP7r3Dd0aDuIVlDUF0BGhi+nSUGFE
XV1HFe/HhaMMoKbzk8Ip0pf7VpgU+O8Ww2WPlwMSFijxMEcyNFIJQPeG98NVJuxRMFVnd3ACzi68
xb7aWyMy0KyMjA42NGCAlyOCGGyGYgbP+1AgniHvyFtBD3jJwtXMJgTokEA4iWYRSj4my2zszc9t
a0xqMPjlx7DO7APxZvcdWpnv92fuejTgzaLvYPRoUuZv5vKMKiTYJDUf/T/y+lF6vP/j17sMGSvE
3WjowbsOjuZyqooqKZSynEZ/nBzwdaBjaVK8WXGGpSD8+uBTQ2jdoI96NJoyJZAg04McD+HRj4GD
sMovXDRrlKfvj+Z6k8EIOCRAX/l7AzCRTCHnpCojGMnWkCVWLf2hBdIecrjtQmR5Y+0vLVGnfXYD
9G2m5ppORl96y73+O3jPLelHXsW62S6xqzLZfmyzS1N0f5yZykTS4UEAU8lj8yjxJuf0bm6rLiRo
C1Oz78/gjc12MYPMZiPwa5U2wdhs5Qc5sceHcYkshoVFXw2ICTsSyJ4FWkPn7iF6HDqz+xxeezva
8G6/BoFU/3p/SDdu68sJpLvmbALRS9u0ZQF7ndvELtgWPcnjt+CPWQPVH5CFPci2A7LDY3ki46Hv
jJgXRh+ta3Vs5Sskl1BhI74I+eINnB1gbp7u8qatDU70Z2ln0j1+eZdjtPSFCMzCL7LrcrRGkucx
x+EMhD6R7PK7K+2phCl3GF0DPdJzjVMeOTPkJVb3J/o6ULm0zKyrxomo5aWwLKeOnniR4ulkXprd
mxsU9xRwvcB4gxvncnhV3odJN4jwhsVa9vC080EppFrJA8js1d4soULLo93ySW6s+6P7zXOwEwtI
8X9EFEiEMDdYIsZR10AU3k+2irrSI8vN/GiP6vSK20lP6rM5riXvvs1bThNZKgTnQENSeN7lYDVk
DeveyCY/OIHRatWZxn7aREuumSX0/N2xwLbQtiXgXIBcuzQjVmNeEBFmsq3qlKvQaSGjua93ysaw
mtWwmTbaY/xJXNULH6T1/SHeWs9z28x6anmhK4QUk696A+ixIee2UU/3TVw/ruBBkZgB4B2CCcjg
MzbyDDA9uYWNxhZMstLXsdetUk+zKk8+QBXU1RdCA3prXm2VM4PMPZTzqTx1FQyOFrgsFo6AeHPK
zn6d2RVTE8zBNODXuWe3PlTH1gk/SpOsB1Nfk1W8qe10o67r9eRlK/Et2WvvwX7228eli+mWp0HK
i7LDoFSDhPrlttFV0lYSHaXhxqfuWd7oTroaVvG22bfr/l9rQv/t0jNzjHuRkv8h7bt2G0mWbX/o
FlDevJalKUmkvPRSkFrd5b2vrz8ruc/dQybrMNF7Y2YaMxiAUekiIyNWrKWmZVlU0779026Mpw57
VXJjR9hXm/Ewvkf32ddT/sQiaKNRibTZ0+1ydnvMC2HP1MppP9RgmbJ1r9qqtWkWtm6rtrBrn2QT
PQbpAaJWlnQcdsJO/w/86qnVDogwpE9ojpJoQaxTtt20rxdPHyzEzDPvMI4IOQJXO5a08/2vDWpy
y7gaklmHjfwIhp/iQ4E6V3FXDI8QMv6t8ia0cWOWkCONzP7fqf3HKHUxq1qoClnXwqhqQpfne/Hn
L91rNpwJsNsd/wu3h/or2eykD9yaXGWWrLvy9qjxoL/cwXLXT6nRNviA+QHAyl1rqT9osG1HRMEm
cOFffcU4NORs/t/zfI0EapuBj8G9iuyHo3NeHDttx3A+q/EOtiTgipqGvXmlTxHUYxu09bRPX8Hh
sgXEalttgk1lNV7qMvYNOeNX48EVBfw4cqBXnXSQdYp4FeD6PUjCH6QB/Sam9D7eL29GaKq+tht/
1N4KfhHuOLMIWVfyqgc6s0485dnZDAPUDdDlgis5tzTQG/4h3P/b8HcqmmJm6U/1D/q1WNBTukn0
X9v2zCq1bcsYGdNFGDC/gQMhJgGuqLa2w77Zj4kJEHKx8avcjp8NxlW5fo/9Y5iOLHvOiCPgfqY9
fwzuCE2e5hhW5Yy2btb2tGtMFnP0avxxZpC6aeD1gH7MRmgRul1qGfeBq29AFlwzInQyYfQmUoiY
CriyodtCc9GPzYj0liBCkSk1deg/FQ5XOWq9rVGvKS1oQ93etGu3MwoOwK4jRYinIrVrkqoVeqGE
ObRhWwXDk64d8PMfpy7FKVISdDzix9MN2EPfOcZ7fTUKPf99ylGTuBiag/h98S43j9PDZAObVB+T
L+EYPnfWH/wH64yvPEAhhqpBKAB0hkC2UOFTrcgV0LuSuO8Lb27d2ote2w9jMWMQwP6o38z1WXsg
Xhgkx/7sWHcdL/RiAIN4Kpph7gjfXGpmX+oT1Lilr/AQSjahwGeNc8WbgEcesFQFZHco4VFhsFyl
mtAMmrgfg8MASNFDeqf6g+xCPES4VzzjtT80LC7wla0PKB3qtmjZA92cSJ0wqSkjvWs4YS+0u/kV
YgYE7fCm+mq3i1vv9r5fSVqQ4j0wVAZKiMDOU3tzaVTFWPD/9z2UE56G2RV4a5C247BB20Je2U3y
9xcs9gxSy0RzDZTcNI584AS17ypd2U+hHT6C+gCdThXIaUKzm806t5rPP2CSuT3M6+N9IiYBPwdI
3QiJ6uXuUeJ47sd81ve8DN6015nFlnrtFGWgB7BPkGfCY4ke09SPjcx1vL6fuMUMfoZj/yAtXlcB
J8hIxlxvDlg6peTxngfJArUhizxVcjAYocug/AgK8AhZfWhns2MVUDJQ/joyQT0G+UU4RiCc0LR+
OW2oMSxNJ7YIp+PHSt2hCU5JWJEJiacuHT1SEjhcJ8ZsAu28tCGOPAD+yDzgPmn8BfyN0ibKTC99
5iOTJc+6skxopka18VQYlGltbaHq1TpqYKsRbLRsTy4KavJPjSegyniQrSzTuSW6ohVO45i2Aywp
pg6Mtddrzn23WP3PmDHwN1eXC2gESPkU/e2AGqBgezl/c18IQ41eBj/mt1HshGja19//8vRQJsjp
OvO9XG3wRTrOka/uCrd5vP3j19+POjMJSfFsBHiNljCKoq7EwzWOfSPyK0Uz1darF8ahIbf3xR7T
ZZRRAY8+5U2uEDcChLNHrs9KPwcmGcC897FtIBLGOC1rVsDKAY1aRC0ItMmeOJsmIQ1aIW3K0m9N
CCNlvBlFG23Y3p4u4o8vh3ICwUkSemOQmqEf2GoQkP7eJPeNyQ35u9mCXgMEqXkW0Jq2g0ITiMPI
y488GiA3dzmYUVL6cQYFtE9kfTaI3CfwbTbmyHxL0+cfADW0QgOJg+Uh8heUj1nUuuJELsh9VbNl
qNxY3EPvIDMJaufooO+GrfRYAqk8mG3mVuX9kpo1C7BxdQnS30CdoUpqm7gJudzv7PfRiazUMfv3
7p411tNePl882g51DcVNx3F5Z+R+7fSO4A5+t5Ud4dlwy12Ov9JjvFv2w77baM4BRX6X89QNmPx3
6G98+LPJn0BubuqbwYOGjpO7scvK9NMKeyj2nGiKgE8D/EaB+BW16mpXG3WhQzb0Ebza24cQTAmv
amn9bkzBKkzdhFK3IyJ99fYRWo2V2qKpWBWY6yDIh39PbcMOnMC5veVpr00EKcHAhjokQJnod6Rn
rdbbIuDH0h+PWrerrQqScZEVvKcRw2lf7/lLQ9Se18W6SLQZhiB+Kfc2V3mD6irPPCttTF8OpwGd
5hd0M0TJ4HKWk77h5ECfSn/WrBDJ4sEFSTW0bdDH5kx/yzyBNcWoVNC9IITFY4qmo8xDY+CC0YDz
u4/34D9Ha8ZLeuifoKe7sF4iazNISJLQzMUjftWpg8QvchVIHHj3x90DNBhM8g+INsz30nRFqC3s
qq/4nfVUvEp+khFib6AzEUrIMoLKy/kUUkNVGy2ufWIs3HTbcBNumu2IIxa2JiQGttVW34X7bptu
QO8Bxpu7MPN5e3JGP2JB/k7d8ZeHHN2RaBNBRxvOEVLol19jhFonc2pV+3uNzMBr5w+2AoHycqPg
vz+/kW42IzsEqe6//kqt34O1WLMtOJCHtxQLkFBrcmacJ0iMM1aIvqMwVeiyUwWsEfADABVdflyi
jWI1DEsLtKApeqhA5WAeYxyjq/MKdSsUDEBaDqgFIHDU9g7ktp9Afh/5EboyFAf9KprhBq6cfYYs
ouCr/UaZIp9yduWWYp/3yCFEgImaIVpf38OfYNjpf0nxRxS7oGwClwgYNRJoNMZyaLtGUzgh8kvN
LlsXz/g7jTtwjPiBuJeLjQMrwHAirtdRb8XMXQ5Gx9qIWbvEfmwGNksp8vqOo36dWnlE+VGhDuTX
G3N5g6Lc5pfuZo5qbm57a7pJ4DRZ6CcFFopc6TiSl8NYRLlWqhDQ3ejA4cjJ4BN5yvazjdhOgPyo
ObAak0/PEHricNBAiUaYXYFavLSYNkXb1C0f++JRRQ/lngdT9EvoALTkpPv8UznKbmaiA+9L2yWh
ua0Tl9V+d+XRMbnQcCciw4Rd7wosFaSCGiRG7EPagIMLCp3F1w+gzsqs27N7lR8nWxFa7Kh54O4g
6dzLsXK6kbUTkn7+7ExP8mtx1FGE6x/D4/iobmVX2yxeZqf+cGxATv/NJKW6Kn3Q9qnVjcEUZXAS
7IMyBc9BW/k1HSYbNBBHJCriT8Fb9obDOWg4GoJ7VJb3xTbbsKp3a8ceewt8KaQlBP7schKMeETV
Ok0Sf97Fm+SpFzHpzKoyGQm9qyDJBtZU8qLHH5dGyipsgraBRvBMtBrTY5nYxVPyvnTm6I2HJnTj
B9Cyf5RP3Af3MbLi76uM/WmiVR5pIBCMX9N/aWKPJhEFQGX1OG1jqJG8QsGpfg8OgVkX7z+3t9Xq
/iXZeswmYgWa9VtrRRTtjAGQ4i9t07+kVvkANHm7ZwWYq16IiG/9f0PUVa2KPVeCwyNBpP1nkq3n
wO795X64H1ku++qiI+cE0DJg7sH2BVHTy9UruGUMKgJgdqdvyQOo8Pv2jNHP1tPy/PP7OrU7BmEC
sjnHjElu6u9URsi7fszOfp66C8oiTlCuwecP7uwEX50rIwLftq/cu4FyY7hDigQPzPlX8KF9yoKJ
h6CbKaZYe7dHeVVeOA0T1UwCZEfkQA+TSyLsQrJeix3uPrTNbCn77i22QCxyjJ9qh8X7sL7tzwxS
G0ThmsGQ9Dnx7UU0IcuZH2Vvqeza11JLqQ4NU2aY3HtXx/zMIHUvonku4eUQIwTDgTMfDTfctf7P
YuHF67TbgOG/Vw/amTXqiVFK6oDTd7JW+aIlAwsw/FGsP7eXbXXzn1mhLkSphxar3kyJn2/0AzQ8
9qyX7FW9i94XlAcG0XhRRBIs9F8oa5j9HeqlTuUktoR6Yuf19uTNjymrK+GUDLi1WNSpXvICqmkR
dofsQQIh/YR0rt3arZkidE53hoMG4Pp5tiP7jfP4jfQBQmav3PB7BAIbEAKZgTW7rKTi6keBhhaN
EmjoIiCrS1eDwKSS0xidBpo7cLgcgJuH6tTwk3mZPz2F+8I3EH+0gM20fuV1f8r31sufJadz+m1v
V/fhr8pjBSSrUdj5R5GNeBYZS4EYh9mEj+IeGhdkMXZrddARjr7Ie112b++3q+oM2Q5n1mjm31mM
K6AfA+KuZCu2Yjz8fhVmjpRB5s0mZ982R9Ngn0LMc3OUd1zEGWuRY3C9U9jjZnr/EdwIGyF6GL+k
B97pvpe3xsl3iidsgocKzjG5A8O0aI6b0OtedILP8nK8yBjftRbBn38X5bziDMIpAY/vsvk77oHb
ypa0ldDEBCUmgHGe402Kgo60Kb44R9ip4GAytWPkAHP0G7yeLYKo5/CXZPEH3gcI8Z5VpFh15uef
R7m6dskVrkyxShIeoq81+VuzPhaE5bvfKWONWBuQbqbVwyqr5QTG+B0YuUzJc98FUzYT54sZqa25
u/NxUc6o5/hETnWy++AKogfOHJAni9zZDe0JOSrJTLzXP7eXetUBntukDj2U2xOjnWHTeErxvJ8d
adM7uQeJa4uzBgd4nPdiV7EmlUQVtP87t0qd6h7CpdG4YIPxXvy4bHorPsp27tZ293l7fGv31Jkh
GpoPCvdA5XsMb3QUHz0tpuElzmhGx9tmVqIoQplPyoAAiyH2vPRSAnAamlCOsS+Pdqd+pcF3wDqU
K28F9HoQshk8FsAeQM7smSMUoqbluEyOfaGz+OgOJFCoL7jgWr49kpXXAoqLgMxreIPKwEdcmlHL
VhzrTsXzWtgC9MVbNVhJFhTemQq2LEvUnHGyOkstBHl9yC4K4UsTmhCzSZy52xeM6G916s7GRLkz
HWIGZS/oJ0tp4bTxTi+sIH0Z/1Ixh/hztBgSTl6w6CGFR13rINYaY1VIgRI07tL0dyP+bfPXyQBa
fUF0JSFBQL/lmraeu0GtYz+VJgszxraw4vpR+EGxHl1saCOncDi399LKvEPkAagKpFGRqTuhyc+2
rBQaXZ5J2EscZ8eLo+zr4TmX7Ijlo1f85rkd+tXHo19BGXst9sE1O0IgK7CDYFezau8sK9R+bTWt
yucIuyg3+eDwnmqvgcS4eNdNnNo8scBXRbE60qJ0yHAk0G47QQPEN1KnZvUorPgqsh4ALBD2Kpxy
6oSjrXDOmhgusbLa6tB+jKyOz3ULwLCjJIB0Nt17Gel1ulQgY4YA/GhX0WBzISPFuPb+xiDQ1gVm
OVFCNzc1iD7TkpJHUkPd5YaTQRRVsQL5vu9B38FtJRZ+ZvVUnJkjC3e2k8sl0Y1IQ6ImOpg9oyt9
ddHPfptyGuiZ7cQA3QV+ieyX/NDslo/bx5BlgLpsi0ySQNuNuQqyHbpv9cmL2ztefPmvrNCtnH3Z
80IuYRjBS3+vH+LniQEQWLkvzpec8kz/T+OGMquRLUOwLMQmxLj1cBN9j51jJK+3h7Lqt/5ZEYO+
L7RIEpccloTMBeiz1x24WlDE8qy0/+pBQV838DwoCqLb9nJbtVxYlAU4in2Z9zIdwSVkFGpWDmZ1
3vCqQ3AC/vQrGJZRB0FelkjAtbmTxA6qdCWEvHJrjpyKlYVYPSdntqgBxeMwJlwPW4BDAdAWMY79
2nyJ6HoEJA8PVLTbXc5XorSkrFGiF375ScLniVVcWJsqZKMFtAxCnhoLcvn7kaDnlcaTMO6lT8G9
a+o//EeQPKSsrN5KWApqq38MUXfJNEgKGFpm3ON/mg+YSifzceEcNbBZifa1KUM8R6q0oGy+Ajjq
cUumUoj9h+ap344MENz1rxMKdiyJgj4J4KSp9V6ANm2rBNnD/FXNUM02JdG7fRbJL1y+FEg3PSBB
J+r7qxiCy8VRXZY28RPjRVDuUvQjOUzwxtowCEkEgh7kqK/UjcpQ0oOW5M4KZAMzr4COB2vrXrXO
IQxCM6qqn0q7ACJSj1Y1q8a6abvET19/A4u/a2zF/w4+Ird6NXa1y+3UQ/6kPYf27flbSURe2iVH
9uzqqutZmBXQnvjha4jeZ9mSZRO0e/y2EneQEUBuq2Cx6qw8KmGT1DOAuiOETWS+z2yqTTcsuYCx
liZXmg+D6kW2fKhfJt4cVLN7rHVokYCr3Bzf5u/b413bL7AKHjO0lKEjmxouVLmWKOlFvGcfMMri
QSocFlLt2smhQQmhMYrj4JPBil6OrkYfbsp1ceprbwKy2X9fdkbVFARORDmYlG0o36CoJWgrYvx8
/0dCvWYy59GEkg/ykLdnam3Tn9uhbjm+1dJ41qPUF50P3mTkh1dyNODYgdo07h3CR0XL9TWhWqmx
NBFaERO4RKRMLONNeNbe0t/8r/xH0Gz0+7d/q0yPFxjMYv1hG0sEXqrLtdGHRK45WUr9GeVaX/sO
BVf8NXzxZg8lita8PYPXcQKMQU8RpL9Qsbvq+27nVimqpsdGML+R/7Z2GcP5rc/imQVqjea+6dEM
Bwv5KzrY82O3WaxqIzk/EXQdOFtHZuj2kK5vwMshUXs7C3tlnsiQRuTAdbvYgqQMtJuMiTupKNJe
/XzmKAcB5to8SFqYmUjbogJsC0gTvNgMP+EeTLf1d6Md22+hA20BpF3rbfgwOC+/FyYma+0QQHII
ra+Ij1Bno8Y7N3lh4CbOfKE9TtVO1rdGy0hBrZgAGRsorQAKhtznVaNru2RZXY4A6jjKG9pqWUKw
K7sQ3AboowWhICj0T10VZ84W3r2v4nLKAJz1oO89bOrhDmdLZDHDrI4DvQuIF0grLQ1wjkKD47Ne
zfxR8JT2bkwcjUUHwTJBub5Qz/SpSWBiapy22MEEx8rUreRzRYR2aJclAGoguygbS6p2XNYjIAo8
ZR+4iQsOf8AB583PC+selFYuowtb1J0fh33B1cQWaL+NXzqgkPvwfvD5l8VVkGDN9t/CprPBUeTE
bm/3T4mVbWq7fOm9wpb2sytvGmcgZQiU8J5mt2Kew+s87OVkUNu/UJsKcrf4wFfB5p0JjbZQPUUy
XTUbK7DfygOPZNyrYbJIp05qlZQDuJgZsqnPNu0U66UMIQBkM+3erO/7neDqW9WScE2UVmQlW2GT
3lfuYmt71a4t4f6z3TXbCDlpT7JR0bd5W3ZLF0j0J740RTc7CsCeRRt0VeJjJSA4Y/Q+s3KwZDro
r0YiCyrEGkJSnOfLr66MYK5FOUJcA9ToZmbBu9dOsiiARgyXCbg76aTG3DYJJ0p4PVWHCesQWum4
SSWzq75uO/m1bQkSP0KJgw4xBGmXw5C4qZ5TKG/4VepHyhYQMKCRdRbyY22yCFEDMOtIiCOgubSS
znkahLWGaoZvfEOs9/YY1n4ddMkkywroDNzq5a8rWSqIZc0ji4UA6Wnc3P71tZVAEx1QF4REDJQT
l78+5Pkwi2mNm3120+ZLk/0itJGys5kNYWsu79wSdQLHAUBhTsRCiK25jSIToK7bQ1lbbBkPG7zy
UD3A+/9yKGrG8T3fl6lftU6QOmW40wpvGRjJmTUr6Pg10A4FXjJotF5aSZcyQF1ZSf0mcuTpzggs
Qz6monN7LGuTdWblKv0tVBWAerAyDr5Qe1ALFdTDbRNr+wrJaqQVkR0VQeh0OZAGCjgTVNWRLXE0
h1XhW4muUF9GsIF+OKDfaDbCKFbVUU1wJPTC4wE+4UxJcIzWTWYLWo63B7K2IigQoDsNfQl401ID
ScBY3ugC1r1uzH60A/DRKbtO2N62sjZdEGQHbS7eQjxO4uV0RVNbIDGOg7LEpmH1z7d/fS3+hT+E
9wB2DPAn2iMuHRcsykI27+Iion/X72ZzCC1x2TQxlH8flQ2fJxbfe8oLwzLxTrSr11R4YlxTeOVd
4a74EYTU4YCBGaYw3ENipd41haNyu171uveNwRjq2tZGbsBAzQ1wSAz1ciLBfVp2eLmkfgdy+8hD
noNFp7u2IfAOw5Y4yVbQpdC0iknRVUt9XdjVX1mwFzKH9XxYtUFYCcFMhuS/QvnNsoe8VJfmiHU/
ka/p74EMSGWWGPXaVEFNRwWkEIcdV8DlVMmQnUxyA09L9KMhmV03d1r8env5Vw4qGD3BSUgyZqgu
ULfLWPJS1occVr/8QAYDtBEKcue8lWX2n9uWVgYDYgpYQM4C4btKZvQsEAr5ss7Tost8tISANwGc
tNHAeICsLArJKMCAhvf4FQB0Ql8sN814E3e9VfxU3T40NiGrpL82DgFIaR0QU+QuaJiEkqD+HWZl
5ufavvoGQTere2bF0+As/mOAfMDZRKljNctQjc58CYBdyRxZUq5rsySA6wWdb8AlX3ESqmogRLJR
nN4eS79Tyl2R7VB/+/vlBrqaiCZLqLDTe5fT5KQJF3ChwkQwHjmYGI+3TawP5N8maAxTqhlcyOsN
6FYLcuHno7XUrsESoFmzglgVUwU6c9Jzfbkc1dDppZJJmS87qCmlSJVLVqwxhrK2qQh9NrrpMF1g
v7s0kgll04VoJvAXbN7hteWRw2FksFcqicjFGuAAR3MoIhS61ScKtViUiywjEV4Q7mZA/47Kiyqa
MzBgs92MjMCVfDN1sYC3kySb8QJFfwl1Y9azXES9jjEN7+qf7KlA6L0Bj1/bvP0HVwrhCkT2DTyO
aPygLE1jUw1GWOQomAW19d3o9u2NtrY6579PnciqGDi9ybPc57V9X/oIK8OBEY2tmVDRhAE/j55K
hU61drGiQAoNQ+B6Tyt3oLocpr+uKWHZz0yQjX7uV2opCSc+z0kGCAmHLL7TJkYoxhoFdZuoWRQY
jQ4TGAXib4xCLv+TUeA9BOAJriyeTs5UWawmilaj+5T/xCgAbvnPRqFrkEVCxQcdyNRDIguQRZtz
JSd+pRNTE75LY+XK1u5dTQZyGLcUnAtdJImLxdBaTjrZ4ERTrs3oSX8eoruRRVa0VhfBGxg5IFIo
AD0S5cBGUclkbDiY+gOWvcVvRRDqHsByPAdm9qmyaMLJGlPHHg8wkQAiELYAZXu5zcDqV5eRIJ36
TRpuX28hqfK7ShjO5VTeoM2gKw6EemhCR4GR2mpCklVimAPcUTuyN/jcBv1xkNLcVofSGr0iARcV
2pdI7snM0beXOh8vb40l7V4GR9mEB6TkAS7dal5hpUgBpdvUfkWByEq8bDv8vu0+1qpE6Kv697fS
sJ1gTMNC7pFNEY/auxab/WK2n6BwTF/0h+EreO++pvsalJJHuEeG6bXVwMpDhFIDhweYUS5XQ63i
UOAE1C3LxRrB72TikmzvQjOGzOpz98eYbOEzMefQnJ/bZ926bX3lBsBlhgcTCDzAek3DY1DkV/Re
DFPfEG29c5evLjPDwYp/6bDHuN5WDhTpJ0Oak8inCHS2s03HJQ87oDImxRGnY1Q70lcZ+b1u9qza
y9qcnpui/EOiimmVgAofDQjlq+BnTxUCTdbCrTzLLsZDnVq5jJYU3TDAqIv2Zz+aVY66S7JAqBaA
Piasc22LomUExQE8QfF2ojWJxjCuZkVB9FGpj7EZW6WdPqdb3gweSr+yBlfZcWBFZ8EQVmbywip1
iJdpSrich9UZqVDN/K15LMTcyo0E1j2eaAqg0fBah4hT0zFM8CSoJLP9GGqrS5zbm3zVAoReCSYW
5TgaR9rXFfRUK7w2Qb48lISEp/r7Zw3iqH8sUGdYl6qwRYMy3rOz9W10brDPWVuaNQhqSwdLX/dh
hEEE4geERJvha/mPVuJsFNSGHpa5iPIGJpYKbY+K4Rib2wuxtpmAFRVJxy8hI6Uqomo1R8Yc47Uc
AjHaV2ZQ36XBdtSPP7ftkGiSunlkkodFYRzkY5C7vXSpeqAYpTaJyAAKtgYqNen19u+vtKeAH4Zg
U/F0QmufTt2gVbCUZSXqWO878Lf4/Ea/k+zOVfbDRrSVY4q2J/Upvuselm+ktW2gHNCLznmhC8ka
YMs1DxJylXf7o9YSVOcfRV8kKBZ0QStjE3IP+YZDzSLfBa7wFmx4X/QTr9/GT7ctrjh0GT3cgBfj
TY8meGpL5gR+zEWYhWl4EmsrLh2cr3QTbqvu8baltY2DdwMaqkkvkEwnK5Eb7bpJBXo32upbBeUU
qzkyBcTWds25EXICz6LvJRoQm6lK7Lus/u0TvRi9Ic9/mgrs+woAh4r89Oxkdm6me8lL0J3yKdud
z/9uj8Vh2QvvkpugvSW3UHJBb4cwvXRAhwsMZ7jS6CNCiuufuaQOh8E3cLYGvsUAY8I++oks5V1B
7XHCZZk5wU7yBTfPobQBIoduP3lQ4k4P8j7/mJzyIfiVP3T3qQu9yxcDoQLjGXcKqm9NFNlyZ2sw
RAsfRCEWGrvXQZ4Tu8oJkbhzZjB8h6a+qz6MzgQ80bDmbbyduPvxBxVLtCFstO1/t+eoM66hISpe
yJ7LcbFmr7GdbKO/r1ScLcUVLyrHV10EIFvsg2jvDkzzd4zpvL2jr1hQYwXqDAqHpeYdh0UKevtI
InlwuVKFHIylQlZKXSzwji6g2GC9i05Eef/3brhS+hRAuxoOOmzY0GQRrT/g/PxI7PRedJ7D/fgS
1+ZvcAKLbnoQ9zOoSb30fXjJNixxubX32cU6UbtyEfiwqXv0u8h4v5CCrvDaeeld/8CNJnQNGY58
7ab/54CC9OVyZkeIKUpNhhaCAo3Wbz1LsJrx83Q0JKlR24RkMN3PfM9Z01PqZYi8ZlO0qqcxM+NN
U92P5d3MenauRrBnAztN89nhFqOmnIUaAyvNyjbwh49m5HAjfrRg0R49475QzdFnCsaR+bqxi06N
lmdma20CT38Bs42NTMH7sEm3oSVYLBzBqhlIfBDwDqp1NGA303qjkhb0ZDTwq+CXyk3JAcAGQu/7
gPGSWgOOEE6ef9uiIjVNnseAD3AwgrvMXsBQwbuSr/vwizFYvlg5o9WjfmaNuJmzCdRnaVLRCQY3
BdwXHt9bDa0Umnvb3bKmjzpjZaYmfEuGlP+BNr1XgXCce5F5dOjftrMWtABmAJ43vHd19OpcDiYa
8LpCGIVlAn3OhBulqUwnFA/TyDC0OmsoP4N6RkBzC12FKGNUWPUJYFdXQ3F18kTRSWQzZOWlT2l6
ensjfY8EEVJEeNxQqxP3UTnMRH1PPE7+vFF3kTfehZ/jozaa/TE/Qq/cjL/R/rWAwb04zm6JWLR/
qnsTwmM2VGjM2xN8RZ0L3CPIIP/5ICqO6sZET0PyQbOluYaTohm39Jp94qYvsps+SB/JcWFmUciy
3ZoFKsKKslka0VxAWmMjLzl8B3bjcN5iCf6v/MDy0GtLez5C8v/PDoTWdLnWcKcpL9zfYHAzWfTG
K2QVl5NIHYellUGwOsJEZZf3BrAY90Zr+bKd7sVD81iDZbwHcUTqCrvgI9w2u37LvzHWcQWQdbGO
5MSejTLLAT1QSQNFtlVs2Ut3nQnqOtyuLM+5diOdTSd9L7R5vIhjkCED5gCVLVks4dOT7uGNzXFy
p2cjGcKl0dUCI5EearQUT3iqBVb1Ie8gv1Hey1tQC+0mT3pSrNGd7djLClN2iu/EXe5ne7qPfGDD
QfwNMr7vaFNYTKbzlUzS+UyfXnZn3ze1ofqvthjRGi3eTCwN3cG6nW9FU3dur+qa+zufa+pwLsVQ
53mFqegdZdsccP+D23xmuD6WCzhFAmcDCuVOGniiOno3/RzS7WS25uAMWNrfKJBvjYecEdSwRkUd
yEHo5jqOYK+zVccAfpGMi9WsSFzIrV1EHUmZr/TYGGBkEUzuftmlsHF7cVaYqC5OPc3QrgyxgGGg
CQsVeDx3qgc8e8qd6Ki28lo98FD7sIa74n56LeHe+p8vjeVH114MaFTQUBtA3Rz0hpdnHlSa9dRO
BaDyIgqckFIubcYQVywoJ6lmaN8C1EZD8aARLXSpAlATadKB8OZH4AUQvdhAuvmpeg6Revf0oxA5
nGHytQXSdSVyeP5QBLm1Kczwg8X2v+J8iCSjQCip0NxDX59SYaB9oo8AazdBzwk8D8ONXjMpgrv2
3AB14kKJG4WpRA+FCrho/gVOSk94zzeaG/3qeNN7LpEzdmZf8aJHxZIks3bS+2SbIj3wkDEqc2tx
48W3UOdkWgauALYg9e9IT8L73dLY8+IUsT0eujY124j8fXvB19JSsAnKc1LcIqTol1uqbDhJTSPS
Q2JF7gR2FkgcCAgl3RhEYwY4HtrAjOeYYXZtWVFKRfscWIp5kAxeWuUAGx/ilIAbYiTm3WL6lDtG
QZj8BOUPUHIGLbEGCmTxCkyv6KNcayXgMl15rM0psIUERPalT9p/GYzeZF0oU9AFR33q1DgJGsjL
0YxlW9SRUOV+U9tIs6Vga33jux1QU4zFWnGkhEoMXggKEcCfUInsOJODoQlQHm6TTRGb4p/qECBJ
FVk6hGoeQyze2+JNf9QYHLWbLLEnxpyu+FhwNaIUAMFHBTgL6rCkKnQSh2DO/c+ytIzcDBMzY9G9
r0zmhQ3Kx6kFKm71BBtoQkUVMgcupbCgZcyzmrNYhqgLg2+HOQ9KGEKtHQ0dpHEXylElEqWMc80y
RG32QFRrbpRhaJy9hYdCYvU5zra6MM7UyuIQAVMAFACCgdQXNZ6Ka9SpFozcD+vEBNa5bHd9c8fM
w66ZAT5YAG4P7CIGHQ5WoVAVCbjz/Fq4K8ejpNnY50zKjzVfCHCgSFhMCK8sDRfVukiJdB2VLXgI
MbHVLw5s3JBH4k0dHRIgguPMIvNqUGzePmMrR+zCLrX95m4JQj7gU7+NUAZH/kpFC0G7ZWF7Vu7Z
CzNkz5yFYKAkzJIoFFD02rksnMr6b4NBEZ3JEJ6gyx+lMbXAWM+pj45A0WdhhU7AAMrb4dP//fN0
+37ZqoMQZCjfZNv5Rfby3/nOsLInsC0/NM6u5KzZMbadxQKlrsGvLuyKl1OWG23WZDnstiY6HezJ
JMxDspk5rEbolZsDOw6IXiBXkIaguVm4gu+EMAV2PLhrC5sjctBpa6MdVb9nmVpdqn9M0SW3UIw4
nAFgedEplXYeN1q3d/NaUg/QBRAZ4tYAFzbtFCCb2wZFgPKtJlmG/1jt0x3naN+l15q/pBoNtvxG
dmP7ttWV2/3CKOXw9ALSA4MGow1Inx87xphWHBDRtgXmFokgFYXEy30QaJEgRAkQtxoaoOLJ/K5x
SuXcvT2GaysQZxAlAi1C3IkZvLQii7Ha6wUilEEwwOQN1VIpsVkVhuvlR7KY4J8VME1Cd4C6z/VG
rKDn16BRLv7R87tgZizEtTPD70MsA/w8ANxfgRIWeSxzyJIBCTuYcbiFsxQeW7uz6vH37dm6vuIu
DVHubEg46AYp6Fxspt+DbKk+xLPb3szwYPjvDFGLn+Tz1C8dRpSgHz6a0dsa2wvL1aytPZCkaFLR
QGkKiPLl2uslNMeNHMDL1uFA6SdYrHfc6nSdGSD74sz7D0gnpBNBq1ZbwUaSHQSCPCMJfQLvXrpp
LMmZDSpW43gtm0oJNsqdar7IIItEo9juYDjVBtoGmRWYvdk6jfVTwBNYlm6hwFk7UG/mGF9yOiq3
voTaHGlVNklb4ksaX5zNdl/v06/ol/SnndCt2DiVO1gKNJEeuScdPY2sispKRfVyIqgt06d6lAsQ
dkVORQNnMriNzXwH8qe8sgjNG4cmxtLNfQQXyWvlNGaMLYVe44fYFbzia3kVv/NvwRGQ7WH5ydXj
qWGbGUSj6ap3oM9TKek5IKPB4WgrCNp9YaNutXhz+8ys3JxEJwcEkbhKgImiEYXksRW0kQbA+q/+
E++70qtqtHAKj8srE5e5dnbObNFt9WWXyHEq6qfe36Im4HhF2PIKozS7UvPDkDAetEmj8wZiSpcn
qASqfBmENEcClp/NzI+eRbAGDN8hVI9He2C1v17faMQcWm5wiWIS6YePqNdyGRLob55t8PSZ/4e0
72py3Ei6/UWIgDevcHQAyXbTM/OC6Jmehvcev/6eou63IosIVkja2Q1JqwgmqiorK905SdpvHh/S
mgS4HJhagVIOxitTNqcqMvR6S0Luzem+lM2G38X/4kW7lkAZna4vOtSKxNyLWr9MnaGx8mBXsPi2
VkwbAmDomATCayBjiH5cmbYwUyZF4hCFoPe3b6x58HXUhWuvYE2dWFE0gL3Q7Q0ZJBqh7JsozjmX
BByiKmED8EJS7gfd/hdoRelGCrUcrVJSoV0gJRf2SmEiJSRizCBLvVY2DbP20OKJ4ydgQspChpPc
REaFJEyZ7fnJ5KQP0t6lnXvG67myZ+jhQ48d4AsQxlO3JpSXWJerJvW+d8ZmrI+V+n1mpctXfBr0
kMIEoL+LQDwpc1vwldKJKpy/eVNtGa7f2j4BbYnboYK25W4UgCIM7dIFCAG6do+oHXS3xqHRD1+P
r+LaLilIbqBnCllQ5FpuVViamjyohxQ0Cc/AWc2yKTZ7VlFlbSWKDJQVmoqRNaKp9bi0asQ5gAzh
u6b/qp+1/q0OPQDUHy9lRYwB6gICVgEjGrr+b5dSZMbQTn2AhHFhY0SEBCovOzf+sZeJUYMEqYSj
AVmCSgVmXCYui9hAq8RNjPHPIVixBSv783gl90EZhBAaQsxYIdknSq3yIJv4JIyAIkKvyUKST9xH
wjmEnexVZiUBGMJo9HDe6KWOBuLMC0C+sJgL0g2jGWQW8l0NuuNDxind236QcgD7jpgGQ1DQtHh7
SnKYq5h/WReezbXbX0K6e7x1qz+PnB0qB0igg5fj9ucHY0Q3J4aGE8Q1iLGAvvkXoBKsgIAxYFrg
Z9DRkpqhgbcNhcKbS8eQiYih+Hi8inu7gql5iMgM4PgJMz9l73uBq5awVwtPMH+wsjH3N/72t8m/
v3q0YjVf5KjSCg/3nZN9ZBvb3AezyOMVrJyDiGZM0KVi6B9pB7iVsnBtqvZ8UnhTtxleOGH/9Pj3
V1aB7hYkfEDeB/NFl/VasV9KlUBiXPFL/v6D8etrXw8QBmiLAYLCrDzqjcpV8BfVXYo9GhSz/ZPw
PQaYMjR1dQXIu8DPAujtDoludL2UA2JXeFVod+Mmlo9L86b/frxN6wv5SwhBvVPXIQGSdwZesCBV
vM5w4/GlSxgiHq2DiKBeEF5NgFjJsQ44QUgtF7JfAQPAuhGshVBmQ0k4SRtHIkV8gpUyhP2yOI/3
6v79QJaFnAUI0i7jRW5VNgsTzME0sFcT7wlgkgIaCFRPP+Xg9bGctQ0js7NQiQLFIJ6RWznSWC5a
VTeFt+jbKjllh35x05QhZGW/0GwO9xqKBd6GC9PM1S1vVHWptRF50XjoTHEXAAaSMJAGqyLgNmDC
MDJuIG6k1jH3PcaH4L1tTS2wZfim1uONWhEAhxcBCFJG6I6iMah8OFV6HxpIfkUbIzmp7a4Ivj0W
sXIWEIGMFyqCgB3R1ay0F5uiH2O8tPxGzQEy/+jeeBZF8oo1vxFC+QxZW0bFWCYkxTKcua//tgLq
FPiiM6KCw/O9YGKo6C/bASwQEqOqs3oSyA+i7gcPC4WQ26NWQ9ToZxEnYRf8URjOJWvk0+oWEbwp
yjkANdOUr5FYckOmIs+Z8tvUUvvN401a/3kSbMCdAgyUOoE+6icjFUJ4uTAdfv/y336dsk09RkMv
2QQlqtG6w8hnrO08kPGEvE+Az0RzKwlRN0a50sJ3RrdcfMxfUxbUe21vUJ1GiRPk9kDfUwpUpLMc
VA2SGPxoISfFarVdsaoIv1CcRnkB/JAatfW8Al82lsPSi4y3JjCXfJdgNMa4lVh5xpWdIvP1yNRD
ILvvRmdPCeJNUUoxn3ex8J5quWmMjN6eFWuhoG+ADACA849k6e01qMI8UfOiKdGMsp/Fff6zBZkm
4z6vLAMzE9CoCecfsJ47i6QESVFqSeNJ8GC15W0Y3hrOeaywLBnUdQayW2ylJG0w5U2yNjXQE0LK
sBj3WoWKEsbYXcpKoI6gPKg20dRuloYSJFfCbHasw2b9PAlqrp43uVbjMOrx86PTWj3DM1tJuMEv
M5BRBscNZtLSRbFqGvNJxTvtNYOlI7THeJ23oQbdNfho48IX/unUZ6BdL7l3QPkJczvNzioMehGE
gTZ4KVodMnes3FGxltDnVMaLSrblJjuNCQkgQ8RrhzGhJBinti1q0XEP9ggvy1yl3v6c002wbSVr
lJ2YVe67UzKUYsBrg7cbbgiYo6nLwhdqmUztInmG4qij1QabkWVb7rQAVTHQ6eK647ygbpQWzHEc
9VJdiJ67ANb2+I7c2S3y22TcA2EJU6ELt1vVL2EeFGMnwvlwKs5OMFf3HGWHt8dSyCZcHwgOQlUI
UaqODmzCCnwrpUr4AJRUhXoIv2mV42KikTP4w4/HQuilQAiyuQKsH95uNNIRs3Z1WTgt7Xux1PRD
imFNoe1zzfO2YzGf3K0EmHXES0jsI7lPyBBuheSSPC1KonAYxtXWbwMmvW95weKSTcDil71L8QPA
r+AhgSm+jIik8+FVi9YcHZ4hoVPv3PpYm8WvubH3+YlF33NXUoYoQhGPCBxONMJ9SsNk9LPk8Qji
gCgwBXknhECM73jZzM/GXsBkoI/2MwhsN3gq/gjp+fGx0Zf1L9lIAcCIksnYlGy1CKJWkAHq7nOb
C6y29JanUjCNZDONZs0qXJFI8EYTQSsBI0S4V7QL0fvt+elBHIqJBhA84NvA39R+ZtZWpAIew3I4
7swr1EOCxcP6kBEELQeljwmSzM3YhDGM9+QFe9V6VmVwbnGoRLHo3i6lBHpZCOt0HCLYBeDe3C5L
TeY2LosWw2M39bP0nXeSyDQbzX2qf2VIPp9ZDd73h0Z8kL/lEZN1dddSZW4TroU8THaJHTdXMPe5
eTL+yIzxGHc9Q2QT8ayCBgjcftBRSlCNyZiVlqMFWDsJJ/Wb/qnawL7x28YK8eexJt41URNhSA6T
pxD/uYetjwofFu1Cmpr1p+Ss7kPUFZ/z5+FV8GpQopbgS5+3PUsniR9CHx4yMKAgAt0kqgVU9kJL
yGADAsQBKlSdgRoZzxmAoe1Oclg4itX9vJZF+UTVkkxCxkHWaBlkkHdrviP6B8ygs1gZOPrZIrt5
LYrSybbhxa4jWMLWUTB16/FZ0c8uflzGc4j0JAZOIMVArWNWugreNo8qYWZJjlgwKcxXDAUedUI0
RybA41huNbxssx7TINC4q6dm8VnrtvpH/1GhNGFHpfOPeYmxHEJySHACSLcD334rLcv7Zl5GAcsh
fCie0Zv8pjjpxYdo959Das6s1vr7d+xWIGV1Kz5p5CElAl9FIKS5NzQlO9Lu8SGtPGGYDkHmx5Ng
gsyCul1WkuhlrQ6ohuuqmTt68Zy6mGCofVv+hKkFghWGOHIm1EW6EUcZi6UMhUjhZMKvdli0bDv9
DNG0NjodRp6k1pAe4sRtK7uv96n7WPSd74Hzu14o5UZVYErLJwMNCapfRR4Imz/RKqP/+m9CqAcF
oJolDjXs5tRufiYf6Q90tgbPj2WsuAJwA/Fq4ZlEMgopwtsjiwAjW/C/HJBRCWMwF/tXvp/MP0CS
hFbhKJhEyBqEedevDuW/EUlpyZKGcyqPcY7Ha3D5/ejwDqbHdOYZVJW7CWxEiv14kWSjbvUE8Y6K
tmsN3C5graAEyr2RdVxfgi9rtoTO0frjUh3VntFCfm9rEYAguY4oHQEuSe9RW6mXQoFBEoM3/JbF
J9naCZoZ7orncjDB6w22JcZ1u7vTF3lQQ8SkqKvQxQg9L9W01oUB+mGVf0AnbJZ21dsLZz7evvt3
khJEKaLUy4kYGBBUZnb9LbfkXfzHcABWc2Lr7Yu3U5cRP9xdL0og5XWHYRzVAw+B/vL7HNnCnvX0
32kEEYCJFaimwaO464DmVTlsx1ocvOV3GYNLvBRth7Fpd88hJYJ6UPgS0UmtSIMXxc9Ja8fNWZbN
busFg1ll5vAtfJ8wdlj55Nz/KJiyipVSh0sWQrByEg3MfgHkLqqt99GV+K2y/9F8AI7LEHn3eFJr
pc6rhOub52Q70wgT+XLbiCz5e4UJx3b3bBSbQGRoJLlJNxca8iTkU1FKRG0Dl+72prURGv+SMB49
ETMAd+qB1dV1b6IoAdRzGUkC19ZyNHrBtKuqXTk5dXSUPsZX9MIc+cNbfAJ7/9PjXVxdFDIz6FZB
cC7ThYcqLsQ8K7CoYLJEEy5Ow/J311QS2A+0j5HSwF1tLiqyQByQtPdm4SdPMhiuYDVmZH5l6B2U
f2JJDIlkm+7O6f8Ekira7TlFQzp1jUYEWhVGBMeW9qvTzAXg9gVFeYaVXzOH/1sdhFEvGa/26agn
5YiXbP4yTHP6+mBY+BUJaCCDk6ihMwphA3WlszIZ41gqJwQnw2sL9ILgVLXVYm5PzjDt956UgT4y
A34ofEPAhei5QFyEl1+Jh8nrMJEV7CJBueG57aSaCxATu5I1o5wpjzIazTSNxix1kyc2RwFj6SzN
sIYjn/tRa3KYDMyKgVYs/M36yGW4CijHQFDHUeknIJIHt7WSU/mmHWs7ANJbICN7zc8crdr/lB6L
FEEJIzY4LXmk1+hszlI3adYXI3bVrv3K/NizFP4+ML+VcEkSXK1rDsGcWck4N7SfuhL6cbtfnrKf
v3eY9R5Y5ftjk3FHe/TXgi5ADnQlgHPhdhu7Ru5yecQ2jlZ0HjfDDlca86qVTYukm2yD2ufQbhqn
9I7LBD3iDsout0v38/FnrNwLbOv/fQUaSG6/Ys74Jg0HfEW2q15HJ/jRexVQCY+FrJjHGyHU5QuQ
aawVdMJ7r2eL1VS3oo34bXTvk6IyuEUoBwdV1GHuDOhFz2/ayQZta2uYHRiVWdxQLEHk31+pR6Mm
elONM9TDHTlzt++3rN69tafrZi3ksK5EcJM4jGk0ER0XrQTqILjADNjRx5CBMhFTvxOGkb9PfBGd
R/czuoZgHPF3txKlORKbpRcmT3nhtq8B3Hgg+c+1bexihr6vL+5KFOXJi3mcRfUEUUAWCu5rYAO3
vTk6MIub7OixWMjXrOLNyiidK+q4SOB7Tx4nAMZrCYutetwXl9vVU2GxJt3f3yKU3tCkgSQKQmjY
p9ttLNtqksJSmL3vmds5FrhFGF7TqgA0FcHxBVwFEcOtgGDm0XEdSrMnfQe2cEos5M3P/SlhTWu5
4xgD0hukt38LohRC5DuZn2cIwuMlWt2vEGxr2/mbhOlf8V4Dh128a90/jaOpZg03xzbO468X9R8/
1uQjdAXdxWjHAxvq7WoN0MtPSoPtFFWEso0lHzg7YKj+HU3hZaVoYSalFPygTD1jnJDFVcdrszeB
sE13OrcjPB7muNet+WguluKgCRj8D41TAKOQgnRHNfeFuW+AR9HwOf/iiEmJD6lF9HACbU/p0Czk
slS1NfLPYPR9DYDtPQQYMmycH9viOwAhql9oQEYbDtrgAHugB2Zoo7hoaZEuoGfkzFOx61zeKZ0F
1oZz/vSuFFmzJzBRfSuv641YukQSpio3Fl2+eN1v/W1UraTccpq77ayGMD9OZsxhWgjj1txnSMha
Ec6TUj98FoN6HJZsEau5yxZQI5ZOF9lltK3gNzvBS/Rs7APrpX8pnqI/KcvW3ceoF9wsGmYBA0XS
gjLklSblpVaVC0oXg6s6fnNKATLCn51sBuYnJqEw2QHvLcStSEp99F4CU8pYLR5vCQfZ1vaYF2Wy
Url3zDsX5cFG/v+F0TMLGi1MQUMIKb1TnETrdTEja9menn8N5o/QFqxiI1nZpgSGR7IYnsod/weR
jQoxqRJjrhdPNzoXjRIAgwrZk4sY9duyncxq220zW3NPhSntBUxDU91ir4Ck/51l4VcM46106j0Z
w74duATS1T1S/1YNKsrIjf1mqyGTMln4ACuwGlv2E5/byQcwVZssx5sc4W1Ihk9AcQrPFqYggB/k
1izmYKcow7bGFXIBjTtNru6ErmK3TrUDskuwUdNGiAb3R0TF3iyQcXQYtmNNydDjimKSgAY7BPK3
X5Aq0twO0bB45TfMKEmfm9fiLH5og10cx3fx0FmSNcBcFofxxMSdkt++X/3fsqkwR1MyvZD5fgFj
em3OG3HTgKJn2gVfg9c+4XmX7QrEoKH18aOyvikw0b31OZuJ87Y5vr3p4IQ2rOfM/AitH5tXjPDC
ZHKAz1rL+fBCcNV4x+YouorVbV7exoP6zLLuaxbheueo16ZfMk0sc+xcDpxZd8i9jIXIIad/uz9o
OgAUB6OwSIBL27oMk1YDOVJ0r5OtMwhFvGLP4mxYeTtQ/CXTdKEB8HMucxSvHNRYbOVMG5PA09/q
b7wTgS6ttTJ3snhX3IFUwXQiIMJHhjldufkQi6YEdJuhqQLJ7lu1UyJ+KFqxCTy3ipzlPa/N3fBL
foUpz1prU5nzTn6fO5MPbHCncWcW78aK1YN8YAOAf8BwUPDB38rn8lAa+7wLvIORYSK0+I07pj+L
T+D7d8ZPwx/t8rU+d5tk227BUnPmjyxI7IX4hzpcNDmCO5EUPLHv1IMidJVglIoWIFjEnNVT/AHS
PNc4iZvRUdz4uTUzN92oQOUvZmy+Pqt2aJ6P76r5fhSs/DzuQPhki+4AauXEXBwRt4NhGe5DPGRX
yDgegAJBd0wHEjFfZUE3cYYnbzhX+d5uyrfKQY/SO3rsjuVLsRHOEctZXfHxb4VSfiKoWAJA0MPA
a5+7w7KBbjhkHkJhsbou1jTQACAJp69hcQBv3WpAUHZjB+Q75+WzGfjRedhJB5Au+BVvyjt+F2yj
I1iK3uRDeAqOnMfqhaAtP1JiCC3AH0DEIwag7O40h1UDirbQb15PemLHvrpLoelY7C/GOa5LQvme
FLnJaI/bhVZAMBRVxGEJSHR7YD11MzuxmwPcX7Cf4oUFZtgEYPdknNstQzZtwS6rBKYUKU5oEgzZ
rexMmBqMgMAqQekH5/QU7Hs/fQP2R94Bm+clx+zY7yo/5k1mTot+2IhotNcZZBoHgedRTyt6WgvQ
XFWhr5hC4ye/q/fgR3XCLBsL/TX7RXJB/cR50tvscjtWR8iFN+j6ctPC6cs91v2sVxBeO72TOxgz
e8o/UAe1Uj/2lAgjQD7mw+DwL0fuPHAms2mNfpsgHygDNPRISFwiLKLOXCpGMM/2cui3X8N+sRh9
l3dQePLzErLiBJuGKR50/T8C7gBuG2bDJDt9U7n6frHzfesrW59z1E+gYTEhcG/Yi189JRjYEMB1
3G4RAyEgy3wDqYjHanbnyeF7yOQ+YCPR24i2BGq5TR5pdVhOsR9hYJwFvq33Dr0iaOaIzFhGOzDy
mJUjnyYHntzXfOBtjNUuD0FrMfT9olQ3545wHvlo1BtBVottp5ROUMS6SrN68nOzhDfSWiC7AeGN
iJ581Vq+4//++ev8Y7ZTfORivjeoyURo/pgcEOYjQFXNP5w1mO8LimBIUW5707BH2HfL5mEED6Fd
wSsFF5HJtLuX2Vf0l8MD5YE5w+B79Pzc3tS+48bMiKLZn62f/mGwt9b3xl5+9064hW8uWpiy/h6b
P0Hmbn6XHfPkFvZG3SlA/59eT5jTaJq7n6+734MZ2e8DapEvT0+Sae+9wfrxlZv70ZVN1TznVocH
LLO2JKNyFDb428b+GqyPr95JTQUsCqP1pZ6AEHUl/OMn6RPbj1bjvujmZOlmusvMI1xB5YRwZONJ
m/fR/lGYb15mOr31WKsuzaMPtoSOb7mhHHtZC2f/4P/0eQtsyt9Kc+d//txtnn3bP+0aB//1nP3+
Y+P9aTbft4wn+EIm8+gLKC8pj6ckHwV8gfqzsxtPtXY/T+4f1z07Ngq+lfniDOZGNTems3WOnvVt
6zmmeTb35ubD1pnpjDtjDuW+UhEaKqPOshxqC74mBWnfdw00To83/NLy/Gi5lEddDEGAsUQQ4H4r
oFr+91OJgukhNX0DevaKIpJlYd3fXfe5w5X2Ns55v/Fe3sG2cXh7gh58snz8C1KU+iT0D6DbiYx1
IsR3t9dC47RkVLgl879z5mDb3S48gMHomJ0mu9BNZQt6dqu2hU2z1Xf4pG6jh2aAS2I3SAfU7lfi
d2/FxEiC3D1t6Oi5NO7zmP0KojzKd6g1AwV5I2l9NUVT/asBQC1Y1nRTZbFX3vUaoB0VQAEFE+cB
eYazTC2/Vgutmoyq8xGSzrACoZNauh3YuZ/v8Khaocuy5WsiUUaGFYVUQcOgvtsdV6olEjWu7P38
AxmzqkN2RXHglM2fij+6gclvjcSMBDcyGLtKqzfy9Og/gH8EXB7AFxfX9CoSEjCxr+MGMTkNeNM6
p+nNXt022bbrGXrOEkQdnxKl2YSmb6DyZKvtTxKgbbPTiK7aMNILdz4uaqNI/CLSAa4H3Y30pMh8
joSmGIbl3Pw2wLXwY/kUXvi9gekXwNLtxN0QmvxoGh+guHvtX0HZ5z6+0XdMNZcPQFss2U+FdA3e
HqbMLdEs69NyHvfhs4w0Fp5j7qggmlk21bdjfM7hfRm7dpv4ucI4z8uBXd9dJOlQWQTcAcAmNIzT
HTlVb0w5n3LCucSjVe/HTTk6yQkTv5LazZhtOcSVvZOGQr4K7A56IehUjjQLkVQtgXAWGntU3cTW
fiKCyFzeG94mljTapycjRtEdCcADOGgwupaylBiU3URLYYRPFUgbQry5wLr3do7GxcqWmc4BHQkC
tYgEHTqbUBC5IG5uT1Ex4oDX0z55Kr9FP8ra1M/1n/ptcvpdtte33VtAmN4ZmnO3nUiLofyHxnRM
sYdTR3lS/IwDrSV18Xurd0aQyCKZvBNAJnTKGbfkbi8hiXRuk+HpaDvWqL3MlTLX4iHkfcmc7GnH
HWNLd/ktq4uFdskBULkRQ/mos6GBsJnjsKD9ZKfbFCyMDO/zrh73lwiDdNVhuBiSG7fnZMRaznNy
zPvdDnccCQPdbO3f4dnag4Ta+3x8Quvr+Z8w2juKDClOygXblm4j27BEjzW54M5MXjbsbwHU25MF
ySTN/OVcRgeMrJ5os4g27ir21I7Rj03NG0s7jhHvay9daea1RQaCPE8etu89OGFMPFY22vE5OkTH
8bfxFKDBCYMcXQ3svo+3k37T6S+hHoVOCcU6HxPeb0HoTcQa+9hm5nTInt0YKWpPKXs8Zore5kTX
O3tEzlVxdVv+bYoANrHWs36r/j496laVYZD3Q4L1zFZ4SEBQrj2JWw4Z3Mfbdm/kqRVR14rLWrlo
CpwgcM/2YkdI44u74mPYsNTxArx8tHeURUK/9lgpAyQFT8aFVT/dCmb4lL5VB+Mo7iSrdsX3gEfI
xoI9sW4CFZuFVRvFsQjJIoYSVgcJOBbmPrL0j7IdC/h56nzCeS2u4ebTVvoVnFOrAJ8b6UprLPVo
nOXWMno7ZK7vrmfhovwkfEe6m3gsVJqoLsBxpkQZUUsMTN5ntrirbW2jg0iTeYzEf7w7xitZlFkR
xWBuCz3l0c7UO7OTbrVtYBfbaCs5pc0imL5/OWH0r4SRj7nyKQuwGixtgoXtnrdPDM1nLYSyGI2c
trUU4rcHPCexk0PvR3ty0K0Y2sxWj7XnGP6GhnQpMubgY7hdiCENOccVNe9jqBDqc6AkOqTnyg8s
Zv8KSxJlomRugNMoQRJ5JVszsNGnuC9Q2WXdqnXTcbUmykQJSS7xNVnT6Ay71kR7lt+DYqLZlP/G
w7gSRNmoKuDFLJwrYqMmW7bIc6ntu/++dbSFKvq51BUsaLCH3bRLbLTvfVkYSf3MUD3WGVEGyZgG
QwBlNbTBLc0aiS7jiKSbJW9ZHXyrr8jVzlFWqc/UrAhSrKjHq5gh8IQPaHVPPGNBq8bvbzE0Biyo
uB5zL7GeySaPr7hDKGSxLM+KFRcQB+kq4NeaivTp7RWq9AGz1o2LYkdWAiGzl7//84O5kUEdzJLI
StjrF5VuzcRGRsIkM3JZr8XKft2IoY6lMlIFkzsaciwtEJw8Hr9xy7QE5KZTlvpaCt0hFfLZHC9x
y/s1aZu3OtQuBFQuim1szSLyAKRPmrF/xIw9Ekk9Dn3agFOnx8Kkk/pE7CpnFdssM3ubt/dfLLuw
9u6BDdtAdIMSL5L11D4KQRcm5aCRdw+d7QC4TbhF2kdsZ0x/7D4XAIDjlSy6FDMaSapV3UVWfhwG
K3wGMtZuETuiFcoTX4KTYJWfGHuw5w/BM9PYrh7m30ulM0l53jaGFF7EE7Oe2a3/122u3cFvrAhx
HuMsV3xdUl5TCLCaYLipu4CKn5Alg47NjU0ZbhMqAEggSmg+yyxWDHnXlgQPhkSraBBHaA4STep9
FKI6TmM1EfCWiFZmY7bfL7Eyxx9kflRl6Sggot/4F88zFnlXaKLlUq/lMilcIY2QS9pHDAPtezEy
v4s3HvGoeeI3MkZ0M/YYgRacug/S5tYyikH3OR6ydNK/TXrx4RpQSjwIImapzBhe0O+VUxXZ0Wv8
HD8TE6c5LXiA59KMURZ4Lo6k3MGyEqt6fSWett1cm4VRl6aCHwFi09l+48n7zou3riscN5MVfQiW
8LXg3Jlo3jWVRm0NBXyUnCT89dagC8pYivzc4syfMF1q2/oRHtxgS+6waIqo1rBU+q7udjntK4nU
VvPqMIdS3GFORGSpML6jpb2MG+JPFNsWYwIQ1SFbIpjSYcKASRJFBltQO6pm8Dv4jcRX7bKDk7tW
CuqjaMr9hIujjluwDcZWOelPyH499fvFFdFHEtkZD96E9vdsD5sK5a0B0XTNpMe/yxnTn0CZ7TGI
k76U8QmTndkR3ITSD87ibrFAdeJzuBDcK+s1v8MX0jIp1x6xUqtycw+1d0DQk26lS5Tb2rOtAAb1
wgJLrHmrZGjT/2kbbWG0RlJGSW8E/6d0iOAUE1hSZaGYumXYzZW44kYQZVK6BdMVMx4Lk3CdymNr
cSjaYYB5ZgIpxPSK1pJWN+IoL7zpcyNYyLpGlMonnF2CWvKA5eXnAPYCLYi7/7hAyh1HkKNhVhs5
OVwWEgOigd3SnovtbGP4M8uFZSoK5fcZ2hTIXADlBO2FnR8N96/TGwGv4fYsRpm7Oi6tlpRRmjpp
5noNJqLHQzTsEt003MXubM4MHVD0bQMYAe5JgX9bWRqUJ7QzJJqYe0wsEe1IXWsrZan0UIzDRsWp
9vvukpQJUCgbTsRYyTbnC1Z7JnbAsDlmJu2uZkdtAe03qkAlGDm5mfpTsK+PMIWOZKrH8L0DCqjC
rp+QYzuh6rI1LOB0h332TUWt2+qcejC1fW9naEsJrepfJuCutZ3unMjrUTeUAcpQOt9a0EoF9nmj
PJEZiAwlX/N+CKhQADsSZnbRDW4VxkckgOAJvgrUrnaxGMN+QFNBsmVmUVmyKA1vuH5U23ggTshg
Cy+TS7BPg03sf7ENz52pAQ9CnsUEF1pjpo+ISt/r2t9LpVReW8o+jkOI7/cGWi6QtcWjl/xTgvy/
tOpvKZRGJ6oUxEWBDR0tuM1WcYqfiFkEy8HpX4UhV4dHP6mw9cJUgJEC2RaS1BxeA3sgryeOTzTl
fxdpYTYUuHTBOQc+Y+r9zKQM2Z1Z+Ou2JoARLACHhA4ObzfgPugui6171WuDywi6PHBrQSZ1Zvmo
gc515AR0EM1fky1+k7rdKymk1x43O3Flbiu/dCO/RJTHbRSWz7qmsXhL0aODCiEyjlTCsZ8Dw8ir
SPQN3AwdGkoIFmI8NvDSGcmf1Yf7Wha1uXWv81mngjZz3iBc9g1rQvcCOnnZQQi5Z/RFuJZEuSRi
nE+tnGBVoOtx24/hVUN/QoC5lt1X81EcaxezSLDCmZE9WXW/ruVSwQ/sTFL3A1bY2MFTeRzgkyoH
TCT+0kAVIP3hzQ6tAv/CvoFwjKBxVXCF0kY+CAIhbZRexDuHzoxTuQ/RGSJtlsnkD6zgdc3AXMui
TlBQyy6ulw7asiWVyPhPuxs2rPrg2ot5LYQ6vEEBPCqtsSBy54nphFu/UeDgPd44lhjqrJSmHYOw
vOxbisT3sB9t0Qwc1XksZjW1cb0cyots5krU8mIQUVUdTu2TdAidEmmiYSO/xwzGTNaSKA+yE0dR
W7KRiIL/j9mGGC83QdtZJ8RcE+U4xnjjdAWdG3hTib8fOsQsTxj8I/j1v8nkXe8f9aamOVeXQohF
NfZkj8fYiZDbj7Zw3v6jQlCWuCyWFrAmLArEaB5JCBG7j0WxzCA5hTvjdHVhqfezBC0FeD6woH5P
3rR0K3/MRxKkdihS9wiblnJjfDK0cCVRjfaX/1kJmuhUGgKhayMIJfVOHomZ3Fr2s90A2PNY0prf
jb5TDAcDJwGI4HTqvLR86aNMnkXU6MZjukUngSfZvzuU4NGhGJgfb7hoTv3yEtpPT6ytXbFPN7Kp
I2w5zMLklUX0D9+rs+ikB/A5oMEUrZfonQJvUOLkbrZh7S2xFNSB3kilDrTTaqkSJ6wY+B1LTBFn
BDjH1svP01GFkym9Pt7itRzbtUA609N2+iAqwP/5mukLdnio3NPu7FTH9vy2/WTs6YpNuZFFmfxk
0TFTNcHiekdGJitGijQxgQ9nXL41P+hGDmX1jWmKO7nBmr7XZvWDtzjU5Jfd7g/py//xQ3RL+0I9
EqD9l7GbKy4Qpg6AGQwwGLT50XywMTpiBGC/yH2cEKGhkdGvDt2R1K+ZbQfyiqpcy6IstNKmUiFU
RJZ1yY8CDJCgi6jDtLlhg2qlbXDsCIhYY1o/QSwB+C1gsaBfp166Pu/TXEhk0Zc3A8Jf1N2Qkdo9
p4jzRBcJOpvHu8fY1LWbeC2TbMRVvVdJ5UKGGRB94RQ85c89+lh5R7JfB/OCOv6WgVy7O0rOuGUI
XtPXa8GU+QkwQhRQXEFEn3KwTw+/Uid0eJ/Yu8HECDh7tKPtdIxGtA4wNYm1aMr8DGLPYyCaJF7A
DukRQBqMFOGO4NnCRNGJjBRUXQmD8XB9WCaBJZqyQbJQiUWnEcv3y/8l2QQotdmckWieNi+A7LOM
/Nqdudrly22+Ol5QfJVyVWCXZ0vdgJytNk8/M3sHqDOMrQpL35D47DCan/91ky+FgCvRUSdpg4Bp
Y4CzzCi6ceayO71uziSq/ihtBcnAJ1YYytCpS+L3SqTciNqEWhixEGDANhMAAntkb1ke6R0EEZG1
CBZJ0qhK6FN1ytZqDRfXZaEQ/clKMwHC+uSeYvMPOAkaRxUIwPOLcV2IWb2zDVciKbMrdYKUxCF2
E4U31MrLfY20QbdvntVtZTErJGvm73qBlCWahLnroxoLjCJkOF3/NbxcDfE7/1vZczYL2rb6UF7L
o8ytMYD5sQz+v67IFni3ndLCbhL9zEDe+tWDcffxjq5eRDTaGgKmlKGJmrI/HALquuNU0S++hxhj
PtjVOzoca8lRWTyTq1p5JYmyNmlfjoZUQ5IkmDkgMwoi3BjG/Hf/GbOImFafkCtZlHnh1aZpxEIX
/RiwY+95rABm+k/7RjuobRsushpjNVVvTaI5p6b8qRtkDnzFMiGMjaPxnEocZooWaSR6iXOz9TGE
q5pNKbTmrcg6pMvjenfBQHsB4DLQ7WDsvn0I1XYsjFxPJL+tUY1UazMPrTo2eVfHHyQKT+M7SwXX
Eu2Yy2DwvAZUGshvqGum8GNWCWkk+ePs5NsR9ljGs9v+rsGRKCJGM36wRK5uqWxgYgmhLQTQ7naV
bVI3cp+kkm/Utp6ZvGwXihl/zq/J28SaRrAWfYJZH7gIoMjA6UqzS5Vxq4Muq5L8/it8zrfDljtK
x+lb+pq6ssbwDlcX9j9ZaP++Xdg49IsyGgW2EujJ0hReVckMX8PP0v6ntKoX438liTL+XAjqfW2E
JF23FJCP/Z6+qtrMRPfxPVvLUV3tHhr0b1eUyo0qpkQOZ/J+/BP+p/r/SLuuHdmNJflFBOjNa5Fs
tpv2Pe6FGEvvPb9+o2YX2uni3CaEiyMJEgR0sorFrDSREfjGEnQko8OwLK/Vu7bqQCh/vW93biOZ
gNAHuVDuxjCblcQtAc9faOiCH8JTueYO/50p5pPjAwODhyHOB3eOThHqYW5Ksgu4izP7vzNEveav
uMDlQAbq1dnPmvRH4cnlSBAQ7ih4pjBXevuj5U0lIynIl3JMgijp1pgEAFAN9k7MCduDM5iJTdCp
s8KF53i2YHF2ZekWmpOkdBKE9Jj3dNQFiC4XV+FTn+Ew+sOpgakRDgYi0JhwBePO7bPIWuupcaXF
O95RPhpnBD9BaPfpUnoYbUMxG4hg5fYw9y3+ER/Bl9G5JKo3CY/K7LdWRXmn+2q+C97GRXp458zu
IGM80taxYnGDuDq+atbcW/6jonFrlrlo696rZVAr5ztuyZsSZoaiq7gKnH5j2FFs1iEiphG1Lx/T
43QkFYTSgLfodvYkVzPe6A+Iye2jMH52HHJv4HPsQLgaocUAbTbc/cA8tCb/bDwU23D5vUxN7qBD
Vfr+Wf+jeo9ZCrCpYfYFnbQJumWU+ARIt6DYgawdPUzQ+GHc1NuLM+2lv875bztsccNTJeichbDT
LuJLfRlRDxBIuOfswmpB/sPZOPAPPvD6Lrg53gbinX1bXyaL1GnevbOxmhvd+onub29wsHXhuGOY
Wcd4NUumZUARWiiLGpq2Kyg1gI46WvK2bCubnoBeRV2OdnzKzWsHnPY1nqVn+MNf35pnAkpZ6ZKy
KWFeXKcX7jkA1p5Dm9RyADPdAhgekuxlpubzBxQBNkU60a5RHJPEeFDFUwq9jvpiZyzFdfgxFMR9
Ua3SrsCe5W7Ud89K3meOF13GZJd/mWS+bcBm5CCrhmLnr5QP6RnLfQQ3w3u6CVZDQIx1eKLNN6A8
5jLnaWWUkrFRcn2QBIIggV1rWvl6hABmB440zKcvDjGy5vXc/OyfvgsfDj1AEGKGYMCty4yhlctJ
A5SR0YF3gBxfcDYgQT6URrYS2sHNRvqk/KLf4dyE3F/OGq2hfyz/fNi/bqkySQeo1MOyglndEjm6
coo38n403wyr2Wgz+zl5j4oE8iR8KBAbQTOKZ46rEMhRKHdDuRseZegCm+WhkO3GmIliplbQsgRK
GBACBT0vjYkm8pRXq7DJwZi+wLiSlBIPuR16wv6MnUk2B1f02w5zOEBXolRyDTv6AM/P23rohInT
jkSfG1H9wxKudszdUo6jKQ9QVXjeCHhhu0utBa1Yh0SeubUnERj4AH9bYC7tRi2M0FdgAZHsogAF
R7DSF8e5OGUKxISH5KEfSQ8A9HTZ6LwFCpPPk3bAh5yKRHqOTuGleQTv56EyE/D4xMQ7BAcdbb0R
2iIi+ZztuP2xlUgMoKwDLW/kQWxBt6tTla+rctwN0A3owWaTnynkpwfkLrWHzUCCAwopoTOe7/sw
ehhuXBhW/tsuc1iCJGhSnivG3bN1mCm4TXMe5rcZ9yiLIeakS/y2QWTnvd3UqCgq5jECv+P9RUwo
REA8f7MK5gMeSo2DdBYsDeZ74oRAEOoreZUuR6d6rqy3ajmABUnd4boFwwj63Ha2vP8E09sHszU/
4mwYD6CseIyr5OS06NQkVHZ962jrbrsDnSG5vu3On9Z9Sxrdtds3BtYAhU5GK0jOUXu7dcpaLqla
1Enyrr5EPbGBiz4Z5vbkkcWrQRYfTkBQRl7hP7UdZ5m2vV0/2V/kbft2PTcbEJV8+mS9PNvO9mW5
PC6Xz5fv4xnUGNbG8nbPG4zqbI7D3PuZnu7bZ2ZOmefyeV73mrzbPGcgykImgKGA0cqI6MSgRSwI
+l52T3Sg2Q8eEet1tcUx0Sxltt79o3rEbh9kHjGALAhgTWRrG4PhpSCMiNXdYrXizBUYE79USyYf
mq2ZX671dQhACQHiNNAUkPNSW8XPj6CII8Ppcy67/AnC7j0Kc2or1fOHVMOjJGRYJ+T52SDv+3fM
45By+/y+uKx06ysxQUkBKPDho3tOwaaQE/hZoEcXb5R6JlocN5ndbB6bWaGPn5EC5unwWVGZD1mC
S2KrCE3u+o2Q8OquXyQEXTuNPIbOIwDCNp0aQnnQ3HvkS7Od0+HwctCtExkWKdkCPm2ZHSrpy+95
ppufJG3yUGDDpbrIoDHSmC2rJb5sAtAI7ar1sAYGr8EUSY3nU8Dw24AooHzegDpl/SyBrghH7fKV
oSmHh4dyDkEOkJmnrxVYB6OVigwsMGXU/jXT9QEFk0F7E63CR+iZkafWrBaEJ+gYHmd91TQMAJ8B
aCoEKhtIJVtvv18v1pWyCBJt90zL1yWO/2OAsnyMiTIkwehzxUA3AhUDuiUdGPFnEZBwsEssE8W+
70lkWlJjNxOykiD6R4KEgJLZzLJr8ooLJW3XmO2ixx8F3nEAoR2+SyQNQP6f0lVvQSYVL3yPt92T
CPxbrU0ZjmJy8JwvzybbwKxE4gONuT4eG9OYkTGTqD+bPCVo7KjMOmqRbO3HH+M8HhJDQwigkXgV
gclFWNAuCvhlvKVg0WZDSz5iss1WOTr2FGfXIeZXTJ/geWb2bHpfgqFXAnMkuO+RXbF7BlYtCKqk
eJoS+5KRZ9SgLA3HLyESwQtDkcNAtqWaeKqTu/Xsrw+dfHxQ+qQCGwcuav6DnrABDMfHyEpB84Oh
irmW7TT9g/oh9MN4SDpCRg/30e0ZA+wqd1Uv0/HtgkwYxKi+2S85SAP15KCTpxRPQMc5wJ23QzJq
zQ3UTLiAMGkKbhteBicL5k0xQntrX+Va6BVXob7LqWLfKlzxoJ+pQIbogTuOg0u7GNg8X8TmZWRE
f/fdg56Luj1ArpUCLq5vLklW2yt6cbEJenB8i6jAgVfq+nn/fYp/fY2UnxOpBq/r4Mm4fdKu7FLc
Tqqyo81XHc106Awt84O0QHmKvMoYs1fRP0MRlVwoZXBLLpU5ahZf2+ncuPEf8RKl64HEJ7TAUaNi
CV86KTTqhM+0Xfxc89b76BHJReoKSOfJe4xf7698CrTGN69THk2UpMHrzfohKtCWNLWr7R6eFWKN
cKKiA3IujTy/PryH1nuGU/2Mf3oE7tKkX5aMP44am+115lGoy7v9xLFmjCFhPA/jVxPWIFXJ6zJI
K2OHYa/TxTcFOOoPzVRRHeRMyqGJcrntkdeR4D/xFpzyZA0byq6Wov9hRvpMBjUNsfA8ACZi4k6k
wonM8Q1KXxHCkjN2Q28rUC9IHN+fB3xOkngQKP+ywsJY5XGQozGHldE1XWgKyo4nmdH1QwP5R3MY
tJlF/REkw56uAVYOszTTuT3qihbysTAk7i4i3JmHn/IvwO7is7wgv67xbjWwkcGNautdi7j1/jue
JnIGeh8g9MGgHV6ywXxnLlaaRWXpwiNgwivHnpJxMF0BE21KMxOM099ijxMEbfEXuPDAsMPYgjxf
Cin30N3FPlR5rTnq6WlBEw4NrhVoa1S18QExvy/qXVGpvMDtwi0t6vYYo+aIsKzQJDMxS+3oq8Dm
ElvsFqlZLOec67S4BvPYRpQsqPAsChe37zEJXNEr89zYtVYBuu8Kvikgmp3bL9ccESG/nLv0pi1p
wNnRyMGNB5YtAI6YQAGNucprpNjfJ98y2CK5fbzS14kdPfQnkEW6Zw+RKvoxs22fydWPWgwt6qGg
QVMdtmSfDkNRxwPsZjZobJfdESq7K7/aSY46J+hkTIIhaksTIRqFg4r8gFmjxyk6hEtaf795fgVp
t73fCwTUiJ8L4NQWcI5ANZCTfUJiRU6n0Fp8AQeQIUryrcuXfbi8gt73qwYyYIsbdb0zX3b2YTR3
vv35fXw0VsfNYC41hKhrBMgvy/PxE6nF0TwfTXtt3f/SJjcasxDGecVZjqIwXYi3kw8QlluCQ3Ou
PjeJgn5sGJCKBjEtSD/YL6BI1TbiSn/PrwUrfZsp5U7cLz4eVGFwuDHVj0IZE72oGSQNBVfHcTuR
AwXH3N+gHw3zG/9Afx9JBC9DGBddbnoUfhUXO1SQY8E1/P34gauFXHTr8r4HX0oEiBmYAmmc25J6
/bR9sXvT/tTNNXlbSr1z/zGmHW8ATmV4QwDcUGEFfdXtY0SjpnG10cT7biDFgAhShgzWDmTaITBB
1ZM4O7cxIcEBSbgI14FVAwcFJQ/mBhCEkmsb3Uv2QBDoVu0ClCyZNe52Osx2/vz8TvbdLBU1ex5R
D4FapER77CAwVn5Kvb92WxiHRvU0t34Ag7EL1iKIYZNEXd3fTHrgfr9SlB8lEJ2BLQ5iKQgl6JH6
baTx2jYaQw9MFuTfIqkwNYR7CziIH5Z15MO3vz3kcqR5uebt8q042g89QM+Jo1x1fO3CzB098e0G
WjaQvIaqHIr76Jcyvp0rgzrRWj1CIctYZGsoR6yKL0wnU/JhhM2QvxT8dTHbpGQDMGoWKEt8yigs
4Vgy1SstFrMhUaKYhgaEt1Nrf/rIQUyODtVMAjUptf6YgoaMCvJ22GQTKN+Vx0ZRs3iXrgo65m5x
AhInjI+e0r2/F1+8h+5Q2yPwGAGJUO1Ie7NIZjyAwIZe9CEQ3GEcF+cS3WDmQ6j4MhhCNQGgE+Bn
CV3R5DkRSYLxyk/MoHizTJxs9AN76Mb9qPmCqA5Aq9sjlGSxr6tFke2CxHoy7JZmrCh17a5P9oDa
xGODJqw6t0j29oRRBHnIJTQac00RNTnnSwn4V3ZpvEhbyDMY4I20smoJXYXEEsAEOLevrOOGDAly
Pro+UCPhKmUcd2W0IOMreAjCQnbZO9bhsQzMspvptk7yJGoGWS0SJaSWEthYbndTwFQYmD6EfFdu
o+i7AZE+pKWjjwqywaALuM5kJz8O6ta3ID0CTYCK0FmH1hFjLlJiN3N9rdhFJVE1TB1nJP5QApL6
ZJV1xG1IUFnjnFbOxG1i8BNXFPq3IrixkUnfLlIMYohmJrCaDCoKHiCI6rA8yZqJFtibHHspgKhV
xiVOKeZZ/oeg1VzMpoflzhgelXgZfLhz7ai/LMC1QKMb74rKJdwuROUSF1oNbbnTnRZC4Hutff+3
vp+WOSCaBw1wHVqfjAEA4/KukoRyN9ZOljuS9HL/9/841ehCQSwdxw3ngGXPqjQtlLIibnYBGUHT
G+zi7G3mLTAmoA6CYg3aPoDbQesbUc/tHvVS0wfaWI4PnbgYwP3kP7Tl69w9xn43P1ZQVRAMyjos
Qlf71kosN2VfaeP4kIqW9OReZCtBpVu0dGKGc6rAzPGFLaRfKJWpqD/h62EvsgCyZokfD+pDGNgd
0vjdThyestz+V6+GWsG7V0BwDG5TXJnMvmmynCYNyq0PggESh1570Na6P1OAZM7v/9pAMEqJQmDq
J4z7FVoUeaskfS2rDz4QkAZv9kpLvHEm5GXil/8zgp4OYCoohbB617mgcr6XKOqDCs88LmdvPPaA
CThdPCS3cBMIGu173L56SfHUKAYNzIPkv/nxlfNNJfDN+y+DueSghIfEFGoRuHN+YAnMJQc6zsgo
MMy0C8qFKqwrYLyCbh2mTmpn/Mzlxh4vAR1u3DGwhcoVTfJv11OVGa+EuB12zVsRAbhF3E0vk7lU
e7Iixgqza4GcJMCZwwp/5M320FzbEGJlxlchzGwde8bY5dDj8euMCb1Yy8kIQ1JGZMt/jL/uvxoW
oIRel0yhp8ilsV94U8zNbPS+G+V8NKBmMNj5i16QHvgz5K8yaWQSqaAJARn9C1qET6XDreNXUGHW
TrDwoen11X/lx3xNa9X3n+qHoPXXzUqfCqRL6HrDqcqqwhK4KlzSBLzYofn8/BCQxQOaWeQVlXPk
3clPjwmUMAPNsVFY8exVBP5y/AvxF+/vlLdOoAVl+3B62l6yZ+gLtDYtHfsorotAFGaLHAo0qIiQ
AEOyRyhYcJiNOtvk5Gy36+/jBsCVz+/7K/oBGd1bEXNiSkPvNXDSjmhWZCgZbDbtQgRHSYiZYGMB
1PamXoZ7w3a3qmW8VtvaURQz2NdHc9kBv4M2/1IiM66FzfroLmO+W4RXwfWOeII5XG6t85GrZDzE
iDO0x9HNMQDFCtDBebqii8iTnXya2YaJu2FM0vP+6zwngdyOnQGTsvSimpRzktLQJOYF/ZKCvAZ4
dSCXepacZLUzv/WdtPIBQlTthg52LYQYZPhEBMfy4qWrZw4dG/sDLYX0F8JIwDOhfwi279tnK0YQ
DjVjhG8No1WP7ne575FuW77oFDp0he/vxGQjYEzCyUZ6T/sgPP3/vzZC7bwQAPTA3WmiFRkWSoSJ
v9HnkOx/rgloAFzrqEyilce84hJhRRdrMDOiL3sclzUEDBLwJ6FZFpve+f6aWKwD3UF4egrMQcqt
AdV6u6g6jOUI87Lczr2WB+EiCwsd+Nkv9CuGYbFWT0prC0CqKDN7yZYhEd1SoT0wwkFAAYKD7Gby
etdpVS5me+WsUcam3Kppxa3/lsweX/kqg4TDQpjLWGm97OaThlWUP5HBaRgbldjJC4HzFRUUt/le
hMroY1ibgkbKwkwhqzh3Nif3DXWFoGEDDR2C8gnhfowIMHRjLd9H3/kqP0TQQbUK8Bxd/FmGduqI
mFUhJEd4hssTBHtsDhVlXlt7EVZVQboGGk6FmaM7uA2I+ule0oFk+ipEN2AODPzHZqLDhbYK3iEo
8NnNxIAlH6P8lu8VAMAvsbySwCYYLUOwazSL+8d0cqcC541aBrJBxD3IE5lvwuMyiCYKWgVdxlC/
xt02n6sZT4IQzNjCp4LiHo4EXWHWk/RuP/qhUO+Lb+9YyTvNX1xb8E3eX8fEhVArCKywZ/SuZPOn
Lqt6g0vkei87kqWdmm14vW9geupuDTAFY8RyBjhAYEBE91pF802FOg8kQ2feB5tH4/NFMQKpACC6
0NWFMCLjNgZe7WRPbPb+CrW0VfvBr8uL59TrCBQn7nPr3F/W1Cky9phLiE9cDpTYQrOHlPDKW4sX
eZXbkq2s6m7mFf25NABHoR2BuhawHczSmlGLO7+Sm32+kNAvtGqd5GDXzRYN8LGxFWDCAWCPl2p5
f4k/urW3XzHgpCp8koFrBqJejN2kKYYg4rCl0jJ4rTCE/vnuoxtkQ6dZxtQW3P+mXcZwkpiNeRY9
Ui3zr+wdJTUVtzFkWXUCLfvwK5hzZH9viIaEAPLYP1CX23ctjKOhZRI2JMRILdgFSO8D6vIh9oum
RX07WokzIccfXwlEUv7fIP3/vy7aQGqENFBhcFjHK6AezE6auX6mFlAFRi0NAtW6QUGvtxaEKFV8
TRnHfVyvUWZI8gcB0pqudf+VTpJ0KMrSWTSkaJqGwrPKLiRrkybXSn6fgnbTNDAh00BLV7TSdf2Q
vs4xzv1kr7cnCM0uHnVYkF6gUP+DNvy1b4ZeixqkSrm9eER9nntWarJya9O7pGswuz5wi/vLY5vQ
VOFNBkU8PD8EbRB8MbtY1bUfV5UQHDpgk9ulYccgzBEsCa3+GLRVHEJ8zlx0OJsv4kdyaARTSc1u
7m6Y5kNAYKEoQWckFCTtPJOrDkPQa2mWZYcWZqNreVbeoyPEgzCsQaVpM0c1k2224DcJqFeHLWZX
7NgZD/xJPA1OvVBWc8WZyW1FYb+4SSBm+lNsovf17/dQFcCvZiOQJyCkwYt4nf8mWT+Pe5CmyqAK
Q+Edio6MsyjGBF1j8OcfBnkR7oOr+KJegod27W7Tb+gqrgGVAwoOymCr2FuHs+0uehv+PmloFGKK
AAR5NOuD6A1jHhUKjVOSUDqoa9VMwaN4KEFpGyyKGac4OdLUECWNgcg45hOB67ndSsnowJwnpdJB
Qq6R2AValOHiQ1q7G+hznu+fZ/rQN4uiZxjVO9Q1oRSAVtetLb0IuY4zdP+4t2eWMffL4u0v85wB
+U00QY+AFphzKSF72lDNQh8QvgyMpMC5sI3A2tcNPzSS7JhbXgUorqiSrDT5COk0vwJkOidZQ3xM
PJJmZsP+sozrCrU6iMDTVt3tslp9zOORS/JjvwC4fY4ZbnLGsC6oIf9MjiDUYInphNirsqgX86Pw
HG1iQJZ0cMOFWMb9t84GfojEfoqOqKTgiOHv20UAOdXlgpQUR1XdjOW6FxzZcELNlObGhqe7hc+F
4lyRsNKMhzHky02TK0JTHstnyZIPzeX+OqZnDD9PeWTQGKZSTYwXLBpPF4amx89bMpnZo78enU5i
KSg7giSQ5YXwXVXPeq+pjkFMRnRL2tgn/jjzwidGcBkjkRdlWvhH75cJXY1CryK/dfMjBOijz3K8
IK75l1uEejyGWxBaoA0D58z45SzllLYO1OLYixZGZYvCuv/79AlvHAh+n97ymD5CIjZRypLczhji
0SuP3FNyjV4NtAITS5kNUCe+H2YwUAWkH8UeA73BnNiRz0QuVcujCGmdmLOguigvBszatkCXZwDV
lQSieY501udF6ienjLY0QONDdZJBrvUTp/+62nKvwikM/OqoCFb2Wlyz63AN9y5woBrwFcOziLpc
u7q/rWywhpeFBJMWQ5A0qRj5vV2vHMSi7MZVf+w/AvRbUX9qLGFubOgPI6ioqfBmdL4UOc2tEQUj
9hlkL5Vj3zhps2krKE53+vH+SqZHHE2nX0aYA4iCbhJEJYyoiSP2y8A/tdHMkNUf60B5CqQL1KvR
FJNZRx3ole8V6rEUt4O21ZJNB+IzaeaVTE86iJzwJgQK3cdoH13or2OQDpEHpu8MC5EXivsmoSTI
N8uuWYf1TJA5cc/4TOGh4Q5QrjHA7X5ryagESYvURD0KJHpAVQrpzhztzfRMQwMEuRfiDNDfTDSU
5SAd1Dxw1WMX2U7c2fff+fSF3P46c/crrsIJaoxf92hJzYnMeHTi67+3gV4QgkLkjygPM64zGHpP
E4pCO5a+rbTmANSz8BA0M0drenrx6xpyfUT9FHjKvPRBdbOoGnocLdXxEeudZ7+PP142wkrcNCrA
e4Ac0L38dazyqmnlpk6M44NXL1x+2ZamzllxbP3r7QJahCYL6DshcGK+9bjPW3esde3YZbbHb5rE
NFo75pz/zgoTHY0C34XAzWhHAfTw4ykHeaRr5tnM9zG9DDCqBiQnoCEU0cBezVVSKknX1caxbEwx
JuUKptzKHlE/eJ1t0f5lDBBzSkiHsB8JwO37ictMNdpWMI5tQALN9At7F66BnerO3lw/aZI7Y3CL
6s7+Y4s+y6+zMER66Q0lbxwF8POux3ehJsYpWEHAwuYiW59T8v3jcKM2hnQd5WgUGg3mbeVyDTYj
vnSPJbgFUAFH10q73D8Qf5xutMXw5QA6AQwFCxxyQ9/L2oxzj11vG5XtwttU3ps310D4YyWICpCU
/8RSeFO3G+emOmC2ueYe6xGkQhHxOW+WZGq6FODagJ9QMf6MFU1A9WA3Rt8ldY9aShT0WyzFMZy+
/9ffqYasHrEU3A7yv5/C1K8joKSa6iFB4I4dSADKJ7dx9MpU5pLZ6V0GK6hkAmxIMRssBLvh6lIo
vcg7ec0piB1H665hZg3nTJ0JcCc9D+jDYkwM6EYAmijXJONA1cT3EEDV3ukxwNwQmByI2lnJsdkE
GvEjFO3xRZmla27NpJix/ccLowm0TFndEIP8fG2/trIQY91329Y7oYDnoodZOTX4CRunH2a83vT0
YY0YQkNpDXuKf7k9fSMnCjqnSt4pLvd5buuN43cv978j9kYFapNHHZKSlSPthVD0rQnXGFIuGlLv
VHNrfEQ9b/eZEykzC6Gfye9gHvgjlDvpdYReH3Jc5i4qAxdiZIEbnbJjeprj9GB3CT9OWycasgVB
p5j42yUE4ii0BrjeT+Vz0eyFB3nu6ad7BE8DB4oJZkRnqGLfGqgFORGxT9lJd0KzeYwx5TQTDbDg
T7R8fkYWkLRRrBaKM7cmqsZAdq4M9UkByjRzejTDJSrhuObtfAUiIpF0jaNuztk7mOeUlaXNYHkm
tSH6ACoFl9OyzRSM5pZt6OaR1JwGU1jIbzrqfBmkF/NH4KB36WyXjfUT8BLAJFMFKwhW0X/crjcS
ElnwhyY4Sxiy+9b2rfWONX8HZveSgXwI2lIktiHkEZL+4M4hCCfX4Y91dLkBc8fHhSDv1roo9Wk7
+LDePvdopoMl1rCDjLTfOcmvs1tL393N4adr/WWN8VRcEKdiy9fBGcpGkOrmML4FuVFTaCwMNOn2
/e+ZBUrD8VJriPHRxFOB/2FOkuQaSeN1bXCuSL6KNt4RWd66CYEB4a3yoVtyl9pS8pliwKTzDauU
IATTU7hakPYxa4wkX/SG1A/P2XeXmz7mP1NLf/kSPwVMqxHRIOqymgPVTs/sj1Fg6JEm49NUGPco
pCNGCCA/fR4lM/nOdgnGEjtnXKlmHq2S1tRnqoNsxPazSA2ODJB9JIRseJggBq4MHvZUc1yGPkAj
KolSMjx93n+HU29AF/bLELOwwgUsVRRgKHgcvvOzttG/krfGI50d74WEjvRK65etiAnR3kxPFNp7
/wH+3tlfD8Dk1hUv9+FQx3idmII9DT0BZd6CX0Dl6lI72sqaMUdPB/OF3KyX+R7TDt2jtoc5UDbL
5qv4dZD36EhiNtfZGgcr/JojqP77TQLkAiAkLlY2eqzkUi8xWxme+WQjoureJytwGV+9Az9XEf0P
W/mPKbaum8mGr+cdTBnGVdTsaNtiwFhCLUt/Ctf+18xO0hcz2UnECpjNBAsG1NJvPVsXy3GUin14
lq/Za3yOjsVD4vR2d5Gf/GN05uYqPX+5UmABUU5AURk3JHs3eoEKSQQey6tSe0SDlXvTzByiaP1D
+zDHlvEfjKngBkD1Ct6bOZaeFFVJp7fYy3iLeMh7EE6aqQxEBXZLtoLzMNea/+OaQlSB6BxzJ2jM
8cx2jm4vt52ohufBMXwrwYTv8RzPofbpj7DvTAJ+R0W5BCyzCpMIjl0EOGc3BGc3emz87+Sy41Sy
5mviDZ8cyKTejzOHZBLPwL1Q7kEZWTscjchkg6HAaTknGMEZ/fgP7pz1FmaPDglK0cvCij4liC23
5nI8zJj94x78bZYtPUZ9PvJjAbONGYOGYu+9Sid+Mb7yT9zcGN5f9xGGnn4q3zgoSBNvvwNjSOKg
EKUItgr7fQRZ+BcklMiHZ4LWz4zmHBgNV5hXiBIe0h1E0dSdMPFtp3Z5NXBBcgaiQiCp1XIm+ZLe
xmtzTnwys49/GaN41R94LyptzFcQNomG9BrGylV7TpymIO1jvDaTfbguZm486njZdeGiQ5Uf1WlU
+xlTap6qHeCKyTldBMdsjoeYnRemsQq9R//5ecbva14wDKlbJOdgMLXMCksnjC5hTIZN+lW8ZxAx
+xpDvC/+aVimV33Xgdvem9nOvy5bhEkYlvmZLZtQXPWFW5S63idnENufZBv0SON74QRAYGrH1r4a
Tm3y7wZC/mxZbZqZDZ702+kWUBgkEljUZ4Dwuj2oSiWBjJkfk3OOdn+HAbMgIvECmCbTHTBu2VjR
gVtL9suq3ivb/uKkp3YHxvul8o20msin4P3+6WK5d37eye8HYryRj55VpWd4IIWI6+otX7xTgYHw
E3LFgCZByF6BCGRnul/F8phtgF8h5YY7fVSQRfUc46qjcRKs6qX3EJMXya4djFPlIybom0s4K0L4
E8yy5/P3wzKfeZ0VtSe2eNgYYXxMkmOgmvG5NjlLfLKFk2I3S3fHPzWr2lze36dpBEFVfzFdgaIj
YgiDeW+5FKVtUeb1Wb/CcLv6QIpWPiazKnB/xA+YrgIPhUoHx1ArZgx1XinHhQBDAHZfR0xVR1sU
b8i4xqCC1c/46Ol9d2uMeflBnWYA26f1eTAHMKu9Ga/1AGayx/t7Nw33bq0wby0xSizThZV+4V/8
xzk47NRpgRIHxxTNBzr4ymRA//ZRb3+LzVP5RARfjDyc1aP0DnKkp/s//0dEc/v7NDb4VUpSRd9z
uQC/L/pm9Bpt/PPKqEgEzoBrAjamubb5X/bQ/EOZAc0slVbtb+0VZRF6mpcJZ+EcQzQxhKDFqJHw
sbh0e/l9NhydvmlMh6Hgg3o6skPkaLfmtKxHzpQ2wlnVTfG6kmGJgqG3IrTTYsSHJn+a2VC6Ybce
4cYiGwCLnD+EXVkLZ/5YvaVW4Zzcz3L5Ee6KyHTnjE1vYtpIpZ0i1IdQDqTL//X2RM8Pa8qHcU4e
w8+iIv1F2XXPyYHfomYyV1T/wxNQaxgWx+CjgYPNWPOKSOa0gBPO+UtfE5TwWzKa69ZJjyDV70j7
cn8rf8LAm62kNQQgOpDuUv5YtvqIwU6pigq3uuQr7T35CuwWQyaJPUJfrd7wh9KWYLxalot60S2b
bWkn525TW+Oe3w3L0L7/NNNYgXkaJhThMjni9MCoLiL0Bgu7wripB9abEAANytf88TWAaePbs2b8
/ASwqQGRi/IipoQxJzTlHuLCHtjHQtTPFrdcrN4D8PFh801T3cxYYnmH0JW/tcR8LLGo1IpQwtLg
5NtylVo9+UoBdB9BvCqbNQZ+FgJGfGrwQ/vL1g4c3VJBEi7YgeWvE0DyvMV4mMuUWVrAyVMxpy5T
pIaWQnRE0gMkQsNPfZ2uUqiZUCZnaSOA/DYGUOKLgFEDtOUd/vBQxuEccaE5kH4gsRNh4CieqcFP
7l9ms5iIe4wlHrUYbFZnAjwBwASl7qJzTDPHbnIjMnaY61eoMiPLwh872SPlBqLhPRhOPp7eKPFW
tXUBovq8b3Qa1lCjgLwgpfgZrGZOgsFzXaKkin4eF1SWVVoqy3EZmMI63A0YTS3BiLcHEZ61xr46
923/sa/w2NB7QyEa8Sir/dBJreqXYc4hJCdZYfY88VC/ywnKTpiN5+f6a+LEX0NgAqIW6LUiiqJU
ALcuVI+iLA8jL7zUoK5rHt7l9WB+QzZrn2AMy0OHH7NrvFU7qClgaG0OrTCBwgNJjAkWygEAmC86
v/TxfnlwXa75upfi8KJeoegBFvJ8WS3MZuaaF+lHcuNKGTOM8+qEIixDVCovCXEdBfxhA/jTfBOJ
qbgqETfLxN81YIQLwHYoEUpX5IHi8/6bFSdpP/MQzFbHQG1oVYCHyJ+9JQc+CyhpI8HITNRtMFzZ
g5cHk2hQQye5oxMc79hU9hC6N+8/x0+MwW4GmAhQoYKqDsV03+550TRB1rlVeKneIhsllYUBpjsX
HPsiuPC0RWLjqRY5yB17CCq+n2qQ1UIk2AycbKuYJXQwIa34opJmBe47h3dwH5jfyOohAovMHjpv
PdUFn8Uh/wxvTR5bx6QabWviw2Qe2w/DtoxEOby0Cwnk9SuMWFLiouOIQUYR1AeDyUMUPF8VDmQc
jqdm0S0AHl3xCwn0LuQtAVC978k5sLjDLPHW9NUC18UDLIfBM6DI2XJHL/aZWvJRdOkXxl56Kezk
Oz+ElojJUM2pl6UN1hCQk85kC5MeLHr8v8wCKnn7Jjtg571sgNl62zjyMTtC8nJh2OO6QbE4X2sW
3u1efL9/fiazHbCKWJJHfE87cirbveEDFEZyj48v47Y6PlOSXPjjwA4XI5LRk3PYbp+cr8PXl/vc
7aM9l5N2LoymTv/2KNCQD/MIaJmB/IAtHyeJEaJtW6QX9zVdcG+CHc1+rdN4B6sEWgt1HkQe2GYm
SRpyoXDbsk8vw1p+bF7BWvXqUwXiJXcaPmu7O7tPOFIPEYRQcmtWFpw6pMkKQR1A8bUiRpGZvKfs
pDopfCm95FD8lO1x4zlPAppyKdwBAve50IcelHvmGDcsDFEbR5gmRKiZLJNjL5iJya+MXblRVxhD
WEpWcVV21aK2UY5xgnN6NS6uDUK3Jw2KizvuJb7Oucs/Aj+8gF9bwPhs3ghCLjfoM1lowoK5tHD8
hQK1MdHKFi4os+8f6z/OFG4gOjSHA0VHkm+/pV5JjF5Ws/CyB6DZPomkmtHkmow747v5ZWHytSp9
lojiAAvyq1eY3WP09T+kXdeOG8uu/aIGOofXTsphJE3yS2M89nTOub/+rpp777FU6qOC98YAfjGg
1awiWSwWuYihnJvkZ2/7O1NajpEjr0K0Vz6jlII12HrGQUEulGsgzUUug5SnkLNMaiVcPi9pavY4
+pbVE7Mi+c5kMKcAdXtAQTaPNDlQB1zWelrjp35+ybb9F/cJsJfyRfxI18EZD8u2so49c/oCt9Gx
v/AMFb67nf0vOGrtSC2XiOTQ7f51VV/l+hgB/AKO+tfACs7qNnG4Y7YIA5NloHRYStBAzYpZf0jY
obKCOoyizpjKVuZzKKeuuuVznFrDhLxpz8hP3gVINBAlVtk3aVqUU36RUOpi+Zv8OdkI62KvL1lO
gAlFLOQqFlMnvtBF1GNfuI23K1bJAbNhtsEJacO/fXH5FgrPY+CVgftG4cgtEjhFpNgThPzSr2Un
QJr5Z/FqPEdk4NBRiZhsGXdZF+AhQYAEMwJrPEnL1CJWuGQVxKFepAOShf2pftIP8SXYSF/hgWVp
M5pxg0WtYjNxrR9wSXmJN+G6MT3M1m5fWaz+tLOiBaKcVaDqAwgVABKskqO05A+oj2YY1KwcSKmg
DwNxK0jJbvco9LpYjIuyvEyf/Ye0D35KlSm+eh+Pve5d9h+S4AkCaQ7Qf5B8LuWYRHC7oQk4Ly/J
G56bN6eF6w4bE+fc3jNfraclGY/8GHJm7b6LB9DWBR5dNB/cCpaiC6v1+bq8pCcf/P6HBhXMrJqT
u1s7Mm4o/SDNV+AzAsEgBcIpQq4GuVpfCG/xTxBsDD/931ltqZj9IEM6HtwfxWKp9Rg6UNlPorkO
zNZUbHI3IZOLz4Q1/rHcd1e972/SUQ5KesLvc4/aNE6BrnMNLkE6CPzSk41u1MwVNpgwsEAmK1mq
G2QLwJJvrBhuTCSu/zrAoLGpeKYtO7SxGMAGI+0ryFMijHaqVuq6O9QuwnM3X33kbmq/8LbuJg6L
4/fu/kfDUw4n6QpJaH2/vUwuOCEW6PJH1MovipWXmLjwuAoqvjSrR4FFcRK3wz5bs/IlM94V4Qxy
laTDFI+U9MQ5pY/UIGy79uIXVlhsa99RuQ23rF+znbFl6fiMxyOcaTqettBKhxIvSuB6jLWES9IW
55Ni7qKzsltiRvzy67FKfVNx09t6DUPFaOgu1zIuAsy4iLbiWjkrn8LGdTFHXT1WS2+7UH6YC/DS
duZpZTjRh8Otnp4wqOnHU4vM1LnA1I+vv71mk72+/ibK9Kq0brKmTtqLGG/qbicV1hIoPggjDTL/
oQeXzdeIGRoRBthXC0s82U8Jiy7z+3ZALQyoMnC7RhcjIkr6ZlYbdRdMaltf3n4cfiJXxJnNqjSz
IwjlQ7PGfZ/c+XFb4jBcxAcLD/lDt9M3xSuHXNp+v3bWvLn+SJbPkoMJZfAYGM0WINc44grwv389
mU63enq8p3OmShqgEdOgupa/C6RKqeQrkSR6jcOLYRZHGXMzzxj8+KzaPVKKkoNBGia34m0BMR23
qjfZolwGjBBh5lzAeA/cu1CWjXI2JMNuvbRaRKKBEuP2giZst8K4c2T3v8cpYEoBOqYwn7qCBvk2
ZpjZrEkYd/dqqNANOHW8irKfTW0QtBd5J6+7c4GJWI6/Bmc3WoMd8Q3p/mFRuqPG8tD0NYzGpe6c
PSgPfZ3zmkvtVEiiBIT0ApnHeKsg1y6lODc8M3czzGcwLpopMopg74o2KHj6LDZSz+9yCfDcpthy
e21vnIZXba/thkX70zgGOxaN2X/ZZTJ0DIE7CqypXa7weKz6Q9RevMFMX+JTcQ7caWlY+Sd47dXA
RE0M9y5dzrXD+yjZ8vascs37KAc7Tfrw4JAJjQ/lLAypaLVI45vLsAXFwFKJTTTOPquslZ3d2CsY
KgAVpipDiZGAwUhf0if3Fv/GQ/1WPpeHLGdk92buQbcSUUs6jVkxhRKgJnBW/ZiwhrsENGVIV2/4
7bAzerN5f+wx6Gl8ZPQJ3mbwj0oa6FBPcmurGj8JaZlCb8DUU717K/U9XSvKurcxRhh8CZiKl776
mamyOHvuUgQUMN3nKNc8RyYuNhcZR3m1VRfGm7Epd8Jocl+pGx6ZdUbk2Lxx60iZouUBLAGEPgSh
3a2k8jhGZar0zVPZ24GAxEieYcpM4jkoKizP2i9k20bGeXZ/lIPPHwW2iBrAk2fcszx7ghpG/jSg
S9UUtGXXWsHoIlGLqSWqjcli3UvHUFeyX7dSkqlKaBMgBEJowqakRMiuy2Md8E/CWQQTTr8Qe2sC
zceX0DJUZw4J8THyeHhQRTKPCgvlNJkM1DyMT/ousSpQhL2ccsVC4SmTl/HO0ElNJnrLEJaTYg56
infi67qXGMIIvkRUEuHGqQemuMkZce7MZokwB1g6mm8QAMiUKURVywtNU0hPo5VJdqIuUitPLG1R
rePKKT07eWPY3l1gDZ1AMhakBXiTJgydtxpZKGOOx6QUo5lNfVfhZRJ/wiZw1R4JvAHDpKxSRpjA
QL3zZxQqFV56pZJwEpfHJ/UHhqb99o7yKt62W+91+msFIeJh9gHKJWTUuFLikY6JBmlYjD1M8DiB
8dpib1YgpN9mC1SmMaQizv5W72/BKKm6QMmiKQJYoR/Sj36PXrO6tBMDs3mVdYOS2mwxmjYzVidB
8i0sBhIhZYVuVATqeIq73cKEK7XSyyL/tPk5nqI3RV1PC2Vw8lX4KWOiaQHQx4Le3YBJtT74UNEg
jNr9O85NrRv7TuCj7KSd/dp0B4yDrVn9LDMYsAL086PuhNQAUQdrWyVxqMtGdgJvLOdvVX2bvgsf
khVoJo/JwmhGqBbKrl/VrrhlToG4jytAUQ8bBE010CWIebukYyvxoYoq+lPpFNt8n6zkJ/UJfXdg
29JX05PxIzj1F2XhuTIec40Va2jm3VMfoci/xqc8aFX42YAdkE+ila0KN16ni2aTLcGxiewGeuUX
/kp1o6V/UFbik3SM3dwVlxg5uGC9796HA2SmjQHyc/BowO3R7cGlWhRDGZbKCeWEX0WOx/N052/T
rX9EKHlgvV7f+z+00eMmj4FocEWoEKd0mR91tW5FTj29IX34QwY1K/jjD8VOn8wpYrZt3UceGGiJ
uhTcVojrA/DtPtddWVdtnhinbglCsdfsXO7Ed8/tt/oyPkSL2gm22W/m4PC7swTeCHd43JBAaEla
A29RvYKPtFEavFOrmCH4HjEAwV/s1efHVnrnjSgUyhsJiVekPThBT6npvv61A6d+nPikq1yv3uYc
z4/48XY/IkV1uPRHFDUWJgrDFo/FuA/SCBToTNH0ihMYXHS3UGUSiQPXS94JXMWVyX0abnb23vmV
pJhRaHmvxpFZ6U7M68ajotse3VdopSPcz5ggcQvpjbwvt4rgn7mlvwk7G8PlDWdAjc65XfI/q52+
z1+Ra2NFanenImChD2CTQOMHIV+6hVX6UpkCOQjOqewmnFlbYAuT8GCOYnundGtGrDGjhaDNAqUU
jBvjpOgUI4qmjbLPwuCc4fFXw7OOhCcrD/NLf/ztBpKeCLBIYtwmPCmM+1asKvfU0q+D5OyDuGih
/q6QwHkNXjl4lC2ImH8rvwbGU9mdaBQitZCD6PkYsuAnZ+Ezw/PxKwZy1dsMpIEs+pm7U4oCohRF
7ofS532IFpLZOsoJQbUoLR+v350dUxiUjxrFDkN9YgjTHQ0HqYPHv35vXtTPUwctCODB9SXh54NL
vkehuK3tY3XZvqFOSUHWKUKhIst5kC++MS8KkjrdOk/y/HoCZO/87J8TEQ2VypOjNxjR++vJkxgO
5O6OQKGRPbxyVQbfTVpFBAQNoI5c8TFqXRR7TzvjKLNG0c1hgf4LRzdamkkf5S2WILZGKdQi9gqz
RlHeCFLozxGjXJccxg8x2y+I4dyuI85mBEdwjDgs0Qt0i5amk1yW/SCf3+IPCBeeAjd5zV7Uz+4j
fn2sJvfJfzQboYyAsFCgWBbcGrdYUjG1NR8r8nnTWxjn6y/RqzmhgzIA3/ZgvdeXjw9kRfHswOpQ
u7flW2DqRgT2nixuAklGoX6sopoy+vBXAcPE7qOcG+nwyn0rHS9nmFk1iQDZFedi9dNbxQtjza1A
fuawetK+Hevdtv1nKVEqeAuGdoQgFAIsZVct+dzqDtpJ8pHmbtbhVsU89m6vevbfd/ohWr7aQdRW
3sIm+WRMfISFjF+ki4iK1NARnrQdt0O5p/NYW+7OTwqKcotGUSZCBKU92+XTqnvhWJcD1u9TLlET
hjZuPEE+i0+YcxSJdnAcU7udLB/jAmuMkkIfx1r9nEZHDln+csboYN7gfsVrDJmfReljIXH94GeB
cq62nKltvG3jeAfoyaLesOgj7qNhklr8g0VXXUTo3CpVxZPP/GLYRrb5iaFxlZNvWW0jd6Ul0I0b
IEol6yCcZC7U5LN2ri6uBLrxDf8uH7MNCsLAGypZ1TOKN1Gge6xZ/VszB9AtNqWXXTlIo5wa8hl8
Tf7GOx7NacH9UBYT2M/9wGQCzjiUG1kp5SwDw4/BOyajQWrCEGFQtS7IyODHFnCfC6dWlFLRtMDc
sXLgZNQ3R6vsWO7wVuzZFRZUsrrnYN2+sjiT72OR23WkTgMU2lXoxYNi6ovc3A4Ow6bvfaSCuzhq
LUBxIyggyqf2KTSSlITK2rl44780F70nmsPVmI2eIPZBBV3ACk3uBELu9ZuakBDSoDiS2qhGkoJK
GsUAFXQ8nk/8leD8fXkMwcCdAvdNAxRBNH1Kyg2hEXYy2phW8nrYDqhXq7dgkXVY5RD3b0IUErV8
nlSOWiwrwaVyuSW3xOzjdbmrlmC6cbyl8BSuUB2+rpg5KfKzN4cNBUstYsxHYdtPgO3XwTFcylZ2
FJ7e0U6z0l1uxVD6uwsMBUYpfRa0E8ehcOES7y9+bMrnCWSM0a5csupXZpTxdt8oZS9F3vcw+yO4
cEt9obn+2vulOMpaQE1hwOR2nlXEKyWh4tU+1aUgySBWuD8IrxkqDVjy3MWN3wtHyOM1FGuCH/v2
bM4kI1FiXgouoPd21LW/HJbSwjvgysLYoTvnByBSEEpKXxE20vqOHE+uxmoVXnIHdc+omE9sZdNt
VDteTRZhlCX0+D1qZl4YwPeqQWYSolYfLfIgE6Ij4zbH7C6vEKNv9fdPCnJYyZe2kDes+qn7Qgnl
FonaLXkAgVXSAamxOxR5oyXAeZWcepOzHCLR5lvTugUianN1sQj6PPQmIhKY8f39j+746eq2shvd
4OS/Iy3IinpYS0j29gqvGKOJKxrgjfBUhGO0dVsbSQnh780YguGtA/S8pA2TJjQIk1QuMaMqQh1m
SzpWhb1+EJwAL1SseTr3hTVks66gKMXPQ5SAIKsdXUqn2iZuaSX2jw5DidNl6AzLvjDHo3jQD+VK
sXgMFh5Pw+evEs/Y1mP1ZH2HSl0AohSlvWWD7+jBsi/AMpqt/oR0J2+NTubi9X4Rrnq3fYtXyUu0
NxZkumzsaiumUt2FtrcLolKRWKCXOkIHfAhmwNh4oqst7tS8fr5HZrWrMLfKczyHVYx6nwYFKErV
4X8w9hiEk5TJxKmYd0oPzepctTKlbWBNG8xu123+UG6bj7UVPRW78lVg0Q7dO9ZbXMqCUhArofgN
uP6HjIoyUUA2ndVReu9abzEoqxmKICRldsRqOFTN/FRt75y6f03/j0wuRn2BWAj04yhdpjnoC08o
qnZEdwm/kNfegl9jQBxeC2o3xBNFu/AW9aJaCusJpXKqm6MCvV+yeGjvrwv4BrQEkwgN5Xn4nlsH
0U+6nqt9kV7ar3qPAj1r66/KT+E52gnHx/ZyH94SCqVvsiiQU5N2mlsovCSi6XRKs0sF2oPJFnBg
6SsVU1gz01gjK7xklkCQj6e8LejcZTChIjML0i/qxM/AOAY6vSy71GaJq6vvGNbR+SA1kEfWETLj
2AEFxhjc8sgAayqMUbSuLBovzy6xdWRdje83CTTuoCZHVSypHsUD5O3KxX1cDJM4xKjstEE+OGJw
iO2c0aWP+pjHm3Sn+QQJqXMwHCCwQGfCLVLp6V1STlN8iU1bG93OQsa1IpwTj2HudQE4oBfBQz/h
hAOz1i0OL1dZnxpCguYlFKntJbtGowXG4zrR/kNeJiDBYEUxd7pAIVLap3ZtN3W+mKDpsNjuQmmd
9hbYUK1ycgl3hHdiPoPdnb1kFBKOQjz+o+0NTLW3MgqF7o1CmKaorNJMeb1DddGqccaL/Xgt7xwi
BUMJlmjBmDZtAgu20uf38xcrX30fHFEAlMetjSJI/AIA3kLbNOZ2LzmRaf39SwYFQzldXuumoqiJ
HOiTjKB6urkPkB1kHNv3uQMKhwoflHDyaiPFtjTu4EIk1/VNeaWbvqWtI9T3Pd6dOdvFQCwUN5L+
WrzQUhbVVbxehRKBA9VLsxJ/1za4ezA8mcUgdxemE7mugCh1C4YpGvsiTC9vpYneLdSapi5D1e6v
UAQDBL944MJlAFp9q9IoccGFdMyB4R6wbKttvD0/MWPJGVO9QRFvUSK9LFFBABRwCgqmKyxRtoo8
5zNaZL+eHm/P3KIhkYUXJrhuVLRQyjAIOnoBQj+7cIH5lg+omol8c7l8DDLjVAl3H6YakOYTUDnc
ypNXhlTKUouzwfR+SIcMvHN8s7BqRnv8rKFe45B1vQr2UejNcVwGnLfJM42d6V+axFyfmVTPc4t2
jUOpdJ5Ig2SEwPGeRPAEqQdcAh2GqhGvdXN0Q9OuMShtlssA0z7UJrtsPDI9NPk1sJrvZi3zGoLy
a1yt5Z3R1liuZCUueItzuB+SdWY8mc4ddTeSkNW82hV+aiQlFCBJhN4Dt9oqZqavtOokZ6iufmbd
1udOg2uhKIUWBLCLjzWESs34Iw5Ni1XrThb+wcbQ9Y+JnAlqBZKwS7OS7WjN2PZZ73z1/XQTapHJ
pM4eP6+uvcJUHNXcV9by14gW+fL1sVmyFIB+O9cq1e+qAC29o9VampmuOau0062ADgFm8DsXDFzL
RdmmMfBdl3cV2RcEAq4YmbEbupzN0DaGadJhaNSrA1dNUDZM2Dt3pAjQCm2ftUksHaCMM0+GsR9j
LFz5Fbny6rexWRnginDi87gUN+LGt18ebxVLLCrG6SNO8YsRgHZ4+p1u10uWSAyzoRm3ci/hPYkH
wJuM8nf5E5QMq8cisBAoN9AXJddOPAxT320mdzBR+sKyfcY5Qx9mgexP6KjG5veoWywXlYMGr8Bk
nJizMcAfTUaR160/G9uEE7W6I5o8Wt22NMdfvbte6mgL+fV4yRjOAK2vt1CVP8lpJcFo0JYQGU9b
5xlcrb0pv9YBGlJYxS2M8xMDIW7hWqn2BZ4jrs21FR0P1QUYHJJ1YbGWcC7AuV5Cyhn4oi94fvHt
DBRQuuhW5U62sqw2MuZlWlZiMdaRrNN/99ko3rkVzK91Oa8kYj6x+QOzgsEhtH2ODywjenxm3w21
abwy6psR64fpFvKqBlfHkiHIYy+KmupbQfieH8Swgu7hvtic9WOwsRxLZ/XEMBWB2PLVkZ0VddNz
AgThv0zM5p4si8xRZ3nRxx4BE8duUbpMEjA4B2FUbyH9o1t4jj4EVoixg91HBjoU7avdcovMYV3o
5nHJyxxSCpiCRS1i7FeDz3EBvDc6fnY1aXh5ebxP847oDwK1fqkS9jyfJ9lFOOcnDDtfS0hgRYvH
ICwxqOUTSqWveA8g0Gnj1LtL6fjvAKhQileHEMkLAKSTmaAPSv+Mnh8j/BdF+89C0SlkjBqe+nEE
xK4HsZc17R0pc9aYP8S4hZK1uHcAf3AoR+oFHeKqLM6QI+BfQEB/eE4chm0y9pzu/oSu6XLZQKt6
EGah8+d1cNbFjgHyX0K2P4JQnjMqOmWstAguBi21KR7jOTNe1Ha0T5Ys8yTe/tGaUU4z6atUShtc
DaPtBgyori6BkOh92mXWkpWcmnecf6Si4imhbLo+UkLkKddvGDp+Zohy/1LxfZn68/uUxWdGHQpV
i70R6rVmCqItKKaw5/a1zZupW5mgCgrs0yn+HVraYIqIrhgOYV7RQXiNbgo8F/A05a2odEoRtCQ9
CgaqYSWY2hIPJOirsFhnHdGAu227QqLcAopJ26RQkGUWf5dgfkZKJwA/1GbYoSeXEWzPX+2usCgP
oaVZkoYdpBpRg+Vb/fbDcpLl+utFQpQiMnR/Nuj+A0ZX1SM31k8ZB7BgFZyt0n3sima96dWvUx5C
L43cg4PILi+kf++Ufp4f//6se0AqlHQFYPoVPWGtRCWDApZhnNyDbadLDD1MTURWj0HI3t7t/RUI
tR9FAXZeYUCcoy9wkC6eUYD07xAkKvitONTDBT5C7OANFI1QrWbBLxnh4exG/5GCnkeL9tD/i3pP
iyeGxs7u8tVPUxGuOIZ4e66xQOILaKXWGEe+ZOwzC0HCFl2FTkVTGDFqZ+HK8B7YOGfv9C9FoNyy
h5c5nTMAkBw7NIM7zCv0vK+6WiTKG6Nxqh8DDaraOunpZ24dwW65rSyGHAxd/aaeu1qoxKgkIAFl
fHr7aXwgwvz1r4yBdrkBmC+EVgRAcEE79wIDvKvFY4TZY+tqoShXO45Nmit4ybkkK/8Z7CLMdPPs
veUKgLJnPS+4MiH3JHnxUtnSBv2T8BkhmDz+lSC0a9XkforiEmZR7n0zvmAy9t/HX6iBBu27LKGT
VaOfu9LSw4WikXKELbiZ59bompnP0qi54OgGhTrmC1SsG/gnx4OT5P4UzFW8GvBUM7LC+xkbv8Eh
/3+lukJeZgNPpMH9f0UWbGTp7oxmofsYI4bB0YMrCl35E8tSFoCoLcdN3AV7Ekj+SsaW31dUo07w
GoJarAkjTHSBA4T3AzOaXg6FWz8XmJckvFjxr8BkWPvM8XeDRi2ZUeTC1BRqfnnzdi5fWjIaZzpE
P9Xvx5rMwqFMEkzCfZPUBAd1MRjhs7e8PevixcKgrBJnCKeoHVZutNQFpiTiREe9D5rRL49lmTkH
r9eMzjTHjdZrMcGxq87MO2YyYca7gIABF2BUP6BAgKfWymh6QeAmrFX40oPqQ1+FK8xYipBZYpn/
XCLrBopaMo/r1SgXAaWgJFvDpcUNwHYIDQic0eRfWQmf2R36I9n3CXdloHUktXFEJFNMw+WsztrH
7hfjeJn3NlcgVMQIwpKhbQeAxGa02ozOtEee5JkRCzFRqIhlVBpDC3iglI682MWb0vKfha/n8ZUB
xFoyKm7BnJoY1QrfS9Z+CEv17GQ/vh7rsziTvUI/LGExRf0LqOGo0CXvhb7qNZlckb1dvC9W4zrd
e4uLZ4e7cIeKhO378DJucxvlCM5j7JloA2OzwXmGrm/U+9C21GUZuvYrATdAwS42k2I+h7b97yAo
feg0XO8koyd5YdFy1e3HmVUwNReZ3UhBKYPEieooNnx2ySvzrQR3sOSbmYJ88BOrg2jOYm+gKH1o
GznX1QrS1E60KhLrDT3clVUmFnl70FYsVpoZX3cDR6mGEYhC56eA2/C/+9AU3h/vzZwZ3fw+wb/y
CCDdSJoJrZuX6YCXbq2ywM+SmcuXfCmeHkPNBAc3SNS5WuL1XvIFII0L0drVC/1z+e8AqKNUjpUq
ktSJPKTw1k9wfjEEmPEENwJQx8IA+vcsi2AqSI+uZKdKzI/lFyMcYJkj+Yar7Sj7UOzbGIocolbW
HVtnlJasnMvjjQArwi1GFXuVmmvAaL92+UK2ixfvbzlbSAvQf5wKhj7fIsQSZoB7PHbCewa7yaU3
TCu3LcY5wxKDsnmvVDtBLyHGpkOy+rn/27ZfSgbKzhOhHkA+hheF3NyFZmSfDCdmTe9iiUAZdysX
mT/UI3IfPB7mEru0O0bZ3ky8fLMTlHl7HGZ2CQlxH+HasMBvwZy7SfaSSq3cIFBmPcRhLXoeELgN
v96RlwN0qw7uM9jQGDXrj20D00VvtYpHnnqqNexIWZq6afl4jS+XTP8+cxbfyENZeZFjmHXcYE/e
cL8QLd7RrHKrvawZYcVjvw4K81thMIYglzIZwlxWjckKxBkrRYd5sEzZiBL8ON/ZIELHuJZdUzIT
qoyV+j5arnxVnqZy3Qfwh70luT9IPbRqhseIdeV77HbBVnm7Up6sBYqXQ8EU03X5s/UrdxhOdxYB
swdAYA/WN/ku3ld19DV1EoxEQ0VRPpnKk9n/YkRBEvnOO0O5QqF2vM6kKfQNEYay1Ey7TpYlbuBu
AxIU0NHkINNrrG7Bo741R2AR79XFskELTfv65XzwhzUrlzjrev58Da0i4IMJJY6HzLGZ/yjtdzTq
MFZ1VgmvEKhDIBfz3C89IDSNaVjccdPDXB+f+LPe7QqCUo24q4pMzADxgm1TgZJ75mMElhDUKRDh
gYSTG+h4UtluaOrbAPPlLYZqMPTv+zXhypCSNijFvgeIYgadWTudbRzcSLPzy2NhWDjUYSC3eh2W
DZZrtH5Uk2tY1WQ5yvNjENaKUedBNehhrWJXLptq66I+z65eKusxBEt3qYMg7PohzntAaAe320RL
lmdjqRUR8Wo/alXLjbLGfjQ5xo404NU5PxaABUC5AiOb8LYL/3+Zzm8KhoMwa4tnXfMfw/i+cF5J
IEdDEKcBLpRgtloZ5lu8H0w87SVr330sCWMrvrmvroDaQSoaWEh2yT5z8wBLD38xbPyeyJ8EYley
UEZec22rtgJ2u3Qa0K/yloK3FXDN4rE1RKdIV1nak1OZ51+sgnCGJouU7Sty0IJ5CbuUmoJdR+br
ujeVX4/Xj2GSNGfUOJXFWJTAiFa9o798CguwX//+d/7l+xX4apMGvTUKUH6Sg1rJ0WgNxtr3av8v
QSi7l7xyTNAuCbsvX+DA9ukKrLgWq0Rl7mX1Rhso24eiNGNHFM4ejEXbIoW1ai7lW+zKPzfykgX3
vccPDm36dTKqva7vaijfW7cVVCfc7i6jUxzjAT1Dw1p6saxhsCGnEDtfXG79w8zGlfZTriJq/UQR
I3wAykP9pb+Wz7p51mz9n9zY/sDQz5dyN/RZQA7rN36xGb8LNUbfzn8+1vb5PM0VDBUTTIGWFaWH
3RtwNKAW7NeHZ2ULhk3NZfCvdeQ7ErvSdwz2ykYtwJqhnrJ3lMD2dBupNDyuBOIO0zThPVg9n0zJ
KGcReqGWj8TG7CYz88j8QB4tdJegFvyXSyjfHk5BH5WjHGIJcStNn8PF60dmaUdWRo3h++h3qYTn
PC0VlO+yVxCBrzqH1UrJXDHKYaDNbEiVARC7dOm60a8Ms9ZYjKSzYoCnllSXYDbKN1XJlSZgRGQ5
YBILIgXwJr3nIH1Ql+E/cXxXGJSFFnGockICjEq0Y9AXCWv5bdywkqizB8UflLsTvcTcilZUSewW
vUtPqEUnBa8aQ5b5dOAVDGWgqt6nk4b47WKPVnA0MGwS8y3XzZ5xqN+N7UIDIQhG/rMx3wxRVxsD
0kLdb3LgxMUCEx9+YPws2AJMywGpyWq9ry+baMW5+ro2MVUNFoueJXbBMrHJO+d+9RGUzeYgb1GL
kAgr5hv/qTVQYYUz5DUwuUVqs86SeYW/gqMsdwq8YuBGKMpmJ1ao7hU6UigiLhiZBSYOFeaHad6n
ea2Rq12K5XvrbH89fX099kMMy6LJp6u0S0KfBwhascqXjdibuBmhIeMxCvEBj3aIOu3DwQg8sGmh
LIXMP+/BGPqPYv2rTSFyXinimKXBWHZEEVWMPeRDVvaCJQHlHUKxQYtPj98f0A+xz5hP+yT6fbBC
9MEt6s04xgpW6Pup0v3pO+HK+ojYwzFZQJRnCHoRWTEOgpC3fdE6TGQuTnaqmDXwDM2iT+9uUL3c
8yFRaoKJy2rN4OmlRaMsdwiOIFbnFx1eRtG6ol0e6xrDw9I8nZzeZ+QpltzCjTN36C46RkyoAWuG
8Kx4IAkg9W4otKaLuNCDVcG/GnA67UuziVfPMXtO7ez17wqD7OW1UvdhzPU9MDbqItvyawHTg0fJ
+vhn90wdPazgmQFHAN0VLmpRHPphmGOvXjCC0eVfMHxRAbsHy3nO3jOvgCifpnZpW5c8BqrBo4HK
FB1yrFLbufYV8Mn8kYWKR/xMmIRkikkpjoDodMRU6d+DhbPcDkxWlnlW166wKL82NMMIKmSsWxdb
e7Bx4AYRYnYI6zSf14M/IlHOzZj0qdAiwLxN9rQ9qod2+8RkmZ91DAYPfmsD2iyrlIeru2lMIi4j
z/2dm3/0H4hLMZd1zE3ZFTEg5rGVzkcof+A0IvOVbtcRWJ05vsC4Nmtyxxewi5hHzPx+ExzGCTd/
jl4hUR6vNDKjixQg8aCxPwS2DEriFAKxlGFWt69wKGsdhqzlpKZEOQu4MDmcc9w/6P81NFQpgESU
tGnTj/xtL3dxn1ZQN7DAqBaJO0i6mV3NPXfaXQNRS5Z53qBi9gYx03gfgiy6w+iY7c/BLG3xExpR
b8tLY/2TjbpGpRaQ5xpPnkYsoGRObynulQ1Y/zrkhFhAc6p+DUQFjIPQccOYtvlFQ14weZet2jxl
5uRU+2J9Zug5C4uKFpOI97OmxJ41LiK40RGIVbk1BjLDV7iPwebc0bVclHdVxhZKqGLbOsJyhZHy
77kN/kSWO2JpB/n/K9PVasko1AAwGKL6zRYGPqIDqEOh8p3VOCDg9uEGmWQvLFjK2aJOVNAaoyYO
asL0JrDZ2PKH7KB+t3GS/fBDeFHZQynmjPp6SSnXGyco4Y2bb0uYcrN9GR3N1Vzjrf8ILB8PZZpu
8YqTHpntNrPn2DUy5Y/DThp0pYK4FVYZTVxWsQGbCTifigWTkIEoIR19/sG6o7qV0kQVE5kojisS
xsOtK2xVK1UcczyztGfuMLvGonwLrtkR16BVBEqa/BId3/zs7XblbZ4e28LsAXONQ3mTvi/6Rk2A
Uyfmz9QJ3N+Nk+1FsHr+9cB5cgu+hqL8iTHFhd/ngJpcGc//A7rJMFUZlX/M4GZ+8WRZAf0lpgrT
z82JFoZVUI+k8E/DmwymCptOgRs3axjLvNr/B+f7TL0ycUS8Cue33zj1j94VnGzxD2oYDcyyE3GO
gXsQwxZuvQiny1yTaAPRA/TfkTXjdsoHm0Cf6BOt2zroP/BWjoGtmJ95i+P3Blf7EnS7gR25GXbn
qCyeY/cXQ9/mHP01DiWPItRj0GnAAf/kZ212ZrgaXWMh4PHXt5kFp3OKcIVGb9AQynLqiUDDKBLz
57D5nF7WLMae71eLB0tHVwZMXl+VAXELPVjYUxNTxg6drWJCHq7Yh9Nku7g9Hv2VLDvDV7RcGysW
fe3sM8G1mJQRJyEvph2PL5i6tZJvnjdP/r7F2MJ9v0LYo1uP93DuhLlGo+zYm9pY4yagKeh8RyKh
fWs+HiPM2dU1AnHEV3Y1yOMAJYVT9z9Q29YFlrZ6DHA/JQa+6BqBigE0ceQbpYYMlS0SYpXJzlCL
rJnKKjXfdv4TJouZvXuUfXt4duyPdWZ9sbzU3NX4+hOo+KDlNGPyFRLyoOc9RiJVNL9YnIgsDCoY
0MIU0zJIqNO+rAqncT58myXGbInotRyU5yjrrBl15VsdNAzeuIRm6Hh2h2qPZ35jHB9vHEsgyn0E
CS/kKXEf0sElMIM14uHhMQb5jQf2TCefGz/36rHBOYVEjPghmym47MFJyjjhGTpOvyWL4ySGQwiU
Hmo3QAMDa//17wSh3EImD7XOcVgsO0SwacbWZMWoWGLV9c36AwxB0VWw2MkKfSU2okLI8w7Dy39I
7rSKj/LysRj3HJvEWP8A0JfggoszISSD2O0scFx1rVoDiAgwkCw3K5zq+6yymPzxxMXcKcEVJhV/
RVLiR1qJczeGk8tNFQ3DJLpU7c7iXas8/FsZqb0Sy7yo4hSLiPhZtjhMiRCfEze21EtnfQQY3suT
JstuwdDC7xPwXk7S+wEbxoh2coJeudqux3jmUsU8eGQa7ei9tgLezC/raDBZkebsWYw5gP+PRK0o
J8MZjRKQFExQNBsXw5GH3J4WrchsaWFBUYvZa2o+CIFITig3suP/Ie3LehxHemz/0AjQvryGNm+y
M23n+iJUVlZql7VY66+fo7y4XXKkxjHTXzfQVUADpshgkAwuh95uM23uZVZBp5+5JzvKEWJhZKRn
Es6sTlZI12LtkEzk34JtdqPD0g8WLcolIqDNizgFS6PTAsczDgFrJpn14THCmAQrR7NYU9ZnZ0W5
x7pT8gxojhg3AQqQZGc7o8JD/OpOrwK07G0vK5SrzNBlXPRJBX4KdEKu17CcRf2OtGbKmBQaz/GJ
hIzDYe2gAa3zdj36qf5NDRPpyH/IUNzxslQA8E6e8jYGaWQibIt39YN1s1jMUP49uQIiVQjADLrc
ShK+TiOCO59oz8C8uy+3RYc144fy8g1/5cbawDOEtzP7T0p206OKFfUtvhTnUptc8+xwKqNognI6
HCvdebkFJFn4XslmKfqyN/l7OLSH9zWZU0OQyR8sp7cau34q1/yp/9WR2Kys5l/0bc64oitKXHq9
aBcf9+p1zEmxL9DvmDORh76t6A/FlrE4C9CU024jysoKHCApwxIaNwGsCc5rZJnPTWQmK2kVOuIZ
verr9pjaPksJFzVjRpeyuWgIkNUiBd0KOf738umhfHi8r3vTqd/jjDK1Bfr6YqUGha3vYSTNhKVl
nBCLB8ryKXkVDCUPCpKTWsKRJ7n7yJoLm278LRcKdqxhmhc76wDNTKeMZTm4phdDbs7WmuWMps+7
99O3R3Bf2D9jxtvPpIStjM0QBqPUAPuidjKvc0xWWZAlCMqldQDr7QIZgvg4PrC6J1m/TR2k2l8z
tdHw25nJRKFfeIXcioa26YHBNYKCH5esY20BWMXeBXBRp8/T8/0zWOhsv6VE2fUC1olrJxElZA18
2Y5scYlPqkUc83TM3e27hTtgWzYG5GxG39p3ufSeMlGW3sfcX1K1UADPee+eoifdzsw/gAn2rPZw
DC0OUM7mKjrZZmOdVntsbTcDx1h/3pcA6xwpR4BtNjHfVvgI54gMHsOX/TT/t9KlzH/T6gM2meLH
e/KHdcsXksXzH/8xC6Y3ilIHgdKcnxOb22du8ZESgF7HTxbHwue/f+3pobD/ROA/1niKgj9WijgJ
/IFxlKyvpK57ydW+H5XQ5f/4lyfKs2ihHRvJ8CdTBZRfVuB9XwFVennfwPFZ1A34aoUQwhi7+rmt
T7/VEeqKdYI/aPqk3dg+ZUokwTYNZzflXWuSr0rn9Wkg7sr++g8PgrpTg6blLceDpZ6YjJ+WWIdM
Xam+QGNgouK38WhISpI8XtyNfdgN5Ghajw3ZrX6Zn6dma7rWhH+1kWKrZEV1jE+g8rD3b8N3ZuR/
NoI/NtdHoYB2/xH8bN8bggpobDmev66ISOw/QEq/T4315bc35D/7rYnW7E700kWM2wIfbh0ZUfPP
GOlGab/fc7NfDoNaqLQIv4xuHpLYyl4B5mlHWLuWRBYdyvcBveHC1SnovDrAoiDEO3Dmu3cObBml
nBVw6p+3Nk9OzysWNA3jyn+niGYMBkldCtlkTpCDYZkT1gWh+2Y1vS86brInz9vWcULrHKP8kZOX
8xor2o9kZa8Vd/McEhMom5+DuQksVpXnu3Xonk5Td9SXxbS89uDv1bK84+fhsCrJ27kkzvZCMhu1
d8cB+OvFxMIp3wJKP6AzAmKNyOmZX+5jb9oneyNvT6m3IQ+RdfyKyWq9+bP6s+eJa75IxPNCLORZ
6fZ9jRbvR6QqnT7ijLbGnB88quAcfMtbe1aHT313lFUNa4Ie58yRyA5bOi4HVuKZcTPpBGo8CjU2
TuDUMtNmqds31NGd86A7dtUuzPtysjHWOSDeepK0a9ofZ1RyQoLG3RzLHa3PCC5iQJCF4TWiWObv
BqVuWFTGA+gbAfXex9zaoP+SCjXlEhEfA8haa/16fAke5fWr61nr0tQfrsReuSY54U80XCIbrto2
PtB0V6fY1TFduWJpK+My0mkaLtR0tZ0OHWA0jOh6MY438EbGWm0RrVwyxasYDkF2zbQWuRmvErBM
s3vVV5gu4Kyaue9syZrNaVH2WAlRDuV7tYXVjLDM8rdPTtNZ3r8iC3kTRZpTmaQ5M12DH2VJryoA
BjC95PiRmekvNMExwTMXJsdu6VC22Uj1+mIooKOh27qz36WPCmjKAArLgfnIoZMrRLbcfvqqnPsM
sqRIBUxNHSMxmX5LEbsm3zX4npPW/QtU71v2qAgpjI1hjAqwZ6U+kTLi/86gFClu4H12FgNA9HdK
2NdpfO+tuT0vJdSSi9/r7fnVE9DzC39QrTigEYeoaVWrK5riAmyg0tbpn2kwr2Rc9iWDOqdO6b9Q
SMUQlRP15nis17n9eZ+9xTfQNInATysMFY12dvzoJ9xg4IJ5BibM1U2MV+PVHm0zf/oPKVE+jdMk
qZFisGL5z/Fo1dYmsRKrWU3b6Jh7jSe50DZyxhbtiICEmFdtBLYKSyEdVucIxF/zaDYFEqmGwXLC
YO5niWFSx3/ESHufRO7HIBPAXPo2rpS9a4rIHIab4HSfzkJzwS0dKuUj+GHty5HRnoNtcVnJltQ6
nF1skY0Xtxn2DKSeDx9vFmSDxatE3ZcaYV3whRrR7TdQOhkCxLoOp4Mc0MeW2NeVvhPsU/nxHwuV
Msh+zHEYMMIhDoACRwsgEMGdJ33/L4axbhmiTHIsiqXRDt8MTUAkGWblOgdLAlwmR5NVuqeWlFGO
sNJzSHtwNK09MoB+0GLCCA3Q+6kBGusIYb4SEqEnnkmZpaCUWc55rsI24umeO0AfelAtzg1AUXi4
r6DL1v/vPaDMciyHORcGQQd/3TwnbgrouF8RsyC1MJl6e2KULWkk3QByPE5MfuxCE1M4UA3XQ/at
QJBpmL4TAS3KbX3zbZN63Do41CtWSXiBUwCHqbIoIjQBehgl0KwbiurC4RNa57UG+kKFlrITy/sI
k0JQCnNDhZKn2hjjGGD93PnZIKGZ9KQHFFZAaktErSW1Iyc4DR9MqgvW84YqJV45SyU5k6EsrfMd
deE1J9jE1J0NE9Z34UbMSP1ooqx9MQrK6UZkhMfQgWKL1onVWyGxiNwm3f8LC+jLIAB6DrrmjG3+
ljvR5rqS7fLROI6PqT7NhqCQaRZw5ZfVV/UornawqTnZPBUuBhPQ229hLNjiVwaze2opTrsRAG3R
L9mQ59MJQ9a8bpamgZLQh797+FNsXwqUdom6Ggi3Hnykn+5f1iVLrgio8hsyuiI1bGK7jW1yhQ+S
OMZtHUw0Wfu73a+CGUB9jw79UOEZEcpdZF3codAPIqWd7Y29fGiego26Ll3Fjh4TDEtMnmqf26tt
73Tkq0Fd7yt/5Cz8bUAHHet5vxSA3zBNeRUjUfqy1vA9leOJNi8Tt7fb/RV1PtbcDlO+lGPJOK1o
1BqkLN+dUm0Al3s6GW+sN8WiKZpJmPIqPBopUiUEGe8j2DzoUJmOsLZtLl6hGQ3K3IlNyZfyABrF
g7+rbNl5xCuXEeyy+KCMXaIKccBfffio+CGyf3NuhUfKv/GEN+dPGTf0Z4pxxYOT0q7ti93Y6K6B
083Y29qWgus5KbpTKQ2EXoE77ACjhlnerbQNbM3eX5zrU+Gx+FpKC9wQo4ycMaLJReYgPeEgvPIw
JN5aI7orWA66uN/lzeAFm9RSYU+st2Zt5r+U1cXkzJ0tyQSmzSdmud6EnoTWGBFjHb6z36zat/sW
Z+k1dfORlDGI8Ynq9cq1GCvyN8pLsO2vRMmIa/NbQJqtsEETlD8+S4xwRs4zg/iyDquahLY0bL/V
KQn1qjoolxASGszu12u4wZTz1ZqisGjTeamOwaDRLEZiR2f5AJfQ4P8mpNsaFmsJ6lLOGjBkaAhH
/KCLP5bc8CInBRz2wSAOjFvkaAVSurmV/SnXD/0qQvPnG3Lzp5jIW/QNW6w20GUTiOY8TZZkAH/x
lAnMpco3whavCKkxkz9YF5Stof2soYXF6zyjQlm/IClUIQ8gbt6sPjkzeUNCmIXktWxiZ0Qo25di
iF3UYxCBi35W0dYY4fHTnXnyeF95Fh7iCjCR/xEZZf8avuQruQAdoKQdxZOEB8/qPoVlazEjQZm/
scr07DqpJ7xFe/jzlq4u1heDxsIz4IYNyvhJCoYhqhw0BjP9FFbFtt3Un2bsspBbF6/aX16+j22W
5QrCFpAN3xoG7e7X3FF1WqRH7nOz9Bqec/Ot5zMqahhrHBeBm96RHOcCaO/3aD8NG6XWNSP6QXWm
NX/G2hTsTYTbzkieMOlT8ZMw1lKVyrhHz+9CZgrb6HxGaMmZjQMD+nBZF6i3Sw8GZmhzj2HMWHf4
O3M65z0LYz7XQbscyPvZAEJnZPoEHYAstZxu0I/4bXaUlLHg+UAD1CFM9qsV2Z4nbqR9+YpYScGK
+f/FQ3UywvfI0VZDv6ajWuFMi4K8vAnPMdkKzordFDr9zk86ElbmIrOs/swsF20otj58s0EwSZPz
TmkpgIm8PADHIQbeefnA3BDwPxirvzQpUSZl3GSBDpoo3uQhTBV290bOV8c4sqUyDO6FJsnYrQzn
8l3hmulGJPNR3hRJh0w2poT9ZyMxpe3FvOIdpzvpynybnuUi4SwZySLluXI/rfs3c/lVM/sC6hRl
7Ma+jlLYnV/7nAAUKNi0W8Muvxv0Y8Jvc0/fA1EKewRzl/l8na7dz6P9yz7lEwZDkrk+AfG+wbjX
Oif+ziatbZ/uM7nU+oMeMU1VZKzxwhJ6iskoDhspVKoOvkfeAOs3gq3DWKzZ59gs4kUreVMSZbSu
L01M6jN24myLEu6cjwH7pL4kJ/x3VbDq+4ted/ZRFPOovmmjmrYI1LGBIE1M+fwE6N765T7vy6qs
CxIacwVZEmjU9kDR8ygFFPh52Iwo7r2ZT8zaz+IN1REe8byKLkl6cacPeOM+9PuJk/xVfd/Kj+lB
XffHPiM5Ns+9P7KajZbSSgqG6yQcJ3K5skYd6AWTcArnp905+kqepy1qU7I/MnfOy+89CmsB0Tzh
cTSxDjl0i5j1Gp9iX1ptAQ+GYpcuYmc4vZpmuPCXPuazDiHGgL7Q6pzYQJ/a8VhF1rsn1szTwpSY
Amb/kqPCjegiFJGelB0Gx4HyXO6dHmC8Phksk3MVFrDJYsQriiqvKpqG60K3VAZ51ZW5Dn2prN6J
z9fMDDRTBbV0ZZu7t7cRr4/LG4/ZKoaTXmheB58zylTUf/VH/xK1dff/AG59N95NqTQsdPsUHZGU
SPQyQsWlGzgnSEUFwSD5F64Bq6FPPGmXEiUlvHNlBD/LfCF3I2nadIwqdX61eImkYlJWaKrmJJuA
BN4fH7Otb4HJr9Ly3+BjQZK48byhqoaialTwGEacpA0xGFOAq7Q7Gmgr7M09x0xWL9/Dv4T0KYqd
+S+9q4bxOknwGQikaFV+TYhsG05+EoCxuZGx5Nba/xK3hdnkJN4YD1ePlTJcfKjOeKXfilIrtglf
4hO2E+5mu+7+lF7xkm9HN1v/wrQFVpGu7Nhexa6/Z+XlppP7YQhkVcXMg6CJP4DbxtQX07QYkKEo
pyRkaDfMBpqFISqc5YwGdZaynmIV7wU0vOtDnphTamoDt+w+Ic1L0LPDWawM0rLC/iVJ1+R8oSy6
oRs7VL6VbYa39yrxDPsBwKKhx1nCuvxgbZf+DoLvSJIuy/l+Ugx+DBdiTes36kdsVwQ2BkZyoDXs
oelFA65IWGilqLIh65RM+TFtgaYtw2GtnYg3cwtj+uqh213f483AyJUtxv8oPfx/YrRB9ZsMc8Y1
iD1rSF2hGC1gzYCIAfqUFecsS3FGijJoRpMOapeJyFY4GjnEog2oW3RHpI9XdGIoMbPpdzG4mPM2
CXp2/7O8zBKAW095s1hA2hRWBpgchMNbgBHGLMUYoqJO218kXRNVKlpK8BweMkOZYgzM3aKJagpT
e/O3aK1Cm91NsMwZRo0RZWC6HgP8t5xNxjzQ9LhHt7iArijUjSRzc2VmnpeyFdOOMBT0DSwj0ijf
EPfSyHOoNJ4jbO0Z9/UDM4W0FGNDJSRekgW0kSi0Tkgdn2QFLnNlZV9ey5nqugA2sW0Wf1qPZwJ/
LpnEOTlKI8Zc7ipO7iYVnGIj75xjfF+zX6ZUt25/nZCuYz4jloQ4p0m91gZf6Wu8fDvs2UMG64DJ
/QuwkNV1hkG7XWJdLPiflcIan110fnOyVBCaF00WjSPIXoD7hkmxA4arJEA9yB0cvGxN1plfdeji
KreXbWXF3sVG4YrxgFuKYaZnDRpfVA3r5ihTdlEaP9NrfqrjfqSWZo/mr9RlYUwvvhJnVL5vy+ye
5zHCpKCUOtyGknwcOIKsuIm1FldyPSW7eKuVrJTNohOak6Qu4OUqphjnBmODLf8Zz5bzbrU72Qoe
WldeJb9Dm2FglnzCnB51T3ou59G+BnpeASzyqDD/jPsEi+GQY59CtE9W4m0xi6gAtUPWgEemo6R/
a2GCqxr5oQy/YMEL1cfLxreQ1T6q25jZO7RkPOekKCvTtAMnYEPzVD6c1hcPJfEt1FWR+8ptqz5x
a5RLWfKczof26HOalGLy5dhHaH6cYlDebPaB/buxRhSNc2bhctHtTUGSLom6rkGct5JU6ka/GLGP
EBDVlIA0+xBdzqITmKFdPfbu131NWWo7nuzoP+QoTbnyI5+rJch104B5Tzw1JRl6Q2zJFJ75nS2+
7StskqiIudNM+2nKG2FNdWKhRnr/S757vn7IePYllLG9XC650g0cdFbXrHf9T/JoOL1PjlqxNZ++
rr+Gnfm/qMstmvgZVcrcGmlzbbMCVK3g6GSkXk14IqId5qT9IlJsii1G/UJPY0x4LFq6GVkqAkAK
OUzqGmQB1ZITl3d05GQKFlSpPH39PZlS17LG/ru6rUCmtZLRzNf8RmtIsEd681drT4COyqFDrec4
XaSRaKb2HrmZJ77uecd9M35h3tpFhc5sv3ins/ZvvCOZjyzomsXoBDqInICoIipSqYP30yxJcj6Y
opMWKUqAddkt3uUBE3CFSYk67MgHSm8xgNLoWD0a7FOSPFzNxGHFd4vmYsYR5Uw1GRs5/Djqz01F
3tt1sZVJHRF0Hq7+BbgQRDcjRSmSNNRNoaRgScUWw2bfeOPecNHAAb9J7l/QxWQKKCH4n1LXOm3j
jRxTMKIGZSp2nj4CHqI+CigYeg/aQC7Ol75CFbVex9vK61aMwGDxlqqqiG5RXeaRC6CMYoC4tm9B
+uo0m9FKr6RcZ9bnfQZZRCjLKxs+MEIrmEJx47vGNiWoA2QMRqbj+HEhZ4xQuj4aFabKG9Ao7eJT
2gimxHJVS7U2XKJ/REXp+HU0xCq9goJCrPKITh5oeW/3buLcl9ZyTDMjRCm5X0i1nEogpLuKiN71
IUdixHwT0QTaWM3LFCGzUqWL2UO8m2AjUGjAW5fyVhngIBIgXk7eCvDy/pcSkfAtsR/SX3mxzax/
9widE6SkGRqylORt2J9fP4KeAL9QtlAh7Vb1qn+4L8/FuH/GGiVOI0diX48NOCLlJcJuqqNv1v93
UFKYihkN2lhggF2+TpaW/0qeQuzBAqpzsw0sjnGTFtMEc0KU38niSryOA8QWfb1mdu6sS6D7Ik+w
ZVynZYuuAQpZ4Cd90CiOBnQF+7l/6fGSTvbB6qCZL9kZgw33z2bZ9M3IUPy0UiBfYx1kGoXooamk
yNJfXPX8knxe7ey15oi622FXaOtymy8jJOX2/77fEUc3+4LJeM0eLe1YiUGl4AtihGnII9eO4OoE
UFr3OV0+uRkdKtJFX15x1ctiEmhoxo7/oFvy+i197Fb/oml3zhFt0wF+Ekt+DUoXO9iH5tFfJZif
ZIWVi4HWX37ojOp4SeO4qUBFOoVnFSmr0uIdJjT/smGakaEMEx/6MbYWg4z/RzoAfNTN/hg2VqA4
3GNqFx6yjYxzmhzFD0cyI0g5kktW1IGagWA7Zccu3nUVuNJmj5bS9ZaFOcqSIWUE+YTvhCYALWOV
AEu1J4q9k195BkssKpQBVCLsadamqyx6XIOaZkD4k+bpwNZiiG7Jz6uyIirA3kHV7Xu+dHaVcmVs
Uz7MelS8gm37UByMwopRwdBcwcY2O5+oqM5sdd8M3/9VuDajTSO9aLqCacEUtJ30EB788KG1mxd+
erH6zGTZdCy0isxpUTp59bU8NWqk4y5fvre1VLNzUUsEpmBvX9F9ajwy5LoU28zpUSo58Nh/iSbu
fiq2BfZrZHMmv1Ye823q4z2J+tDXxTdZ08CLYYg61U9RvOR5RKe3hrHU/aiJ08k0Hz0HK3xl84id
mK2Jju7TF8fSnaXoak6N8jeRlCUCEBv7c2oN+wJ9xG6AF9JmHFiueul+zwlRHqe6BHGiqnl/tqTR
qmyRoBdl9eXbKjA1Gec26cEPPZlJkHItWAxTCVENnl7znQYQcfmXlCHh19osBWHxRPmWRI3CTpiE
twXMZfuibaP19X2F0dWGmcxfMiYz8X2P1s7veBAIQzGAVPAclMBA5yxmvXAxjzinQb0XhjpMo7QD
jefOfN0m+3cJTa9W9ASM6YKYJ7yun++f1Hfu585JydSNHgMdKMktrMf2UJuJ/fFRkjVAWKTQPstW
PNjNzuS3p8Bamb1nAmD7UVl/MhPU04W69xHUNffDLJF8YTpFr3CSwAzW/UDM1SpwPlctq9luMR6Z
C5nyPVVZSVUzguXBfAWM8kG1VNScYpSZWcVXlspQhkTx0ytflqCUECvaIzmLCfdPVpF1YQsTInBt
Ko6gTwpvWcqA6F2RpmUl4F7Lv66HVLSbt/ZDJeIO76WjhAb6lXWqDyez2+Jp7QwoNECurPzE4hHO
PoIyLte+Ei5aiI94trxqFz4IjtP8Kkm7Pr5kaJFgQd0t5jTnTFMWJrm0Va3FoFdYz0DWL83y9940
H1l8LTp2XQJ6FmZLFIWWbTYMtVRgwRkWFZ41u1sDLIE19LDsbmY0KNEVSRwNl3Sikf3KNAxsG7Zq
7YSnDSbuvUtssp6Fiyk87Ej5hylKdsbVqHo+AkH+/V0j4iYJUC88Ho8jKc1gk7mH9Tm0ysAqNuXp
a/V4+XhEDdF8MoHz3NoBGqTM0yNsH0uRJz5/WIHZZ1G2PE30Uk1LGU5DdfvtsL5v6RbrCTOu6RpN
Gl4ULSvw82JFAlc+bbCN+fGR4c0Xb/xfHr5tz8xJZK0mlJUOIlZWmrJVAYcJWsngZElQmHLWBM1Q
ZAmQkrfxCbr1dD3FEovz6/adV81LRyTbfDSsr8JM/1jMAcFFHzGnRx2Mz0uXupV8MPU6YALZQED7
jDkDa31cHzXzwX55Q7rOVMx0tbm6A8lysgoOwOT4vM/3dyRLK4iGCS/MJ4uSosnUd1wSv1RzvRvO
r69opRmBfw9Y5nGFgaQe8ClkR+xfMWaGWveExLf7FaCYCBQzhvRZX0FjHrZi2dQqygoYUpJUNyIa
Ruf/HDMzdAxbfnABp3HiX76q9+S3WWHj3VeHldlja7M6Uxd7Y2fSUKhYobmGbVO2PaRhedjeRg7J
BhDVMsGncLwJeBRs0wWcMP79Sr2O9K3NEoXwMzxX0d0nAlhQk6cRUspvd7EatrJ/7c5cSNKduGl3
mS1jRcU22l1tAw+Cqyti5o+Vs/t5yW7JUg7cV6t27BSQVYiPA9DXO52k7F1pP68ZyOiqwiM1rarA
Fbi9ZpkWiz6voeI59RVywB/aVDyR9uIBTVtfufnUeifUrF/uK/lPh3NLlBIpL0mt6msCMsZu+VQ7
/uGEsGR1n8aS/GRRFg30D+v6D9ROLGToOLXUJvkNdmKHluJiZgmTo/fJLARaaEef0aE0NM2uUV0W
oNOYVydCd1/1ImCjcIGlRazkxXeL8q1tuKVFHZaQDFpsXECr2+S7s5GRQ4nqo2aFiS2tX3ExNsA0
xO5ss9nq5tVSNyKWQNmX49oNQiv+NWIQEGvUo51hx76lPXaAEVMwvg5r4lnMJ/ukoPc+ljrkpk/k
dGhQb5ZIui5tD0vqNFtcq2RTuL7JOIYljZqfAnVbKn5UUjRHTKc92UwPm2aZDP18791Knwp0/bgZ
DU6G9Kdz7jD+HABNQTM5jwNOy/89/3ZLjIp3S20ow677lt60rXzrO1hyVDMC2iXTNpfaZBxmjhye
5oLmJxApPcFF2ZBVoly+gyjGY+he1PBLt7+fBt21G7Lvau0h+GP/+qq3z/evH4sCJaamxprSpAcF
dGHbsVWs9AnixWJFbQuR+HQcfzmhJDU0qlZxgFc9K87hNTXhmh39rX3OHGagPNmLn9fmLyUq7gl8
zCj06TdHh8iNgW+BSAPTzuym0uUL+pfSJNvZ6dc8H0tGCUq1HQOtDIFxR+STCjwSjJgFVrllDVIu
VB1upEhn8YYyK5TYgBSf68cSvTXmPjsElnlfJRZi4FsqlEWOQzlpDRXVGgVLtD5Ci3/zsYMYLRia
lTAcGZMjyiJjI2/I+9NpAUHDxlKL4XPqsF79O8nh5TsB//CyyFPGVOW5oFawcwIvwffgEf65wHQQ
ZyU8YXVYLLzUIL4ZKcqUdnmvlYnwTQqZA8zphS++FTvcPsAYspvVaPliHNiiys8oUmaiVgMxKHJU
veJ1b30kXr8Z0bISOEBju09p0VrMCFHWQvPrvJYTZFpL+7XXCPZkpSari3myBD/u74wGbSm4topi
I+lRan1NcZvSDUNcLCYoA6FcxErzC2Q4t+m0AI8ka1QvWJ1bCyAct1pAGQdBGpWGayCq/LVCE+d7
ePJqE90wiDaA/bHhTQHLdipA5xVogBE/5bdpPkR2dMd+Uxv8BVs1H5L1Rll3AeMQJ/7uCJh+4jaC
Gl7KEtriyZsRj1zskGFCOi5gZd6wTz9xjf7aXDMZRJ7bnHjvvpkiZsEMpeXpD76MQQqehPZ+cyQY
5HR57Db5k7rMS8846W9DNzPQAAX108T4NmQG4T1gfgH6oFi9Zev9k3lZAyzwyIrMF0giAwTwNJSE
Newso5TLSPsa2xwbTAKOANM0rxgWu5wYUceShZlKSPhHkQSdp/nS+iCN/KkDIkNbtWAVTruFL8Ag
U2qH5MtnzdgtJJxRXsEw2IQkIGGGnnIIZZLL3JBDl7c1Nv7hMeWhN7i1EJAGETYdCWZm5a5+zK6E
BVYlL5i2G9KUf+DEPFJyGca0/GotDqmnfqfH1vQFr6EHW45FDITbl4D3N0NLMztHfJBPvfkrOfV7
eYsB1x1Wjk2aFzipqz0woqeF3sFbyVBuRVTaSsmm0tOEQCHg6ZDgaxS7A+aac9L39t7fK2tWWXSh
K2CiqqAdBSEVpmYoD5MrdVXmESyYBIrTvuxkjxnwwEbboAasPm1z6ki+4SwFqGwDs6d4Iey5oU55
GyUTtL7yka/mXdEFpoywQhRv95uCaO+5e3lh4aQsxSNw3FOrBaJg2VCpJqzEL9rGl8GuQqq1YDUu
3g1E2XBA+Q0c1rtBnHwYZR5lVZi2G4sGbJhCGe4qbfo20VBmwJNL2zoYtRex/ig+VFsAnu45t7Dt
1SNaM4ltvgFW8okZKk/yu/MBNLsIKi/hdapzXPH2FBA5AKp9m3hI4O03eUkkoN3smb3p0z2iiWo8
eiGn/Q+8QOeJ+lHNwkLSkb0TN4MNeAGkrPYPqDAGv++HEAuFCFWeU6JudK1ofBxNecJk1aNfIYUL
HJ0SqTlpQrMIzjl6I0cTiDg29x5jgZ8YEKBcmyvtLLDnOhaCjZuPoQKa6iomDaZx4QvBtIX9VjbZ
TevbWlPdwlk9srLqS+5hzjwV3ORZJcd6rk1ne4HzfXlrkQq1GBJmMUVpcMKj2p/m01linZaXkbEx
ARQRr718Ha+rzwmVp9CsaK25jZWTN8UVLVvPTOaEmPizaI2jRu4ZoFu8KCg04BbnX3lfiYIBg42v
77r3jiqlgcGKvUUQ60zxzoRScZ/5hUm/W5qURS78GPMHMWjyjwrURjhNk+k2IFMfQnTrd5hDQF+5
z2yfX5S5wis6eqsx8ETj49W8ijRrGQ3Y04IFZqax2bMetiwKVGQxFjWS+V04nLNVbBlmujeNz/uy
W7J82owHSm8EvhkMvpp4INKH2buss1lU/n9+H00TsEGzcMyP+Yt4HcCBNe3ALQ5X8mb6H/d5+PZ9
lCHDEhsM0YsaUs3Cd+w0I5KWE1iALg7neiO6sq2A0jHZGeYfFQ027SPTWi8cyw09yoKM8hXzMBzo
GacpgYmEYo1mL3UduB02u2rosOdRzT0zuFww18rUeYjmE0xr6N8R24zLAFvrQpRzBzxnL8+N23gZ
Qs3f9U7CiCLrKbPgjxQs6wJeHuqbGqb4bo9N5yJsFPaH4Ryg9TC0OsaJLUyCqDe/T0kwFTCVOGbC
cN5uve8aBVIp5/T3+WKSNfm9a+1dsiNvGAMwc3tzqrwcmM6fSEUwLIe0KNMZn5T6x0aEZcbYv4L+
As/pjhHANAJi7HsSn45HqYZz2mFqmJyinGSH05d+/Noa588tC2lzKSUyk4dOXxONuyZtn6Fkwz+G
D/06O7YHYZV9BshYXBg8LzljAJQJqJUh0pns9O3ZKrEeqdkA2VfOtAjWO4zrc+6c+y2eSa5r7zqr
QAPQFdHOyVh/fT4z1HghlASkiAGMBF7BjufvI5mp8agVYyOMl/E707TVXQ7QYBzwTHPCuReAdrPy
F0vBnSJoiJux/gb+SKVi1y4Zh2nhwQgT57UIdQzS7qqz+PxxuDw6pLR2WkXeqmP2UJFhfcpNFoDX
ssBnH0Apu6z01zJL6/G8fe0jEmBe4mGwvY/CcTLzGJmlZTdWUQKuzt6IQBwCas4BiUtWi9534pi2
knM5TFZtJvhaHgNVqsvx/PzsFbv3mnwMFzMgLme6aM4OHrADvcW+w2mNRgw/wDh35jFQV63nDR8r
iEF+i3LDYL8fDOej9nqy/hOZrh3j3VSZl9MJsJiPzGu+aM7+ngCNUqg0SZOJxkR7+6q77/Hnu/w0
wrKtAcvX2p31tvl12nSrrw2Apd8Ao/MUE+YDfslpYNsoUCUwCKWJ370XM/GPslHHsTJC/IqjmnyK
zurqdH7JRExmXu0OECinJiMaw2ssoDygQikDYkFAIRYjC9SpR2pX5cjrCrhunGiGqCs5pZd52OsQ
H7gn5IFisjE2GL7arFbN6nnFuO0LBhaIKBJmdTBtxas0YICkR1kWYHMFOgQ82Yw2pQWD/vXIUK6l
guKcDA0VUOpJpSsjuAQCK0GhIXuv7OCNnf5fCGdu6FBZEV9JwyHrQIdbwXJ6h48eM4Pm6NrQXnJ6
XLEu7VJog/w1csuTCTMAIH97aaUgKIe2VISzlsNWh4e1i9sCwBx7Y94/qZ8ZQg3agT5lTEMb/A/A
RD1VxTJqEgRqTk2Gt505MtF/fj4NbklQhtjXh7zvqhRObjNuib3b7E8Dw7ktKMItDcrWBmU0cqUG
NiZQldJck91g2QxRLSQnbolQd0qMYM/DKxjZckR+2yOv+b1XimW2FqKCWzpU+M/xqJxeatB59iQ0
suVH1kgL69Apm+wP10vRVNOh14/D60k9Wv+RUn0zOLN5BlaNjOMFv18jpMoJ9ume7hNYqDHeiIjO
OUdSizRlCwoKEI9iJzLD1eq/SfvO3saRpetfJIA5fG0GUaKCZTnI/kKMRzajSEpMIn/9e1rPvWu6
h6N+sXcHC8xiARWru7pynfKOvJvgnBObfA3L4XRuVVxE+sv8hbFkXnPYRHb3JxvMM4+S2ake0KoA
PxSYtXMc1RJS1ZMdb7hxAtDxJyXqno2uRE0KRHwKKA3b9aGxDof3yPK2hfWxXbsluv2uaMfewgzv
OBf1pyH4SZd5/EIZXiqVPn7x8P7QYoud4yTkmfMy/1TPlAiajkzESNCWzIPJE62Og0uBDixkiKGY
4dGR4e0+JxPoFT+JMI9mMM/SrBLzm6Z8ftzS3Vne42O4bmr7cbVLB9ssAYEXUtgYDmUOewoTTEfA
awouEihHq+YRifhVBfAMN55jPwWOVHxckVenWKB//xnFb/3tKxzQjGlYMvc9TGR5fpzBLYU/kqJy
JunmRcBBvxjPL9i3QNwFedAtwGa/OhuLJ7R/UYT/3Cvbi14ZlRlGOcidsSQM27E7f2f/K1X1TYJ5
gVdFQ+srja5toJgX1ivA0hOFc4ETRZWfx8Y8PrMGLF5X4wLXtuu6n9LD/GHl0D7QxHrhwWRw74h5
cVc90vW+xKEhth3crSvikuYXL/dWyIpgSRJWZfH67/70s3/yx1jfVsguXaniEAe/cS3z6b78/0VL
ft8RY3fVNpfz/lSBo0O6WWMs4QkZRRJ55QarDTi06Kf+jJZ+ssKokhQFv0QqcHr2+oqJrcRFJ5ZF
nH2Mspdp8wzARM/mT3KMUikSpQoEBZLh+ydir3Fdi8VDa80/a+8R3uUSEwgmus54hu0v/tI/R8r2
rPZCpZzyGdg8hZb6voQoGqheVR6nfDltQL/JMH5zgd0MKuY4kHMoiLDQtrbXcVPgf5YNfxwhi9fU
n/r4YkZU3u2DW1kosSO4xZZiLIfbl3O0dPOCDh5TjMpQ+6hL+/O5f9KeVURz7gKriRV7jp5TYIVa
vCPkXhWjPGRNrPVChYjkwAyzw3V1WGL8ZrfjXNVEffPnOTJ6Q4zkEiuDQQdiCJ2BfBjK9XNs2PNM
wN1wB4149lRllEainwdTABjg0ws24L3fbMnTJ/mNTBRiKgtLpXnYCzxzojJ6xAR4UKyFoJgSrG9c
Vy5sypZjT3i6XmUUSBIg99WUkI6DjcLaE1kgu4aefwwX+IbDe8cT2ZWfl8bojyqtpE40wJIPcu+g
F7mP2Cftzp0cRUu866/d8ShwtnNPqntJMpDPA4CtcgteR14AOjsr+PeQFL0hxQHgLfd1sDT5oke/
z0gisBTzQG3xomXygraq9/ftAhkbrDNpMDJoYQyM96Lpi/1D6Y8IMqJ4xRiTKMYgSIENMd5PA3vL
NRzekgj6VO/RYQQwUyVBbRscnIoFZ93r/WObKIdBFkZcMJJXapeTPstux2YbvzB5sBKXwODzzAfg
w/Mkb1IJjogxgtfofaW1sxMqBRnSBkiW8xIT0/rom8LNzxlJWdiEs0JPwE6JHNIWav2TqiMkDzBz
yNN9kymKES3GTrVyDyTAABdjusm29JD1B3bukedccN7NLWc34qjO/nv98j6eq/P71z+Rbv5x/Td9
O/r1sBLaJqPO8gtW6dIy+3vquU/n+WKOTOtqsDrb2WxO9sn1EOXxWJvIN/6kzlgp3ejrWjJxgj46
KYZFJmLo44JZE6ADW9UHcEa8o7d/FnxunyJHEG8acsS2mc/yNATi0pO+NRYqspkc2Zj2p0eywTza
izjM0rqgnNlIIsP73CLmqZFB7mxr2Xv/ImH88ySZZ3xpgVMFsCqaygIcpOv+n/KzHdVa2rv7MjOd
0Rrxxrxi1cwVPTfwiqH4HN0S52/Wcrer3zhkOM+L7WW+qIpepvQI4ysR3mpUGgJswrIknRdocRQ5
C2zXmec6a2ik7NuCo3rBcns+PLfv6Hnk6T+ekWLrWddYLMTTmZI6kZczqVeuuoK115GmxWS2kx6W
3HB4MpfyfVtsUrgH5BKAd3BbyBYRu8LGvMveXAstqXh9o9NezIgU85yrs9Sc1ASvClEJDUo+AUMA
p8KxvC9/xxs/mk5OjagxBl8wkkFSAzBmI4e/dk8OCsKLx8qevy2dZU/2HsIG/3hfKKf9T2SLMDmo
GID9ZnS+1F61uhQRVcoAAtmW+6cF4gZpQbDt0PIwQ/D11d0ycRyy00bgmyy95JG+KiN5VhrSjezh
sMWwJuD/HDjbFnarwtm2vsyOlOgUEjyUS2YcZTZRV6DK5Zs6E7vETaNn0qXu0XFdr5Kn9/WCXC3Q
f9pseGP1f3kh37QYGUrktA7VAbT8F0CN03p/jC3zc6zvXkF3OnCI7x/tX4T2myAjRudQwSojGtTS
SBBqE7hCmj1HXmqnbTi0uNLDuIzyyaw0TafWVpgf0AC8pk5q4L7Onc0vB16qY3sc7ugv/uk8fnPH
2KHWaJPkSr1iWFhygsighj3/dZlz8f7+Ysu/KTEW6HwSqrKcQbW91L91IuN1LOa5N8ADfwVA54Bd
tZj35rD3FzP7TZQxRXpU/SfJWTm17Uco1RsrMkdjfGNZR3WxC+3jCxdngorg388UnUQ/H2NdR0pr
Uh/zYtvYLLfWvS06iCr7Om84/P3FO/8vf7rAqptIP51ONMZ4N7eBvSAKcuHWLdLltVrI9KjuccWo
mDruMBcV0aDQdu0tdZ0fT3M39t+RfERmBPytVo4nWtbeswGQ4MX2Lnvmpbams3b/qBqdHcOBStdP
F/1mi9Fk8xQT5EnIsERczz1benb3GGY0TTvTsb/hQgUWY0zoys49BL7GhmMxNB4ZRr8Ycih3lw5k
jJSYEVpVD70l/z5hmV4W479onzzc7ooscgOfsfg9n6/elkvEK3vHIYvIDezfv1/RD3lAl5O5K1bW
MUAwu1w6CGubghdGTyeORhfAqKiZFlRJQLPONvAwygVGImZwG3YctTTt233LNaOWYrRsXwOaDCjQ
n2/N3gXX2nm82Xaqce5dMKORdDEvjJCGtsPibAeEghTdZ2M6kTI6LEb9tKFUS9UVbKQESb3dAb0a
FPTiEX3CpMZT3ThW/ABMmP3O58JLTXut/xwhWy5NSjUwBRq5rUG1skxH+G0tw5rjHHPUun6Tl5Hn
kRpVmlxprgiILNTHgrc6bylIgnOx9pgg45VWOCpdZ8unRX9FRJogFea/n+ncBhysxweg6ROJfC2B
4blPODEwT+RvZeMRi015jYThVqPTlkFHxB30gNoh3rDviwuXEKNx6kgo+5qGu8U8eIO5B1ynt+cK
xn1fUWcbXBPhmhryFYLx4pcYmDQ3wlu8z6zdzTe8z9FEm9jYM8SoyU9T2M6kMFZnVDpe1msRJv8E
EL45tqd4qNnuLU/Gcl/OKXLsFNujlKpGJ5o5DtGPsCoUq2/Cpx1PPd33mgDt+5OtENCMNdY50NJb
jKWQl+3p8HV+BYgrQgoubtVtkdUdPXXzUEfyF9Vyl4s5JP7q2u8+2vDX26fFY7z+fMq2j+gZ6mXy
+UmIVaHJErAD5srfp/ve83gny3GFdTZ5llSITnP69C62f3jfuk8P7Qn3iNSPvsgsjjPMew23SGDE
di/HQ3ambM88t4xI4AF+hoJKcS6TYwXY/JkaJ6EKMFYasWlYTLc2SjJktsCRyr8kHv9Rx2wiLWmC
/xRCXOwxQYHbtB6J9WuJ2jreHs8F5byBW2g8Oroh/K8i8deoQAcPQJe4/7B5juft4Y8otDWyPJWG
V9bPbSSUtovErf3f0Pq01ZfX9MrRWGw27pqV6mBcIQnx8vPMx/zlSQDjbKjlSQ7PtLZto4+VmhP0
0c4dejOoiL38jwfHqI7omnWwluAFY0vvT8hnYo38rfzgnz546SQOY2yGLG9TUWhF0PK7L+ntsvni
PJ2JId0f6p3NjDVNnCU59V1Pv9bovU2t+cJdK3MX8vAYzlGbJRsH3e5YU4/uI44IcokzAUk5Q2/s
pQJ3hXNALv/p3bV9ZS2e7c4aSidodsbW6l/tnfe1z9ZJAd3h/48qis2d1U2iDQbaCKA7bECawVVF
L0SGPxxep4uM347kbQRi9NwuuSxiuQ69yfgXeqx0SzqgpYtDhScuTCSC0CoprjSYPBdW6WmkeOp7
DgmOYpIZf6CPdCMWUvR0IDSOl/rc46kKTi5KZ7dCirmZqGEFCof1aSNY76REYghwevPZgvOSOVqJ
7Q9rZKVutBaUOgu4sauQpPPH+cPm8oiyNoeUeD9SucXmo+sP0ybtOuj0J9vuNDKgwZr8Qjox4ni6
HAFQmMRFNjs3dTyAI0R0BYCoEDEonCovJ8UFQK+frpM8E0oj65Gp7CyMotpb7CsJySeCWoIBnQ0W
2qNGXwGDnwexOB03yIDfN7HeUjJugjM6QykUAz2kdt70XtzUedLsT2RLHJS0acqiweD1/Uub9BFH
9JjXFFxnUZXkuDOV+FfPfE4/7v/+dOQ1IsC8pRprLjPMcEHSMQPhvn8g8kJJLiPkbYOC1c7/d1I4
IsjYyVzWU6MJ6AmSxWIeuGgpIoHTP97na/JZjagwBtIoT/m1iKlvPdhAduCp7MnMwujnqYYaiUEU
ZllknulT0nbxPCO3vDxHy/FkjXWUgcf6H4/94GOunnaOfyImXlkXy9sjPcPjaTLU/+aJ9ZS7QTai
jqaoo9UHrkbHFiRfw3yuaYtvFa8cNqnCR8SknweoCmYuSf9HzF5nrvDbs3n8TKq7EQmmnpBpqWnG
t1SjYomPr0i1I0rk+cgTsIJwXkZUlJ+MNFlbnWIZp5bZ7wDD/rxiYJ048QL9LWHp3BdqLjFGG5zD
ru9lA8Tsw+GyOhG/sxS0TbrKm2BszwuvalwORfr5f0SNI/ZY9XDOJQBfgCJdFlfMCVK0BFULT13w
pJ13XYxeAGA9/Fna7YpKNqZY0C80V1H3XaFigdjQXHQYw3u5zx1PCBklMUNnRV7U9BUrFzJLMZjB
rfvwzo9RFHJslq1JhTBfxOurb1pXNNd+Uecuwb8ckZ9OlHzfFuuqN8NVO5smqL2skVzHEQL1yX4E
jgD+oPxDh1cBcdkQrIrkHOV0nXREmrHIqZTOkt6EoGA1JRLO2LSFZGVnmftyG5L+4XfntsthKa/D
FC60592/yOlmgRF1Vp2k56I90WZO//30WbkqJHRnOC/cMWuOkLKuujL0oVQMOGCZBACh3GChrrRa
evuYlxGdzpKMOGL0SizVZpcoVDbXtHcO2I8p3sISxS2A1XJOb9JjG9Fi1Ipykk+qEMEHuNiHxkGt
CYa5JoBFxQwZ6jAcapxX94f3XoRYK0RVv42+wI8QjtviEdUI1O+xAI6rnzmWmvXkVU0NZnUPao21
PpPQEeeAh+a8u+l60ugAGUWig6HmTNPXzTJbAaj0S/bVEwmxrXcDBOovrg/FY4rRKtcmEIRYB73b
7Ghmm++zh/u3xPMLWS9+SGXKFEi425ODTFNLfqP/1SAb5Ft3nvx0nxxHJlh/3jCAlSwHlCFANYub
nGiPPE+ad0nsxEYTd71U00NDCxp5/KR9+g7CBGd34RhN+lzu2EwWabjQzErXSxBaYy/SIt7ePyre
rzOKoUxkSTZo1tjXgEBULe7/Ok+T3rBrR55tJpllXkn4+cbqlvaV7pr7PSzPC8vnuejTWkdDJKWY
dJsZo7NjFW1K5wQxnPHZ2FijDfRV3r4S6jP8eRPfJBgXMJhpUmHkIOGKvvSQEYmrXnhMMLdRDRiG
PQXwWtAPvF4374ktl4702mNrJvYYoCUJ+SLODU3boG+mGG1tGGl3kXuQlN4zLKdaPThvS8u7T2Q6
9lAEgQJQAeqKHcIQByMS27Khft8JG0HX8MfQtFITDAdhSA5miOM/TCqAET3GfRA7+VTTOcCn4Tc2
H1vyEnrzPkvTFnVEgpE3+dLG59Zs6VVhqB29XFsMEiyQbUS+DYY15ZUEpr0xIHLLpmwCHs1kCKpV
rxQDRVlqrBOJKzJ4FNyAemXvkW3EfvB7uccAQ+zmaznxd7wusknRHJFnhL/XgrxtIpDfhju4KICY
v3+g00mYEQFG9meRZrRiANQqmUSrdWRt3cRunhfkUTiiHe8632MyKXvmpWCms5gjsoz847D1sB+0
69PVHsjpOZ6j2bWq4dVy+JsUyREd7Wdkl5vXmXAysHni5UXHrRl2vz2/3j9CLi9M0EP7/Gr9DF58
O1jOQvSgoPasvh05ZOhN/KEHR6xQURkpdWw3ukQK3dpxfowBr/x4ayRE3Wjf8xiiMn2PEj3UESXU
jLpMP4GhpAVwTV1ZxE0/w3moLnih1a1e83dSEtsgJalGdNYGiJ+PzkztM5WAUKfE80uI7HkREWAt
U1y+yBU2R3unJxhc9lWOiEz7FP8crMR2TuVxXVW9SNeh2FlJCLrscpI/7vdcgGyOpEgCo0zKtB1S
M8CyDr9sfZSvTtAdnr7Y/U+S8ifmglxHQ57QQ10LVvlWxZsM2Bi9jhRd4OglL2ycNNCj82PemNnp
gdYpwIg7fcUpiR+WIc+STav9EQnmiYXY/KVXCa4IM6fAeEl9WDIC1GV9+Ut29jZ3YIfHEvPWUjUP
BT2jJ2h3v7CgimaHO/vqXIhncd61xKPFvLY2BMqzEYPWi02BSQsHYMV2sVm/N4Nl7EmxWK1Kp3G1
rXrBYDv2L3NsKof+TWhHrz2+aCe1qSCUuV1/bBxo4fviyGOQ7QtqTueyM1Oqgw+HYLmIHagvV1qg
bkUjfLvwfG+puZ5lcyN9Knl3tAvbIHQFfl9cmHQ5zro8Lq7kqfkMiVt6gWIBLdBTn+5zOu13f4sp
2x6EbaDocrne6BWkcyIAuaYrzc2RJeJQum/XJLaEUcYqlv40EBrqlvQW9hetSu93RmjX5+ZXge1p
Nse5m27CGDHHmOyi0IpSifHMC+dF+aqXZUaW3Dmf+/6OdEuejoQxM+OqUQb4O5iOnv1WrOvy1GKp
2P3Tm4y+Rpww2uTaGkOZ0NftPn7d/2WuBDCP2TjPiryt8f1RBGeDzKE30AiEBBNvgoIj2mxdoZEv
12tKDyr9leyHX/+bTmDLCHKuxbLQ44TWwdzV3RNH53FumW20MfT0HCv0lNAElqLA/AaEqvsXwbli
tsdG7WdiWBZgIFhgFKDibLbkRAVAEv7pIYlt0/Z6R8X0sO6WtDW3XuWxW2UWYNbQd7jbW5bztnmc
lyrv5U9Gjt/Cy7bbAMBaMtWavvzlwdjBYy87+8gbWJwOHUdUqPiN3qFStpgFOoFBACmK7judQp8D
NxFpfCAlW9x2MnpedxT1zYSMyAHfIe7ilJ5nZl9qYkkE54isJQpkXHePd4BUOEe0xFmIoZwZ9Fhz
IdjrddqXXvIyBPuIF3vwNCa7pDedafWloXrm4lbrAEH3Zc5HC5hMI37fFFsukMQiCOUGR9cDovv1
vD63xMKaOZ725zxZtr8nv1aS0UiICbrlWrOMh9RqUUfCcE9v4+R8+YHb7Mjzy9kJOCGVheykgKTu
IXPpELS2exY2SfLah6bBnkZHyATZpiokWIiLe+pUu8ACps3+qB5R2KH1Kp5vzlFMbPuO2snCcK4h
fSkKK/FLi30Ord0ChL4HENeFGPXSEdz7uvDmDNx5XTJjudM4LcIgA025AcLDY0Z+18DTAT4Mx2rw
eGOURtHIkjJLAMdt1iQOSMVT6tOthiq6GYAuapgKO/Jxjts2l0wKAo2xwdydPabrNwsbA5b72LW5
IHnT6fMROUbLN3phNNh6RxPadLxsl/pPxkL5HWPJhWl7y4R4e2/HMY1/uaxvHpnLakpBNE8Um3nY
+u7CnVnDIxb8fXE1PBXqP4Ximw5zWVV/auV2Rs/SB4LidhHY6B+msEEX4PwD7IxLkAa39wgyXlcN
vMEyCkDwgrY8OgyFaT2KckhdVtgVmBXMVtsc0Z8Obr65ZJS9gAGVRjYgki8+SLrrrsOWlodgL9kC
yUJrd/Z5O2f+ovW/STIu4Fk411En4AKBAlIR42FF8ciAxMThbNpk/kOGDdsiwJ4NFxoBvGSrdW8N
LvIWxbqP6YIq7mwgR1huPI9splnNZFVKsABU3rvue/6k/EpTEri/isbh8MV7dGzMFqZCnSsURh9D
JKGvui7mkL0FWaLmvX/eNAsZngGvzYTK+h3RZOO2WSkGilFASk66HWBxWRRzuOJpLjZe0wMsLdNb
qkqwpUciB2WOCuNLZ8w1F2ldm2NleLLB6JDCTMMORSAoYh9zX/HrfdG72fp7x8WojjaQwzxVbyrK
PkhL7F/DepoPiot0xfhBbNWYNV6dFugxyYCRZGdz7pZk7nkyyqSslTJOr+CwXJ02H7kNHVKtVq8r
mAOP1945GWvrWAGL6Q6syGGd/TMW9EhlmaBPsQLIVO6csNKaQijeP9XJJmZVw3ZTYAxiqwKLJ41R
8XOk9XSc2YbeaD8KC7hP0Mnm5lOzH9C6GrqNH7ra5hgCKdJwOCWpqTcwJs9caq6eDdRAQB4bcQp0
7USfHP6mdMiYAHNlYhD3wzlCdchfux/up7aoPdrsibJXDgE5vszc+wQns61jgozuF/VTrnUn1IoA
8OIrTunFDx5v5yH9DfYpjGkwyv56rRVTiEHjcHDtK4B9kjMnkp1MKYxIsCDTaX3pEpleDHbV75PX
82/U7sPKOnJXXE3ZyjEhGjiNlHzbiK0R03l6tLAHy8B+QPNIRlbUT/Q05+X+7XDEjd11a1ybqxxf
QaxyME/r8DT6ZPCAXZeqhNQwap9sBkMMGxF4vQItgesYmRVrYgCx6gJedrMSW1l56bEpQRjTo97P
+PAktPh2MejJMUleMxLtcgBK3j+zyWLdmAh9YiMioXjprq0EIhf34MODapz3/C12pLfKJPGiVpER
78DblxcIWBt55k7u39JvrLiPP4AantEHdGEda+psgJJIkfNYf5znBKGZOCeD43kip32Fe4eMGau6
mYqsP9gFMWdtAxRbe6IJtR5ccrTfpNutKxLqjqKmy5JBw+wRZ7IkzoZzR+8PjB3E/yjBZEP6V57O
uIXkf5ziiBbz0Ho0n5+CCrRefCx1fC8fdC/ZXkNS2RfgXNn7wEGD2N7SXACswdBwk6zTBzv6AEZY
0xQjTp2ID7AP7wEA5OD1e/BQdZ4fMvXIx4fKyKsWngr5VIKOD3CO8jXc338Pk29uxAYjjUU6uwbX
C34+Q+wiLBrb8S5ccNyp/MqYB0YIm6gogHYg4qzQCfS+IPG8tRR79Zpj3NFqiLjoOM7bZDpiTJGe
6kgUh7AozkEBijRFcHDdmVO5ZL/nzsfwOGMM8jVWOgm7EygGDwZyTVCxlsrj/SuatF5jZhgjrOj9
VcyQS6ZeDWbqsF5QIdIrRzFOuoNjKowZ7kpxCFFcBpUSnasDxAGrev2587z0QpenKujr+OP5wkdD
Q41hYISEIaYVOWZwVBnEarp9wBFRFfSgEDknRwXrDhk2sWcGZqIIogIytNflcLX1jULQeYzC1b86
vm+O2ORedc3UwBh0ypG7zu2rP1ysB4tEcHOP1/+Pnu1pbTsiyCigMJJSSQ0lOvqD8aLDh2wrdoau
xC8ea5MtzfqIEqOCTpmABbApThFPCRmA6KHC2PmA9gL/QUBZF/o13gs+6B41h/eQOYLC5voKo6wM
7PUGNrkdPAzz1X7pfakLw+JdH7UX9ySFUVGA7jbToQUdv1uatyXBw060dira2e7L5LQDMjpNRjXF
sZRWZxOn+ZIid47mK/eKWTfTms/nG7y1r53Hg37migqjpUqtLq7nFKJiX2z11vR1dWVbWuQvkr3k
neSkShzxx2grOZJCI6rxEOyWDprLm+IwU6Hluc2/vMfN6BBl0M55YkDHC0gEtIvZJvOr35uvDvnE
M3e9CO/aFMa5aWdimZyuOMPzu/yKmSBFJrVDnh0soMzwNzShGMp8h+Q3VM2Zm7WdNNPfh8r2BZfX
RInFC6i/VA5WCIYbd93M5RM5x2TYvQmvuxdeV+q01RmRZPRLAMzGXBCpij4UUJqPb9CaX8DPf+Fe
JOeNs33C2QlzhOdKxdE6FBezrMnMUV694/2HN+lIockWy+hk7GsVmHcHj9UwBslAu+h82Hj8eb5p
Lr5/n3lkaS1IWqvh98+ODURcCv/fuL2N4cH7fEx7niNGmAcWY3y/DUwQQmeyZaeP4TJcD4KlNeSy
3qFMvlGfrpxe679okG/mmLemt5csEWXQVAEnTAQH++1Qsf1tkGV0JscjdxR8Ko7WNRnyJYg4N4M5
TCXt+jagIoEN1bOPfHt6VtEMXyNvWT+X2ELavfLn5CgPf5gAzTQMtGEjUXWDlhr5jBJ6yWsziAc6
AQ9E4xlRvUi0pMX1gpUfPUldb5dZkmBxrlPhkGXeWXQZWjOWkgEuJIRfTKzXZ8trfE/makyVGup7
HDKGXK6xXURKQMrW3gsiu7mNdQruIzrbXz9RjXxwXt/o+uiAPC+XS7QJHmjMAd8CpaLjEShY1uYN
Qc4OGoBjFKfla3T29JBGZx8iO54aBb5sLXsqVM0GO7+AccBb1cylw5j5RgBAlUDvGKyti7Ukk3Bh
ldaX/FD4msO52UkDNWKK0Tid0mpnKQNTcAkP2OOCKH8j4gAzi9cLPAknhyVU/8gu816CIWoNraek
gB9izA8yUPbD1AlWHsVE8TwLsKA10TpMZ2M+mzpsWJWDnvzGR6DMTRxNqtrR17AaSo9CNRNSnLL9
Pvhy45rWzS5Hz0pIuGMmNx/wnlgzyqme6bUoySBHS5qDHbmLx0W0NXIL6ao4sT0oxcAyJK8ElADE
eL+kO3R2LzxXddJGf3PNJhmFTo7ENIZs4Qo65x17R91gJc8xEo1iIN1MdPx38c2IJPVqR89mqBKj
z3pwHqTEPS+FhMzgHMydGPsHPPWt4ZbeOTfLphzDIMKMxAwEfWUOr0A8oUCxFPwYO3UAMnDkpXmm
4/gRg4zGUpJLIg0tpYfe5mTfbz0PMIgc7cNR/DqjfNIyvhaqDiKoNp4AvoiaJjcxzFG9OqN4kEOX
kqYO6aZL3zVdVbAcGDIgZvKADHgqTme0TjOD7ZxV4OYFjiK2RFxJCGRxOqnMObZb/vfOu9MZpXPq
9BY9qQEts3dWstIxTAKtg1SquBEAelwtvnaosQSW5nBdRo7R1BkNowZNJcwuOM4U6wfseCc/0mE5
zAxY+Yz8b2pcZ9RLomghHjaldSH+YS3llnAsUY/GUkai2v8uWPsWeTaLWuZ5recpNdLv1Tx9DteA
rtsDc6cjsxUvDTPtZv1jNgxGf8R5dCq7AiprDZ3lfuQIRXMf6JDx3vP/pYc84ozxdDBI2aczQKLQ
jr9oOyDWxQnypn148m8wKuN6NSWjCKkattPdVUfBAt2ENgJ5Hp4+lxKjN5pOMqTmAvnHXMwt/wfQ
mhWy+D5Xz0/GFqOTY7SHnoapnCjRgEoPGk2AJ0Thi+G38BpMePrWYJSHlJfZLJEh6/6hWrck90oC
EBmJO4Q62aIwclhYBz9Qijw/tTi7fh4VBM5Y7Mwc3bSCVV6TsrfLC9FItYK3dPSjeGO21v1Xfet8
u6O8DEaDzHSzCJIeYoIsDOb6NEv2Z4AisGMH2FeL4GwFgIl1O3RRSrETWoYHixrCl6DxDh/ehitL
jJJpROmUame8+n7pumfL7LFtGKi0swVKF9gTd5/56VzvtzyxO1nTAVueZQHyhMzhGitwFsDGXT++
GgTbmMzFkUONCg171IaCBQKabEhYAs9I77mR1HbQM7iDsl2sZUx3zb14m1vHZH1EmMOhNvVWxtQY
ER6QXStaE9QwC0JyO7Zee3gn3Ah1KmE4JsMYvyErWrRwnG5Ow4ykQNLz+g9e8WdSLMZUGCnNozzO
O/Xm/6AbPgbwFmC9UWbiVq4nu5XHlBgB7M+JmLYB+LmgblcPWGKFYWSLdgUifvhCzGJigSLvrqYi
pBHR20eN/NdMzYM+UuldHexWoCvdIwpuhwDpyBNCHinG1KnGkAMXA6Ro1vVgm0hfdKQ6KCdQezlm
h/9NCtn2fF1E9uJCLy6YR3t5INoJBVdaBkh4oAuTrUTjQ2QM3gX40aFRgbN+fsbgk+9iHNTAzgA0
BoZENe0zWs4twafk9YWOftzglo3lgoJM+oPjD2HsYRpJbVTTl2ev7bomoI7Fy/jnCzkDZEaPLxwH
dLI7xVAME9Gdir3dLHBsdJqp8azE9nYZY6+Q1v/C43Dukn73n/rrmwzzNEKzbmZGm0N/YSIJU9LA
OHumdRaeN8ahw74GRRzE2qBPEHFIuAux6CUGQh3Bwd1naNL4js7tdpGjZ6dHqNSHMhiC3XUpPM7V
uwJBG9k8anOQFvB5ydfJ6cMxSaq1RyRLFRuAjAwk0QUM/JH3teyeluq6WQgokcWwq/Z9HidbSMcE
mVcht+3M6DrKY7Y9A4DW2/VzDgnefdH/P+Kp65Uha5oSPB2GVXom5i6Bt0SbLO0jb/+KOG1E/xFC
dmYlU7RUEFrI+ssBKsvWUKoHJo2HcXkOV1Sa70j7bdx4xJVqCKEmxWcaP9qCtY2s4kwunvKkL7/2
+hvddPn/seuSxx1jTWeqpAF8B0SH7QuQ8GmKObFLP12lTwDD4PUJTsIHj4WDMathXcR5JlJpPLjt
PglsuHlYdoRi7evx64sLeT7tknzfHaNAhCpEaVgBOQoicbDha3q61T1xFcikT2LIErCkTfhbAiOQ
fXW6ahfFQCoZkFPdTnXUpZVIbjbnxt+THI0oMS5dI6VKaIApHKD6mmDaCJNGswWGyzmqaqoKpaJd
VFR09J8ZWL73841J0Smvg1rBM1bmT+WH+di9Xc7o5/HDj/tyP1Xg+0GJcRCuF202yw0VlPzD1v14
ql8fTefzN0GkD/jvzOqIyvWMJ94aZmZEQTRMjRZXmAsLhKg4F6E5PGnI1bzMSGGdO8sAAqpztp/3
5bqc/2fw8chTXlP+HmpgIuBmdFkR0OH382Djvj+JqVIItEc8WD7Rhb3krbc3v7A/gQvIdsMDY5TK
D2qM+g/LHPvFr41wS9EWWOaEF/7LdCvyEZLEfQT4SHbb1vb267IxXMzHlRZAMzwfodb9a54KfTQJ
jEuADhB17SYGI/UWt2rZ5F0koHrmryXnrKBCDa9aAEXvy1zQFTYcilSZMLz/oMhcci308fWKpQdP
2QMqtroOkEykg9GM1L/u4Fe/8BMtE77uD4rM6+zbWRIOQSLQUuRatoMnCleFdAt3XeuUJ/GDEtXr
o9PMs9MAZNYUUtQiP7sdBls6vnpW45lPR9hBiaLCWWjj5FkpZcJgaJIomUA5AS4PRPgn4UshyQjz
MgiUSq5uCyEeVsBAcbC8WyewkIlFq6PIyqCt/jw33gyU6z+yV3NuJVer8z2sCQGOsRW9lI/Wabu3
W17acKoX/ccXMpfQRqfugmVC+MJmicIEQP7XkLfhMq8dALzhaCxiGauTQlS6pdD4AIxey2tIn1Kf
Pz6CuZ9zqqSnSMAxAYNYJZh0RU3CNUjCdbfoef8h5KP7YAx4koRmcTFzcIuou91Lb6cn5/nr/MEL
76cqXT84Ykx3Nwxw7SJw1Cxt2zNroEWjWhvs1r5KZBJhCrB007WJdn94tHMspV1jwwMEYvaip57F
rRpPBT0/voex7VIKS6y19Jpt+0N5Gz40OyciIApr0mI+kOaM/MDkJHCmYr4xVbYbZVYFUpWJlKq/
7jfxTjoDyy2yH5TFPFxdkSbATqPI6Qkg99FXV/nH0O795oOn2iYVzfets20piR5GV9PAZ/QoIiIL
gh32gXvFfkqsYT9y1Ch12O9IGAuT1oVFZmrZWYB9xnMPErt99JCY4E6FTeu0EVNM5CA1kXKZNTdC
LtLimUzEEGnxqzXDnAUmLSwwF+bcLU23w7rHIKPSUiDoCEVbgsGC9E66LKzBC8nH1o1KoqInZpNl
pLDhpJbz/fI6tzYA2rGaGBhGVMPSoB4le8NKX/9N8eqHtDGqrKyKwYw0vDno0wOqVxiIwlYyvt2a
8Cp/0GGUSFGaSisEOAGkgwRrFrvKUYnRQDkULk9yOfZDYdQI5uOyXNTpYdt06aETYrh8RQOqxovm
PKU1rYZlWRNMQ5RUXWAY069iALYgUi+uHSQECQQB/a70yv7NIxkRYtjq5GtnRtWFskVtX7ps3LcI
ivI+mamOUHhO3/wwSg/JtFoNApBprNp2+43sBwCrW5HfCyjdnHj1+hbUZ2tuHmFSRL4psyObiWKE
bduA8hW7ll6xRT08JmS4WhneJne306RRGxFjfORGA6aCaFJNIDmVFUOlB3iB2Miy5xa6J0K38Yne
JGjkSGVlG2FdBPiSydoX0XytOm+XOS+2550eo9pUPVBVpQSV2RaOxxumatEKgs4Ejnmayvb84IZV
ZeYFiJZU3jXdsqXPwAY+sFJi2rVZzGzvSLtA4u1u9/9Y+7Ll1pFc2y9SBOfhNTlptGxJtmW/MLa3
y6Q4ifP09Xelzu0ynZulPFF9qh+6IirCEJLASgAJLNy3yrnGuB9SGZgypKxIugs9w9ZK9sa2caVz
/WDnz18L+zP0uDtx56rzPwQy0VVqpGKZ6xCI4XbRrnZNQ45fzQdAhLvLWJwFrIktMhBSVZlgpCqV
hU037wVxVwFJQN515JbO5gjlfqjFgIgwRmicTyEqt2uXrk68FBYGVE2iWbGzOKSXzWiVT1/j8/KY
eV867arhwDOV8MdVOFGWwRdsTQlNk9oPTdGulvb7hdecNZf/TpW8/feJwxlgc0iLGiIa67ZWFIno
YsSI9NcSfIDWJ48yZT6qQEnGQNIpiKLBuEQaq4uqw3zFSVuXOel217/iXfr8O1yu69g+Nnukgxv6
1sc5yXmnmMhlnKLXm0jMa8gNt5tzeUKtRl4jx7eO6K/jOOBMNUOTJqIYdxCCvrxUC4iKSXISH/AS
fvzkuPgsIk9EMF4Q+0GZGwZE5PZu377qDsa7jsvE45XS5rO3iSDGB4xCSNRGGZC0l0vU7FISf+HB
BLNmtL1OckqDiIfSaez45Dg5ZpndxVOHDJg889p951xBFjVBl2Ez2LXCFMAueij4qjbSOk0eW3JB
bG50Qg+N9TZZkpCoiPg/haUGr+I4qITaoN7mHvzW8dHvWnrW11OH/gyMrXK+IU8cc7Syeo2G4Qpx
MbHf30ey98Cmm5CH5yW3mWY2O5uqxgDJYljgEq+oakgPd+f9yQV9r+cvFTBloK7Mjb9mv9b3UbJ5
WYKaqKEm/3OUmtWnCIaQhJ4Cr3fWF3BMhbwywy3tufPx2BQskf0xigMd/n0h8kc8rheic8EC6LWx
WTseRtL+IlufPKwJZavRtPWTjSrXp3YAvdavACwXNufrzoHA5MTZNE0yykUh0hMXUqesNp53CMFH
+vvNGtAl+GXVkvuvBk+1qUwmrFkMcqQmFc5gcz6HqJ+S14e1tPS5C8XngrSpHAZLdVkLArSDwRdP
AaGrlhwzslaeR9CvvEBYb0V/AVULLgPL3N0vS+ieEEVaudQY/Vo8nGEzgY/0YQHuVnIGnRhm5q49
6QsL7wi8TzgXJU7FURCeXI1pi/uiqiAOYU277SMrWlpPPoahVvdtZd5ZvtVijtPXr9e2oqaiH47o
psPc4f2/P3v3TRVhLiTJTy6gUlpAEbuXrPAoetp5rXxgvfUy2HNHhGaj3qk45nIKakmLDOr82H2Z
2HauLAc3sJzBfStW6/p9yR1CnuPQg+F/nyADpWnUGejnh4J4Vc1sLBjBlhNKBug9UnZyiz7ldsRw
GqI5vLOd94Vv0QyyDlIcSEYSiqeXwcMFifVwcUc0nulzTITtqS6vRiVfcxxpfexsUBzgNZyTE83m
spMz1KmiE2svqi4fRiySQEhBSQhBoWzRkbyDsQUFAbZ//TpiI+sn99vNPVBPvx3bSi23l6HHxmwc
oN04C3w5lJg8XiA999L5QwoDHdkoqWWbwUJe7PckIljHGjwK5FkgeOgPbLp/hxdw0r/454X0t2Gw
b1q90edyaeI8m5KIxF+NKW0sQLkbD4RfnI83W1iRwcyPRwAFbSAs4Us0llrRq6l4agbLFp5F+rjy
cH20DJdHzDbXGqlNRTFg0ta11GpmItJLxhaC1QWjd06zXw+iw+2LmkXgiVoMkhhSUoOhP4NtnO3Y
KZeyZYORihOuz8ZhEyEMeGhd30lVAyG2URDht7Y8pq8cAKY3xR+2MBHBgESr5GMSl/g8HWxhGTin
ihSWsdLfRWtda1wCkVukekce68tZBjp8GYW906ZyMKmct3BnOvDaBOTF99AJT7KPwwFPjnbkqmAH
0k6XMyaNVmunWGlX0qwQ8HI7N2aR8vsQWEfX0ixv1CEST7lB4m45jhaqLgP50lLOfcozUZ1xdrNQ
YaMLmGgm2aGJ4cNl+LRcP6+LnHDpzOinu3fUTJCgJo2eXgYcNS0R7HarCPxRLfG227f1mkt8N9fp
NXU+dnzishhTVDUhbddfCNbYRZZy9l95rFyzSbqs6jLSdFATaBLrEk1Qy010hb1awYNsF56/kg/Z
sj8odJ9mifwOryqossufMdGe7zvL/EU0Ec44yyVqNV/JChHhAxhjd3vN2iPMPNQo85ROb9E33KWt
HP4VXn+LZTkS8kQsaiy6EU9qvsyWD1YfWMoGj+90b8C/eiacHPDtXWty2fa+WMs+9p7jJeFl17pX
gs06ZmujFL7hclfNWqimoN4CyjG0djDnqcrgDvCHkgK2KzmahdzvgJ3a1Wp9/AL35P2vN38TfUtj
j/Ei+XmTDpWIOgt9ugnW/QcdZIxzG6/NHFmzyD2RxYQsZmrmoypDs90uCmytcxQJrZaF+1y/H2Ns
fPB4V8Vs1wSmpv9zliyPbFT6mTqW0E4mrZtJ1nYNxlCndyQT7xj253i8ryHn093aSSZmEpW5fx3l
Tjy5nZctFfcocBbncj8XA1+XNB4XSQcJ5cIeHmtQdsZYjrHa8GbL5jF5cnJMkpOFkSI3GU7ORsXq
4uApEcNy6Knm801TcPoDkSeSmAClrjDhrla9iLrK2aYp4kkkp+L5aq2MrffLsuL98pg4R4R9vG6M
edyciGbjlUbtYqmroeTmfffunoaCYEkasZJlSITbuvIlD7Z4PsBA9Rinua/U0BbnqoqWUJDLc7ah
M+LHoSbHaN18XD/uW+VsDX7qBQyihKIeyrkJmYKH1BhNTJ1z2ZmltfCsKl8nFr+eNBsIfh8sW09q
5C7TQxVm+gLuldBCV/XoFavqw+DlczeXumM9bB0pKv9znuoV3AUo9rsUnV/aN/Su7DLXPKiHvw4n
LIxrnvvlIkQbyXWldXjI4SWW1Ezv/RB6JBPfl661UvYitSXM/pf7xM3AyHa+fVTKGokXf85X5fgN
Sz+hB2V5TSJ4aI3+bve9XpmkQgV70yHScNfaBx6sOBJnU6TJV2XAJymbiyn3DfVUcY/dtcOtUUk5
YRU5L72VecfJ4I9UhaZgjJBVOKVLefbP2XawDNDdXglGrUQPHFxvveO8egoYYTCBgV2XeAUxbXvD
O2ieMTMApUqKpoUB3CfbUhv7qCxtX8Jhuaka1emeCTFwJKJROvVN6AxucMUD6x1Is6LXHHdk5lj/
rb0yQFT7oohd3hAWJdZu434UqpXnnvFgo3cxsi7/hrRYm4CQwoDQlVLvaQLMdYPoEAnVhZgWbsil
jzLPfTu9hbt3zpFdfpdXg6JeL/RGebGv63BfRZgNWq32GZZwL1RSexaCxE1ihTsQJia7T27v5G1p
wb1fwEQ6QepHmtYMuKbd3QaLNHb7yvq4kHi9ojzbTrJc50Ry356P3NkkTgiiMjAUpL2RtQFgaGej
a7N65V1gc2Qc0+94++8TnPNbEVsZxRbfsXV36GiS3dy9PnemYzror0HWduw+MstqvTUaBb3frfV4
eEy9Bn2LzyGYXsDj4I2esH9oHSwzTqzlS995/eN9C5gtaWLDokazIbR7C4zLXqpaXxSDQJFqscSY
a7Lq7Sq21Yu7SEi3Ml/WJTYpb554hZ3Z59mpYMaF+zY0azG4CRaeVJJdCMYCzjthwIj+unkTih0G
sHlgORsVTqUyvlwEiSkWoKQ5oSR33u/SQxxYYoqeK4XjWrNh4VQS48XppdbAp0MlmeiGVqystlqc
5Vp2xJ3+dv8rznYLToSxTTOgRW6UawxhGwyqBIUbv4d77ZSGdrOyrjrunMJZYt1Raj84D7K1zpwl
HFvTCe/eo2+VrDdPfwfjzUKIxPtaUqXL0F4ckoFY+Zpy3dzXdzaTnsphfFcMsqJPzRH6Ythovy+s
AxYJebrlkDXuNjrFG1m8V9Q5vJjKZGovTX1tw2KEbn1jfbgRqvBo612ntXVfN56J3npSJrBRKPH/
N9FNfZS9NzDGPRkW76amAci9D8UEDWk0Bho+Fg7Q3O92MSZ20dcZmrT58ZP/fEc/xz1pDMhE7bXQ
Qh/SfGyfj6z1uvV+5esnjvXNhXnTD8Qginlp66wORPEkxavFAU+zY2j5C95c8NwYiTYVw0CI2phS
mxnU9l7QpbNHl87qQB5fsUIcw7THDZ9PmPetGCQZezGqooR+q01t2yroAZ7Rhbsv3FBFlya3qjIX
u070Y/sR+i5JMCcMceDaMd1sg0Z6rPBAnwDHzudiOE3DbIymKpKosrGHOKqhKIOA7nQdlzot40bW
+NGF9vMar9kRYg9uBWcuUp5KZNCpFq+L8CrKiBo3pU+CBd7ukUyiEvb0tNje127WFifKsQCVh2PT
dNRIcIpKZqk4xJf7ImbxaCKCwaNSaxcgi5fE06IhxU59BS9LY11cNC7flzN/k00EUfucAFI2Ckl0
aaFLZ9nJ49UqS0KnLTdc7i6eRTCgVAeh3voXfJ9N6xNE2esHLG6N909HyjHDfYKZtfOJWgwoLeRF
HfULBXeV/jt/E8Hnn4p2LNgonnDZ9XiWx0BTGLa1ot/MYeO+70dSwBzwdIsheG72wFOLgadCuJoY
g8ch5ja4bEb76unPizVggvcyR73lD1CfnB8DSwL4fa9GrdKK4a49iYe1ZD/Tm/e+9c1WniZOqzHt
Udf8UhqXDGJQUFa88+79fb9Csz7WOG4dPAU+W5vQuy9ytqtgKpLBiTZeZK0QwzLAE7grkcpKTli6
0cMmjwiSof/yIDUGKzqjbGRTgLiX84IoKzzro1XivkocOGL7S0K96GsxgogwIt1fAtoVrFbiWcT8
zYinWp1O3uqqySBSMKSdFIOwFRmV7+FuXLmrvx4vloeLERQ9FnY88utnsxHnRCYDTliKp9RhoMGL
MST03m6HhwUY2nmx3y3o+tPYv1VjoKmveyksKiqGblTvnJHkbiOjgw5tM7yuFgoG92QxwJSWXWuk
yB5O4FIXDz5Zc5O+eXP41oaBo4tUqmJY6BT6kJucd4Wz60Nwsso75Zzuc+9ryY9i5sH9WyaDS1gb
U4J+HFqh3HguJVKHRHeSX0FOjqhXc+7Gebz9FsZg0yjVWlgnUJAK211W971ptkys/W10GruQu2+6
KIpl6KK7H+gqPhxW2ZJWw9ECd8XKLIsjbjZ8nohj8Cg3lM4fVYhbIJo4d05+TDblCxg/bI6gOUjX
8ThKKXQV9DEydiF0YZYMaIPAsKftvz2mNqhaMN3GkTJ3Q02lMJbQo6E+ThtIwVOCiaK+QhzZwYox
jjazraFTOYwRREnRyUMBObc1IKCkOK3QGoqp0F+/sCSa1xc526c5EcdeVLE0gkU9hTgwtNhugHji
5O510qB5ZDc8oVlBJ3va1U8O1dvwmKvk0Rm2JfZQYnB0me2eilew4tw/6tkiy/Q3MZaTYstuEVb0
g/b27oQ5bIINm+jWASKDsvLT3HL8TpnDrqlA5i5Tez2W8cYuIfqQvHggyjuig/QLLwyds9uTy+5w
tRL3tDocwIbeW9ELanyqBYLt1ERPpyM6TkYeLLyd8bjc5hBh+sOYuylX+4VUXvHDXkq0gZh8Vro5
fJsKYC6iIWuuTZ/To3Z3lZUIRPb+h/9OfOPdRrPlj6ks5jZqzT6rBOqn6BbFcBsqIJm9OoEWVXj7
Hb1qWIeeYyj7pfB5vV+8U6T/fZIKKHXXqy21cRn7tM2HxLlvr7PVyKliDABJaRJWw+0rbc7vIfbp
HnRnC2uNsEWbX5aY/2SmKZnYJoYhc0abVmjqIcPMxmkDfrj398wGI4ljeqmNqVMO6M3duLr+LYpR
DLSxYa9mECV4L7sP5RS7HLSbbaCZSmBQdVRrjAwnkJAfWwet75QMgPN15oH7WwkGUE1Krq4HEGFT
b8ZmyhXaZvgtobMh/0QVtie0H3NFjsyWWpnrDrtTuP+L/KZ9Rxiq/BqWy8jjfZ5/AMq/VWP7ykbw
t/TC2OCuOO9c8OUBobxHBK50soxXh5h9dZnqx4CkLxmt1ovQD6QGp+tTQIJ1EqLXnOCFzsMOO+uY
F+QLpNWLR9rc+8mxxdkK41Q+g4V0DCUaJcgfPPQRAKrQu4nYnHcjUnNg49ipGAYRdbXW/bGGuWAw
oyLBrqavGByb/Aco/P5wDBQmBpgCogK6oDiB9cAkbkAIGJHUtXOvttZfmPN6+rqA2Z3jC3Mx2VQ5
BjtyRNBlc4VcmAuQ13hrl8JH9cETwztDBjeG/j+AuLGNp7NJds2veqnU6BWL8NXAGuvRnhaObnM5
1VQ3BkpSsQ8T6QLdQFi/wwa1Kwl/8RTjnR+DJZrmx3lOr7ArSR4VvEvcJqt41jEfjvxtHSzVrlqW
cWPIMEHYuequPuI1mujHLYIw04J7h4eHtdVslI20wcgA5xQ5GrLUu1qmLoD4gJSNK26CtWkV7sXd
gCaPI2f+Tv7WkUETPOBKjTjiJDd4X+xr0i1oa4ONChPoDz/SGm/U/CV3s4MJExthSXhHsxcEs4F2
lPEKHUE3kjkslMJ0wu9Hb/vmhM5tNqHipg8cl2DnLIVcHfBgTM+1H213hYY/MCYcF4+03R1sw9w3
ct53ZBAm7sZBv8o4XzRMYCmnvMTC6cpC0/sb5dkPXPRbYdnu/Y/Ku49Ymt5E0nPUHKAkhldB4Ye7
9vSXB7qTrYOZcd6RzkozRMFQZUVEnqkpTFhnRunCj6mKu9FF4QY9AKSwX1VvDQ3RDEs42s0d6VTe
H0daG0pC0xKwmK1R0qvICQ3b9iAT1XoQ3LWFSToT7Sm8yspcFIbxXF1SZRrxqUw6JCV52A5YXguj
dZt3HW3jOc/t56xzKoLxRjUqLqJcibBO295/dO6RA86zwdFUAHt5j2YgqQkEoBJFQ380SyCrxTiQ
gxEM7KLhyJtD0Kk4xjQW17aoFxccmVGSNkAH+F8cAbOdp1MJjDE0athjGgIS8JaL97QPktIICARw
942OK4e5sUEl1fpNCznIt89gPQytk6c/IfTBgD1HFP3JbOQzVYm5tcPLkKD4dFPJBjAmruiB8Qyu
xKtzzSZMU0nMVd2URYhlnSMFJ/TwiRXotZWaIn9I1mBltflM5XPBwVQic3EbenstUerA5yqIckJA
x7/ROG7KVlKudR7GagcRDW2bQ+yIaBx15Fd0Ljx9vdz/Vhz7ZncCZXkhR/qlxwEOTnhxDZG7ZZeD
CGzt/VoOZtZRbcDrEIHbZ720eJT4s6WuyUdhATzJ0rKAgdOCwPmsWYp1IsCErXM5PWDnLNfsZiv9
U3mMzypNHBstRQX7LJ6FryspV3s0cqae0lkjpm+W66tInouQPB0/uTY/f3v8jeJs2q5WozJ2AxVu
d1iAQ2nveA48F1NN9WMduC+GRBLgVpgsqA4VVrVnJH18WGJRJpqAOSbIQyaNceJ28AcpCamFnHc9
+O3ck2EfPNJ7z5+cuGK2SjBVjPHeKs+wk1OGuYMiW15Wv9W3z/v+NBsYTiSwyfvYgncem3OhzA4X
oLy8EAytHg90MAOv+mhs844dVklueA+fHMxlM/hM7cdRjHCIF++J2yvIw1l2xEuU27gQGvz1F1v9
vQlXKOfisa49KaqVJOAMQ72F++j0D2HZ34bOTnuFiW+oi+AG7ihQYS8E2DQ/AucN7B6/HKta8a5I
Dhayg50y+Jt7PaKhRfl4eTzySHl5KMXOeMWiXiboY6F2fsVFHzvpsiI7cgmIHBClBel2E+M25nkz
9xyZmz+P414GeQA1SezwHZehTdcS/8Iq1eUTGlv+S3dmt+YIbZ9qYw4PQKCxc0X7VGCbqoo9yCtA
1ScPqjiXJbsox1c7tYikm7+p7u49/Aye4sf4dF0Bq/4PHIEBkFyTgrToqTgb0dp59yJ4Z9ONRCu4
Ev+A96ILVvfdhxSe87FZvF76I3g2b2iMEoi7P3jKyXPW69v8GpcTjHO9sHl7YVzkIdOhYYeek/Nu
5+MV9uoszch54i0R4IQGBpMsFGldj4p8+3b+43WLPJ337DH7cD2BYzZPb40rXuRpPgLKbWStoKV+
w9PPEdV03t0yW9acimJShTgt8kHJ4GZoeQKFFZJk1FEDbJJ8NLaEbN+wbAIrT7DwhG5X4ZHO8MDF
YEISNNuGgSRCURAVuIldLj3PctBAhFSCNh5wsokb/eydEJ9N0Fs1atV4gLjGQsUYNWrsv+0JJhAf
PfK6zX4h7joOr8fkKaf05tyBrFlygelhMxFKkupar+uQH5MMDSqK7V/IF6Jxjp68gIHdogM2lMti
IVPsxNNz6oRoRefVibk2ymDKoC10rKqhNopYf1zK3jMaK2zuJc4LTdilOCJqjhexgJzSPaO3Agng
KcFDrW8fVjVRbIK3R8uxlvHC4lUFeOZiMpWHFqyRYyxD9Jm2qbgfK2ySwq3QL+l6Tq9/8l1PIz0W
T2ytB8wFkGqz2H4mHeGWXubecCZ2YzKQA/ayuEzam92gsNSuMKWzOtFqD3gV3h5UjOpQc+UAOCdn
ZBuDFrKYm9IVQsNVbduXdfm1BvP3fSGckN1k0Kc3NCWSqUPY76/L+3969sFkemgMtoi1fol9WnNx
d/1qH6BFC91MvsMRw4Mwk4lT2oXkV6YKMS87FbWdfY8k7vfjFuRDaMC1OefFKySZDILU/liWOv0o
GyRx7vuuO+xXBwx1LryH2uo9MAJxzIDrf0yeMxixFhe30hWGV8vVaOOJFy0ZJF86aMVtHdl6xvw9
Za/ifD/qXXfA2mQAZlSEIRZKahut3b6OMHLsEOdpd1+IzjYF+dp/tNskW9yA7gneDdKEw+Pv18G1
rMUb98KdjVQwsg2cN1C3ZRsHjapvQI+yAKjUeEmsyP4AdiAPiVZO6I5fMIG98LrD5210IpMpPzZD
l/l+5EunbCWM3sOwfQNtgXO1qz0Nx45H8M7wGp3n8+OJTOVnefqSdL1sNpBph6td3lojUT7F9RW8
sHRjG+VU5NjLLF5NBDL+7ncNDn00aQgYKETCC7CPXWbWfSmzCetECOPtUSCD20mCEMUSHv3Dv8pC
Jn+ecW/9qmWRoeHPU9YjOx6d9tR/DNGWcik+W+UzXUxwX6FZKiJjIpLxb7lLF5dahkiMniakGc+/
LSvb6StQlFhl7j5xrZHq8IdfTwQyfh2bTRlKl0DGuuvP5dfLv2pInyjE1jL0cSgV4QLD2yBcqLCW
8Wp5b5KNWu7S5pnDfPj8rQxbwCjjQMAWPXhzTDoL20LQ1bNH4VNDD+0j4pJfvyB2TZdF8TrheT7N
FjfCRVjJCxGSN2e0idG2m9Uj2RrkLcAMIo+waj4bn+jJIAhG1apeFfDRwFcKekgslMUms0ft5NWY
FsM2yOCDe7Sz0DwRyQBIWcogohM0KLjBzPu+PSZ25YW2FBERGSvoO2L6kmejr4R3KXCcnC15lMZV
TvDgJoFE52W3Cx938dJFyInGGdvb6t7Wwv55LIJc8soCHM/QGXAJ4li7xilc8eNEC3D17r6rcz8i
gy7KpS6TjF49O3QWui5YA7xHQt+gsAuOF6nMh1+Tz8fgim6klyDrYDGb9+rJtK6PWPfIG9n/BydA
lAiWMVMRbkMBk9a28RKJkSzGMjR6R/44wihXj7hL1xEWxzxhwR0vFJ9Pe5Rvicw3EiuQWwxU4iZZ
vbcrTAkh8Gp39JmIVwaYD/YmspjvVV4ajOXXkIUpCvsdNSn3AGT5DWLLxMFs9dPn530DmSXqwhjA
38fJfDNfEbOg0CJAs/3RHDDykjZ2AG6wosceixWRVmRLeucX9pgvj3g//wpJ8kRTj+X4GBPcUZw8
lor786b4/jnMTWF2uSLGFfS34+XQkXSVHm1eNecf7PRvITenmZhQXWQ+Om6h8zVe5q9q6ZIlpjdf
0JRw/3A5ytxMeSIHO4n1erxCGfUD29PokgGVg1uzM1+Tz3ezp4mIXCmDNEhDGfXuvRbRQde13ZFl
i7LRfV3mCxnfhnJ7appISpMsHPMMh4bHf/wP7e3IscTOtnnRyXy0/P11lJ9RZIu121GYQ9BmcQyP
fgMW5GVwfLoIhMf1/w9X+bcoJn7M+0SKLxE1/t2t73uwoBZKYoLznj4nm+CEqlCHcYHkAT0kEQ+b
qSJ3bF1icKVrjNQXqgt1vbP77q7A6UIzSYLO9zVlpqOUoTx7mb/nvjVm8KXVg2rUqczGetHWFRq6
1ghXFo+bT+4kyT/cPd+yGGi5Dk0RxTlsc0P7dt0FmkRXHpjpHCSQYMvnqMZzNgY5uqIrhsiENDv0
ifhUvyy/eAEYDzhYajFVNBopwPD8aUMbYtBci2Vt+SYBm4nCww6uLKYSpV6Fse9F6tk7V7PKCDtV
A3dx4uVQvPuUJRQbal/LtdtXwvZtzdu9f5ATxqTf3jobVFW8r8RVi4kqzSFLQy2mRi8ixDOQG6KJ
iHYn3IerWb6SCTDeCn0TuGrMMMmE20Vy3uWr948FQY6PgA7DTB4GK/A0B/KO3BrQTsurOc/GdKqB
NYKCKoC+kFFRlYHHsnKVkSBUzojeDs61Qi35D9yY/H0GIDW5l9NqSBCYm8hAQMlRE+Fz4I3lzFeU
J2IYcFSAwb5K1XhBMKzvUChHcn3/K81OcBoTGQwEtsbFr2ITqmC5hUvfTtFB126MC9j8o13o5TZ3
pG4WACcSGQDs48DHsvCMfhzJq228U5kxCrq3WU7eTUY/xL0PxQDgpan1KDZTGXXs0qZfqt+WCdZJ
LsHSwjtJelL3ZDHwZ4xB2ikKTrKBHNsNbQ1Pp0jTeHcmx/huVjPxK7p1YlSwIvYU5XZ1OqJ3lLf/
k2d4t0hkIkLNM73LU4h4wVN68dySZLAKw+WiOefz3KBqIkeKi86IAsgZvM1Z897T9aInGZpHCt6h
zQdP31Z3C+MmokyjTK++iq8DnkgsuHQQVXSEdvty636zJbGJJKr0RFLiL4q0MSCpcM72/saffRvC
dhDhWpsX3ivs/PUxkcegxFj5o9jmOET5tlF3h1mTg2491tgk8YYxAmxB4xX9ZuPDiUQGM+Ji7Gus
jJFPlxdtgdk0NE49maf0NSb/7m6ciGLA4ppgy0Al4zBjGvHq2OOFFk7M0uAVBpN5dOczBw9ng5iJ
QAYxiqt/GRYaBAqe9r7Z7V08eI0P1W9sRP1f9Aj8eZIG+DwkxcRKE0lS2Dyo9U1fxVg2wpk0Xo6u
TpSnsLBbaV2ntvHKUe1P4PgpjIlnurJVWjEu4NWg7e5tFHawr8F8wpsJ/uHckDOV6J/CqOYTLzAX
bZFi8xWEUXa9cVuGJLRX6GyqGvokxBP3J/j+FMfc+EWllO3YQVxVbmt7sKR1QTcI2/pue7HQPd3T
TS4250D/DDN+CmU8L8wuadKDJAu9fUhZOhNr0arBBWcUdueNC248+iew/BTHuJ0YLUyxa0oYC8i/
NJL9EtDRt7yvE89GGH/LyvYSdFkD8OpsFyybyqOAvXaWdV/KTEHnpyqMlw0l6P4VHapgAliw4sy5
BpiIGPZKYzUiIgGeedDP//Nu/imPuZt1I6q1RQV5trzflad4QcYdClVc+OCYIZueDCPIe0rp9onS
v8pnnsH9CU4/1GApo3Pc/aNW4OtgXhjjdwI8CyHNb9DBKU4aHnSOPI59s4nJApM0Y05Pbfdy+RW6
3WPGQ1vOd7kxsU5Qog3iSswbKISx7010UjpbW7jJS46Mn8eENhPp/jw85l5eqBc9HQ3IetnZCzTT
+asW42+35V+cc5uJn36KYoBBD8GqYPg4uIVJsGWseQwhh1emmSkc/pTC4EGYXpX6akDKy+7cvLwP
jknGfN3YpUYzuqNjaeQNazseFm+b3Wax321sq9hTbpGl/S9Cgp+/hcEN7XLt0BtODf+ikcb7K17J
CQGTHu+ZYKbc9lMQgxyxkBjNOODGpBut7S5a6ZapW5lGbG4rCgcLb+uXJ8bZiFFQ1UGL4iHZ2HlL
jO3wO+ZNqfAuSoWi/kTKWImK3HXULDH8aRueiZWG+xPxvEhDD/ALB3j/TL5+HB9LbZyVPjaUC/hO
5z5wVFJuwbkYoPHKUZ/acMd/kKBOdQd42RVYlYQRiPCKM0SLc1ist3jm1C1bfDQxgMbxupnK/U/d
mBhAKKRKSOhJ4lLx39GEBQpjMCAdPCwoWW3RtMO9LXn3mMJgit74dVB0UM8GHO93JN11K4sbk3Jw
WGHgJKgKw69HSMEe93U6EFSj6pSQxbPqASnxAsCDZU6koTDIUg2DmbQyrGTcvxhPBd6QGm6NZiYj
+/m5GMgow2vtd11FI+2zPaIU1YMLaReHzn2T5x0eAxhjJgV1Z1KUBM3hJuP8dR7UsxTEaR6WQttC
i/TlqhFjfcmtylhhVfPVNd/M5X1deNJYJsAMe7FNtbydWWsLL6YrfTYSkZYVf4MXx3PZCUBs79JN
WYYouhQa72CusKvc4g03Ga9aNzOZ/sMSWH7hZigvKuj65ZOGx/yzVoJpySR7PD9VZBWshWOZOb1X
wH3BtsSJDHmgwVIPF5lWyUOO+0TG+8MOyzHQaHVBqpLudBBcNGi1l8iz1YC6KttxwJhzv6gMeEhZ
3MQpvcqS2lFG67SwEsNWR26awvuSDHyIPkLSpoQcSmIwhjbyosRFMREhFkcjkQLDHbhXGeAQq3FI
ZSy9QivNy87E1OhBfRjfUQUL8CbGrYTxggGWhUlqe6SZNAFDt8Iu/zDIkUrhPj/ztGIgxNCVNBVU
iOmsl7O+d23J6RoHr0Sj4yxrlZcc0T937xCZZKWUrkOs0Vz2RRUR32/GnAgeSBt6bNcqlxb4DJZL
nbsflIfH7CxhkChpO0j0MMOW5L4FCpHY/sJohH0fxOYBGZx3sgTeLIHt/ouvfVR28YDguKHkP4sn
pbI4Xv0PunzLYEodrSk2Q1h3FLw2/auD2gPhj77N+++3EKbEURhp2Y8+hJxpe2ZlrVIL3UAPaAVa
Z9jCy8N+6qZ/msW3OCa80eNOFqoBUcBmhxWDO6uy6bpf3tHxpDCgpGmZrI2gAzu95ALxsSvs/sef
eX2iWP+tBQNGbS0ZsVji78fYeiTb4gNG3dDUwxFze7m9d1gMEBXXtvf7/mYA1S/THTFehH/Q/Vl/
mlb2UFxIt7UGrGSh6/G+omeOlvMB1LeWTGwz6KmvlA3Eu3ts2fWwHJlb9uV9KAaULhmIohWVanjG
BY0O4f0JrG2PAdj13nCmxzX2Vnzx/Go2X8cuMEGV4L4aixGLWOnqWh+REoUk2sYPyZvwl7JvVpkT
Y6jpGC15jYXyjJpoeTAkEYT7ioQ2T3jFJD0yVLSrS0UpIRTFjFGyQgn4PSitfYIHq+BhvxI3h4WF
xUjbVw17yXKSBFiC0Gyr7YPz3HpH3gHMXAWqoAiCKOgq9iyqzKknqSroQR0gXKit82hHITFBcplj
mR32XmPbW7fsI1t78Hl3wszBqyJO3VQkFUtK2N6Pum+ToLia+Nr74r199beL9fpLjoj6yEHnuTv1
hyQGADBOHox5CEmlixXf0cl0YpD9gtuwIYZVuvcdZS70Q5u+aoo4Ucwc6cxdd00KBZcBrDjGpNOu
yJxWImOAJFhGq8KhtRS0u1fjw2LXa6T1nvHOwJ3bmbmP0DYggMQRax0UWWV+whD0fan4C4RHa+nh
o1/WF3JZIhjTBS9dgSYa2ybHfcdDc3oDMQAFpQ1JkMENI4i3Sb6JXQtdnC50XzRPqEY67UZaFauQ
SK9PPAea2d5umCKWvuFwBQHAy0BRuoi0rC9kCLIHLAYtfgn0tbV8Schew2zNSBYk/dXi3+SdGFqv
0QVVc3ktUA4GQyfiIw+4Znqff/4gxoUi0czqZCGZp8oJHnaJe1lX1nuwXBD9IUlI+xA5V0zD8/q0
6F/947wnx8B8Zb8LfTUQcAzJhZiHeAuLPvK+6Qw4TI5aE5iow2jMqhID1TxtolXjDKbVdq75oJDq
BN7GzKYb69fRlQcN9zXT2GaHLIhVpcg1+oGldfdLtruKRG5qqRpWncuWo52vNreQxBPKoETYJYto
TKGqXa4W2Mj4QDmF7mPDn+GVKaBLw1A0RYGnsOQFPeYj62sR+6ez4JxOoYWC4pnX73yje/hpFj+F
MN6hoUXKzEsIeTnv/3LdjWHR6T2MIostSZdXb+diMhltu/sVZsCCZbh/xE5PzPb9enj4f6R92XLr
So7tFzGC8/DKmRptS7JlvzDs7W3OpDgPX9+L7nv7SCmWsro6Tp1dVbEjBGYmgEQCCws7YZU9IUh+
xihhfbWKbExrwCB52pvqN8v+6BPno7jyFEGEARS+hE80gUj9+prbejt0jZ57dBUfnd0KIINpteKM
yUKH9ioAxdPjc1gI2bBHkqpqKhy1BLbq2w+YokDiq8r3kaSf7K7TJXdy+/fLqKdusWfeaTXfhUfk
jTySaCQohaboO83HDZR7Ua2DZom1ylVpaEa4C94v+vBaGTzFeBciRo3VwKipCBLG1mOtt6uMyos6
5EUuzk1e80gu0QAfDWhgQQ7yvsFpn1AApp3tAkAPlwBudYB/AVVCZHwrNKhTP66jXjwirOFM4KNQ
bS5Nf7/77PXCai0Ft+Lh8/F5LnRY3golYmM5D30O/KQiHAaUGvPAMIfxr2969va8BpnU93fhmn3n
lpi8tFph7NKznOnaRX9+ffwdS+d8s3jC9lSG65imxHeIM4FpsUrN6Dl49p88fTznlvwmfjHHxyLv
vdbtyglT4sHrNcZlKx4xQ+njgtH0XhXYtBBxVhTCXm+WRZhLEPN1WkgQYmr7D/nvy5SCnwSp5+fH
a7kPW27WQkIHwjpXhorvxKPqhPuXJ2HFfD8WQFNOEjw9RhfFZzVImPbsR4Pnk2ACIAt4rGhuhlV/
TkFD0VOczQIgGMvCmHaFVzWeVUhmjWTMCmZKR+weOh8ByZ0HZW+POjP3vqxfMLjIMSTjwK5Bn5Bj
AKLgURa9uK1X8gmLZETQ12fSMBtHNvP1ze35pQFC6GzrJcbT29wyuDsdwlVoIddEOdMF/obb1ROm
mQVtHsUJVt+do095Bcsc3EF/gc+1nt42hbdD33FIK94tub6bPScMEQ8a/PW853M/lWnvJffoyQyg
0OAUnrnaVz/j17zjYH6k5n4XreVqvwmTFMZazluwIcxFzAAJ9Nf04OnTs2VlT5/iZqbBMbT/pIp4
u8+EjYqC0imTglOuLTs3j3B+IJTVrXeFps8L5T1IUlhORCCDXBfZMSZrUZwHKocThfl8cWvPwTgO
9NWCxdONzFGn1ewXCKduBc4vyatwoYgCpeEmCATtCOgCPejQC0iSZBN87shl505u4ClHzZEuutar
dRIBYYEiH7CqEIuq7PZic6KX7vjNt3JcP6cfM4aflkZciotudpawVGXKCgUDaEVUxcAin7il07nD
W2FoL39RcwcFpG59nk7VNsEua96ztFc81UotcUdx+Mvmc7V0wmj5JsSMiAwfkqBOvLU7b8DIJPjJ
aLPZCBjKuCpM1OPZf6N6sXyFXokmLLeM5YyTEogurVegQAATLpxqRDzKgq+H5icWUgO3qkVYDY9B
QMXlwmKhk9HlcE3s4X1VA6/zPKf3KeE/bW0kl40UgtHJ9yco8hYBuap3SBUDMz4jxtGTTvG8CyjK
m7WRXDZqhaEbQgU/pG7LFXgEdN0BXh3tEjNram5FpkK5aRZqebcSiYCzCJMkShpIlJAJ/bCdxHMf
32U030My2tRTk6lpDwkX05bcQOd280BbPBAQjNAyOctX1z+qqBIOIBKkSpByHFdnqqta5w3z+Htl
P2HcIOOkbmYzJmPSeEqX44UrsYQXCLUs5rkEYmcG5pn5CyGK7ammrv/RN72JxxGmHNrfLg3uTbN6
ktYmFRQ1HQsIfj3PkwVsm4PRFycG3OR/NhbeYasDY+ZGasQGTVfvk4G3mkNYfdykdS/2EA266SfZ
4GZaU/j3DfA+FujODkifPKu0KfGzF7sLa682mrios1GNkaiDUHYG7eNsj6Aw9hzQsex4wAMoqktb
IuFq4jBJNbGFq1mv5d4AGZI7l1SoRDdLb9vrS4QkummkSk1ClReP4Xt44L9lFAOYd8xPoBLq/uJ4
HuwfyWszaJhxyyYC9CXcSPtkh+69bftabTjzywPtWaO/vODK2ux4NHvuZB0R9sZSnHdfr6K5tzz5
+r/tMElvEwc9N7WzvfIWB/IpHSw74EwWjNASXx6LWqix3+grSWrTYCaZDIbm2ZODHYD9tL1B1/XI
gLqeQN0Idf2hmch9AeZWJOGNOgAXUjaX8Iy42Oleanash8KcC4YpzezXIINHRVp7ZzZ1pj9e7C/k
59E5Ew4pjgOpShssNsEEc0VnjYYxX+yjYLZO6esAqgGANye7AfeCHa3N9cE9GO/vb4gWJuMdE11o
pjQLfPRBRHgSimUVXljcAjKmV30xeEx4nNNhYIP70+rfj1dPC8rIbLPKXupwrLHvCahOWwspKhts
K17kcJnO/3mfG2KUDfILGLH7ibQhHOXjD6AtlvBScpi0+RiLuFS//iTU+Y4cZSsJr1QLhdBjqod4
jGG2OhiAQJtmPV4AJX7HfPbb+H2YmgjzNeD5pGBtY0rDBNb/0AA+mkFNhNH71sG7qHnB7OtSc1k9
P1FMZ96hO3XRWEVmUXUD9fi8B1fvB9ZvgyjWNBhrvpG+xD/gJaFIWI7srkQQTxSm85VQmKAkrCEb
rOU8vb1xINub5zya1KB18UF/JYxQ/yqMa5/LVBHtMeeZKmTu8X05YWI2lW6XtnPEtcwOTSDXI5a1
jnJzWovmpJomNc6irYfQ8BxzA9OQU+aA5wzY94Apal+DhRbiyPzpXQ2ED6+q8VgnlwNJTcEzXRYw
7uy3xnStE7EGZyqGEuDzZrqHKcOV/vRrhOHuN7UeN8e99wr4P8JIDH0ldUzRJ7GEuNjcmqmKdJOq
G+jvpUpavCT+WRYJpy9VsBIGQST9opUAhC3OVK6r5TfTlYx5tVdbN1aaCIJ9//dd/NFhdo2jOTP7
PGOmzivlmGg7R9hVMTWcOvqQpblbU0CF3ua9wcredy2tnU5YjAavlkXcr6jY5iXLM/Ob19zO5YiP
/ba1Lp5ZG/bxBTPLNAz93mC6RbvZodN39fMDFiUq5Hf5DXX1GcRlO2h+GPgVFBPjl+dOO9+zW49f
0/AcC3xsCCeu5BBOJInEto39AAaw7swSrhiJSXQy52skGVCQAHVmbjw/mzQykoWehVu5hEvh+i71
hRHrez1vz4rdbqfn3WlWH4Ma3y95r7kKL6syK/I82a7dtV0p+H0qHesVSmCFLo944DOvkSeeESog
XPqmDVGcb0vS0AUMFJN5lFwEViMOT8oDv1DYWaJ+4XTM9/vk/rKUcGzxOr0WQpxc14Ypo3aF9Dte
+qP+THbgo15nP9tzBJABUgnmuPk3CPyWTPFaLHFwoljI/mWaxW4bM4zm1kWQvFr+sdFr0wGdhYWR
S1AZSvy1+Aq/lkvcDmLRTkw/ZrNLU3TQ88x0D2DF2lgnMPNQ79alaOsfaXexSlNLnc/z8yrPwHIJ
b8lm1Z1Aa0QTtJiduRZEBCVdlkhhOwuaZ+iAmtBGZhO0gRjmoQPuI9FJEuYf/Ne6CWzKrduORbUR
23kfMf8knVFqxs83vb110b6v10V47Eq7dGmNdwrEVOZZdRQUHhUgIi7r8CWIddOk7eRv08qjhRGO
e4qDVhJ4SETW9LyVkDQ8My5b6pNmyn8M032dSfDGFf51ntEpdDqtrMl4y1OAygz0zdO+Z/F+vN4B
wgkIQjl0o4DvQf7fzqzCGV4wlE/oddrluHSiIhrkpDkXj1IvcaIViGbaIeshiMn1rXbmwVNnB8jU
Hmg2uBShXUsiDlXsGFWLW0iaDog5mdTA6GC7gwMAtAlebs5f6lAmyuW/5L+vpRIHq/FjpgzlIB1j
TR8TM3PYBhmTCXPxnmeaDR5Jv29a5nv+TVKZRHmeggckL8eT3URdi/6XapQkcPVy4HEogB3SOT20
Jc28uGVl+jpGlmIUidG6mQ8istF5vOhF7379AcRWx9XAMEOKD8hrs3xFxYp914zNpkXeD7ekrjhv
BgugT/g8xbT9XjplZYaLYeWcwpEjB1gth9wpVJCEA2XGfvtavATPYaqfTv1biDILRasW6FQ0RPX/
yCPON8sAymwVyFvHF0R2IWfIZgdG5sK4vAGnhtzfaG9Wva5tJPCCFVbojMBvu8J/AE/HGFCBF0WM
hdJ4hXziBz2bzNQ4yjEF+JgV9VB57m1p1cx55dHtv56fxUmfh1JRznpBwW/kEldbVimhD4i6gocc
WB/R+XrGoGLu+DVB4V5ETzz+ycGrt5o+Vs3WZbwfDDd//AULyLXblRPPfwxIBnkOjy8IXOkNvURf
aEx5fj2Lq/O6Xn0H9uhSDn3ppTxDPhUJ4BA8yX+z39evhwuaYzOgVo598hQdeRPJ7HGd2fNL+ble
h470/niJvw23hEXfCCSWOKZ5FKQdAy0DVpDLMPppP5iRy3YWc8q8z9XB3x1Wlh6+/ubWUcNEBbMB
HWQCcOjjT1m680UeKq/JaLDgUTu8vYLHSeZ6NSuZI8OaFS5CO/5mOEtaT7ibbENX9wa3ZY8nFiXi
ZyoGaSGyuRFOWNuUMhpewxAu8EbMG39f9nOe/WINjAVwP+h7Xcpq5+vnZuOxTFkQVA7YXg5IZyLt
o7Yqy7DV4B8D1bC3xe5yEK3YVhQ9RfJ7ZxmdhYqxke0pu3yflibkErtcXdRYCnnIrTmveavWGLEK
zs3aEFy8qczjlkV2OLV1p7adY27aTuDECAri0DukliYDHJQ7qSE8Pd6N+3fd71dh+hw2Ai3zZMJB
7Ro/D0UBmDflj7DWniVjdaK1ft3nKm+F3CUaCtAeqSyE4O2aufAoin5eX8wutOSnxAEyVn1SfEsa
dRaN0zbcG7LHP2i04yfaXXKnbfOXAOXIy5wkcPg/t6qulWOX8rmM5Qo+Kkn7r/08Az2uzdwHHHYV
DpRTv0/oEAIJM2dLqQqzTvKPQ+U2DYB13Xe7VbaTVe122XGyMIATj3bepci9v8Ru5ZI0wXl3yX3s
uH9cJz/rc7IrdAxKyPXkw7ffkmgGRqB8NcdH2tMzJkIcaB580cr+2WiF0HY1LVLMHFT9YyHpbK03
rN5YzHP2hCsDXuSxEt8jr+fFyqIicuCt5RSyQtgGrdawYsgc16LjP8dP+ca3Rj22UCw3xBUYDoEp
Ap9v4EzACL9n3Vz4AfD68PP4O+4vEeI7iLcoB/R7UXCMj4YrJyn1QrH4jZGYkRnZP7HVYIDymjZj
5L5tg5BJaLQaMhgwogbM0UwLkGENGzv9c7SjBAPqtnr/IQr6p2y7/Ho1vj27bmopn5+j+XlCCEEL
G2ZVJh2rIomAkgncHKwRnlwLyqD2x5pBB7r9GuD1Px27fXjOdqKRrFSn3/acvkqtGsGq6Gqr5iPG
7JVVyekmDYLOzaKIT9HA8oNAbf4WgExvzfyi9g2YzGF181DNHfyaNYAzF6nbEHlUWuiwsG4NiRWO
wwBPAasnhDVR3FalEjNzGjV7aT+6BPkHeS/9fPJmanUnFxkrhdqWdP+e08CU/o9YErXRJUrRVFnC
IAFhJlijGOub0pZtRA40FvUlA9N4CczvAv7gcWne7mcy9FoRF5DVzcW15861Bbc/JR/H2a50VFPB
7m8dxLdij3Qr6ppfUK9+3Ro0zNX9o3pe9NWHEDqWXEZ2mBJ8yOsaY+ku37b98bFdr9fuBSQV9T6H
6snGfvx7rEu9PVnZkZvfCeU77pScnruYbetOzeB58I5HEQc9JrfbggkiYti2PWxP0f1tDhhzZASx
2ds8WKy+i5kFl0bqt7gDmqCJKmpGmqSRj4Kwbn2J9eXwxMRGuC/1+Mwb6io0UtMGqZuR4g61UPDN
9ae9aKZuYlqXl1VifyqfruJJZmNrbh9QY8j78r6G5hphbtZi8UzlSA3x8ypmOyHJT62D2T/qk/+O
4oVo9pi81XrpiQ0oN/n91s/yRFgdEPOyRCJuhiznlEDL8xM62ANM6/jpv/4NrN1d3QKrEjRVAWEY
cqeAyt4ecBHNMx7KsDhdvHPD62y8lo+Mw66rEe8/yuUh3CmTilyJCIi6jFf+XcdfHGd9xkVDeQrm
GTzodwsQlqK41evd1q8N7al1L6L5WOh9V5h2K5S4ppWhZ1FggNDtcORPX/ZXfEgnM11zzmSsGlTP
bctQHPReHCTPiDuXIn7OCd8aEJD46LJTJPQn8xw5LSRqakGuVLE68avY2zLnfetkpZ42BpIq5mSl
oS5HOqtPfy/gBEeZxcqdysFEVEq09EuxQH6HjIobFBjQdO43mrp6/ZUdE6KlSK1Owr7/Uf4Uu3LX
eKHNAZYbHLONjUmb8CrGZCe7QFe2khPvQNGMS/SU6m8GOiDBecaC5BBQE9Z4BVn4yZUc3o72MSUP
c/8y1jBW5epLicumvAyCUAX4Um5f2TWinJmiegJwWjVD2/d8m9uJ+xRk5S3trBb081oyWcPrE9kv
kaWoTprLG1FgDLgCkCA4Y8ger0c2IklT8Ip1bkjvvlGvCqtYC978Xn2sMwsOEDsAqln4P0GRgV6/
tUl5yqtQUOP6xK62zD4+Tjb7uQdwXDYyt5lrzvB9zYwQM95aALkzDwarp0ZuNNbnRS/tn9RzwTYh
AesU2FR07tIuqXPSBk8MBXpNfF2R9wWoZOvmBD5X7xgfpECv3xXnoOK5t1dM/uXxbtyj8qAPGtRW
kGHJrPCbt7vS3IQLBylV2uY0QjOf0BErmnxulNsx1rXT5eNH3T1LcPuRzRknycvWqhVbrV67ksdT
OL7vU+zzp2i8iiQlq3GYa3V7MBKXgaevrurTaOTHVtYxTKkwJqc1x3NyHL3Q0syCEnPeV2EImfNx
XC2/auMCpLO/MjUggC6bFmULwcSNYCFlN/f4bISZdNnKwUn/eOt/X62E00BTqchxMqdJPCcS0X7r
D2oETGR96lejIVrt31JnJf1itm5pNWb6FKyFr0FPdc5g7c6I8Kdg9F5nsd6AstSwSw60ZMriJyEW
QY4UE7Z5lRzzyVSyyAhS3Z4qM/UGkzPFvyH6DCYUPCok4C3Vi4zMU/eJ14N65QWNfoAwG8IeoYQl
upj6oVOeRAuRI9IsuNNYAFnQ7Ux6Vq33Va0sivbE5XrplCfui8XQBUszaruB11SMi56jlCWyQFWY
0maNbKZii8a6Q7Z10Mt1StPS+2gdHyRoSPHijpXRYn6rMQM3VGrXVe1pnU36BAyg1+0xgvJl3I8o
b00BLppM7zbmZcVtK9pDdTaBa5XR0M+OTBuHBjREjPgft8KjjlOVVgz6U9CbzXm02NgSnOJvnQP4
vEUefdwEwLGoRm+6HDWPTgYzuGdFpHkQNM79/Qr5YJiGQpwuadkdi9g7T9CG5svfo/es3xSHx6Zx
B9mdRSEMlHDiyKWyJA6xlVuum6KqQ2+P7FQb1VFX6qp/VVeBy5m5yViKFaEPu/Q4Q3MK77JrvdDl
MfVGowU4dzuOSvucy0dnCC/AURL3pYRuyiTCXx+HvXYoKr1eDV5tlIZ49Dcqo1eB3q2yzea998Z1
uIo4ipO4889AFeDWVFQ8EdCYIpNg7bYY82TwFRYgIpRtdBDCzgiOPeYbdgBOb95ac4IJHEJkYqgj
0e9Sjr/CVQnNvRwnAmswh19X3rGNs6hvlJw7biEVmCzROfOofHK6jaFR6NtwnATIYu/I6Yk16cCQ
nAQL//mcM72j/kOtQd75p//+IOgGyoLAN5EDETvFj9NS9lkMvQMUtzCOH9sP8LklxmS0du+UZrqr
nLV7OOx24AxN3h6r5V1aYBY/t9ayKitycAJEOD8OTaGoFfZDrfTwPK0jZ9iJLoe66wGcwxTVI1ON
EKaAugLPB9yICG2JSAABb5IyUg043BlPIQBS/z5eDenIyN8nNHuSgzIXogaA6m8V9BTIr3jdWpUc
Stw332I3Lut2GWTuVmuFMu5GLOODW4fmaLaUQ6FsExlWZsoYlCWD3+dM39S23PvjXbojKCK26Tc3
fWUDjTRiylaH35+hNgr+7XfiqvP0MDIKiizyNUOKIoIRTegvykWDKH/7FVnSNqZcH7StIq6uS+RL
wjj/Pv8T2qqm87TOA5qA+e+v9ioak7aVZpWaOcAVcEmrmPpqthvkSueZZPjnlXI6FCX+Rb9dSZz8
MO9ZBUuqrRpd2CCjwzB0/BPof/CyskZ72NFnm8yW90ilicAtnhShyjIsE50sssF8uurLN2Vd81ET
IuBjcN8ixhBkkaSKSBi5Toa5uXXLbvMDZxSrDuS0MZq81z0lBl4w0BtRhFbEUTQoYg7Uef6erBUL
hIj8moZZo8kgFEPrFBXjZiCDLUG/pYe7lrZhd8EJiCdQelXm3IeAhwxhO2GqsA2TcrPq4T1p4LXk
AO036jQ5C/HAjRxit9AWwouMDGB5gPeS+OkFnuAkT5Xu72iZ+fmX7lTgakXEnjHJxa/yCCsCNN+n
PIIXz+Pqt4mLPZomCTPU8dtZrSNT0m+oVBS0fSJsRCyk6lLP/Y7HbDBf0LIi2gIasvMX2nt+wQPc
HAhxTcp5zlVTCEHr4MX+SgwBg70oQdiCvd+ImD/hyskEErJqMQOgv7zaBmvf7KzeYynX5ILvv5bx
G4pdyYiBmZMxglY8Ri+tk75qJo02Y1EA4iaUahE4KWRBT4kD3mfB3HUUdM4MkAZ77LFoPz/rw9X3
o4HxUogZfr7+iZ8KZxpBAvVYwlL0pbJXKyCiL9Xn+MaHA5iz5TMH7cvLoP9dac7MrfdYFG0xhDNR
xiLvBrDdHE1ptPvWKI6Pf38pqABKRNJEEbkOoAlmb3a1W2mShR3m8UJpZ0q4SP9bmzy173rhNr4R
QhxJk49ll/YQEpoXS9v8H5dAnAarlFI5tvj1Ag8T3rBRIpXQsUqLgu8KAwiKblZBnEUQR11S54DK
A+34+vyae5LNuZilR5sGs+hHro6EcOz9JPRwWljPHLtkoNw6XhyTsmeLbvdKBuHScR5sEcVYy+ur
AhmsgXgF/E8NmPA2z//GNM5Fx3Ulb9bzKzXT5KgBtyLWFLneVnkBLBQNk+vzztycfh4vjSaJcPfF
dKn6KEEvEv+c2qK3mYCBoeVGabs3f8PVasQwKWK1wWpir9ajzYrWiki1SsLPj9XUguYGx7NdB7vc
Ox7R5ykW+vPjrVpWNA2AFWClwMxISJkSNa8aSZqZQ3JfL/62oXkqaCilJSGAC0hgg0JFDU0Ct3vV
Fa0SqwXaEUZDdUaLw8soANCyosQRS47yWgxpNJd2hBNAc4nqRK5va06wf7xZS3p1LYCwGL8OFKaZ
IAA50p/yxJ//xKuRZpZLscq1EMJM/KJvxoGFEDbV46daF54LT95zq8CsXRqpHm3HCEOJS9Td5QGy
eIfb+G7h0cL5ZQGgMFGQp0TWlPD6qMED6zugVWrCkIlIF714Qkz0+FTu0uazUwbNJ6qneKGgqk+s
opG7OKl8YZ5FdxbM6i1fS8ZgXDBD7fVZgItp/5OHHqhFAbsTkIhC5pNQhIkNxqbAcKYj+Nq3erAq
BmdYdTvDZbOZgvCbsVtj2NNO666d6HehV2IJ1RgLP/aZWAXJ7tmUWD0+YIDgBYgk8+cZmJyfnxS0
AalRuyqKIhJwKLTo9j4TOu/01QcQOw1mvbBTCnwAdnqycQW+vjZmAspz/enp5YXbHX5CK7R+aHjW
u07w34XPeW6UlOdaGWHZeef3GXuJ5+sQkuPMyE4yQKQXYJVXO8PicNz+Md5JaMFvdeqql15zv1n2
/yedOG2p46O44SH9FbMAzmubSwzfAwmm875C0fRQzj2UuUMrfyzGGtdiidNGCxLXyDXE+oCoqN/5
CuwlczPcY+tZ8s3XUogjHaKLyAYVpLCyuZ9RnJhkG3ig9Hws5g7gQx4hcV8qddMyaQc5NeYcYwDR
tn9pt1Jqoi7y/E3xob/FKvK1er0o4lZLmqRhpBTCREwGQJIs1QXXf9JevgCw+eit+M03Ea7PyIQB
K+7WmfxUcDMo+WJEF/TDNhism/8FbDMwDz+r0+cJ+WPKxSvNl97dN4I6FkPjkE+XSLpCDLGQpUTt
/zvEO/9SFCtIU6nOjOEc3PkoQMwsPo0cap8YdpVZ+p8/CdD7oOmp3IvVoBhXm7GlQv1X7jeg3b0e
gHX25+L8/HxTfd6y80ERRADjrSjhJr+9xAU+SIsxQxKotvjny2ZAX+GxcEI7fKs8u3ZqPfD8P7kj
GKtoD0ycWZhAXXsULZpN7W7Trj6C0KJ4yIpkSvERwj7dCIA2pIdsm5y0bQlpgR2uyyeGJnPpQhY4
gUV0hJ5bgMZuF37p1UJluxLtsefayL3J60V9rMzVpbcoOnGHh5iN5FoUYfJ8zwhyphTiEdW0yZPe
ci80uNLRPn4UsIUiZPKRu1TtAFTRjzd2KbK5FkwcbqcC3ipMF9DXbSILdoG+kHhFczULQoAlEHjg
slFAgh7dbmQ+iGPcNR17XGuSVTv+Hx/X557C5LDgaCRxjjJxYugBAJbgVkoYqaUw5dIAille5yYz
6yxdq3TJi7ejLqr26+OdW7ibbuWRd5OcKxEnicNRdNLmIE1m546jDSOcKdOA+XfHL/zrRmjzGNFf
kjomLTd3h1XQ8PsKSjCqCAQdMiqEhvqNLLdtqAD0FBqs4TvzP5Un2PN/h8ZQ2QPvhCuKk124nwDs
EhBwoRY+Z3KItIE/8ApIotr+2KT2VpbRuK2Fhnq2ptOhdinCZsW/tXv0DEFlgMWYKalJCKzM5VxW
tGJ/1DB7yndsZaRcg/MpPRDw+xq7es6VzKUX6xEC1pLe0e6+e6+Frxfmp6+KnBFLnk895Jd4VP3+
yI6uGo12V68LY7hUevsetE7V7tu1Cr4OwCtGjGHLP6lk3veWd/sBhF9pLlxcpVI4HIGjsLtjmyDL
k1itUxvN016yBfsDkw3NecLtaO661G2MwZkbs+SCRj9610IAXUUYJYryL00IEmi35hn4Y9aOSgJd
BWqkMdIa8euoM4B4VOc4duQ41mvxpTw3daMLk+FPO619aYzWf6fY7eKJX30I8TQpk6KYsqgYjtK+
Qz0Z+8+91ABdoZ2BczIkh1OcyIsSG10ADpp+MyUvXGU3k1EnrdmU9oT4eh9ygQHY5uNPW1QXWLQi
zl1MnEyYcx3HgEehEHIUugLt5uX32KzD7POxkNmj3ym8hGgeljsjTwmVUIVmlLgY55APHKMXeWSo
PhuZMnrTCr/ZaDGteWRxvwFRUQElA4ifnf/+ysLyIen6rI0HjAjN45VQT8nnGMY5xf0v7t2VFGLv
Bk3wU4UrsXdJK278XgzWFyEM7UJqtMPjHRTvIziosiIJGouoALg1QpbasnkVNdhCuTM7G2PQV7zD
O6zjnxgbI9DP0BZ7+GPGHrsCtnHcF06weUu80dY+WjvwLlZrc05v5z/hp6QYdevhz846RPZM/vb4
WxeySbffShy3IA6CKF/gAWI+1AtwNHCyPvjb4PKc8Lyulq4fvDRbGoXXXUPWr7VfbRERV/hlLEQy
mImOzGUbsR+Ff+gET833Ehj7s6cLBy/zeKGL538lkIgxikTlQMyWDkeli0a8y4fKKtqu8mQ1kihX
xq+J3JmQAug6uChk2CmxuIrPmyyIquFYWP2qsXknf+JM5o98mE83/yk2sp07tft4gYt2eyWUWGDH
DDLafXP4T6b317EvRMalKsRNVYeSHhZCoCcJmsYfC12666Hq/yyVeFBlRV6reYil8n1hDa7UYP7D
sK/cvrCrHM84i/f1rreYjOY1ls/zfwSThSKuHSTJF+ClWanZ85jSMhaWyvQUZ/gvzOMfMeRlAGxL
2jaX4ahqT2PxlGiq0bGryNd55Tt47/JQV7gDQwsM+Pln7zQIw2lkdCwC+a8RVpn5fMK1AcRGrBtk
mqE0ot5EDl9GJpyxJw2T0fh2yyJIyAMT+GFT5J7q/F2rP0vFYz4D5ocf1mLBGLJIi9aXokrgX//5
OEK9uYrp8kSAKWW+FcRO3T438VEVzbH3MktpDTWxC1NK1nGr6g3m2Gj/aygAXNaVfELTmUjL+4bB
0V/yAD1IWbFJFKu5VIZyoTG0zft8fw6A+QLVhsLnr6e/upsYIe86scKt4YtnfnTl9l1mUj10HlvR
vzjuf8QQV6AvBzkY2mo4YcYWxTf02+BBcmiyfS1hUkFsSgh5gD4fVDOFrklQCFUE9BvxR6a4bLEf
GAwqitZc0hl8xFFsnLYHxG0WMWKp8l0zHDu8IsQkNHLflpjiuR1oCbVlx4lpLv9/uwm1H8Df03Fs
i1shKew42iTarizj94v2pMVuHlzWE/suTC8Zu4ob129bM2bqFaNuSo35DxYtgrZbAqiQlRVyhGSk
hs0gFSPci1IOn2LUzXLEwRwuMrfpsgyT9B7rwKy0pKZdC5xjiitNqxtNjMMSr9NgV8tPAtvoCWaX
R3ZUrDI+pQhbuisAkkUPE17d3F0vn4ohkfxQ+LDgz6D4qkOP7VW9LRWn/3q8qiVBeH7Oj3uAoxWR
OFCfkXqVv/TjcShLE2kEvWHaE4pw7lREe1Wkeev7hCzmEamYuIECvAgoKuEZxiRtRL8TxuNUKE7S
nvohs7OpM9R2JWhr7cKthOhHy2vr8SqX7qJrscQlGHCNAD4hZTxG/LNSr6LynCT2YxFL6nElghzU
OkkDqv2MPB67+tx3+6oC7D20o1TU1eRYJbTbdencACHlgB6Y6ycSYfNM5Jfg5mbGYxMCRpzg2ac8
862r9q0bVrTK1r0wGahlxMocgmVeIbGLaPMZ4jBkkShBJqSyO/5T+Ch4XUko98a9I7uVQ5qYCqbD
KIAcBm25yseknC+FMb48Pqj718ytEMKVN10qpWPMI/YX+dLgRZ9dMcXIUtRhAXANMZh0xirA3M4M
G7fuQku4ke1iAY/UAUUO9QvRzwBk+WBNjBnUOjN1XnHmo29mfM2ktTJ+j8ggXELGlAJ0B4mxGzZ/
wuiv6M9Nfrl6cXnR4wszwE3Tt71R0rblXn9vv5fY+6KPIknpJ3ic4mmcnhu3NjtZL3hTDv7XGctb
ScQBZIHU130JSZXihaqXSKWVBG8oQRpszNq5TEGYLKT5IA8XBNL1CjSY7I7FopgwGTSsLEm3Qhe6
9cWqusMgoK+jbw856+Sq3des3oN6VUO/vsgaQYBEi+80rNd2Bpd/xvlnKPR6hnalkFKavvdN6NlF
GhA9PJi4pP0G8Ff3St+pqjzU/HhsR8631KoEi88FTbVdEv99rPkLRcDZW2As3NwlhBZxwg0KBafW
CqgAj2KFK3owuMEOCksZD5r0MsnWpdx3cvhfnH1Hb+Q80+0vEqActqSkzu22u+UwG2GcqJzzr79H
XrzjVgut+3zAYDyYhYukyIqnTpGQOxdMoZiYo6SPGfeIhlPV/w6UXeAFH7H+qYmPcvKm1q+qRLma
2Wm1cEFm1MDvZU4bRJiAEdu9K4uXRg5FW1AHq9Jyf2soenjy+so37x/LD6bz2rLD/gGIj45LHkZp
OgmggFWKQ00GqR16IjgQsoH65f39Xabvp/3Ly8vb29vx+HfrjBPyUKuJ6Od9+TOfBfKRxxHGdwGl
Pp7HrxuQearaGsKgXLx9DNCQuupsxS5pfGArf1XtJFCuS0/xalirG8FKH1SLX6GoEG0Dp17fX8pM
1K9jAttY8ofK4gGAvV6KbzBdjYxIBYdABpqrKrdcZiUW91auF3Pft76ALqFlDTG4iDYgAA2uZQle
oPlFrakXfuu9YWLrGiXxI8ZArYuFzMIMzACS0I6GXkBNRtfmxFj2vBRIGPumAmOG7tkabFKvKJh+
yZi8hVlfoGNYBJTP1DEhUsIB4kHDf5t2XWi11mYZsJjgDz0Up8sDJhuB2pb21PDJu70ZW/TJxSZQ
K0/lab1e0/XWslYkwOYxcmfBrs4EhNermTx8b2gTjk8z9aIR30obs3TA0uBfgjWlOXjnI2STtost
wreK7UroFJyIGy0YXYcjQMD5TP/073lkSS/SfjgmqNw+V0BYn9n5/gWeyexdC52kA3g/QAju5Th3
UAn/OTzYDw8gMXrwKDdOlXsfDx1IOV0i6aY4mjj3M0iW/oqoZq0flVNN/vPAN0MYF4TmG0QpBsYa
Tu5ekUQq67tSRTNG/XSwi33k2/sX0Tas1QCEsfAFZED43W+1bCGEGL/pVKv9FjzRKh6wSAInQvAg
mCJND8a5aFZ5iPjfrqTX+8c+k2XCLkEjC1oMsALy0zCiM+o89fkKLyxGu0ZjOO1AXPXUsYP7ovk0
ePJ2Yf98X+itV4qqGTi7RsgV/kxbOrUu4Fq/Y/olG2dfWk62WoLtzL2bKxGj0/RLMye+0SWt62oY
gSFvDbydwPYtjjbk5YVReQ36mAVbtChx8lIHPqyliIGOrQPpaUsxJfVY7EJHeBLN1MYFXSeHpQbi
H/U3uSmyAVwAaoFIoqAmeL1LVch7QARK7BJA0mbnUcPK6btneubI45GR2E7BPPCEttltvioPLaY9
jWcQrxjh7ScM8VsHJmiNlFUBZoQA5JMBkDzj6mv8K1uh7RnT3F56k9F2p2yiA7ep0PLuUm+TWyBW
4xZ5FGZvxq8NTa6+Ghexz2mFNs6CYI9O+rAE7L5hO8KrHhn6gL4EQTp6vyfesoaqZgVmQu1SmTKV
du6Je8pscDSipXRYh388c1izbbkSXkq7IPouBb7BI9WqWoX4iO6TiHPgQY3gHttluzrKnnzOEQyO
Nkvkw0aqyuvPGeiNn+iRrwOh36OX6U+x0exhL1qEYRQudV/uv8KZ1BiO4pe4yRuBuDgakkC/1Faz
L1G1tjULeSBiWH9T9PsHK2/kwFocezYD47+WO3kpzC09uZCwTRVdvdUmPfqABTWksF7yTbNqjq51
f6Mz+nRE0CCEQCyBBMbENRoKXy+DqNMv7iowpXW1w4e1+XW+4IItiZkYMEnPBWRNIQZu4LrbsEcD
/HsZ1d7u72ammgvs0q/tTOLTSEeckLetfnlN0ALs2eGjuzGe2EHdj1QJCdFgIpHUfFtshBx/8fR6
SgbqLqCKMAzkEq+vpwpXPo2UXr9U+3yrYuZhZBaWbGqr/hx+KKf72xwv31QYmMaRvZAB+dSmje58
4OagVPeMi5RbvkygoVBEYwkZFmlzZrzZkdP8f5Im58kqyUsHFhgXA3MiqeIxipn0khnWZ9VqBSou
uHSjCrvdmArqJWmkb9cnt78E31g1xIlxSfbBWT2L5vB/Orn/CZhW+6u0F3p3FKAeuLVgc09sz9vy
wmWfizcUGYEGEEyKASUy0aMqY4bWqLkBuB//N9+Kn8V38JRY4tNiT+nc94GXACyKpiPIm7L31rEr
11rVYmg2Zv0+BR9aRZAlj0jrkeGvtnB4s8rpt7RJjqMK1cZX3NpAeo4IPBFzkmLSLZgcdtqRD2nx
RwqIGJOlCH/G8I2u0P82ObHkQc3prihArPFQPQRn+VP4qpcI9ucU1G8ZE+NqpJkm+GFjwKH1GtL+
VY76Q/Gd2tUSQ8bcFccQ6h8AOigLprADwXfRoRkn4MgMS4zEaZ2NeOpNDIMt94IFqGLk3NcVM4ki
4BNR9wZrGKigEItfa6aIbxJOryCQ34KWHQDJYa3sathPD1VhwKNBPB8DAyCBlDWj9a59X+odmgtU
r1YwOdukqljXgzETfBUpYY9Eszxbei9X6ublKJoxBlhFTrDK/7MuAQ5iLJ4BUwK+lmnPYK8XsTBo
YCnU+MF2xU1eCNvhm6ta+/4B335QYxz0i7PVQWGGms31+RZqXpZ1BmJG3si28EM/8oFp6zgBzi8T
O37BlR5/25WGBPOHISCLgQhBwC2auEG9FKo+n4XiJeKghMO2SMzUVQpLlGqJ3t+YfPMmkIZXocgk
BPrwoqfFKAwQroN+kJQLNxyFfMtnOz3YZAbRMLLY5V5c99P310Zw4AEzYeehOylgsxYdeGlUk1bd
J8/+1mvNPWcRHRwBFWz8/Cr+puna0M9tQfn80We7vvNJ7douM+vSrDD7BEj6orSimNQvYUSqxlJz
OOYxamBOF+4ktoDQuTGm2CVMKPxK8PdLNzZHrosqTsaIMvF018rLHpNRNKQRg6zmrMgP8rUnZszK
695duDlzksHWAQAh2kVGar/rmyMrnaS4YBW6oOVFWIldCBIhScw2ZYdDBq1KvNLKMHlUjH6p0D/3
aZURAAi3zwBN8xSU2nJFzgJkxQC/AU5CIJzrEj7cKokjgR76EHt2nW4Z0N3BYWDbQH9IjJDmIKpu
KS+sPY4OHlHejX43DHZZEKaehNqjavZHZOtQt6TGx1QCLn2Ovv38EFcuRdq5jt5YTBuF1CHVd+Jr
slXkR14fRo5et7ULfS/hX/fv8K0f/3ODwTmH6fSyAlKz6zNWZV+BS4F0XMCLJ8RPBaCaEYbY5Rlb
Z2XVmwUoi82wkECZopSPVaTyZtjnZ6bGtSkKrk4VwzXbOPmOxx3KLE1pJcUaeACkWCK5ocikwQjz
zf113wJARqydAWQa/NkR5T3xJyVPbNWB6ZEDmt9oY4hCfBQ5deNFUY6J4TVtOlDmS25nGxneGlzi
zFbioFw4vltPBjheBZSzCAbHTPJUuTWpVGZBMbiXLIhTUgnpY4AnKxctwQRdkuNLhmp18rTnRW6f
2+QLROuI3DFuWgbL0dQXlF1VyvmCZ06crtwWRN6tYDf8qq1M32mrLeCYivsliwt1i1u49igWexbA
tgZ875TDWg1TiUdLLXOC2tAtnkO5qHV5MB6njbcqfZDN5E1ZrgeQ+G9Fj2ts1dNIHQyZqUueaxlt
Xi25kzexhYy+bWDUwagtysimT+6w3FSJrwYlc4pQRqYtKCkmcCpU0QzFLqS0t2tACs2wyvWVwfiB
BkGZ2CDODTZ6j/Eg92/mbZIAqzFwJ2F7QPKFQSTXL4oFvJ/VgP84wln3aBwe+m++xHw/yqerAHEW
aElbK/EtyX0QZKtkNqA5qZwTPn6I0g9xL0pUztZxYEXoJ0R17LNvVkqwTRVLE3aKZBrGs+YwmWrc
0jmO7um17cTKMbsbsx6Q30Ce43rlsaI0LI1b3KhnVyUeQ7wr7ePHWjvmskHK6jVtv/pdMKxidYka
/Ydo50Y2ok9UqPA3WHavZfdSKzZsyJgj6kcoD9dkTz0HaBzxsm2NTopmHcqnSrF51wRR3N/okX9q
n2Wr70wl2AkUzCMikU7KJdbNFhwL3EhavwTLvnXUxk/7a5FTg1TniublKXM66JUHrlx1kiVpW3ZQ
UDesHgRL3sUvw6vE1tojB61fmGDfUxY+009haHJUaBrAKxxBrCN+4/qopAQzXWtFZ07Zhlb62OfP
SW51bOWmVHW/Km7fZKu8fkswC0WS917/UfCmKqw04II6hQjJCjkGkFAE+xzhCJ9ZUWPK3Grot0pw
jCIrcE8pCDcKiwvXtUGEyFIepU9USN2z8VQFm6IMgXmjAfclq4/oqia1cKi3Q/WmGaRjlPkb/xz2
NeGTLRqVF16XOnNHrzY/0fsyFzdy7MvMUQ+lavdcTsruyWcHowHNtx+85DlJ1nH40qY1jDbJ/Lfk
FKTrUDEHb88qW1VexM7sP1W2YdyTDGR4utXAKwWNbZQPqovOs+IJ2oYkncNEC81cuUz99qSptiQT
7Y8rb7TGicJNnjwAZehB3fV7FaSBwyHJdhFwpT5puA2mO2QoHKfPSWFmmpV3OzDHao/ZK8sXHN4Z
C45CkwqAPlw05FaUqceLTj3GcypzqtBWcwpsfM424N9sTIC1IiL6K72i/SGtVkJoteBsoYkZsa2q
U7U/yOXCcubM0tVyRqfuV/I8SoyUtaXLnP4QyyTU7DI0WxTRPZ6k3nMFrkrZkvnQ1MViQfStO359
EBP1VUdiN8QyxxwMfopjdF4WGTVKjSiqXSakSECsGCULMm9DfvjG8P6h7NHkMrJQX2+3ZoMkFwXz
nIo/crA8wdAdPKaTMgOeIiGdlFlh2RPQwm0FOM2Njufo9RtDX6KkvgXpYSXSD35bHPNr04GucZCJ
uVxLnpPqSktEVDGOSi12q7zRBNr2ZbIvtUi/pEJ7YhVf7RKDdWYa9x1RPUF8TdXaoD0fhaaYC+ln
xrlLUO/ZFaJzEszZIg+yGG1yNVrX0/y49HyndqV14QemoRUUUPZSW2Wl7dWNVXKbJGhML30KuOeo
2BuFHWqAK7/ft9G39RYUu8f25LGbAvAtdaLI1UyWehWtiY66CgFpEl40uz9AWYUyFd2NqKyRMXwL
H9CD5tyXfAsQGiUbEA4LCwijMvFVGmAxxNLwIkfNj4lhF2ynqes0xAQSR1I/Au0ATiUX7Rb8sVKt
Uh9Hg/CvmXjpstT0EoHCnwHQ9LUFpXkfuVTP/C1EJYSrqKR8evqKNd5CAHiTXposWb6+4oIcyRz8
rtAR1VhyOqghO2jLEiieSLTiIkio3KXegoM/foGJkUOdD54IGleRxJ1mJ7gEGF+fLyKnACRiX6YL
73a8avd+/cSM+GJbAKeOXy/0R61/bj81aZsdG50uJfZn/GVkIdCvAzDSyMU27brTithNJYy5d/po
2LLgIPdbodAObr3PnXyQrTZ9y/p1Q+FbmJzsXu7ft5kABbEzwA+Yvznm9vWJXxVjdmvteq7nFMLY
XxlgKHlPotZuogNI80lcrPil3pXb+3ItcvK4ol7nXKExPGfwMhqKNYkkAQ1Yb6AN++KQZLq/w3ED
118SkHNQXcoaj3Y9TNy4vp1oMO5QndZ8R/LayPTqoSR8ylOu1UJ6X9LPp7oRhUjvh7MCqcLJWaZ5
yTpBCwInTXa9+siagXYyes3EL2R0lL9NY0UJRuqAO7fdq/qDUdnDoYPZqUuSiLtwqYI7446OJB1I
/ELdg813OlhVq7IgELkocCru0HY0zUQac0/Ko2tzA8mSTfygoyTZk/IkOYZ6KtCkniHN1xEtWTia
27oSsoggr0NqFkhf5E0m7ynju7hIsypwCvkzyy5N8VhyJylWaO9ZzCeqW23qwFE6U0KtWN66Bryz
cC3WIhFT6/5nmrt+o8IA/hK1Hxib6wsRpnnXCnwLmBSGTtLGqMHaLwUVcLnpsA60PDLhJCzFL3NC
QfQLVuURJg+q32uhSlh6ICD3QyfydH0tNyW/aes3oWp2QCENCPECY8ETnsmAADQ2AiEA5Oax1ckz
63PXx8AbnOogf8j9ptfAXRkj3pBLEp87OOOlbwm1pS/BgucenKJgVASKoWN2bOJmiW2dBQjCA0dT
m+EgRIcwjNHrUhXDgu4a7cr0uWnC6NLAxcLPyQaluuV7TfdCJDg8wks+lNeCkZlTzuJvEeNn/eWs
utDNXKwEoeOVAhF0TH4FH3L7CWZy7plP3nqJYDprGe4DtNgvwB3nbsxv0RNnSGWSAXcoDx09U7Sj
lnQcDSIBkKRMQ7gL0hYaBXG8+u9vA3Oqxt4lUALDHFzvd/A8YeCNMnSqPkDD7MWVctOTGA26DO8x
Xrqit1YWKX+06KDwC5zQDQWFmzahN6TYI9pVBTtFzwGpMO5jOwjDE+cXHKlrLTQZfNW1UGdAhgVo
1cVQG9+suAKd4/qQWCEw9nZdqp9a0Eu72ud8UKeL4tJNGBXUzWVDuQmJbnRQoUX++mQqECFk8SDg
c8S7WkHaFa16RJeOZYqu5i1aU/lyFS5xks3ePxwRuCrGMSRIp11L5VOll+ReCR0jLk3Wl2sjP3MD
jZMLct1SYdeI0Dt9V/Imen55tuQFjU91umn00I21UYPHJAHxWnzFu2I2iBkG5KSNf+BSHS3UehSd
AtlzQtfnH5IhHVaK7sa0z9q3/3wXkb9A3Q0ITRCU/Pjov96eIrEw67Iqcmo/RLftTlLMNrdkjM/I
/tyX9EM3NNnnlaiJJuG6xHBDqYwc8YCey82rFtmVa73Urz6VgViJbDRhbrOQaiDCjx+CkPRr9qAu
VqNHMdNljGMRYCl/JjdMXl/jxtIQ+lHsID1dmqkokH4ISaT9dwMIOPM/MeNX/3WwuZ5GcdCGsRMP
AbqUt/JgeuJuwDSopVznTBwFDPM/UVPnVsyZx9c6RElncTWA4fpFf8PMEd3kNAw8QQrMtzuw3JyH
88IXHW/mzVHC60EjtwZigp+kyK89ehIXNIWfxQ7gZhYS7n97pzwE9lfwgIHhgakDXNKa5UndMeQ+
drAfS87XjHECWPrfAiZPR+lVHxjCJHYKPsEgZtWILBb2iX1/nzPZFBzwLzETv4LJKZD7WRpjoIvq
nurWzEkmWnpCMt3mxHV5EYutmqwXpM7YpiupE2Wo6mWhyAY2pz18Fh+gj1/VoSm/dhSZ4E1BpS21
+vfH+0JnbAVkYg6nAFQ+5qNOZPJMZOAwqGKHCxFRdjl7h9FIVm49DrRrfG5Vt2JH5SRdApTOpJ7H
cByYGgDakFM1Js8SFRyGQlEdOVGdew9B1WUCTDGTa8oyTgAYS8kH/Tzm3p4ZH/YV6aK0UPZZmlYp
BWt5/OyxoPkMOaNsPhHvlT1S0U3NgZLD0AsP7SM5aLELQc4Kkw9UbTgwZQCPiF+UmYpiRGt8cBJ8
ZbsLUxBGejHYdoSo896lzme+WXdBER6aMuoSmiYqLIKsVElr3j/+2acMqNTIgj3O2JsC3cS0UZQ8
yyMHmYSKa0y9JAIDPYL7qBm03SsoWOsUszsjr6Xo70Vn6/0F3MxqQfQm/V7AJIQAXigJItCeOH2w
rhUeENLaV0kcbktGJImGOdE+dNHubMwbyFAasb2SKDuuBnVP9V1wr94zTjmqnsCHGis+MeJzrh5Q
bfk/LBNQZwVFRzj64H+61q4tGl/7LBgiZ+C//L/8Othznkx8sbD92mxaWy1IoxMESTRnNS2UV849
xkBiN9QoItrBOQ83rmuhTBmKtAg3TbcpMBYH82k0THi7LKx27iXLKJ8D4wu0JiKz69XWSJBzQydE
Ttqvc3VX5xiqhrntLSoDAOxKX3XrWxVy+00gkCZ87TGj1d36YofFERUFzHyjS89GT9UW3WwvffDU
A94Qm0XOkXap6D6nARBDIZBHPD+Gbtdr5bzCb/vAiBxU9RuT1Wpm5nHvEgNHbqGcqpIoitN1UXBL
ZEIzIc2IFAROZWzIAd3NteSoSN08VGWcksqzddlJIEeT+uGoxHm2YJznfAAUHjXUi8FaD9N5LSrT
cqYUgw+FLgkyqJ7q3gqM9Bllni0f5kvlkln7AadWBKIPKSCQ01yL4+Bf+jV4XBw+RpuTYNhBTaqS
utVF7cGLaPkv4WD23pLZuoHd4S3/Fjuxjq7u+W6Q17GTq0TNT5pyqPmdbuOBcuEu61b9EoH4LYpr
lDjaDgDHVIDAJ5+wU/JS8LwhdvoGOQggi4hbvosAq5ekFl9QDNFPHryhwOJ6sympZvOwpAD1G8FG
HL6FfuvKC7HWjHONFaFarmqAzqBCfX30fC5wfs1x8I08o9m2PaAKQqWcRa5UDqBe9XZCmjPKc7FP
ayB2F8LLufQAJsKC5UZFugqJiUlhItRcL1REjMTkypyowavWo7onrzltK0mrpKtWEXss9NLyqyVF
Pm5s6ptBKEijxglMmHR+vXFZiIEiaiC5VUiXP5Z8YhoDQAKBFTYxLfiUlupLU+3Ry09YbCsqxkuO
sWBmoc1+EFDI8+zIeMiTY+c/65HJu1T7zwQSmI6B6zJmaxB9IcFwvUaur5RAiIXEqdyIctKGlQ04
MQ7GEr5mpj4EQYi4jTE9qQIkci0oz2tVz0IpcaJ9ceY2GBNLR8pOkK8+fRRELOl9hT+XE7ySN7l1
7ZA0FSYUJg4YOz1b/h6bNp6+huMp3KvkJSMSdcrg/8N6z7z4K7kTQ4M5CqU+BGLiNB+IA0J5l3h/
E22lpBkoM/yVXOjEVQ7g6OK7c8ntXCwnM6PQ6tA6VO/SzEqXZq3NvL+rFY2a+FeIwA2y6iLsTBwU
yccuAUx852Pc+o4I3lfZLZKFzMoDVI1XMHNrnLp1La/vI18rM8jrO7RPrkdG0A34Ns8dvjmQ9ZQn
NMP08YBYTU7puiXmZ7xzS/J8/wbc8n6OV/vXOibPL27QcuwZuAE70JCAXV9CQZiUGEiJ3sf6bVWa
+wSQVow3cc7t++PjUvp1LhV8JX9ixsukkXIhH8+dAM7qerTYI2pJAzAupy62D/Zd2zcf2fv9fc9V
On7LnTIP+X0Nlgkf+65prxA02SPIppFrecMKo0HvCxu/5UTFXcmamlW59SPdwx51bdcIIQmqk9s/
d+xrERgzlyK6EjUxpbEeymkvYVvSA0YGGsjEoDO42ZUtQltSyMfgTwuI4sFdymjPa65/92haWFEY
g1Ph4UX3wjrFPOuU8gf+mR+24ReQOUNocqBdSa38LKoL+ZoZH+lqyxMdhuvTttGA0+WlR1UAlC6w
u46Ki87xrM4aU9kgqQRwYsqmUbQqJ6sMmE6F242YR8WOBTQ7iBhBwGFYnzbWdkK7+Cu+8EpNed02
giPykzGKhEaxhKsbr8ztlfq3mIm6Smoh8joB3znIDo1ndYhrOBpyNtrgI+B2drHJLeXF5m/xP5ET
jTUGvSCXwTlLyl4I7KoPifwKXLGwSCUy49rji/6TNNFJojgUgZHgLtmJibZGcJ4+0MFd33+Uc/U5
0FSiIjJyygNKNjnClo8yIczkxHm2UxI8eGZ58DtSxYRuR7Uz8rm26zNtgYFaMLszIBwo3V+iJ0dp
cBpjkTYqXdOuv1B1Q9doYg9EbzbJOhko/Y4O6XubgfM4LKl5f+PzRv+X9MnxqnXbhkmFjRcfpZVh
tqoCo3qh0jNvbo3aKuzHljwi0W4u0bzOKwnU6IEDRfYG7fbXRs+XOA9THhHORCB3Rq5aSk0V/OoB
Zgf4T7r+XIJXsYrQGLWBlioiMKgGCw9nBlGhI2QEfwFQsCiwT+Fwmhy1fcIXsdM1JNBXANtU5YFZ
wG7h+dL+Kw7tPjD5cDXIG2MVHoqHIgfPr2yr+ibZC19DbCGRVu0Cf50sNaLNaTKwDyCvBEWKosLk
WrQBa8Q25GPHECp0iabIX+R9AtFBBqaPagmgOBPHyuD1xTuTwcTGT2EtPXJMuWooyPx2/XqIo4QA
m/SIJvXV/Qv3M6Fhqqxw6njSkAUY7eSlST0yVY1aJY6KHsX3JiMpd4oZMVB+fBbe3JzwX2XW0bIl
WbYNN4VnA1g++LT66LoVn5laYMIyD7EZyVuG4o+4DV/EPWhkxRPo9Fwo+28WW7AxXvt4f+mz9vT3
0iefxG2lsKq9GqZbNcFDRfOWqikQEQe+QHcPF2ySnKTr9mFpWPQt3wf8Mn28DBqmNkNXTKyaH/aa
yzToQFel2t4QCGo8pt+Yp5TKVAHH56oiSGnln/6qdNyA9I0lAsNNP6KSlHtf3tTKwmecC5qvljRx
2uHDel7TYUmVbfYW0LRf9kY9rRI01H5k3/IaHaixjXGsq5qKT/e/gzRu9+YK/TqOyRXCrARAaYUB
9m6jPoZ/X+XvB/9J26mbeO/TYgcCw8r6pqVJtzEYVpXNUaDsgUoU/2+Lpr+gRebCZRn6yxhnB6MP
4ic7+Sta4EEGVfV5nDqy14f5JtBqMPpVrhS/NqC+e678se9F8vu8oK7oJ+d6iPnnvtLj11QyIrZg
T+b0BsgjFFCiK4Dv/Hy4X6vpASJQEE+lTl15mDBfpgkN5fijrHjl3BR8R+5/jPHOT74FivmoA8rI
V6CddeKyG50W1EqppY4mafJG9wXEB8hfmBpnKFTK9ZhERbSUH7klzwdcByT948Rw4KKgha5th9gL
oZDVVeqIkakqpMBoBNUs0rX0VKBLcyX0T7KZHwp1JwlrLSNhAd9MXzjouWgFE+0AewckERRn01Zh
qfd6Ucnq1OHWqnAQC9KCH2afo2G/B8kyrU1+U8pWoltibQ8ZyT60hVBi7uZBiYoaMO8oZwF6f30M
ssdEzVPy1Hl/D8HAEP9JLxXNbf/9/jeeQV/qkGNgKAIyH9qNccgSURp4DzsF7I1go+Vwyb2cVLhN
OVLRck5iFR0sCg0ZkjEFo8NgKc+hUdNc8ZeOfcZSgZoL6XNQL2mKcLNpVWtQYUnw7UG6nG6d7Zkz
twCrEzgpn88LnY5zOh9EIQDJgNtI1WAdr4+4aDwwhih9ipAUjglcgF0REzWhyjF3MYBGS+BrkyWn
bCa6QE8V+nLgiaK/chpdIAPGCTXPp07LZxg4l/caEWtBXmeKC/70NOmJ1kjMAmDo0hrMXQ3NIhLv
hwxl8rDxuPCx4XroGHo9MXaNkAcuXj7W4Lr8C8pJ3GfSAb1kJqKLQpJQpJ5B4ECBp79t/YwYKajC
jm6oGN4qd5swNAHgSIDV6iI2gH2uroO9IfmAdPN9KL4kmSS/aB1mjFPeK9uSyBitAJuhpcKetRFv
EENsvWc3E5XnIimb0o41TnakJsl06/71nrNlAFCM851EAdDaKcdkhCEjhWtkmZN6NFAtIcPxDmaK
XoUsoVz+Lr5hOdxWBMHBqcXc+Vqg6nv7mtsqULQASAeg4AK75/1VzfnHaJPCelDSgBsoTzTriEgv
MBeIOYacrTQLo85BbXZUtVXn0WrLNq3Zai54661BWkgA/+Sbrr89hjygaRLOOZjpUW64vvR5zWQ9
7BLfMV//9FayOQxmtQEfEtjOcBDkYZxDP05B90wdVBAfhNAz5lI90q1LWnO/H2myGhDBvCFXhemC
jxi2cz4n9JxhzECCYV3b7Zael+KJW7uHBzOOjUIxBmuf2j0wOse5ZLjuRcjfkpah52gTeievW3B8
bu3dtRjp+mg8N1V0lMbcS80rFouOJZCwYC+l8bCT4qUpdzMJuWtpE+3D0hyGJ4Q01po9zTYaWHLK
72x/OBwwkYduvj5QVOu2HSX74Ts8KQsA2ZmXcS1/4uUJSAi3/CjfVFeVTw72+5iDRnZSPp1eeGQC
VThUaHihNakX9Pytmr8WPXHydDHUtXAUrbm2nH0L4UOoqAsybh3JaxmTe85YxmKoFfcCUH1eo/tz
iZhwxnJCAtqBUZ0eywXK5ANybediwGfKXWIMpfpCHrPZHtEu9HnAsDrFXCpG3uZKRmnwjMdiOPoT
JmfG5yprpKLmLuB7IF21ASso6bmjlr9X6kurLDi+s19o7FSEmRo7aifehysW8sD1DaQpoFsoV7H2
LPXpkhq8TW4Z/NggP3ao4OeUFK4fWmDQEo4D835oxSt9r5MtZnUBULAgaU6B4FxkRRu5BhBoXb9s
NW91rexc7tKhstSB3q6USFkecvTN39fscyrkt6DJuUklxr36GQSB9Byxm0QamSdSB6Y9/iOKFpOx
S+ImGqssa7l0C4Mbx92ETy0menF4wYivPwQKpka6VXcLgfLcs4JLCkAM/CWAEycnWUi5FA0yNhgZ
YBjg0M6OuP3+Gc7cPTiAwlivwAwElOOuP1YWlVUt+jFzIrV4Kfxin6NZgXh+bN2XM/Oi0A4FrDK2
g5Djp0j+K5rStaANmgH9wUmZbkUmPLhK+Gok/rsE1tU8bmzw+S48q5ms1NiC9U/m5IN1cud5ko5W
0YMN0snAZAQ/MHH6a0NWGwJjixlw7jFCTHte8HZ/WmMmhv9K9ERdCQUqqlUL0a+vPH1WreeW9iDJ
U4hp2xvDwhLeL6P+R76hYCTZyaZKapNWK2QJy/UuM83vhczszO29WtF4EX59AI2TjECpcub4vrFW
B9dqFH6fd4IZFxUty6Ue9VlxUDJjVAWk5RT0EAgZ+HBixpwQSXzR8muFqvo6rHYA0i2ogTnjCqIR
AbgVoJdQ9J5sTcR46aqT0Yxbb3OdlgwHKpFEJ90meKhOiam4tHRJFcHAMhTiMGjPBR+p/LfNC5K+
ofx3/6rPAD6AFvy1non1AApfyHNOZI5ZW8LrIZBpYEuH7hvUB4y6/4+069pxXFmSX0SA3rwWnbxa
hi11vxBt6b3n12+wF7sjUVwRuIs5DmcwnSyXlZUZGTETYw7R63in3RobFuJmXVsnF4K6UNCJ3JvZ
sd7QzPpDQCJJ2HbpTBQzgU/DwFj0MAlowR6EPe9tUW1JR1kQukNZc9sThtG77+/1a4jc1Hez4Oag
rVNR2529UU7dt12hpj3Ya/xlXa4ZyQrWbm2gNx2qW569QH7A6wFgD7XQ5TSOX9fenqGvkbJky3Wj
0wCwUSsp1iWB0tp4E9jSTNzz94B8mP2bGRm9LTo37G2QjbsWyAgzohgoeoBfhiC8/HZW6o55Z32t
JKX+c97vjeOGMsOdejpo1+16ceI/vT1EUNWFrX9L2iBFucguz7fi9NH4931jbvyYk9IestuuxYJE
Gsj/S4GOT2hvA/MorXxhmaygJ4VMxJLVwkMnbrMzmjDaj/JIxWqHXmn35fkHTSSc7raQMLpvkBvx
vKbAkgrytrTfGAqCl8qCs1OtKRVLSIykIA2H3BOdazlwh6nGaZLyk8tbuXZIaM+27E7csUCEIGGP
Nzo6KMcc5XQntllMRy7kQuUVuCDM/sK+eCp9bcD6ZNvQBqZnTuzUVXhrcXQtdTGrRKWbuJaUL9As
3hVGqMXdO1LzoK77T6YbhQhuoDmXkM68P7EVMry10GG6M97gIpWNNP6U71yAHRW92YUk1iR3j9YG
yTd7HayDYa8q55lvGMKwhzMCrVbg7Qeoz19S/sZDVZ2YR0pSYclLsxfBaUBzK9/5aBw1Y5Hfjf0l
Cuwma0skpAtVmCtJTiT3/sDb0BxDfIOraOS1hFqs4zCG/c4USPabAIlFEgDxVDUwZu79SQ+JyUau
By1og8LZ/XzXvetgO3WuFVGR4RSvQa9HtgvUy4H11r7I47ZXPQ4MVG9ZShxKoyVQpLzOTPhUTHf7
EaO4uE8V2m2j3rUq6QTeDkVeMP5GbomcaN0hcA9dV2hM4mk8qnJLFk98EV2pz79hohgLOuKBm0bE
dTHoId1PRJD2TNiX+AaUQo0o1JiSvHFqvIt3lmVFRgBOXXfgdJ/VSpwc/JBJRjsewOTjpuW2EGRw
MYjweCoUl9CHQKn2wqx1/UNQv5PPOXXdyTsKQc7/2hutuAda/6wVYK9aae0mP8cvgV5upEWyFTX3
I19wu35FmTuwH6RqCMLz6tMBG/nckk+dMXQQQbAA71U0eo3Oee7kFRuFhWdR9SmkNe8g5TqTENZZ
ScouCjbON7Xi5uDik1HurdXR7ee5gt/mNay6nGpc37fu1yCPie6P4R684mUeLztVAheu6OkvQKGS
DsoG6s7ayWjuz4l16i7rOQmuKe8KrLUg8Ag6B9nc+42npEGpRABeWl5quuU5r9Yx+yZxa7dN5mBe
EzntgeYOmXyoToIEa9z8G0B2qQ85Gum9Rvcgad9tPQKiD3UHhRZBZf6TuxOOBZzHA6wT7A2joeVR
lnMB5VlJ5egC/+VIhGP1FHh2RTEq8QWoTq/QqeS3zH6yTeRrLsQsRF5Fg3mozD2+B2Mjr47ZFZDr
RRc2XvqjeUYZLMs8By2oSmmK4YKhDw3oeYWZC2zwzQ9WOGRiYIARwH53P+QW8gFc2HG+VZcrilNL
0Lrqnfsi99/P/dXwc0Z2AFdBnyQg09DKHRfTWR7w31KgQiuoUq0F2x8SPny19LY5t/BYND/wvvbc
4sT8gcIa4hcgtAZUkB77DQaCH0ELpD2r7stVZ8ypykxtzjsDIw+cF35nxxUMJLt+HWvsD6hxcoJ4
jyiacp6n0Jwe0MBLBjUNJNtHS5XFCAFKHvZ4tDIUFzTUxv0K6i3Pp22inILENFgc4NtBQoT+rvsd
wURRzhaZH1mvhQ6AWKlJxAehcb3JCLPBm7onxxqo8pcYOgNxrJevUHpfnRbPv2IwMt4utx8xenG6
ADg5dYWPANmLzvct9OY+n1uYmM2BTggbA7Hp0JNzP8yGrSSmKdC2y7S4uPul54EwNzs4M7twYiAD
fR1iFZBjQCNh+Iyb2CyP7TDtEgwkr6NXiS5lg8nzuX6LqQjszspoMLXC8C5fDgglZV/XK25je5Br
ja4hs+2SK9ebgAKTYi4Weyz+oZ3pZmyjO7HK+dztUxd9F2ogQWT8t+gPPhhfnDNT4D20nG1ln3Ai
iHAhj4y0B/IQ49AjTzwF6o/oxATovoLIhh8cu/Yth6AtW5HUPcy9xx/2CBwiDKGDZaBhBB/+/eLV
EhtmiZjEltf5UBQKwfThmOix8dQwYGc2yoMjHtkaLSEPptoW0sexxRSS5tcKuKSMqKhNz261iv56
vvkfdiWMIYge0pIKmjaUkStJYqkrJA/4oBrOyqk/67z4fm7hsSg4mBiAD2jBR65/XKpMmdCvGaYG
ThHAChc1ofp6ZWzVFwznhV2vqbnN+BCWAuGA4wWIBXiVAU8frRWXZr4XhHyK8jcc1rLWKODBgQYX
iWT2aqMhGH4+wsen/8jiaMVQhxfbgOJSC80+60+HeGateuqPb9Sk73T1UJHvhRp8abPg84nVG5J+
uNTAijLwYt5vy8SzvcB3vMzC60Z7V9Y2Bb5v4rDaR2kqvvY9V294OHYYKMAUMhLLAMPhsXFvz/ES
UbbbJrN4M0GxG8TNgquiqTv9aWcyyg+x5cjS6OXuRwrSjBIsVd53KGqniianbo7bY244w/TeuGTB
p9i4HoxEhO/UmF+ICrFkWzs83x9zZsZXmEgFbG4zIEDSoZXq+EhEK3oAzvQ34ex5xnNjj8HIMHPo
t0ORQYbD+rvVbwaFOFEIcDwybH/xXX43onel2FXLj9o8Qder1v8DcwPVPA2JEB7ktKPBiZBmLFPg
Li3gXiWy9j6yxCh47QKSrpOjiaB/n4lTH/NaGCAswZ+wCCThWO5Xjbb5tPCcJrdQXesIWOfS0KBB
4LmXkLVCoyx/hq5bokk2GKZPJXUMf/q5iPIx7zz6htHOqb2oxxOwzC0wLFTOFhqwaURKV1VTAAVa
QXs+yVMe7XbEozlOJam2M6XNrdxwFuE6nFvDKTdy+/NHHpMuXJlLxCK3Mm+Jc020rSFnhC7e2kBb
cC/SOZ/bpEPIfRfVjeZv5DGFIgjYxKlyK1a2gmjWV4rF7vGjQ2avlAKwWTKXCpzdNqMYxZdSISg5
bBsu2TKU1keAn17QOhkZ/lfKEr7eJ1FFIshlxgAGEoYKVO4NUBlh9sg8REsYPMDE6MFA0gaR9ejO
LZsACEQqKizGOUatFoLfQAIZva2WzcJvDr0+V2N/RMzjFqQH4giAsnH2/3JpNz4BMXwH2hG7sNr8
ChJ11govAlKS0QBT93cykbbxumlIv5INDomi57t3Ip5Bcyz8EXiyeHSHjs4KTdecHypKYaXV1QcX
iCbWpyglMj9jZ+LKEGkQgkKJDhHNA9sPwH6RzCRRafn+secWYA3Ot9hI4OJsZ6ozf2RTo+37x7sP
gCGqM/L43kVOJKso5M4tWgfbmfEJnJFkOCvPOm99KOaQjxWL7IsKvlkSm84+VlX9eMp/1teMaAFp
ZgY+FX/gc5CLooGnhMcfnd8+6xTBbsQSlA6qGxmUEWV6vPHWUvuLlV2EpDJ7ZR2US6FfsBACRL6d
0vid/Bte82DGmTymI7HXbj9mdLSd3vPrJpdLXKpgiVh/NnoNmCvpDVB0EVQ8CLQ3QZWtSwQ9Xdp6
LnUz4cugtYg9gEATva70KERhilSsqbSrrFykoB6gcOAXSvnZUQ6XzHgHAOmIV/GANESAd38J5U3E
2RU1mOlzwiwoFvydS89UalJEug+G5gV0QySJOL3ON2YGMDXoG9AyUn/IzcUF3RK/rkCE7b49P2uP
7B6gaUB/FztofQ7/Hl0VeMz7lRSxLQgQiXi0Kb0z61znvgJNWoToY3NM0Dd0qdpkm57VmkRnuH0I
YkR6IcVaE6wBBq/MjtHS4tsGC5MOJmw/0e3+O2D7mYv8j6j8fg7vv3U0h1EYJAHj0K1VoHkX57TU
3lE1GJADPfo3Pf0cr9OdoJ5CFZHE9/OJeuTfGE3UaJsiy+jJSda3eLK+h+q205GzBGO09jkkT89b
hbxfPPL2IZiMaqm7y8eM/UckNuyjXRxZPRTS8fwaJaUohW9jORNahGlNSAIoqkWAHwY5emcdw9EE
6Hfa+DVjdpjS8ZTfWh2djohTSpkXlNYq210nID4LwcykLCI0dT6fX+7xHN6PbxSlsULP816B8RkR
Mfbae6eC10zv0SpWAn6hqxtkqT9ZZLAjU1FzApZz9AyvVXhrMpenfuxFGc318K031x+ofVoxY+wW
TO/xhrvw4FvvF8cQplz4o0wtseGcb3TDaweUDTR9lhX18ca/n4zRqYRGKAfFInyAk30z4CKGTB6/
CSoevMVvgZ8OwM/Qmbv1J88Xev7hCIE9ByPq8FU3w6Y8J2FphsKwCfNluKeX9yX1VS59QyTpxwcn
AQ1r7+0dR0IT/LoU8GnP98AjKmiYd/A5IR05SBaM97jgeArby05nwXwXki0EYc/ByiHHH/7bPC7D
k4leQUFlP/nd9+JXzdW5ovxj59bwBYAmgZFiILEZ82RQoAvl7SjqrNf1db/11p+cke32KFV55Jiu
TdPc6aeOrFYfxXJnrULIHwH0e5jTRx2W9+HU3XzFaPmZsGQTmw0xD6xa5xcQvpCk8mZO3NSBw3KC
5WFQAQYu/H61AT1IJVAsdZbX63Yh6SGj6M/X8zHAGmrp/yyMjnRe2Ino5hm4xyLw40BWjONwcAPT
YSRNgHaB2M0JzgmPseO9ydHJZTq/VcAO2YEQ7HW7RbEgIevucL1u3111f862Z1zxGniijy1Z9mRp
Lx1y5tbLSDUJ0XUrYYjlrnDbEeVlcfLJSo93aI61fmP1W3s+OVOelePQ44GWTLSHjjOEPDUUaCMc
tgaU1o1w8Pv3lNe9SJ5Z5kk74C/E2wFwWeib3y+zb/e9Hw1nKkUufEh9ygiuaBEAivL3+Yimdu1Q
WEcLDYBe4Aq7t5TaXFp3StChX1ppiCCgYVBkG1IjA/r/MjQmlS8azF04HFIlerPZdUmDOub63MTk
rP0by5iwFzmeIq14v7OkADqQzibCw4AJLk46V6ubmbQxwLiuBEfBbdpZFd/igRXjHMZJj5Yjd/l8
RFPH/WZ1Hih4oV1IdRIM2Q3eVArq/Mkcg/3UWKBJhxAXrnPoKLrfAJXM8gkd5p1Vg6eUCQEedXaQ
H3k+jj8w9Ng53loZBUKN1DZsFsMKUkWQhsfj5Lrd0/reeEkXNTm26+OxVt9q/e2DZ8kHTTT0Zzz/
hMlY8PYTRq4T2Ina5nNswFS7gjcKZMKgkzGM/RFXlQkyGe4Qk82HnminBXAUoTrjOqaWEul3BW08
rAx8w+hIdyw6B//2f9UCJJ7ERA5mKCamV/KfhcGz30QCEG0SHb/FAIsAmAVXE53XlJlD6P0fK/nP
ythhCBErFSGseP4iIq/bZEAn7JdHUGR61rF5+eIJCOMIxFi0HaK9YS7RgzHjH2eG+sebcjNUqfEV
mpbxEeXgH5UfwQod4/l+mTKBIh7efv/Npjw6F0zdZpXkdDgX6N4uYsGwM3mZKXN48YmXNIqFwPSA
3BtpDTQK3a9aGPg8V7F1D7xLCW6ZBChbNJ9ry2BL9A0Lpel8JX2k6mKuuWwiu3lneFxdG+h0RKGE
YY7kril+eMG6eKdfshr8NmYGQfCX5PP5lE6FFggS6aFbE5faXyR5s2o0k/sllxS9FQHE1MU6D1CA
Xx3xTn4P/JnszTBtY4cDO+jlRwsqjUfy/bTGXRZnRcP2lgz+vyo8VUyqpRyhr5R/ULh0FWVzPTuT
j71bk6OV9Ms4SaKC6/HYW3egcAVcCKrn75x2NhyLRBUoJgk3hxn62+oPA0VtSESGAj0N41xAw8YB
hKvl3uoDQwmNrKUJODe1iLt44DOkN1UFOac5lNZE/YFByPDP6nAV3yylU0FOXsns3qrBTCSSuNYB
IpZ4ta5+GVWJXrwXBhQA0dVmF8/30OS63hgeudE8rDOaTWGYVV68FcOSMHijkzeXM/MVCCefG5sK
TG9HOdpEiWSD9jAejDmHhnKI8JMmZtge5rAl3BBUPy7ioAw7SMgI42pHgMZaJ+KE3tpuC3VtIIu0
qM+ZRekmuhhVz6A1i1G/OkP/OERwEdUiNX99vVofZi6pyQGDbWPQ38NBHffWMpnNeY2i9BYy9Zxs
lAvOVWN1trIyuYg3ZsbzWiQVr3QwE4MXaN9lpIEjiImiyspryc4dkcknMngi6UHqHrkYabiabzZr
UTEekGUubTFkuaT0o6Of95/vEC59338ul8clyFUMh5rFJT/e+BLAbCiZIUeHMqo8ekllVRVXFWhn
LbpnLUpIVYGb83KPwnzYgEi3o/iOeuCgQnQ/tAQqTVle+Y2FiAY3sagqn8waNzGJ98ufePF1gUA4
8HODcuJpYdnEXXysQNN2kDTn8vysTORf7j9lNMtAGKRS6ASN9coRbg/yD8IYeMABQhSZQEov6aV5
eUOP3K7Ynw7ZHE71Ecc0monhPr9ZZJmSorgLYF62rt0vev/VPUNAgg66THIUN18Xfi+St90O3NnE
ff9Ftf75+KdX+99KjDxiH/CFGJRYibS7ROU+k2Zq5RO7+H5+R56vBH+Y5PAYYKrlWm1cDV7th+6r
0iEvOtTBlpuVulh8y7oy43InnP295dFxlSu6kfIkbBBYFqCeovEi1RRHiyAPG4LIRQLFf2i6zD4X
XsJ4HaWz3caP7vH+A0Y3a1/KdN8EmFuOXIPdO4oxrnbmFssl4TVTp41VujrBI85FmROx2Z3dhzDT
7duAGeyua4Rm4PkKjfPP0b/oNlmprr6gXhZoln2+jyaS+/dGR0+liJL8iE1gtFGFimit9r79rE/n
4HBOVsulKeiXEMnrmNDGG4JDUjFDCR7Mi3OR6cSldP8howdTJzRx4v35lkwfjnOjv7+XZ4VA5xcv
J1E9+9rRjNck2mzeoOS5gw8nQB/g7WR+z2zBudP9t0VvTjerVFmSxNj81OL1Cr6LDLGVqBpLWyvX
rnb8kfSNLqHLH7pn1uqgaIeZ0z37AcPxv/mAqq27KHKxKuy21MBEhugO9wcmwSPLlpjp4gXyABdd
X2EGwu3BNWde0I838/1ijNxb18lCVFOw76K90G7WcmoxoDaxY9XPZt6Rj5xz9670r3f8Zqy+rFSt
MrjSTI9Q0tvy+n6ps8sXnVntVBYXiTa36Wend+TcwFefVlBLaSygEgSD0ZbuySH1EBfgXXkE3Gmz
iTQ47hU6+i/f0O4Uj3N9/RNp5PspHrk5KbApz2OH0w5Sg/UAVABagV7lGyx0sIavXQ9qGi+XS6XJ
oJDQuY4MerbQRd+nBBB1LP1iMbPsfwxa95Hh/UeNXF8QR5mT18NHbRt9j1wj7nakP4/mF4Hj817g
8x3s9jky0L9nwxO7f3vkZg/0iktFwWAX/InbiGjlZmtI6LW1teOxPW4IdcBWAMoO79KZozaz0/+c
8o1lG8w6dkDDMgemduSrjC5N1l4JQZ+gN5Ka1Z/72wnYxN0Mj+FueV4kbpTCXq5ds48tt0E8SMzG
QInuBUM8OYY2s6gTb7Z7k+OoDRSkVBDCZKrZW9sUDG9lL/i9ve7m/OZjFuPe0shthdH/3GBDr9Z2
W29AZLzfx1qkOsTemC9IucUi2XH6CdtoPacFNLeUI6dVKm2RKMOJEiOzLEwbHfdRrob9kgrmbquJ
MtT9SEfxVyDbaZorsNWZmu+RK66ojBgoP2Ggy+OLpH7Jp7cEfkyzfg+gN1jPbFtucA8PJwaM2Bxk
h0QBlGP3N4TchYXvx4iS+O36WiG1manGMdge5bPXqKaLjM5h6RrlmjuiagHhS1AGq/FhuKwWcj9g
9maBnBOQEczJzSeNVj9zPDkvfXxSd+ChA6Zu4crJUuqBH7WNL7JDiu6k4i0wMxWTy35jdrTsaA2M
sojDUoCeShPVVH6LvFS1MxNSbs8P7x+K6tmkj1Y9gWxfWCu4NwTSHWrIuqBMguCfVT9jdIFi6fE3
sz7n2AVLnOrdjtVQ/IV2DupErJG/bi4cYLw0yIJq8pOX5MguL5Xx5u+ElQ6SIO2ANgF2S23Ebm6S
hrl/9uWjG48NXbbl+aiBcCy7qwLaohhurj4//SbDVhwA7VChGVdEMjvOPEUewiZkpKQhYkE2ysbp
l/R+B0Qaujp09LAsYhTP1s7nIpttH3vcCxDyoxVRgoAg+qzG9aU+Y4saoo4oldCh5pflsrKpXKXt
aAcNJhLTUqg93xLMEB/fT+ydxXGhKYtrpvHduLM0iiXBj++rPjTMD5SGzThj6tG73psaheodeKoC
CIJ2CNVpU9iv17K63oILCzGLq2Uzp2rYyg/jQl0WHmbIf40RdkydlHndYlygH/cygn5XbeY0TaAn
MR44rwEmqoDGcJTz9gp0+3U9CrGg1xia7t/fnQVoCXpy6fZyRXbqoZ9Tg5rwUUDOD1pt4HaFzO64
/qSgZtf6pdNjDiu9AWDsc3/sF6JWGMD5JkuiWr7ekF9fnYv3Jm5hoOl5NEaAJghtC+M+ZjvAi4Kq
hM7yq1XX6KkkgppoV5SAdIH3VSq/QNhA4nQuqfh4T9ybHYWZNcu6rJfBLDKnOn46hSBz40N9aPl8
dz5yKQj3hkaho5/lUu2iW916RZIt1vbIhwTrM3jy0POnrAv1szD3nl6oDLKNIXil98uNzq5XnmaB
bti0EkNc1OZqVZu7zDiVKv5aJcaJJjTp0Hs7B2SZ2t6gOEK6bOgyBvnI/fUpltAfSgW3h3rxKV5n
maV4RtC4M1t84qGBSbkxM7jlm+iS4YtMyRtsN3ZVHTKIHJlfITF1fTcUqn5Poa4uSmNxWnwEWmg+
X5ApV4h8IFwxDykw7Pd702yWRmnExb3l2I5aKnubAx7NX1NchHZIecbYxMMBqg0s1MAhAgaSRGH0
eldsH1XIBHWBeEOtU5DkYQtQeDwcJfUTNbqLjFW0CbVF9iQ357BQw9Ya+6pb46PFZO0iz6sQCV4n
XIivqYhgR0KWl/0t4LbyDAFIOUs8MeX3b22OVhbizErtRBgws2nRwpsuJEn1KPAf5xzpUA29ZNLh
+YJOeRA0IEGLZiA1w1NkFOgwTRzWXMjUlnSBywelcWJkvMYr29qyoyXu9Of2Jmb1ztwo2KnyiMqc
lq4tfuVr6IkD5yYTqVTx4rimXc6wakzs1jtjw+/fHBQ+7IUyLDA2XpUoo4u1LL9m+9KZqdNNziEi
gwHJi5ItGpPv7Sh1KfpyUjZWS0OlUxSCrdxAmsG1O0GvspxaNn7EEB4M1lHlKqbAd9TcNT7sjNFu
xUGBYgL41QZE7egaB0JVhBKTUlteCzE7U0gHJktqFV3YY/KZfXINiT6fr6Q4ETncmRyNOvJEJq1t
mORpM83fqk+K+eQ9NfXWdEyYTPMC4jFLt32jscytJqTbLD6k4LGNzVbZhvZr1O1LwCkFcN7+BEoJ
vteV3Kptt03sI48/De1G6JvRWDzh0L2DukBsDbfXIggVZaonm2FsVilpTv2KQ1Wy/PbBmruKaTUr
L274JQpfcXMUK5VrlkIBtXob0jZ6Ky29VebX4DgpVRC7it3m+bQ8shIKoBpg4azQ1ITePmHkN+q2
Qo0kR8mET9f9qWBUyqj4fdANLVWJu6paEDnrnAxu9pcYLdgXCHE+/4KJy/nuA0ZOBImHLuRiD2mP
RuM7Ev127i9K1FFtVuLMzp/oL8BgeXTiozkEQdffHrk5YRydlmyJy8hiM0Mg6abW0g2nGf6+NnIj
NsPlWnZV1+jXkWUbPWRst5xqGxGesCfpvVVzCDqbO2rm3piKAe++auRkwrSlaqbDV4He8irYZAvY
7ACfpfQrBaK+wltXrqmm1owvnXA34NSBnh/oyqHj/JeluZmMSExF0AmHrRX3IrYorcYVgiOklDO0
7fnX56s8ceA5iMsDMiuj9x0yBvc+BwVYOUyarLWkkvJea7xOCS+29sxunigfyBwDRWpw1gL8DXDH
vRlBSVzWlgHTl8Jk0Mo0QltTWlcDVVNak1yyepRXUaWHilgTaR7UwLtGDRtJ5buTmK+KAtx1ObVI
XZ3hjOczMHXS0FenAIyEs4YOl5ED8mWH6YJeai0fXVCtkUcbXkjJIXN/WHBhoFgJRmG8pQvNptQs
Mx165qBNPE0hh3jzAeOjHvkeHDKg49ErGL6M90a/as5nQA6/C1RWFuB1hZIc+1bTJOrW+D9zObiJ
kw4WgAEwDSwWmJxG9xub1dBnz/GcyoFdR7bIbrRtsDD2PaH34r7ZeC/F0l8tnk/7BAgNo76xOtoS
ZdODz4kFcGldGiEQEyTYZYQz9sb5GJk/Jdk0xuZLUgFrbZardmupMx8w9Tq++4DRowBzgfCUH17H
uAcYA5Q+tdZ+sA4gWqeZe3VqhlH4hlY6YG8Q6xtdq11CU6LT0YhA0X8moFDRvsb9uY8WnbKU5LnD
NnGjQpIdii14PaA/avw8FhEqxEXL9JYbqdy1+ggAo0Dy7YWI2tflsqt1tMeCOvHnlAcY6dy0zlkf
fv/GfUkulcmNBOtltgUHJ/wmh8YfokDCquNANq9XIHYJFpKrsmc327n68301UaIFMxNg25CskQaB
xtG9FQaBGKRlB2iVZGRblyGy8wsgwNrFSza0N46w7+uFU5KOnrE8sch3hscDzxsJfE0t3lP+gmVW
jkhYeSPxNUlY1U1mXm8Tb0R00kBrBKBUATqQo7tJydKKknM8K0puU3/yym/enpU5qfEJODpeRkNa
QJagiAvxu/u1zPBCZEoFtwNHXju10YWr/y3+thvGANu9KhgZee+NWqPVfiObzQdjbM8moA29mn7g
ls42tb55Q5vDSjc3G/2jWzI6D9mm5aVXN2+r1e9hxpNNrQAvgYwfcs9gDhprmklxTTd+wnZWmB5A
V6lkmhKg06aE4AyC5uf7bKIsBCmRG2OjfZajqZWWPBhbb/fiR6iBbt0i0rFcfJmmjq5oEEhS4Fxn
L82sw554/dyZHu20WuEqQDCZzmLNDGGRRz6N9ffrdlABDF8Vc/VBLYUZDzblLe9sjjZcU6SxXQqw
GZHsVSJXf7lldumrP+M+ph7rPBDYkH0HZRKASiM7IV8WVF9jWhMkwGItUUW8OUApTS/xgC0Qf9lG
qcvXSMv21FJ6+RbOoL04z8n5TJTCsLo3nzG6E2vbtzu3wWeAMJ4Bj++uxOSyq/6q83vKqj/Ra9mi
eQ+cr8sTg35CYWZ7Dbtn9BADBB2/RLRYgG5gtMS8XSSYBZy8Lvkp/F0hH59v3z8w7aMBPC5YdGc/
IlB7v0cxtS1aC3CO93rJaf2Gf5VXwO6LgBOEGsoFZq4HyyzXJNM6oTSiaL+DSADI1aiXGg2MJdSD
OqRO5k7x9ND/fdnoXsYTOKOjtmwtT6KLdeAI8k6Qw9Pz8Q/z92T4f9jum1uqbJSSY9IcRmz2jWWd
6jWLEV2iaynePrc0ORy0uwHqPkhCj3OrTofGhSrDRLu+e8pk9Npzcxf+nInBL94MhhMKofbtqrVe
q06NIACBJd2nxh8maBMt0X4ocurb6oQa9fOxTZ5W4WZw47ViW6pn/ixf2dXW4NBnlphHz0TgrmWa
/sZifyx+lWWIqspcZm1yCf/ZHqfLxZiT66yqW6sWhUUD7UrlkxZ7/fkIp+7ZmwFKo8iNLqkW/ETY
jE7yU9qa1F4Yz/DdSPsPzKDlBEl47JQHJbm2AIFPzbWtlaaOKpefDmfU6anA0/u5nanHDuKFf4ZG
WyXqA/CosF1ryUyhRzG6tQU7J9hBCYnRuO0COBx4SKb57C/nS2oK5r26RnnKFngjk9qlw/KvShvN
7ODB6sNpvPmq0TbiBIDhFRpL2aOIeWYLOTDcMAdQsgT+xHWz4NDV/GdOydwMlHDirY3pQNUDPYTo
2xSGk3VzciJIg9gCha7oIi0PDevpWXbo+lchZtfQ8J6J2SZg8ajuoNWAxQsY7aHjRHQbU3j1Z8jL
2gXAMp4m5iRWgBgnBUT0+m++RGvfKryUYHIBXUf7K0Zqz4H5cCafOXmXD8QYQ/0Md+z45AhCrUC4
Bijg7DdyrjbDayGnJ/XW5z4k3vBbiOhAVadXrjObbwgXx8s8kJgNRTWZR/3ufrZdl61pu3ZogD1o
NUGaeEvtUhK92Bd3JocylUsFjSXyZlCxRZFwTBERd23txGzUWxpzYUBq8mlWKHbHpLhUMz5wIhjD
DQohHhQJBcTJo4CFC8Q+t2PUMvxlWamtVgAB13YkPM69bEAc/Th/QE+j41UACwOPRPv9/FVBwZdB
iqBfgWLJVml7W9SLEslgA/TGjEzCrGRdNettvjVCVqI+s5a3r13S1pRJy3ErEmd4GJLAxZFQE84V
QCNbi1Ty03JuGZyrGMKG6JGQeYfQDsDvasJDY/4oiU4B0FGeIQ/hhUkabuRS8kRdTHkl0ZMI2dvv
IAxs2oCaHCUjwSonnirzAt1pOV/T8b51I2GQHEPHsj60lMZGXAHJSliuBOmCAlEIjjhB13la2zi+
uGz6RjlwUR1y+0RK2nDNdwnrbHPXyylNdCmbIxHDprTZJ6ijrEGswPr7KC6F/ColUp281L6XK8u2
BFrSzIuQS3G1ix4won0T8obShhwDWfKuy1dsJNpDDYG1xS3L0BmaUxqbY4w4LJwzfKDbnqLOC4ut
KwiupOYDIzTJhQyEs0nu+XjlKTxIzxWR98qXIGpS3+iBGKvMKFHkXOP7tENrRhdB/c6zqQBMPGxI
V7pgs5y7YHK59UDrlNGBlfBhHX8JQgQkO3F7ZMk+IzZloWUW2Anl7lAf4NODGDUKv5BaEPMfpKxy
0VPW5RxF2JLNEj0spLDD1Oet16tyEyXRewzGKlH3kDAovkqZdfIvvqgiB+xVfUHFiyrhlWblUJTg
v4LRxvV1F12w4TkJfDbISF6gkw6KBpEv7upaEjwL8gsO2thQA0ITvRK0Keo9ea0gKe84lTTIcosx
c3SSpuq1EP+dlSQTKvwzVWKohivQ8NWb1KmddZEjMfIbOv9F2nX1xq10yV9EgDm8NtNESaMRlV4I
SbaYmjn3r9+iF/t5huIOsd7rF+MamMPOJ9SpEiLa7+qOKuEd17aq8oafKQCPSLW+e2+kpmkgX5cZ
T5TRcSQDxAxFu2xTmlt+CUJmW8RM44uMWBvumooLQ7sdY1F1g5xG8aEVjRA6YaLsJ8oBCRou2vuV
z2dHjiIh5uIC0fGj6DDfS0xuOZJ2XT7YY5Rngc3nfl2mZl3lSmLqJfqBQX9VZ2P1FEDdUIqhnGL0
2bkoCo0dMq2E4AgVB8qZMof2qI2UJaJkqxomSSAFkhW9hW9pgm0DfdUMbN1ZJtgtV0npvsz5DJMX
9o0CtVR4NQJa35pEHwiaJQ2OdHWflts07YXyAQwEVAO8dyzHceNHXM2fFX0AZIYZaqW/B72mxZ8s
rwrFDUZOrVH4UKPO7nxqjKYoRl3oCGqQSFgqaZDvmAqWJJyNttwJ4aiCtKIQW96ldUUzMLaUgvHF
ZSkEEfigDRSLQe/tt4EUT+hAxTII78OqCLk7ocqExKZpUDY2p0dD7giRyBcV6XiOMitAM4r+3WcZ
Z4Ouhb0MoPYJoHrUD79vPzILXZlQ451oRtDGK+I+mWVTaRml+dCgUwmJnpb4vq3vgPSjZ3roNuyV
K936Wd+qlrBPdVM91tDQcIfB0lBcCly93jXoMC/s59BBSBef1h6LBUcHgBWQ9UA0TtMFZfr3C38j
yAfAfKKO9/xSrcy+K5FdFhLwU2AKiTj40MFkoP6LBq5ccWSXqhkQiATfqwKuSNCKi9emDVYmWS/0
POIQIp6Y/jjU6C8eP7VdlbiG4ESyOXwPbl+YSMU3d9FTGK34HUvP1ySUh6QVGKZ/cAjJYlklCYI6
jyq0t1iXjkQs0ZZb+N1at7iwEBJBIgYVDXgAioiWoOvR8gquRkAu+T/hLdJUgCG+168F2RXu7f22
gLachFz/WppGfbGkdQsWUIlPeSRGOtDYgOqCTH9r7cEKNqoLAUYTtUSCclbUkR2AZooLLoz2abS+
b3/J4gpffsnME4molqmNgi9BDn/6iCOavNwHdD3V1mEXo3ttJd22lCS5GvosSVI0OOyZ9N8GJ7Zk
q+sI8mDT+Do7ME0T+ocreZGfMghY0ctBzk5QXAeiFLRYWMDLPj+NO3cXWCbIMleTbNM9MXNWrwzN
YpKo19p2wLWMjhfHYvvCkbdmanVHa81VXdqqqPMZIs4leC7mHY9KnBZ6B+yql5MgMt/Dyq5e2GOC
OrVPpg6t1voVr1ySS9eQKgCoIaPEgjLHbOFo7OdiVQ+85yicKTxyzNydxDVVszUjs5VS4ewrJYUR
uoUA4sHAqTBR0jeslW2/EMOBcOfvYGYLRTWuHkQBdyqESPIX+gaJ4+fYOIX3QAaCjmIPQQ68rDS2
G90ONSKvnYKljaJqeG2QjjdQt51dAH1u4AEfe8FDM0zjkwTSmqAco47+eueZyVo7wtJu0ZEcBRko
AgBlTlKulqWu9748elwubPN6L6S8c3tClzLbaMP/a2I2oFJTU4Vx0uixs5+AJezj3UH/4Lbag973
EUIuxDhCyC0jdyhOnuAE/lqxP71E85N3aX92j+UJp0PUDUPUPaVC3431/hTZuatbkZv0u6nhC5fL
hsPd4tvKr7VWt7UJnp0NXhj6lOrAChZ0uNPVfNNyiNZvD3Eawa0Rzo5GXeBY9pWGBH7ggE8WclJb
vSid2i+f/sEQSkQqKArRxDwXqFWqUJGZFAMJFk7lbaP5zpkjy9vbVqSlFUNgj0w1EBxTO/z1GxjR
aEhz3Qe+UiJ4B4TX0XytXq1X4CzBWJSaAjqX+rfItO2CQGB23J+9+sFcu7KnfTmf1cuvmK1cmWhp
XMUcSG+KU6gcOXXfr1H3LC3cpYnZwtFIAJ4fHOIAK+Uk0UaggkZSteAWlNaSRVNm8cdoUHUDChmE
1wCDXM9pE0liDn3fKa+gvKYbYQ9MfvyZbkElSgHW/FxZwoXcDFRG/mPuR06o7PUQWq4g+UAoBew2
wBmDhT7PbW4im3sAh4ntvfn3L19w2KB4cz61ZFXOae0bZsnWPo2CVGYhKqjjsdRAXFSceN0KUJPo
0dup1B9Ra3PJqlr50gOC8JdHlgiCCICnXM+0zLoEebuceVGDeyY29l3s4URqkQdUIzGU45C9d/pT
mXwCwU/KMPoehsIy/N9RCmUI4/v2Siymrv5w5UrgfAZEdnaYqpRlgKZP4NjA4RoCmWvBBQBFJ4Ji
6aV729rChgYOF+8WUGYY/ZxWKTMEn4NSA+9lqp46Eqc/K3rkZHwbWzE/ps5tawt3K5JkEL6Fvwyv
eC7RJlVTyr4D7ckYK6WVNVFgA2n/dtvIku+PpCYAR4DQg9zxT3vShUcuNa0e8yEITygHSioU8Nri
TmgxfQ3gPMqTwtC63RCUahqbBiDhMyor13VLXWW0Wcq2o4QJxw4PNcR3510EAMoGSSIg4Zveqc/B
hDJpd1q1z52YbcFAgD5hrjeNQ1KRcQ0EvFSamah0cHuggq+ixHe9qzVKqRqXLe91wccgnnP6EjUy
XgAis480gl5a/xDWyS5M5HMTdduY891yYmZ+bQFtSxtTjzYl+mOajzLMLSX4VhjwQGv9tQsPBxxQ
YMIkAalTNHRcfyRjKhUTGZgJ+Xh8BTTzfQ+PY/gaHETCFF5wDn7QO4CfoF6O3s7nlY2ycN9cWp/n
U8cA8n3I5jBvqHftY6+RVHvhOWeQTlGNFttqTXVygWgI0i5YEgW5aeQnfmSlc73rOkFFAWAgoxab
Q2DYfuTbY3LHI8cjh0egAnf8UyraIrDwK8NdeB/BwAGsCGKNicxpdrHEKh+1YcNN/Eq1/To4Vj66
lLNB2wycQodGQPu2waWGliuDsweZjRkbdCXgvaEEqhPo2qY38w5XWWINn23CiE7NCsjGovsKArco
7jjhnpMsFZGz6vayW0U2EnvyYJjBWi1m4c5X0dmDFDSYuifV7+uNB2kTruFSUO8hHf6ug0bgo05W
ilqLJoAhgC8NJBJkw65NVI0fG1WHA5gSziBsY3jDM/VWpnghyELe8K+R2ZpCMbVtVKTr0PVXWSIY
TqNd6uLJVk3LYU5xyLbKwelVExoZ2FCNiyugPIc7fp8dI2ctu7W8v6EFjg47aBWALex6yKiod2Kg
FbwXaPJX3Ea2WG+rPrE5+g1hXLV3Yu53GznQHyLZKkJlIQ5Tcd+JYIFGae0HZELLsyGWWMl7/cCR
oX2NCN/yJq+ShAIuzQiSTiTMBCcPGeGKZxo/3F6LpfKeKoOOFN1bKKLimbsefUtZqmch1sKPz636
WiBZ77bPemCGIUQa5LOEspBc85DldOsQQg5W095L4FK6/RnTlTnzG4HkRDAKnRQeHUTTlXvx+sHR
KdSIqrwnqkTiH8rnyrCibR1aMmRPxxXk9rSHfxpDJlOSJzK/OY+ZptdM7pHB9wQdMH2cI0lGgnwl
wp728C0js0diLEtxiDsYMWp3UJ/BOC/gXe9eb8/bkt+FifvPWOYPZtKVtShzHPbPqJma8dZ0z2m8
D8OTrhzpYHfwwYTtbZuL0zf5eBLUQ1H6n40sHzQByfFQ8CC2Z9x1wcrP/xEj+TFzf39/PqQmKdFH
wOeiJwWBOpKal6MTz2uF6AS8SjMSBSwbSRZn7EPoq/TMQUpBJqjNZKUVI0OA6oOB/D2RA0h7O/1Y
UDtWfBB99gYyO3bWJsZhAI8dXrBYgG/sNy1iZQalVoXwegmt7MIH26Sd9lzya0hp+x6iFt+ToWJ4
EZCsZAHRh1T/aMaRAe4VjElMoroXMldQur4xC4Sv4NLnkGIxsyJV7vkOvomdSlR+zoVMl60RpLEg
1VaiJneLkYVOrDJQ9fpKyb1WfTUMzu0lW94mF3M6u+PqLk8NlFyR7mlqJLa0DTidkO9k5hhC/OC2
saVUDNLX/9kgfwLvi8PM99JYcl0seNVBsJwaYhJ0y5xoo/92RLO5Z48QXr4bDzpo0cJ9+xSjM2Ll
C5Z8pMsvmG7diy9oeRm9veW0RfkHnYPCLkpR94p0KKldsAdU34Zio2e6RSuHL19l1bA6NbNk/zSG
TtKAU0F/MOhaN/fSq3f5UVOccfFRYa6g2KniRqC1jYuHZyb1X8RVhNHSC35pZvaCj3WD4m0BM+Aq
j6WDFtqd4UrIYab1ykld9NYBW5WnlhvQwc3jMINNSsICFlohCsS0UC/Yox0D2gQpLtQYUFr+IG9C
Im7oLj71nxB8Ladaxmp6fSHrgA339ztmM5sUYZajJV3w0s5qHhooVu71Q8aIjZryy+2ttZTKn9CN
KJ1MxJQ/9Bb5kA7tmGeCx0PG1UV/pNChGmYZp+B153/V9wWkLM6bFaNLEcel0dma+qxMx1HNBS/c
wiurSaZOU1wBjGLp951XFQ5dE89YfL8kqHNoE5D6B1ZbDEIfysGFgHyquMszq61tMVx59RdPxIWN
me8RBEWdFgJsQMqUP6mZzWdejrCWjGudaYtvFuR88FohXkOj0vXZw5plSo0uUE+nrk8/FXXP5yte
xfTs/Xi2dGkSgIXz/AMD3OSslwaEi16e2yVkC9D7FBwKlfAPyrCN1hg816zNpm4Mg5ZKOaxVvjsA
137vTwm2BG3exUpOb/E+uRjXtIgX1xbPmiQQO1jSqdXABQ4fytjuuk90HN7e5Uu7ATA+De7wBBSa
Y07FagzCBm6TF30nAbgQmwiIvrecBwm4+i/v4aWt2aBy5Fz7rK1Ej93zcCaMiHDCl4TWLSM38/tq
V6zl65Y24KXBaT0vZlFtI0UbDRhM0FsRZxtJeaW/b8/f0pa4MDFPhuoMFBOSDxMtmFttdnjv9tmz
LljhSv5jMWC6NDRzJooeZGpKAENKCSqgQDdD9uyDdL76YFgz8I8P8rk9l2FLhkjd3h7koidzaXwW
KehDHnQ0z0QvNKDGZWHxICUuoL5yAjZlTVF0dagzR8IHA1LdiRhqXTm0MXO6DYoHrt4Vhyh/ZPxg
0saJ2k29KhG7vF8mZguQakAnYvr3i/0i13KZirQWvRTajVN2x9LB+SlvquJ+eKKOkgEmFth6YQGF
pDpsFXK7lPTUJNCJQDv9jwDQtX2xzjkfZxSJuMasmnMGwghrMBVbyndC7PLqoZa3g2wZD0a0Ejgt
1WVAN/PX9OyocOJYNQ0CVk/5cpKN4rAtjmd1gC4S+BsdyNdnZmkmICTaaid5Ay4guhP3Ik9E/OFc
zpUPzARusnFv77ylB/HvZwGHej0jsQJBDZQ9oHsA8T0k9tFccNvA0vlFBwlw1MCaToCTawMBVxaD
31eC1yOz6hah1RcEjezBE5KuKw7yUr8ZWs3QLDhlYdAmNbv/xhzkAIE8wBe1hE/fAqvqDrXJ0yRm
9H8fFB4P1H3BmqFqc+LHYaxoEvSC4AHT1CfdxjdyaxBru+8Sq6pKAvghaENWjC4m09EKo0ioufLC
D52Pwtf4bix0BN/guGdAIY52/aA8+4Dt2sl5n+/XfPsldLKK8gBk71FPRy1x2j0X57WTpI6NwAlO
5OHV4di7VCOlYwaW/Hh7QhcdUBSaQRaMWJZH7v/aUjlUCcDlvgCV4/ee+81p2z74pdbbzC7cKjbF
0OJ5u6rM6C3u96Ww8kgvbdJL67NxcnI9Gn4+WVf3be7KH2XwkujbKrhXkBVe7TJeuIbQGYe0ELq8
kf2dk9wPUY1/GiMRrHAJM0VoohmkZK9SZqOBAwh05Ins6pglm/SrLu2zTG3w3AIIvlG2kI8cgu8s
mAiw326vwcJXTaLFaIxBMQTI39kDWDPQPOVTK5uBKJ6VEYjb1wr6Syf0ysbsnWvHtFPFDDa4WnZ6
LnVkTj6otde3m6E6xsFx4Kyw0s0i7528vBeq//cXzN4+qH2ILUuAqMhHFLw6t2KI1GvZHuCdCdy+
8YN9VwJ17zek7gdHNtJtWa+g7xZnGhQLYBXQZMQis+0GHp56aAd+9Eapex98zeTieGUxF4iZIUF9
YWPmSutaXmglw0yP7ujGh3Abbmv7HQJ3+OM2ZHhEcmn7h316d27JWgZ4qd4A8yhjAhbz52Rdn2cA
gyFVPgC6Ab2kzwANe5wJtsVNYrqAjHgTURNoBDahe1pT/lp40C4Nz+t8YwMEkGoAsdJCcF6909qP
Pnul6kpBYc3K7KzoOcv7rsIuatIoNY2yfahTfcNipNz4lnNuH8z/ZTIBWxcMYI0g2HY9mUX4P5PZ
mo11PN5nTu1GNiOPBLMJ9vJ2Cy6s06819sqlbYrAD3g3dN9Pis7XZuOBV0YwdQGxou6S4FGErvLt
gf256GbRJWKi/1iYO/eCNMQVslooypJ+NPUj5HjRA3n/hM0JOeVn42gcB7MhX6k5YN+CP94S7WEL
+naUVX6/EG7XuIopmMium5xE+rX8/RIxwtX3zZaZo40SZBG+DzBO5BeR9aNO7ORufvQf/Enqy74D
EVziVG7qUBvpW/TWcU5mwum4PVNLL/HVl8y2QKr3BgA1DE00wUY2QcrxjobcI7sb43/ZbJdrMrsg
Va0S0GuOOnCKIdfTpGPI+ja0OgK4F9i9wacNL7HfgwxmxcP54wze2g/TjrzwNxLcJqmh/rH9/sRg
G/xKJNymBG4HwaIP5OGrdQq7I83m9+EFrF0EnZSZSY+BVe9X8WeLzxUKOIIwFe5BPjj7HlmuJckP
2dRpXaENY5OfdKuv7mTpnAqCBXBGq5MEHJbbldVeyPRCY+2v3Zk3BAmcVm8o7IouBBRf69++QdDi
u7H+n3ama+5ivruol/oggZ2ENA6/sxQGZsOe/Foxs3RbauAsAKGhhjr+nJGsg36HWKo9DzPK1z3E
81yI5fGxxZ7RBgbRZ/9uJdpaPC6XFmcDY+iYkoQeFsviIVPQ9iKbPUU6Ec343SE8Gsqdv4ZHW4rh
dXh0aHQQ0a+OsuP1ZHK8rJbyAJDtsbOQ+nuPIE+4NVTSol/FXpnRpQ1yaWsW6UTIC+tiMiJsa8nx
tdfRnK+xo2WvKoYvEP8j2sCIRB2nQIC3cj0qPRx9o+wFoPd53WzdUjsYOIXCLt265HGSy3Vqx/zO
jjooPdzTXnp6lu+eDSuvcRWurep03ObXA4RoQKMCTjaAgubBas1YJsgY9TF+DU6aKezMxp3ke79x
+Fc2rbSQIcTA/xqb3f29Rv0+qKbl3DPn8915b93e1XcOtu7jo2F2hO4fnn7bL/ZHab5U7uBRc0Nt
wwrO6/HmErxfx7fwk7q1rihzjEQ/6Ak1ONQCmk7O9mOSWpVBdaw5Q9shejZ2itiGlsGG/J7ngoni
ZdT2Sabmz5Ga8VsFpTk35pl21+XR1G5W9C5arLT7Gv+RqA2MlRts0WXRdRD3oMdWgd8yu8E4FoUF
4/wpr2D5rsYTGaLCvBVvLLyNxvaUf35zFnQqti3RzTW0y9LS6QZgD6jgAO0xh/GDPkAP+xwZ+JrZ
TPiUhKeRc0JSKOPKg7VmaNqwF/enHqdS6CPZ73Wa9y63hRl1pwITWqxRSi+685dDms1nrEo5hoQ0
ipYRKAXCH2lR+rWrt1AnCpr4IJJJkgd9X5gcR35tnlfum6WTN3HvTjUT8KDOlzNFV2FAU5gvqsCk
2lGRfssxyLujCP1133/Ik9Fp15WoOJK62AmBncjs6fZHLO4p5Aemtltg7tEmfj3bTVb4VE8awcsC
d5I+MD5easdtoDQDqtTg7W63O2lvuHWENa0mYeEBA386aKOAScV1OPeE9ZSTNFYBPNjuEgLB7rq3
2Yj5Bp/O5iQ9tGTF3VtabuhCaUi7TJOO9tzroQ6JTuVomu+9hF7pgbxU35NmEhQdCEohmWlY5T4z
pe3zZnN7kieffnbFGkjSIdCYSO/QrnVtuBxw/0iVCBBq7xjZexl8Nf2BQlwHnRtSbIEHZSUGmEZy
y+DsCClihoZJJNq8+EvIj5pQWaq+BvZbOKYItAUehJloaMaFdD2oVATnV17CRtodx85mZsSAeF3h
L1jCHF1ZmW1PWc3rIoxghdVmsLuPTsmGt8Fj9yUaASSB1A3exE3aP/OFvbJdljKDUyYBKTrgpkU8
E9cDjNRQjowOt62eQYhDPxvCIU/tFE2gGSmH1qq4kgy/QSU9ciatvTUJxYWh43IA19PUOQWvdc7d
EBWykHasEYEdFU/a1wTFSGxX0O74Vz8iG6AQatu32cPtvbogCXNtdrauTA65DCytopdVJ3UMLDED
qO5oOHq/qTqigyW/0BzDwiek4YfyyCPPoVjyoXs2EhDHrngnP+8IfIyItnSMH4X0ubBaF/R1glhW
hPu3jUi4XynELsQi178/OyhIoUs9bSHaBrgkUbWtHIUmUoumwvZZdZZVSMXVRyO2ynGbs2PTre2x
nwf12v5sspGEGLp0Gp84kvxleKiVJz+x/PQx8T/YR6Lea72p/crBMgP86u2FXnCtr23PjlahjZ1U
Khg7pegAd7q6IFz+MLyU9aYCTtqW67VSwuRAX19LsCgDoYfKBTCM87a8VmzGRAGxlyclDQVak+9S
jWgtRWuu1qvyOfFF/tzWUWeVHWOK2WehAjX7CpwuRC55QAu7VJFGZyj1aM/SpChA99wPnwnrx4+c
T9mvXAvK1L49UT8vuuuvnoUFDOQIoqECIVTJIWgy1Y0E3HYS7pWhNmOdrlhb2BFoh5lwuxPW8weH
iCA0hZ6jDc+LlBe53OrxU9o6twf08zmCkCDUEYGVnphD5i12LdV7KRu7CQMDeauammNZb7kwsbTi
WaJWT1Mzz9dSID+dHaS7AF6dSMrR8DNXadWM1mhbWQZIJKli8PDQj6ELuRXXccGngBURNRUwo4DO
70/8ceE7Zr2cBn4Uip5aA95Pd3VFIvnYhpCHoL7TdWVM6opZeutE6WtF3TY9paDOU+KvNfamheIL
PkWSFFA0IiONdpDr5yOok1ZNulT0/GPxBPI8S7HBqVzsa8vWCbMzmUgrvtxCCRomJ8Q3+uHwaMxT
Alyojy2voFQ3nnICKmeIMcqWcDeYd4ml/IP/hiw0Wv0njn0BvD+zc4GgSdOingJEAEkBGzDG4hf/
IZqpCX4OAcrCpH1V8T8f+5fYvb2BFyI3VCMxs0Acgd4NDejXcxuNKudzcD68MCeoY4GKcONvm70G
FjvI1DX27ne5BezeQ+i4vW164Qq7tDwXy0LDb0oDsZA8oUtMrnB5sPf1gG7aDJRya4w4a+MUZy4I
J7I+5ziMk/8urPJOsrbBLjXRZ+zfV7aMxkMfCcTGTUJSrtXTFo/SxRz/CRwujlKjMzn1E9guHoaG
tG5mBXsJ3ZwmH9omB1qWPebXTF/+IeVztbhzb7mBB98mGgxrhZV8yCa9V4aDYvJPcDDomlz90iuI
vBJkc5AaRBuiNttKWYPkmm4MQKgM+6EzO4P8ChSnMCxgo/vwg9VrkJilC/7C4JxzVGSCAX36Ds8u
APxgZhFB3WKpB5AnKLv+8OG/7ChikLXofc3qbCch0T005QCr4DbjM7NuwXL+TyMDIYmKcA4C5/Mr
nuvFtkliCXgb8bnh5K0kMKsBeaQieqVEdG6b8vq7kH3XPtibHDHecP6mr1eegGm9Zj6GghZHQDzx
igpg5L6+GmiY5AUfZZLXm8OWfrbbwMF8rvlOU2XghpX5IhagbEKrKaxMinny+2C1rvBevuZblPHX
EvgLcSveewSuE4EC+JXnIfrY4JmhoAPEkKx0AxY1MTMHiI199V/6lycSQyDqXjyye7SSh44EhvPH
bC3aW7j3rr5hcpIuboOhZkqSK/iGBO03hhlFD9LOh1Do5yrz70LcdT3c2bsSUT7W2mm4IOhWf7mB
S16ItPvOoXZbrxWjFo7FxAou/5naKR17PSyuGv14mGwdFfvX6i5Z/nXEcKo6ARX/gKIvJq0V1SA3
pFwC8Xj2JJpOugF1ZG3xjp2/YZtYt5+mpWAGg/lrbvqcC3NVoukA4k5rRCqn/u5dAKvxHPL37eHc
brr4nw6BPOG5gZ/hAZi9tqfoQlkkWStBASUm/a6TbFE/xp/RCeRARH7oqkeeHepsVYtrcS9CRQpt
lWhqBu3otd0WcjdCn/SiZ4GUkyFUic27kAxef0bi6LSG11kAmU05KrwCkEoHtbk8ixEbPWnHsCkA
LEntgrcSw/TbyKI8RQ9jYgdUt9BgjDk4FEVE+iInoXQSNDhgYW93oyfQfch2FCTZdb5pAAIpDokI
XY1zL5hyZarvEgTERovvflHUUdaUiBZIc/D1qDIYU5kbWe7ZZIUFUNO90oreM4jZSLfZJma34XE5
IsID9232KO6tWkO+GFRNt/fjAnPQtenZQY77UknSAG/OeBIhZl9ZjeWfOssgSkSkF76y7Tfk3kw5
Im9v7l13hDbdGmXCkks8BQIiKmTom0NocL1XhgBNXYaI510ikIoMctMXQOyLftBT/w+x/JWp2Uyr
fgScMIOpZ8t6lXdlQBKOCEceDtpmI6+gXRY0KDG5yCoak5Ia4qmZNWTftKBK8LQqr/UH/6ztB6t7
ku4S+0kz3YMAciKQ7J0q73yWPK+CDuVLtjlAFX13PkHm9PZKL2Rprr5lttDaMEoZWusBx0ajKci+
HEXGcstrGYulcw8aU5A4ADsH9bBZpapTSi0ZdSZ5jfIYGyTN3MAe4BpmdpR4t0e05HmD8PKvrdnD
MHKD6IO9D1e3heYY4wwF9s/I4+zROWQfkLbfbQrz21yxupR7u7I6u1E7VDvquBclbyoBgKX24O/U
XfcEYYMH+3CooGP5wZgZbhSz/nV7wEtPFZiSkBVQQZYASO31OYn8JmNtoiLS0M2uC0h/jvu32yaW
dgkIH5DQFAF9Uf4EzJfPE4vAmFdjcHQEKNcAK297iNNduJIyXOgpm8IW0LQgLz1lmWa7UWwCXUs5
DKVHO9n4HLygdfihBtVHtyFQMP/CBkVI/AUVUM7+lGoSjq6wMpvq0nRefsPMC60VOQTtoy55uQJq
SyImNVXcTGLGi1GGpdck+QiKRUX7rfqG2lp566NbXOZC7TgEDL2ARtk1qd30IwgUS1qOElESuBhE
LRL+U0xlAHPyDkUlUpZcrZhSAFZI9JH4GfpuhZgiTxUo2RdV5ZQ6qp9qdsW1nwwtJ3dj2BZQ265Y
+wY8frtlwtCWVmpwiqeJtfoEZlz6IOZVh5RFIxalCarZMjelTJUCuwaiKcDfw/EtzrUKuVKhKDac
nMIxazQDgPMw1o+JItFNQTW2CQs1+CUqqPmarayAvT9rMoGwtGt2eiZyW1qAFJJQodA6sxBpm6Fd
nvK9nVVowySgEgB0OgurD572FU/Uvm99E426yWeKqarJpNXW/YtX83fpIGZyfRL6qENjJ5Q3vPip
1AFyVs4GWDnFnHDbcO/bRuAE4UpCbtHlvbQ5v210tR4zlFy98KCa4fk+toKT4ArghaA2dZWVg7hQ
88MJQQUZDdQ47T86BvSeZkac+diddniwOucIOZwSwKScvCr34Nb7yAswkloqNU0ud62V12J5tCpy
m6ipTPQds8OhyJE/qkMqe3JnddyJ5afkWUajUEX4LfaUJoEKqz62w924ho2bfnketkl/Lc9fkCAX
04IpkewZr2JhJkSqXDE/5J1bdw8r7sDiDQDfAkzQuFOVOcQDPaHguR0yGQH3qzEe2w6ggZXqxfJN
d2FDvt6qaTGKkcLDRuUc9yAXARtVaD3+9p3g0EFYaLc5f2+07bO+Gv8uDg6QSVkAphqx0/TvF1c5
JzFuFAIme/sIZm4/E5Pj8mONLn575rG1SB1r0vTbo2fvvBAAwNu/v+gSTnjP//n4meekKUMMKhwY
0OON74YAFr7mHUp6Msp5WkGYdMpblRj5oW9WnLY/3uatsc2ephLUsGlRwnRuH4/v9w7QWqQvgfcB
j+XhUG7v7nYisc5aTCDRfnvYi9745bBnp24I4iIOQl6e2g6O4/c74hEi22gQ2j7SvVt8v7ylT3c7
DwiS0wY5hH869H9nfY5K5YSCl/oYQ+9ehcP9FAD4FgRKx/tzA/SjG6/sosVLBgEb/H6EpwDZz6Z6
AHG2IES4UhOgHY+QjVCsxh6fduDZ+eWvMYUueaaXxmZzawx9HLBRQRpBtpOdZtLHjfB2e/0W0Hfw
RoHRAK0U+FbBo3l95rIuCRq/pTJSFU6x5x1zc/q1WVNKXsw1IaRHvgJyXorIzz1QnAtd0XBDRpXp
fzufJcl8vAufxv5++9bZ4SMov+9McDF7nZdY59tjXPIQAfSbCLSgZIsvuB4i1dpUglib7MXqZzl+
jPlTyn2Mon3bygIgFjN5YWY2Rk6SMqrWEm6v1+nWDM3uIQZiqiSfT1DzxnmQCTlwJ530B7Mx1QS0
qBGUYDgoxIAVrkXF4fYHLe4eYEOAThWAqJi/h0Uolrw4arLHv3P3tHfVdpuLFjoo1JXa/rIhFcJp
BsJGLO/1/GoiuK5zPVS8xtJVR/rk/U2W2V2yKdZI3iRp4RYHrQOYtyfdPWjCXZvigoAr0hSmcruG
0BF3Zg6TTLp9P0LOqTijafd3MCWnKBFO9NuGKscTSFrTB3QlRxZII73bU7xUzUC9GTxImoTUMLjZ
rr/HTzlDCEJsLevYm8fqkBOU9c3qhe7Tg7ILVWiOr53YBQFq7OILm7PnWVf8kGsobMLRQPYD9Fvk
HW/M2cE2I+4XOdhNadqbidz3ZD2vDHhpAdB0BPgK0E6Az86ui7qRJ6YD3LfcuaCGI9FXPXyUQBM0
ZDZ4z+KhAOG7C/eLw+5eS8IvvrGX1mdvrBx1LJf1cRr60aoejBeNR+sv0WPzG7yKm5WxTptp/qzC
K1AnnDDy4/MMHdP9QeAiVfZStMM0W2hYVmYWalYSd+gL160htprw67bRxbf80ujMB2qjMasLuLfw
2Z9f/SOgXOR4X5Pt7/7h4eElPxwk887cbMzntetiwUECZwDwAfDfwbOmzk5xUsZ+rNap4onfICnp
kea1wFUzrMnDTt8/m9QrM7MTk8sBTRqoHyDbwgqXxTrmlItic/RRgbg9l0vZFkC74cmCRhBMx/OQ
PYCiocK6UvGQiyQTF++j++CaFQkn/cb9ytGYjt3VwPC4/Rdz39YbN46t+1ca/c7eEiWK0sGeAbbq
oirbFduxncR+IZzE0f1KUiL1689XmZ7djtJOnamngwYaiJ1QFKnFy1rfBU9DXMBABZvMYpcpZ6ef
KpZOD01YpetM48X0lOkTu8zPidfjY2CRB1OJ43a65KNNyMSzIQ3HB3NdvnPX3q4+IC3+ArmuJF+x
w0e18ddyHY23J14v+ikaFg9exB7LWdFA0WZ6SIN3Yrgkd2rv1fs82wLVOqpnTr/WdpWtgiuQbtpt
mW0/R8+Vv4FfdBU9UgnxyHX9Hr7Uh/7B6n2Zf4Q+RUVX1VWWDCKWI9gZci1xbN6k9+11W63Gq+jB
LT6G9Spbw4RyqK5Nl7B+JXPIge26u6C/GVwVDyCokbjYNc/wLbyV0TaluOf6uw4034scINDiqnbX
E13XqxI1SlgHpTELN5MHOApVsE81R/b+oWd1DGIQiu2KfISaCfIC/iY7+J8LeZLafgylnz6VV3N4
3FBf3XMikaMYHfLxgYHQ/wE2qp6C0PaVCzE/dIbfMrKR2eaUd91P2/T3CURNykUhHPKey32jzOzI
jxPobrNrjlyVgGfriTXz1DMWq9fYorgPX4vp4dJPwH7rLumpmP77z/Cvt1hsQJCQtWGfIsxgg7Bu
rmEuNn4o8YnE/aV4PrF+/LRWLUZs8clPtm/Y6B6fFYMsyNqdV23Y7TsRd7G76rfTpbu6i/5jU6/j
QwGBwR0Yhzdo6f/4cdQ26KVySjxUSb3Voqpi65Zm0077oQbiyCi44GbOKcWqn3Gh35+L8ys4roCm
+ouBrduihhMopq4onpwZfDUKNsy7JnePeGLpxB4UJ00SfM3pVffiXA/hGoYVsa9vfj3oP+VSFt1Y
jDlwk7ZxmmI6VvubLUEZfMAri02Oek5/XfNTPtbfq6U/BSOKOP9+70UwFqydfaMw3n6/VVnMInhR
5MV+8NfqS8tiPsOaooXk2yq4gXV8vS/5rv3ivoxwWMMVe+N8dYEibD/+ehROzsbi6iezXLccBj/4
9NpqV+r3zF1ln9PuPlrV8BXa609TflViSODNFaxLcpnb97/uws83e8wEhzoDjnqwhEFx9ccPETZg
MDzq2PQgg8s8QI74prmJvJWCE3n3yEQTmx1r4mrfM7h2gDJSxNF7N/9ovK2FpxbInyC/MORyp9gr
Em86BP6encTZ/N1SetwHjwKWOIQvs/8W1TGfNgE6OcTBRWEwgcFt4+8DlaQmqfKLkj3J6IZ5d78e
nZ8TAXgoJBCOShkehyXcYoI83ColCeBwmGHhzt/L2axmA2HzPr8pvCcTOJD0uRjo1oU3O4GDVhA9
DfoE8nV5FQDJEc4XIbh68Dp1cL1dfLslEVwyDZLVJz/5hC8kLOLwERfLpE3qJNcrINXsrtyCBnIQ
74GsWgeHBlAS9v2/Xw/IcXl4FUY/dWUxHgSQMqD5Z+fBAazdK6e4dN4BzC3qE++8vAMsH+Qu1kcP
EgxjSfCgAQqHufvViJuw72Jo223YwLaqXtWXnoY5unqyutn++i0Xq9NPD18c8tJ8Hv1WOs6Dau/b
Z1Hfzc5FPu5yd+2qbUBOJNcWu+lPT1scyV2HhIpYTG+JYk5wn08TDJn0uh6ua3iM/frNTo7rItzh
cuWYloGG2eydTSq3vbNrYMwHwZ1ipbD679jGnJTX+D5by88GeAsIK7gBtFK+X/hfHYXcfLB8pphN
lEPHMIHxz7aAnDZ8SIC+dD+fUrj527c8ShphqYClE2CePy5qunAgigoo/kPhb1i1YmpX7CNv19sb
HCKz6puMkgE7riu+nBjev5tL5JgdpA2hRgP87o8PnsuewxsZ9DNPZ+JDoO2UGIqKGvzSaOzVmX2y
+Vh/gFdnsXcdbnc1saDhVe1jPQ/fSreeEsn99rYCFu56bilwSw577mzR7n7d078LZBTCwWTyaOBH
S6yzqZ2srQQ6msutxm6YuUm79sJm9evHLNNl3z/u40kDCJLgiJVaHEfHUcgJ5QwIgg5r1IlWxQ1U
Om/q22BTfJ0SBQMFsmGbK77N9yyZ1vXe2fYolUHc9LZcR3vYYeC8nm/JqQPmMYSXX+Trfi2/kNal
wvPQL05fgrrajVsl841BWidNn/iEa4zXrNi/nvpfX8z/SV/am3+1L//53/jzF/gjDjmE5BZ//Of/
aKmG5yp/bn6L9fDyrH9rv/12p55VLlX+Rf73sbH//cf//PGPaOvPZ62f1fMPf9jAD0DZW/0y2Pcv
Ulfqey/Qq+Pf/H/95W8v31u5t93LP37/0upGHVtL4eb3+5+/2n/9x++oLL/6CI7t//nLd881/t0B
L/fTX395luofv/t/AF2P9GwI5wHociNAf/9tejn+hrj0D+rDkvSYOgZnyg0RWU07qOwfv1P2By7b
UCEKAtjRHjWIf/9Ntvr4K9f5AwToEPtyeMQFAND1+7/f+4fZ+Gt2fmt0fdPmjZL/+P1f+hmvvgoY
Lxw9EcBohCcazhnL03HoEpXCSHQLNRiH7dqikA3SI06uPnkTegY+ABlCIEbqaA5XeWTcaU3KtO8v
o4joKGFB343Ik3WUH+pC8WLvpEKN37KewoyIT2LcRDXv9F5C2F/uaaG9Zpv2QWX2fph2WezOTia2
Hasa/YGXBHdG482Tu+vnAdqfKLZn0aee5y3w8cLmzXQX9i4rv4aTCYAY8gzPgrXT1LX8WmRlfl17
cujWCPQp/wpDO4WcZTDA+bOw/uRfwy4UkiVZ6TYr7RQ+v82zGScr08xVsZYsc8W9w6doSHSrzTq3
5F5N0Zc2mg4jF/XaG8pb4ZOrwcs9sfJIVXQxqpkqTGqtXFitOkp18gA+SvjBcYYnHXVuCi034Tkr
GgB1Pjv8AZQpEFUUJPb6SEJZihlIzJFiDutECx3a1dx5o7tpUhTsSYa95QM2ZngyC48Yf1t1cFm7
nKKyv+BhnskPPinInAQSQPM5N+P0AXyRucIFuNVDsy9NC8dUwsWVBjVBbuGlBJRve2RnN25X7yUN
KrnK+sG9l9KPDKTJxwZSAVqEYj+3BJqNovfd917tA8XqwsYRKUm3zcznAkalZtsKYZzEWN9Lb2bS
C6Ss00jCF8UV7zxRzPx2mOYsrVfpcfOpS0sfaa/tcynD4XZCCjIG+OIwCRasZQlIFDTD++B9RMaH
uVF0b3PXe6mkm81Jkc2TBEfBBFBPb0DW9L/4RsNE1odrRZEw3xp96ApTQF1fReOnHPtAB8C4rAH3
r4bqqchNbxPRu0KtCzV0/saqqRfvs7oIr41yncJbu2Na8pdcs8p9KWcemLvSqn7a20FGw7sKW0gD
TGBXeTRdOW6pagUGO/d6oEukC0GnneRt0c0xp0Xp7DvH5PRLwAWHTy6xzlRsHK3q7GOHFCF/5I51
8pt6YEK/5IQUKohDLxvmeBzGtkGNPYQcWBvEqg/9dk0rLz2AeSc4hJUHBOXGNjSC7ksrZfsZBsA6
3bPR9PyuM2rIofAtJcgWeZFXfRaHKO9hhae9kjfSifLqnQorXvXrzHEqdyfgO+tuINHHAJzJtRuN
7srjRRqS1Zh5Naf7oJ0g7VYEYVKyESiASTbvwj6qV7304IQ7AlZa6sLeqTnlT13Zp5eicCErztn4
BAkAuULtAzCUyZo470voNCgHTHV3nuEAge1yO5dZsyMl0NJFJJpqBVXyQMa21G2zKkhHV2Iy8yUd
wwpATNuU94B/tzwurMbnW2r9wWo9XGKNK3aBmoOLpmjBC4ymb0XhQzWzE/fV4Ibgoc3phVNxjHub
9hJ9hjsGuIKIhwGVmeu6M959CK/kOs6bwU8crIQXU8jKJtaimLaWjHabuiZ4cNgw30adlRcVUepq
sMMIIf8hWKdRSBJVeZlZwYp6/OjXfgez1d6LxjiPsJhup3lwkp5OeaykF146oYam4tjbJinKEKak
nW0fadMBeEpzfwMvwG7Ls9AfYz+nBL4ZIsShHGco1Tl17FBJ9rTKCSAT8sZVqM8XWjrbtJna1dyD
FTiKIx/QDEEIs1ff3HPW6XVUKH1pBhNtKkCDAYKqnVUw2oM1xHxmI5l2jPXDeyVNviNOHq5ARXNW
ZKRmS/1SrIhP3Es/D9UFGIXZJwi1Q0CsnfhaOMGw5UaLPdyQ7ko+iG0QgKU/hUGazMwMcVrp4l1e
s/aqIMPwPiddvh/zwD7WgwPBs8Aj5L7Pus+URcM2N5P+BICavu3VYGKdtiAz93DT49mUwComu0RO
hW7C2gHMmNTjPiiq53Qec4jz4y8fP3n3kM4wUIFQBDwfwHNbG6Pptu6kBZ64hRlF5EW7jAbTXhtO
YXRF/E8UfsGXfjh2+3GA9KkS1SW0SuV6DuAUhC2LbdpBNztfRnLdQ5n+oIPUuzAjE4e0zUTiEUZ3
pmuHZyvGYeNKr98HXSHWktZ6F83qM8cUblhO6ft+Grd1XWVXZQr1Wjew3qU/i/CxcoBei5064lu/
JFD48oVqgSCLnBtgzor7KaD+I81zyO9XyBwmKod0acuVdwPbXhwyUxHCRi71YJVl06n54FfstoXI
22ogDn1PcJpfE5n128Dp7JrQuroduXM3DozvPNg7Pw0AC6xqqPNsc0eWK1t64cXkN97HyHK2LiAq
HKfMfCGVxtKSg6+P9uBxIlZBRLwAFtc+QGqi8O6cEkkDGkKwEv939HuFyN1k0zDEWLpCQNhcjRIb
7JBI25ED4Ig67gdnhgP40Kp3mXvcxX2HNRkk6gR05ZvZ47d9GvRXtDTFt2lOPXmlnazI4cosiKdz
d4x5i4oTaLp26txMQTYlK+D67cdBiG0n/aTDdHDTm3yY9NjFvZQiIJssJUUPdcmI5eUAr7ixGkR1
tCTIOBd6jr2wyDznOOFD5tyhWEKlY/aTDoRejaWTafgDElm/AJYQiGeKu1DpxGHK1JOSbrvvYUaC
j7eJtqZq1aqs1VMF9XF4S0zFrpAsvwklQaEhyKr7kjVVmJB89pytw72g3ETjkG6bZirqlQ7r9r0i
mIWmFO6hiOBcNQysA1KzNnbLlJx38A0GNdUb09XEO7uyvKxif5QaXr7QVti7uR73hNj8as5Y/aHR
pi7jquPtl4kKHKxYm2Urk7fw1G4avvX66gGAuwjsUMIvvLytVwMriwNA1cVz19feA9HdRDZKMb0d
ykldVNMM5H/XzYAFhJH9KGXU7uq2rLdmmtlLYa2/CmhOknTmz5PocIpLuXsbjlV0EdaBes91i2UD
DeKzKTTX+6jIYYoMimWD4xn1IVEZ3HUSRl2sKEBDY5aEXyhkLeFpNfEHlD0+CWGhr4tzDWTbsoLf
Sjp62/64aDmE9lPcIQmNdMrE1GXXSviiGEgv302+qHFrI1VTJDOA2gfdz9mTMdGdW2fhTYfT7zbI
NJRqbVZAsZtMLIb9uujWteggw+81MEsLhqB+MqNfH2AJT3dzy7qDZ1O94qzPkyrjFeR1R0pjPoT6
PswDc5WnXK0yMlMWu4SNoDLrdl2zPsCGMX8mUcZiNbo0Zo3ffFIctu5cjFGHnFRrWDzDHRAS4rnL
LFgTeYi6QRV5t8EcOp80UCJzLN1Oj1hBx+DjFPb+l7l25AN2RjiPKzOjDGCRFs+OdWBhPHdfBIV7
n9mQHhiZ0g91K4rPJYTEYcakW/MwUqffcXh1YCuvp2zTWEIPNq3kIQuMc6jdWlyUaCKCNkvnXM31
HNw3ruovfesB9h7J0gfXdsY5Boo42QNu0+nBl7k54h6IuhvdiSYKeS+wAmZjQLeIaiGf0mDM+3VJ
W396MXUD02rP/TgQMKuKVkywMB+63KWfw75X7DD0crDXVjgm/diXuI9dF9odwzA2QTibGKZFk753
6zbvDoS0gsY+ZEfkGvrvssGKhhuMH8UVjO/Hi6jusZ/rwRB2gLXsLDdp7TlISFadcS/8dOLNlo9R
iYohDct0F7Kx2gRCwlnIhVyAkbnYDW69D6EgsBpxL1gVsv+I9+o26TRKdBsRlRFsgDHOa92+9qb+
ikzEXk6afS5FaQ52ZqgC9n5xWZcyg48daGxqguhOoNnRqcyHYrYLjqRyCRKhHZxqmJ1inlXdTmV5
vQ94GuwZqx/HsrrVFDI5lY9NH6oGj4LihN4hqtemrKDyzCDFFGiafUWAeneghJiVryb6qCaTPbh9
VF5EkyuSnPfBAYtpgCM3c+ct8Zz8WQZ9dWnE6D07nc/Vu8lp4d8mA6Cb/YHYDFclM7n70eI6uHar
YCje4RQfPKHu7MwX0+jW0PApKgXdVaWL6mOdW/OSuj62vtw4YbWr3WBEvqQS6FnTcbrrx4k/6TSv
m43ni0hs/TrXzt7xKnhW2shn+6lLMR4kb3GFnWu3GzbOZMdiVZUF/Eu0gC7LzvHCzttAsRSekk2a
4RPmoF/qvS5wyrighk3y2oa2N89+6gu6ybQWX/Jg8CBj2rcTtNI9bD3wiud1eKUby7NnrgA8P4gM
8PpbwkcMXZimahWVGjwosP4zczFHUUviwHWgRt12ueBr33QeCPaeTvltJYRbrYpJdoA3s4qLgz8O
HVvLEXqAq3rOJ7YheKmXMWBN+y7E1S9Yhcghs60eZyl2ZVHBEmcmBLNNeOZfZS2GL3ZBkcFlVdJ+
2PVublVca6t3pNAfWC6rCwFpuY1ntdjmReRcd1mbb/tZ+DsqiuELbAuyJz16GUpIVfCRqGKG9Qss
egQRXVI0DTZMTuH91FMeNXFWm+qzHUVaxA14mTvfqehlaJpo0zvBp2pgI758h4PYMEhykU7UbECD
mkEGKvm6aPDP4D7Ufh5pDXfNCseCL3U+Bn1MaRVtaltXMF5tq2FH2KC+2mpuL5yJic8dMihYA1nn
ResSuJ6tdbumi5FZ6e2qgQnRvEl9XAILx+sS4sx2GyAPQkAEaN2EplTd1sIVl4DtjgknEb2xTjNv
pnZ2tzxVH3hr7ZZXgbtxRAkn5BbFezU39Cq0JT2kZQFMquyG8FOU1yD7U0d99lqiLytnyLaGciwd
ZUi/kk4NlxlyNO9TS10/dvpw2kI2rUDpHrtNrJmuYAuYNWZFfQ/3dwT8ltUBBmV2QoywuPWgAx7X
xhOXk2/9Na7X5Z5nHlyERelHV0rZYi2YYHetTcsHlablvpEYkHWNM82eiR5KKpq6e2v7Yl1pIy6h
8TWtKXXLHdjIqDulqtt0Y64OThWGYidE3z0WuSrLAheCRkfXjgRR4UIRAmUbQllqLgjzOn7d9VnE
ktId/Ah34qqN/pQ7+o+yi4f8y9DK9pv6MXH4Y0ryn9fdS3OnhpcXdXjuln/zhwTk/ycZxyNb9b/+
ndn7KeO4b77mzz+kHI9//18px4j/cSRyg7CAbB7S0EehsH+lHIPwj6N+2DFpCDoovG2RVvwz4+ix
P4CmRMKaM7i/Ilf5V8Yx+AN1SPwQQct9VPAj+p9kHI/Z77/yjQQfMTSiUPxfVLekMKIt8yjYZXD0
YddyPAFg/vt2kRH9sfwQUSwGsjJ8o1iGqsM8W/sRlzlzAor+VvPH6serMk7BSWkn0+C+MvS4rE7B
7KT3KdDS315N35+J2deJ2B+LE/8eFrqkJUb1XEK9QQQbWHTK+bZz68gBIbZgbuz4Tn08k/RKnCj2
vfUyx068ehkJeksxpU2wMcg7YK9yvHSIWxuET79+mSOU4ec5Rt36x/Z51DtdEdlgo93OP7ju5Nd3
k1PA0sKGqjEJ4XMwxLXtuxMl/bde6PjzVy/UhU438uMDcWvg5qLNkEFd+bjk5Jtfv9GP5dG/pmdR
3ArzeXKU9iBuWEoOOxDrCbrqSkmzK1ZmBT24uoS0ai977PixU/luv3WabBxO1K4W5cS/OrColOI0
IUsmLdvoNAXFDI6LCSqA37rS66cShjDTUZLIcnLVTqlbbjRtW1QZwVSjp+A7b40xFobXY1ylkMuv
GE4aE6AmK29ov3E25Sfe763GF6tCe0y7hFaxjbWSf3Ja28Zi1MUJVbw3Wg8Xa0MVFjlw6wPblF6e
vzjYRa4AySxPkQDean6xNrS4+GGHY2xTKT5+cKfej42AvOmvP723Wl/ghYZqKrqO9myjWjIDjmPI
CFnCrm35iYLlWw9YrAbUpG5oqwKrQetr4FSDwBz5kQil9XlvsFgOaGFJAzlCkjSt5cGNzGWmPtRK
kW/ntX98sVfRL5FLcibDwmRu3XpjU58AUZWXcjgxQMd+/s1ythTTi9rSrzS1ImlJONdbiN8hkVtN
1s3XfZ750ZmPWYS457cinDrCAcWG4tsOermNs4HGMEDKXY4r13mhtpTu6NsR5Rnc15OOlvM9bvLZ
NWib0f2v5+KtsVoE8lSa0J1w7EgoMfmmkgP3rlLftv3HkoWlOTFUb3yyS7GaDBXDMuRdCCiDb/ek
np3rKHVx/v31S7zV/DKgRW4dDA5cejksZiEObvzHYG5POVC91fwiovXIW1w/AvgLVJgBuATVG18T
UOjO6/0innUOkbrKFmHiy7HEHNgQvsfSsfl85gMW8VyC8wxNfox+5NZ9s+9c1kD8t+DzdHPeGxwH
7lVAc2o96RIDrAxggh9gJixvTJ7igvLr5o8D8TfxvKSY1tE4sQL36qSuJAp/HBdK/cHr58jB3SWL
+K1FdSHY//phb002XbyLHSDl7zCedJ6v8p2aPQPISVlPznnxzBf7ssltHyg68KSUaefvZY3iGBKl
/nBqbz5+9X83XIuQtmmROvWE76kHvGdYFym8hG5qMo/BBZh10HWFWIiFrUkdek+6QYXhxMi9deZZ
Ch1XJhUclo9Yd6uw6i4yIgXHyb6McKwL1VT4Km6QdIAtahZ09bY0qDmuA3/y2rvRUcEp6PcbMxgs
VgOLigBHMkUkNSd67eUTT0JenRQ9Os7T3wzvUqmfjcogxdgfDWQBdYBEuBjVhol5hhYAwEv2OpV1
+60j/gQNqxnkiHfG82hzoEDYF5/CkkJs+6xPdWmwFTYFg9VR7icdF9JbBXP00hkz9ect2kvyczV4
gWtNwZOBQPE9Va5fxakXpl/P6/1i0dAuCptFkfpJ2pnwkWErfScdckrU9K2PwPsxjHsvbQpCOIAu
FW4yK+2GSE1pgPvkiTB+I8qW7CSZ95ZRM4QJKrqC7kN/GJzPpkOScp3RzAFOI9ddHdM56NIvXT1L
eua0LNYPb0KBqaRDkAShqHXc9VTWsdU+OXO7WFIaZx/QQB0MfKN75m4CO6Yon7anYG1vTAxbnO2h
A4LCb2/gr6RTlcwN8m3B0BUn1qC3Wl/EPhKyGTHYGpKCovBKkQdbQ97mFLP2rdYXBwHcemBxhmx0
QnFvjJ3M/dikkLY6Kx6WvGc36BrfVOmcpNyqgwbpAGcBGHafotW91fnFKSArtOq8wc4JEXW0p6MB
zgKcnOS83h+f+uoI4HUj61SJ1pWgsEvxAIKStXvKMvatvi+iGRoqcwiqEPqugNYqPdTDgpL7562j
S7pw4aB+M6HmkyCnXm1lBIO8EX7121+PzBsn7CXZuxEsm2eXTMlE2AuuneW49VXZQW18gqb6r5/x
1vgstnxv5GNTlAK+HAjc95Fqi43rt+V513F/EbKwTvD8aQ6mpPVZsIckpl4XFl7iZ/V96bvpqroS
4VzoJJWVf5lXNT90pjqz64uIxUYtytL1VNK3hXBR+6ZyxTNTZuvzOr84uzMB+WMCRYRN1+TmolSp
utJCnBK3e2Nal0YOyI+S0dWF2g4aAvF33oQ62jUbwuCU6/hbDzj+/FXUlm4+9hCuA6s21TMMZNmj
jewpisJbjS+ClhWk9FF3GCHslLmxJzWN+yg65cn4Vuv0x657XeGjqhWOGHnyOABlBx6lEevzpnWx
x5bdPBAigz+77tMe1fsxOLfry2hlIfCimQuE7YSkMT22Ls8eGG8RraUzwulEonXQCjJATkoNrTp6
ShTzjWH/Ltf36ovJfBa2AM+jdZ++9LlfbVPgH87bApdI/9LUVZinaDyadQ272AjM6DIw550NvEWs
GuVxUdly3DAlpti4I43dTqgz+77YXuuso03rOShCHzGVU5a/6GI+ZTX71qgff/5q1OU8qA4WPhqu
HBmgUD57JKOk5y3AS8aLIxi8KKHgsOG9A68NAyyAnuWZjS/CtJeRKXAS1htoEWVxAFQrqAaUn9n6
Ik5hKkPSnEToeqTdg0R55EbwtDqvRLUkvhoNIp+PlpPZRSUznpswQJ1UkfCUjMQb07oURKG9iWrd
oVBt/boZYuJ1LOkmqr6ctYp951O++mrcXNChNTV2VgFwQFRIF2Dtwm7Oa32xtepBdF5qmU5U5D25
Bb2Vvnd7XtPLSJW2qK0lKgFw7B2Wx0dL+Zm5wiXfKsrzmrsNV0kxZeFaZwzWjKI9bxH4Tu19NeJN
KckQARYMAKDKwaDnV9CiOaVY/9bX4v24CKAsPHXShGTTVOZrbt2PlNUn+H1vNb2I0jCfUoL92iZo
Vipg0mQGux/ppectvUt9/zFlOiv9QSURGC2ffIV1IJY5IBnnfS+LDVX3FXUq0eqkbmF60Rr+Ocs7
cd4a813T49WcijDv+ZgPOgGgEfJaNcSPZXmq8vrGwC/Vu6Im8POOgI4AflF0CGXqHiqgcT6eNS7u
IkSpompQQ47PMQMNx6unT+CenDel34WIXg3LDF5JIYDgTwAEArQ7NI9VH96c1+/FXgrGj5lyD22T
Qt772h7YSY+etwb8+PNX3W4nIVLlpQrwH0KOuOSrfHbOzA8coR2vG3fdruMzoWQDwZnr2vLHcLCn
VPLf6vgiREmGczpQ7xoY1Oa2TdutqE/ZcLzV9GIX9bvJegYJ/E07j7thopc+O28H/Z4pfjXanWUq
aDvc7YI6vQpbkzSDOK/M6iyOuXmlDKB86HRXP8yjXhX8w1kf35LCXsEquZtLTKKflZ9BtLgN5+C8
dcpZxKPux9LYCUoAVgKjO1tFE/Dq5Pq8ji92Ta8RpinySCWSAEpAm3IXiejTeW0vIrKscsk46N9g
PuB0S5zgGUTdMze2pVEyPuy+rxxsyRng1DGTPhToIijlntf1RVCGcuTKBzNm0wd3Q7sOkcU+r+FF
RGZpBinNzKpEhwBzTJ6ECEsf3J/X+CImJ9S7rG2E3LhZt5sq1PZ7rzilR/VGwC8xXYPWTkkqNB5W
7MbT3ZfcB1j/nI67P+G6fGYBhozkZqi9G4a2jYbg7XltL7K77pRD7cq4SBtTzwEzMi0uYJocnBU/
0Jz/cfXOpD9WOM/iQ2FzAMpn8VAFp0S7/37Egdf7sW0TaX8qQfdIjGfBinF8YJfXFCeg/Kyl5SeP
1W6qfYFaDURG/O6ZTONHFB8ezhv14zu9WsRHCIwNgYdx0Tpla8BUIacBC4KzzhE/CRYO2ZGhG5mj
Ooq50a0DMlZ/XoTCGOLHnkM/yPGPkNokLL1DBcAhcOKcnjniiwjV4CEFkR5V4nTVrU+A9x6yE9Ii
b30ti/PswEhjU6+WCaWMrqbaHVauX3w7azqX4CqLioIMIeUENEPwmEpIknF2d17Ti/g0gxIAR5Mh
sW4FZZCW99umLs6DYcAn6MfZhBRIE43ACiUoIcGCdW7fcU+ewhi8MeThIkB1R2WZudOQtMDaVLHU
A7kko3NKw+it5hf750Q8rIq+xoyO9qvECc7I8PN5g74IT4WNB/LzrUzKIH1vum7v1Kckbt7q9WLr
HEUIJlDlDwk0C7MN2LZ0DXbVl/P6vQjOfPaFHEwpkyiDRLlv39XhqWPncVR/LtG7S8jURJAPHjs+
wH5xZDoeeFAc+qAz8VRQfcrG+63B+b+cnduSnDizhZ+ICCGBQLdAFV19dLvbbts3hO0Zc5DEUSDE
0+9Vs29s/vE4glvPBEULpZRKrVzfLkjRWry2QEWN8HRiX1QVvHm9fD00NHu51ArFo0L7Odq16TLd
LNPoJ/4SHLuqA6/p1zgqaRXWI6N48cB/04vXAsjQfzz25rsYrVaQkkZSTXmIFmhwrtnsggT+k4Bu
HvuBXZwCN4E201hhSq7ec63paz0cO4v70S5GVR0CBGHw6MKJZ0Pqp4LxQ9dQMDH7dchV7NCauLgx
Z4WmOQgy5hkufvX9sTHZhSmNFhIuNWZigXaYxI1DDlbnMXWaH+3CVK+FZ9apGvN26UlClug82PJY
ddjfa6HMGMxzIDDkWB7v0Fp2p8L1YAztwlPYa7v6UI55VJSwsNzcnRjrY/dm2Od//Z4Cs4SsVI65
3y3vmD/cj8Qce++9emmscTvBrTfkE4/fan98VnI4dIiDaeuvb12sgZZoqBtzjpFJBEToyeB0nB6a
hXs1kmHN4DWdGHBvUw3pSOXz7IljKeheikQIzlltSGB4XKPFPUE313KawWU/ODC78GwaAVVa4xA3
wmmYqHD+XtVkO/hFd+G5NCHINGggzTcx0tSfgkfspMduz/29DGm+MszDtcN06WAiJrHWumuXaSwW
eaiG4/NdngstMBEAfGDsy8pGaYviWV4UwXDsHsHfy41gFQJnYnRg57E3ySFdbK9/zCKyBw+Ne8GR
r2H1ZQUQtmPlJvj2ogcPIxSeD836cLeZRhF6gclC+nxWnKaEQ8TOcPpNjj19F7EGfYqowrd9DiBR
eTWwoPKrdCs6NY89f7ebrjVMluyKsemqBpaiRn9YlX9szwv32yntrPaiGePexv2Nm8h0tqqrbo69
+S5kF7Yw1yuLvtUi3N5IV5Q3cN+C78axx+9ilmGdDKnDZxVtMUznaIaFXhIWHfpXj/0A/XUtxmWc
7Np+wcizCT66Y/yhGtSx2ry/lxxFUlNojMc+jwLzUpfTs5Xm5dh777bVsnCWKVUOedSKL21n/aQK
gj9pa68f71/y9r3QCJ4aUezB4jVnYxN/gfPaejNLvRybMnuhkSHe6jYWdjkiVSQc0pfEc150OjQw
e1jn6Dzc0Ss8PVzcnIR+fyvbP6mY/oHH/NvA7OJ0gEFY2Me0yxcuyyLBbXGDxSaqV5mWWpTyBogk
+zLrSV3YxDyem6oawle0uEXDO3C+p/FFRJrfwI7GdDeNbAOOvt4axfhyHWLYTW1BM4wf7EC9OSVw
mZZf4SPiDSlHYkkzP0St/QQ3uBUW/D6qZCnHLfV6mQcvbnIarVVwKbrGutQnqCZ88qDsdWefNVOU
sWjFM62qzQb/OFFN6Laj23zWlK4bOuI1a7+sMLUt3pmAe823yQ+HIY83KpZ8XPH3Zr3ZQrR7L2Gc
thG6m1PuonK+Kf2uFPc8btEXRoaNvoApbGHjwMdLX0/jlhPYubmz1WoJsmUMyvC0RDZACVtVS5CW
qodvMVmEcGk81gxWDF09+ne2LRpxUcw3Qb5htG0aMrlcts3Tj2O7kCALyAJXjqYYi+1F+eDDHctC
9movvQYzh8VAl/MQsGEsngktmTi23uzNLWGw4JBIqj6vuP67CORLEdUH33u3Vi64iVkVxXuHc5FP
AjYEoX+sOBjsVkn49TDno4KUo394TQpPyEQovzs4JrvMZiQl/HlwaZfDoB9W4nL4wZvxWNIX7NbJ
Bu2tSxuRLodBQ/+IbrD6pmNGH1vK9hqvitdkbimfAACRwX2A/BXK/9l8PrSU7TVeI1i2y9IvXQ6/
t/njGA8bivltbI4N+17lNbS1QZuI6HKBonIS0ua+2spjnWbw5/x1XyUIYTCR+i53XQ/nxw7mffk6
XI3Qjo3NLqvxYdSzeQwzkpc6XE90Ago3ibxQDtmxH9glNkYPtvAq0+W4qPph++A2vHprHnv2LlL7
2Y7L4KIur4iAjsxM0QpmvGjoj2PP34UrwLUbW2ba52qA6yisvAaGO3b4oR7TYoB29uvXtfBPg+VK
iQQB/OpkjuDMWNewuz72+ruY7eF62mwltnDc0YwpFGU87T1L8kNP34u9LEGrdFi3HbpqlbrlbAnh
mTeM/Ji+39+rvSZYrkDI1GEZbufotmoZ+YIzrTt2JfGP8ftPl0AwjBo2PSFfRSlrvRRBMecRMX9y
w/5N4vcPg+inp1OmZlFfd6em1mU6WRiZzUbrYwvOXvLlj/46rzgn555r2d8V1OZ/b3rWx5Sf4I39
OilDChBF1UigYHi0eBcpWj8lhbXhH8RZv+mr8/9h2f00OuhtLQqu4jbflM/G117WC+xdo5b2mZ06
7xUNZ4+eJ2CFiywO5m2lwGH0XMHVpTv49XeBjaZgTmCo1OUgkFRx6ummhB9E1fbqfCw4doHNCYPV
43BdmQoD9x5dl+g7c4Mz5NjS9w+R+qcx3Mg8or2Wtjljfi0TgAwtPGxlAAO6Q3/BXibGp02PLcUP
uJlCtrzNb1Dvfz/27PjXGaaMdkbMW5v3Yzula8l+bAZG6McevqsxlMPmT5OMdI7c9gyz51tKp2Ml
gL1GTHseKS0cRHIDB8NUegGuGuz2/th773ZiA3Pg0rcL7KvmMT7NFS0THdYHt8p/aBs/zRcL5+q2
xRfNa3jHfdONZd9HD9vNsXffbcRTE7Rd0Po6R671GC3bnRrKP3i5/GYp/Yc38NOLlyvuGfnYtfm0
0urWV2OcwDXdHtvE/F2cWsnreJFM50zGXZk0cTzcVtEMi89jA7PbguFk3THeEp1HYdvAOzC+kYHv
js30vWRs7NuyLETd5iKo7P006iCNTLM8//erX+fdv5zR97oxYaVbrI/9XW3BgJSfTCVMeonfdSeO
U117LMfaa8hix4sYiPIuJzMzfVKFprmGFhFd9t9/x28mENll0Nqrp2GB+xmEnfRlNnA484tj0x4W
+L8oSeBkYWIy4t1RXQuzekQpf5v9P8Gvf/fi13//aea3mIweSH7VyYd58fvFef1LW4XHupl8sgtZ
VcPtFp7N6roGx8+9ZuHVuDc+OOj013fvUV0ghW4VLsNRleiG+NkLyvrgvN8F7exM62ZXKygEYOGU
ovlw+Lwp0f0JKf+7gd8FLQxpigJ+eCrfxugbakcPOqrejkzG/4EaBQvBbTU6BNG0Ch9T+P3Oy9+W
ga5z7PG7jbXG8a2tYFueiz4uUHCc4ovm4Z8Qif8+LmQvKOtoM6/biJcvygplJ5+COiDXYzsU0LO/
ThnBt8iFE+pvvjW+y9oaeoQULo7Ncqj4AlLxrz8QL3D3RWarcr/iLotLQt516Od7f2zod9HqeI0K
lx28rPTLtbttQNR6pLQP5z+8Pfv39ZjsSbg8YHTlfMbUgdGqfhp8v51varkM8JYGo4qeQxHwqwu4
Wrt7z+FUcN9HzaA/g20VnGdOt0sUeC5MxFbMcFdwcLl/0m240lQPA1x8t7Iqtm8d6Bbzue2x56Zz
2KzfgVwI7pa+gcN6XS1nVswWj4AHRgVP8DrYXisf/S3P8upT8drWcT9lOLAFG/7raOGoCeXnY9PD
TzjD/z3VD4wW3XIokSR7QRx0jQO9NiSfysJvHuF7K+5pTctjGywRu4Wm82TYoToqc7qSvzkdnmEO
/O7YdNmtMThrOu1xK8FtgM4WsOEL7aY/GWlcQ+Z/t26yl8TNs6fLbVplPgAjwC7jtCmbCQfVQ2Zx
QigvQAyo6lB1jVzpMT9vU7DhDXmwhDL3eo+fAmnVeetV+eHQOO1FcpUrZpwRmcxBvqwyr9jeTANj
6v9++G9Cai+S80lZz3KcZc7VXL9AVR08xVW5fl0b3/tDDeZ3P3H99582cVKIqKT9IE/TyiTPKjOM
Q50sI4rtl9qio+0Ph+rfffLd8gN5QjkvXJWn8mqICq7U6kMd5ikAc7aYplB0H6sqkb0bWVmhdlKM
CoPWUg9CN/6GhejgBhbTX4fLg+EICgGtzH1cxxlmz4b5f1igf/cldsEcMWg5N/TgZvBNj8xFqCk8
d7HAvT8vF0UOqQtIvIvrEM/mdR15sOmAkSB63ctPYoiOtbaSvZBucmKoazc2eRSF5gzNdZwUlX/s
sEL2QrqlRimSzX6V10EcnPvF6SwW9aFzHFiKv35ZMCRgQB6pAmyb+pYUDEhPfmzM98Rmx4iaOoNH
b1twKsRw1jU9dD6EKe2vb+3gulZPQhaZrOldFHp3A0zG/3vx+U02tdfQQVaIQeJ1kfWNHW6baTI5
3Ipfjj18l90XYVQtjnmY7H45nfp+DBInVHA+9vRdlBIhxyIkXp1H9dTfQfX6NpTumDks2WvoSvjD
A+8yA07gqDrPwrQ3ZFDHpKjknxvpn9Zjz624T9FjnddNM2R9Fd970TidDo3LXka3NmSYJ9aJDIbr
gFJRaj/0o5THioqgsv06GSv4Vg8qaEXWLsOjVF3ejN2xTXwvpXPVupa6RCKlzFwn7dySdFPhH1be
38z0vZJugTp/Q4cfgmhagBQVY9pzOAofG/NdhG4w6ZkW09foWgLCpC37bkiKsYXR97Hn7zZWoR16
LmQo0GjVgdgcK6DZu1XWx/ogCd9F6szboo0AZcq03XBn+wwVwB/e/J/a3r+kgXstXcA3MHrAEMh9
57HljoB1hAajEsahr3BK6vI6FIDbRMOiwxNHdc2mg5HhAjvOnrvzMAsynDaQ4+hXHYV0yYuY1dGh
CjzZq/BWb/Dhu2Gux6XRlJeagXFwAkEN1L9j3223Ebd1bXjsAyKyjgCBvA2umdu0CrnPjp099jq8
0ch5W4p+Ps1d1Z90HNisF8GhSjMQxL+GOlI2GNczPZ/8q++XDcEK0EF0SF8N78dfH95HSzAVBg9f
Zng3qykYgMCmxzR+ZO/7FVQzuuHndj7Rxu9TcD6bBBWJb4e+6l6E18k4JoQV5rTQSicxnP6zYQ3I
sX0t3MV6Ca0pCTxmTh2UNUknx/JRRcx8PPbuu0gPbN8znw8GoC/cegQgwJ1qFx4cGPrrNwU/yu9w
EWtO8Kik71q9ym+cbNGxNGgvwNvCyg4GXLdT23KVwrkajjBBccz1hIS7UFXCsA3Iv+lUR+t4DgsD
f3FPHrtjJ3sRHrOUbUqa6cSsrqC4Mq9or17/sMb+Zmvba/BmO8AyK3LTyUU+UCFEjmkkD+Yqewle
KGfugZgEbIeGXYs17gegHcd6Ccmet+ptvR4KxeZTie6ZTFhgtrAeH7u8B9H11+m4oQ2iqBckVlFP
v02aveiKHmuv/h+ucaVRUu76YD7VZCQJiK/FCXwamf53lF7f8F82zWAXpcqXA5Udi8+8UOHyrpp1
rc+OU/DegrHHLvjfP/O7ibOLV3CJisBv8EeENPayBbCStF3nY0owEuzOun1VRMZwPL0s2zqLIQNL
Ref+Ovbqu3CVDZYD6BkBzFoBdANdEchaXRzb+PZKMNEHxOgwHE+LnIEjrGKawMB4O7bz7ZVgTjPO
t9GOJ1Nt6uxP8sPmN+GxT7rXgW2VDoAN74dTD04fiFwrwE414IKHRn0vBGsjF5koLvqTp70xbba+
TRion3+Y9b+Zjv8UnX86FgG0BCxpw/tTbYYq3UKt0hg2+dmxd7/+6k9Pn32HkvNYxuemabfXjfTr
x4a0f/Kt/9277yK2YNb6M8TKp3D00Y9yTTh66v+pRvi7p+8CFYQblKudEOfAQ+l88b53qn09Niy7
KJWAdBfgZ0Rn+HwVKlk2qBNNtU6fjj1+F6e+6li3kVGcw163EOA2QBbfc1+18bFY3SvAwDyckcX3
4iwmP2kEvVXkYCa2F3/BiGswjuLROsD2d9VDtMcEiWSv/AIMoi6qaADq92p9JK0fAN0c22Nhuld+
NURVZnNdkMGF66Yd+3eEH3MTJHvZF/ImpElaBxmH/KFpvfugrZ8PTZX/kXzBRqgaWQtqF5+1nwc9
8N6Xyur5w7Hn70K07f2hUXMHgGzng3O+BVNwe23V+5Of4PXk8i+bNt0Fae3JPohtwc+696YbUyyL
fpwiUpYn9KlGxaXUm60ezFb8+XD9/8Sof/vRXfhGjhbtAk4rjq2rBRgN0ENF+5OUiDp1rgowDJOh
08DVADg3YG9fGze20aVTPa/0GQfrRupEbXJxl6pwXvGVMQvZXUsgaZUJa9xmgX8kYz/cS+7H/QPg
ntbnl9ULokEmV7y6VyeEiZqVyWiiHolQx/HpklAMXfm1HysN6G4gI2AXGcjWtMscDvRRmTnACsdU
OtasL7CQs0udAHaHHp6kdfU6gfomZo8HiXCwhpc3fi9B6ksARsbunKCvQM14QUDG2w891TjIADMX
/9C9xj+P8xAsGYfclwFp2C7ARy+W1vnm5hXUJUnY1H7tULSNZsCgfeLbJASTufrc1oEU33U5A/SD
Rs6tG3UCt6/GfbqK9G76TQPa3cI0akqtrSdfZhEaJ4sTuO4rPXm0WKe0iDHTRLpw60Kd0WULyZ0f
L1yc63DeNPrChs7dgBLQphHvF/7QkLmOM1Izy9Iq4gOysFjHWaxhgAugIuC+LfSbTVeVmRE470cp
KiTrFeg8Du0YJTEQhugbWeq8CCKkjVhLuJ5v8bW6qk7GGJldInxP6WzWLf0yGM0z67Y1+j7Xm2Pn
fuxC+biNNOYfK4AKo0dmCsbuN+Aa5zJTG3pUgrOwsw9HhI1Hs3pAh0aM79XXdY+XK8kmyvlM4GqM
bEyTbpM3jrPVfhtiXXdl2i0oBl8idCCJV3+NVuCmFcit0amMvasNpJpVa8EbVBtEW3DQieZlPjl8
y6670BCFNEDXZQuOq+RSnDn46GnHV6tHVFOcNy3XzHKZ7sg8yZMdsUY98q6cm9d1pWUbYzp0dD43
LJzWtCurgMIltnIqw7mmij/HhrXdnVg3HPyqkMzActveoJifiDgEvT5VxjDGUhEy1jz7Mh75GQYr
cr1rqQXPLyEG3mobrpnNUqJ3i7iJgyJZAXkMSuD8jSoPPTPjEgX9SxRqP86qYgqbbzj7xApBo4Nu
yaYm7KZHOZOSv0KeNehz4yK0CYmOdOHtFnpU3vuVldtfdau6GR0zo9cFjwOCFrzZvnL00mu/Gd4q
T8eEYnmTJQ+TSAeifyTGSP9b0BRF7JKiFLrMrV2W8JaMddB9aix3YQrPe4Ju9NIyX8DaOeTqe2Fs
KQGdBaT+W8j40L+hu3wDlbmusXehz6NzD1D1TSDS0s4LvnfNuGwXTXvnXuV2RWb3FSLpewPqO78p
Jd0ejSDlmdAhbp7icY74icR1X70fZLVu7ywaPEB1V0C4QwV0dSLml8matv0hcXNT3TV8YC7vukYV
+UCFP97Ng4ho2gQsoJ9jTgPxl29l8YgWcu8W10jbd7S26KSxYZmVMAjysrXeYnsLhsQCLLTg7JMS
dSCyXqHT8TlylWof/bKo/YsF/NSdvKFq1hvhRsLziK+SvBFeyOJ9NYiyT3tnPHgiNgQE30RoDpAf
UKPh+ACmpCEX1vNefQC4o+ie5lBE1ZlUsosyszYL1k4bxuBfQj/tjw+DWPh3BU+ANi1QMrRPgK6O
WEoqgIxPPOzMWGYEt1XLnWxgcHwuyrlHew1IquVrFU8iuOi+B/PaFN7Iv1WVaPq0bCdpmiRu/YIA
dBSw9TIpPZkM+FriZWZqqZ+0arP9Z2YE3iALSenDzhCIzbT2ygms6dWb2lN7teRJYGi3yccB2Nvg
FPaj/UKJsxx4tbKFLydQEPwB6VL5d4EQjtJGVVSnXNuwe3MD+IwwOALYHURqJretvliDLtlXBz7d
WCTVYKIV6/3W2w70YoNt2iaoeC/Tdwu4avgRCI4RG4KEW414r/CU64fszTyeQsFx03lqLdVhgt7P
NswVsPDytCwlU6Cy+ybe7uw6laharMBYiRtSOOSI6GSrqssEypqXbGNdey88lCPNqoDPXjaRxRdZ
5Lat+XjFrzc3i9msyGfdeUU2gAvu7hlgOe+IPzX1CypH1EngipURZ7jGl+ZWSJxgHh1KYjGQ9TX2
O1MUIbjuOqjWe12SRqbdNvomDfox8tC3ME5FbdE9t03+e0OkRjNGGxjzDqhfkH07XBk3jx2c7uoh
WRxozBV8xZPBjsK/+ExM5imcBq/9Sus1VvdcsQlzrK20qv5iKt4wEzQs26ZTV8b1csZftjanUMtg
+sDlUhW3U1k3DGDxiauHeaQAfJ2wHCmegcvEir83WCXD03yqmvBm6uqyhLYZHViYIzF8lG6rxrj+
pm80g2aYQkNMTlMP6mGyGNfSF/xm/HEBfH79omAaj550QasuSAfYL5aph/WpSNeiX18ayg27icWV
lR62LcSqehljL3X9bICUGzu7ooFkifwUFwpx9Q6vG4ZPq3VlfeO1NMDNUV1Ib37VeuvaW0h3QQfG
eWNbv2PXmFoJj1RC/OfrTQ0jKauGaHvYiAj0hJV4cwVQ4/j0MJrloJvdWyzIwxPoF9N4IaYS5mY1
XITXnXut4AlQYhinKTECUU7gV1duc5kOtXXumYlViQTUtJifo0BjfUsks834RIwfD1+3ceqDJlFm
WcOLCxhZHwPM/upTM61A0OCPZF3xJFEOs+9jiUG83WgzrlnL5tDcYP/3+hKDS/VyslsUWWDqpek2
fMyxXM6LlZ7+EPnO6HcLxmy5HRrIQp+apa5qMKWrbvq0AhgdftY0crEGtB1G1T1GiqnyrxaeqeQd
XOsD8bULuJBfBjVIivMVDBFZqhvaRDc6MpND/laRmHfJ4M0OW6FasX0g24NlLAe3PcommDR0Dhq9
yPsGV3mA7gk29eayzYN8jWbM75MkVnEArTfUXHXUBm8hhS4iZS4umhRn0SACEbGL5pyqKORLwlai
h8e+Giq0HPuw7zz3olHdA9O99VTC0YH1tekGs55Dvw6WJ78lI/x3cc8qXoO4tdV5USDlvBtoxT7F
Eygv2RQUKAXEtWf4o2v7IjqTsbH0CfdPrH2vZDRtd34D9DIWzACxAVk8hGpxLmGiOj4UWol+TeMg
KN85KF+8dOW1Xt5Pmx3QEI2+V2pT2BgWMgXave6f5IQaE2DQpRqAlkZfrTqjRc0/xQVr2wzgc4ov
UVfKfwjm/kpy5dM1+YkhrazKVMRLSDM9D8Sfr0B499bECq5JyabRtfjao7mNfSwn3t2P7YyMK63K
xktBL14il2J1X5LIcmbe6Azbg5uS2x77fbQSpOkMDby9SRwLPHOp8Qrkee5aE6U05EDNu2puc7ki
1D+HZLTLGexm5YNMMsLyzA9qFmdMQR4M/jcQ6AKbkTXJGBbN9DhDOiXaVHMdqXs5Fe4pdlcA6jZu
7G6KY0lOMQg2INFrpBzZuAVY9q1avPIieRua11kV/vK+HWc/xR3JQL84VdglLWwV3CBdAzVTooum
Q6U9GdemuqlMD2ONAH3V2GxZum1G9EkHGBLPzEjoTYl84M3qiN2VsFLSCRfNMKUVcOAlPFt7mnRd
0PDb2JburwDdP80DRejofGumTTwMHh3fEQuLVxyBmLkveUw35E5+ML5bvB6yXbNGKUcb+QPuc9Cs
DXgpgxs52pAf3BjTD531ypOkDZeJ1qu5A4hePJUWDvqZxDROw3W2Ka2K+iYAgPx+5qW7Lf1VfXHl
0rwIpsa0JvxZhaP+EDaiFUlJ+gmyk1lJOSQrqYWdkhLZrjs7oOrcDV9o+ZH7a39rGhcL4MQHDm76
vK3ndmzCWwf5YvDBenH0UirLYMtOTRt5N4WOFquSAjM3Rpu8q8hftSmc+RCGnLtkqfUaQ8rpL9Zl
9dUP4KLcusE2JR5914OsOwwTxTmmZl2TlXzxvdvFD9CNjbZSS27Hyi/E4+Stkzkv6PMnHzeuKE+F
CxZzNwd9WH5B5qqHU2ioR2/6uq+D+2ZdFGCvZbuoxPpgi39ks+rJ08Bm1p9g0+BaWBJMvLp03iLU
Z68CS7hJQ1eHdUampjLAiddIRYWZozodFXIUmxTMA5U9caGb6+9rHLLhflm7ZfsGKJVFOlSZOMTs
VoitsE8aNAw1J7joFDQfY1U3z6uPs/+pawOmzybCupPhRFNGl+EqvzsNkabsCU01TXgH/SzzM1+s
obj4aJtaf9QQY+uneTJxT1InyqW6nYaJEZ7AUCTG9ejWUOWecTSOKE7BkGxud9OkJqwLVRtZ/6HX
CMkXicOq/SxDKS5BhysyNmkbffYnJr0vGhesOCavXQjiIorQVYrZgWQpKeYFq/s0zmu26HKM3zh6
+s3H2GJt/zRNg6BNFkaDh/2qaENveeF2a9Yy8SiNWGJMMepUFEzRx2mLV/cjQLu/+mus0c12ihtg
C987Va0ChgNhN74D4zmU66ld4O6ai9qj3TuOKMOKSNg4xFieqjVCsbBq0dZ80zBS2RsmK0l0Fmwj
UoBEcc5L2MB3OH8g42uG1C39NRcBxsXY58aMY2lzIUs5flST1y3nrvGMuEyTmEN8sU3YMRuoWpcv
UoToReKVFNMXY+WwnPuSaC8Vcvbv6qEseDrgItzcu6YJSnySqEYz4IQqezr2y4CkdOCwk/k4b4GI
0SA9FPddSYfcFmv8fmDUGWQH4bb1T04plYxggyZoCitnBr5Y3HRnZ+PQpSVwqvNlYxMOaJWYo2Qy
tvP6xMzGTs+Rb6PqxwK0SXzaJCFVxu11X03KCYyJm43r8JsDKK9uEtZ5orgFjjngQTqprfGQjzri
5euGGZxjx/ejW4PFvvkqtrrKsMcHxVNHp/FUe8M2407VK7wL8ltmUoI64pR4sRmKFPZK7ANbDPRn
i63K/iKq646B0TI+3F27rk6xI/X6Y4gSPjk3VdWarPfC2p6WFY0MOPR56K/bosqvH+PGEhyYaycf
oQOfL6qoeYuILObbjqDQ8SBoaehlLoz6EiNZsY+ttNOtGaJWVVns3JqGIRYOlGLK4gtsL5o6KzXW
zroZ5YMxBAncBh8Se1FRXKX95sAlQfcHuamjkamHwbBJPYzFPN3Nfd81X+m4xvLUxXJ8xaGTnbTH
0DOC9+HxxW0RgGRqDezHEGYkf4+UE3DJYb9RYxIjz0iUjfSZgTo9pwPS+y6NcbG5AI0Xr6juYt2c
0mEY11TNODEisenFmqLjxZWJX2HyDk5SlfYQykCiC38R+tCJ1qC8YrxN6NvILmH1abXLsN1vweqa
D7D56Oi95vVcT6lhS1/fdTFkNLBQW9cMYPNuBjo6eKJAGGZLF60N+sYLoHpb7PPRs18xHF6LCUej
hAN9d7s1hbdCXjioLZO4cgzLpDBoIvpetEBzXKhE6pwU6M2P/+4MihDYs5DzA823Etw4bwbL24MX
i8684HKCjvcWbd/qabRARj4GM9x40jgee/ukcXf0LdhaDzY3ZWiqt6or0VskTd8ryKZ08KqpMHUC
WmuVWAmkBE7MQOdh7Vv6t6rGGREVueksp9n5CdaItaiTDZW7MJMRryp152yEY2aCdhz/CxLslqUd
DqLLk+vLzT6TfvCiT7YY2vlpXmpR38aVKHV90nMh68tSVqtfYb2l4Q9pkU3+H3tnthy3kabtW+nw
OTRAAplATow74gdQxWJxFSlRok4QFElh33dc/f+U5RlbnHZ72kdzMOGODssUlyoCie971y/5Gs8M
2JtuCBXO63b7CM5aohWaWMjLxV94lneHJetn7mzRPgg7sfdA4tYFXnQeJJ4kEdqvZjW6H7kf5mKn
kyEhKMWzquVy9sYqf5xLFli/68DYrixDqOqV3nidh3kddeKDIbZyul5NtpLrqKYQ670HACV+WbvH
66a37eqbrHrtHhYrLszAccgVvuRBFvOwjhcp5jBS7uI1AZVCqCSDzUIrcD8RAmMeFYE25gUXlpsf
R2U7DQ1n5lJd6QY4yleNPRML3STdqyntNLkWW1Qhv4jMvDqQz22IW+xhrqoDym62GZi7Wps9NXVz
t0fQ05QB4LEcv1Zz2Rv0wG2Dd24UbI2fzaJsGd0V811odbrJ8NwxZ5bXIzBJHiAjH/rRJ3LCEhem
EpIZWg5GdUihk6evs1h1z6tS0XA2x6k3h51smnxX2LbXhoLijYE2+K5ckz1Db6EvIoeUKTRmxakF
iVKoOsySVC/HaEB/HCCHj7UMMZybPfHRUQltB+NTx0c1LfbG0Tw0zoFzsoaUbHmE+cBNVu7ji9uy
sC2rsdg7y2i1r24q88JgRLKcwabWk6wGyunLAttKDhEw9MFU8jh0AqPo9JkSjViX89zybO+BaNxy
uDxdc0vDC0+dzAkya7HrG+mmxfLJ4NVow0+swa7H/Sm0l7l78rbJuR5Pi8JFZNT5wjMGWSA5OmsU
xzdrafXMZN1oK3NiJ2M1dwMgZclQbvalrp7TlSMbCdPqluZrN0xGux/J8GQu5DYHNqeUo+6Ova5H
70Ym2RTzRPSy7SVPAF2/ZNlc53sndipj5t1t7IrKWdWl7x2mGh4NQruO3Dcc7e1r0jhy9vzB0oTS
zq4zeh8sYIiUlgtgzuGrJrUyf2iMsTZu6xhc+/10mscxZq9eIQJ3aolvxR3UdMV5UgLvc5E4jb3v
XOY7taMubmwvMDrFcg42oPKagT7t3NQNEYcN3sXcAJhfMkR46jIfHae/r4os745ubM/1uTHSP/0F
1iUyA1UtCu9CXRqjX7hiNi5rkxCe98bYj+lnY6N+LdAMANVuHUuvu077AT1/KU13+rAVKLcCz+zB
slO7qEjS6GJjePZU30Qf7LlPAlER455N29HYaCnu2JfqpDifm9hefcaMDLDCXYbxsNaVtg8dYOJ8
VuRqMx8AT6Q8pjmER9CYJTznDtuk2XmnZ/jGCn8CDox92wkxBrYqM8PnnrtSTb86UCqSFIC9aaEg
bfepYQFrqwoke/ULmqQ8f22XRoZd4krnMCyj3g6NsxhmRXKVmEcNdBFTCVWP2soupdX1/YPsCY9+
dWNnLC9NIEB3X8hk1PfzDAIdFrGXxZiw0N3cplVVqIsoLqr8fvZ4Yy5W4eX90RxpDrma+FkFxc3r
Jm+z0S3j45J1Ov/IPJtGU2COak3bMKu9EnTOIYoqNYORm7kxAiIO1NqE0B2up/c5qqdTUqv7SFCb
2VuB1uT8lbsSxLsfz91y7nhjBzdrutul402DGuJKoLtZuHq9t3nb8ZBomeTbR0DiaNlP3Ml7vW3u
JbuCMi6EEWmYLWUS0iVObIUnzsxMqeYsz9xWXm5FjcHUEms9PM7pqPHm5yMJCfuBPt418a1ZSRcq
R6AtMdvemwLF/tZ/KSfHE7c17vJe7E+Jlhar2yLpsPa6TU9ZoMt5zsO17E7FWUOvrmUXOdW5g2Fx
PrRVM9phPK1NdSl64jhAgkxopXrt3HGfglVavtFblrGHihnSsPBizXTdtH3j+souU/tpcSnLvoi2
OFvucJ47AxBjEnXbi11JO/7a5LVZnJs2jq5zE3CrvcIc3Q0fCpJ3k491JZ3l0nKMfv22tjJrLtc1
NnpwjEV4ARMM4Dgw2giEnPY9mqZ2cK5Gs+znYFjpRzzv+BGycNyEyAMkwApq0HFOKsLJ22sEnNfF
RAHqR3PO4/6qGzarOrq0ezEX8AojJN16WCnA7l0n+wqaYdhhJj2j6cmkZBAL+oqrvdyBveeAAxyk
p21mPs0j2ugmO1gNw+q4Wby2QxXeyNM7qBu28tg3O6lvencqDFzVqZu+jKfn44s74hLHMivj87bW
jCIm511xb3edGLj3Ylm2g994PeZRNmn6cNzETM3QFtJARWDHbXQtEneY9xyjRL5NRZVOr0O2NMtl
vbml/MQwoJzFz9psPK6ruy2fPLdsphue2rF96BlX/JJMj9an8yQ+YYLNMvHMhae5ZTjW7rFPEFRf
gweX+HpJed/Y4Nuc5VzSz+fI4Ql/Xuv5+CfEvFtUkwNOdG1yBxtsxeE00T17lyHg4rlIlQARdXry
Iv3gNhgUm6Ayge2nsyrq2nrwU2xNjl970KV2AMXXja/syzEYFXupOTyxlG2p4asBwjjzJafsAFRS
1IjafbK4mzneL7jg6ECpFkcljxhJ17Hzx5mujvasZOVIs2BuiUmej+zDi7TCzk5grMO/Jgx4o1FR
q1OVddUXO1N/zpwPavprSt636SWysCewYb6und55rD6p/It6/bcNVzXRcDpKXXfPw8pkY9WTedVz
Zv5ZD/cfpOOYb0uu2LvFgPyF8dvgLmiTOh0uytmoCVzru4btVkwZGeSubsXt0oMTBXSHGmZQGwur
xz//tah/rKd4G3QSgwcvqdG5+5rqxCKk3365QqnUBkxNcB0A/96f2Jr/QLlhvRGKdm2/9o5tqz3u
49a9H9Y6GsMmZtrEqspCFph4zQtmw2Wt/sSS+QeKrrdRKBliFM50IffKowBgIONi1wJs/ckL+qOv
/kbq0lAf1ruJltDU5de8sx5mr4n+mkrvbRYKw3JbNnEk9ysdA37SrefpWNh/8Yu/kbMMljVU9ajk
HsBrB2uT+pEFzPHPL6g/elfe3OfRMqWD1Knax6bR82SdItZvnsF/6au/DUIReWMjReB9YWEjCHTQ
VNpt9f0//+J/cIW+zUFRnVXOzZJxuSSuFi99lZZzYKpVUGLiibLxmxHp5wFHhWz+UhcYPsAf9ZKJ
F88uARFyT/ei/OS0XX+dWYA0//wF/XJv/QPh0ttEFDdbbTWtsbMvPZ0Ad+lqnUFy+ed1tQb14DD/
8l8qx6rUWdpkH7It/WBxpclD1KdjwsYQJzuq4F6WyaYn1h9cBqPvP92/PS//Hr/Wt99/jv7v/8Gf
n+tm7dI4Gd788e8f6pL//cfpc/7r7/z4GX8/e62vn8rX/u1f+uFz+Lq/ft/waXj64Q87puNhfT++
duvdaz8Wwy9fn5/w9Df/px/82+svX+XD2rz+/NMz0O5w+mrEEFU//fqh85effxInP8m//f7r//rB
0wv4+Sf+P/2aPv23z3h96ofTJ78TynLJAST2XFvuKXxjfj19xLLeEVfmCtP0pOU45kmxXlGvmPz8
k2Gpd1o5RE0I21OO65xsVn09/vIx4fEx7UCPS+FJ5aDR/8+f7Yffzm+/rb9VY3lbp9XQ//zTj3J5
z5L26R/lacuj8tJ760xuBD/0yoPLV1Nnve+X4QvBtyQF0Z/zJ4909Uu22W/XLd9Lua6W5MbZitkc
MPXH26NvITe6GCrePKVBGZgw9sw6pDcV5WIEA71x0pfFDPBHAu21ORXJrkGxdO+WUfXUoDi6rk04
23ZMynOvlPlhQu/gZ6JkIUvEq0b4dmia5VNaa/vYj71xm45iCCFjxW1eRM6jvcbefe3V14llaF+y
cu96Ob2uHfbGuYrtZ5Y8K/Ci+HOktyI7oTm8Mae2An9Io7WloMRLVRBNarrpy+F2Eu3wGmFQ73xL
ul89SeFIqp3eR2zR+86SHQvcvEFUtwTlMaTqoBs7rM74NF8gkBWbhAk1PHWNHa5sbPcsYmsWNrBX
yW5cI7f3FcjZ6xZDWYb2Eqf7RPR1mNtyQK+UlnZM2vN9aWgjt3asgUZh3utE2YnlHWpUZJEKob6d
oj2aGlQMtmipV0ZCwC1j/oxPt8sAZbN48jUgoLzptK1vp9wa0dXE6PwIwXag9c3KfuqX1lp2sTk6
56YHGR449bAqv+4H41FHq3q/lVH9Mqo6vbPGVXsBIMYp8NjC5RlkyPq+DFurSDRuSuY6DcBYs9vV
Oj7KxHY/n3Z3w19Y5iewP3M5johy4r3VqeiwRVP/sSfjG/1Pp1KFFImxPbRaM1t9J+m2BpP04IEd
Evv8SdQ94BEZ/ivCrGLicuPp6+pj3WCm8Vl62XjRQUJqxCg5Uh8e0KjDqiPu2R+IU6r3TRsnRxLj
jS0w1oyO7nzrqgep6nXY8xqGDwBaMzIFkjlMdJ6j+uYtXr2GWzEVfDcoEUSlXmKD/zoljKK1uQoW
0OyF41MwAh1d5679qc8mYG8oQjfzERkarxNFRKXfoUZ9IUHe2M602+tPg+0a6MmEBk+2MxCtYNKe
Mfl10unjRhQFzJZLDqZv073SB4VxunJrW9TPWWkVN44ZtV1I1dbS7l0w99bv5hoS3J6G9mVDn5r4
J2FevTOws6JxzIuxC0XnwOpMnV6H+D20CtPjFw6ltelf884j0ANdx/zoFIZgASmN5diIIt92tkp0
63u9Elg2jcJqd5VBJtuxpbK2PrjDUD6pzM4/r13SFSEc/zLsV2vizSm1jWkVgCPWvhfl5gztmy5R
2FGj/d6WmffMNZE6500fmSfF7gRfa7qZh4KjWNavXWKgsBoEnMCeTLsuRYbjcZpw+ZSPqOqMe9QX
ucdo6jk3m+WsKF56FD6oOpZNnOmaawaxVjy/L6dUuX6aqhIqgXaVzEdnMjzADowfCWmibm6o80H6
nGCy93vXWCdCHGV6qNRcJ369mP1rpSwU6muaUsKODmw9DOVEYD/aQ4l2wZxEdmtOy/xCbRjgclJP
+eAndRXlfmIYxm1stelnc4nG+LONeuRlseT4bBVDcddFSWmH9exsWeAaU7r5jemCVOQwkM6+lXYC
JQwVWGyihGVdVX8bNfOm/L4ZE4ZDWabboaYx7o6OOg+7BfSJ8HPdxN/I0ovTXVYaTnPcOvJnwjHK
pnzXDYWd7MySHeXGdNaN+wXq3fWnKoKGx1g8JvsuSbt6J+Y2MYMkmlxx1PUmm/MWyHfbTUlqWwc9
yLoNrSwTn8fCE3Ywn4LV48VZzcBoq9ONJBwzviRrM4Wm0POqdltlQhRtwmyND8Lu4mcUT7Pwlecl
kDCLRtiXlkOEOsueP1OPLIqDlXcgQIu3oRtJBTo7fy7L3vvU55JGFaz56lIiq1DI5xKz4+Ytpoeq
i4FLYxPhz1WhZRl/qReYlle4+Kr81k7ooEhXAg4JoStaKfwCjVZ3p0Glvfd9LY1NovWoihUacvJs
VBWw6vO9NgDaUcak1sS15QIUcav0IhugyBJKjALi89xckSVWG/bZ2K3ZfMP7bBnnpcfWSEqTojvM
t/n60SFBKj9eQD07vKTFKYrJ9SN4PPtbhoa+PAwYpPIRBnQyPHLbXLmyA5J6PFcA21WVBkCz1taG
8WBEnEim2/Yf0USuPZwfJLH34K5r1nM4x1l717TObMMYCrEdqlXWzhmcmFvsQG8mjpIhQkPktHmZ
HuPUatRBEoPk3hpDVrTSn0XNM5QH7fi5tJBunpkozGzCMbMcFUoESg9u6po6UDXO7tQvq7l17igs
r51DRaiPC99RarLVyxVH0Is9s/V9OqmDzV3VaRkVYVN3bfa8oeMaPjQjEo2rtSTb5kpKNsRwKekQ
7bgnaze5bHp+oWfR1JTRRxMp7RRq05mSM+QEdclPj4xoh+hrvplRaqpdgiIhueL8nefXYTPLLJxy
4rWprTDtyyXhfL2Yt3ZGeZwntuAdUkt1l2ttDMckidRzYznxGho0UmNy7IsK2erWJ+PtuNriq7Tg
Or91axslT45jlSNCJWSfl7XKXHGemzQUmoht9JAEM8eo6fprtbbqjEtlySZwa6dDcZw48eYc6dd6
WSRqx2WhakSTVnytDINxgSmlFGEHW4p0UW/ygMIjoZSYRgasLSugkIDF9anoZOKIZHwAhvyAfrB6
hMcn7RjCEi/ZVqQkcyXFNTPD8k0CZO7WgWPL5+rs4eqoPbQyWPeyW6qbLi+TvRhb9FfNJDlzjcZB
STq3545SxdligtIDSsnQRe14Pk319lDlWWL5oyVkCE8OwN/DPtHRnFZ+7EjjqrIW76wTUJcKSU6I
pPwa/7hfNa57wF4/X1qwNHv29ZdmzSdkS4MKXJOThFKKhgCENt5nw/KyjcYAZVQIQOscKetcj5/a
bKlu9ZLPFDUn1qFTTvYZeVv0uORll/u81kSFkwdZFPYgRp0fAbHSYrwyZBqFnP3YpU1SIeh0iljs
HFcNKzbKUXBBN6ZtopuPVRhRJrY33c141pH6ymXS3y6OZQQ2eJ6fwdtcdTZapQVxTs9pVXS7xB63
27UuclwGqjm2qpVnFgTec+w4l16yDGFr5GVYbrZxEykBP9+2+TFz1+5+UiN2gdQdAZNiNHhnXp98
A5AGgLQ1qRpm5SAi0qm8HpbOCIRTPORdEfkU7nj+3M/mXRMZU+g6DqobUjH9LKnK+yZa1qsI1SXS
gKw7r2ATcV6ZKszW2NwT3H5aphmfhjpqjmvPFWObTmf7qjDTS2sQ98ug451FxkJox4kMIqMBr+m7
1s/pDfrMzduF1GcMj6YgtCQ1FnG1wEl+q+o1en8KYfIbBOq+tOxbRHAfRVOhH8gM41AM0TcHl8hh
1unkMxmHfGV0LF5XkwWemutDES1bu0+080Uy4vrTqJbzir4o5nezGObQ27ipw8Hw1NOoI/fWhsw4
d3UvrxQPzrPGmh8wtJeP6wSpP1OFcSwWl7bZsq1f0PVMgd0P9VFsRXFeJcW9bq01SGZ+cOTKCfK8
cq52mV1qaIvUMZCkCfVRpy0kvdMk9SuGf5Xt7Ex13+Au0vPaEVEoRkn+DACCiRIw16dD3k5D3RjD
GHrCJBrMqbLhdSu9MayqnnLgifHUU9bnLJcuO04hQ4IB5bkcNNIFIrjMnRjW8VvWJlP8Ha/5l3b8
q/S5q/v62/B2g/9h6b9pXqv7oXt9Ha6emrd/83/hrm+dkgD+eNe/TL+uP2z6v/z9/9r0LRZ1W1uO
40HTnnb275u+fsd/JPSLYYrFV4tTKsivm75tv7OU8kxWb2GiaWU9/3XPt/Q7B2LdY82X3z/6r6z5
PwLCrrCFRwcFgCy7mVL825vVe6XFl0WJwPGJDUAP/TLuvMpIb10r7u7dTi23v3tffsUZ/hhXcJHz
WMKU2lO8BFsiPP3xG8q+krmaKHeIF/LgO5iusBfG16nq/ixvCtksX+s3XMG1EVjQHYTxzObFafu/
RZQ5XpF5A7fX1mCmsHb49KLEvEfcRd1tGTC1VOwjrhCWtYv1YmYbeqiSzIfC2ped2qaCdSAZ8tQK
0HPG2LAGDGGuNfcvdu9gfyqNLT6oqjbdy0LZzTUgn+BAY74Lmf9y0ok9WOTCW+whNEZsBJd6SYv2
HCHFXKCPbUa9q43Sqp8Xq6vQWNezG58pd1P8RoRJbd6hSnsZIzuz+iIs8zwawsLx1jHoS690riOX
TqXbWqlU7LDPrPlV1sTL80jB0EWXbo37VCJRdK442dxbgiGiqwaJAEs8+29QSZBQ+k36Zl3CyNWb
o4I8i3u2mE0TR3VTZGZ0VW9LTstP6kIAItoceC9DFXXSplLeWmvvUpbIwAJ00mRSWomhEtqaFtXy
xnB5P8fxZBWPFY0h8Fmw2Vl7sazMN+FCdJJgzWUwsS68BMp8BXmpPSZ+J7fQrfqxUL1cQzOLnM3e
bZZXOctZUZc5Epch9fIUxcjY1PNnfEVzeyVjo6o+eHN9ctJUtZRE52cwXeaDOy9Q4kEjkBgXgZtG
ttY7b4bJG/YaGaXRsTUYVYdYOzJOqqO+bmdtI6ZnDnSOLD9J494MQ6vK/n0KDegybErcbXFgzlQn
mmhcnLUZgjqR7nbrDq1V5WE6ZLZb3myjO5p3UV+15af4VORItkhDGHxIpvLcPxWVUaPfAabA5sAL
wIlFgFw/YovAtcJjMZA8GwrEcGYitfYxwq/tnWsjBrgtU8O5AaZm9uqtdCrDBU3nKbqNiwg73oon
tcNLFvJ7VFXISqbR26Q0mocqLew83AaVlYcp71YvWCx6SPfgAN3zljX9thuaMZvO8PbbMYqasu6w
BHWCail/nYYxvjGQRcfBJFAq+bgTiPcWVVYlfuuiSQ3HWjPRqGoeasCx2NOUYrMMI9vYytBs4+m0
9Hj2zcmXxG/TznjDKjR49stsybk5zn0p62uLVgn7spiWtrhI1ymxJxZbpIiBiXMOf4s99P0hYvfi
rxaLnfmCu0Iw8uZmxpMyQSKwczwZiRCvY24espXWIB/xlmpezbpw8oOsxzW+6Mmom4NeWN3XHgCo
8HOZLucpWiXz2BgpqVCIpoQZb8euBXIed32X95QeQ+NupFpEy2Cock/PpVSkVxPNeSZt7xeXUtJY
Z31vrhXq06ZafDvB2SNYW8jvgykuwyiVSBcTUqRHH2SpovJLtn2+L6fRDGa05NXBszxl7uOhWkpM
omxnO9sYcn3Lfq77QzOW8wdSAUV8FXEje2eyFaN1zwbN5bszisLJHuo6WtTBHiDFk8B2Ktlmj0tl
GIURNNqahitaykivNpfNSGlCzKQRjg6KYFZNtBoB6JLRXFZZZibnhvCK9qzDX/5S2SSSBQnWLHZv
yrvSACwqvl7jrrDDpTa3+xRAJtlLRUsNkoCqvQCu9Gi5Rso27aZylFOIDQNjL7rOcbnnqpzdcE1k
ctLOi2VefGsoYuownEVzWD8KGhTL/KwjlyvbHlctHOuOvMzNCysDrXT9hf2Z7fTRMiqMmWQaZdzN
fRwSDFCh83PA1Wu1q4fNG+eXuGVear1gcqKo7r9OJP/gu0ZROhnO/IJ2oi/bj788/P5vPvrplEX3
x+NRmKVfYSnS33Mhp8/4PiA59jvHci3LdND6WdTRMIR8H5AcqBDXYjbx9Gk8ck9F6b8OSJZ451qm
bWvpQCjYzFe/TUjmOw2sbjFh4Fi0mLv+lQnpNAH9foggwgt6RuCGgqnRzi/kxe+yTnRtYH4eSHxt
2dN5pqkhzEDsz373fvyDsegffhfPZjOyLGbBtwxhm6Xo6Fe+i0fT/GWMFv2hsLhk//l3+d718/tX
w6RnCaEd3h/GGu9tZjq3Y2oLLMpoqQa2qAHOmedNE6F1QbnWn62564RIX1h5FweJY9xQQBFq7CO3
jVbEggzTWH2AX0zVrjSlVV9NUSzsY5uDn/h23C3uvgLEnnc0SaVTiJ+B5Ea8U0sfIqAdz53MwoeD
0288s9zNSQqgJ4sKOqCH2uVH4XFQheYYyTukmGZ7EevGjgLbgLL04T/i9wh3ORPNcXKH0E2BVHcq
WuxnR2+9d3CWwaJQ2+7QG3pVx2o+5tlNVJ8W0FrNy8WJzbhDBuqlNyaY7AOnBfAqgUr5RzImOFpp
Eq6vHTEPBUKzdqz2RlYu/Vk7RGW5w8EIDYFBnTgHMCdCRvJowl2dbWbt4mn3zGbXdYmFwwSjqaMO
S5REDzwEJy+QIpLeWUMtCUBKoaPsbCxVh4g5SqvpAm0/2RED4rkqqKo1Pu8E08nlDJbjPDm11GWo
WC4rQEmnueiyzWkPXe2ut1FKLDt49syzsQCWT31XYMzxu7hqn7Im0k89CvmPyBObb3RZknbbxRgB
4kkUX6Ao5POUTvY3iCVZPRqAkW3QYOWwdhhuhHfQicFzX2bGmB6szZrn3eDNTXZohNFld1oNWPVw
GAJkxq3XtxdmtsDglRboU+hYahRfho5WnbAWnKe8vMGJdw6PaqR+um3mHTk8IOnk5GgRSHPJlnN4
nSndO5K9CfFXhnfXz2MLGHf0BvIAZF41h7ZR2Y3c4ul7itT/Hc8/sXL97qQ4UeE/UNX3T+NL+rf/
1z295atPn/b9kJbyHUYg5WobEF444qTA+n5I2w4LKU4Xtjr7RGmfPvKfW6x4dzrPXY8tlhOUbfe3
Q1q9syF96cVkQTMF7Qf/AlmtTB4evz+lmXo9DjvFWGVbLhwy3+j3iVSnkbfoWSb9ggQjg0KLuHxN
HT0zGXSuPKJzSyGvts0MgNZgkSx7WB+2jd3jfMqMVoNZlcW3rrTW+5jRwd4LZ8gOoyeoj002RJeG
mUQsQXMU+6mOWxS9cRb02YqiBitx/CKruD33euNjtXky6DyzurBoxcIVbUfdpzRrXebj1HiJPMe8
c5vK2s+SQDHe6EebWr9gK4eMjIxxLg5JW9n9OUHD8dMiCvW4Yr3yk9Qt7jxrrbCNYYs9R7K9BvxK
Lvm5qfOGxsdX0zW4LRgUdQEPNc2sR5VzKyPFrmv0DsyrPb+H9oekzccYq55NFNZZ70yj7U8ULp6t
/TBUPqBizio3bGV23rTlhpi1X1z7SPCxmfpe0mV0NsPTntnzgmLY7aN8uEryJT3DnSKuMqNBNp9W
rvxsDlQAfxRy7KrzLcqKC/It+tcoAf7l5DerMAHB7MioaIuPC8K4PlwtnRAumMXE2h6qqo3y57yF
FZ38csrHonxgZFvBYCP2LkUNr7c50Ydpw/4jQ4wLrZXsnGkiv+XbTOqDIDpMmDRYdHEgEXpaxqvF
A328Fa2UJaSz18dC76o0GuvOCMuuwzB4tZTSy8sg3rI0vk7Rs2NW4PI2asgPdtIxz51AkGdvXWHZ
qDATTmOHEZKExBhJujm+oNqG/Su5gq6KTOJ2n/E+q2CSCK8vva0Xue+qaYp2hrWoTzwWYsNHgddO
YbstMcmQs6cRlcrNQm6a6wu3mzDNNcWANN1fOny7+ygZShPWfkQjXZA2EoyjLYqrwSmc6Q5lAjpn
h9PeecTate7kFgFT1+hM9SfsMN4Hr83ra9VkCUEzABzvXbV4052VGZU8p1Wl6x/wrqqHaNPZSwLL
79y09dR8Wda8IvjHNcjtAcjAnb9o8N6lLuWtx6GcB6wwZRqqtsyTj/3s5uvZxMFN4q1bzc+qkwQU
YOFN17DGTPbct0m8+kRKDslFRN0yzm70dltwWmn1sSCh5fNA3MVVm1h9fLGJuSl8OnbrwneXVKS7
rjK2MWTYn+l5sKblMDWgCJvnSL23gcDfNwDweGtXQX5/2q6PFU6lNZwwgNfByR22n+ZS72TOs+VI
rBCEBAvKGERysj+06RrhMvEs/TFLyAvY4b1PzjvgBTOcCQyIAhnP7bLb4nbenkxv7uYd3p0Y5YS7
xg0pDnnboy9OkyWALOU5V8VDc+ORIAL6sRn59qFKQAL8GtBaAaa0lnNDxzPabnO13Rc4FKz8mHzW
OBRz1+DazuLhvEFpsqEXKZM1RGGZoskHUNunliA7Kiq1LrHs1oAwjaWSJ1ZM51Bbc3LDoD2hEKuM
/BGbYLZipdLIzIPZEvxSIkCti7hxuP0zN3VeNyQutw1P7aOWJDH4NYEZ3/C7mxhmirrYSGkQoFDu
hhg7hNJP6yNJ7E0IB9CpcOnd8lCagDPhWsfVg2es4vO2UUnrs3vVnwTWycfFGgfT1wg34tBiomz9
RkY9VdwuoMApDakHj6ljlGn2gnIlOMVJ7VckQPFFbjeUA8SkSWyj0p8MDlY05Jp7aJ8MTnleu41O
915rDREqmqgt/HLWMF9t1mIrYLKdqnLflkOqfEEEUBWA+/x/6s5jSW7m2rpPBAW8mcKU7TLNdmRP
EGSThPdIuKe/C/z++IOs1iVFze6MCkmNKhSQefKcvdeOtE2vDwg+gJNEyVHDtGTt1capIFNIiZ73
XsfZt+zXCTePz1ZbDRemTzvICDf90ILGkMJCHnCrAOSmOYCVDjSlJ8n4B+5qpnkVvkpVt2HooL0f
XwusUkGiNpqJ21OVO8ke/CKt6hTCFD0cKayv1qhqREC6DSJ4EllchNui7nhJRnp155CpBRMx5jgy
T0fTogCqXUmXYolRiiLsINEERxV/snTaXqUeTZMLPaZpsz0n/IaRH9uiclfK5aTKQSIU/m4QR5jK
cNLquHFZdkTsqzT4ZuAaTDynNfQXPQ9afhFagx9F0SQAZscU/McCV0zD6JxYlCm7SvoS2rSMdAe3
edop0htynkIgMiHRnURoflC6XcqrQb8ue5gtqex8wxaz40d2Wz7ARLIqz4yFjNOhMGaTxNKib+9T
Uv0EljzdGncpuPN5Z6AL/54bZfcoTU4/BchizNVsUBffIMvm0SZUqJw9BRrW7FWMdF7rPI6XR2kc
C2hbppXBVYEIZWwLyBXWRc20pD5GutpmXjrJoc1rEXOGsXGzxfwEuWWa4IwRam+bjg+PHTQpOpNZ
HyiJjzgFainGS2Eu/aVfcDIg4Ynk3IXmMnYbS8nxZyDAL3GYRinLsabGvQnMbTaLO0zA0X5OWEhw
rwnZCBSVv0lQfJnk+jk1m0m9LsyDNW/K2zjbNFNpmveYxxUNQfWgvkaM42lVwf5xPK21QUWMAEd2
9jjbF457rfPM+L0iH5VdwjjnOb5WGI8DO1TWZtIQuxotkvLSZ8oIZmSUjYtcWvBlFsJuezddK7K3
TgkjTLmFGD/ljRS1XiGm6GwM0vxg1GG4sWKdZbMlW0qPXR11BGW7onISUOg81uuio1evEEiSj7nS
00GsS2Jc3Bm9jbkvpKhJ7p06Lh+UGWDis5RO1ioEgeigHlg5HD3IG5PDGU5Cp/2uMyJrn3EzlfTR
02KIQaT09HFcnv4uPLa5pcvbtB7zZWODos+8PuzGoWAmSnAVFuJGb7RDpMvpW50PwFLtAQYNYpuy
m69DMcXRq+iX/DXFJwH1IjX5oGlRrb9pXjIPR06hJftZGzrjMSoloy5cULd9gY8vRXeF1WPa1D3W
6jvGiebyQaENrzwmUB/SYMHsYiGaQfX/Wqqx6K7FbJRXDlTWa5rriJ6mLlPRf/QJjwqumxo+0wj7
yx21os+4bcs4Va6mFMnwKhCeaawOXY6U3HYEo+9WQkg+QIpp3FGOZtvNUy3/GPJsyyeAy62x1Zxw
ifcgEvCx2LToOs9crLSw3Hzo+Ypaw8TCNTqnHQJcOKuXF+LMhrorPinTqL6UAHEvqiIVj3ZF89oz
QgWNS9+M2ux15kAVzsG+vZcr6uEunmX+vj1AeyHyQmv8OXPaF0QNdQ1hTwjhz6MBewp6opldMqPu
swu9opARfVY6uyXB3XMg8ST1CnWaks2Uy+IQdrL9Oay7cvAko7FfIQyI0S94aMwHaeiKzJdDS0dB
kM1iQzmbf+fAGu1CIUU8zULvvmNHnJ5qMSjbIZSteJej//6w8KrOG1gyPKKJxdJp8hX2kTrkwcBx
+x4vl7i0ktJ9teJklF3EhUL11trRkxYJT6tOi4thQKnzvEiAuInVi0wm5KCe6OB3ziirgSmVzGRg
xIaRuWFQoh+XWAfG43ZIsL8WWdEYGyPPcDyrOr1hz0Ku5OybQTM/EmOWHqt+0DC2hfLYe9lSIb1H
jDJ9NtpmRkxoNcAKe+pFfHJdbhbU1WFr3QEXik+SEiqVh/fEUNzOKGS2hkpYV6p053NRZNUmnXoe
iV4LAYzNquB90VJ6Hj5V7vAYL6Mldksfz1dzECw86M7TncpDx8OP1sUJrL6dvtCAd6p9MRgsfZ0E
9XzjVIq1NrdHUR0wRSp0U2orBnY0sbD/qc+1Hvd+anNByljFy4pj0UzT5XfJKgs4y0xn2gT6ZSG/
DlVTUXsC0cgdXWUgZSg7xYCEA73HWmPwuIMUwp8cW6b+qNtmXP8zGf9F/P7z2JMz8LsPhCYbfbZC
nsGPRubP59MKLFGFt7D0pinnmvDMooeUpBA/zxGgxAVYHm+gdr5qSV/tFkqNvwPY0sDUGIA66/CV
aTT0vptJL9t3s2QJSzde0BBGTKFvQrw633/qG1z/ucU/f8+bPiZX0a31AI4A3bStf6TeP3VL+1Sq
wlxPUDXDPdooJofoMpyj+7+/ioa5zdaxW9MMuHGfZAraSCumhqfjtuw5nugUGmH5h+i1dRT960Nk
6HSPFZoX5OdZt0YRCA0c3lIb267J6ZllVFVtzg7N/ITUhZDYv/1OlsU4nNtHp8TkT/3awUDWH5p9
OJaURQ4vzYwAK5BD+qF/eDduhuL8Qraso7szbSQypnYb7zfUsmDT4UkMV9rtppIMqsZwpmMqayhx
Mg1F+/73X2396L/eSNtimisz80djwKnz16+2uh/Y4IoCWUrZfW8TU7sacUyADdEij/IyFm8s+pMn
S7yPf3jvVmfNL5de11o63pql2Mb6uPx6aeifk2ooS0GuncOumXGo+D4ZIzeY9gCrF3QTa/I7jLB/
CgJ49/Rwkx2HiZShGDKHq5srV6ZMwxxnrRdlWBdWC7JEq6grgOq1Uar+IYXtxl3I662jf8ArYts6
Sgf19pVQQTkViWJT2wwa2w5iHzaGFO3pkzGQVu9xfeueZE3j2W7ssNwauH3PSZ0lH3//W797vPgc
LHIKeheYBKp981ujfE9VTTIKL+3ttSYpF44QSkst5clNZuKnzs0/PtP/5lfGnm5pCDVY8o3bZ5qB
PgZme2S5x9b/XDBIiBQvSR0mi3kpD9HWiewlhXjbQij5g6fr3e8MphunDpIW3ide3Ju1SEnb9Qwc
Fx7S2/AoG0tccSi0u++wcTnC/NXdxdS8Nr5JV1JNk8s5Nw/V3JlCRjAYexApq6NgCAKdwzY/5V2G
mMamM/iHC96s5+sF2SpYamn4/hin/fr+IBftY1XAI6rw+u9EysQ2//N6fvPQ0DYGhMw7uraDUTu9
W2ntJI9rR4oZnhdMUPCp+yDFCV0AQZfuTHn60zZ188D8c8H1cjysFizbm8XWLKKhYqoPrCzS1Nec
A+vLxOJHx8TwBe5/BNtgy/6w8t48KVxU021OHAq5o1QCtytCZ1jtiAKBEbM0fg1pwUBaFl/hs01/
+NH+zYUMJkV0uXSDPUW/eSRjlPK12qaRN6++/jyPIETnKGlTNZv//lKmqZgcL7gg89G1L//Tfj/K
4ywnHAJcgKOp/+NL5ZSnKEz5er9/9n+4YX9ay9f7xxyYssKg27qu6r9eKw9NI+2wknhIUmaaIGlp
0/BkuHZKG2NJD+GyekKqLjwvgKEXrFfQlDx7KpZwO+gwSE810L8x+P3Hen+zdUAZusFjq8tMSG5u
NmwpG71OQot44VgXykxO0WKmgbP+6+8vhaaC+8yXt97dbOTX8QS0MoZ/OTxZYnxCQvEk8++/vwyl
InsXs+hVW/LrfU6TVK/LmJZ5T5YKR888D/TUhh0Peey/uHl4Cw1L1nhSeYh+vVQigAYNmR156H3Q
yiZLeLYpfLxk/dfvv9X7Vx6hACMoFmpHxXh5cykaLHnWqkrkUWWlO7rNvN/TIEBsQ47cMd+IToZU
/inI+qbu55ml2GZzwHvCA2Ld7kxDmUlhigTFY4UDFCJz1jzDcRIXp+t5TuN4fFmSFmibzTint5vi
D5Xyv3k60WerNkcgzWHjuPktOSyPdiMha4mmoVavlpyrrxVg2X6lh/KBfn+P319t1aSilJBR0HHd
m80fJnUt0H3B/2jnJ3JtaHyb/dN/sBa8vxCjPovKSmdy6JjGzY8J5dEG6jjT6FymH28Cg7P/6k0w
TV7uH+U4oPfbu9fX1ZSYgJC8BjGon/AbPTeTGBhb8a+/vXUmdbnO3ePrvC9hxr63I02puXVdisdw
fILYc/hv3m0eBJ1yEXUxK7Z1c+PA0VEBN8xJMetVR/qtXwv0YEcYnl9//33eFQ6mRb1NGcgzR3n0
Ljc5lpI27Wl3pLqS7gBWDcj+/rRS/ZuLWCihTYVaG0H07UV6q5iTKgXOlsP6fdCx2X7njfq7VFxW
CohH65nZxAPEdPS2OinGqmESNIXY6bTonv2lPDYoIP/6TbXW+6VqVEAsFLi3f9lJqW+TRI/70EWi
pmq+zncbtkJPKZ+BkVDB//73ef8GcQ19LVstShFjFZj/vHFjpChDa6ZVqlbj/JSP07JvZhoDOYC7
4O8vhZGcSpLDtPHuZdWaZVYYDcDlK7Jw8gkJqI5yxsG9ahL77zIH+bFoPyiKhV9TwyT/7qyZFSmo
AxPLcBrK+kbi/AesiIfv91/p3YNH1agjhuCczvNg3MYESgt2Qp3LIA/ncYOEOvg1oMW/vXFchZtG
92/djtmzfv2NSCUYJLMlODHi0D7uhGwrA6f0wvpALak3f2h3vCvCuRoiDhahH8/FbdU4CYCpJjgl
5hlZ8qxpFdoFWWs+zMrAvD01o79KiuWX4nq4SdGTsFNQ191sTXKa2g0jdcf90VKWTHXwJ8dOd3/9
S3EdDciCyqd9VzOFHG2qtKnIRcilcD5ipOQ4aIdTg+r2b69EVCmdL+oz+kbGLbRk7pe21pORN6po
RMZwTUX7nNoFXrHfX+hHnusvhTCPxFqZOYjVWC9un4suGkcE9by7+bp2D042nZIwVL8UqBGwNmo4
v8exri61w7BTQnWZ+0o0p+g78C3b7hJnqYkbm1qVICNZOspzIe7QNyC9V3oInoo1i7PoB+PVqExN
Akufd2dLKZbn2JnpHdBmnJ9Mva/qYxMKBlFWk3LyBEWY3DPSprPaRwaH/zjDBrDPOiYNO+aXL00I
wOtQYC/81Bn9hDtwPWU9TWMbnumpd0BXkXIPKMFKXKhLbUfnri/gYTEG1K6An+3F7xA04KIgmYQt
LArTQK80kPn8MM63ZZjQt7GWj6oftea0WyIMCueebKHX1JIod2xL0PT5/c/xfi2waTtwJKd3t/Zh
bp7jLre7KRWWA0GbGrbLpJLB0x+f4/dvJ0Yd9lKmizS0jdvDY8jtgN7J9qDbFe0kLZ/CMx5yashR
IqNlrpc/NO1uvxZkEg5aiKpW+Iej3nbOqnbMaREZErKRrPs+OYW+zcshOvzdzeMqLKT0V+mQ0Zu+
jUBPbSlZDOQebgsedI8NffAXQyoefn+V281upaygMaP3yEJAS+7muB/miSq6WA6Z3YvqmHZ1VLtd
HnICKMw/HjT+zY3jhMYLSulPIXxbLuBOEUlVCckVowTKrWBbiBhc/rMI/JVW8T/A6fxnbrz/Q9Ad
i9/2fxeae8u3t/hX5s76f/hHwqjY/0IQTldWUejMsh/wy/0jYVTUf+G0M0E8yjpFMW3x/y9hNJR/
yYZh2NbaMEdrvj47/8+Jp9v/oh2HVlvn9MqcyfgrDeOqcWE//2ld5xOZDoUff4jrsIPfrCTo/GyJ
KpTAoLaCR1Oml25anB3WtifiATsKNCgac4qSqIVwjwbI+kxOh31NCtkKcslZW4BfZD27Txp82hNN
71rv7oa60lwJTORSGeXZ0NGTFSnuomkEZFNaZ0vEsmt01X4h0UuHVggJfTrmLdaSWFmtYEFqpOR3
VSc8wCcJASIQ8RO91VezkN9IGtzpffu9k5yT1WkHubY+oA3cCD2Ic/aLb9XEDvWMa35nhIdoPJRp
cqfYT1mjnbtUJnRHzz25JEpr3jpkoCJQeXPqL3w6b4hOMkllYMuWgNDeKz1tX1YzKPjY8prnfCj3
M+x7W2y0EA8PjBOLQ3S6PCw5+RIt4GoQLYb0lmbyE466/egsZ8JwSIErdpLzSHq0S8fgkrafFqZv
dS679Yyaj7A6MC/RVJ0IWEGdtLXML5BNZvEcFTUSR3cUseskp0k7q/2hgb3e29h2OuObFEmPZccs
uEBrlOtXNDw+xvjHNvpMDekqoRflDyFqwpyOg9JMME7gOprhdYyXwIgBB7TyKdbr3SJHOjZ93ThZ
S7aVjPYtnODlayg0hsnw52m8s2RyrWZ4BnO8G5LkS9ZupuxzBXySRD5o0fDxsXH6qrpNovqeXKwd
OHE6jxdUicRZjUW/Z+lP7xFy+nGkeZl20IZrqz6nwNYEFP16vOb9IcVrVw5EHAn8x7Qw4n0sqjtI
QKqXSYgqw/ZDlCd4Iq9haQTogPy8ba+ROTy0diYQLs1buLHogFL+kzQXn6YKI7llzvdRZR+1gUEM
Yny3tJeN3C+Oh2p+U48yBS43ecmyj9oE5V01Kk9flO+K/E1XepS01XCa02e5K7bRkHuozbx2eKmZ
CO/7GtmOweQ/ZczazOpTF07uEKKvI7KimIEnLHunH1yjL4+Jjghq6KqLOZ80E0u0NZ07J1+ZP/AH
KtgUa4rip6Ju/QFhQWcXx0TAbyqPcwySCX0tFClhfMbP+NRGzg7VB+l7hW/Iw7VLgdsi9+yAmNIa
CkyIGmX8FbPSBgH8S6+KB4T/e7TzaADADs/92ZkfqwVwUWLcdxahNXW+h4G8G7XxNFcy6WvGp3hW
3tL2I0ThTqr9lf3pFC3hFM9Wax2GEvcq3AXDehAaiR6TAwFI5jE0h52dYZ4fiu9xhM+MKFZyi0ZF
4SkX/qIaZwE147Oltm9OWx3iHz9Gvyl/kFAwzJFPCQI6bg72nH6KpfDFsXlJJEP73jnyN7b1wU3s
wQly5ujYGYJ4SY+qlAdEBPtpVFydJQ7kyb6f4KRuCmOpV7ZIuVHG6cFKo0+OgVc/ajLrIsHDcKXF
3hNntcAKmWd/tiWQpnF+mSwshsrQPiFl8NqJtUHOd0jV3LL8tGCpMIyPWVjumhDJRKM9JP2bEs4M
wgrSk8qFWPH4C9CCM9pMVx0H4cUCR0mWM6JJMMIhL9OXSy6M6QPrKOpna75TSl5rVTG/jrId2Kvo
0VKPam41D1Us3SWYj/cs6PqWgTDseW/R1YEi1foYKliph0p/yPDzWAvJBnrfDS40h8aVw+5hZuJf
mLN6X3TlpakzTJbCK1HgHux8FBszqpcdao0iqBQJjmbMq0lDKA3GLHnN1I54AicQ5FnZaGwgp9/Z
lT4/IuR4afP5mqXpMbWMs1KSeKcfkbosmGqSb30sfVhGaunEMb+1UGu8KUttv5uJ93FmVQ9GatZD
qxcT/O3pOghD+kSSHeB9M7Yzb8a743Yz2tShTeFcQISCDGPh7QzvqE1BdzfNhEY76pjE53eWETa7
sCePgzW17M+0nJJTUiDnyRwM5olmco6Vhr1qrybDWnuy6qjYc2Q393bvoN5pDeFbTA1Zv+VTOIfh
x16U8I7NKXlu+3rcGHNc3/OApEHXR8mdVSQToj3Y8+DEq52Zd5VX2gTFEKnaoP6MFx/sUciuiEh5
RXlb5Cg3S8uPJ9l4s+NttB50FPXNkEfhMtWbiZyQM8LWwiaAzmYHUVxXe6R1OS2Tr3UfPShAJ1BJ
IZZUP3RJRVKA3iPVbWsRtKxYV5DpvDaDY5bnFkHQRov74UssOeRn5fqs7Gd6zi71iMF6q5Zna+R4
My5Dc+m0RQSz+SgZU72fUov1EYivN0XftXX7i9RXUCsyXUgiLVGDHbK6xxht+9zkGtk5R/h5wiLQ
k/8VmKSk+vGcfeK8JW+w1vYu0/iXPEJiALwmmmo8WbP1kGRzedKtNHvr5VJycWwyUMnQm6PtJpIS
njIaIkTkeuPY3Jlc2Y5NRRhbkVAWmJw90xSMRqTwwJpNvuEweTV0aQjgH4WeDq4iQB7XE821/jVN
yGRqtMUFv/NnDT/Q1qiJuuvieFc09uOoqRfaLqOnVUZzJ2QKBet5nT9tOdCtWOQJrW01f1EptVkl
puRoG2PoyQS+7IhgU7cdPzX0qNM8bWXcZ8mCKSJRfBDVMll07ctSll8HM7rPjEYG7lOwGiCeV0gD
0ZJu30XzKS6U+0WyNkRC7HpDPKpt4XOudJtweYP58YqYh3Wj3nLS85MkX/2+W9MW2L42oX43Taav
oFJ3iBvFv096DuGq2FhTZfSrgvyXLj5A7EjcqhXbPLTZqJoTUv+DMxWXyBGQri9NZ2CAkM5VXW9D
GERoINF3U7h1uhJIGa+GDs2be08F8UCakHOoAQt9qsJuOC5Ej5NtFvP8x/KgXHKJ1CzCi9IFJBxC
PJA2juwthHjuLQ5o2yxSp01bDpPfx0Cn3H4kdwMp30JM0DI6zH+Wrm7IPxqMHZwbNCpJBTKIfHbn
0NSadaRINr9kEgUkp6zqOLRmRlJaL2+reonvMQ2xM5JWnG+6oZB8wFXy1oxyZ6MWkLmHgcQxnCOK
1y1sTKXTLEcIEdIHhejNrRhXWlGcKXdDW6Wvc7I0H8CyVUEMfEF3OyZFDw2mwNGF6QDkXU413Sub
abgwI832TW3g+86n5qXVp8UFYAWeTMb0Bqq8LHe1XM/gUGflhJ9PHDq9N76Dp0If14/9vSNLnwHz
V1RzdDjO9krpISuYeqZoZOmcIgjeCLtMHmnPEVHKVwf1Llv3eGEtn4gHY58rVr3DvNzAeRhabwlV
1P2Ykn3MiAba+7E4tInK7mGRxrph/dC0nVZruyk3o8PgJB/VrpsQUvWy8aLkKlSuQUHlaon06jC1
jtj/O02wRpPmnNZ2+GQOgrQqxIX8qERUR21ImTKXOCsIDjmS/IM/Anjci5YW4ccC5tNB02gneUQ8
UipCh/i8DBTGUqMAFNOtTmxhAogTbvH0Y+vk9n5SDDDWKr4JKsy8Hr4uOZEeE6ZpD8jDKwkRMgui
JvmWJPSTWtkfElBbkB16N4KL0aLRR6ruC1k6gAEoPZz2xZY7KeEelU4h7ku7nZ71bAJ4NJ4J59F5
lIYJ6yYOT3+lrnlEvi/oQsNXTR83OdNpclDLu0RW7hxkiRkpF3tZVKAgiicN6W8KYL7WJ5an6pF9
9UCfM5CR+ftTO+WBEaWfYKAprikpmymx6qAhczkY0+6qEmXh4aHyLMYmRGfLmpum4SlXKybJ8d7p
PvMMVh6CvjpwzOiZ1BAXotilI9GAAlDu9mRQxofUzsh8UAfMDxJDeZB8L8sqARWDys23iH1U7S/O
ZBJyZMByJKIhOaSzXj+qakNHblp0wjAS4YFRdVxz5OSHiVYlhktpQUW0T0u+OB+yDFhgGS02XhPz
ANfSF+SkbsIQjkfTitkl8ZuWWUQ3GTRgHUy1dIgsfaPWDh3e1yohJBKChTG025CkCnaUwCo6T0ej
75ro4F1HrV0hTVs8QEhNuXsDMdBGBb2uwaiB/HlL7Gd0BifwVZDI7NpU2D4mL/JrEh51GqYQj6o+
afmGfGHOAGN2lBc659NQEchrZcIX1KHsE1JxLPvogOPvTPaBOOCputbxqOC/w0KbOxqc/C7e1lLr
G2j2yXs244U0tW4K8qHA90/nqtywO1inDNvEdlGjZGckmvYitywJXQx/zFWyztzoeJjPeV9iZu7y
5hJryRAo5L775FzYR45yvARKqBYbNcrRysm5vkPVFB+kJC+fJklywEso8ZWQ5TVdU7NetFzMW1Nu
222PvARZxDI5L40dLahlzeEpNef8wTKEupONod+INlzjfmHRvahGn5/iocEyRqQTiSqoYRoQFUTJ
2YrJcQZuGkLj4mWEvfxI/EdB0ETefxmoLw4YDaSDbOKS2ghML0/OYBHKlJXpQQJd92pG2ZQjBh+G
LQxM1C3YiZ2zM5r9xx5bMjl3aQScNWEjIpGeOlcNk+JRaLP2uph6nPm2SQCfO6lN6GtOPaEDImIW
/Jn1iN5Y3dhlNp3RbMvHRUk4glk8mKZVKA+h2kg+6fKQ2wDg7YvWas6EQxmqp5s1S32aa70MC68x
71j0l+Oi65zabKMtX1AChTw06MoHudUf6LkT2+VYLSkv8dy9gDLp1Y2+TOozDQRsw1GqBzbq5UAy
CETtpWQPFReiC6IF9QN4OoQwJUUtJsw549YMbMxEPXskHOG0T3U9aMwyujrqACJNHxyk0ZEOEDas
CHV0QysOt4vRDJ4aqspmEdgXXAvezhEiF3sClrpDN8FAnyoSnptOC9KxvAPwVxONtFfweWrd4tKl
7Pxsoimh9+ZjIbVX9lncfgBYcJwRfS30B7mIOcJkISqrEcv1hISZEhNjRrkoXx1woa7WkpmMR8Ub
prT4Rv+8Pw95usedMgQlB/RAoOuOQsIxMif7CJ8y36qkZY9YJ1KNNRtg2T26ViKP7ZGyK/tE8pfB
0Vz92BbFuTYasuMkOXrET5oj12aWAJsJMwPxPavpYDjmI8fK+PtCr0S3DChq8ouIw70jAEHqAGTV
DkZMqy4HWyZPBOfbYSpJT05GxOhFPt5VsFgxJrQumXmuVhc+p9H1/Hhvr9RLZxmHnRkKx5+He3N5
Sg3MIWA4M/pJtp75lYgf5aSnOaBVlU+Fupetame0GK7EqEQc+JT6pNbfevWyVFRaxjRifSjOdD0s
T8lMSImTXHnI8vex1ZA/Y/uOQxTTRsOEyjuU9G4nR99SpdzghfhWY3N8gmR76phSBOjIKauYSOwU
taPKVjlP0e+9cJLacyu/Sgy7XE2EUgBFaZNF02da31cWOdZ4/Ad826/zUAZy/TEkZckzaZek4TAi
wOck0DfroSwFFUACrbElpoiPrxA7aUrScx91ATwSzqROfRQMS5igmsqmieNtt4ruW5vokiUrSDwt
aBKCw8QCFW10+07LN1GaEuOjXKKsfpNiwImJYM+MJNRgDMVsvyhBebLr2PCPS9CuVSE2MVZ7Coea
+L6qaHYNrxDWi6q7jxZMteTtsLSAo1G6x6ya7kL8Nl6WVc9t1ACnswFZOgPkbtyiipydhmxHDiM4
LIyjaraclBZmH3rgOHVOWBg0T2Bp2eHOww4UdkbQaTXtFmf+EubyD+/MmTV7DAhhP+rJgLKrrXDt
OoAn6fR6RCXdyfSBAhMrwmdsuzyEZlO9LNX0XRl7AzwhB0+5zdMgstVz1usHJ4KpN6efiR2U7/TI
vAMKTr6QrCgXUZrOaSKNlmTh1tqOVe2r8Xys6jAQ+DzYlYzv4JTYZCznxFQIrq714LR19ayRHR3o
Of3bUYIm6NT5iMIobV05ronryifjTqLj9MCQYvAwjSJ37Ppzmy1bLJD3RUlJrw3q88xZO2gW50z6
92q0LRaZlgzmpU4vwQJlPC3RU1Zp+dYphXk01ZCCvSR+fak2dshT2sbTFZ+Z8VjQXkxsTdpExbJ4
eh5b26oiiETFtbZNSwszbVLZ91KcvTVjdFUX/cAneWZPPEkdscyW/dnJcd9EM6mFkKOGIIySvZGs
9mfw3ygm5QBV87Uhz3aH8CqCXpJs1RBalVn2TTDr9tGh4mnKaX5ls1Ko7ZNgoBV0J9DwU1LIqT/K
c3sdUCxeKA1OSt8doRCQtDjqoGbH9D5zJCJ4wuibMsQk0ZvLm2kkAIcUkO1TjkVaZNW9pLUskiT9
bKK8re7NDAx4nFcidyuF4KMuW9RDbdTG3Zw70aWS1GTXEUxOoJOgJzMTkNromsfGdc3NkHi/2iQD
N9uOs937qlXjxGRHLxvZgYJhGxdSdGJGp/Q9jfSimMWDbeBoGrSvQ7382JX4RcDC+zyiGZR0C7ZV
2jwZ1pTtIp0VFV44UhOX7G+/F82zZr4myKovEUzUSyz2UVj5lno/xHmQy58l+nAPNrlDrmLazUFp
l9bl5KU/zOqcbW2U649l2FXYnidxSUtNAq6Z7dtwkU9GLOYgSe1PAtG3R+31TK4QeUzgdTVRrkem
MY/AhkBobWacntZU36XylPlOyH8p1Dg7xjhtS/kyqMZ0wNwBJTyzXNsaAnWQaJQ2gWxWekCmJcZh
k2F+L805hQpNWdHsMyfcy4p0AojnDlrl1vbkqckTRa/qDa26a1opDQyjDyDvHRbari/kn3enuIsx
URUWvrFGQLHuhi0RXbuM+CrI6TapNZz2tWLX9jRFapN5xceswblsNJVxLIm4wewtoAZDy6djQNlV
wQk7sV1idBtm9sG0/h5LmLCrrAkSWwaHUC/pxmRIyEkvlowD8hQmEsgWNwyg39TIOmZNeTeZkbbH
Nf6xxeZ8BB/awkQY90UR1btUxjknwmVA/lnnPjOLxR1Fp3yzQYuS8SPu8vW2SwVvidY1hyHJ+0CZ
52BQNe5l+8VRwpRpfTiFgPkwgNo85EloHRjTtAR76IOvtWp0KJTuTeRW95iG5re4NPwh0g+CDvIY
l9JmEJAVswhPvkhJjXDLXlZ8CLbdl8Y2Pmc1oIvMGbTH2h4feQyuIGgSHzntN6of9a52+oMGM+2I
V+FINDZgbOzcHHxGwlk1hMvDFAZynsk+6dYM5aVxH5FUiPKVA2RVaKcsna4IdC5mFL2QYU/LQS+2
gFrSbZOqB0DieIrB07p5Ed+p6XjQCxODtOqUHNvpldHpFC4EYpYqIyiK9JB1owPb/hSLA4ZyK3ss
CaSt2wvHVOCn1iacLSjTrZmjQOhZFwuPkG0L9WG1ZrpXMNfKjV23J12OL4Ou3AuJfmbcZkHfLhLF
jXPBLAxJfJymjZN/A3trgJ0GtlxJXjUVmQeSYqfJ/ZX8gQeMndHeEONFaZsDrPwZeMd8Fhljo0b+
GprE5cKHN7ZNguo45X9wsUSE1csEf7AYOu+ZNvu59Sq3MgHV9s6S7NKfJbGRZhtWbHpHHPWlD8XX
kvD3O7vTURdVyOHVyPgf5s5sN24l7bJPxAPOQd70RTIHZWpIpQZruCEsyeY8BYNkkG/Uz9Ev1ouu
U9XlQp/6UUAD/d9VAfaRM0XGsL+9157Os5Fcy5kbXCuWF9wV5iYgXF/Vd5VRXkLijEiFEQypE2TL
q1oB9l3C/uDr8EQsPtzy9WeRBfQbesZlDMxzy543mc/wAzjepXCgp0MF4HHrlcmukv0jv9Y1IVPR
acEhqY/D+7lYX+CQldnijYOJfHab5XqY7a3gt0kWH3DRwq4hIMPZaXILAhFaIRj5liLNY+KFL9hT
weAxgxTShGh776/6vGW8DB4wKXPOz2OTL9vA4eUf8mY5Zxav1OQ0lNINwjuiqbyGXXNpRj6L1uGx
HhhGQTpcCP+n2jjQH0GTB8oAz/TkgGxRw9eYsj935lZ6+9K/A46wT/x0jy/ytou7yO9Smt70DtQh
qem30rY0vtgPsM/vCXubTx5+qXeAtJ5meevXxq2rhxPzYGopjSvCF+csi6+bOOjYivOcIyA8ddO0
dhKt7dFvePHdhsxY2nXIbz5X5dJcHkMGu09dr73Hllx9hDnXenKaiXgKpM8Y8oFn4o8zeDvqAPB0
GBMhomHuNGOi3GKLv+TcP1CoXRpWO2XQImEcEyhlV50V/AhrlkaL4e2mhkO8BV3Cxj1S/pN3MvIp
pAPzTM98mwdRvV6C2qEujx1A83AczgWWTdKsc8g5sOy5+xiXYpAno0wuEmZMTUcCqIfiJNPqAGJR
bchUXZNkS0+QJKa9DpKXok3PM4AB6LEwMsEj75DvBHBswA55X458P/q6QkN8zil0NU0k1Vlw78yJ
53AoDx9BqOptRmXqtq9L92A44K4MW13lbrmlPf6BfmqIzlV1GXs3v6QqZYAWGnwmkKfqzg6Nmzbt
91Whzktnb1Li+ThMDmr+VHF3Nr2HuomvhgqPUVVyj5NMhMtmD2754M71A5Csja2gcRZfvUr3HOuv
VFCwsrB0HbM838MPgVwV7DPkNsq7mHL7tCrCFrOwUrVwQbyb3Boj0Vyrut2m7pNf9GeH5ZwytLsM
ColW3MCcqV1/a+5b6NABPPTwZBRN1d8M5RMO8RPuMhNwCREtA5/ODO195j9BSomoYHfLeR97xR28
930ij8DZSn3jifTgJp8Ywe4GWPA0B3Ch6xnVwMkuf9rtuttqPtWKOslefaX3jvpM3b3ptK9lLr/H
s3FvTqu3YO2+pJo3RQEqKkoebsrCjszsOzxrgqM/ZnihLLX73O93KmerQ5SBUITxm+VihASShxFn
wJPw+O1jNt92MGef2o4iu9hCuSOPJyJ/KM0jdZ9Ms+PWNx/yUiSPMum7+7pCEGyXbjz20ggPWDls
uPQy+zDD2D3Ua3WdMbAORbKfrB2TejhsHdIC88fMDK6LIHZXLwEfdU7n27Yd+lPs1NMBKxtp/ap2
v1HGx+VNA9sgDYOeSFcunaVpe3bz2nrzBG+w184K4bZMfvauSI5mwRKdu2bzMliKnsTJTPVO5kH7
oEmkRJSqnMvECjbgaCveNeC8JxpAaZC1+/uC48CT5lAfJXW5dayeQZ732mGHE1XzmEvjWSiAUkip
b/Hc7trGZOpVsog29nDpTRfgLniDpGkOzdo7SzqURhSuCfBOCNODuUCbjk84SLu1avzTzv17hnXf
7NE92mn6c/IgHvQt4DVZIgtykx/8BxUEpxDOyqHV3pnwI6yM2DmbGW9LH0Jmb5l8tfErq3xGbfaA
JuzAz0QZAooUiRgmZ2fytkzpVcsUA0oolSyOusyTxlPYVPdyUldL6NwlJdAgT7wbtvfgTMYJWCud
rvKQe5NEI6CC1RgW4yop8vuy8QXnwuQRBPOpctSry+4KQ2NhByf8ftWWxh59dNqEbvrYaee+MgE1
G6jSjQNMQzNvHBjTWMUtJE8KQ8Tw4RU/pTUYkcnhPuKWipMEidcpNKisQfwEyoCvZGJrSxyIwIBr
gpD/MWsOp+XogYBI71xnuPyiR8fkhxxdvA8hlZtYx34McfrhmA3Haz87SW3XB6c2ruLEg1WS6qva
sA6OS6vOkpxCn7FP7DVMtJPrPA6/cTC8cywj54SQ3Wsz5Lw53+HBAz3saZqbqhvQKDdJ4wS8fWRw
fLGuyRb4vziFekWXSA3C4qrp+KBFXLy2izgE6XiyXL0OFONNW4dbs2nLQ+txZYnV+9xW5xz+MEJi
+kiLgRF1tJX6Y/wwkHhfAyG1Ox9dNZxVne8TtIo4bX/argFz1g6fsgbvRN/tlSF2kij21h3gbtWB
cyXoodirSsNmzqk5SOkJAI/i3mlOihQmQdDoj35eSdjQyXcrZThDkPqdEigXmdH6mVtzGNX5r6k3
InIw3KfaOsehvoO0ezameCUevtpGf65HuTfE/CDCj5AS3tK8Y1zYRkIVO893AGCF4bacvEhx9ynM
8arMsx9QGSHBAe3knSQBGtkjRw3rtmRA7fZILJV9zBHXtFU+zMNjIOCu2FdBXV109WgXxlYpf7UC
eAljMk/S3Cy5tsXFEU74dTeLYpdOcHo0rNpNXmfXYqGbtLPic06JHHM+VKtlaRgjcbNFUeZwa8JW
37edOOQilBFR2Gs/LNPIzEvsOJX/ZSzVDdaPR2/IqOAGEgShwNmYqHWqdxjI5PM+1ejmxF7yyErU
a9nOJwAnX4lUJyz+D4zWtjQf3aJxnLiuzszDmGtyv4R8KZsoGStxcLp5K+rmMLfeYQgBei+5tGhu
GewDiBEEdoP+GcYMq2cFlwLQr5shML9IIeC2dZ67tvqIRXUNge0HDO8vw4gPsDqTrY+NILIH+amC
/GKQ4Nqytz4EkJTT0T9m7YTTKrkJc9hFVRnpgShp+tM01EhRxo++CJ6lLu56a14VLwDOsuxulFLn
dALYV0nM9WNYkZZkHR2W5hq61dqohMWlzctXDrlHs5PfyyF9nfrYYQ4hrvVkfZvH7mfNIHdjI+Ah
fxtPJq82uKvlsMw/Fq8fNkXDKpnQrDzQ+YB83OFGculoSbt79uKTHcz3lApFHDAOqytDAIZnqD9t
3ZW+tQxw7gJ+o/DFbvK6OiPZiSgtgFqEU3tDzbzi/xnUQ1vzz2xgbiU5qaqJpgbIptjj+nabGMmN
7FuxrVHMNkCFZkYbWRWJAQWvmY0jVDhz4+OQ4VHWpyypmmh0UW7xplj71g/PFomsG2pMUuq/quq5
98uosY2PRSkMUenTYIjDygaPxJhD0iqC9DpLZ76+lqlYYjsNz6N1XTN4iGQHHULJFr2bd5XtwTi0
eHsO0h/dKLazn14ePs7ugDid2+h2FbHq8V35FFG4N3XLCGaWfNFpnm3FKN9rqW9c7gnpvnVnfMst
lgzf+xbSms2QFKAKk+odsGUaser0OzzRZ0+76XWtQ3Dddul9OIb5068la6r1ncpuKOtt+2Zn+U02
65JpRLIOpD5Ub781Jph0Jqe58iKDdwE3EfDx8XUJsUlMlCJtHLu6wfSPkSE70kF4z6/r2gixojFS
uoe3s21Br7SQUyOKyDclwO85PQ/9bZjeafWNJjZ3q3z/mNvtKVnkVdeND0FZtkez5dXyrPjJUz7m
iAETzGxhagynk+/oVy/vKCzUttgywX0Enb8BLnlt6RFTunjqKBWBqQkySe5dFLHNVPlQc6jHhUb2
FjcXaeB1a8NlbzixySSSeVaVPkCX3yPJbdw0vFj4GlWiXxK/fO+W1DmoKX/sjeJzxHAYix8OxwZq
k08Tdvya8z7UKmOCQnucvRa3wooKK2/X1yJv9iUIsyR/HpjrhcNDhh4w7Qp3u7YmZSZDjhZSK4qI
M2M1nNGMiArYp9obzFMwFTepwBIWmLvnNIyss7dO2DGjJcWlS/30KevS+EGafFAsqebJBlT7QxT1
clUNjvGjEGWxK9OxfgSC0/500oAdxlZ7q2AnqqYsvcsqb5q3oBxcRq2zeikwad3hoq0OdWBSrbQM
+fVsqOA4L52zD9K6v5k5At3QBpl+xKRZ2dK5t8Li9Lk6aXNfkX64MsjfbCZmoq+Tn3yPQ7wsXv6d
NIO7I7yBy14qBj2GsHfYAdubMV0kRMe0uBNOZR5pMPzW13yNJjb5ZucYNZ3eBdUwtk01jEU1PAPN
4ksmMmLNhaxm7KmY2+rB36a1dQYs9zIHIyY2/xt9MFASsrpbL1H3orZtqIasbw7D9acu943LECJ8
Ot8bDhZRmwn4zSZdD8V9V3ibZIivDASIK3Qk48BEudp1VCZcZVCbu0w8yDTIHia/pSELDby3a32S
GKW3uoRtJ8rhrvGt14xa6sb+zMHOZyM3ECYzimmzYh6fF4eCuIxmRhWb2Wtg3k5xuBmpW6KJUTBz
Sfz7RoxXDMU3HQc7Yf0wJmaLqXGVD8Z2drp3J/9Y1jBg9o33NkIPDjELLe+w9ef9YKD2Jb2BQ6TH
QhPMy3eK0q+VieWUckV6NRmwc1oUp0IkO5SSuyRvj57NEHdOMAza2YsMY2CBudOxqiTbJe93lGzy
i66xYxn3NHtGkoXPzraufWyq6r4T7rgP6OFzSjN+LfA37p2GgzWIDj2VKXjG5iWtD2ObXTfZfMlX
MUnD69mBxeyPcx9yw9UmivP4WA7hTTwGIf2OYb1dAooD7CVPdkk+4cdOAYnW+GbvY9MIvqEMpntn
CTn3t2kRAYLaj5RMRQrfWtFCPRxdR2zJM+2sYj2zgEqJuoCttdS+IMg/RdJLb6k22o/aelmUvO4V
3tzaO2RgmDBGhV+hzRKJvGK8CUvTt5Z6yW1ODGcTGMs1CNPDWM6HwvAhU2VFsMlyTRtED20I8iXR
rzD+Sqm1GhQ+VyMcb+lUvRHqR9abGHNcjkiuNy/RoMvvbLm8OisqsNGv9dLsqH1nls2WzqgcTl4I
VmbsOJhV1qfIPyW5pA1S3+0kOP+vWR8Py+jG45BdtlJFrdmjuJZlzkIyrejCNr3DSUcHLPtiJQTK
6NDQ0pI8zSppdsStxY9Krqxw9LZtYrUnxv+3MjMhZHODHdxywnHtVfOuKHswIBVj2l/Jgv8ogfFv
a4x+Kzz6yyDG+vM+G4b2fxYm//nz/38WG1shIYe/Dlk8/K//SQHf713Iv/7KP0jRAJMITMCDJghj
rSzmv8UsYEjb1po8ZtuFhUGU6R8xC6DLfwRENykbdtZMJXmgf+QsDNv6A/KD75HfI9dJ/eF/FLRw
ficBrHBol5wHdDDIGLYAZv17rJIUGb0nfSy3sA1TA99lMZEM05RnbUdt+pj+ZsPC/IQCjXVxDEdF
peJsTNeWBEC/Abq4UNcZU+VyMMZGM5NY6rBnQbBxuIwddYcnQdkdBFYvNV1OiJO1gv6CUmx7Il4t
05vUvodLbdTbgQ6zEiffjE6J3Cm/GGGGVP92g/OgGC3LrStbj2kKkGdgo0wUrtxkcoaInMZrP/jN
Z2Jk4gNbR/P1//jx/m/44Ab8qv/6uT18//j9oV3/+J/RIPcPzw5JiTmeJwToIp7Mvz2zwR8CrhfG
4V8ZNfgRPM1/0s3tPxxiZaTxfHRKomXEef5MBhnOHyGJIKJEASy0lUpu/Sd483/JBTk8rIL8Nwwy
zKsEJ/8lvuaWAcYDtPCUfsuLi/lx22bQKnVvO/8FJOP3nxSYwgHGDvOMF5A3lcTc76+GQpGGFO2Q
oUQIEx1ykx4Xe9emsdz901d//7dU01+D4v78SWRXGeauRebhCs74J3AMtpuugqq5sVNMRXbuKqa3
1FD9+x/yf/k4LET8zgIBmR64wu8/JPEC2UlMc14muqskbJJzP0u1D+wUS+d/8aOCNY39f9JbfKIV
EWDZaxocxU2sC9g/f6KYHWtIvIKVgdDzZmhUF9+GXZUVu06XAWkNrk/pJll6H1P66AzXoRusWQX4
njj/gLTXmDu1srdtjRaKVU91ZeRMEkB6WKiGwQGGdGcXU9k2RnnDGfEuSXtgmZNjYzczneQTAQIF
z/MGFiWjEc0LvagUnSWTrq07g06rhGlS5//M6gWyS2+m1ci5Z/R+Zku2tio5rD6Xuer4wRaV51+u
obNk59LTxTRlmjyPQWkZBqc4Fz48RaTZ6c4sav95UCP/bcdcihYUfbUagKQSn7RZCIxnNu1pG12E
JdPHQsxvujfH1xR1NY/CPEZYkTRIqE1Q11ptFGfr05h63bSP8Sr/wLJaxczB9fwxxrF+0VNV/azK
DCp4U0yczp10eNAavheGGxspmMLY1IjCPvNeg6pxCZvUjUGvUyeeqd0uninMWm80boxoaw8oKeiv
VT68BnleIm8hVKnXKpiGM7xZvmmGMO27K+z6waYPmMM9N6ybyrBQQyeXdMdG9aF6lbA6PzgAZR+8
NcP3dA6xQOYL8Wla3u12je3b/Xdh9UsZLYAwX0xjLbwvE4bHjLxmbG826NQ3iFUWJGJ4qj3F8E7w
ljg1OTOnDy9SMpLly3QU/4huhFiFPNGtmuZ5aScsy8ugisd6kHbHbKdyvwFENxgPDXP3AXdUvei4
nL51AGk49mEy/fScon8k848fi/vYdCsLeP4bvOsk4Yol0TcBoits7rGs+k3aavOHOU3555hwi4iA
pdDpagJ0vdiJ3eHddNlAN5JTXXGI6as7dRwhHPx3mXGDP5L7a5HVrRUBacbeANO5vgDfG/C6L9KJ
gYvONlMtaOEkZZalWi7g4BMmAtb4Xkwi/UjI/AgmNFnyyoBvnb8oTAeIFqtAwxh1UptuMJlHdMrG
vzuisCWbUcmYjBzGgc8eWx7dpojDr1ZbMZCwxeR8Fo3CG935VGNv6JHp0MpFQ++6mRvFnbGYIwle
5TNPKfVSPdROkKK1uKkdYUjkau0EPXZTDL7z+5hnkLqpn+Dl145XgHyOof9vQMjijAO/2n5ZaQ8d
lmwLs76a6bm7TfuheZb5uDwXLPvhVpp++rWeXbHnwT97q5zOv9iSpsMIYD4VXfxjkIIoPAasS0mO
fY1szNEBYnPR7kqNDYo4DaEk2uUcnG+hW3lvfW9kn0HvV/czg84Vyb7mHMMed1GU5bhTGDI6lc3k
6VdLaaMRToCeIGbz/tFMOMwPTm6/NmHMb6tQw4RSp+cfwbgaRgfcihOKcd2UcEpiXIf441GEWpNz
TUGVs7HtYu1+kyyZ7xJbIpHMwZm6LQuOrI6hH9ffs2r+1YDgxDxRySxRoZseLcpheJNt4OcyTok5
QeP2Z4Z+ix+NAJ/JyPHM38PjbeT8AYvuGei5TGcquOSp8xMvaoJldK2FCxu/x+6R0e6HZz1M+11W
zuXFXjzYVrbbTA8JH4A2AKgkUdD6XIlkaVNhEyfYpXrfheqQBE3O3MzLvDaq56AIDmCfcx2N8A6R
N7PRvyZ/OL1ZkKFpoq8YB3HFCeh5bFtls5iVTXEPI9lwr2yzKXYhJOZgi3cVEQqFuTqpsjTRoxgl
tkRKUpwQnWb2WDqszwIn5cjtdh4C6exGS+BS6Kd1fGDNnXcvR3oDOIbK7BNrab92AA1hti0x/1Zb
kpfOGDXJBKE3HcL0jTLvjCFV7SU/Mmv23F3i5eO9W1YMExPkaJvxttKPg++CjwDy0827Kg98DDh1
GFJhp5swizJnppC6sMb+Mx7jISX4MTjV1qFW2oh6Q2EIqxkfYPuss45ZoHRfarcmddQLwPFpZpiM
UZqOGjxaPKvNiJHDCebU33AIqqiAXJRzZSw2HiLG4GHUgeYjALJaAxxibTMlfU9mUYYfRufJdytA
yiCL1if9dpIKklcV9HfKMVvnEFpJM+4aauCdCOpohrdbltmzIVrzY2oy/eBak0QedWkNPDS9yu6r
OgZg687EIdtisl4SYIAa3RaS12qHyNcegRE6/OCL7oP5CS6tIXA4y9tx81FP5XRppAnBp5LWPduC
uOtbaeJz0fbeNoT4ZIqXzXCZU+aCeLAHeQW7MjiDrVmfcwbnTEPo/aPRQEC1j3skv7Dy9LyXIBS/
Cje2/TUc6lsk5OyFbVewfnGHaBnVZ3DWVqi9Cfxv4hIWSVthulJWKo+Kh+8DjXdUETgL4kmjI9C0
7cyHg5BQYcItxjtri7vfLh16Atu1xRs5pmH3mIxCfCfj14sIj9N027q+jGGL2Gt0R+XVkb23P1R+
YIPLzfLlhWfT+t6EHaipRZM9wd08F+rgWCOPk1lDCsPBkqu3ZS6SgvhrxgqQSUorV0K8PgtXudUN
zRj4dKQNuwSHWti9eTx84EaWprzMQRD8TJlgE16dEp4j3j7MuWOSvdsk33A8MMAjhmUmUkTCd+oX
KE/ZOze/lIV99Iwrt028feZUcb81pDO5kc4C0n1mOLI7UMHiPycTgSAmymJwN+XsKrE2mw/tHj6K
zYQ3n/lcE6dJbG9LIm9m6ZCWrQwH3w6FLqbFd6oUu/KOTomQZvNkMscLjdlNcbGwrY/XvYUdyjl2
iedebNFN08a0sR9HDmtUz0EuKWe6Kbzug775TQldnM7JQCIw66Wkq6Kgzk1HE01dBRI+1q2jTFm3
eHAay9mpKRvv88S2mwP2XMegeDXEDqInYago6JIFR6EQ8qmFuqERgC0H/xNZQmzpVZ3ipg/kVVvb
mgF55fewwL08x8A1uPzmXavQH7Ux2T4JXdvEGth1OUp9UZEsLobUOTs5bxwbiWFfbOYayb4Zc/Lq
NAnl9r2yfc5EmJHYu8zFDm5kawpKTLiYUySegGogqNuWxH91z8Fu0DSB3lWdr79LfCO4GtgXy21h
OCLdwhEav6TtogAGqdIB7npHYf1wq5zRj1j/zcOcBB0P1gg8MlnUeHJ1038RNsF5jsLIjKFIDKuK
uOCz4SQ99oKIhByzMKP3/T7SGAh+ms1sHhkmkDqpJlEGGxA8bXdZNAUUt2p08nAXMn4K9wX57yuC
KJQboTq3Y7GlXMAlyWP5zoeYrF7s7EViaI/L0CYXIL0+d86ZKu39EBo2GJR5LHgxUp8daMlUfXLC
XBtyh+ZLuQCoH2aK5cCU/yr2E3Im2z7BChwRJyXr2XCm8Bm3cvzfxDGXEPZlM6n9D6ZMDnOTFFrS
GI1JEbq3XcCUl4BL2b7iPqQhGUp/bn6LJ1SN71mWh9194faduG+B0K9B3YQ9mHOdX/z4dXv6j7S0
v1TI/lkg+x//VnH7byhJrHCmv5YkdirNmvZfgCX8jb+pEq74I6RtbWV/IS+YUOH+rko49h8IRiB5
YecEkEtsbr5/L8Z0/8CrAIUKYcKE3Uv75d9lCYe+ccEcMUTSADKydmb+B6VrMFB+u/GCYIWr5YMm
AxPkug7/xt9vvNCltcmYnEttYTXwByrp3dskSAzMoXYiTwAAE/T8sm7AMhXEHk2xHYvFeOulxKEm
c9eWlDdLmstq8nN2ypBysOU1VWc5rWjhmJ5S7aSMEzVK+NYsZVDsrLT1g6Pq8hLvBTF4ynN50d1D
voj4TVBBct83BCEiLOvYOgzaksfNYlvVl6Jp5L2oChxIdIHI5JBTlELRjM1MPJOmyeW0LlqOfkEr
OHbpKbs4naPu4wRLMMtE4pEm9mCgEJ8tGPsv3UTLIeFCeW2HWDLJ7C1Y6ksss5hAOQVaz32WT+2x
yym8Yv8Iab0eizqh3LFRIQc6VyawDSozKU6O2YXmGSOGIfExii7ZAzNIsaYynKY4Q8gapIhlyGq0
N5MmQXDOqbFdO7hxzvpRH3czpjJWz3zaTErJftcyjU5bNE6R4rFuZIt/RtTYRLadzj1Gp/NQJAsA
hibpnzj4Ylk4Zg2XieDDNjOtByaxhjKHyyj6lAx3Nxq4u+4GThX99GAbVU1XJOXxzVAdNVSSHsMz
ruuqWx4WH9LwKlGaHftp0aPIR+PoUF2MK5y2BRqLZCj2RVP1w46TCI5yytyc9rr1qIuBsVEW75bR
cXnYaJF2wf00p6AlFp3ODNtCgsqPCYVaJlhawWDG07SxPTRd5xS3Tq/64iDKcSI9jrXNAP4QUOtu
dQPJ24A5EfO/BBLO1skQ20iKBVypfk2YVtp0F2ZXxC+GY/+rsXT41V6a/2oylblnTzuXa6jY+0xb
eKqoSnIYZaZYgWgFw8Sqs6x+CuuKnlRtFeo+GRmDbi2HZw6YCc2qvYF1+6CIad6zwWtr2xNzIMyw
dlnyG8rP2a+Cy/BX2SUhL/0qRD7RgdkE0/rc/irH9H8VZcItoWw+8we0lSDou4nI6jjbBw1OC80m
zzCNoDt5NaZEPErvtqEIRQRZjeujccahuw61TXHnjBWGmzKtPq28UKojHkJ6oDISvWZPEdUSxzGG
UWlK65kZvVkdbEpPODfxrLf7oqRI45iUcWof47AcSwY2/eLlt94sevhC+GNd/9XkCF6vzsY0t3e5
coP0lTCiUOe59FV5ULkq3XdOUGbLdlx6hsFBgNRHFildwLlY9Dg5tx4v/3iHakjxWlMrr/lkvLfo
qEtSIlbkgqk8ShdCOiP3c+SJSt5ZRdche1kc7azRCi7dQnv3ValbSrrchjh0GoqF4pTGwZeRFUPr
Rp3OKEfxvMJE1vBKa2ca6QwNhgSlsRFmUSU7QbHV4xDM3lWoQ5Jxg0W0bTeTQrok2ikO/NRK46Vb
mIYOLkPtjdtVRGR9coXp3qQA4Ai8scGnX9CHsM2nAZcd0mL7QRR5phIMjx3uITOEVGHkRngKYNYl
W+piCMTNsXjAYJH6O1ZT6stGrhEycpuCEX4iPA4V9KaraiOaIMFiO87fe9MxgUagMxFIyLi57ztu
EMitRVb+SDL4MZsCB/qHXjiSbnFSmO++MogNICYGR+x3ISdMxypOcWwGGRcxA4FjnD0M4mrWGJvj
HhDFDnUAi1VZjBPxUT81TxyIsTvwhlQ/GXSU17jZ3OexLrv0aBLIShtm+B0uaW9dR6h9HH/4BPaJ
ZTo9ni1QOu0TRhX3rrVMSvb8cb3MOOThlq228vkOXAqbgT2YVcPj7/fBgQh83m+4h8vLgkE4Xk+D
vtxIR/Z0wXGiXm7oASruqScuuLQsNS9UYo9Qc8hsWW++ASFja7nDfJFemxi7eU5iN6cB2R64nBm8
yeh1JYrAxjbNBOuUj/BHnUpoak9vRcE9HcJpjzBvlpXLThf4U/jS5iA2qOxk8eJWbugaxCL1cRvO
wiCZo24KK+Y/qUyZXwP/unDoypSzd6FV01dAnQBuFM5kL/Q5Gfi8ZvxleKkUlqUJCg+lw7Vrfdmm
NOodLuC+hgKhkZdM22H3KwnoAG9QIiyj1Hesr7o3YZ7YEg8kHXEtd0/KkbIYNgmNYn5UGXV8TXsn
pZYTEHNuhEXh3HZ2nRbzpm9dLtJG55M36zLpDM9kSqEY4e/2EWbK7p5XgM8KZG0mdyvBu1RZzMcO
HYswns2zQQsGPkiuvtVQ7HIb0sU1fJKCgbOXdVg2a1pOgyPPBh6kykKfxIVUjus/Ek+5xwxtVfws
4ZffREF3DX5WJPcnzuFGe0co1O0+cvon+Hbprq+4HiG5m+4OMGcRRDkZKBr4qnLJzX2bqsTe9UEL
JK3PW8MkQ84yHVWEG/0NLfQ58ZA2lmrXpMqa8QCuaB2+PCzPjZElTKMVGCKP1tRiVxhF+Z0/N38T
owof5txYeEZKPT9x3RN3E4RI4vNT17161mSj3mktnNMyAb/ZLHIKfxp9viTbohjqu9CcsseQq+a9
Hca4bumxX15QTN13/qnjW27I5TZDYhs3QmbtpfRT+eSQOkswsupi2Fcu2yN8lpDoM48Yun1tZ2sm
KW1Cf6ODbALLSSIk2/SMIjnKkDygwhknVI/EWbnpbqr0ckNNmqYzD9/7FTuqmqLFH4u9n3VJdUh9
V2H7sSZ4a0UhHwwitgN6kNnchIUt0Q4Cr/nWB5O8G5OYfOSwtPlDkLf919T3HqSCuHK5l7dWspuD
PMapFXec/bCLxIeSUgMVYYqoD2iQkzgCZIZYVU4t7h04AlW9N52yefbMrD0ZWGvkFi9x+6WWlGGS
T5vsKyc0EGw1PbKfLLCarRgwND5xxLQZTmgsz1wtybyEoHY0saUGn40VxgYDjRTKrkKdoa/U6oub
2Wnh7VhomZ8kRQpjM2aTJBzhhQZ+inkGxMedtH4C1+bU17pKcrHJq1VDwJ2nmAH50u8PYRoAKk/l
6L+ZQAcalIrGJx3OC4rLLKTLe7MYA1MQmvJwNy1mYdVkkqks2fYCfBUkuX58G2w3f80dq+M/i/mQ
RW/xiyIyOcBQLkP71rAdmVqraBCL8SWHIDNRQJg+bcCW4pSRtJkqAkPE2je+moPn9edPO7DWaYmD
1umoKi4FfmGBbu1BmArWGTQODwLDrHFOZ10hIepqT1TOP+vYgRunbA0tMM11gb2qISQ9iEZaDMW1
lx38kGqzTUsTRr9NALhe6TrGcN/Qk7hrShkH+6oypgeQVH1ymD0Oi0DJU5dvbKPsBTN2nQ/ej4aP
ZD5OmkxfW9J3+K1xaXIMiQG6WXgYq5x7hAipXngAQ2aJJ0lsiv7Zpuhv4qaEeFcp1V6QI/GPljhP
XsKurEvnkIVB0u/nxaBlFQ8gLUgrWqPN9G032S26JyIdlfUzgjBcDfbsxdsXQccUZgmDcyJrnhE0
Wv0Q+33bcKBqLU1Vgm+ZG5NjpLU1bAJxrOzmqpbEquK00FHLiyoILXqfjO38LYCc14JkMSgtrtLp
f7N3JsuNI+mWfpW23iMNjsmBRS+aJDhJpETN0gYmhUKOeXDMePr+mFlVVnXNbpnVrhd3kauMSKVI
wP0fzvkO83KPOcvMJKZWn0nZzTweeKcoTfwIE/80Zt4mK0WfbupCs7b6nxa8mw/f/+d/0wD/9x34
/83Vb/2vDTh//m+qAEGXzUo8gC7vudKyaID/UgUYPmnoPmtrn0W55wrb41/9PfRc/kEwGVkoBDEh
3LdM2uK/6QKE/wdJECyihe8CDvU85z9rwPk/+6eVM2oA8rRY1tOA09bDv7f+tQFHURTBVE+O1Wg0
KnvSZus4J/zVbjZw7M3WOCVsYiKhkZ/bUdmkO64TkrbU9dc1glUd4FRnvQja5r2YR2V3gB48bDMI
eFtbFW+V6oBuhIGTzChAQSth/PskNVqYFymVSYVb9ASWWh/uFFCCv8ea7QojRoOnleYVdbzzLBPu
000ukn56tNuSTCbCTV2wL8voDqG/4EHBGFw2NyQNRYxtRU6ZDPBweZyJ7LQ3VG7q7GUdigThZAV5
yeBTlzUBPvG3sv282VVpasYHJ2XYhiQxMYnaxpfC5dqmrrEBoGMke+mXrM8a8DTdaS4h/hlrxynd
Jn13uqmemAvGevGYhvde+oJrrzFbYDJM6x7BfEz+DpMWCSFNX4xP+KUDZDhGlwXIK8cAhFhXsnvi
W/fM7dj1XrnnFrguPIcu2yK35P8lh6XKzrG8XtVNV7CX6SvS4Cj9ZgBRdVBODEqKpVzVlW7ETuCd
V6xN7BJmi80QkvVBZ3jF1vcnrx+2nWaEAaSEhqbrqfmxTCzHBjllVK8YSTjmMQesdPA9Aw2+toT+
YhwSs+ksZIs6NCk4kZlaW8kSg74ANjXneFGF0O1RcdPk9BTKKafHmbmsui80/24bKQNal8RlVjKB
XdgTbHzi8IqzCdEffkWtWXMVRoB+BDVzRhqqLXqMkkU0yCtFtABtUVgGJlBUlH69L4TdMKfxyAXb
khkslzCoUvgGSduQ8L7M9LSIrb323Lh+a2A0mJxsN/DfmfZj57n+RRQEAId5ngsA9WpomnU7+BZY
raZwxZqA6vLZ82bvotwqfa+zoPOpgn3rmcnIZK3TTNb3i5EzGS5U1d0akdanOSZhDRNAZEs2pA72
wd6tUbgvBL2wbMuz8qXzgZMdmK2oHxl7abmbhWTqrCPlIMRn8tGu83Saqo0Zt7m39ygU8k18TeYm
ANQz7jxc9KiO0zERazrqoDy6yELfprQerbBLCm2GEIpJIddOlRAjXWJqoG2c2l/X1EiBSMSoMh7X
wrgXNZAlmhh19a+WZtBup9QAzQoDxfvgykPE2XgK1FvgjRj0FebgbO1DNIR/mrp8Z1IlPVbiAon2
ukoVTIIxloZeLY7wPlt+5tswFcZP5qcd4ulUAPAypQXXIqY4I4SX0pAOq70yOhtVpg8B6JB+k/kJ
NMRqmtg16kaKFXAfakiT8QjbqpqcUWOSEs9aGRMMamhOzFUVVXrnmmVUhQwB8xd2JFIwkWvLZM3b
utyUrHA/iQyAxMRFi4Cw5gfz4I7kOyzOcMwAw5lhRjtEhzYvjgel0prSfrf0AcpWM6g7/zP2hwKP
dIt1EHuFCRziT/Gdw/BE56331GNBNu+impr9QofvsmfOZFQW1GNDV1Sh9vM++hyHESf8WkUdbsRV
Yqs4/p4aTglerKUhRbStWa5uAs8IFpdk+iSbHJzVLAX3qldW9tqymS33zPrZfxpZ1+rHyZg1/FxW
qVcvUV9lH0D60YXQANVd85jBlso3emBkyZHrDExBDryfnN6cF/4y+yGuiYqobzw084jT3spyGBJ0
vmxmZcv5HUalA0iDTMKofolSFhKgIwDsnRNRdsVmYJFHj5fAuJzfCtwC5YWiI8A01QUZQExEIw4s
Skt08lUm9J/769GLMKeH4J4qPMbSV98FumKAAeMyGwyWCtIrWJJQJG5jTfYpqAUnk+sUZlm2scfC
8VYmEMn6ACfG/+zSxHofRsswHgdCr/Fwit65OJHXj/fzVIjPeDEyHxwhmYUMeaZBhMzVrPhNFMKk
lBsjqv7RIuuZpYtJakrcu2N+9mtjHne9Z/fOU+D3cDydCoroanRG9QjxQTzlpmC9m/oztrCpBzUL
Kg3Dx1r6DdIrMpgVcXCdjG7ziJkwMCEDyQ7b1oLrpLZGlAjMehteyKo2NtppskvtWDikbb2Q0MVE
VWNedJrkkKUIwYENDLxgNKNJxPgipsh0LIZh2VprSVg7mceNfUAsEEDAjbXJmowNj3iPQPP4+3Qw
cOUgSpDNOk/yRoO6VCZmGFjXjJ57Smwm1c6VPVEXUbUFRRSwCitzn08lrvIHiv3U3bhOoremM05q
N6J5uhJaGEXvy9hpmoPMKvGE0QKrgiA6yjuJ1mH/KYbat3c2QL0fRgMN0dCRFh88x6QE+21iMaEq
VKzu+kEwAkpkEaVHmt76NIp8fjby6+I253PMzjMAAjeM0AIz9CA6UbRhHDt81qaZ5AFgTO1vMfBU
5Q6zDz42EKLk8U7KRovwWGaWyy40hU18V3qdY649ula+FnMYHhl/dx3HvyN+ej+lr0uMfLQ36Cvb
OSz7enJWqVbyPk8HHytnAXl420xqeGKRq9jYl0n5CLDH+4gbQdneuDSU6y6FprqKF9TCawApAois
4zG0pbrxYvJSHfOhLjVdAuHRjAdtX09fixWVPtv+yL4ICKv2sa9LvwpRS0DyHKxWtjfUVZO+C0jo
a+lhwTo6RzbcU/KZB03bgqjwmb8BBUu9Ynye0lGnO7Ys0a/lmtjKjr1VT3Q1s7hRiNDKczfUTf+r
muT4g7KNr3SIMUiQ+5cZ8SbvPReNodPg+TIpZAIQ2Y27h4/m1ru20J0HSNAugZSqQuSXyJkzY5+5
SSK3QIap/BaC5qs7oZAeblvCguTKazGruJ3RtMBWCnrBks+AAV0JKrBPZhwqNNbX6X8x9s26wqz8
iS7QrBgpsfzZK10Z8tAFTvZeW8vc3Ym8lvWDhWdOPxqx0eqdsCv9E+QtYmuntKIIKUk/m8cMMkq+
rQvoczBV9eiFioUka/KgzVOgboxQaZ7Iq1h19iyq+yW1MyuE8azdtxLFW35vwQjtH92U6jlJGHTp
IZuN0MCc4TfxLvZhOU1MZCt+jZZ317D7RPAWmsxdMVSDVrVpLnWc/ijDNXF0IaGKd9YsUqR9WO5x
VjRVd661uTAoA7SLGT+VklB6f2IB3mFj5PXMuRKPMUgXKEd1muR7jczoxA2LCYvKJ0dcsXjx65Jn
4PwrrhruarsX6EMiH9QoT5YHhWue6/XgWc47eiQfGI5bWdE6Q2NODU5qFMyoHhhXHcU2y4+qcyqc
o5UBHGQujIGFvjue5DBooFctyvYoEsMnVcs8bZM4zt31MjvNh0R59SQJjzbXUd+oC3G21rSpEG4h
mSMUpt2wk1/eOREb6NBBbBZhKnW0jQaDm7ggoSDf2kks35KR0HYOJsdBkdWOuH5620x/7MkZ6l2N
WxjPa+rol4kpeocY42rIiXPi+bY+6pSfGHyvv+0b6FkrchR8fy/w6+P2kZb5JVy695XfQ11aa1XO
j8x1iA7I097+lrklaYAQX+AZ9mqNx69SDcIDmXC/o7epIJHF3rJXxYBXyyudId9lpiHgGfSZfpsr
i7GjSS4XnhhdljmDosb57BIUkSmAzWFVJbLXYZqnlKmOMfQMrCp4j6uARiP+nz49+atPp9L/d516
2I58pmVCd152//xX/mrWWYkLGyAEPhG+fcuxaIb/atZt849r8LmNFh9JvomQ/h+9OvCBP6RAr03+
1LXB5+/+o1k3LInAX9I6cdch1iEF8D/p1sV/8Z24+FeoSq++FwJIMBv8VzW6jejbqqfIWCkTak1d
PzmTMczrciiNeaddLm1afJptVTqrvk/Lu5ri92ZMm+wtN7Pg46r3hd+nW4aZsO820s8a7Gx1cjf0
VFozsCIK5s5Yw5J59cE3wH3/Qt5rb93UOYKCgvqFQLMYNFtr94mf5e5g0RwsDJ09yMVNXwY3qdW/
9bq575XtrWc/jjfOZE0QqoonwIZEgk3aeaHOu5KlUxobWoDCDCNjHvqdnftd/JQWVvStEyAb68Tp
8upxov6wMEF77K6dLCfZpMjj0GUQvzINF6xJMZrNWZWkOExcSfekRzOxtij6LJK6xqFdTYPbqBer
ssv+iUANOo+EhEkI1ViDh2+KlqtbrYUjvbm6rMq1bQQon6nRhcsKQaC73SBwFqcqFhjLvcjgd829
bHjtHZuNm4ecfZdA6KX0q5UJ8YeFKTqgmpC/GOoOQDIisEBFVnKlaxsygWWzNg1rI1JPiwia/mxP
ZQ/5TmrAUaavTmhKpxcrIhSBuXtxGuGl87MvPcBcdnOsZtWVJjyaRru3xkrd8ujA92c5Pddpg4Rd
BweKWDYtcCb3DXs3gDArolM2qo/3TGOcLUPsbDNiZLwBjRrW6I0bM71hLvDUIB9g5aQfA6Ort/AS
l4sU11mxkbwubhCfMMamO40m3AD85FnlppsdzkbUWFq8+toIimdOccvnsmJvoDZSBR0e29Kxm7/l
S/9Hwp9/K+n5F/HPfysR+v9Q+IPC5t+dZqueBWv5+b+2n231Lyfa9a/9daJZfzA+DDjMODDwviHz
+fuJZrh/MHO0IA2Rd07cu3nNQv67/sdl/Ijx7pp2RQmNNugfJ1rwh0NIsUQX5Pt/HkbyPzrQ5NXJ
98/zR4xJEhER/wS27ZuMq/51/siKshB9Y63lWOEY6YYGtkkR2L9hhQCbydsBHW9Jyg7qnh3vtPVe
qnTbDDHxO565tgqa1lUzC/reLgxgxG9GA91zANplJepA3ixRTH2FN1xbPPHejDqjzhfKBPQXtEVg
xLo2JejBecZucpzpNojWiZPwapja923g3VRt+gike8cGYcCCo6I7ygqN4dbbmlcJ0hypU00fHuJ4
GknUcPp1dT07xJXwzHfYPehKMoibo8s8z69ROWxSnDIdsvAijsath27iNUii61qyvCXn0tsU2QJ0
YPGsN+YnUKqXol7T6CebpbWndeQxfInM9rkYUvdu7Cz7gJSFhb13dbXIIIyasb03vXT5cQ2krD5n
rLWInNlRxlHNdjws+KF3adA7NyXG+4uH0vZQUEqy82qHZzovkDx9NImjGylzCYXrug+OgsyAzPRS
J+NmZjpEsof4nkAvwbtFOD9uSlGbl3kqB7VpgGrf+ha9Dj/VWU4NSqMTojJM7KNKPXCikf/TMNCk
bwOTGbqd5KwI6kK9V35LkIM9We29yiz5mjcRqlLWJ/N91eTF2eatwO9TIA1wlbQPreuPzX27TOUp
0fIn6PIEbgEfIYDJbpzBFARyN80lfpVV2wUxeyUlMUCuCf/21n07EEMA4clb2z3grc2oiuDNAsI0
fbWtijZG28C6K+wWwtYA3u2pgWh4HrS8lJ6BVgKPABQ4mqSOGp0YQVAK5LZFTXZbJYsOK5oilBIs
Ro+TlXt3Q3Ad5WVJHZInsdzh6Tg7FsjmVWOX0zn3bSzOTTGjfZAvciyt7AhuqtxVwtkP3NPs7KJ5
q0rrgwuQCto0UbgsyWsS0T0vVYk/Hg5wbSIfW1x7E1ny4AfRAlDNi48zPjzFHyGCtjbhnRVsi6PR
uXUy85ZRJrvJgcnv/Aa94IQOFNRtclP20OekT4sUq7AvsmGdKAT8wIoIEgLWBRffhzIWa1fDd2pO
UmZ39iB3Ob4nEoM2U9E+kdCzdk0o0pNpMQ4ZpjNg7XXnHTr7Yagekd9Tu88MIX9l9hJOALvxD72Z
RLU/9Fl/x0SLBWyz44Lrt5qLz4wswsUcqKvRibUpEM6c+T+NUY04qIMAFgaLv0d8Gu1zTOeLbvhW
jeDGT+rywFe1HXLSybBY+DgFdkPGpLefZoGS3j4gjGmPg+Mu927Mz41TgPxMa2TYIFZ65LW5Fen9
rCDImR+437nlqBUWdzdfhS19cLDZtgYLsWJdesd2HgaaXIOhuiExFcvCj8OpIifI/y3KrOdR04IJ
IAlF2sD5gwoocUlGsXyWeZSss5adnxG0H5Fpids4nQcSd5KfKs8ZP9Qt5B0JdsZs3upm/DaiIAqR
NMqD5fQ3ExYWLPZnSOJXQvFOGNOy72zxNQNaV6d8iewNUp5+N4MkyC9VZoJIxPaWoKWu0IU0O2nO
CS5Oqz537PGrtEoUkjaMVtu0jgyiKbL4Bl8Be+kCkZx6VkBBAZoHzF1AhkF8N8w5nNv8UWXxb7wa
X+XMRyWAi12KBTXAkIV1NCxh6aHvR4RnPIB4ab/tRT+Yhgnpo4gSC7wMGRnxUGFaZJRIJhLS+hOO
xAyoiaH3RJSiHMEddVCqFi+U8O0KSWD1ZlQlpHUWpyE5FsEDaEUsLZlYPjPdBifHTrboCrq1ZE8c
6hqxnV95qCNd5+RZ5iM7sWuqhP+WGz4CQmbxJL8NtGSDeauTNKHrrhFVKSbsDhkBt3i74azlxNzV
/rqtiyeRE33WYFK5ZonppctvGwxtd1HZcfbHz3LmzajM7rUpqq2TfTLrxliiHmUyE/dUmb/9xNsr
LwJIUBHNhiCsI7yhsr0JpmpTk93S/KJBOJGP9quYqNkjEovWGZ4ALcSvxoDVNiuw3+jK9sUVuz3C
H6k9HEN6xh8ywYlZFoQCvkwngMzI5IyYjiGYS6RCtgcwvgfVHkeY74ql/sUwiMEbInIcGen3QMzT
zq3K72vQ15hpE34HshcXf0VBKFZpxmEaFee5SO6aBsAF8zeJHIM5l5zXUQNCBBUPHD0xvSzLe+va
kKywaPFpaywX14euvdpOYYMw7mYE46Rh1097wqQSA0waAA/USwtWjGyXGu8eIYN9wwzCmZ6UwSoB
vRJEBxr8pZ9WlSt3vVlecIdunWo6gPLldcD84sjhXnX1na36m6SGB56k5Rc615xNeXtCDHDoW30Y
S9g1ZY4H13mOmvgtcozjMPTHjIe4QiOkupSlQrDuS4iNtjI/mOmcvaImDmlZF/K0yP41mY2jZdhP
BpwDFDfAAoLy9zI84oOJt2KIsFrUqIGACv94EaKy1N1F1ifbr43PIoaZg1pHgD4d232b259C5vuh
UCfvmtum2fgx/jhXudijNPJWlp/cEwGAJzW+ZyMNZDTGZODOJq+5hUEKojxWx1Ns34w2ubdF/qsx
EwC8bmgBkiJubt3PAv49mSjB9JH4PgJYoMjx5NrhbIlTEA27pjBAShFMkvs4elmIAmFjrYsroH2N
J3Vjz6/zGO/8Al3yNIPmRXabmmN9NAliWSVqeBiaYD8sE3BqUI1LUIZ9FHzz0mJltHfRlV1IvMh8
cBsbjsxofHt1fYiDYMsHtubRIJgwhsAycxX6u1LPIRPtjek9uYb+1LG5s1ODXZtxVgAJeQH1OWJk
ZJYd5ls8WldViIELDh+sLALyzRpG1GC4KxOuaZqd/FaWhGsV71n724f3CtPhzRIQZpp572Tu1q2X
zRLTPiJJR06+G7v0oOTgb/IF1C0qvGCn8ds9NqaHmbHfuC5Q7Nq5lY51O5tgilGyXnrZP5NbbeAC
eV+Q3RReXu3t4Qoda42UXzSYj13xzVd5YHmwi65rmb448WqtpjZFAe4cvRZfVTBkZ03WzKoc5cVD
PL+WPSlvdu+eagkkeUlk2MbWg6qjiW+ifWgoNIZuuDdirkW0w248HvQSoy0zQcGO7U6QDemxrBnt
9nGyLXdDiBHqFr/AIVJi0XWcadgvrfPGNqt8GvDjhbbbBjcM1vDdDaYJVM1wn2Y7eRPVU7BM5662
H6tq2rgD3hSju8R+A3DeAgmDzLy9qqycYOOwNO5mYmJUc3G09eAnw57++WM0/fuuL7ZGcGuNxiZe
TAb60arns0fSdFuM/pNjw+FZzO77eqBvC6fgPqiGXU5AyVp3z01pIRZFw0ZtivAIJ7/JrR3EEYs4
ZzV6AO9IUZHzK7t/1LlOvi0Tt98RTpBD4WPFskchGIcM+rC2uC6Peg3iOC1CtiK/lP4q4znZUarH
PEoOSQdW/1LaxbuY/Q/0e9HRlXlIhjlHAChBZaWvdskWK/AOaBD53uCpppwLA/gPokosbo4ElSLs
os/OHdb9kJ9tjGBUJ/CfkrVdtGFkj8DoEeIVp8KOzo46R8lHWVGQOHd51rLdNg5u27y3jEqKHDky
mEOjNj9slW8z5GbdNdpbLVAOq9CtgLQtpUHfr7fEDG+6COsXZ8xn49m7dJpDPI8XxzWe5LgcygTI
O2GmtK37ye43eDN5eMZ6XdSw/0qkd0nFrQH5qsldL8wqGe06p14hFn6QzQeyNiZVfim3i/Ng+4Ud
YvPwV2Pm49JnzM0UZ0hccUhNH/ytvKXBA1OrrqpqNs559tIwnElmuU+m4Iwnw18b+VcgCBgSn610
7mdHfgn1Kze9aUfSJC7u9NiLV7uyPq/su760n5IrSq5YJLc2w/TUmEmkwZy0qsrG/ogjEb37quEi
Lf20MVajNe8WTSOZXJUgjdaPepLRS1xFuArYVs0ketTutktqagivqw4dE69V0ZZMnhzqK1u5C8cE
pl4n+yLq8m3kfCbBKsLF92eYjDeErUrurdn+KiaZ4C5uHgXegKoaFxZf7avVxA+j6+jX1My+Eais
0ii7NYxiZYlxp5fk4s6dGVp1co5687ttjKNOCpvxM6u1jPiwSH83zrieeYSCyT9ZnnXOyalp2ehA
N2AUZZrVjps/HJRxq7hK79OAds8SRna68vzOdaCD/dy6FtVprq/JC4zDSbbBLa3PdLrg4svAPvRj
5j7mndVuA7+M3zqPeDviSWIUBcAKCCZob72csr6rjeXDgEqxHofBCNE5+adhMYJ9gN6TxQKUgxZS
+Ohtu3wxbm2LNMuNbfSmgKCWIMdlV+D8DHXMSlOm5XjOUru/U642sjUyZ8SwZdXApVJtz95ACY3x
R/R40UK2i7W4rahzx2aHXq6vgn3KjsYnATVT7kthFp5e+y7T+x1qHVLEPJXseNIKcqmWYTUlKXXH
Qgl+X5O2U6zIQ2N51EfJOUhYRFP5dodOg3ob2gGdRIZY5+hbeoFjmkNuXuklIxemRnu44cNiGWQM
EgjVwPiDEQeFxWvPOYp5IbNoRZ3c8PaL7Q8thRxifggHLUSsCI1PjPnEIdU0zgFHjxnFxsjyGhBb
2u29NKmds8QyY0Es8BLymElvWpFGqPazlvqGhJ3gqSq4CdgiovfOZLWA6G8UTzS8B3yOKI3kOepa
A19IwOYBzKTa91S/K6zT5alXGKNYPWf1hRFSjmpgbMl5vPOF4XpbFEXL8sRqOMGPO7lk2PgIrlGo
iuRQNLRrG8I+55emrGJ76zm8SxrFAGUn+3EvNev2Ri0mFxirLgaQABKkIX75XMsmiVBViqS7kq7O
7H3KKgkZqysaUZ+MwS6VIKaED+oQldCQblOM7RPVrsCbYaaLgBPdyEnqcz53zXjIF5j9j4hDc/Gb
Bi6Wv5My4PgZ29I5xm7kTW/kyI8ARJ1lb5LOgUVhIk560j6EPJAc4qFxSN5acxKIm0jYASdTgn5j
V4JuinZuB2QCfUDOoKLhNOE8Y3kLRA3NEtJZixCpYWIhy7LK8ykJAlWwj0aSVqw9yHMnrx1wcAeZ
sWigo5n7Vbm2A/OuC7r+GGG7R8K8zNFBEyRGjAVJhQA/VEStB3cay2rVm/Kunny33iD+Mx48oAe/
yzrovyzLti4zg/XfVUeFkgeZu+l0He+mcm6PtTlU7wy7cbBOmYuNdDRn01r3QQTkv8hnK0SnUHY7
wPDNQ5yk9XFII3VhgwVZ2G8WXODepDQq78k6lHPert0mTt4Stlo3w5TPFyzhOnTMUaKH4BhgC0eO
41ZmSvxmph4c3CELHuvO9R+axK9OVte7F9MRROdl5SiOuq1ZknlQ+l9BqLiXphwB+TdkiY1E+LQI
1r3rQnNVzOl89Iqivn77I9qSOnGDe/ondz1Beji0QhWrJpY4aNwIU9V2kqb/Orlx92Nqn2d9jMwZ
PXpcPpaIO+/KRBvbJputm8JR9AuCpECEB63MqCEKdBwHb5k56Sb0OSn+I2U9ZhyXbyyZ6mMKkeQx
6jT1iDO2AaOsgWmbSzF+hn4ZvLU928EVPoeUwCpCuj9ZD8bokumN07YVvyBbOvmqG0Txkmazy5gR
EdYqrePqvNhC/xaqvOM5yld2V6c/RuoLHlRCYKud1bVcMXzO3tbzk7MJqLALS84XinY2Ew9pUwgC
XFrlvNsVNLNVDhHcv+1q33tFc0A1oySe7dpGKNMXgvZtwa1PJnWPugxpA/LLTdnF4zMz1/GaiYxp
GfuXAtrhUCQ7dwRlclzltrOrEY/Kld33+bbH7LxnDGcfSIF077XwI5o1uzrYy0esH0Zy2NaRb5u3
TD5nKQl4xvd3hN5QHG1vsQHndxV7X5bQGxg6yW9BMg/aDqKaj1au1b1SaDxGmzx4n8xR9JJJ+wRo
kcaXEXQLndqdTnmvHNrW+mHJnPks3IbElM72b9yB/orPu7vYnDCUHboMx+mJnT8+cEYMe5QVbKA6
wj1U7LYrqMgN7U1tTjeZjayj8fWwzW2gbw06B+Tgpbke3IiJaoftMT6ZOdepm+54rfKNqbO3ZnYf
tUklXO2MKbgaAMjuyHdtjqqL0ka2+aEI5n2PyoFIPcoO7GlmtPSEu5AeRoKqWOOpsXg4gT34koGz
qPRw3R1FR0fPLs1PZn97RWe8psqOiy3Scu8lQ6+PIQsZyX3UdMmb14I+9RuNg6uIT8U82T8oYDDf
sdQZbpAosT6s5vl37tj5u4CrcAT3v/GnWIe6BN7CWzRLvR9ivw4OXY4ZhZowKydYDbqID4MXWG84
A9Jvu3Pjuyxb7F/O4uH2b6SRhDJz8me8WRioqqA+29jNFAvI1vhUSP/A2RvTIY4z9nYIRnEqApW8
my21XEbQ94zdMRB/pUD4j1Ar9ZY/tEO2Ze7NyfG+a5HL25gKSYQjGqlPDQ2eZL2uubOBo+79xjV3
yTWlF6bIsiuxshvo1qaJ+VAf3cyzg3cCUTFSmCl+g01MZnEM5yYwifQsqjvQ7/OGlEZv7QXkPJJt
BUg6src4i46NiU6XixzKQ3B9Jaek28ZLcxpGQjHTEoC6GtQNY60UUrbyiP0SAlM9M17kht7LuEzh
VNr72jLi746UqKvf8KabgIEB0en2VeQ5G+Sc0GANeSsDJvYkpDwWBghNwoqGPZyyhFoBCxgDUek6
FooCwl2R5u48x0tvK1GYK6SBXuhV83Iv2+qd3envlAjfFCiFspqUJqssjz2jeODnyFEzQaJsV7wg
fYZR1tifV4oFaLfU2HqgYfqm3ylE0ofaJ8iGkfqz8Hjw9RBJ5CEpkxaj0FtmWiEp4JR0vtGsGfDq
O692H4dRITkxF6wQrYy+LL+8YRmB87RbdoTpvDc1E0wEoUAVeYyDmihc9rWrrrdlCL0hdcnAo9EC
N9EW67kbLpHyiBcs+VygT0lUhsPrpDKCA5R7ZmiTvlB+gmtxhyHkeN9FCUvxSSF4Kf35wbdT/FwV
WWBxtSUgswodUc37yh7cAwFT4sDGllcZW/L7bOUFpTW50Mg4DRxsb65f7VpSTxSj3RC7pb2yvfki
UA9vB5USeGOrPW4+m219xsre1J1cExWEfyvHidM61p2t0ZHjI71GjKZInzTXW7nxGNT54y8f1TsD
D3NLe10fhIWPeGZuOMpMPCCPCzuT4HcwZlNoiCZkG/Mx+0QNNVlNxdR3r07G6Byh2DYaLXZpbKfv
DZ+cj5w6bI1CnDVvJHkDxXRop26fO8weU3RSl3Hkicny6cxKoeOs89JtXvT5LYTu+jGIzFMQtOLQ
G8UTGtJbS03f0ySPTd3c+Iu8Tev0Jfhz1Dd2j1TwwLjZ4l9qpM/f6hrokMb6jPra+EiTTN55sHmY
Ueh+z7nbs+vP8xu/KFOKD34ZHK/LxbOyr66XDdgiLPxsF9HYAskg6E6x11HnQsfPDkN8M60QrDPq
N0gql2QFLm12YUWIxF7uWWTDl/PRo1HGrz0ywbJWh63R35WkitVT+tYNi7zM2FRtPZeXtG3cTwBX
/gP8Y5SiEScd1ZKZ3+Dgp6yYLOdpohNANze0RNc4Kw0eZGvbzDELtiy7ocu72xH7nsUQbz2Y47mN
2v4lCLL4LjLarWt1yQNJJ4zcOrg7f0oOxUAoURz4n03DWpFU19k6jaNgqtMO5KNVDgMxQVCm+QG8
WuxL2KN+EsA17sfdSDrQturtp56jZDOpSR/7sui+pnRGg9eB23P78sFOFJSa5dYX3oPRii80q7uc
IxGR1Jpv9Gijc7KCR0h9h04lIywj6zBHZHxlBIWU1OdB9VHP4zoph5vRKDoKcd1t/h9z57FkqdJm
2Vcp6zm/oRwx6EEdOFqFFjnBMjIycDQ4mqfvxe0266pBl1nNenrzRsQRgLvvb++17RpMVbsgJ9Z1
jrTOg93PJzxl5OEsYrN1zruh9v0bMsRTrbJzZSX3XKqQkCo9j7Xm7DktzQfSwHI3mPnbjPiILdF6
7TFh9wh5sP1y4mz/yILcCJM027dpTtt3TOfbrGHq4uGlDtQ4mztDLuLsquYT397ZrqhXYevtLkHT
0frnTk28ZV1OAl0fP9zWfW8pWOE4m7/ydoDxiBFstnccV0eijWI8xXXYp/HFEqdR1ucUAelh7PVk
R38OHQ7feNzThCw7ukwzDzsXA9jEgfAzGczpSymqU8gCdt9JPPbOFnzLFEJMWJX0hHaXQOMWxNKu
IZJuBCkiyh0p+t1k3uS/xRxBtDMTcu2OiaT8rGIhfuur5pbzKh3+p/V+Ij6ClYR9GyQHmIAQtAqN
zIhZzqBt7DKnu2DQjb0wR1RnQPp3iLweTkKpXw0HRFyImdjmJKovf1zJFgM9plgx6zFzxJRmTqjf
PMBySr7PMR33jMmivzqM75Z9UNKBiaYlAc8OPJ5Pq6eI+xrhlEHcbFNFUXcJWTqvujn4xwHx3zKD
/D8tHv/JCPJfWkb+PzSDiP/SCxJgaKOf4t/+/QdA2+/y357+1v1Xnvz5j76Q9Tf8H1uI+y9Io5g/
bIBBJkkHXBf/2+hm2Bg8ICT7pmdYhoEh4/+6Qox/6Tq0Y9/G4+biASGv1lJDL//n/zD/ZZpcQiuw
UJiexwL433GFmDQ2/WdXiMkLsAikEUvTSeEIZ3WN/Ae0a9+mbkPjEIIifmgW+VEAnzqAX2m3mgZG
zlYgBqh43escan/ZCwJIAwftXnt+9W64w3RX8Yr8yzRavBHc/LfMTr6spqL5eEFkCp0hcfau4xrU
dI9JGUBvEX9di2OjKOjK/uc3Tk0ywYzPv+bMNMKZOi+CKq4H1n0quuQ422VNSXw9vcWi7i6NsLIn
e1Ti4hgzLT9eVfPTKTU9S6PSO3l05zWScn6bhhT3R99+23g9oFkJk2mwSN1DDQHqOjrSChKDn9Vx
Umz9KC+p825DSrUpM0mKDL5H/52mnXtz82IKndyihqbW9YOVt9+IANp7wtP9DsGBnMSKCdWm3r3B
cC/3vVwD9Rirb31Xtz+JlnwNhSaP609C23cBsVriBQ7md6Oi+TzUfn6JPV4yQZ3uPiHs/zSgopms
Z+4BWuqXG/MBwhjN7grgphX88zZkCYivlnxO/7xKbx6zu242pNjn+ntM+KkMw29cW0g2LTlBuqOd
A8kjKje0TvzYKT1ZOFMU2QVz7O4929SDaGV2p8dOHk1DTmHn8hsmV/zwrU7NxlC8CV3TWo7kjWHs
4axlrwzG+AAKqe+cbhh3ScHbjtcXjl8mu88Ro2FmOtl9tOmt3GDycW8YbngnGi8fV7B+7lErsmAG
owCVgRp6zjf5tIV/Q/zMaFyUSZgl33AI3MOYAZrcOEKD1vnPl9cgzG7w/WQ4GtvvVHrIeaxIFjaF
SPykbv7VlDl/0Rq/C5V+qVajpqyh5Gn9WEurcw8+ren3cuYDJuL2BdmkDAaNP4pf2fnxvFn9UAiZ
HC2Mw4d8lu4htZieT5Fzs4nh3KAA2b9MfOIBgSUKi9nkMYAHLo71EY9I+6ZHOhW/UQVXp6nMo+sl
JNL7scmfVdO521SO7l1LmuxsdFGyd4cRIQ+MiPdGuFzBRVD6XXTof0D5vUuBZ3YbO35Fk54F0J/h
hhbSYCxuTaH3Wx3P6nmFs1/hPzJxMXv1SaJpDBx7So6+lUl4KRbjchdcCzZMN/4mwiEOpVtOUShM
Cvdc+IjfAAJs8KrQR82N6rtqW0QKDE+1QE+LmV56ldf9TUdg5y4w4RRWhE9pMdyLjQvf5j5ywWPA
5FjrT0bNaNsSe9fOnMdGH633uvfGp9R2iWjBkQLUYc3ydzxwIyyLo85eLoxDrM/j0xy76Y2rvn9X
NIJsS7wpQ5D1jPsrvEG31qFJwF0oZoDgCdazrVoLLRq7a2WO5k2bm4iQm0t5w9z5D2wYKMlOMxEQ
YjSv2ewvt7ieSEBF+PrtDNIijQQ6vWKU7xDwGahh6vzhINmlsPEtY2+fWAuS6Zg6N4p06GEro/FZ
ryK5azyaOGBrxKe8xqTBgWtyriPtd1/Fuk+hAodKzKL607tO+2TwqGT8TvD+RPGz2Pqlf3MSZpQl
9dqB0bQvFIdbpNyyUm0tDrlsGuqGV1iqnTVwS1g6FRQmbqWjZqJKssccT4Nmv1WNXz2Q9zVu2KOS
V5wm6mSWmo29qiYxkJk6zilHlwYkhC47FS1gPxzMnnU0Vv4Vfervfu6K9752Tjht7A1BQPniJljJ
AK54XHD08C5GMR+QbElbjqXsKL5sozfB0TlIsm4+RF3VPfSO7A+q8CghjQratcY1IzDSgHLujFS7
OsqNnvRs8Tn+1AMZAJ1JOpkAo8Hepi27ul+ShB1gkn/XdfRXdQyFpDYdLGm44ewsyXPfJv6hZ3yg
IxxV2OIyLSV3OXWoUFI5723KMNLAoBSA5M4OapKMZ3td3fj8gQDZEPoDEKp3RoqUzjZeAz2yISEx
GeIkK32VtibKkaLOo4zUnj4ny03OAIsEd3Xvbzn26BsxNZzqKT/aSrPBxEcyBZyAqdYCzfj3AgNi
I5Qk1mQ2Xagv2ke2RIRMJsI03CokrE6LtxRXsLZxaCrTPPbl5OCJZgdMboEj8mjgSAZPRBEkPuLY
5myGrDj8YRp0pdMQz0XH+/U0cc4nMotEaoajju8Sh0KOkYgW6uqcF0z/VE8jatZUfB1gdsn81INl
nCVApDO9O5w0DcX82USce5J6LQ9sSsa1+3PN6USMrfXBeVcDURFt5FCszcAuwKm9MH5JoKPV9FhR
e/SGKdY7z1Osr7eEdXNlbPIQhsx66oySEK0TO2yrHaIkj0nSzgdooeI40aNzieZqOVhi7ammjxym
G6Slnm055EUjv5Ho5Iwl22Zf8EKYBns8W/WKG8JjQVaDeyJ1ZJ3oyPPvJkCSLccLbVOvKxXrHTZM
CSddi+OnvO/nG/28/jnpluy7H5kTVxGDZubPL1FB3+lgYMapLbP4GxtzeXUKCLrtjE4SpXa1U9SZ
PRR5+1zEc+JT1BbhK82i8a+l4sLfEBiiMo0HPpprVJhnD9fiI8OulCm6Vrsnhz/IvGxo7n6d6d9A
et1zC17rzXSmTxpA7bM+D1jgI5siZF8kxSMh1+oyxzzUHIBpmyZCBVYiqZ4skIFxoAxRcnJLontX
NY+TzRHDrFE+Hbt5hJJR8gMaV7si/yn4/TuhFQ89UKMwIZf9TFK5CLOUgqlIFvdairdsdqcHDGFD
qPBfbqImHgKgW8zMyIiDr7tyr+IdbLiIOWqdRle1iI8UFnLQe2gtFgCyZS+SHh+nWL7YwSLYTYnc
Vb745ePuP+edZ22JWmnctAnlblD2gtrNn63ENXZKAaWvxKSfipm0Eds0CiH9rgVwKd0zT5pya6Ck
cr7GOlfibPpaEMp+ZSlc4E3kJeq+CHQUrYjse1tqFpDgyX9Kat/ftxU+C8Zjy4/y1Ukhnj8boo3u
jZloN8HQaGuTVEYxovO5aFjnnJH0ZNoQAgR1pA5mBc9z0HJrK0dr3qWzY+3qsbf/WIlXUoXlzs12
tibw4V376rC4XYt0anD1z4Z2tM0eNghUe3PkriHw7oHPg6Fb6q8eqNY/jIhwQrDxDRhUyC0+6Jrh
RN/uewZou8Rz4VhXE3aiAfen3mNQGbLpJH1BOS1Ugupkie4qF1y2JLE53jo6cEMa0/ZQla708ZA/
YWS+94e2vGkazwkvaZ1XqyveUxAA28XAT925tnZEuq73Aj4fweK52GLJsYM0x6lcoKtvHG18nKD8
7SyfHB6LA9js2MV72PCIiyuBYkgyBsMBrcXD3GGIAhtIe92QnIcGJykid3/wwGntaxSHvWZTwz3L
zNmnrY/Vo7XmLe8pCsm4L2eB3PMwsSkogcL9iZkvkaFUv1qf/kibnP8j+U4MaiR1oQ7b7IYH70Z/
yx0GPMbHSY6IAaX+POvGvXMk/HaKFIKqnyFDpJzuNrNrDtvB19o//rTYnzmr2x/c67RU1wNXFzgL
41iWo2fsdKpeeY4Dr72S2qX+DoO2Z4bW0I9n36sUdLjceuCORR5cbHGlwBzAeIOL8EN3oRIJneER
ttouCuZZTC8DIczf2Bi0sDYrefDpnXzoW+RoA+LutcjH5ex5xRJtFFI3zSEttar9YDRPeBPKxwK3
+6dhkTQOdOFECE7tUG1ZVUi72sgND0PcaE9M5LHdy8qKvgjmRwf2hO2bYDyBna9d5qOWtPYrvH9x
xx3T7SLipXvhuBjLGKl2pKtrz3sY/Vqn9VwHH6DKrsFCRj0E6mpEVVdbDv1xKdz6Cwej+81CsRxF
MgwES51YPjiDSYlzxZUnDa/f583ovo3MYLcQvUfAtENlXGM/L44ltTwPiVUCnzCHVgdwjxh8lZm4
As+UiLDtcpJFQ1tiK5B2YRFT9sVR6UkzurWjL0ELX2t36+I37TtxWLTtcKYbiEEHbrRgcnyUesD3
NI+Jj6lNEDM147VwLPq0XTDE/KdtXOjsGSs6D3vW6UtPYcAWIkp2x47ZImWSda/TZduoAXlUyeFi
E+G+DHH3O0Pw4ZvGmTGBN8FowmY94qL9Hjob5EMxPLlLvSf2tVLk9LeZuU1gjtkp7p1xO6Cq4Rls
6Mot1rqyQVwnjLNX21zGr8xR2Y2qWfvH8GvjcYzj5EKGLCHz5bIpA7+9nYghHNj+PLrl/Is0q9pY
yRBfJ+5XGtX6cUvE3jm5hohPZdOhz1m2GSZ9c8ElDrefQ2moYrva15pcSL/22WF2B+ONbjwF1H12
glTDW4FAeiFv+82zE4tbKb1DwQi3oihtq9POnmtU5KriJZvm56ITxa5zEPXTZH4pK5yhqtUBiYyv
U4F5Grqq/UnzxXKuitR9sOaofNWmJtqYrvW29MNnBE/loQeLxzkQWhua3kIpdMpq3n8ntai2WWF8
TeSUN1MPcaT3MP/oyumDsUjzXYqb+VXXKhp5eW/k7Gjcbpb0GYnh6BIMJcs2MlojgDCk03JHQbAw
AamvOcEuve6lEoyjlNrgq4myMGNne6IhuiGkm/3SsjINOkM8R6P2M5X/FM7dK336rMZq2DnT+ADG
EVKc286XKHK0k9N50W5xrDAH2xWSi+Htl4A5e0N7NwawBOwALyOhdxz6hAHIbKfQqDPzaqX1sG0W
uzplMbvJTq/FCY4CgoVNR7AXU6Y34VSFk0ePRToxoJRYv2snro8g+5K1QBaRdKj+YC2Zs7V2kJiB
MJbQZ5ELO3+aXrTY9RgSDP4vUkltOHjwR7FAMEMjJ9z51h+dleuE8XhD8deOvvVrJgq6pxvYNil7
4QAZ6Gfu3P44UhW46ai6pXt+MXdR5HMd9+U5dfxflT08L4qeIOaR1yTxzwQeaLju/zB+25UNA0SX
jLvBniLphH+pIBkmUFOvKDk36UOWQwbSrPScAoILqBwo6E/yqh1B07cy1ygDTV/bpB6vNgaipzpK
PRxN1Y+TQR9X5rfQFqp/PckUjZMcrIxb39cj+eBaEdeWw7YzjPdG93EMo/92ZnMYSgFKkWXO630K
vb32lDMCxr3F9n3UnOeBRTJbK8PZWn6iDIMz8TNqZqfxY9TLdTrubQaOhbGDHKylMUfrvtpHtnsH
AEADjCexGqb4T/MOYdiD9URVYMLQo11+uMBJoaeEw41K30fF9Abqvni04DXuNYAzTFtqBAAGt0a8
L3KN4UYC7cFsqKD3L3WfTydT7/+izwEvrefPvLTXesbWegFp8F5Y2vJYp/pntSKIiCt9AOt9rITx
FwPne+P7X+Mc/xDCuWCKhUuI9d7yf+LcOHpEhCAjmkQDig7HhS2fKK35LatmPI/LwtVWW/3Oydtj
DLrzo9bgm7iGkd073bLYK+rRhXQTOGPA7yHOLJpmYOwweXNMktk4k1nxAFC2xby3SdiAyWZW1g/M
37T9UBPiwaOsKvtU0LC0gUR0AIL/DUR2AhNHgUTWLHR0N598mM9dKQ9kyG+lR927xIHeWznLan9M
4hWUKTUUgUxBk10BSivh+l5SN55zTtuko/EMNQzOZTPs4BRiSdb1elclfhDDOAB19BkDM0Xz5NiU
uw8dpqPKL07eAL9/xXtyqoAXidvXd9RpkslbvtDntLLyiz7+7aQWiwiDMK8Y94hN0Stu3DywhVhn
glRpQFs6sI9/pC7gyv2w57c84Uy6mwnDhGURNztKj92k8BZ6Oc6C9mkgTpNE1VnobKQZjoZVurxC
qqKEXSZaSJLLCltbPhasW1g65zdzkic9j+42eJkotvQ9UcAh8DP/KGlTDWjWPAC0jV+sEpqj7vSf
ToQ9bOTEMZSFHTiVIUnyWcZ+MmMqy1uXq5csWb2vaj0i3pC7vxXNFSByU59hhQYDW8vM+qmth1dE
QgOPhWacZJyToPJ0ew8nCNApKY32bdFKBSNRVggY5O85/HgppDOXp6LUuuVaeaZ37Mlv7IYECupY
NnTsoiLjxkca2vqmME7Qxvy/uTnAInUB+RSynb66NZ8Fnqk62cTsruxUy+8Z88P74scKU9KSnDoX
ZRiNgAaljZqK8tlVUv6J2sL4RGKzDzl5rAcGNe2ravHspWrRNmaX6hzLu+iUu9l8ijHfUMz9z0uq
3tiZ0F1RcfwxGo57LRvVcK66v4uh5WduW7Eb3JIPeI7nXeQ504PXY4DnOYFFUJOraIQx607Zvdp5
OpE6w1XLPVvq6DqbWElNYG0PsuGkbNeG/5H1vRNAT6OWc5ANMFNZvoD+zn7Hc9bsJ/gRO5mzKlmk
Fk+6GrXHIdF49VLr8RUb5FUojU3bz1RJutu7iYiBWlNUmJnzHaUe+knvu3GfK3e4cFpHcGgVBmNu
uBLkCSMvzNobuIdJSMlO9OyatR/6sBTx+k/NoRUN2S/pikOTFjZ0puXvDCX4yluKjmnVDjuc9uw0
dDrYcE4QjSiZ0J1YUdoz/BsocW6PP9pVlvEBJX24cugot5LFdzfbSASjZiKTWHH2JP15fpZVFR/B
7OTffd/BXBbthyWECRmv164Fh8EQRzVRRTbGJ0oyHqlDkUGJGyykhoSbu0HRULyg31Hizc+1aIHO
dgWkUQw6e7Yx/eeCbnB2qtVXbRbqYDfrwK/z2Li6RntWsZa/0rfCedjgiV2X9N8A8NEvPevfpSW9
GNo+c+g4m48p9RD4ukR79KgjPgJY8UC62tqdiP6vcQVQzk7yvFgcW4q6uTNpji+1XjPI8MoXMvrm
0+CnTPs8rJ2bvgPjswFFh/ili44U4hhvBO7SY16A1oQOnF0Yimc85jrsVgWsS88W9NUXshyO/Nrq
z5IN/TmqKnyCVa9t+3j9YlWZYqpQ/cBchc+BK3MbR45xHdt6CXx7fI4Lq9v2qd6wmgPsSudCHGEC
pGHipzS/tkQv+xh/GqHocZMQf4RMMMSnBCbW7wkIFKuuSimf5alidk59ZSAreeEI1YZHBLDkw9hF
Zd/B/jTVybNYbuJJiHs+D0zX5/mpg1KyqWJ9OlZzObBbroiZ5NFjNwtvJyAQB8WcQdlruypMfVwJ
aTJyCq1mtuSruJqitgW1LGSw4Lh44srtvsvcAO++9u/mwFtZ1aUbJqaiRj4HndzXw3NHm8YKfbWC
HAYoUOwUJj40vBNVXaQl5xHnjksllCLfFEKQaPZoLYxNIPvdjAaFSUVp86hR6XslahTteD3Xqs1W
W4NjXVPyDBfTy37ZapQ7cv75sY+GBkufi4DCmaugoYino29jt0/Mh8EY+zslBW5g1l2zkWLMDmDC
8p2I+8/eqdsACql3ASZWHlZv/54u9q9BEUCs5hzycGIuMcPtSQdIlA3fcdoCeynI2Z7mAaavtHV1
qnTVXBlFMU5e2S4EFQZaU3ckHw322+USmnlp4BbvvJ0Wa2JbEhQMHPDj+wkV4oxoqdMCYSe7VGR/
Bzzz5y6V09Ga4NnGemp86VPpbbHXTqGMSf7CKlaBctBna116O29pptNAGUTgjAupCZ4Nu4kgxUZp
Dc912XtXNBj3dbDsnJb72gxHSRlPzSwoiNHaVZ1nQVOo9iUbU3LrXaMFpdNwB6aeOs0zZS3cPqQa
U5H/ZtiY75tcH68D/3dg6ZivUgrFDy1s75dkAfFM71e0qxxxkYXN1n4RPTXsGQGgIQa3GDnAkm1X
wz22QtvIjU0gr7KOWjjPAm+e1zhAg7qbk+eBpuN9VYhxk7t+Aqe5MIiZVnX5iEmPSZRl4ekamJoZ
wOkp1/K7P3rX1+AVl/Gv1jPJNPC1+0QmGYphmdauc700+3bKOYahqTzAmUKtcF0N5TfhHjBK6+hU
i/VhLKu82ubFGyb8At3Vzt8cTj4htY1OyMv0H2YIQARPhvxUgDsIF38YXodm+E6SAq9Py14GXd8Z
3+pBm241DVKgjdtvnKbrFJdfAlRTC83e1ROC04P9QYdv/aDPbsTjzlAfuLX9B0uzsfdFuuhB7vKU
YWtuZfp7M8Z0nTfO8FngZMAHUq1Nlr09xlwQaeVvSNy5h1h6PxObIvRWuE8hbqUpbI26O5EImN5S
1bUhTqTq14Rh7r0euu5QUtF56h1v+NSJGjwa//j8Ytt2blbt/YwlFFaSDzYtfp7RXl1/sO9ubegn
I+vjBDWZD9P0dZ5vLjKHYgp5hepbvQ/kmN4Yzv38g1BXM1ZxyPbuzZ74BOJOgk2ZNaY6yzjR0Cn4
c6mzIt9pD/hqPH98JIw+YuCekb80W983lDveK0tvARLq/kOmxugYJxJsW5Go/ieWMBRCKoccikF8
tldUXYKSKyknzhcUDcmlY5JlCAVJ3SioDQ7Wit56wg0DH9Ek5zTUi5afTsv4kMmueZCYq8jK29ER
e1j1q+eZfLR0ZX80piI4TIg5bBernjj68H79gTn3YvTqo4wYim76fH1tVU4d8+RNTIhHBOHrYtJJ
FdIHBi5/UPnXgIc8ZCZEFZUri6DOh29Bm1sITn8tHiRuf2TMXp+qUdOD1O7jQ+wW1p2Hqv9QCl4L
MUVS7qZS1dcsaqv77p2iqTWsOrI7m4J4ZhAnuvdmWFx9FUPrfmNZi9vt10+l5L0+RC3PLow5/Hsy
WCi7XY4V0x49ZnLWF8AsDAIVGQpy2pnegiU1EvuA1kfMyGpqGS6TZ2yrdVYO0vzL1DF1LGFDbeN3
hLQL2T8vZ7Qc38AkNAklnhK9jqcrIEC3Zrtu/0BY7H2wLZ1sLlnXQXaIcskfjYx5VDd/qtO/C3DH
Cf5PW+f3nKhNOHqVa5zTOVns7YqSk09m7pr3OtKtlkor3YALwCaXcBM9ZS2rybJavngu2MtuIZX7
RonoEj2rMR36UPPipzTxTGgfTE+dikikxooEUOjbNABqPKXcQRNH+GJRtz6VRJfNtlUfOoBKAEKj
lb8tnHpYTdtFe6ehYnTfiZSnUMbxJQCqqIbsnFdr/exc1BTeUbSD/712U/9jJGyjroxpXnuTf1mo
56t/FzEp95s9GMLbT5XXnyCRdqxvXaQbb8lUaUYwZ6XeHE1qAedwJPweCL6W16XisbuhXUJsXUoy
4Re04vcghu6mwWu0DkUS41NfBKY0rNxx7lI0UUl0iAZQZhzDRRKuETGCjXmQHlyuqHOMTScEPcQs
zqNyfAxXTW/n592hbbTzoju0keLPUjvZcy5iBEmxoIyrZD/nhfeAuM0zQsxA0Xo5dsyb2Wd4J9uu
p/wdIuyU7e0xI7XqtzJNtyPjj7zfI32UDESrrrmYTaMQK8kWNMAIcAErJneGDb+CplKgc7gWiLBg
x03YmvXDVfIyOva/dgnp0jS8jlC74/yNwLgg348VB7m1uA6jIW0SXzha7TmoTLP5lvQ/WHczo7o1
cExZ/4glNu5ao9vRxuWPPfkzib4dXYOQA+oybZ7wX0/6OS2g0Z6ZntZEBbFh32va1e1tP2IRP9ET
wjwMhziOXr1j45pGVO3afiUf7cF0Q2lzuW8s2CwwhWNLy7etyYNZ37QK3O3gLi72npguRqJLfkG9
S5ktJBHLWluzyBOjjh9qLNOgVMyrXTEmIfdf4NN1E2qRURBnmLudr+nOHUWk3WvUxF6Mqk93HWac
AHFgv8i6e2GXDFmPAsS/HE9KQFVt1EOymXF5145kb5G/sUe7LugGyqJoY5M489E2JhVqMPaDanFo
5gRr/8inSbqwnWEfzCA7ovmRHCym5BwJnS1IF2i99Yd5JNvfCvIAK/HFZiAuZ2nvUkf7haNWMFs3
HjsEjG/V87CoeXQCWCz2xthiXKD41UG9Bi7RWuEwOtGldqznQpGrTmyKXkjghpnghCTKEl2CVMsa
+ZcLqoesoHS4WN51dlRNF5AmDwlyEeNo1+6vZrfA9P2c3RL8jkGP1mJzuub7s14WwSJLK+TLEtsN
XhUU9YrqlETjMcZ8autOQ7elnc57h52CxxLsJvzqiTh32hP8wSm7bUmZER2jRzAoE1QgVS3lLUlU
8l4zAkFOqtv8Ujdl8yIGUVzlHL8W0HZIBddvoGuzMQp8McLssTM+XygjsyhuXuR6uUSPdABiNms9
NfPqepO1fhwsWSW2dmVMD4gGw2mpGEWy/Un2HV2XMo4mkmv5maz2oygKuJniwV6AWac5xC5iuY2d
2kGraw+IYyoYK/YXRaEeo4gOHy9zgSL43VQFSY/flpjRU5kzzaUtY9dZZC4ZmF6AQq1MB+Pe6+i5
funQs2STRSwXE7mNOCopM3dHi0j5rA9Zs6lraNZjRPcT4z49QAk+95Oe7eFmFBQQcPDfOB1bx6aN
HQYECztyjkB6GM/S5DuM04fGR/KUqttTwZQ+FrlzjhsDJLo5H2Mj32qog0fiKu+2Dby9I1OIDIii
FdV5fvJTD4XP6Ks3ZqXjbzOpENG6Gku4l7xrtaSZ0sp+WbRkPk25+TnRthh0LfFCf6wYm416u3cU
2FR/2NXNgi/ZE7AQKlanlSNijNMWPvh4aHHt7oGU9n99N/o2ACKTaS/msCkYDOZW/ZYxQD6O8IRu
uBIR4RaZX3LCouvAsQ7JSR1zzZp2FDKYoSmYMMIbWb55MiUIwbgrnKYyLoWAiJEjvyhEnk3c0OkF
AvYjYqGCDFxdbI0iBiP+zTnqI2q7NOip+QqEPb4K4oyI5ST/lnnQNi1lfnc7YeDc2fNvb+LQbJUO
B4DU/muZxcpIqkqClwuDa4+UAl+rs41ajCXDRGXJ4qW/3YLAN+NYZl4mOBCLuDCfqT8CJrafGRt9
00TJpoLqc0TGtAvdeblKs/SO9ey+arY7seBjI8SDwyhCt7zPKjPdPRT7HbmlA+oHqLrJ/pUORLXI
UHB8+MlK80LT3B+vx6oCp2PBPFOwXYlL9ZL2DJUMmCS+oW0NFe96nbSCoZ3mwnkwfb71lsTvca4s
8zbL6LEwh680fYbMcs80NkcNpdTIbGcd5oWNIR2XuPZgxjVG/o5at94qvlwFhL6Ory3VZh/1QENU
V2znRLFRHBm3N9QHtiqK/gxpD9Yun1+UMJlHzk/K85C1PPdkKHWTGKyB/eaBRpCZg/Dqiv7RuxQM
uYtsY/uQ9hTym5fRMxaNpzm3BJsty99btmCHDug2nUS6w50ynwzQ8MiZcYTJ2/uY7PojVUZHWCSz
yWFQsLLR7elCdJDXOPg7Z63NaV2TKEFniqvgUFL004g7O7k7In+FOnMkY5+EGrFDACPEM+2Bs9bw
5ZMJ3PiFBBiopTdB6BIdSL1WnTzB9AujrP5tsfnLGo1+lLb80wpjP8Q51OF4AkBKDvYedSb4s/Qt
dpu9Fde4CLtHX6/OrVHe3WQ8LBSMo5YcrKS70THinFudVoMNFhN2PgOl3VQvhHGZnGyIysTqGf9j
loUijoRRVtWr9OjvLe0IIMtYbKtZ28GSOHV9RuzIvGUVjXIDOITMK1NAOc4KxuaqzyG6UYCELyad
vowpY9eAnA0JoRK/6K7X0RrhWUR4GjY4kHICBZXL8RrMC/M6c6e0iZra2B2ffAL6x2E00MaNDruj
0cA8aAaXbE1j2hen74wbJB1yE1wB0NlFhHEdKh0QjyQc1Ux1Krj7bK2TbYyqOoOf45KQNl4YffZt
aAnl0ZDRXWGyuY/QGEKBQcTPeGH0sbdhzRKzDOIpF9mbx3Yf+nBJCI0TCGRElnKOcw5PT3tpLqqx
qaBgBWNVoWjCWFMqdOugocr+yPxyuNvKsgOLo/QDqUpSnOXIZC+DT9uL5lIWnnfJ06YNZDY+Jna0
XxiFc5bIVKhnvb1HwvFOPayC/dhO585SUNzFG0vbGRa5uyGokGySXCe9UhnOgY57LoLRLh47a7Qe
mqEQAR//P4ivS0rra9MnBw4njCZRhrKo3stGjaTLvhCnmTWknRHolRfYi6eFiVDHzh0vWqdQgeIr
kONj1eVvrET41abQKqrXOh//F3tnshy3kmXbXymrceEa4IC7A4M3iUAEe5GiSJHUBCaJJPrG0QNf
/xZupllRlEyym+OapV1JiUDrx8/Ze20UvsNE16amzt4tUeQ/e9j1qv2wGagPSGXkywTI6Yr4g+yS
6WRwFTMOPU/IDM52IzVhGI3Se1YudVxqytc8YLlEeVISYZRSueuO+Aeq4/200ZjQ5QZbEqf/YWJk
dln6EH3/z5rQ/52OAwz3N+k4VVwXX9/6EPjr/7YheHAmqexBSW4xOJ7iT/5tQ3D+Ar2mFXIsZMFQ
d9/wdr2/+IgSaBtgOfDwKMj/pVMy0PyLZQibgmPj3uOP/lE8rcLs8AZOiY9hg2CSc8dvtF0bUOaP
NoQ6sXvX8/QRjUdvw/VZt6S9shmIFz2BfmDfkEsiPy2oCGTIAL8/m61AWnthguU5tpSGhpX45Vez
wNncDV0+PwLbma6JqrK+9CkBM4yNkumhzTRvO7XA9MFDGeRfFENPTe0FW7fOKVsLcSXQ3l1gZUj/
hrJi8m8sLckRg59LxZwPwadMzqTcacjkcO28ekFK5AcSeNDkx8GDDTuLAFGHCINa5thkvTyJXuPc
jpHbxSUNVKeA8rC3uyJFFJKZGt45pnlyTJrsjg8ktIvAkrIOoc8VKEzxoAIiYtHKQtQIvreXrqjN
3m+MDSKwcvrP7D7j+bxBL1weuk6n25i6Rgm50/M0xVcWo88TbVcjbKBp8WFc7pifZOmhbNysen3z
yN3UxUL6539VQ3lTM9zp/s5r+vFGSupwTh2WkCLubfO7vPWT0P5ZxaLUWUoQ+3Vu6+khiuag+dcb
jm0ofql/cZT3j0vgB5rRX+AA43KQO/PQvj1KUFT9MArnGkCI64bQ9Ex52tZDl5yOMdrhm9+fk/Jg
W789K8cGmuhu+FbHwykTuO9cMhXgf4K8h29syih7jJsXj1Wgy68pGor6dE2tOjkP6oo+ie5g9JKT
kwSGUKe1nZhaERxWkzbKaBkLPxM33yPwgptmuhcCgXynfozjJahOGixeN3M+1ANsS0alhH4skQ/n
y4HgpDpQ7zsB+rnd1PaMTQk8LkgBaef53CUZDdw8pMpsh1y2uQoc5qc3Lt2FB5/dKnjBkfUkXD3t
M1WOPSxhFh3EcFgniX5vSh3/LprcRu/APbrlYdWrS+oEcrbQG1ChscAArzgtULct5zpV8FmpipBj
yqwenu0SYvzCswUcpvUZO1cL8amnHfPJ02FtCU0yqbRg2REY+0KiJj4+iRYIPssALyjLiUJCt2u6
eaVHJ0wzM12kXwExETusI69bvSC9a1cxd+R9rOU3hv/YPWMc9dgFZ2UR1UaLUp8EdilvZtTTwXmK
pJ6mA9ts8juTHP8qJvDqqEaV+vtV6NwOtXQiw4agLtH3264giD1m5RryEkSlslroph05hwid6EOJ
23UlLAw+UqK39bYePnRQojAh9SX9VXuEA9ABcQ3AEw55cEEx4Quga97wkLgB0pGlBU2Cw5jfee41
OAn2krf/cp0SpHA49Ya7lhgo0irjwBNHsgTch3UU9PmidrAWkGm+6g9JuXHZcpzZ21lRY9DFMExO
e8vnUijyXz81NAcQZ8QNYklmuBQWi1v588nseIhuWXOjDvGJmZC2tBgszl0yVi+pCsoqTFx3ts6S
Ps+SMF6btEEEq4jz0MzjcI9OBtw2EcZsdUjndD4jUjIvEwPnl8Tz6ciNFh423kaAA+ekz5dnrbAG
uc99ukYhnz64mLbUl+yYx2m3tnax7xA4iAxi/3mTtplD8muGLN6gZd53yyofXH+F3Wn5zXlpT5tH
uJ9eZkwtDzRMtAi112bNngwVBhwxJgOc1Ws50GCWnkcimBjbG+XnC/GrxQoMbKo2OJ+DP51uj5D+
dY9m87viGj8UlhXLC6AK7OaZ+BFBSkt+tE4Ixk3IEzdDTxmWxtyNQqDJDe2UkG4m5tWEypSE1GPj
EsyEymzBwp3GVRVG9jBhJveXND/2k/bPerWa14IPDNqtGsZKaHrZ3lOmzThbXNHeOUk+v8hhIq5k
clV3JuFJxieB1OwcF9bDF+4irKloiaduQ9YkYCWXEQ2CWVT0sS4SNwPX00DgIajE6vYM+cgmjlXa
t+Eoav+bL4biylqW2bkg5pMJiivV9WTHzUvC5KklLtalPrfbogB7b1oGrMUEVwqrtpvfJ+vQXulm
nV+Hko8esXEl+74SdhVJ5TAlw5j5C7fVmcSnwOua26VZ+Gu8RGByxRCkqCHSRl/Hdg5At4inVh8L
1CL4L9hGfq/wNzy4Sb7gOtIrLdTWQvEQrr5LGJUco40u65fpaeeuIyJwuw5uI7+iQVPp1OaCjdsA
GTuabcIqss09jhmSuK3ci17Uig1gp4Qr1K4OCngzXjECXxEuTefv1VzRFbAMQgXmUAP9jBplvA/K
QtUfbbhjEDPNjAocxao9oBWNqYBPaAjkYr2IxLrllGGQIsDOltZ4bgZHEiAHpdrCTkUYIFj2USOi
L0Fk58wcLPK62uajWJoJni2fgTH0iX29XmlsNtTgFirOLGUG3gRSfcFoUvqn1lJUL6mKXXlEYLvc
t8baotF9q9qEAG162lddR9cBAVxFzy6DBn9SYdr8ECzjoEPiX1Jyh5hO4djL4wZXjKlVs7FV1zKM
ErrB4RSlWPsHvP2fp653XtrI+M8o/7iq/RIn1y4Wn0ecUYKHHB30axYvUBUiGtYDaFLCeSCoGEjH
xu9KXiF/kAPYjmR4rYQgnCi20qE++iUj5Z23EDa2KyIxm0PhGSwK/taaB81H5uhumom8xxugwGiM
kUI2OcK+Z4u0rNUdOW7Wd2LYvKdg7fvrVSX6oW5b+3sFGMmwQewaqh539TF1wLVIw6JzJrJxsbDI
kLQAA6qG6w7uhUH8AxYDC31TEMs09MaRLRBWxsimoVVKc0g9z/3GXBYBnBTLRAm3CEwYlt1fR3x+
iXIroESRCZh59oUsa/k5tvv0U8/z3u6jReYf21zw3W+AAV3PfQBgDagUbUMrRcQJmbqYnpp4xEI3
AHCrQxS7KwEOJdI3yTy33BG55MV0Xqr8BkbLwKKzBLXEZpX0N85KLcmM0Cm+lwioW5o9rv1qxqF6
zAnyffbBJADNyWL/0R8Hbr4DcUVtyXYxjSldq+cClQxV5Nws3g6qViUORT6ru7Ut1Nee5LOnkjkM
TosOahskx46hv7QzyHjwYBIUaJaFcDr1MU+GI36SR1zz6rFv+WofUQvTvYHnkpu5uMinqUH2TZwc
SXgS585r6WC2ZBHrxIeZt+xL3Wj3O54jSKsJ6y3EObUmMWwU1+RhyYB7vGwg7rSs6VPS3nR+kD2O
bALIX0zz7LR0VuQm3mQG8rDQQeX72TAIOepoyAt6Av647jvgUwiIInBq+whxEumOTbo6l+gOVn2i
Ien0F8HaNc3DEruRB7wqtcZbwjCCcR9PU/UJFWMkPkxWh7qptdaeJ7LyxIzbi25+hBuCHXAPm7ZR
rXS+VZt5hsQM0IXsowPKSwozZZYK4GVuMrEY5OboOBp+BmGQDzk9quLcyKZEiI7UFZIzadKTnI5D
NbJd2JU5bYJvKQp673RhREsWch1F8rIgallM1HxCA9+ixInKG0stUwMPljJCgJWlpUK2DtFEGaYu
qlasMQoyr3WzrMR5X6J4JRljP9vdmjyLVhbWsay8TDN7TqR6xi7B+fhRlabeoWDC5UNlgQ2NqD2B
xTEw2a4CHLWYIdJjEwnEL8xIOAugzgtbGWI1F33S6cGk9ygZElmEGGuy4fO6mLW+J/KuFDRx8Sre
DVkpXVpSiH3UkVJEkDwVdJkZdpKUMfExTVwlNJoG2arbdGXzERPrO1N7E9CoWUWRrLPUzYieEiSY
kaq7+6Xth4CoyUTZfB+BQeqDY8ded2UldVJdVuj6p6tOG93Xu8ai5c9Yb2bjexZ5rbGvB4PFF1GX
dKePTTNG4pPoYHZdEelLSsriLuPnANMJr18eeeAglpLyxp+gyzlYxtyHKZmX185pAeXYeTtuYZVG
FKdV7E6PTFuH6CAZ418YiPnAA/GSUZ7gJvtOxl5n3VnU1gQVZ/aqDmlU0hRVshfxZYYzAh0i2wsG
CIxNTkoCdVwMk5N4TEB0mbDtBs85NYlXrAefaVNzRu4IbFRnMom9hxRH8rd2ufg8X5HaZq5gOFiY
FnpRaznXw7XpCzc59IQP5oelpSQP09LyYKy5ZZwesoBAzdphRw8NpkJDU1cdNHEJy2+DWJbi4OE3
WXeLU/Q3Mw24SdQXGThl3APM8jkRa0zZJkweZbDBgOaG5MUVt5ODRlxkgfu8su+NHy3bgNpo2vgj
21IAzjEzZkTlbtfO+3Vk+C7sUWQ3Ue3xwZYigVDDIz4snHo9HMheYPVmfNm9gCOlZetYc3rqtytD
lrz1oYo19kI+tfZlO58hVxzuZ7rdnyWrILqN1dAlLMAXINFPu+mjX+Nd33mzssUJ8uoCLCq7Xfhe
9PGunQxEHTTsOL6zW1U+MX6H0xuwQqCMyNAjHU1iJbxCSbx+W3XmMzEjvtDgh4/oI4z2zNhGyMz/
buCRfIwA+0VwoleojbhBkGYXgWuzKGUlPFUIaDjC/t7k/h/P47+V/2a7H37tv/47k+rD1/Ll//33
WftSfK2e37bNtn/wr74Z2S2AjDQNBsUkS7Ga0Yn4V+PMcuy/lEPDzCZQ2tkaWPyrqm43SoeUfzEj
k0S6ANzgn2r+1b8BHtL5yxO2y391MXjy7+U/AXgQKvOmL0HLTit6eRRQmu6e0ttPeNsHodXe0RZo
iQMS4kk5cgX/U4tDtpbWiUSPGb65Mr9ou7yjhfzrePxyxt10eIB20BB8e7xcsB+rEo5HOxsKmxXx
pWtELI5jICrsPyNGw4gNt3ZlGxLTJh8ziQgjI8zujIAsWNvTfDvLhqyNYsDigciXJLYO1tzvf+iP
/aG/f6e0ye2mBUV+l9yCwt7+zoAJ11plNOxS3X4x9ZRQ65pgny7GnP/+SD/fAbp/tLpsbjQSXvHu
SA7mPbRvGEsI0zMnDPjUCTt1fRgzv/6i0S784cx+5LVsZ6axX/PgODxdjvTe3fEUm0/ZihorWT6x
AmWrx9xhA1azdboapqrdQRLw/3Dff3GSSnEdgdg4ilbvu3YbuoYSTmJKaI3LkBS2EVkk27CuHRZz
6tbW6++v6Zb+9u6x5tliR8GLBXAJtf2Pt6/vWnB/KfarLZGILJk0H+8TJ6eDxuyse8yEo9hAYKf6
xMjBCcJobdUnU/jyWds1H3QaWRmOvKV1qoPC2qwR1w1Ntucc1jlkZVZ3xFC739Hw2l9oTYFjaMTq
f8rK2jGnvz+ZX107HpAt98kH+Wdvj+obwE6bGqeQSbPNa2z/smrb/KSk0XVZxvk2+RTq8Pvj/eIB
4dkg415LoYT4u9P+5njKtB0+cRrESW55JxM7AjjWMMTBruQwQqzoU5SRjfj7gzo/hkv9/ViyinvS
5pbRwtfvXgOaanEXD0ylinECMyCxJAJ8KNqT1sPcZlsF8kJh0mOhibrDvyHIMcduRZva+8Oz+vOr
D2HEQSlhM7wIXOX+eL2R6nQ1PHD0X/MgzlP24ycUV/MnZffrh9+f9fYY/qsDfvbMR357F4Gy0Q9G
Rkt70Hv3WghWeNgvbsNjCtGUPj/s8mRozv6DowR85129fWP+Tip8c0M7mXQwcJyG2AtnPRQQUT9V
uJn+8B37+Vx8oUBBgaTi7sltxXr7mHpy3EjjVr0fKMuPFZsdPvKW7sQ/vj2MoLYr5mqPOcE2Unp7
HCBvYPWTvsZZGVChbidSx6QnoytI//mhFLcFiwGzWdvdYtfeHorOdKNtbMt7ST7FhVVHBPYUmX1o
DRvff3qPfG1LlxGaQrCi3O3qvrlHgVPM9D3qhglnRmM+CLJT30di9/uj/PyWUWw4VA8ez5pHGfHu
gUOOSlMM4gYurWAmAofC28ki/9sMz4MUgLTFqR7NYZXIFYxj3Z8MDRagXoAq+v0v+ekj49u0bZTH
MgRlg4HTj+cba0W/WpKVZo3AIXyETYgF8VAWM/u/Lp03JD/o5d8fdFvafnjdOKjLKBLtu6tpnW1D
mjcXWU/taNC+ECEH93fvsg7CqEBp5vX4LTs8fCejDbClSJv0P7jwYhtsScahTD39d+frLKVLwBvn
m3jMF20nIpQ5Q5AVWSUiHCsm0YohKtruVlwM25zN3yD2Pi2uPzzTv7rwPGM2NQ3vquO9G0SB2Lf6
vKbpnZeEEVlpfVmSo4Xbs0MBFgfW+Wr77R9WMOJ43195zQtEiUvFYW/ryvbnb648/dPeNQUBS9sX
4TyK6V8T2CGGmxSV82azRXBXDyhFd90wx2fKLdzHETnBRW3iAbqDV7roiNChS6ReGbsqD+8T0mNL
pee4ZdVySLVioTdBtby4pZGPZvCs8iz2YjJ0OoTCG2jH607QveXneRejdGgXp/qM25eecyLxfZ4k
fKuLfexJeUVsdd0dcNuJ84btNNh0dOu7jrWn2kNc8YtdLcgC3PlLnd3O9MJJbx3tr8ZfPCoBpwCb
uAQtXEzMBcFtv0q6Y25fLQQ2IM8AYmrPwt/NXm8+B4xJyZ5r8hjlS52OR8OTS4pi29AbXNF3ylNv
aKzvUTrLz1TJwGQoXwyb2rW7yYeOeHCjAYtpJLgf12xj8sPntU87vmjyMp3L4qmueyhcfmqbb1HR
+vdeC0oTn2MchNM2sCFGJOqBE4PbHkKiR+3vk2vEk7fpu2+MSLDfJks3M/Wtyc7eT9WMSLiMVnrW
cZluT49qbchGvkdVBVTGmQ61yQDaOg1+Q1gr4LR1pcV9WzZ6oX05TsvWSHfSvUQuSPbYQsecsCDp
XzFXnpcdkWMJm+aCWLvTYWwsbFQyT+HRZxF2cRyTw/1EmyLYw3pG7jswoX/qJqJYdyM7cswKWEfl
YenG9ktpo8pmolJ3bBnmIDskOBBw12uPVmQqHJ57TL3NB6j/uJ4JGkfQqVGg2VuahOcdO7fvp2PW
dwRGEN4ZFwfRuCQFWY5Ky72hQvw8pRM5in7GAhgq7O3Rrpxql//t2dVDwBYf6g72DozVAd1wHvDJ
h6rJ5HQf6Ny97MsBCzAdg/mhbSYmhNgI6Fm5MOCepnHlKWqx/H3VDag7HKx/Wy66BS1rgAaGtBR/
jZOj5xHHuSR2oA4oqCngMzLlTpJBoeA10bCx4/q6G0JFSMWpWtZFHYdswnDYSHpXey/tnBvmJbRm
4JhhoSUmYCFFMEmnK5K889dxbYh5cJ2xeCgUhDq12szJ5pHCZZ8tefwBGxeS64XnegLjCAxyJ3tT
EMco3Ht7onw+LL4gHap0aWnHWCJ3JaA6JPLwDzJ0plp9S2y53uUNpQQ53UMHz15W6bMeB4KuYqfr
Mc4PUUecxow51W0BVuxVKiF62xYRybvON/MZqRcGlBKRFmT3ZMzGSGxP7FcuOR/1vm8kmVDL5Lwu
eZLa+9YdLXSNAyAh4IgrTS2ZuyAhAulYF0nvO1U4eRGN8rmyV2qMZNNZiLHiLU9kigwN1w8xTUMF
HNHy1Fzse4J8QGXHttVjs+lthLzSmuJDZRVy2nV9s3zLXDm5m/8svWHqCi+lH7qp36UdI8qdIt3u
UVgjg9ksx2MXkhc0HXRhkJ2kxHE9D87Aj41wat9Vfb58LCeKFPzuzHX2UwPTw0ZJu73P3olaKqP2
fJnGJzpvwQPDUuLbnDitnd1AKkpKhiHZUMQGlMFLQJozINnBni7MDPaDvhy2YfrpJuWpmwQb9S6O
608pwolxxzCmBg27EBeTF71ER8+MgDxj1aqPyNv4GijGYt2+7ZL6XkDLAq2OwfQZRHj/pWf/WbOz
6CTsYV7pEANvIve9izGV4R1M+32W18OtqlJE5nFfwfxl7Az7kajXEdz1NNvjGUCv6BqqpNfx0sNt
34P+sLFW0HxjWpFM2Umi0esTtxK7D2Jq/TuEY3Z/IhcxfAlWzL5njAZNfnAmy3tc4OaqXZKjCT6U
wsEgGGORuOoZutMBhEL9kugkuOJNbL4k41J/VzCJp1B2NYpBwNhTERaiHC/mcbKWCyr/5Nr2DWG2
tqpaBlFTLJ9X4CgZg49GfCFpPon3SRc011lvkFSPBKuAHqJpdMV8mZR5hvpdfhyV7CBRLd7sv3I7
p+oWd4h0QprFXh+SA0OERtfH4plwDwjXIOToXyMEvu8sq/iyJtpeQ8iHmHrmYhrsc4T9HtaOPgGu
05fZ9EiViYXf6FVer1WbuHytgS6cRmPq2wiJl7HY81/pFpugnS+b3Ie87TSR/I5kKcOEjy3MA6Wg
8BOkjRiZlMPPYdxAq1af+WXdYlTILCZAs71YZ2as0aBMZl4JpXCAT8GAAEEIHm2t6EpPHV5PMg4L
fhCjqx3OjgRVsqksiyirOr82+Yxng8kyA+YAoeH9wk6k288VYCny1N3igUWr58s7yebQ0HZI9kRg
rt8UyACSwQq1fCoHFOYw3FuW78UZmxjQSu0i6K1thmVDXwSAf0pV97sRfou7R5W84baYEp+VUUdi
kS5z/c3XUY5uyJkgikeQqWgNJ7SFd9xbcVmrRLT7rthOgT5E+9l4pk7CFM9/DhsrwhAQWAsvZTwC
Rey7en0kLqPhfQLhjIh/0e5rySAGlH/S5BY9i5XP6WAV1RMB0GBq86L2vztBnCSoP3TzZXQGU4YQ
HLxbD8QGHKbUzS6prehyE0vufGc+Yb+QIuSGmowd5kqwyF/jEXfYrmeoPxyKso4eWmp2prOu28hw
Akx3mfoDJM8V4QRT/PpLueGyI7B/ZrfmbntDNpW4suo5a1nqiietrPnGT8mnJJAzwk+czojG+cDk
xzJrWVhsN8HqFddnKUBv9Nk1AyXjVmPPNt4aXsjMXZ8YNnl36LGmC6ENoHODlSk5VHronqYOkziz
hy2FL0J5QDYopBIUC3J6mFaHmpYLZ1/VCDtQAmf+8DBSJH2F9gPqPsGhdxehsOK7KloSYCe7wLjj
FZinjNTZoycj9kVgarqjMDn4ur7asjfikR0Gvon0bzVuMZy3jW5iWGD0e0J/+zt7Ft3lNRrKkqLI
cRvcLKMhWhYHr/NpBQzlYltY1gcm5lYddrNc0GObQO3afO6g3/MIEQXco8i6nb2pqhla1/rOTA1f
ZvRKikQdncgahpUTd8GRENh+DulDRV8H4bbP3dTld0QH2c2ucAZsLZhcu3uk5Wwho66VOBeUZu5N
rCPrXKzRdujZCp0ZzysOwtYQ6WdvIwpT1KQw6skn78EGZZUA9oKeeUAnHpNfmJCQBAXEr89Mx6zh
BF4y+qAN7/JoLZoFUWG8AoVAXJpmRRHJpUhsF5kjzr1vbEUabCN2mwYk6pWbdXXuJLa0xaWGUpLm
RFqa9MJb7Lk4oB8JsI0ZFZwy4q1Rf9iy+9RH/EOCpgixcVaZnQ72uIASwz/4tNRS3Hp0Wp6b0l7u
HN0va4jxDZ1+BbSV8qvR68Lmw46eomIcITnYPaMTF5lFfJoGU/WxS2vMxoWGesBKlbjXJukQuUV+
BPPCnjCXhf4YT/dppTbcFmwtUCXZgNVfUAgAh5OBddNmIF8Y04rqbKxjPkmuZeXPZDZT8K390hDn
RMwz90mM500LfWunhxFwBhVBGpzMOtvKtHIiKQXcFvr9KmjWm8yKWrJOO9082wpz/q52BInDhGCs
GJziEdBOrNSpwkN7Muc+kzNWkhwU5aJO635wuDPDMN4AFqM6j8YOQk09d14e2qJbri01jSMeL7Z+
HwE7bJIMdK8QRMfVefEoEV9QsDGkbuj+oFWIDZ3quYxKzP84ElHNT3UyndY5zp0Ol958ILSZ9j7j
2uGpRXbnImyzuaakfJsXA5ohRCrvYGPK8rUKfV2m1oFABAa2Cm6ExpEQMReQebVgHBKgCZC9RfXX
kWIIpl2UR4BnXL7MePmcTR7VJvoK7XzuHjVeGr4DVIS7VtuwR+GpzXgp1m2zby22/dFLUVVsE1Qy
fFefmBP0PkASQkg1/ZV2GWfvY+SZK84w5nsu6z1VOX8bAZ2cNpO5O76o2EOzHpfSQXwD3gN9bbu2
p3M9oetMWjciF27UDkYHNc53mV9OlwBmsc/N1PpnudOA1RrZKJ/Bw+KBi4rGux0YRJ4HzCEeRsc2
7BB4NV2qezN/iQSMH2w+cDJWQz1Iw74RR+yHzKnLhKX60Fje/DHSFlO9XuX6Du2sRbhCjSoUgutA
CJHD+IJ4L6yRam9RF9R7OxvnW4+4XHZaqefcxEx4X3pEojeKWWq2a92yfA3cvvueJ7E/f8Az0jxJ
YmGoB5EJJCecJny82sBuJSisdB+Hdkk1YuaEhGhUt/2GaQ8cCiobiHUY1zbB8QlrbhJWbobEKoID
8tD1rTdfiHZm/tNls/vBKSrULLZL421faMucrkiOWN557BUwLe1hzKHmdTYyT3nEBSvyPQBGeCjW
vLSfrUUAduPmO9dFC9kdsUg7hgWI+jVs7E6eM2KDSSmyMeHEqyC5DLq4RklTK4yL/N/l1CYOLNcc
M6wflhCuv5vCCdBTVT1ZW/U07vDZqpWM7aZ4mnQ7w9aLrJfMN1mKT5+EsnMX9IOGKYdgjqH2PFyt
sF2Z8UaAog7USdtGBRE2Ibym8U+ArXdPgSbi4dReoOH2bjdDy0MYcAI3fFBh51spcfGNQ0shcGX8
zRtcmxtW459E5ALJfTZ+0e/Hwpnyg45WLqgBEM1W2dgZNsi+Mnt+U0wYOEoNO6Q7SG5tH0j/NPFM
BIBKEmu98hbLcLGG8rKwYq52Anjzg/BG7zVrF++FUMaWUHatx1OKN3Zw8xSknwWas3uBzgTlaFRG
8AISorPRmq0B8scOhEZlquSs7dOayNlMea8mh4UE4aKf4yfELB6NLuEILxy71j6nNyF9XCzx2oK6
Kykd5zxbzpCD5Gh1NzDpccxQEuyZpmfFCStrUYT9hP1/l6x+6pOR2FoXs0ekxY7tUMa3Jx3ZJ1s+
yyUlXPO9xzZsQlnH5FG6+fpl7vv+Eq6j9cWAfP+CiQbSoDfXglUdQTXAHWNozyO74hJbU9Oa8zwb
FuxwxdJ8hWtJUhrv/yL2TV/HCLFAnvkfPAd2aEUMJawTf0I2QKfRfu5nHwNZH2zb5JowwNsC51uM
h7bQJDq2TnYv+8l77HiJ57OyN97Lkk7rrfF8sUWxIBNjNxWrhofPkT152REhmrFhB4JOarEuyBRn
F1nntX/vIqQITtCfOTXI9YFPCpJigNCM6AqeTW8Z87PJRcIYVDm6kRZT1pnbYqzfe15C2lVfDe43
rejnb97MrjrT9PvHUDdtdt7l1dDw9a2jDp9YAZzARDNePRIPneCoJ1pu+AgzWscFKST7IVNDGbal
bT7QZk+ApnnlIk9MvwLm1V17bVKYTYhbGkDkS6Eq71gaOjR7FEntM5o9Pp0rxR5cmdkeyKOPLcCe
cZ4/0ltmZwr1iVRTbIx0/6Ja2LQ/hiY350nWUUruvJb95U52oKmpDoG8h/yp319PWS2/pQ4NYaQr
i8ViWA3Zg0j6ipRf9JVoHkvYB4g1FwsNam3VJLvT6HulP+9frpT2ADWCtPzGEjdfdk6J/3trSaK6
sicJG8pkkQzprUsgNRJeCkF0IJ75LEWauE4vujFtQWWzSS3NOf2T7IINxdLtwHmJYW86EiYvLSjp
LuANegowLpqu3wdNkFLez8QS5p9mzq06TgMSRGfU3a7tXcXmyPUHbx+7YzId1CLGb6y/A+52LZKr
OY9ieQZTT1dAtApJBaQV/uck3h5K4AHxdYFx7/F/ZFk55HBb3Fy6iDdwm9dbzCn9h/9BRLOsqgSs
4hWVIBmPRfu0LeiRHP9ps97zleKFYzS+kb/fjeEUa55bYWLea1k0JwsAxf2K+vu8ymKywHXdsbq5
RCagyf/DmOAXUxIi1jYxhGRg4NjOuylJH1k0ABNV72ugtvugbJsL6ihWvSpOP8+bQXPJie/rrTw5
pKptD/GAVZpWcnzy+2vw0yiSURdhLag9EIqgHXn3Q+bMz0so+DXDAVBYbQU3T468LdkEOOz3h9oG
TD/ORiQOLYXbHEeMxsj1Y4e+mMwoerlZAyo/PzVQig7ShQ36T4/C6IEZjIcVBvXKe9sNKSqJh0MW
679ttyeCpI/b2TLqDzOOny+bYszFgCsQHsqa96KW3plmP167at80fM7J7c1BUaGDskfa8L8/oZ/H
KUp4TIk97eEmQo/z42UDxjUmg8uh4A2TnjE1nnXsU1+RHwbsIVjxboKJ7PKrf3jYbZ7iuJJXQ3Lf
xLvD4oKkEWK2oZmt4vN17aa9FRfZhaMJGU7WPjgMutV/GGL9aojj0rN2mGBx77x3Myy3JDvLYX2g
6c2+bkDXdpywd5y0svoGVWEJO17VPTrZ4g8X+ecXktNlBIu3T1AOMCT98SrbVrR1GrOtkBEbAx9X
ARMSv5EXTmO7l9Ys6JqpDD9F0w4XdacVGsXVh69lxX9yjjm/ugwQ3hzuusRD9n6WJbuSCU7LZbB1
3tzmALNCMdJmm+b1ZcDte0l2TIcxhRDo1erHs9EDHBp43bzPk21PN6bNsYkBjelamxukMOIsIi1g
V4MM+MffUGb+yAs8R0jmrP47UQXoeaurBDkknbby44IE+WIuoupydKblsuvFlus3IIfs/zRp/flr
sh0YqYEWqNjEpod7O+9zismO/H6o91qADC6CGZiTa+env38LfnUUnzePeaoMbE7yx6PIaMYX1JT1
HhCYf1XV+nHOrObjf3AQjUCXFQGSlX63Do0DMgN7KNhMubmHcdoUN+Na+396xLdH+MfvL3o+tEpk
U0ByZDb/47kM7tyOKOArbtXgfXDxJRKip4JLyn34EkwldsT1EpC0gVkHWxBV1Q3QQBB8ihAkUHVa
SpFe+N1s3ZOT6X/9/UVwfnWpyQwTghfRs4V+d0OJFE1FxL5s35Ty1U5j8zQ05hakXn3hBlSFRbfU
AJMGOjJ60sOV73vELYBN+aAAj+xqb6aD62TTw+9/10/voq/QQlAnoI5C2mC/m+i3KHU92v41MRJO
eQSnRINtdGK4YGqzgY0vcVGVR2cJnn9/3F/cLW97JDaNJi1X/90Hic0Q5lKHhyIHdUvDzqeOjWj/
TsR1hL8/lPOjdRSREE+EAz4fNaLteQzwfnwyaDSP1gqBj1TQktkubhAsDQuJzzAmDz2wMZJo0+BD
3VX6gwz+P3vnsWU3kqTpV+kze9RAiy00rgodZHCDE0yS0Frj6edDVk03k2QlT/e6DxdkMCIuhLub
m5v9Am5uae3CbwIJZOyfpqcKgAE9XKCDoJZ+2HBKjN8nEmWMrVQZwyAZNZ8SUINtiEPPCXvLI2lb
rRPlpfW9FUb5E94K3/pRlwA3UL3qsPe5g8YHg6LrjHswpztU1KrTn9KNclrS9hBa+qlF2qbbco1y
CmJsFNLE3wFQfzFhNPCuGhAFGMbKjwNHXXcTWwlH4E5Sp69akpmPMWm8p41a/bgbWLJJ9Hquq8I5
6+/H8RimHxY4omBs1WxfzJofk0q0MMdWpLDjIMs1fV5MBC5hd8iPZJviY7dZv1sav1ixOoATsh8N
3CCwl79OGzQqie+pXDklAMJHEDzT3VZjdfH3T/WLhQD1H3IA0CGyuh/jAjsMvtYWneCagX0Sa6Uj
YiXZHTQZ6e7vLyX9Yg6ynygMHjgpgNQ/zMF11FQiDGz7Ho1SR1KqkvPQNp2lWaCVNmIiNi6iRHNB
ZK1kchv0S/UqZfGF9Cg+y3P3m+Dz8xs2JEIOGcmfODT1uN/vQC1t2SXFNGMtogpSHqAsstNrrZLf
LL2f5w2pJcAZGlmEAbLav17FggFUKqwh2GJr9qHuOVbOSL2FyGMJNzgNjf33r/nnEeV6GicBIKcA
z+UfQqoqIFWqylwPP5DMH1T6IXQEYj9tUJv6H1zKsACCq8j1c9b766NllGbLbm1RS5mmPtKONHpH
Gx8rEDP/zaV+MVbHSQo4/QEA40z310tZSHeLmDCCvCmzxtcqXQ3SWRJ+c5VfjpUFhwh0mQ488YcH
MqVUxCqPB4ppdDJMWn+uqUs544onPDSZ+TcJ0C/H6rvr/bAN4YMrZmbf8VRYSz11iJPaoMlzHyGf
3wEUf3Uphb2OjVbR8AT8IZz01oB5hcSjEatNG6UNCRWMsj8LU6L+5vz9q0ux0WmgcA/BBP14y9+t
q0Re2lVC3pbW7ahGM7Y5trJW0g0Vd8H9+xko/TxiYOA5ypiaQXlLFY/z3XfXqjRsNeYRbEMtydLn
Tm/AAKq5ed/C9s39pkH9f6rU6QWuLu32od/845xxj5BY7ORa20Ef7mLTHQGY06MZYU7BppB+syR/
nrzHTTKpJEB0CIH8EGjEkbyxnQiy+lq07irFsZ9Q6vb//l38/NpNVA/R3iChoury49mc5gGw1Nko
EfRsqwCiZxl1nb67aqF1v7nUz6dm2C4y+S778IHi/WEyNdmkl9APSvrEe41bShkbrwjIWzTkx7W2
xdKQEmc2t99lsb8YbZVeIfuiqVLYsX64bmyBe1JJpjGYQhIRgmQy0GeQxnCW4jMvvnlk8IcTU32/
ybM6n7fCaII0HRIPm7FmdHJjzl5WqbgXafI8S92y/2aofx4EYJ461GQkdsgVfnwzCWqBLSRgQBcw
oJ8EMWmuE640qDEIvwMD//wysKVg84JzQgDmQP/Xqd9VUCaLNSsQ8rCsT7Jc4EBCA311e1w777st
3X6z2H6extaRrLOJESBFAPZ/vWDe0i3qUHOlb6QOLyZOaI9Q6fT+N0H4uO+/JlokdopEBDGYZNKP
XJNWi7XGLFYAvpR9T/taAaWDX882DYr/wMzRzZwXc8H7UoRgh/b9b8bwF89JSYhMWaWOxgH4+P53
MaUYdsmSK/gLpNGWZ6Ej6hXpmjz9d5erRSYJs/A4g5h/MsS+vwoxsgcbgShhFyvz47jND6C+q49a
yVbz91f61fNYkE8keDts0voPMXLDsgYPmxnYiWjFyEBW82dDtNrnv7+K9IupT8EOEuLBc0FR6ofp
sTcthJxyyp1V6CcPGSe6OMVorq6xxchmF7j76UO5uao80vQqt8lb9eWPURtwhANphSVGDGwx32Dr
g6H/H0wqptVxAMPwmsPDX8cUUE1M0jXQSM7S4W4AveXUBd2VfVhp87GaOYrrce236Bkge4bi+N+/
nZ/GgPfCrCEqw2tiJH6IXATHPp40BaME+LQvqWAVV2OI/6V79m9VkX4+5pNakx9RhThQ6iScf33M
QljQO9D1FAU4JAsoDKVpkC8xeEEskJEDKAozRAIUwA5aI5VXpfu7KqVzUIAK9FBoGD0cfI2XlF6Q
++cL+F926f85ToL/XpMND9Zhea/Z6bCNx57qIA4dv/EvWTbrHwrzAVlxGRErjdzs/7NLJQviKboA
zBeDBipF9/8klwqS8Q+O8FBAwDhTj9eOuuC/2KWCrP/DEo80g18yONRp1n+HXipRCP9rOD6KZpYh
caSA2EVU/JHZApwoEfsRwp/W7yvdeaUfis9CWhhYqtGzFh1VR6oXEWSi3B0wjUa3bItFPd0vbZ7h
DtMJm+Q2UpKDI+AliFd45PixWQmtdx/eikX/qpLL6YLmRGGdxHHAe8xc52F8gT6pi6g798mHbJLW
IdQReo6v1pKU7+Kyd6R9cyoh2StQMVMAPUDet6b7mE7tu5FDXy/iofiIFSqyKbi9212RFm8qXl+1
q8XVZ8sCQruvSNcgLpHf0F3KPsYr5HRSCtHVIFx/EAA0fMqGsvbUbirv+xICAafK0VPFlS66ulEc
Ufo8vUeIB1DPxpACJNAFwWHUCsBcxibYEy2+Z3ltu7se+l3lll2TPAAjN8+0ILVg1/f1ZtRghyg6
0x3MpwGRgnQGT7GMA8KP3ap/ETtwBjI8E3TcRjteeul+SBYDpi3L22/gSXqEWRD96tStAfo5yOWP
VPVP+CuMs41Oqnk3GHH2md42QmFG+ay1tPZrNrZnK2nb0hZA94SKvpjA+TPzJYNLM9t9NWDgZcbf
erN9q/oChDi4d5uhnU5EGtVZcMu2ldTSIgEtkgDpseJFVxZfwAklBQY4oMCVoNcjlIKb6rXmN/HU
ncc2qwIGTHB3ZRheirGT7tJYumZN8ZIpWALhqNBbrrxmCToRfXxGtQQ5mCaeqy90u1FkBeYTUkJY
MzzMy/SqL8KKpIfeU7LG8h3jSV1FckHS27thmNfTAOoTq4xDNKxprRRblQOPocrCk6XPKbLsSNRI
an74HehNYKXpDl1/YivYaFnGpTzauTlvPgpTHoIAFtcbqIyirjQpNK6BOQQJRNRoUDYDnJlyrXGL
cnV0MC9Wp99QG1fOYoqwSV5CwEiHXg7GUk6uMWel5zo3qlvcjPmXXd0BaW3DVEXlmM3BqmwZGEfs
nfS6FB/3uqOhi6/dH8NQcVLZlTyo60ZzxxqZ3k6Hj7EJMsJja4arpjlEA6ogTkr18YS/bOb3VXUB
yd0iPwGCC8UuoHHJgW/IZZTiOyy7GIQKCQWwYgO+gWzRer/VrKl0eFY1U3rshEUO8jzp6P1tL3Jm
JbZK4AAb0pBulmZ9mkBWnXekqdxalj4tiop5WaUkj3FuQRpJ1FJzELMtEPNv1zuzXlNPQbbKFYVZ
c0pLDPZdrO5GQat9hKWUaywJ1t0Ak+NWC/AXEnLC856JiOiAeVe/wBykwQ5GKRq6NTt32Jb4koHF
XS/hJdyREm/GVl9zKRkdQ9FfE9nU1zM8qRK8kJXjWbMy9CfQ/mAhrW5roy1RnxFv6QlQKQJVaFCs
H8e9weYs27xqAzxjp1lcfjJXMCZxzq+Nfd0zd5ASbvaEtcXxAu0v7Q5KEgprRbq4AMgTjNfqw7Kh
7/Mo7kEk6wC+Pyz6pJy6RVLPxSoUjgQO7tRI2DoaeDLMBQiH1iCVR6ajErTMGdoNYP9QN8PrWuX7
FhhpJ3KYVA2rEMH0VqGwcCiitU0mMH0eEN6eA/i6yYoiSLKejaWOJTex6ps1LcgIdokmhSMuyu+F
ugFlGQFFdpCjr/E8U6bOSxC/PG4nPRqDBTKy5R3iCVIAkLvsWkL0kZUBJEWC/Ur6ABp2NaEnoKqt
AMOiU1biXDxd10MJsBHbUO7bCB2aO2FHRTdm+oUUx6RAQvyjyLZXsJCnTpIdnWtcQP54Vmx8xkLh
lKup3+I7mo8i9WV1C8UyvSVyFTuAe59GBQrGGgPqKjtX7EqOn2lAGcUHiMnXTVgiqW0a2x9q9iTG
xDlTe+t2ycGo3AdAEjSzfDXl3q9xsTHLylPwWMAc6Iw5ml2p5XnGsgjIN1493PTeYyXQRaD4UACp
byDYbANOQItRO8YGfh3vd2C/MEGCg2KlhI9ZdgTAYhIocfQ+Wpibw3BC3RNPKAVtkkKIH5V8JTjI
IVAeDF7jy1I2kFE2yCWI+yHf90yAsyRbkGY8KPQUNYVFzlI0+YoV0a1J3x5o7So2JgaKJ1fpQ7cg
dTeb9V2nKBfEwJ6KqvD7g4otgPTuKlEONbFUbyW09C+CrO77CYyt9CD1bLapACi0NmP9BUfs3vIK
qXihs5ui/Ag6KTcUCRVLnSR9Jpj6/ZJVvmZhkzQWsAP7xNAoxVvf5LqrgrnC3GGvpUutJn+0OiFF
bzhwzynySjNgzchal8/YCY/XGJihs069EhUdms46svNuZ+A8XWNvvZpW7aw4m3oHP9O3cvVEWKR/
vHRYXbSQOEQ4pxJmyklr3TVGvznTOEFKFMwGNE3SehB/Ow/4Cyt5nL/Ae7tK2RoZZjF93oHU9411
Vym7HMbANFhMzZMmxug9gd8neXkfc8whqwNppJU6eEXMIImhmOt1tM+Fm7SK+7U0cF/Iy+UBsfOT
BSkOSgPBpFyTD/kMt2zFpH7ahlMSDw9ioly6RSZIziWC1JwJzF6sPixVk7lkEUs4dkV97erNeF9U
SzuVYNoDzBMGVGmtNfMhYk72AqDlDV97NnaC+KBkyeSBfSYVmtH1G6RWvugVrqlalxUfU0oQoB33
KzsJkHicczloNZb6FXbjSa9FORq7qfaIgcthv5Ugv6V+imfZBPs0SZ4G1H6xJ6OsgyU136Q10Rzg
qk9LCRaS1iXsAQ5e6FvOiII2YNzsBUXNe12mM3RAl3KFjQnL6w8AwKHM9SXq77vdzhrKvPtADDzQ
CL1ymZf9aET2ERScNynLcEHsJuTtBuqh1EjzQXnAUEi+VblyqSa0OeH5CODYsUq0ZOHbAPfuiinN
I/Zsj3R9YT21kKIlwD+l7oPLwv3IKr7lIlsGZpu6C7kIJlu2B/lsNWExz9AkSVNta950kroRR5NO
3F6GA0GMWRfSXhsmLKOkvJlS9U2Lc9nvqtwMt7Y960ZrARrtPuh5pjmQDsAyUGyyp7jqfb0tlAzc
NFpGvpn27bWN1/KEVY/kGvvyLMukUBiHvcemBOO0G/aogGDqGnMHvVp6TAfzLs81sPlxJ20XENPD
/WAYvV/gFemRESNIGwt6UJhF8yWREXBzJBGRQEkc8R/A6jB51wZ0QWazVDAETSo01LFqvzTrOj4A
1lxsCwS86OAD9yqj1Wtr1HbcfJf3aBNmvp6WbhdCqbCqBnFStYCXoAku8ACjPdgAUC3Lbt7AfyJw
5nQVxFScSKnF2nndKA/oEJafVCHhgkhs3MV50V9pBeEluawxhrnrfj+25Y5rT90dnjNgCK8DSnuf
xHXBSoacN8KIA737cp0j1KuYaHKsYZskmAhbGKDFgbHuVxASSlCZbeeTeBsnwPgf82qcoThIOw6k
aN0jrZ+Az9yAU+YlZDfsd/CSy6rBM9Psfk+RrUF37/O6TFJY5Bh23CfjKLaulvbm/ArhQsgDvIkM
gjao+9Pe98MaiHPe3Ppt2s6TJAmIR0rrJsJxGxrsoIN8bXbpy6rtQyhYWbpepVFCha9qaFuqWbVg
7FBulQumqkewX2TBoGIvvc9Wl76WSrzPaK2s2qU1UmFBQnLGkLMykqT/ogiFrttLITD4mySnpYfi
bq7g2Vll+rU54MVnYnUvBIRxTGGFDJFLtDiRebU3KGSls88jhUpb3MR4DHpsnERfRsFRQ+pK76wP
NbDk4bFMe4YkXftVeFyHHAFgkGFqARsbxUqMZ3td77w1gRV+2if4Yx+LFYhR2OrQiJxew4/VndJ6
+LSurTnAvMLDzC1mEOgRDlW7fD+r+0hw3behnjhMcT6zu13HU3EHUEepPE1QK4sLTfusinH1TBu6
nyNdJ9I8IYyPHh8HTbZpo9OL5VJvB53DMvA/ndlm+/m9nppagDQxqdlDWllVewLBqjXR3iuQ5Oes
xLtjm7P1hA13O51xZck8pa94LuqTNuB1+gNKMiZuX2PkAHwi+4rXZALvUCo+l2gDuqitzQ9Q8rXI
3Gr9Pq1MFNmmPfMZH8xMjMF04llPAbg3luWaq5Der/JcPmcYjpZYnTMtIxO7ardId93OhUHEP1J4
weP6TqlmXy6wL4+VwQg7hF+VfGju2DZgDmMwioVn/zEvzdbTpw5/44rZU1iTb6AW8jhlgKgdtbFu
xTJXH5vGfI+HwQxVfX6tV6VzKsHo3QnjnHs57tKnWNSfyor77NvqZcdDyKvi0Sni7mRV4DUxlL+H
o+2i7i0h3CKcJepZ3K7yPMjwpdQWq9ShfF30tvW3bMUi08IJVmzUBxxG3vrKOnFKwGkYrCQUuyaQ
i/Hr2Oje2myvy2LdQOV+iMGCYHszrSP1g/yVoX4bOxxvG8Q5BaF7L9ENH4tIq8c/crEJK3277Hul
hXM+vOk5A7BaiIjQ70gNZ9YPmFnbRcDNCUOp8CrXdOmxdaVreDdZtHjGqj7F1vKVSqgODcdqbrIw
PKGXh1aiWN0n6vJY7N1V6uTVGWahd/Z2vq4YI8eGfD+uWFrQz/oGnx9xYCQJ4nW7KEpKFjqTzDcr
mu7y4UkzP+xN+XGzzE+czpdQKeJI75TNMXROSCxDXWyDYxOss7DqvuUxSHw9vi9NtjJFQewF5mxH
GFhE/VM57ucUt2+7gyWBUqrqC3Ee7Bw3ktL8PG68D22LTFl52yxwzPjMv20psLV4yaJtj99KM/9D
hUF3Bhr8ifpHhKwfAObqIDonh7JB9QqTQ/QwOQkm0XgXYjxMETdM7V7PFhxWlkNJukH9Eo0EsMRG
q84I18n7+3gIB2R1zn3PaMvWkxpNK1TETqT9pu+K2wzcMnAGWx7qN0lEIGjj4Gqj1/ClzwS/GVPR
VgjoDhgjIG7ixTQExO9wehLQKa7h5c1okCqPi5G/1IX2MORz0Gla/5BB06BOz1s29ciwskgmuzUh
Au38P1R0Awn18qkVhnDMUPsz6gDE9pNI6i6uyS0v1te1W+KXcqq8MotdQ95vilUAwJ/ddjRP6SxG
TSsEGRQhY9fDnmbtoa1or4Akk2WowYAs53mMwz7eTuY0crYvXkoZ00+z9CQ1iWqrfpLNdqBkU2J4
k7nSrGYXyvWnsZUCEc0/ZRBe4gZIC2YHX1d1UD3EzZVAVMdTvNVeIluPyhYPuIexwNnnO+iEqtdJ
hQYxDL2lrb83d8G8m3XMgjspomTzEQOsLwfxbWeLhuVYxLdMUaeLuMyYqFTNW59uytlq5ToEK+b2
KREjn7FxzdNtcZEit+6XpW5xtK8TG+YNoPwOf+tVUhzArCqgfYhZSjxWD6gZokwht+esZ/vt8VS0
EZ69Qyn5SR86z8wFPO2Gq5nFz1qh+ftiWY8T1I4Ar+8ZmqHorBJu1dj5VDM8aao8p71VT5KRgJQu
POgvQkiBR0RLQvZA8j7R6402FS0kTI3cTujOe2eqPqrbVUDZ4yFWphPFLU7hVCjDHZHWNRYQEphD
ra7qAFMiX14qqFbQB3Y1/TgI1gkYKDgsk4WS0RVXi/qm0H/oRSvqEsJVMVAu142TcUhpwgHIa8wq
TctLzDLEJlu4Cv2tb7oLmPrCXjCGKw7BXNgNbmFZDg48X+qss0W8Y1GoN8kmRjenaf3aJ61rdckH
1KqYsUMwsGU3nBkNTb0nXtOY7t1Fy10DI2qvMhThKmvFYxxbGNjr3jY+lq0R9Z35IsJknffqUeaF
q1Yf4Q2LeTk5ukRKKhc+5hiTLe6Y+hiNglt4jORWPe8LHRdm1FJ079iMecmWPAO4UaA557ov4Yxo
awJiuYPYhXMjf60rIdyl/Rtq0w769rAsMellTcfHBQ7DgnV+xhv1mkjc+tCRQZf6Y9puvW3mpjfU
SNminAyp2Oi+zF2NZvTyCZn5a7nE/iitrl7uHzDrfZMseF8xKs59q1OYqRGkEpZ7M1G8WhvPKCJc
F3IOY6rstlFf1z3Gd17KPuRVcTdj4aZOGIh36i3Dt/eqVcQOLaaI0Rd6bRsxLahNe9t69a7Q+lu9
yast0V0l4sMPApYUkUi8tg0eXTjKIez7Rj0tWvUqiKcMDkeMp1EcLxfRAkvT6ZR6UbCBjD7JL0hm
uHhxI9rMx9BoWa/5jmE9EtRPpli9mYWKndMq+gMsaFvKsIIsFO0Eak3yJTlR0Nmv3kv8q2AfDkiM
TJOJvVFOaVVS39SVhBI3vsWHfIO/Q8ZRcJvb/tRWKq8lrVN8MrPPE0PgQoY1gkUfQvLBtwLGLH5G
PaTOLnZJSVtnHqwH3O9e6niylo8WxyhS2UzdkNPGcgBgNsr9VdbEursORsdghmaFubn4VA1pVSKx
a7brNgmOkfUozk6H2rK/m5XcunKLRLEPyCR+HNCeUPwMReDmrOao8QYlmnsve4V9BuNBW9RTF116
rtoSN9hMLQWIGLFmfNslWKBeRoQdOHIt8ZfGiJfZL4pR+4bOjvHY7PPy2IkmRPzUErCEWsmeUPYx
gVWCK1fhv0HE3wdPT/r2bUExrXDaHg4QJymzZqerluKW6S29BWuWX8icLQiFmYmKjEzH/ONqtBsH
R0iBpW9UU8qpHgu+9DBdzF7k9ZDKHeJBae1RWQwdS/J6j8Oi6xhGC5YhMwL5k74L6nQ3hgjfcV06
aPTK6k3FMFHQr00hWLem+iTn6vgAZ3G/Q90B7Y8aW2bpn13H/226/R8LxtqfWO5/33l7+loX78X0
H9FwyLsO/9fN3pttGt+z/3iY6i/vzfcduf/8uH+25eid/QOUCYmITOvLBGf6n205WfkHiGTkFemI
0f+X6YL/S/NVRipWpvdG047v6NIB8/lXV45vGRLQCbp4gJ1Neg//naYcPJi/9OQEMKiA5sFxH5CQ
75AJ2r6oRjZTFs8jit2n4SbcCaFit/ha2uZVPh1fqjfzpnsUa2cflfsQU7wnrGKku/ghu81+7NXX
7cMWxt7qV15+twTZSXZ6dzjll+K9jEjK2CJoHbeRGkzn3KN25euO5MdO4couBounOSq8OVQdmgOn
1ZWD1mVXOske2/iZQOR0YXcePNURvPmsuGkkhJuzu1KYhX20eaMvBuoJ47IgdzeP1C/UT+1TclJc
yS1uQ4Ba0nSV3DaCZOFrfnVLbtBDOXS4Y6i6whUh+S6zzQv987C7ySfjTg+623aFVBip7n4qb1k0
h61fhUNQ+qonhNgKn5qH+F64lU/FCaD1tQq70xj2XuZIPCe6aZ5w1QLDiSNzsQ3Dxpf0jh4kBsHQ
FouX+B73cXv9XJ3GiOTMy/lYxR/sr5E3uLH/TOfAkQJspT3Zi7/pDu/Vb0P9z9tQPWoJL7GLx5+7
hzSfosH3xPv4sp5QTAsKT3AGnmwK8F7xF7+Ldo806jy5UtCH+lt/HtzKR6/dVU7FxfAW3wiKSAqW
+zqc+a3lsXpI/T2wHlC3GiLTTx8WF831oDpNyLoEs6M5dbC5+EQ5nNdO6Sk/mb7yTToV98UX+Q/r
0xhS2Q4GlxLcs0NTxMU+wZk9uNaXxdfvmkj1Y3v2iqANqai7aThdjIf4brvAVHRFX3QVp7bpZtzl
j+Kl+rK/UpRt0H9C3E3GZNHpb6Lbe9pNuVnXISqe2pfa66L1m+jjxBkZbsWHZPfpeQ7kMA+0KPdG
j6qdn1/Vq+aWQaxE6eS25JxPxj35DldDxjegBuvvxX19osHs5kHmih8oO5zk8/JBiCp3c2Vu1vTG
PzL+vbliqD5WZyWaQD8AUnPg+D5K98zEIPbQJPU61onI/32ZzuWLdJ99Zv3wk/mDEW0BBwf9pAb4
T94VT/k1v8in8kKR5Ww+5leDFdBf8ig91Sf1PJy/wwrc/xP19L2ZFoSbf7PUD7TNd0t9aSa50ZtO
um7O4mFXs/qji82eM4STjZoD99C7376NAda5rMoyaiNOvp7obc7oCs9KpNiDV72n99jWOiSx7ugv
nuyITmG/or/qU0F2EO33LNPOQqD7ESvML0IpNCjy/5F5hscsclK3cyQXaQa/8HBvdBVm+XhWk1MV
kPXwB9UrB6J9sIbNA2SuUPDw+QmSIAuyr1Vnl8ZJg0r1df9cvczheC6C4sXM7TXENvuuDS1mf9E4
8/mRfMIRXlUXkxVvDOO31Nej8qxGhRO7zYv5llzlSLolGVoMnnbV75iQURLJz/uj9mh4gz+fjGtl
hEk0n5JLed5vsT/46p2GTcs9JyMPoVkHqczrGmiOxPTGvsIBfODQruL/v+EZ6by/lfYfNVEBtRF7
szV38MTT6Cr2l285vw/x2D1+liKGkzubXbl8kodHz2m55OEc5ARW89aFo7+60NyjsrUld/Emfjjz
kVjaQso/nnBOPjDj3NZ5120xAn3g6PZxc1+I4RfUeh0Eec71ZfdnFzai03jT2boHZ8lXxW33R9/0
zEeVhDWwmA5ygIuwi7ieW7ilRw3Q0ew6Eu6203Hd8rp9Tu5oXtAQTLhk7jV+6rEEoi5sPDVIQtFb
XbT/Hdntb9ikupQjPA4dDoTkM8pXDv4efuHT7rd7fwsmtprBQ2PPnuxvCTsCR3oPkzO3jjTXchNs
h6Kcn+pCSi0h8Lln443SGdMv+9jz6ZqrRAI7kMA0BkTomQ5eRo9GBL7PlgMh5Djkpqf2BRWnf+ZB
f4OL+hOL/l+owv/aMg9g1vfrCDM82A+meO08/bqzlUGmCwR7dDvqzawLkwemj+ViJ+4mvMrJMS4p
I1GzV+GWx/8K7lPBBjR5Gv/MeBuvdIJ8msH2l9rBI9NGvcCJg5k3abhtUJ62cDpPLMPRxySZZ+Vs
5K7uJzPQg9lna7Y5E/uJN7ArDl7v01s5ps2xSfINl761M7C5zvy2Hkh+H5mnmEDV+yahPPZKlrD4
aTqV0fGBQGKYY6JT3Va/418pQbPzBv5MXr+ezWDykGd1jv9iBr0f83kINbfha9TzouJR5YMoHoYW
U0LmMnm0OCsPe3w4ApBRzmQZ3X8+CAIG7szsRgrEpXzp7szKPOK3rsiGOSgQvdKEstFjdXQehql1
46WxiSs+0YsnZ234zXv+zOfzXmUblxyP0kLAyYP3KbmVl/FHd8gqTnwer5s5JdyXL7FnehQTgu0b
w+K0Lgvws0i+/4QGWPoynDvmjhrsrs6bo2Tl6FHFOKMySuxcfczXA4tpavkpa9Yl33fMYGRs8YHi
a9HD3ZiFg+AMI3N873hn+NYymImfsHdQ6mFj1JjIi80Rn9XIootqtqBjKjeexe8BceIiNc9wKCde
JLt0YzeOjsc5UqXRn85bSCRg9DZmCy+In8AKiqnXhMfLq6P9o3nF4JjXMXDXJmNPPhHEQXtJo+HU
HRPV1QPh7hhpw93CmhgA2sRL/D5AdMl5QmmGZ6D9adfON7yvbIvbRXyLa6JKxrtAfZWbLvnX8ZJH
bh6oArNHZuNQfDRGdyYstxPK5zHQQz0c2ZURufGsUDgTg87C/RIO4cY8Pq6lkuUdawSnHi/9c2JK
bBULN0pHnJ6CI0Ql4ZKNxzNYeceUqC/EprA8ZjLRRWSKpQSP2OuDkVdM3uGgHOMM3v5x/5hGDcd1
Nw0IVyFdxZ6tLg8M5rca0LkomXkiu3L32Yq0qPdl1iy+HMESCqziY6ZmNwRaTrMvhL0fxs5ytiLK
aMGxHEZ+pHZSGyEhtoONNCQl1SVEO0KYRuMfKmHYuhyxqgwmXimohD8fdbIzt+aNKkyD3kU8hBCo
O5vHGw1YUg/my/Kg3ohpjHXlSlcsP3nfLTejOkVI+uvyaTbwF0aElr1DjuT33EcdlMf7cDJ+BqEr
FiShPlgYl+Um8dtH4Mfam3R1YiXA7Wchb87MRsG6II3GKvKq/aGzfMUHpGfYYpAactt3IcAYj+VO
bPCaV2YAWb/MkwxsLjljI7IIjyvjgeJjS08iQf7qkLaFsVu7rY+UvpNwbboUnuU2Lsmcgywpc5QX
64on5c/YJv45w1dfImIdO8+xWpFwO8KQyFCzUh2F/LPl0VGmugwak0QgaupO58w2+pG27En+mPIa
SXeOXY9bmS8puQVSSDaWQI/pFwr0vOrupHGjJa+B6Mn3Ww+MAqEhf45Jsdu7KuhIVFJXIT51wX7e
9Wt9Vz1sX9fwSBRGMpuMdAVnIa5vsrqw4Qusm1XZuPCQj5es4+KanNCHyH0p5MtT7Ven4pScmqDc
LtT907v13F2H6/AVF0F7860A4x+HJAg69kvpc6QKuRcf3T8H13GfCWbjdBlgAGBnV05FdmlPZElN
0PpZSEOWnyIbcXOOFJkNO46s6Ei7KFvyd3r88Udb/CI4CWcGy2m9I2/Bk9utfRwfbutFd3IfDou3
e1YwkqitIcXGgY9HtJhTSRwpsWPd2lAJdq8jZS8cMWrP2o2aLJZR/EN8Ml46/WWjUHQhEfOAG612
FZgcJbQAvAOnADvjtZiu5enPM8EkGs9x1Lzwfpkoqivf/T/2zmM5cixNs6/S1ptZoQxamPX0Ag7A
tTt1BLmBkQzyQmv9XP0G82JzEJ3VkxGVFTnZuzEby8yqECThUPf+6jtfTxZSHNWbEX4UVJdHvGyI
4LQX/Zv9oN/EWy4PX5vcCz6O+Rx/OJfmaN7kW+FnAaN5WNYKXzDgdSv5kt/s8i1bJGHmGodCj4XC
spX8mvPMiRQFfxySL6GNdIdN74Xue7dLiaSMLX/g4vbk3hCbMpXL0E03++kpPgmqn5s+0LZjUPmE
eTuqBnq9W+0y9s6LYYBz2rRfVRphnsFzwi/KB76YmG+9vdKa9BGG4fPEk0x50Cv3ax7mfL9vDj+w
DZJXYFjSC+EpD6DUnsJd69mueFjdD/dxs1+2UQAWx0ueFZ6Hd6yD3fB99MZg8l+j74sCpVLgWy71
u8DaUCJzGazj6cLMnGcXmb87e2sYymCnCwGPl0rwjtuwkzY5EDpyLtJL2XO2aqAoW/4US3m3+2xZ
VjvoOZR6wSE+qO/5Pt43fnTBqG36nIPGDzncGt3CPptIv2qOwKiTq3IEpGLrp3CdrcCF8FYNzKAO
1o/RESfTeRXfsrvsMostvk5sbmtYRxDEshbyTFc7EtGz5fO0s6yLIPEhe/I+9OR8Cl8DhmjLnsON
49ndvHYbjY2WD79ZX5qKo1OJ+x50x8EabK8P93JYNo+fTFtykPVyrSlI55JCc5CZLZr5qi8Sa5Tp
DoeMz92wZa8figXFZViGc5rdhAWJ6JxEgPEV/h9bPnaflN3F8cA4EEmvUZ10TDZsaiSjBYudR9mV
bdRez4OLThq6LfyOD9t7Cx8ETzkW+TUcdAiiY/ZDO6gfShZ/Z59tp23Dx198abt+JdvvZrriRrjR
d86B5+ih3nO92JRGv31aApzZWZRt9l7U4lt7BxbTZSPdrvWXbhuty7C/XmVSABZlwoITQw7lZ0vE
KAUVB0p8bG+J+PEx9Do+MIFUEO3lQ3xJ9muMbVuE9apLBqJ7EyeDhZdffZBqs8Os6aJEVPHrNBbB
6z9JY9c//134Db85zueyUs4EqUSa+bIpKCyxr/vfiFN8lAozewjzUiQA3ACLyGokryDp5P2mg8IK
qG/QlRGfrWHu4olddrPGW9NeWfeFLVhWdgWFWhKRqbtcw8fwHJ6bk3Nt9qo/7MetQoXDIWJtN9SY
CKrHg0HNqH3KHmZf7CAYE+8xJsOKLbP6U6jZ5Yf2nAXDsdkV/Gd6LEJ+fO6O5n5dEfvAvgdczbYV
BcOX6cvk3lhsQvm2fcTQ7Nqek3tsndkGlId1f0P156W+sVPcki2gvbWOk/s+8HJD3/6+VFER5x95
XefZ7XQe58gzdky4Lvw1pGaWYJzQN4kXbbo1qVz3FdtDuclqqHj2wfxUCHypH9GxZNFOgoKLR2GJ
It26pYDOO42EqBx/Q+VkMwegUckzQFWR1ayb0sT7NnosE3zNGqOFt1OwRjegFteo2VWfFm+NDdby
nepXQctCtl4I9tKttDUDVDTfTyci+GQ+k2WKO4I3ga+zOzNscSi029bkdXdLSlkDK3oHkJot06KC
kBTbngJRG5j3nDrLAJO2/vAk3S68aJo/+dohJtU32LWHHRvzdma9hJuwTciz4iAhVrK3E/FPE6xx
JHwWIsQ1xiZb4Bw0Mnujuzo31Vn+ktwy+xzLhHrJeeT1XhcRlYmmzSYnCANhChSTR7Dx1mdy5NdM
AcvH+SiCR1Cgm37fuBGxG9ait5O5iQ54MLnJbk1tSa55Z0fuI4G5ywt4XUPEnvhnDfE0v5YDnZHl
Q+YzK7VZA8OJC9fv2VpZSwDU8dFZEQjLqOQQ1FVMw5GUWLyP2OiwSrGOncL37CJuRm9iTVpLDjnL
TEE0Zv9Ztmz8s7f1J5VSnlZGmkW2dQ4/lKt+cGDZEicT7z0yfH5P70M9DwGzKgSpNkvjGloqQXEj
XUeqzN2zsY/vjRtaPtvwdnnPTvz5Z3qxAm3HHu/bB4ReQXQNqR+v0UN4Iw7F/XCsjspWOyyfJfVN
QczDJAJVzjmI9yaBYXcigSaMITXeD4TEJHFBs5uvGbGGedMcrcflQH3Pa/dsmn56KHlE4lN+akkx
z89sjiz9nnxJWfAW30ebuldv1OfukJ/YhQhoVfayMOgpctaUJsxdu3dubeGN7wNWtvs60I/10blm
e9Z3VnHK51TetKt6aY/WntTbXxP8ZOv8pzD8LzVuHsqcf/9t/Z73kj5pLKLu3//th9+d43d8LMrP
7uev+uGb2n///tfio1y97374DXsXmqTb/qOZ7z5aIIjfD/DbV/7f/uVvyqaHucJN751JhW79aVDo
i9+3WFBy/m7T+AcXvvv4o2le/+X0URYf//Btv3nxYbin0vXBkM8Bp7ZiyP7elpEU7W+azGwHeiDE
bzIC9//qy3wXUjkAJ1BMqd/99v7elkEqpSqrlR1cXGxdVm+/v5//b7VZLt0/LTL9pH9Ew23LiLEQ
WRsghf4B1tTMXYGnhr2Hm6i8zrlekud1ffcGcqvc/+7S/EFZeC1a/Z9iFsJUVLjImW1NsSCkGdpP
xeFWUZK6xiyhMfQW7qlD5mhAIv/vHARZPVpy0DU/N5vUCoY05hV7DGYXnKxjUraknv/kIH9w0WiM
GXAJdJxl8Lj6MT6Yes1GxjXuOePum2lk8q5UtfF2gmz6J45FP18zQwaLx9SFiuhHZkpxJcv8LhJh
zHmMwrHcJ2jm1jFWfLA3VVq2fxbq/HRr/vMwNkwVBaKRrf10Qp05OpUlqj0Ade2hjxrKKwi2/oQb
sf6Q399/rhdzNqsppaFzLt+bBr87lwQu3TSP+s7IR8qyI8YLrtaajIKmfKr9rFX1XzMHQwcN1Upd
yRsOg5cgBn68eGrrNE1vaTtm0/INPjgMC4OR8H/9wP3RWfFqWxbdWNWAjffjQXDghXOca8xl6ulG
NeoQbjeNN12Cswzb98/u1K8PZ/5spJjlzTIsEj0LvMsDOVExsKjy7orNvR6wjtS3vz67n0LglcnI
3UICDJaFVQg7xR9PbzFbyONTscvmsXgpIX+8Vf0iVsSvkpB+xAqeySmJ3M1kDqbwVATLJJ6oIh5l
AQ7Rg5Q1NNTyM+u5wkCbsLTE/WpXpA743iUrzUdEYTlDbm1Ek6hM5eEVAL4h3TaTyqAXtNpa+ZM7
9vPbizyexU4DrWaqJi/wT9F95+RMMdc9o2kt/VNnbM6A3PCnBi99+vXV+8ebBeIAfhVLEesRJMEf
L15oopHAfBrlWicjVBCE4c08fMwlfujwP6rpL65L65lxGPChJqaGEBZ+PF5Wz0pbCRKA2Gq9ZRyo
qdnTuMvkKX349Zn947rEkRwLMIsBRMf4GbU3JS36kr5G2opBDdIuKo4Fxjh/+SDrCg5lgB2D/eCn
G9WnhTknYbnTJkva6hZI3HjMleDXB/mDp8FQuF6qCU7K1H9elVQtlpTeyncYFWFPxsS3mwhB8Fob
9Z+0Rf/wSBwA09XvtIH1mv5u/TMEuFlpKncJw2inROkYI2C2yc9GuP+/Pqc/uDsGGAmFf3jQWXB/
PFI9y+qkSPluViUQ1nlKI92K+j/Zzv/odMDNWbDogNbisvrjQbDGquXWSncMBxXuaJgkWJ3CFsIc
7c1/43QITVSDuU4d4OmPRxpzMdfhnK1ihHlbjhopjp7/GWf0x5b1utCtZ4J3K+PcvO7yT7wJU15K
XeuSXWk5r0aVzefK6qvzmKvmHTDL+ZtSTdXLr8/rDw8J2ZQAQsOC9Gd7vkgWhsoM+Y6JbRxjRFQE
8qjku1W9upvnroIhLsGZ/PVBCbW4XD/uw8SiGrgXR2HHgq/x4+W0rL4T0EG3rakI22foXH5vkU9E
ALTDkrwiHUgQu7nDLAX63rMmN8mbI0UGlk1a2VJtJaK8VGUxXucxXWYQU2VzMCez+SrbdlJsbJYg
2Y34/Ik76i0d60xZbD9KW2fepI2DIW9dGbZ120aqfjHAp/c3yVAOcQCJP23vsLvDSwkVE3zvbGkA
cjihCpocf4YhejUStOB3aqxL8ybmoaFtV6vhVQVl/hkbTo3R38zl9ptQKh+kSWK2f1BbkH6oBXfy
0qk0bqdIPstqL1Nbr7kYaOPz8aAhyEHfaPc5Xc48HHxmOifGcrLWvpQwtZ9NBpoBgiuDui9gWn/W
utHqmF9089esBy6P1ie1qbHUifiQigSfk7aX0YkYsZUGQgCX8uJInk82Znz0DqwQl6OV1c/wQT7V
9c6pcIBxqxrXto1ALsUNwZxd2Yh6ZhGvE/BBXrrYUD4y3ZoTdBpmrGLbZoyRH1qL/nWQI4UvaYf8
M2rn9IKzwEoF07rwvq5xodqIOKyCeRYgfKViUr7pYhCSm7Xm8CwLpVqY/Vanc4uilsIhpobfpLlq
0N0jp0/cPspDCZ+XDCH8rMho6sdyVTTVRWfuBGPehVc6XVK4hWQwgr9kxXzX62b/7Ixp9xbygrVe
qQvoN/XSDA/JbJVM2oZjBEBvyg0NxL+EmWoHazeiHB4b9mmwkjjZzW2e3i56WWpnTEIY1ogUpdw2
9pQpm8W07G1T1Q+43GThDiXivK1qmIdBbYwmE/9D20OVmqwBT58R9I+iiGaDKaJ26BjHfJoNe3nJ
RK6c7QnZI1E/MhBdSlKaeXVuzG7TF/mDMDtJc42ltr7mM/YWnsWOHqOT7chkKvD/eaAmQBR4ILv2
bQ6FNaACUrIY8YsZv/ZRYnxru5gRHicU87LRVyjRkeFfXnGsv9rQBR6dfQpAfhYOThnT7UmXR6/L
hFHEfgAuFD+iBuBqL4Y52+gouzT29KxJ7g2GnzEJgMrBRHGngdLuWVIoccuYRG/sSEhUBAzEnsJS
kTjjCURuJIp68vpQmSiU6aitiIcE7ccBxYlm5QKjr95iQrhEwEg5vcHXJrClcLUgg1rpxXI/g7Y2
tdaP8BzJXDuLZeV2QdtGlco2my+mUpeMyE1lE3rznNlPWZ1PlVtE86IHDmZRkW8OqfM09/JUeRrY
xNQthaxXG0MWaedFWpY/wr5CyATTpWWkCTzt5NdRlL+n0xzfZ/FitD44Lc24VJaVZ56FFPEzm8sC
/nFb4I+15EzQulpo1KXncC8EYkU7RLukwW1wYxBs72YbC9qgURIPrgxeOQOk06oU3/DbBTJqRkPn
6aU6vSc2au2gYlCcsvmszvEGeWKDFjAysvFpGpiepe+eDyVyxwwjw/AUzhr+CrOIVKr52JPDegCb
9J878F+qt/zTYsoPJZdr9VHcd83HR3d+rf5fKLuoFPF+MSRLXekHNg1J3t/hNLoKnEZfg1PANOxE
KxwUu6Duf/6rxjwrUT9WsDLBHmhbwuPfpmA1628ad8G2+E54fEQa/zUFq/HzFKIc9kwbIy9+8F8p
t6zDuD9sv9ZKgVtjdJMpXPDR5PQ/br9tbzSoxzEABqWZi82CI4jbRaGsfeCMg9dLoeWAlqu4VfNX
JS9aWDW4lwSajX9tkCF0RrtV4T+yYawbwYXW2fnk5+WEjCfN5YIZEsEHOKKylNWNFVX2uz2lRRhM
TTouuJb2nS0dnF6KoXhFxhAbe03G0w4wT+og+W7kkc0XjHlDk9HEftDFIteccg9nIKWOfWB5dfFu
5gVQCpd0OnJAHXdOVxQXJbf0/j62AE8y2Tt3U+ernWlmlivwKck/tbwZBw23Myf1655XapfjQtLe
AZVH4JknkYFpWQMIJAeYBibgU1P6waa51vVTeu6dqZFvbCb13xJcrWGB4Kmo6UzeTkXSPdVZ3hd7
EwWoup07a8FyMgnhMmTO0NjsdxiWhjbMnTl5EWKaH9CLtFf8ekHPhPTUxknsrEIBUiKZT2WoXToa
k4NAxqpm3RYfJxeroI8+BlSQjRZQi4IVpehXo9lakd2ZrHJjJyVOsvn4uMBKcVGi0tBxFM3HRo1Z
Fkc68bG+hKnONY0revGpfkBVekSv+zqNlxlTwKKIjikw57S2aBzZ4byPqwQdCOrAO7MzTg7m3GBh
Tzouckun76wyDerWZB4krZ7mpT5XXGGG8fKyPoxNe13mSKckP7NIWyNTtqKgQZ0tiQYAqj9MU3tZ
QtUIWksv3NDoe1+f5vQre+10MSNDv/SDcpK73il4MEJr3kWpcQ+nIXKVXjyZUaTtGtALt7k6aGD8
iBuFE+7E2DTbfMLIdQK2uVF1/REoBCKOxCJ8UqNwO1RS6tZdeMiSBIX33KrndMpMZxeHmnyyRHEv
q4qnNvlTlaJjdWAJ4FXTwxIxe4BEG3uposcBP88D1A2aRHNtI9sT0VF2PggIhFcg1qDfHy/MnY3N
aZTqjVisjSZLqj+Gh9KeL6JAfumXmqY/lNiQwVpk6wGJguUnQlUlcu217WI0d7GOMZBlgVkbmulC
LEdfmbuPJXR5GTSZRmfHBGCCgW4TlTv257sBfIdVxQxrLV2xpcb7CJo+QJBCpyvMx5umYdgA+zHm
uFZ3tDheS3uGBow2rdYCfj7358w2GYA15gMeOssxLExmt3v+x8LuIHRL07zp0VFKe7lWLhoEd4wp
RTJtlLiCldR5oCziN4zI2FKdKPlmVT2iqE5fXtvWwPsXjp+nORZdKieNj6g69TNiSdnVU6YwQlgN
hP44ftjpotLrDJG9L9XYBOid8S3OmeQH5cuYuRSe2x76ioq5jsdZOTdqLHTABolilgHmA6+pkn0b
oW8EVQdLlWJ3Vuz0cpXxDwgJk6yY6O1FfHeNA6g3jrLkj5IkmJAXaieATEXxRsp1Y3Ug3kPnG/2i
VxURwEltNW8s6u2cDww41EXfsxLYam17C0ZWgwscaOhPo4Y98jWvpU9F6q9tVH2aITsxNuySqd3M
ZffQToPtRdH0kFoVfegeUk7XPaIcZAiMtfYkG+FBNFi1YpclveVYVK8mEG5jU5RVZPpttpzLrhIW
2nvrkKsQd9kXYILOmeT5EpcshWnsYK0altINitNDE1eXuGj1I+u521eZfs0GwuvUXrVrswMJZuh0
V8KYeSNMwISVpnwWSemgNWNeQhvqDwRvoK0i6yVzJB/72gGPLqxuF9R6wTyFX8JhPiupLO2nLl9w
yiK6kkMHWfGgkckYGiPSpY4bXVvl6WsZSsVVFCNNMSNfM+til6KJ1aThgkFQw1x8ajMTakkKNAqF
J6sv7U2XguOtYgZxsA1nQsFovCodj0qynFt90HzeJ/7KnOQvSl0zKuS0kXSrYBuFVwhcmZBv7Kuk
vLe60LMXmd+0O/TycEqk3uvtaNyMrbzV9Mq4wNTs9lXYtR6EQHvcVTVLhjlKn5NBo3kejJWGmOPl
2aLJmq17dHPPRjh+tYzSOs3OE05ku9IGmTDUFW5u7WnBMWxOln3vmP3XPAmxQ3T6fdGcjGU/rc3D
rL6mNayYdGzx/jB49sv6iZS2OwoYbRtqSTTmEY9ObTpt+vidla5HrS2M84Q1zJ026eKbNnxkVeZr
vNX0ats2vYlZHDDwuXU6Gq7KtO1CpBHYI3lyVV/jBR5Rlpvyi9HWd3iAnbJIuzPt16ozhpOQE3Rt
za5Zwmtdt2e57CEzzJCEmLVHLqJE5Zsj+mtlMdcdMb7XKYc5yW5TdS9LUzBBT6nDw0qTmrSCOADG
mTyeASeeABkxUahIj/NsXMxKumLAmW9E0exzVXyw+I5ib4VmQWE7usZI3gKsiE+29Fkpt33JptJm
AcHBlwH4P5JZvFC0EPjo6i3KCPNWz2NyIBSm7xXrZFk9qNqbPSbAdHRAI996VO5iKq/EBgHYjI3c
nMMYCI1OYFGIh5jmc2Mj/e3p/NPvbltlI0XxzuwujXSfS82Xut/HKp6cbNWQoj2xfNjwC9BjbkyU
2P1UB1kyMjHdX8yFxedlaUnaWFEsk73dZFrJvlBwOvPK3hBPbiiuu3Fj7+qldscewEjBYhwnZNTM
1MbDoVWnXYfw17TeswZUVqyBTigRPtubHNm8Bbwll54N6ZRr+rJRahnJBr5zy+Cc835dFb+k2Wrx
pXiZgyz4WyOrrFNqfEPmxfUSh6msmFZeGGcPtY0hMSQg1ScH5pgbCgwz2bSd8nZpmdCL9IOqqEGE
3V8xOdfKRmMBSKs3b+qWbJPXQWGINlHxJ+kNmCUOz4qsVreJA0wQZ1McikajYYCEYqQH6FHbQarY
I+A2IKdNg7aNstZTKp6WbH6vShhXY5+l8BKnLY4R1xGyEUYJSojTblWxDWN8dLvUyE4NzGQPJdgv
SgLEpXYPCaBtz2XS8e4XHSATXdsD5cXf2rTAMGPhFze36hjf5c3VipJyN+RK7fX1clXt9gjq6qjC
99RsJn6sUsYhMweUJ5fpnaHl1RMa7GFnCu5Aag0VyAcciUv9E5rGDan8HtgX48+6g7Fwfi+IRDaz
YfS7oSCFi2aFGb7m2DiUJMaKuowc3dcaBLEV88L7B/VrC9+O9FofK6SfZKdp8VUvxugwYn+71fFo
j93GXMtl8qRvbDV6Jd/bW1bypRTgZIpRuw/nyI+wWSXJherW7nUje1A5ctHEjSuZ8jZR7ScdKokz
dwzPqBf0lbW6PvFa5lU9etSCrkGNoEqKN2M5n1DhztxfLoyblih4LAlj5QErEnsXx+UcLKLzQ4Lj
GaKPM/KwxhMsMRLzTO5cFLr+iAMvwLygkuSvWkysCdAnnKt7er+XhAadK1naYys3X9bvMpvsie7B
PcLkF8dAvjZ0d7iFf3bS8Dg6NSMehATU51ZsI3aJHZHUdRmLe0zPgzpj8HGqz3KmHCQtP1ixwl5P
RUye1HsFGPMkM/RTvrU4rQlL53Ik+RG3bJ4A80Vpp2dwb892Y51FL/smzCs0qU6Ad+62iKvHqQwv
em/QMxJmkPSMwlZNwcRlJ2uPo2Uwn2dKjKfYBnM9S82aK4MzGWQGk6KUIexY9y2GDWWpj8BJVCbD
1FRjCeps6jwiIClgjnWatjqUang8zTFSp3oXNoj8iOjrcfYzsCt9x1C2lt2K8IBv47MdTseUZwWf
SUgkESFSJPNhmQDOGjyUS/sgityV8molvkw7oyedSqJnKBBId4q1UVTJrxizeZPKcBxsQpvVMQHA
qKNsjtrPCNBAacFZq51Xq5UeQM09iAxY3orKzYEUDub0ZqTHUFIdV68ayBUK3qeRczWTYfJgyYCP
Wo6Jw2zzYhgHaUyTozkRXesGwiYNLBzrr1h2UZeq2PQZX+VR3mJ34WMIG1hjZR2ikokVa76LcSZX
Wv2yRMUpbMgeiFRYZfy6LV+y1PRBDnmjnPjQeUBCMftrZCcM3A/RcgWq51r6V1jdvtZ9YsLt90tx
G890KSp0KRSTISp4E9dIL65y3rt50ZWeQWQM6uysCvl2Uc2dYSDnZHdLBXxCakZynrzgkHWWTOmp
7a5WMd3XRnRuEWMo4nUknvSm2QmEaZ7hC1JfG5/KQWNUOWP3WFIpfahmm/1Ba6DstVA22gj8YSx9
msigVRsDkAGheNiK+Wgqk5F5WUReRfJSZ++pcOBUwA0izJPTkgwnbIBBuUKzky9Wj7Wmb+sTsXgP
k/E9i2Ipc4XdT8tdVDrZtCmKytG3lhaS9Sy4+35YbaK+w1EVd01U6Jw4VsWvUdXkL47c5vpGy7r8
swkLlvU6Sdhecs2Z7/U5sxiqEPNcnyNAkRB/mNDxgFitzsyOUbes/Dhok9qkCtyBnuLvbCgtk9jQ
zHBZCrvmVSZHJMqLwG5tQA/oEgCBsGV8LxvmNdVam2M8DdELptw5SYneME9vzIO5kfse3bgDYx9y
YbKK+PO1uh5YWm/5chlOgWU2MgOpRmFEvhopF5MS4RdtmbVzr0byi1Y7IsX5QCbnz9RFwXJSmhnv
riccfBqCZE+LcHvm4xs4u8bYY0FHlaSpAKvZMOQkmUV1LLi4RFeDKtueRMfvUbSLxdJt9OJixMjp
vV7Dy4Dtb26+6nmP5U6Ok2TkqVrfmkE6xOK02OOEzgR73QsfbHwAK8E4oippmGbXi3WfWxYPTYzH
/EMyVelDWjvG4+KE46dkKCMGcHLjgDODMhBDc5XzkRr7mlmME3a7APkMHDRrPSOAw+gU76RFF+Hi
4VFEH0gMRk6BmQXD2ugD6SaJcmPeYdlsPNjJMrCyzEMCm7EyRumUtA72It1kGWbQmsWIDk5e8tTX
lmKldmBLjTaYzucVImXG29/31tWuYZK5RVX2RyJLW93AL8A0LZ3YLDe6PWfrOj4a8ENiJblXOpws
CAkcA/pdXMLAa+1BvMZpLj0pTcYQdWalsXw/jka8rnq6/IwnnWJsWjVpmLmWlvcyNjIewDSPDQgj
ciHROpihXnwvAf7/aui/4ir5q2ro5n/9R/fxL9/+B+7ucfPx+zG079/42xia+jd9rWDSDMaH5vvg
2N/ropL9N5wrKWwS5jEDpskrmfu3wijDa5bOiJosY5ZDK1Hmk/yGB9D/pmFHArRboYYpr4D4v1IY
xYPjh7qogbmLYdB4pRHqGJD4v493/q49nmTaFDLBwPsfiu5hCnGlIFpfSrN/aDtLhm86VyZ4LVNO
ivilj/NUvWtFr87NXha1AhBqdESX2N+mWmLJCqKqMspvtEecHppraBdfl7BJMDXGAls6xcXU3PNm
WXCFQ6e4GdTBfhPtkL3JRRh9sSMrxOBGpxu97+NxzlwjGRcUk1kjwAwoy/TpdN/R/1kdFW7LuBNi
PmyE4lOq5yMLYKH0D0O/JLWb10pPljrmk+46Y5newqdtaMLY2gfo3WFmbVN0jZfVUtLrLFeJ9lAq
kpJ+VSEv9RdROgicDT1/MSK8y6AAUWtEfdWN82eEgcytli0QcRa7j170WkK1q8tiIEkbw8o1nY7P
G6apOgo3jUyySXiVRu2RxaYyWWVsLLczEE/D7VqRUjDu7F55UiGxVae4Ah6HJrBSgZIrpZXbgalO
Wo8Jrxi/9HGip3iVRHrly52m0+SxYOvATE/hEFVghTejMKpxz3o0opezdKk7a2Q03VtOT8f6qmmx
wuBPHWH4yz4VmVhk9+QVtbnuNPjmQHLWtMJA/yoYpNoolYadKjbUIt/MbBKFB4e9/hZaokcarmXV
KSfxZxQXYuLFMSmvQvPRMgekkNY9wIDGNEtbzBq2SieXy0XSk/nB0ifY5uE0yfq7pU6CvTUaKKs7
mSLEEYY0gkAjV5cUp90EIpKl1hGExL5dG016kcyu1fUJ15yCNAqlLuqv3PQx9xllYn1Pp2WkOiX3
FLgLvVBMP1H64rmxMxUkO5Qw07VadRU+yfTDiiJke1PYnvajWFNqIVlCd6Eek9/V69SP29CcTbeq
wkNBJNsi7CLVtb9BNeWhy5yswei5iPqZQk5PjpVFoB+POngoYlprcW5IJJfXahrbFgJ1CKB3LKMW
A+84Ni2KfPr0YkvqdKc0oNTaaqJkaZsijt0hVUMRjL38fQxAS4k1xRC+JopDddTsI+cprjvCKVud
gDjpgp9R03z9mkh5cYu/D/Ugp2zTj6RWAR6X+Ri/iSnW72c8UZBqU1rdZUPLuErTOgmvD/6z2za2
iEW5OtXnmDTkQTHDLo9SlORPfKV1U8lxE/nW0Hf3aRRrp9xJCiZ3MPwGEpAUKhIbugIFBQVdQGNI
nOE50cxodhelIafux6xHqxNV6ie8vPKu0Hi5N02rqyNR3LJKAvA2/yJmE8ay0XZGEmRKyu7YE/Nd
JOoo1O+Srn1PF0u+ZrikM0Zf6ypbXbaYl3FKYB81dSrLIM3bAkGt1HSbsLHC13yZEgRjCeNgbq13
yVFV8qyCZdqCeqb5NXIvcEsgPhDJfDCtYn6Wx7Z7YxKqjaErYda56B2DdQWDqGjV04h9fihkKIhK
UulYdxaZvQe52Z3AfspvmVNQoZ96ywJ/IZf5LQfV0do3BUNVRqlYV1XG500N4RKRW3awUCrLfCvn
mn5+X/N9wLmj+antnejS1mF1Tw+HxKmkKvooBrm7s0JdO06Uoyh3wX8MSPA7mA951H+FGGqjMSEK
hdIEVawNcqrQz1nSWVDFaymk0InBwG1PSDFxxkhvXK22maSsark+W45ZgeWWM+lSa1bK+L6T9/e5
Fk+jp7Ij3vcFbSg3Mrr8yHmXjRdL0YLmqaDs6jaOIiHtTOomP9MTSJ/7xi6eailvlE3eDiPKs9GU
0W2KrEZoqiTxqYLWhi4vZS2iAltqeCWUMiOKtPrEm6RltD/0NrLQ/YRS8542eTKfrN6CL+g0SfYx
5ZExuSZlxktOdf5JhcFOatP34w1YZxOSccmnpjpaJgvAtyh6V60JZtaYDh1SjQrPS9octULdUfSm
6qmM5lo+NX5kwW3YoN3E/7iE7aymn2rFfIVGcWytqbZLuhFCdmocxA3tQcc1A41aJHq0+xVdIaZU
azRydklmkhAKPELY0+54UlDQyWGkfXMY/2l8VS6ir0Jk2kM+yXh/hzrg9iyeU4C2bYhdQToBjErS
OnwDHqeiTmu1/HnMjNnaKsyPMyliVDxWU2z2Tw23Cf+AxTJp5c8gALnVqf3etVGxjTST1r4eJrbl
iTStJnDxuoECXsHP0E+qBsgVvzbIyG2rov6XNAPPUcusTjlLDh4xUqze4FgR116oS/DS9NoIr4UW
MzTVMiyApI5zziHfyvCpi1RzPAfTh8glxSCLkbSCfNOo2A0nAyu7Tccquk6m24yhhLY2HiuzK9Hr
LfYEoaJd+DxtDiMLahy+fm4LC3Skuve/2TuPJcuRK02/ytjsQYMDDrW9WoTWkRtYRGYGtHIH4ACe
vr9bRU5XFpukcXrVY7OpsqrIjCsAuB//Zem/BVqpUznE3pfwFSnftSA67NDKmD/syrjB7ix60+0q
21RELvj9Mu3DuuzFvqeqTF8PjUxpBota9xmRvPVT10v+hLqBwLolKvlkPaSoYcxwBI+/jGuzFr1L
PQO6hoDTO00tKaUKQAJVBd25muaKcb2uyxKSpE1nFjvLjr9BToI41pRdfsSkWQNX9vyCTTMXzicN
ewFBHpmB1+Q7d+5j2UE8BHn+IPos+KnamjNRpePiCwygUKu84Vy/IgN5OrdiUF9B6w7fQ3uBpDDk
e9+NoOFkygViwRy15IrWCZKNNTiGXq4S7RTfQ0lTNoIM7W3F4PDMxXkFTkLHyjys0SPnNz1F0YZv
M+T2oe+2/I4K1CWfxPFhgpwJ0dWK+sMWVgtEcmPcPvpuvKG46rvSfWHvC/Iz9z+RSEm19Ndp0vZE
XTReVJ2jIZTDXhX1RJxZtPyIhNJPIIhQIFld+reu0zIxNbWiHjJRuiMYBLXXzzZSoNPKTadbIVs9
bTxWv5Bbu03IQM3riuYBwelmNfi5/dgPqPZPQyraaN9YfX/ObDR/G28u1W2pFJlt5N3C3tJFI27y
mme0zRYi/4Yq0MyNvljIih+p/F3NqenAKpagf3diJzyrJh+fszYwWP+DmmDKajEg+dwxDKNj0N4p
MIllw7JX+2v+25z14AzvF/17x6qZmLPDZEH4hV9HFzolChu4QzbNfYJJ4BWFPo/GgErgKp8cC8XS
PDcfSLtz+6Rq0R6nwnY/gl6ph6SeYmcDZZVx39g6BHWZgUXTxoEDb6SV+jxXal5A+lu5MwEtAmeu
tXkWSkZfNPwCHkWZfwGD4J4HUNWB3MA6DsZvXg49tlp6K2MriHtIQRGad+ANZTFStfVTx2rz6PUY
PjZhLYG03XICmKPn5VBa9jaw6osIx7f8o9075U+3TfKnoaD69lC4vfU6eY77GndOdPY1wYTrvhRW
i/SRjmtQFHSRq75czCkZJIbrZkiqs5jygHkyCa2feeszIbRdSZ5yEZIaTcBpmaYk8Wdqn/oFjSlT
DYa0i4ygGgY2aniokPUVK3CK5So0KpkIwIzJTiYxEYouGhbg7dKPwWbRxKudm3a9v/N003qrlrKT
O+UMToJUrB6DFdYWhv6oywgeLsYE2qPqQnaOf/9M/T9OO8TB8h9Lh1Y/6+xXhxd//PcjsvsXTp+C
tZIWsghnhUTR/LtyiEMw1gcOyJfaWI/OmMvh9W8nZPRBtCfAkaDokY5/Efn/9YTs/8WhtZTwPNq0
MXeRr/fvnJBd8esJmXZX1ElolzBqoWsKcX79qhxy5iIeiXNneWXCwFnqKfrOaeTo4NeX2QEBmgi9
X48psyvhP0aGyHtxD/0EhCFcFj5z+i4rweqUkudJMnermmHtTTHR6BoRX0wpY16XF1qdRFdYMAcZ
bRgWF3BZTBaiglA89ZPn36SuIvyyMAkCi7YMO+esJoWUwQyI9q8LIxes/qZpg7Vt+JX4gmOa2j1T
whiAkprm3HgNoXlyUMlwZKZ10jv2Pba7ts8LoFY/oWE8sNKQKNfATl+dlNbjNWCXH560McT7t8Rt
Eg7QK7hkxpvdJFpVUlPKm1/Fk5zPBLyP1apx/JyKGjq9vrogyx+G3Jv9Lb8C5eYA0ULtAQ91uutc
2T1xQIPD66TCj53qjDYEb+KI1JUe7ATrmX50ItkCXyU9iADrvxUzPzTmg0ZqeF6KqxTmX6xThMst
C3tvJrX4ch1JteAYDgmH/AX97D5F0tBsOQIATkuEC+FtVY85chAvRhliYha+HQM4GTEFs+EKUbSD
ErWA08XBNLQvfedWzX4aBKxqKcdEbr1lbG5q6eThOom8lNAnSX/7OjFhzZm+nGMgfKU10Vshoas7
1wKwIPszDr7l3WCus9wZfo527ZRnT+Vdf0t7RE65CY3MREtZXjkfo24MiPwbq6HfuRxqSZSJbTtn
NpOXeXJIg3kjBqxl+zoc4q85tiZnP/GNvlF80HtkXqfVt8bzDIfoiIhm9AN2F0zPBhq9RHoeuNm+
d3oAmgUFWbErMh3n6wrqRa96OVZ33oQGZwtgnr9zs+txFRT4OZAljwYDs+7db83cBh9YooS3nxa3
u5NCjMQJ9L5Hd0IUUhlB2wz7dEflRLWpstG/Cke0/htbj0mP7LMoFQ0/F71P1BUNUlwGa2qB8JDF
t97g9TRYJeWjncT2Y80XFPC7x/QZZGh4HEa3iXZzWCQB0p5iqFblNIU/8lHL19zQILN2OPhlq7id
009bDBxmOD/b64iqpouqY6SEPhpF/TYujvtWdDklEmVnhfa11U4utHMWf1Egl57lWCY/6m6mw50p
7aMf3ZiBC+Tgs7dq9ysrW/XuDCM5m5mSzzHk/bvtzro7uPmYkByp0mTeNV7n5FsV1dPJ9rVFi5Ln
e0TfgRzNZLJwXufG5IEk8yFpsveg8WdrR8sGZROZclLSuRObWo1mHFHdWKaKSBGzc6D0WOf81dAK
8QUkfjeMa4EkiUNuRPdQwBlrjS/URd7sifIuU7U7MrW5FSkAwk8/mzQc39ww65/JWU4e0+EiN+5S
BRcVh/PwE0Uu1xoKXt8klXHuuLwIsbTojxXkyKfKOQNuGAvV58X0yVk+y0nUDzQamZVCVxStQ+RT
P5MZAfgmVQ1PeNrSpcUOmolvvdv055486mKTFhLdZRomMVky+LaiXcEmDgEbDMNTZvcX6YWl3fgK
FDEFvCHsPtqIPKdWljVr4stj2ptvw35yq2VHOZ8qtwNNbVBKow6y7K6+4BtW3hS32vYzDsolDR87
nITq0wbFxULntZrk0IbeESjdpLpmFpP+FWVViCKg9gjG8muRP2Rd1IidN4uxhQZMLdz53cLyWBFf
4W7zuXMYXS9MybSVuh67Te/JcKdGh9a4OBH+cyXaJuJtIdnqni+2VkjfICQANbs0f3R65KDVYrRI
91U8K/Haklo3f6cawHl3O2W3W6dkeTtEUjZ3UdMyKRVhpYN101u0WxXI127T1icYAl8C0xV93pCd
teV0COqjsf/gxOrU28XrXEhEEzPgsIGn9jYxRfucUUD5LYnz+MVhMLrjVudhgSWrvkwwpzfsuZQW
U/AYiCsnHb3fzbf/n1H435do4H8yIw24Gn5kf2QSLn/hr1OSzZjESBNd6jqpVHb/z5TkRH+BJwgv
ymsba6Dno3z+65BkMSTx//ixcBCX2K7gZ3+dkiz5F7gHGjMxOeMLtjEU/jtjUhhe/Et/8DfhF+SN
4VQJ+afjiN/qZv9IJKghs2wXPawn7Xu6YbZIbwnusDL7NFEmkkJwnVK/Z45iOevMuxvuK1q2XYeE
v77Y+t7j6D5SYkh5YrFho0ffmJFzSLKqGQnasx76BX0D6R2qOjXVGR3rVTOMw8qfEvHqEgrsPAjr
o8QV4/Sk0yif+LRhtF4a8aMdxYY+jM451AEKH/1pdeo8ADehP5OYGIQCvMntfqfQ86UUdgZhjs47
3mBb+3mh2WthVuEATV2EbpPj4cjRO4FodMktBErEMz4cSySHUeWh7bmZQvXgLQ8ZcsdV67OiXkI1
R3PqRusk0cxelkRv7JyVKBoiMnsCJgcNhSyY31SOiYs6x1h1B6vnrOxUG/Re+9Szz53mMRy/jcGo
NonRCwaUS1Fm8qOpQgpCCCqR1w3yc4RkbsyCxTN+AacvavfhpEfevyaE8RJsWCebFAC4zS+Vj9bO
XNrkNOGvDul0/ZfVkNlYfQ2pu5ULkb/qOYx+gButLjD+yizRwyjFDRsCbWJDT4Ee9S95MVwzGTwv
k+8fXEH0/AShvLvoFKOa0BoJgjKkP1ONSVvQauQB0BdB/pKDz3Sk5tZ1jo+IOUzM2EgsJ0DBAhuy
yvLkZFVXjvxAmv7m+wzNFHi9L9VnHk0bcvtN1FACVrhbt+0ZJITzGSNs2Jd2NpxJEtA3kFkr+IyX
QaAG9ZHngGqkF/GqV62RD9pPncEfncQvgiFcZJ6zTb1Xn6qvRpsbFGSEospAn2ZvuYv6Jd1n4blu
aCmziGvCv+OViXee5AREBPxx7Y5yO49mJw2BSWLacio4N2KgO2X42cUldzRKi8mvoebbo8tNykb7
JXIOomGF7KVa0x6ww8jDTC4hay1aplCN4J6Lw2u/zKlCYFtvaR9B0Y7MGhuRhWi9klStR3ayF+O8
tmb2mzo8BAh4uMrr3Gq3SKE3k5pW6WBtTJhvluIe8Y5PMP68mhZE9OG8t9oQfVx2Gwf5NiiIbRzF
vSNdFPGPMgOcV8YBlCHklI4O5GTo99Yq9Ohl7CBorFM2ynVOlJ5FcqXG2/hEM21qv8QUBTlyOs4x
ITAyju4EOu4jBzhKDYgdm61zi9pwQMldD9+mFoFafQ+UeXTAgfEcXuxG7S0ehupiZDqAjT4Mk7cX
S3MrW8gYW4HMXURd9UA5nv1gmlfkIydBmlteehT8jBvGGY3S8SYH6KU3a+XxKOl82gYIB5bXzH7D
+wbdFnf3pio2bZOSoDeYnWMxZxx776FAzbKuKjns+uFe5PRj2DjP+tMkzePQ5UdEeBe9cTaqfgMY
BXZTHTL4jhh8H+FARpkRCAInOypq5uKzD2JOgv64jifUulm7VSmPe+4fORiu2sK6a4p3P3W+kLlx
zAA2HaFlKRv2eBrCBU+A+KzBDAPDLeISCUSj5Tx9kkcAfFNQ082T5glyK1N6ZJznykDt8Zi3tI3O
HZPl8jO2vuriorglAs17GH36ZfP7PI9ZIm5GL4vOiyve2OK5tev1KJJPAUKEluIZgJuWxMDeelYB
69ev6OBLKyIiu5Soxjk9hfIiswdR5HapeuLXrbQOQGhIIJJyd/HZbELXnnZpzAIIQInBZNVf+iqK
+355jcIPhMjEPfEN48pthL3lvqM8xabAp2ti3jw2orXVFfE6qMavQJHwFlpXy/Rop8e039uDDO+l
28JcZ5s0Ue+XTh+8eIdCoOZqqpqgaIpekS2D0l2FQGEbR6Y3ysv6mx6fIbl+WfmpvfTOciDcgqi7
oyfx28hTm9X9PZQ8xxLfftfsNYpGzW9UWtISX0fiKsG62I3JPnIbuEHJ6Nw36W1VefeO8le15yEn
MiY7qxyDaFzN36LcXsNTHHF5XpvF3yDm9pHrZ+NN07SkazUmPxXOsOuW3j50UhDJSS0b5IR+6KoU
SZ+ikLC3AxJ5Ddw+jYejd+W26fQKFK73tNaqZ7cmgZAat7XN2PxzNECMwtbFQU2+Xo2+lmuvcYo3
VSOPkRSexaj1Nkkdb/q4lNtR63ivDUowPuBONgi/uvB71YrkbGmVHEFfiLIyETBhPpAxPAbDc+yF
/YaeCiIaqUBeQ3CTrNr33PBj+Joya2apwZcUZS/a0Jgp2PyjwNx7ZcQTmV53k3iO0Q8SAkO3YnMB
2UPxEs18d0o+6MxP9vSG3I0ohY7lQtCeLV+ZWvFhdM7U7ia04kn7JW2qZVHV1J+iQzuX6Nhe4FMH
BGZxBKnIjbWg4rSxdIWpeHawGhQjkbsyPUzR8gq8SmPW9D3ri3DDJyDhIyP6zvOP1NoeRR9mG11z
gamVwT+RbSWbEoJ1q1+TqpLtEiLo6SJ7tWvz1njOa+u0WywuKAvr8YiU4A6H5M5q9CvA/z5VijIC
Z1KbS0TMDofooUluMRBsaPPa64AwHY7Crb1wU3mdSdfSsg7IuxEZ93yZmdUfFqSd4zKc+8kPv6ow
UueyrfXGbvr6pY0tvAlzPG06T7vA/dYl6qqM5gsEnrn9Xvq6v8dl224qqbFEYLghVDBLqVGz+3h4
qmWTbmWeJd98ie2SVVbB4LWphCzUPqVSDVND6ySwddQNt0fMmoQft3MAl9Y6d3UsGYiyXF/Xpgj2
Ss7ynnSWDNXolA4vcevL9Oj3sr2nEZ4MJO3mbP7z6GaHQmcXL0C9hxKG9sBFG5QsoWEKo5/F8KMY
zaljskCuuBIGznFAin0qOp4j2u6s4MxTrW+LKAze5WyBfuiqvwKHmwaWMO19q+20wekeLhnd7qHa
+Z01vDXcDFuY7R54GFwp2Q1RC5ih2F9P4diXVxLLObNi0R9ZE70tKNC8K5YUuqt3AnbRYt5XVrGc
ezdJ0FezcfRirq8twPJVIb+rCMOLOaMQW16GupiPvTR4wwt6VJvUd68Q45hHS6fTu+Td4wZjQzJ5
7G6iPAq2odb+fbPM4XWkp+aet0JodD49BGU8bqrcY5XK1UsxC7LVI0opkLRhcOANLN8HaoD3pQjw
dCCijPDk3rEZUzGUunqDx46AQmOfi9a1bgbR1J91ZtcvadA0V57pfR693IGAD3m9epnhrnQ7IOtI
t3R2E6odZAbZCtm4okVk724Lq6x2uRtYiFnD7gQyhx7SK56TUr3Owor3GLJ9Hkl4qJw8P8IFvgXt
0pyS0sm26InnJ2spmo8Km8sLYF68bRpiBLTNpFyKlCKNAaGzM4f+c1BH6aU/3jlEPobCrjN43BTH
8OMcWukuKpJ7bFE4uEHHrqXqhnPjjvmDLP3vFBfBqvSvhgiELERHr9/TBHJjIUk5Hgv0qu3R5FnD
CCeCQ+yZY5zE6W0f46OUZnzKQhLFO/BQntEovUJp+gT8YNYL7LkVGw5AcUhrCBRFPWbZz44C4HWd
IV51i+DK6aZH1UwI/xhImA0PZA7ExGcpfZURbbuU2Xe8D7Ro5/4bQSkv+Wh7azVhCcq9u1gaffJH
eZUXXyXXcjOXGaXpur+zc3biOM/qjcos2keS5dWznNfamxht8yQ/90TX4vEi3HWMHkoUnyyDZwqd
KDJ0zb3v2a/12N/1LsXTEDKcDjClJaJ29kQ8PM+jfG8u5xaHQ0oSFCfhdHg34Fx83xTXyKA5hkS/
UUsSk3sacKP40Qn0h+btImQoVmLZNVZFtPM0eDtlOS9JNpEElEnn2PdplN8FkUbJyX37M/dSWiRS
VDmK6tatofIPQdlc05fpNd2RTdbDB0At446HXl8X5TDcFFlGq8BY4fGqOtwKQVldqrS6epMoPK+b
pqzoQ+gSurNAtUgnAPzbVn22cI4KK+dqXvqGcAdbqx+jmQDiyraxNxX398aoJv3UPU632U1P1Ptq
fdWPmHwWKqsRUBt1aC0VD7u2sL0MbgucfTl4bru8WfaC9dZCMT6Ln7lNOODQETyZNj2aNv+dQ/Gl
u3D6SFD7ro2VRMd/n0/6f9SxLkE0/jGk8lxn/c8f/+uc1Zcz8B+RFTijv0Er4i+/hdbhCQYnEcSW
4UL/nYC6SDRJ4SI7LfAJMwPaIIfrr9iKDyAD9RSEnuui2vAkMTN/k2hG/AiJJmgNyk2ymv4dYOW3
XJg/4CqQWHjAgzBwCMmxAWv+lHS2VHFDnxgiul3+WF23q5v14Xx/3nxFm4NZ/eHLufv9l/6xQYZ4
u19BHF5Mks3l2bxzvgo+3K9c10JL9CIGka7BoC7dx2TMBOEOISbAf90CN+wx00VnZSWawGKVihdR
XYqqrVYeSzsOspvFJOFXXDTiayKg6mQxsx3ncg52E0/RU5jg05g0joFHIqymfVB37Z1thf7Znx35
VptO7ZuolTC3fYtcvPFm+xtka/YNXQL+b9Na/qvbl8yokHAONMM0deOmK4uLpCsLsVBhUpSPOCyG
iM2/Bq3pl8ustATThFfNHdvxGCWQ/LiQ8vDNGUKLBJXeGdV2KCma35FaF/1sKbVDvJJ4SbONY4vm
vGi2sQ+qwuYsNevQoQhLaEO8PwbHbpeQtOEdrUCO4YMTQWKt4oycj6OMEa2vs5EslZMdWCVf35B0
+KLcCfEAEohnJqQMkyVr0qGP/JmXiKbqPW2W8tZ06PHQHYXWeCCbhw4QaKR40yIVJPu9ncfrygth
a8xCQCE2unIK9njg4m3sqJSSOJMEV3nTEU5CZBXT00S7sLPzRqlxfJZy/tEv2Gw5+dJzuG/HJlB3
qYmB9WewMLORdYBIIbPm8rExkX/rOO2Ubae6Ka6dGfnYiryZid6JLrLGlZ/J+n10OaOeVNQabz0v
i9hpPbufooc+vEcpOSti+3PesKd1D7JkO84uL4ERLiq39pYsnXp4WpoJdrSK2rrbRpy+9LFHN3rh
buY9cqmaw+2cJxRJqZxBSuUqpNqevWido7Hck3YzJwfXxY2E2jAjBB6M8X40rUuBceNnT1EfEK0T
OFb93bSe+TGmfvfWzMa+lkGZHTovCc6DhSRuhb0RsZmJxhC4yPaXI45A66lgjHyIprEbNtR3QuZW
aXeWQ5Inq6wMnEfk/mqHuGFetv3cAH5pkxRgkKq7U2jaSIKOjD6E+RiCnSU5rsx6QdCJB3j63nSW
plom1MsesZodr9xAoVvKp4gSyyG/2BS6SlAqZM01Wsa8OPi0Kr+gc45ovwrj5qdCjibXoHo4LdOm
WqhtMcFHknrOssZ+0dxnymP3CT2Huha0dLddVMNx2oW9YA/NIpDZwU6CZIutySTrwY3zD6IfHMJ8
cqveKTOZa1947l3hD7XZGS+d8KKJjDoj7UX4LWbwQDSUSesd/cYrr62pmO1dzWP7yd5H1WkBqNT+
Lpf4h2GqFwL+P1dI2PmQVdZBCQAtgRDgzxL2ShS9LXtMMCX9KLZ98FVy+OcL43/5CoC9LjOFlH8n
AcBI3Kmh4BUYd9QSHDid/jdf4U8Lb9QOxq1aXqHq1siVDkGv/29eAVMBUgYndJBF/Lq0C5ADbhcP
qI2Md0+SbKX+xSs4l63oPy9ESD6uJGssAl1iQ3S8337+Bwogae20c3N0X2XfyOk6HVr7cdFV+Eo8
gSXOturamk+GI9opwvq6llm8dQgcukZcjhwwdDVtst00VK9TR60hfjB7Xt4UfCMtfFOtxB4QzJ6u
bGz65GKXRev8i1vp15A2PgF3jyBVFENGiMkg+FPuJiPj1PldgJ9quURw/Aij4iQbe9sY+S9e6XJB
f/mueCUaIAm/kwGDgv2nC44SQKeIa0kkm9unOFT5eQyW+zqtls0/v3f/6xdCLONLhFVc+F+vO4Fg
fgW15yB5AHYnBc41zQvNr2///GX+/pvDPIInKYD985y/ewgnvyTeQ6BJsHEjuKPdrMs6fJ9q/4Dd
8V+81q8JfperhO1FwGfxj4j560JF/eE+w53VSzvDmTqE05FslY5xf2rh+vU5DXb//HOJX0ei316M
DwWEhn2Hf4vLB//Di9EFrCXcMmasipgp/wWfKHtEhNS2Cz+C8UElp7C6cnX9L4YxAVf7d/cIc1+E
RweBE3fIn+9GA+GcQO26oFve8BSIMUccj8cNBAJZy21toolQeOyHP5zSKk9JXy8Prhmbba+nTm6k
SrPmwEaf3eaN9J114bfU/6ZNjMrB9wbrrTVViaCppWHYYUs845Jon2dUrc7KQ2P/FM+ZeKc9PvoW
h35Oa2RYEedwidulm9wvhw5X7ZDU28z1zbyRiFkpGohs9ypvl/7YhEx3q84342fZmtrf4QY1z34b
TsFadZgySk+HD95QGf2Q9IThkLknl+lU2cQynZPW2KDabXZXFrFe0A3HHc0cvrWc7DbQuEyyKHtw
h+Qn+wNuG2zNQ4TcMcLWkRDjuGyIthSPRhPXdx7C1vFP0ZR0jx0qmuY4gbfuZtLdfmTIiu68mtxt
QnLqQ4VcYiuJTQENzue02WhE3Go/Dj7cjjSaMyPDCSqFIMTkHo6NJTf9JXlqNzWi/czxQXIkHJaW
wXMuqum2BVjYtLHTVdcVMbQflyLtc5d0lFZ0nX0fuTq8E4TqbJoApQFxSVQjjIxT66QaLt5Lz25u
nagZq9049vbwmEwlDhMyvbVDdbRupmttaZSliQ/Tn6xFrOkbAAtA1KmdlBiCqsA5TCReYx7bOgCR
0llYvEdLdELQXhy8ZsK1FSr3nsEwImeINXwvknhXVilCssFacdu5wYvli/iKgJWuX1fxkFy1WVGb
ExfT2WkURZspjMcTtvC5gilKoDZkm9dPZAy6WxB7n2o1krnk1RAVdLQ6Thp4V/gdyz02bOuldRbA
DixjNJP4+SC5q32V3jE8BOtO5x0WKHQu+arPGnU99OOy1RZxgTQrq+zotHHaPAw9Ji5EH3M0nCu+
ytsoDbujiSM2j7pGHPxUcO9Q08Ovg9JLBXIh1EcdssMnZLQoRZxkOau+vrRZt2Y+IAG9WLYzh4rv
ZG6iDLlIZnb6ArqfOjOmVJB2o8F60WSO7dyaItH599FGQr2Np5gy+tmLSvPo215OuZAVNWfgveBY
1gQwbMg8KUnBI0/6yS+IJbhCWA5nRdZqRSyPr/JvIP95SxTeoKN4M7Kr7yVnMkps8r4EbxQqsOCv
bX/YNMyXr2Q7K7nLHG02LuGT9EjO0WMqqwKZihypJbWd/gPVSLqT1kDv2WzU3URAPuOzbL8cdIuH
3K6cHZkD4SFXavgIOxwaXpJRQj5NZUjTiiwjfB6kOBPAM8TjQQOyPSMYcxxSFyrE+XkyUL41RCHd
82NmrS1T09TuuoSbBWjWP0hFclAkxnaNr330TpiwgLYnVt3dCIv85rtp+IGRWsC+kPe+t/y+vxuH
nPdBuMWyclRXnTJfwfST1OmKfa0zjOyJFRWbWsagXC1uMsIqpZ2aNca7YQRAJn5GLvMrsb/pB0Ri
fSXqfPmeQ8xRm1ZVEW2GQYgHUlapbfaT5eQpVjrSH+dMJTSpaUvtPWI41cZmEc+2dmkjhblAQQCm
BjYczMDf21Fbemd7qCfnNg0yLbbCbbN5Q3t8v1xBgMPGd7jCMWijb4Tdz9RiE8SBFp4TpumuyVIt
h5dq8Excbzq7lB25nFkrN3aN42o1sETv4jy1KSSdnOmJ911v0GOYD0KLxva957S0HirJ0lH7JvV3
/ZjDrrp5UMsDEqX2gmPn457kNLN3YkOkCpkZzQ+/IddsFeSOOlWdAvMaZmvZBmWUydVoa+shtUmn
3NlRnT0vceU91xCwJCjU7SlqRQrGNyTJpgv7+SVsXUTWQmfo5+ZlGp6QKuFuzLK6vuutPN0Prht8
mkGE+HGiNqUiqlhaFy48Dd3nMsR6Wk9Je8YRpoJD08tQHIHhsccUzbwQcZ4tc2seOfvltDejD2h2
Qb848i4gErR66+MONYHM8FHe+7ZfbYkxsE8DZ0DxrcQPUG/CzOvknWF+vOpEOd5zAlvkQXTGiQ8X
tH6TjE5yI2RN/HA7OJKk03ZGfQJ/SAht1ltsduTC+smHr7iuNyTvwZ0BHEwhaRiLSA6TQST40hdN
y0HLN9M5UGNyAC+Pkut5FG5yOYbTjuNYzWPVjhH5nKbPynOC0hF21G6ocE2ME20nZ4aSm6cK/YYM
Igw+ok8A3QdCDogUiK0oz9a45MpdrktYcMCjpThb3lJilwe/eBgjnpbDWBDHfmBvUAcP4KW6URgC
9xmGiNcqcUCLc0AHs4vFCJVEDvJrYpnlDeOICi6i+nqnrXDON6y247ErfcFT4nuE5BZOKvaJrYY7
qI0xuKqgHgXW+TkRu0JPqsOlFrkPsl9qvtnJ7FvN05f0mbJX8Rxnj26hbY4Esbv1cyfeLkMILDwz
VewDrF2XHMGJcQQtMN4tpLWsYMFCAG260DOxKpfAPSp7FOKqiHzTawjTuH6QjQzabTGM9iN2MKve
64jrjkECW/+N587Jg8Uhpd6ZdpHEBaZkIPaCsiR7JFS9i6chfytwcCD7sEqsJ7rubnAtyxBMXpOa
0qhSQSA4nKJ2CJwBCUi05V0TPDCzmSLSApYB5Y/nfDqNdkHQ8MJoRVZxWX2zprLkuRtDA6ajTUFz
mJthtBDFREV4R1PKp2WRul+ZxSab2G3pofZKXDVVbHLvkIWuVWyEysWl1ZzAF2Kqo24GshEempo4
/uAk361KIU3+YhCuso2pMqLfXSwEvKgpjMiIpimlXU1xnRxJ4OJXYO3y3pbIBocISYvcj8J2KKCy
VCEOia5JqUR7UtQnXRT5JuwMtYtupYvkQcTLMMKDNoQah0ulCMrB64rFfGGCauenUNd6fLQ9tEZA
8qcw6dSmBpvZmMQ9dLaX3qRyKfZEi+Dd6BGoxsKnQJWnH6HwYEuu8DSh9gB5K0NPLRvyZihyF6Wt
v0DS0QCPGhyNvOK9Li2L5G6vyKkjj3U13o845NBZYu+IDoMX9DdpVNvvVUdoBAvJ0G6tZZzPFUZb
uQr7CB0NaO407wyUePmGj4WoyK65hEvpZkbj2GvF1JvJ8T9IO6/luJFsXb/QRgS8uQVQvmiq6CTd
ICgH74GEefrzQX12DFnUsKJjd2jUrWm1EgmkWeY3R3miP3DjpAtZdeyd7Du4dvAWluSEuyI1U5rW
6WAeRjGY90kw5/cjesv2KyTDMHx25AIbZghtsLR60/pKO6lZRzQIVlk5DAQTkvxVGqEPeFSi29Oo
qTT887w1Ye4oNkUHlC5XjjPkeD4mka2u7UDSEFSK5nFXCcJFlO2rEWvxWYIkiBKfp+RqIYG0QwXD
0wEESw9WgWUTNSfIei7vfnpFNjedfqpWEdTflQZc07q3cuTg5Cxu8gcDuulWdHWFwDGAN2Ityrg+
2nQKntZxhZ6WVk6924oxArbe4mIy5eQJeSVPe6A9wU5S4jJ3bZ1G9JEbAyJk5NDat/S6/l3oKRH0
ojo+Jin91PTQA+AGjKDpq8Ix6fNNcyPt0qnGb6+Mwm3iJMHdGMvZY4U7J6F8S2XIjR3BBpBHrcvv
ZqOjUq2kDswn4sh59rV5QRM3kIVPg5oAfx1mlMVtGLYrsgzjtpcncigUSX7jf5E9seXsjVWl9qF1
KnUt2S0ahiE7y+NonnYD7GA84YKolg/zWGlEjVMR/jD1qt/APaikp15LtRGWnh3QR0I0HVcqrcHC
EDrq6E9KYohnVGcUsjAnsd107HDjNSQYmaRZDWCeND22GSoqK3oCwDe6ulTBAo7BvItnOq+7TALg
48HVlDf5UMAsHTIxJDvJHCx11yR1WBztDPqsa7Bov8QN+okAkcdqWHXoFRTHtJ+HQxmp2rTjWIxg
AvdILmStJscrJRnAGI8DavIpepM4PEayugfeRd4VI/SntEUXrU2QHtskpNOJpJDZbis09IezDS2Q
4pipJvcQJurvtdWKG40OwyZYFG6D0gGzrgLdKY+I4A5fZNFBpLaKcehVv+iR+vYQoBjp881ZUh9L
qujWvguqJH8Ey0Z5suN7Wqtaq9IvGklx6hGLiPMoMu0kjUH7zW4VGbjdaM6HMEI1UBiZ/joiqIes
u45C782MziUibHHXRGczkFWTa1KPwQb20nSQaOQPqxroyG1qdVh06qIZltwEVZ2wBukQV6L5Abm5
v5Okpmh3VB3T73qo1x0USeDdsEhhAylBemPU0fzVUIjPfbVrNNzgYomUcGqTl6RTVAHkNUI9RlCj
z9xazNGCger5c4JWBVxnAj8xS7PmCmit6qglw2DSzieO71qDmMHpM/q9Kb90HLGOU4Ed+Jhk50pB
/kqG3LHCJwmkDULkOKCJKPyWUF1DZqmClwOdefSQ/Y1PZdPKz41CylrMcnpnUItaZeCCFvRpGXxV
m8qiQKfUB1uNm9toLhl2rMIaSbZoEC+ww+PfWZkNxOSjM24cPZpuUZAgL+/MBgEvhTvRL8y4u5tK
Xd0ADVUAkOkG0qptFPsz5kvzmi1nIDqErrSXDybK4Kp0k1JbR7A2lIsTIWn5tReIlhF6tWSyc0sA
pGsB/dZiCiE4iM4g06QppO40GGQbU4ztMY3T7MiKVvwBXN6aR69Pmloqj4OePQQFYYJBdQOpt1h2
WBuZ0vqjXM+/OWiUfeIMjr4OzGjYTcTvKODORfHSNn0VbfjT9Ns00lLgMo218BdKDe6tla6Gpi53
w2wpg1dULXDCpCEXCSzd+WrXubQtR3Q3MehpUXLVUFFAIkIDY7SydPRSCOywloKrYT9LUuqsVTLJ
LyaqY+VObSUEuVL4ovsYRQbfyXD6cSEepicptsevUhPmZ7NWYJJI4XjIaNYchyYoWXSKpdyWMHi3
YtLScxN0qEHRUPIKKyvvujZ2tmbq4AZqk7y7Lfkefqs4Un3reyP3O0ttzW0y8r18FoHRr6NITq1V
JUuI6nGhSO4w8gBeXBcBdsCjvZkVVUK4LlDo/k3E31BdDlHcztuQJsGuGR3wmaWjdX4xiHafT/r4
6NDKOWErQIdlgA9nruIYcBTa/NLsAxjUHvpsMDezaEfUJEyBpkQNIR7Xr0VnptRrrw761oQjqgxr
BcYbF/FUwvbh/8b1IYcE4aGTBRhpmBzwK2WbMN8iU8aTpNrYPgd1A6AHuXm7on0YRFO8Ae0ygEub
Ks2lfMt/BPktf84miKCblPNjchUQWWutmlA35EXYHgo74giDrWkxF2qgubRpueKmL771Rut1sZ2c
g1bRxE01o0ezBM9PkMGsh7wvgdah79KnP2bbqV7g1+piLc22nN3zOtg+YyUmy1XQp/TgNKNUgUSC
dKfMpknTb6kNEgeMtrzR1dLC4DLpsLkoQsV4LWOww25DXdRvNBKLNUixZnCJX3Fvn1IZRr5SgxjG
cgwl60hwHXW1+CECs185unmvgxXBf7Qik3IVaRDHXrB1rEXaXLCn7tvCsH+ZE5WpKVcHzevUaP7i
gPb6ErTTcKYIRi7pJEZxsNldCuXKtreR7E5JoaNepRk307BZDfEcPwTOnKwRLLBWjlIE8bqiLw14
PGMRrBr6SZprW1FteFKsWEdD0ET1bK0JT2YzIQpS0Ykn+mXluX8kNB8CaGTVs3SkkZfkG1mpkAEp
afKvUzjafXuUsypeObn0s5v6YAYjj+5b0JuSskIMQ0GVdYjWRtDMh6GxSjqTCvqUmO007aul5/pG
tkodtH4ZT9upUxh6aDWwcJIskNOUKuVuzPhwTir3q9TJB/TxYnC6udIhm1jGTu3Wta6C/ETXwIB2
3j6WVf9q2Y24mW11OutYPRznScckNQIt3OyNTXRKWX7bKeiyzmt04vGN1Rj9lxmJSmsPKWqRSyzr
8oaa/ER4uIDNRzWMdopNHkv+VJvP5IbDHlIi7P10GMU2xN3xJ8ZgdufCes19UbE0oK7KPYxuIMaY
Sugd5ZNUPHfEwd8xDOM7NCap4yrtNHxGIhvXEdeSycluCrssnG2DUE+/ELt64RJ2Llp4NqcvIRsQ
8mSeiicnVyLFj2mT3I14WpRu02scHIiigJlNFqbjraZl5RqgndV6eFmmNaADY/iu9kMMeq21elDh
WetsAmL917RPzE1UifRV0nS78q1BVfbBnIzymuRhwlq9du7Ylqc0onIQabrjGvFoBDun6XVj7bQx
vu0FcbKztoiHbtDdhQYVBpXjJ3jpfKkWQDvsTZrggKyCl4aUB1JKj0qdW/LJnk2KsBadoqTVzlpJ
szgQib7D74IrWR6kPPCbxCZs0oTaTpjQBANgvEynMKgNJqK7kP5+UtD8Var5KYhSxKDa0VbvJiOG
W4bnCoD5ED2sB61DMwECYPxby1Kgm0EbEHjaUq67hVXScXanycmPU5IiQRtIUYgZMJIs9CnMcnoN
KzuXPdKe8VkPwFvA6UN+UtEK1G/7PlO0nTpXcr/pZwneoD20Tb7ScxMyfq8vxBxsWppknUjRlK4a
Jac/2cmSCB7HrAXvjn7uLNY0mIMJcrwc3NihA9keFm/abtIi0444HqgazJhwcrZRTn3/NlJMWAdh
Y4w1HYUp/gGMLBdeKuUYdOlFjTevHk7WVpumRNqAUzFfgThAwamInEzfCbN+gxESFIZQqe3HysxR
Yu1Z2cfe6nkOVEvkdIf/jQRLx6DIghtQtGhjQPWWLJ+afU/pn1fmkqTWw2sOKQUvYq2uXwVluvln
R6KV3Qvi3l3BGThCG1KRZGorVUVOuzRT3JoK5VFaot1tqGtKu3VKLfA67BiwsZHyuyYw24deSQ3q
5rWs/JpjLVqPBXRu1zGQq/DaUavwGjCj5Jjx3tcjhCUq0Iq8JjaJb3TRBfMmk8Lm1IZqvx2AEpBG
Nc4M/lCO7wnrhttCa0WEi9JYUVCQLX6XOQY/C+xd4I0kBnpg9GrDFrHYxBg3MupP+kEzioUy1AbP
hWaDbAuKxoaOSxZHJkwV/tyrbGwvZhE/53NByBjO8KZ9Uwnz56af0gnh5T6LVrOQBhZQSP0UlZMw
eY4bygGczaYEljAL/NnU22PYBRzMVopyDtJIdIDK8ZXB0mAF6Kd+kGapecryajFw4cb6pedJcp/l
CTBCzopuI0y49JlpAnXP7TbKDyXlwgeMcXSQeWWqqcfY6J3fKLo0SMAHvTKjsYsqyUaT5ykGWh7C
y4jmyhZ4YTjZdoTTvRjsWNGuyFNd4tWIcpPizPQ1NybjJuilaiejFf4ga3LC7ZoJJH5+IbYsnXJA
7+vE+Rlb7uQYKNLS6KRyMBKAInxdyDC5zFSRf7UKCr2eGBOIXvCDE+2QRnn0kgRwZVeLeiZEr4b1
TE/ZeaIqeCei7DGA51pCN4sCNLDDtuIrliBIurEn0aiSQx5N3bYtTQuYSjuBVS8ohBzlQHcQGHOm
utlX3dBVuz4psCHQ+dQoGteFQLdfoHfk/HEXa1SEXw4yIKVylRczaOggoMDHF4d/RTc9ze7kAlxK
VdAY8sG0RABvhwgNsXGiawWipKm2Mj3Dc71cumFns/JMZMdxoGd3f6PRp+CxXaiA3Vmp+ipulJEA
s5jVxzZPijuBZsoOjl24dK7I3hBFF2G6SeA9K35R26RnQ9xMyR4GufVFSdX4AMu5ne4afDMU1xi1
GnJbpOxDJxliPx9KsKhAPuvvqQISf900cza8IECIEkrtDFG8aSqNy7aJrXIlwOTSqqNqc6oGMSMy
l4zpqaA9x8zsLszu0dy0T3GsdgUOGRPminlhSU9zW8l3chhCD5FzykYY8OXyqpBn5Jhm1VQJdBxz
vMmr2XrR5KUUHkqdqSIdlZlH1lKApkAsrxGa7ov92Cn6dyJO3pBhKFWzpdf1VLZwEfkAWoe6ESTe
eaPmNjwKHBET9RFfsxo7D9xySgqLc894PYJdNI5Cky6BaU8YI0gc15kpYDsG6CUnFleqC01gwhXL
Vm5ihG3TbynTdtU8VqUHmqIZzRWRRjOFO0t7GHCnWYqOQeunCmponpE0Q7L0nsSuy9GH3c5hVTWb
sDXmxwRBV4R4h3F86iZsAasp1I4T5eoTXfTkW9HVzRbD57zZWXlXpdsIwvl3xHvVFdhBapQwmq1m
pWdt8lAsJiIoa6Tl7FOYcB7Q7tK7m6yThuzclYgMermdzeTGwlYm9KHNKltnTetQSCzCTCYasczf
sAXlbNcNVUezJud89DQna3dRTwzxvaKJMz0hUqtE5zZAAoclC18B5hkaWOgoNMOTEAkCRMEYF08t
IhfEyOhywMgbNUmCbUDZfA3TXIpOXdBVtL7itP0Kvj/fQcyItlg2ayW8/Wx+jltNB/eIcncECULz
dKjVEt8OM1eXOodcuwnSMY1HOaaS8QMJlfg2NaRIPkfRxApH3iuHuMCVvcvzSYn3CV1mctKIt+9O
ttq/guDsbpV0qAF0tY55ilXOYW+ou/zeDq32QSPt111TElW8DzqzOuGAN2LIgavrOkvLEGYZnEhX
jAG1xkSONRKcdnqtUxvVkD5scRMN0SpAkop7ezxIcxj3HrynEez02MdoqWXavMuMoC5fahQXb7PY
BMFehGn2UsggEFxZabvHzjCbx8m0NNrAGBxQ7I/LPTR32C6zgx4W1hl9arjTTA6BhE6qUkyqepzY
SX5OPLuk+Hg4dfqPdOqbgyiM5l4xCUxUvZ6fq3qKbqDW2MiYQzhQ5kwsjjTNIotB58B0jQZthc0E
Y2YxT8xsGLyoolvjOUk6Op+W3KinBEeTn7pcOZGPiKFYpxgOql9jYkBqnxO4CJfWo7Vt2S+7xkj6
Iz0365tS9fZBQ9CGsnoj175T1EG6GRo5zkkEY22t6ol8EqUqNmpsgp3P4wk5iDbjhBV4IGysru6j
bU9OTNcyb5Wt2uskWXHhoGkOdtZZGTQnfnNlKQBX0Y3ykSXJXtu+aW6AFkb35ZiCKmRZFSVMyVqg
0SeBhIRi1lX9uVZr9b6NoZDGuRhvZUdWvyhNpxzNUTFWdcUfVdO9DyAitEa+Qm+k8DN1oaC0iNwP
qo5QuhhkU6w0ISX2ntbP+EKlqFgTOcOayqeqO6DDFd5YRmU9y+ht0WZQ+9tq6PERClP6nRk9aPIV
JaSAT2MM8m9A4/8newlqTdU690nTU6nKAh4oxFsHG0D5Tot7IJRV1tl+znHy0qNrsZFZmiswjfbo
dkGk5lAiif2O8QDWcR/aahv5QcZ5vCVIBwEbDYm8y4Ygf0iUdvimFTG8awqjLVF96DTYRmDEiOOJ
qRT7pNNN2F7EuQhDjyUrWpby8wS+gXZmUie/ZDWYv6qtQWdEptPWbClXTk/1LHfyDcpuJu8CyhyK
oVoP4hYWnPZLYxtuAlkPGh9LUyQDCynNzmFoU3UAyKKcYdIkRFJU3dw2VUWxjiTank7eZRBrY81+
yuegNFam6K161WLCSGaWI0udJwhL7wInlCI/761KWhNRoJyV0SPc4og1Z49TPI+ukPLhqBLXOfBM
OeWgUHbGAdxfr2yyOS/uDZsgZwoUDX5cobSL7KaMu6S5fDhE1gmq76hz2uE3MUOWl8gzl+YWXQS8
MkV408ctYGltKjrxDPNr2DjhBM0hqGEp73p11qk62xTS2OIwLmZpVuBVh7Qr4C2pbkRLd846sTIn
nAfSLL3HIDKN92nYpeeoL2jL8ykOhmHNT3Tbw/YWf8MgoX6ohVv6n+FjJUGMV4c+uQ0ViLYeQL0Q
RAlxerK2CokUlqSefTHzwnoPQ6PGH2epXvixUfOjEemQ493SLRJnBodWAG31vsXdY/RT+luZR+G7
RDI+lYtzz6hnfSryA76m1i0pjHnXd2NzUuIpThB0L+hYCHjFTiCRr9gdbr9zXzlLTJ/pmA60Ouxn
1cAcxOYc9lBPkM80zij81vxZOLAYerCbuGzEvjPN/m6oBfjGrG60cN0YSMW7I5WF3I3xm1NBXvTl
vZbo6s1YSJF2AFtXjtDHY0pcdiOX9xJCizR3BFuFTn9MrlE3d2GjG+wNSHQJ8c1BQRfxNWjS4aHp
AFK6/WwMxwYBtHZV5eFCybUIsNaVA8gTofNM7Khcq88mkfcLkHNoPrD0aDugUPjal8GMBgz1yPJ+
rBb3TmxiYZyNkw5FPW6cl2yUmyMywlB8Iz6Ltm50LMe9ppOqhTuZ0PWSs/QuEbygNWEClGUxFKji
l1TdixNdiGh6AEmQNV8Ie5AjkvI62hpNlP5u0cOQNrmjieieVN4Wm554xtfazMw9WSCigVhLaeer
pY2LD4tpj1TpgeGcOQZSkEtyyf0xVfmmwZn2yVL6kW7hUK544/JXoH0VpyD0wVH1yWQI+Lm5B5LY
2aAcQc8041jORRLQH2rp6Tol7Rpt7CST0joBQEqh75jEqn6ELYAOTA4w7gkVPP1Z1zDXTS01+mmr
PMq20ceqpQFR2gnZokJliiceowOWCOOLM6exuY4d1PtXnLgOQCwuwxCadGP/xM9URb5iKCkjgU5s
Chj+qLR46GIpN5PTENqg2jd96Qo9+R6PhfZa2wI/gTwt7G8RyCaUN2r0++nmh/ZPXIYdhyOe/gsl
1MHCuA9MNUeX1NAmQvn3LukmqBAKuAz0Vq2pmrewJ5wTJUxgIGpoxw8iR5bmNg1kdCW6KcHAaYLb
KO5yPZr3kSLGHzL36i+trKMJVXqVc6d01GWdJ/b4Ra0UVIlrSUHKuonjYLuEZxbdQkpLa+rZqNcM
Kso7R7BohYo3rq3Ifqw63ZeGbPKQjFHa7MoWuzy/56BGRUTQTIZooS4ndSioHuTYpMh+pde4HSBr
YKSreQ6ofaeh1D5r/ah/jwoCfFweooDLhKu128cBSpE7eufjqUulvtz8TzfORV80giM8TqHfS0IX
v9EG0To3ogJ9TvvC3ig4iB2nMRxe1aSrqcHK8tfPYakfUb2WjUap5SgmUZSsXwCVy0ERbdRPGvpo
5ylWb3I2rmPN/xDH/iuy/i9AW3qRsk0j1EZRTL/gHiGKHkhTl9CNx5BOls4xmidOeUsvt/p3buN/
YLYOYveYsdN9kVX7YkLgs6qszanozhEZmxw8pmVw+tfvDDEckyqPxnzkS3KToVXS2C9K0lp1qqzH
Yl5RxP98iI8oaBstHVkDX2bA//pD5noLFo5KsDBRrdOUHvwa9+I4RZWgZlLaFXiw/QEbbMuGjo04
KHVbQVztPSy5qC3NCfC5Q54f/j1lvSHGD9PG/vdHbmMweBWO/AHcD58fWpMDRgQUublQ4d7ioMtq
ThtwtqhcZ7MnKB7Kyr5oNrFzk8Q3YbgStHvNK+Drj6t8gT2DYVMNWzHlS+y6GtLUdMDGIXl2VsvF
QQoVvH71+Tf7Axd/D8XHSAFwDp8Lp2l6cu9nNlpSCZCEGLryB69dmRtspH3JlVzFjVelR5DpOx51
R6/2MVxajd7gKx4v3aVU4iGn4gYryzf8/68C+l8330f0N4+lUAb4I2+pXy7Xys76uDF5LMW5G/vn
zj5emTeMxwsKAgPwZlFrgtkI5eH9vKUspEptQ9upV8u8hS98FNw9akHu7P5n3vDXPDqkHvgY/59Z
g7X0Qh8RDh+97ys76I8R77uvsYDt4fRYpqzZ//Aq364zZaiywIam79rYsNKUCH06nqgimg/tWrkN
tlJ+MN2eL/AUuQ8/r7109cMOvhh+2XdvdrCQE1EGCcNLEYKWrnqyLa/YfbsrPZxZqKiiurAL1tX2
B1AWFwsc93ZyfyN/7yVXCCLKwmJ4/yJshYMKQgoAdpOT/v2TtJTdrbExTWTPe69WZE+UL4lhYoUd
xSjqABOv4NeLV7V9bqmnUJJGDMC6+XyRfDhmIKfA5OGOUU0bXa9L1lCZwwZwZmqemnFXIkHYozo/
JSaC3ZJyj8odOhH5PwJw/3Xh/6FUXMycPS/DSpQNvGrxfn73DczMAbIbKfRWEue2qV+qgSCy1YdT
K5XHqVBX/WDe0seltG2g4QL56360MdbU0mNRz9s2DG+qcDx//ib+9j14Ks3gDuFlQDt5/1RNO9Hs
hP3lBt33stIPMqG7kei1K8ob2+y9ENURVIieHDW7k5CPKXLtu6orV7gvf/0gOFhjd8m1rNoXH8RS
afKGI1DrOgepa0i+g/TFUIc+BbJtSuUO0NiPz2f+IQpY1sCbIS+2hIpidlgXDNmw8FEGCWQkZ+nR
9s2wLaMrR/6HU+9isItvPxohwPiBwQSgKuI8+t8WWejnM/pwrzAIO8syVJ3LjI/5/lOCo52SvtAs
F1O/Fb2mTZWCzSaF+HyYj2cJ7G8LAjisRMeGUv1+mNBCD0LqtIBkz76fCvm3aRuU1PL2aZ6t8vnz
wT68OFuHd+dQSsG/1Kaw834w1WgEQhqp4xblV00/JOaVyfztzydyYvnz2jgRLpZ/hTWLHpZg1qa5
/I43nzsP1pUpfHhfTOHtEMsjvDl78UgT4FkYQgZSRSrqJgNuocjpAJT4/GV9XACOLhPYEj2ZOipw
FwugwpNB6gyEuJAn3CgkJKEmntny958P83GzMowD3VjVNCT3F5HqtxMqu1AVHQ5lrqU8d9gygkdB
+K2GAdB/sSrD+3y0j/uUYF2BqLbQ4mDIXUxqkETUOTXucgWjYsPd70QgVumYn1JnXolivjLeh89l
MR5CCirnNH+/PIpiBFBwtFMDVy+/C1O5zcbuXEwoNBfh4fOZfRiJ/IANxKQcXqJjXpxA0tIJLhLT
cqPWOvE7y22ILSC6Zhom0mj1fD7acsS8u36IiFTNWoJ4tB2ggb7/ajKi2j1oV847tK/1B8X4PcC1
KmQ67NYqF18KMaw+H/HDclxG1C2WiEPEY1yeR32d52mIkqdbIkdtxEgRGL+CKf23ix4lCfIS1jvn
HnzQi3lRyp1UB7MCF0P1sfpqNAF1ryvxwl++FGPYfCvUSsmFLk4JmsWVDR2fxEc62hTK9GZvZS9T
//z5C1uESy+/EROhC0u4rtro0rz/RqLTJgwaVHK5VlKO8P0RUrTqcZeNWnKYeuN3oC3CdyH13Erg
rT1BaWzokK7UJBivrM4P+84mXTXpRyynLsH6xbE1YHfkjBYiQ4mqD4BzwLTYua49aohG7ygwUezT
++JK9M7++vgKYDAuVG7Q6azTi1ddg4YUWg0l1Pf9g+/f+Icb/mm9/Fiv3fVu57r87Wa9XvNP7s7d
dO5us3HPG376379M6Cff3bO74V/v+PuZ38fvXS3/np+85YfHX/7yk+e5vnc6+Vt+HLaM5S8/8T+P
H8tvWX7r8gv/5+H59Hz4eaj8il8dDvz4eVj+E57zcGW3flxxmo62rW1YaJLYyLG8Xwl6T+mYtioI
n85x0+aHKuMXmh4D8/HzJffxK2u6ZrJ3YB8DW74kbIeTUc9NB2q4ZNUJJPq62DhgqIU9o1c5vz8f
7G+TYpPqsqlbOuNeTCrXxBArDpXHNKvuIYrv4FcDMh6OQpW2nw/1cRlpCAGbqszETCKIZd5vLt00
RKF8DpFpzHGaLoPntq4xi6Erp7arovsBAuHz8T6eddh/8rVMw6RnzcZ5P16kpFqlJRFWW0JvDvhf
Zz4QhXI/Srm4cqx+PMgZykEs0CFeMQhh3w8Vt2aoG20KLVHY6U6h2YBI55TjSItmt0v309yH1iQO
wHCeLVA4V87bP6/u/UUClm8JMzjUteUGez++MKJCHrOcsrhbut/+yaq1O0BT7rTiUTZiDQ/Vz71f
wxp+gbYKHmC1bYbD4Pbuc+XL7u+fGAusLX/aS1d2zXImXT6aRqJNyWPZM+ryld589RmEZmK1OO71
WkufAlUA7VqM9XEIDe+NP5IQeFh+2DCjwN8ITI5FjoqvoAQtuN5/vpSUDzUp0rG3Q1yspUqxe8Sb
BWs3VoptKaTJN6ay3zUAbL16AueiKcXPVBK1NxTZndbLtff5I/xloy4HD9kq0kzkxxdPkGdBEOmC
J1BoyXmImxxLE6P4YvqSYfr278cCsYUMFPVYUvGLdAJGxkTbhNQo6yJfkfby4kBMtNX+H8dZ7t43
a6ORBJxwhXFAGPiDchOAIIpRpqmzK8HC31aIo6jYB5JdLnXm9wMhh5yGvQLqpS6VU12FPxLr2jr/
y2kDsZlwR6GEsiz190MMUQqmGN1DtwH462JJ4Bnq2KL/XF/Z7Mry9t/vKD7Mm5EuVsKIhIAdlby1
XofhGN/PLLzoV4e3ooLQtNRQE+5xzILbLV0b+i9HOEMb3H80AviHi0kmPXoHQBg5VpTHOLwDaqGj
GdveD+pGBsigx8dS7OVxU8EJbs5RcwRY1Ttr/JHm8vXzNfqn7vzxNfznWS5eg550MdJXvAaeZSo3
YXdbyt8CNGE04wjh2zQ28fiQBYcgEQBSVmaKPumV0Ogvy4rI0FRB9FLe1C4jAkWYWmk2vI6qkRW6
axX3NXi1zyf6l42PFyoXJiJwlOguC2M9gHy0J+iXwTX8rZbGGq7EL0jKqxpDnn891CIlp3HMqOQ+
i3Ld2/1Yh0OtVyny6zTkX0Q8narWOICt/RGk1bVD++N+IUNAco5mD7eCddlXwq4VpWV5WcWatKnR
+9VSFVUH5+u/nRLDkBDjPcA5pvwJ798cMRNmSejFMozViWM05qB9YH+U04raw5Vq4t9u4SXTp30B
JIiUdVkub8ZydKnFEzWiOEc5wT5VdFh3oapJw0vWVXWy1hL61Ss6kfaLrnVjArhi5raS4nSYPDoe
MfqTg/mcIYJh3QRNNfxC6Q79aGhecI8sgBC5X+YGyU4307xdg1zIMOKBRuqbc2w8q5DS7+Umc/Ys
Gcz8KjGIxypqoAyOmllQ362KbKNryIZzi8TNk2XO4SPyt8lXGsfdLinG/hea7N0OftiY/OvDfml7
/CcQuNiv3SyGASKhDf9Xyvw8HZFkLeVhOyMfsWpLeXz8/Mv/5YCgy60qBGbUqSy6ZO8/R1kA3O7t
wnGBTbqmVu2rNMXmfkD1BEQTMlHgqhDwls96Mnp2BDepLA4l1HwL1ouiJqfPn+djWG/ScERIwIKo
5VjGxaXqNFhDxRaOUkqhn3GshaXcoEfQbpM5+mLPypXo9+PZxLwh+dDUIm9jSb6ffZhWpqT2Mk56
ZhzgI2/9HuZuvrLkP2xi+jpLomI7GrqR5uWc6rEr+gTTVlg9+OP0+7ljndrTv105F6NcHEuIxiqz
SBhFTHCN6Ef0aJNMdM0s+coBeGHBRnGErBr1NfAnOr9AqfP9WwNFiUIg0A2PfPqoHTS/9pxbx6tW
8a79If9QXeuIXgty3uf5SgXv8ntdjnwxyQD0xVCrHa8yrrYlNrWmnm0/X4GXX+tyiItcDzF5+JvB
oslo9ptSG+4KmgeZla0+H+ZyoV8Os8z0zTFYi7TRFdA/3gQJQUZfpRAunku6eBiS7MrSuDal5d+/
GWuqMBIRoPY9tdMhsz7lGOOZ9pX39uEkuZzRxdGVtAN2UehweOmzc9RPow9SZKfdDF+7A+pFe3EG
vHZlOVxmlJdDXiTLgazECBTzrRAAlBuUptubabipTahapl8oyP+vP/9qfx8QcJhDWVD50O5RehPg
JSoQ3vxluK299Jjez3vNi18+H+ZDPe3PxJYo3KDV45iXIWSVYLqt64xjxcc43wfjXWYDc1NekEHt
5TVSMDpeAgg4wv28srv/ulg4qaCj0fGVL2vxxTinSZUwdNTuC/ixwC2R3tpcmeBfl/+bUS4Wy3JQ
GdEySrvqV/MDiuDreF+9FIjz01I9TLv6IXnCsEg/Xzvyr83vYs0IkkHJlNkMjg3VYdPgaa12V9bl
X4+pN7O7uFQhP8wG2gepN+a4uJJhoHL/+Qu8NsKyUN9saXR7QWVLjMBnhGRWeuJa++IPOOZt6vDP
GrQ0hZaZtcgQvx8iDxx1LjpAbLIHee+M/whlkXlrPq9Lz/HEjfklXkd7lErW7fEJs4DtlVz+Q9/5
8gEu1shoxHZpYgzojf4NmI8f8aHZ/UqP0O9vNReKaeHuy9Xnr/Wv+5u+xv/O+WJxlKCuTNg6qVfY
ySP6FpDckcM7zlFpepYGWaLLpnMWtq+ySHefD311uheLRsPWojNrxjZvInwdQ9+5S9bm/yPtvHbr
RoJ1/UQEmMMtuYKyrGDJ1g3hMGbOmU9/PvqcPV5q8SzCszGAgbEMFau7urq6wv8fo4f81bi16C84
MjKp7CMSUBuSl1tT3GmifypjqiqbhiMYU5UAwmYvOx0ZwUNG6b5ynkmj76O4vIGpDxAo+aEev8/t
S2nHTNSlGy5n2cgP8kmdUy7T1QVI8r2lMZs5qLWC5lmsJPFBtibAdnrJ+OmkZXJjM3Px+bzGaz6A
TSZzrNDHRD7yvcAxGpQ27FGYBjolYWoqv5/BLDwvZM3FnQoRzBfZI2hhCAm1H5F1SMF+JCbq6udm
q/yyun4n6ghWC+b2FPQMA3rl2HodAM4htCpq1nha+/W8TlsLJ9go4ZCZ1hmSWgfOQlgSnixrf17E
h8zNcuwpbFM6lWmqAN73/ebQAWtAOcq6Aco/3+h7YFJvpH+Mq+G5uw6P54Utv+uD5VGaBfHVXACF
BVkqz+smGmbOu//Nig6JVXoRCBAwqQ3ON006VMH38wLXF/BfgWILJ01kZTw3CFQLkLZG2R3N9pBF
5YbtrQYQS835/ykmJg6SMVKZ5VrkXNW999zEO/VnTUv3cRkUBMxrVx/OK7Zug38Equ93rSwMpVbz
xQaTA3Rqur7LGZXWN1zV2rV3qpbgKYxcpcW5QopWf8niY19uPNW2fv/y85Nr1YpMkgiZDGXW6NGk
7w7xVni1anFLWEeRXqHpZcmhn0joQYejt1ch8LHo+5+8eHypGRFzdDeQLqPpVaaV4/zOrPohYKp4
4tuGAh3ke4ngiFm+XiDRUW4iv/dA6M0DkBIYcGuiDStYXb8TWYIVqHYKsz0gg0BZDMz6PGTay3ll
lC0JggXk9pTr9YiEytwxmlrWT0XwCBFsXh1p8gYyomZeNTjQDucqppfnW0HJosEHj0GvEj09tHt9
iMz9Aa4CptoTKG4VhpEyq58+65Rv4NaNbVBjWx+SNm2sHlPLzO5h8E4A2JS1EFDtGf5smna2Tt6q
S7Eop1HgX8qGy89PLMpSSUgCQcAX9U+xum+Gq9bZ8MlbIpbDfyJCy5gTjVKdUDC27mipd/08vsvh
ADy/uatn40QT4R7jcuntaEZM06fttWEBredLzFuOoOfRTHVlO78ZmYNrvSq2Esir4RcpsH+XUbja
hroELttiGR9TkCnu1b3/FXyI/EK+1h6yHRnJR5znxdYLdvVwnkgVLqCh7eBkKxeVGVqVVShPnwqQ
jUJv3iqNrR6cP5JUwfHEccMkWY2ksGVohqJIq24c/g0rER2NtYBu1AUSUkZa1fIAj5qrZ39ZpPod
HZyoIXgYB4Z7M3TYpl55gQtFHZ/O2+DqhtCFSHCo4p7F0DCPye8aVUwsDNMbJE/ZuIshTvA/xePF
eUkfOlgXVXie8c7GY8pU3t6fqiQFYJbZM65MhsZ97brvf6WAMsV3jM55bbEftAsr+zr5t6XxSdky
B2VNUfq4llYxMnmUM95LB+0vnCPoF73hwTnox+JxvigSV79s9zfTzjJopb6pva7xpI1y0LpcnZZy
evEIvpefn/gSH0CKWPJLNjBuvtWhdDDHt7Ckp954BoN0w3GteRRacmzCSCZZFu6fd8Kg7WAebSYn
peoyXJvXWfx9ZNrSoJ0+vwaUqmn/Ob+pqwIZDpCpPZLJFgucUkmIUpIehZq4uJ6ar41NGhSMFRsi
Mj94nrNpFyRbvelrB4+ggaK3wggSrcjvtbTI1zA/2iNUp1kzuVT7a7BtN5zzqhC6ROzlvbQMZ7wX
4tjAsWo1ubZabw4NAIhVKB+bwNyfX8DV8N+G8QF1wESjlvdeTj2oAHday2MwSm+n+n4G7DGsmzua
gaAG0w9hFX6CIYCu98Zz0m/npa85SUBXbd7AJrltsfPPhHnNrJzl7TEyqzze9MXP8wJWV5EZIUZb
KFTK4mWdMDE/yhrhA8yOR4NTUErygZnkjTBluZDFKIWuv3/FCBe2zJQ9/EFESdSoF6Rqt8sOXfyk
h7vz6mzJEQ6zUigDA6M8M5izdiMqZkn2rVJaj7mI84JWz9WJQsLtTG8rDJYz61aoMuBU32hGBwKt
1e+hT8mL6KKxN5pZVjcKQnYT52HSLiycqWWAXq4r3GOQXMF6IpsXSv12Xqc1ETRCaHSIGwYdJIKl
S1pMphqoEM+JQTceYfnhbt4aTFuz6FMhwiUDoHeshzlCYH36JJvdg5M/nldjS4LgGDQtz4opw/tU
Bliv472RbmzF6mMWGhs6e2hLwfcIe5HIUxQMNaeysV/l4g5GgUl9krrPcfig5F54K92SBZ+33tBr
tn0iVXyphcTaqbHkb4Zk9nz7pa1pYQAKSTqeX7/FdMWzeipHMIOgloeRxrTEU8CVPEbq9NAD8jA7
n8z5Ryarjmsl389LXDW8P+tpiDaRMykLgjv3hSF75gKJ1j0m1f68kK3lE8yCfkWwXn3U6p3jnISQ
1bsVPUzhxot9S8xinSfhRGE1gzZaiCl5caYjVJbmd1BFSnmjq/hDc9sSrZ1u07KoJ4L0SYFQjMkn
zyCnH0zfZp8Nu/XLx3qEMjQpPaY0iOT8Dce3crooN9GaSTXIIT8qLKMDS2ijLtdh2stXbW7d9d3z
+Y1aO15LRYuuL269ZY75vWa+UYCy4y8iLADWl7RASYdZ2LngNsB3B0iifGVp+W4wvowBo+FbdF4r
W2gxXUb3NOdbp0fovXzwNRRgXbhEIFZwh+IY619C+c2INs7ZitW/E7N8xskGUuEI9MRCTNt2F347
3rd69avNt8YVVo7zOzHCarbdXPVRixgAlW51gG0tqIYfRsu5rQsf6K+tjMTKzQiHGH6AoVGbPwV5
sSLJVdxw1cdm9QL06D7sfoV+cJSGJ0zKHYvvTjRsLOWqjicyhdtY0qXBqFp1cVm7en6qkweXKW5o
cNr787a5ume8E4hrTYWYSVCuBP0wALAQH0zzWmeHh37Orqo52HiTbIkR9NHGOrAGoPa9sT1WQMU3
hzS8OK/J8qWCl1+64hnvJfW3jFW9tz64MMo8Ab8aVA1mwsA8rclaAfwEU/VWcXVVG4ceXxrkOc2/
I+wTQ3doxiMoQ9QYDrvOvNDGzku38iXrQmDjIX4hiLSEnWkyLbd6wybrNOReqn6eNEiqgo2bf83O
6BSlVZvHFGPRwqIFwahKAfyPnh5DNhdS2Yj1ZFfpQLr2jtemI4lTOLXO79SaZsvMFrNohH68Bd7v
VDyYPIxLUATD1pY9p86qneX0wyHS5g311hzfqSTBIzF1aM5mgnqhA01kp9/kvXMZ5OGOm+by75VS
adix6e5j/EZ8CPep5KdOQhK4HAH6leNjHZv7qXY2buM1K1cZ3qeIZ5u84oQNqyxIGEA7JqQF3jea
jiAyhva1SftpfDiv0NranUoS7n1AMGd/GlEolw7zCIKh9b139r32dF7M2vV7KkYwBkVS5QB1EWPM
99bgHOF08M6LWNfE4tnOUaL1TThJEMVCV6aR0cryX9NI8vbV6vaD8V8MgMHX/5EiuLgoUbQqXLLE
XfmJlvwp3ANUfF6RD8P6uDbAT1CBKRmTzRcWqxz7DIgdA01cPM7P8iZ6nK6eJS+9Hi+gF7+OLq0r
6rn3TO/dBQfp+kHeEa+9nv+KteN7+hHCoYogkOpgaOGan+5G40XqIk9uNrZsS4awZfU4gNSVIMPW
D3rwZQCfANqA83qs+T4K8g48jhqkquKJHVM1GS2bOymK5+9lFt70WnadaPEhTcGDBKbRVsJmQ+Za
LMGMJd3GpLAYnxA20CjqeIBlGZk9QH7yXcy1UUFN0tSBZ5b7TqUgtrGUy1KJ9+KpSGG7+lJNg1LG
YwC1eEdHnKcO2Y++hHjHsQ+9lW049y0NhZ3TayvWfJNVnQpIVFp9/OaXUnOZ9s2Xope/ys7CMB05
dxmdshuLu1a6YooVrIAFKIBmdTED34dxRZs197KRHrQoulQggVT6fN9b7QWXDdnIeDdXUEX1Glh0
5d4OvslS8CkNN3zBR4+zsC+A5UJfKpGVmC8c0jArwb2EZwSKxl6/jMo3uLfNLa7OdQv+Y02Cy5Hk
LhnTEn0hYgDwuCRfCA5Qv8ss6dsIqYUMNlZobFVUPiqHE2K+a2ldYzxHRC4K5gwKV2m5goZrXmsa
WBVz5NX+r/PHcy1PiRymWEyEkZkQzoo+VsVoFmgHptWtnEAemAJKozrHSgIgOPna2tklYMQw9k0X
sIn9OC9+9dgs+UMS1zQXixOJZt/3NTPFvJmKH22ScVKigxr0RBLfMinesNzVJT0RJty1miFHwDhb
5MJU/7E0X5IZPO8mOEDpteENVo/niSRhUY2iamOzRq0p1D3ijGsrtwjHrYtuLAA9k3d12LrQz+zP
r+Za8Y+Wkz/LuazAScic8yPbHpAbxuWFmtZebIBEWQEm4qS34zR5YaJ8CvrcU2P5wu9auOLMeyti
pllq02OVwMvQb7VZr27xH3ch9oAmE8B2Q7ccHwoGaXgAZNfUdz7Vu+n7efVXD+qJJEH7wYKEToFe
wNPHN0Ajs/QipfhFk4gPYqfZb5jusocfPP6JNMEFFxNTU9qiV6TpIH588UlPK8GWzW5JEZxPOADk
a6SLJUEWNOx1o3YJgjcOxqq5nqiy/PzEbLTWgMZw8ehz137RnPYmhNS591/8OtzrZrSPwm95nu/O
79aGZiKMSVtJpj9mCIU0aaeH0CE20bGU2o2juBb5auaCyKHJvFfFJn8rbUrDSXjgBZZxGGLoZ+b0
+F80+SNCfb98fV1HsIPiV5o+AFs5pJs/fPHneUPMqvs60UR7L6bQ2gI2TDTRIeyqm/JW6R+V3KbH
x9ywh7WSLt2yjBkDw8G8myzkcnWnbSQtdAg+4UQaRyAqH9PGNbQXS/8yzofOvzfABtZ7qB72zRZW
z6Z0YT1DwvJGr1FUJZFW6A9meBXaUNNcq/U+7b6bfAlsLHBdqbQIboFmrDqRE9WFVW6soerqJSFQ
RDWvS6g6j4BVg1T7meEiXdqwzrV07LuVFu6kIAhLaLtY6XC+M/o9fBKu0R9nRsd8aKilx1TdjfFG
78GqIS290MuBYEh7OZknx12CPlh2CmTCcAzXbw9sPkP5YJ92qHj+aKw6f4CrFVXRdVKzgiH1k5FN
vkpqwAh7WhKhw+n0IyQD3qx/Ibb864CQ8SeiGQfkBkZXxZrrVDCYL+kF7wrNAsUrSX+2ldN7amCC
K6Qan8/rtppwJvw0LYYODVUWc2FB4diNbCCOxkf92CTlTdtAcWC0wXgJSa4Jfqz2o42gVR1h595p
ow0WtT8/ZWZpbPiGj+tMKGyC5rFMaFHtE9Z5KGqto6Mw9XQbNp4xvTShLg4bIDa1r8Gob1jtR9f9
XppwQOde7eO4RloLFnOlqvvU+lSNf53MXIQ4vzFCl6ywYKVqyNCg5URwYWTDj2E0x0+21X8GYrbY
SPasaPN7zpn6KIMqhli/NHQpHAmDU8+R3qAAcLtob8obK/bxhgX3hzh+KX+ARiqmGYECHlJmzTjm
5vfUv5xTGEsvawvyu+S6KF7Hl/OmuaYSfT+ADJFxIeMoXOigiZOGC6bUg1gF3m3Dfpr/vksK7Kk/
IsQ+rFIdGLQtEVFXt2nwtTL3Un74Wy1ABF1G+EkbyAvYxXs/pWYtzOZNk3oxU656V3l6Zd2mmxmK
FR9M7XpZqqV/iClSYbXaGHpmW+spA0SPdv6t7B8KMH6n3qPzMswXTvil5Hdet48+GJkkt5lX0Cya
pwTrlmx1IUREZrwQYD5Fdu0CCVwM/v9SzvIdJ77eUgHAl3OKYvDVtd3TBEP6fF/rr/87bRb3dCKl
jAfDDG20MdIe2pMcarInXaa35fm8nBW7ZtXwuUwdAFwletwqCotWbhdt0qehf8jl+0r/e0/6ToRw
IcOwMTvOImK0vgfWpVLvgoKGpF/zVh3vY2DK+ZRVi04nY4GaEtasbVpDmpbhjRE6jdp5lO1uo+q0
KsHmaU2mnNtJbI3TFKh2Ip+SWld7bcwY+l/HEWhAbcFyZJIUFE/e73oXluD0/y6fWZ8b7aD5hZv4
93nU/gcbPpUjvIHUMafddSB5bWa7IE3dwPocpJRz9Q191taL4jHlWzK/ANcKl2jX8hopTXLLtXOv
Fv+k0HedN9/fmeP3b0Ze5yQmAXgA9o/W6/crZkpWKY89r7nyhpmoyzeY4axdtfffmuO0B8rGfblV
r7SDsWfidHZfM6Yd+qtgR64AmAGSlu43fx/QKTIdt94wK32UfBqbqAOfsFRYBIdUMx8JRzLPsc4A
0WR8liHWDK3MZYzFrYtbx/mlm/FDq3WHJH6Q++aC6ukzpIs7Wak9MyhwX9XW43cxoA/LRUunwlUj
4yuF5aq71G+Y9ueJaKbX8ORd15Fy1CrjMHEsp3mrNWJNnELtfsHF5d4R4+KigKxqsLCzupnLr5Pl
JzbksMzCe0WaNqkbTwoMYXFXGRe5BLSeq+tA9MyjNcBmHPR7OA9SyJfNaWF47GzahoH9bT775IY/
GUWvG7vz5rTiDbmCTYcGPJn0ulhWhEtibgGcSL1ovpj0Vzm+qbeaolZF4D5M2QH63jGEIx72qgI2
Lbd8Pz5RzJuSG+Lp81qsXb8L2Py/MoTjPRlKFTQNMpz6y/wGh+JEt67xjxq9df1DGtSuAT3veZnr
amm4XofRIuCQ35/Dqmw7vSAx5Rn1ZRD8ioBr1b6dF/HxHYnRan9ECBevD3hIxqanXgOPi3QBvYSx
i/O7GXLz5j8EsKeihE1ypiAN9Q5RDqTngXIxRG9U+c6rs3I23qkjbFLSTQNM2MiAK9cFQFu3XiYb
wiXlWtvykiuh0TtRQjimWBV0vyWihuIHeFRp86sEHD04nlfoo9nZOOIl6AMnhh4QsRsvksMG6gX4
bkLwVVCpBX54WuAlo3+SkJZdC1hqLj6QVfMhAAZyqH+d/4IPRsgH8AsYVAXQkutAMMJiGlWYifgA
peoDl39MyWYavvtSs4VY98EWf0uikklnFC/x377/JDxbcvwxXUK15+j+a572vedUcbmHVcQdgWvS
6RAF89ragvL4YDOCWMFmYkpTvqYgtqLlUO/3kbXTk9QNc6CL+8P5xfxwdwuyBKPJ65rJGonFjBqQ
zHI2tLw4L2F9u/5dxA8PnpoCW4wcL7LvoNF2h+G63upo/GD677UQn6J2JzuzD9GdF+S/olqiew1+
aTm4h0Z5w2cs6/Hual0k0RxCEALK1IcSaaFOSdrpaJPQIW7BVNNbXFfOy6xNHhQkn7J6of/cgtbb
krrof2KIshmFhq83WER8NaTQppg3zKgA6uWNWkbr1SFssw3DWDXCE0WXn5+KDAdY/HpE6r26g8bG
jZTuKcmrnWxITKdsxVGrO3giTrD5qKt7GtoRlwIvrvmXZv9QNbC/bF3Mq3JUto4InOk9XVCLPjJI
DiHu8WBPvg7htDH6bC+VAKLkWyM2qyt4IkpQCZQVpzf6Fj/VgCfwzRwvomSkxpJ7tbmV+12XxauY
vhsCZfEp3qn2UGaQTJHBg9p7Kr5ZYXpFhgk8Sw40xEYbh/pj+XM5B8sz/P8K1IRitgFAZ97L+A1G
jC7lUr8yo+a6CeTLvPvShtU9kyTAZ2GmmcwxSS//g09ZCnY2bCuk2YVdrMa08FPyzV4qlbu40lx/
/u4b/kacuGorJ1KEDYRqu+jaGClyGO0AJL2Uw/jQJYWbGsVGK9jqrQpiCA1ADAMA9CZcanZTDoCt
I0tq9yp8nrCtugABqcGupE/QDnZjoIHsvf8P62gA/brkQNlOwfurnVll6TDgVyb/MJpD6SoaOGlS
u5GTXPVff+SIvfRTKMEDCJy8VySOl2pvTb4f8s7tgWBhItmof4Cjv6HasjkfHPWJSOFRCnV3bkga
IuHZdKGV5L7uM6+p3mIFVkxzY/+2pImZXbtk8tpmIfXBVf2nQHo0ndtQfyINFmw9t7cWU3jdDYDU
6bmMLLOHpFLakZtqZ4KRl7xnbknZJbx3z5vJlsQliDi5C5JSWtoYkajQx9ca/S52gv1ADhvm+kuK
kZ/TaLxnQOfnebGrscnJFgpnQsmVqLcLxAb0qmQVNPe6saHZRyyzxY8RSkKrotPJITZSqDnN3FY0
EZ1IN2H/Uldf2uZaC3aKehEXEFJfZPphhlvPjx9siDZIcI/GtdVdaqVXB9HfPq+EjxHWuY6ypp9S
FO7Nx6yb9mUCP7S1IWR1VU80FlY11eiOGyo0TpIrrR731dTuzu/bqt9kQn4pXYGAKk7RWWwVxJLz
Qnte0Bjxs9H9BeLMrrbqrcunfjjjJ4KWDzm1S13zyxgccGqcLaRUMbwRL4q54bs+CoFCjBEMJjrt
JfEoOJI6VdSUBmAcCUkMqY+ORacfCkf56215L0bwIJIVBVqisfdA7kEUbsv+foraLSi4j1vzXorg
OySADdq+RRl7ViEyfalTuLn974Px9rcmsMghSc+gKFGCWIKAihyeXJPYR2/No2LrFxA4lC4kAMfB
VLcyIR/dE8KWMWaMTcGyhR1SbWjoqUQxrowZQFOpxRB87kKwfo0Y4lZ6WLZ6cz6eofcShc3KQs1M
4LvmPjPnO6up3dYJHs6v4KrZLd0X/zel5gi23VsjE5wTSkla+j3PB/010S3/6CfOX7dgMonNUV0G
LBh8ZRrx/SlKS2kelUmn6SkprtTwAjaHO72BgecradbzSn1stFpkwaFGeylDlR9mHrumUBM7Mwkb
J0/5cpCfFk6vwiuv6Z1L3Go3fAm87ruyNcv3O2X/3lO8lytsmMLTzIaBuvYs99m+Sm/mT81+vu8P
D4qX8ndQZh87/toKXMd9NiCV61+bo7S3d8a+3rcX8Yvima4M6VxxU+za/fCq/Ty/MuryBee+UDiZ
dlHUXaktX3gfHsPn8hXCWs/ewUC9r6/L/UAye76yXfUR2LPwqLmbgG8fQ5j3S7TY/IkzneWq6bqR
D4iUq7p+VcxnJb7Us08QpyfJhnGvhLvvhQmXUCSrQSHNCFNT2HRvNWMfSJEr0/JbH/zyqfb3c7nh
kj4+kd6LFA7UNPRxHkWY3lJr0zo6Gyzwrgu39y+srRtwbS01eHiouXF+P0C+MjLg9wX40ID3uiO8
k8zXuROw93PQ77r6eqvnfeU1BljjiTzBvPPI0sEAQF6efG5pXpDvsvKN15/nFLfSRCfSwYY8x9m4
59f8LrlA5jx4Odgg6b63GIiGpTBJfSxmvPfjSyly3DTYKyHEH3RRyp/trT6VNZ+oL/0pZB6p/orl
eScCOWuqENgmh6F+g7Rr9DfO4ccmKjzUiQwxXVUZaqm2tcTNVddPcz7vuu5bn0Rveha49aR8UuCa
K410J9sDs2LBPplfGd/YCAY+tsgIXyFcaYAgh3wGmg5D6ZXG98rPH7KxOCjMD0bqC9T0PGVuJCk6
1n1HKSX927S1IF8wqKQAJd+Bw5s3hrOvgESb9ddZuTHiT9b46bznW7Oi0wUXHF+R92VlNagqk+2s
y5oy5U7rfmrNgWA7aS6s/r84n1OJgqcrDA2yjRmJyfQcV8cx84IChHGr3LX958YK9nDe1vLfZ1rf
G5bg8kawTnQojmsK5J8LoBz1rZhrayEFBwdLp9E0JQKafA4hOYKje+jdJo8YHYF6Q/Nfcil359x4
PL+Ba87udDkFNyA1flmC9I4b0Hoox5/0pAVI3vLK8J84voz+PiuzrCM5Eui5LEMXQ8u5Zdw1lTHN
IPs1tD3JGDd3dtlfY0T+PgF/xAhGolZ+ryws9vRqxRd+M93qrb6X1WrjdbEWkJ9qI1gFtOaB3GiI
kZvHHPqi2dIOeelZNNye36X/j0v5o5BgHlrlT3EgIakOS29M270RvZrzTrWOGuA0BnzjJO28OdxB
OuhuyF7clRjcLGO8NsiqCqjCgjuzx0YpZj2ApjQ1hn+yRB+PCzLFZV5adgc4id8/SqXevEJCBKtv
3UGZYZTDvo4z6XD+U9aiAGjymClVdDA3RLx7LTW7yKrDBnIYfRfGzyXgDrwSdH1vRRulgt/jUh+0
PpG1HNiTiMofjT5KGrS26m4HzCQyETbHnyvGRWrnKwwyO9S8bo3kWKnmV6uExpkez34cbuT+l2Rn
B8z/MpV/OEroMR591EbpGEf+Y1XH1y2sUKmzNSi6tT6CN5ZC8P/thG+W5H/G/HKoD6V0XZDElbfe
AluShAMGZR28UxmSbCfwCmufl8+F/CWown0BLs75XV91jSc7IZyygASW3pXsep4e2hrsEI8hYpCZ
SxemCE/qXpXo5bzE1Qj31NCE40b0IlmzyXEzrGNsXErdnml8KTY9v9713YMzkV/aogtZD15O9BRc
sVP5UddarCmc6laHNRnXafOazsq+ARQxr1u3W1KGD5Pt1s5VMm0crt9Z6o8Wb9J0uABWfIC/qrTJ
t5o2ajxDueHC8wazc/XwYo7vOOZl/WYHDTPvj8romcPz4FyZMsOuxYa3Udct689XCEuvJ1NXDipf
Yd3fm18Z3jnWu/iSxmbZ1b2W6M0ddvJl4f0o3dD9RblQPiQ76ZDund389bwZrN6NYAz/z4IIG6JU
c1/jcRpvlADdV4c3khiRq+UTzM3VpaHD5N0ZWz2Sq29J/UTq8lUnjicNAidsFKTWkJvlhzB0/3lz
7iLX/xnyjKT5nwVoXdNlrJMprkvpYtx6cK9G6idfILi+CP6WIg35gqR2GTz2hnBXlOPGRmvq2rXy
R4ojFKEKEuBxaiAFJLJs312ox8g1L7/Xu+y74Wo/4ZHdl6++5Nq76DK/6vetS0PEV+3xh+JFh+KS
Toldsts+hBv2J+ajuqbV7H75rGBUQM+vS9OAAzFUvCKox88S1NCPCmAGg2cNYXvVdBGDvHEWdf/o
Sqzr9AJOznfQYOLrvlGcWxi9bcjOc0efHubRb78WfVLdKH3jM55mGc0jVFTdYQpjBkrUIXF2BQTh
+zYapc5ty9Lp3DCs/GCf2Wl1FcRGewFoqXZdWBVZ2UpSHka5M5/IPkQkay1Lv/AhDX3NmsG/Supg
Clyaa7sdR4qMtzbMd7nlpMdYGp1jkzfFvpIkxoJtGDUzBvV2JJdpMcvq9nNaTMOVbzqhN6pVQQbd
sfPbFGql+4Ix3G8Li9tt1s1wJjXMOcNcXvSWefANPb/SwjE5GL4l73J6Tt0xknRSvI32NWqT7lOB
aWc7ZwxK6tBzvpvbLHyW4t50GWy1P7VpPwE0pNdd45rzrFy0pW0wuddO5g+ZBbwOqyBvyRB2cuAN
TilrbuWE4wVdh/6lIaUWyLVx1V51jlO/2HM/PQO9V32yxzG8b2TgwOjXVS4rkp/7dOjlX1Gl0vhc
1PLXvlWdyz4P+Y2+XWeHcrKqyZsnpb2sKUZdBYkuP8j+EGg7qlP2517u29uwmsxyV1Vy/tOfLeng
h2bnL0NX2oViZyXNjUFa61cdTXSmq0Ihkx9IZekd9N++kVFsSroRNtxBnVw7VsHFG5vgQffVkORk
mfp3Daxcn3ioh5prVnb2ZtWB34AyGYDX0li1RONdZTkXsp7rn2Q/aa/CTJNuHbNNW6+UwXuvTX/6
ZTam7hVznLfH8w7yd/r8zJXhLGf8xFfpM5nCROawqLfRI7HgW7z7lFz5ux8ASBzV++Iy2r0O19bl
dAhdactN/X7Nn5MuhDsZ1JpOv3hK+/i9I6l2ET6BZzI/5K76dd7b+/iBoU/rxrr376zFb25N+a8G
Jg4zxCZt+lABC/KnlGOtBwnat4XutlN1a+qzvfe74RvM2z+SuruxcjbNKKbL8wu/mjMibQMv0QIs
9YGfOqo0KytHUOJTpTn4GsiOhe18S8JKP9Raz81gSgSdEmlZOa0iV1JIJBVFvpFoWO7iDxtw8hXC
XW21dWHL1L08alJ3vjQedelyzo5VPOzO67vqlE8ECTdxT+uqRHGt8bqqI93bJb1bxv6NIUtfu8h2
+038uNUIkNZgbWlTg05FfPRIaeIYow5MZTtca9w4k72rrScF39wGPG12/Xgbb6Hnr2kJNMGCl0MY
yBNZOE3tpHbpAo0p199zi3veeDVrw7W7V2Ork2ZdPzJxUPvZoGWKD/EgtOS2qVlRU34ORibtrw2G
paVuZ9OsZumHqNpFirI/v41rgQUo5goj/hpdEmKxoneioOzbvMEZ5TS4xtdhG+1Lnuf/QQzjrxBS
/J4EEs5l0E1Z1UMdh5iLOlkIU2/V9td5GcsDRzR96EP/lSE8gHj7amCMIyOwyuqg1G1/WSWBv7Fg
awfsVMqyoCf+1Z8mrasUpPQDw59J5Q6MmwzqroZa7rw+6wahkZShZE7pT5w8i8y8jCUJUcZQ7+eB
MJs7xK5mr2qKSwDDTDcnzxbW9k4vtS1XvmYYzPDRar2AyCm/nyYnevI6hrLdaAGFpRGCMdBINl0t
6DeyKGv+mhP9r4qCu5oVJ+mqgYdkIt3o7bQDyvULkwufYyl9U3wOeaq7ZbtVoVtfWd1cCmbMKmL/
7zfRSHgtMOLaeGV94Wtuohx7QJtVb1Y9cx7dSnEtuGfPb+fagtJ84WgMqUCO8fuVdbKgejdJzI+g
qqM9GthLNsEPuHEJrcqgYc1kkJD/ROaXMatmpyjRKzWD60o9qn15UZb/nFdk9aYzTqQIBy1u7Tpt
B6REzJwqU8g1ljxWkGo1uu1BwtZ7WV1DvTbshtp4dup8i/Z21SuffMCyDCdL6ZcMnhYZUUabTF/M
kfTbHP2QtPJC7mggbrcewKtH/kScYKRGpsBp6aNvHh7b/iUaX9vope82jsJK6wyJS+bqmYZ2KD9Z
glH6WZgpRUfsMnfJz1m2f4K8sjesBKLi4KbXf/RVDckuzUidFl3paubaGZTfedUMrmOGsVuOP0tb
uY2iyNXbrbhi7eF98nG28DTMLbONAp8lH2a3iq5n+9hBW2U0XixDfrKFW7Jux4x1Mhlh2UxDvt9g
lbl/P1iWAn4Kt8yVXS0Vl3qebySLV73PMj36/8QIhjzqygBDFWLi/rUt77s53k36wU5t4IzAZyBr
vAWgvqWYYLlTq/hV2CNRzmavtYPUtWk6Ltpxi7B5S5Bgs0FolrrSLCtofU6MuxGGkhL40fOeYHX9
aK5c2vnp/RVBnXUrKSOlIdj0aXtpktchvgumeNf435hS5IJyG55i50WunkXQ/W2oiRd6LSEgS8uu
M321wPcYB7uyj0MDjdft1CmH83JW149uWFhMacnlgnpvgQmB3wyoL3cvXdOzfhmS8wM5cX9eyqoj
O5Ei7FJmLwBaMwtYGeVNzuzRIWilr1Zrz66qdg9FAKrgeYkfUbOow5ze64LIsXWSwSx6XmjSj7Zz
K+smpHhm+5UnKZSbNJeY2qx3crxXw7egGgH3tzaaO9f28PQThKfDqIVpGod8glVlOzk0Don+OOnj
p7p7OK+s6LR4iikE01A+Ml2jA8/1fhONMp20KgLbLau+R/T5xPbPChc2V3cU0ix1I8YVN/O3NJAP
mIGDUIPugffSQALWcllvGZG05wvKgw8FuAdK19/qxBIa+MbnlRNXcRHHNCIHj5Ztnf97L442wbpV
Gsd2SU26Ybc3tIGZau7fv3XGNIWDqr5wMPDuoiFM2K4+b/0i6B2J0ZlvUSE/JKF1kLTi+bw6H1cP
KTSb8daCB5QH9Ht1kjLXojEKA69slB9tmR/9cnoeJdJVfU0KQWns43mB4glf1KLpgYF7hp8WovP3
Aucun3pJSQLPKp7zsr0LI4tB+63F+9ChBU0xXXu00y0IauDVCY4khbUlK6Q09K6/AOfvBu6je/zx
6u29h62x0WXDT98/SILpDZoFUClh5/g/pF1pk5w6sv1FRLAJwVcBtXX15rZ78RfC7rZB7DuIX/8O
Pe9dV6mYInxfzDjuOCZuJUqlUqlczpGnVCPgcQQkR35QR37+drPZbo+NlzLXWzO8WTPXBEmWNxj6
mAgeRG7CMlZ6A9LiGEd1Ld/A3xBNs/lPhv/cvL56t45/e79h+3Fe+Pbh3WRHE41pxC/RifXOHpCl
YeiwYS9b/8ndPX583KzlhC4PyrlepB3Q7SgJa2TwXYWipZV3Od/mWln4eph8oWTQVoKKS0OexSFj
gCh8xtidndJJcDoCY04bNGgn7saDXecbtaIHe6hux7HdgIx8ZdsvzRg4BODXAbsfKMmA03curuz0
POddxN127A4N0p4sEcNNqSt/2VbyH+v6syzJC6SBgmupwrIiO8BA0Ws3ZX7SgMGpG3fG/KInqcas
6G9niz/LXiAPAbMbXDmRX00T2i4Me6wAm1VMrtXhhkoszCiuZM0ulIjiGsZv5gchWNLRNX6uRD0A
/fYwM3aCnJRg4mxGT1fWutEvzicgegAPiT5ube6ulcsYVVIhNz5DYNCu2xGAecAV7v7Sp0EEEkiw
BXhrIMBLTrSbws5IZ2aHKeifo0jdNJZ2p6b0720O19s8FoWEERyN5DrNgDSVNnOix3aCkKFG8e2Y
pK/X1zIbruRlzoRIieysrIVIKwvlDg6daWG57wDBYg64vw1lmwa/o7F+ui7y4mULI7fRYg3wJuTf
QCco6a/n5YBi58hdovPHaNA3Jo3dsVbfNS18HBNgbebqi6YVrAqRjAMo5nX5F64Do1czDDysBEhV
F2bYAe057SOTu4Pagxt3oO9OTsmPyug0V1NI7qVVLr5dl7lg+jhYc4se2r1n2z83/XEwMZNlFYD0
jPXKt0iR7NSi4X6I0tfKc+GiOjCPliEMgzSAdVxOGkcxUjGowXFXhJtJCzGBq/r59Byk/a5JnrsU
3GB46VLlJkpnVbtZ+lWgsyWLN2WiouR/Vwe/KN2TYX9dB/rC0UQPNRJCQJHFGLQcfEy1GJIKCIPu
lIMUwAOqFKIoJ59J5ELNym4TUXDLtaw6mQdbrK7dFYVOHqJUV3yV112wy7gdRocaNwPGLY3AwHxU
pT8O4Tj2Xt2DMn6jKaNyg9x8brpakraKWwzDGAIPuDJeO8qdcBObVbxGbH1p0nBtKEio2kxJMR+o
8/2tCYBXRJ4A4KfexYbmofNlsvYqWBWnDdVzr+pK5tR+9LewirPjxrgKcoeAfAFwkuQjpgrj1UqZ
zniHMajViVc0iheiyLeydRfBCOTgbkCvPWJhDJXP9n1y3VrN6JCszkEEkGKz0PGj8EfH/mbW6CT1
a0ypIZ9dBQcj3PbFswIUL/upVt2o/1GWN5j/s01/7O7HzLv+WQsGhbj8E4Bcc2YABumrkr4ifEDf
TVJsg5lnGm7ruoSLHOas4FMR8yecLLwbK0xUNxBRvsema6KPFb3XB/E6/Bzf0r992kDWTOxsoQiC
B5Ut+WJnqoBLNrcR2V3GRHccmvtWN1nReE2yImrBHwGfbMbInN8cGpGu4hDt3yF3cOFPYblrgwn8
bmRvF2tAaBdBIX4eMZMJyjwAX+HFca69NND7UVGBq1hOmXGsKnvyyiEoXXXq1Z3Gw7V2wUV5pgqT
cByiX1z+ST31WgNkGlBkpwe9fQu5vgkRG64NMy6oDwUQCveKEbx5pP58XTxNej3kDdYlqjvcWO9g
ytiGiv31uvUtLQeBDOJc9BVgxlbaJfjBKULoDCDd+LtGPvp+YxkfZbQSAixLQe8TAOSQGJUxoTlX
tajjOubQ1H07fUwwvnB84P3H9cUs6QyuiqqfuXkENec6i9MWwW3gcBcDDd1W4SQ7ZJWJNKrD4zWQ
v4v6/GzXxKHIBsC4L+/AWJCqoBwQxHo0qM9jhlE4lkcx2kaEmhdMKFWuMxU8CT+bfKCbvBUdxkHD
6ZgNsUofakCAZ/DdeClvwX2gVoyqTfCBfu/x6xSF6TulDdlRO29CV/Q2fTPjQvvx9/oCGtJniQEl
Qxl4vepwTw1qwN0OzCFBBPwhp9g5wdo4xNLun4qRbpAcrRhAyoOYNCo2YtyFreqSJPGm4Pn6ehYF
mSB4sTQ0QF/AkjhmpZeTiXi/yyhmUvPRNF80O6m+IGljvE9WhMDgusQFi7MsxBngXkOUjgLYucWV
aqYJu+QYlbKSveKMnjnFm6Bdg3a7CKHxHEDBafbcWB4M71yMUeuB2bZR6gZmbbCmcxDX6gfhAKae
tI5XVq3Xdb+vL21ZJkY0LLRhAMld2jXMWAQiBFqC63Dh8x5muy+1x5mrycgeEnUlpFyImEEzP79F
AMyJzhv56MLYrcJIUhcl9RsVQWLWU8/qfvN2buZaGzlY2jZkVhCdz9M5FyiyVWAPmU6y1A0n+6CS
gGEAcB1GacEcrfn1ASxIZI4uENA6MiSKo+QpsOit7ZxEiLOSDWitYfmwctkuqA/2jmcvrvdPkM5z
A2kcUJCO6Ri7+ZRgSFbtlVs4kZ9j3rQsToA5NITD33bowwFiJhJ836AexD8/A9aTuEUJbKVCUTZ2
s8E4xtXgZqrCgOG0Axf4Ss5iQZNnoqSwxZ6MGKkDJH6T4rm0I9YgkWgVr5HpXbf5Bbs4kyOdM66q
LTFyyCkI+Gibxqct33XT38LdzprDyDQyfMhV4H0o3e0qV2uz1oJZc7bXafVdAPIc1OY311czB45n
D2+IAUQyxuxQKricXwXGQxHH3dy/FL8MFmDPjKfrAhbURdA7YCNxoNoGaiznVleCrTiyUOl0rWjA
Sc02hRGzOPjrfPz8AoHvm/lGAWsp51tU0tiRAsZ4l6bFceLArW/UQ5d/kCZhnIt/4dJPT+1siydm
zU0lRvyMU2vUzte0Lo2UlWQSXm2JNaLThQ2Cg4B7QN0SDx9V0h/vC44vgShSKXtb0HuhrVX21kRI
qxGAyQ7LACLqcnS+TGEdI60Yhl+uG8LC+TxbiGTQkQCf9+RAij0obILvMVHBANr42ltpwc1BDti5
HYrZ0Ys65VBTdcoFkNp5ZT71wErsnWA36RGwGpJbQwHI+vV1Ld2BJ/KoVAkSNipcYYDmCKdsRrD9
RIVb9CFloV69BYG9CXm4jYpk5dwuSsUgzpx4xgmW35xDGpIm5MCPnor0gLpQmf7SwaRUmg8Z2uU6
e0Xc0gMUwcsfebMNnVi8PuS0USrIA2yxK2rBlIYwsLODzfNpIPcZ8sRE+M4qucjstSX/dCZXMn9T
K0NVjSBXA+ezEW3M6lEYXwdz22K14DUs5ootzzdds7fW0g2LlnSyZulcWIGSdSHwODBk48ByLMLU
UXkQaXirgYlgItnfJ6bP1iqdEHN0cPEX81r1Y6hlrEJTurWKR7N4Dk9WNVvWyU5OZRx29Ww5wnH8
kbTfh6YD/keInhI+edfPxmVBDEEpRpwB0wuWZtww0pLSNg37xkQqF7jDGBjp0EVX0fd8zvXx4Gu8
wxSPKY55jbEOIGGRbRT/CCzL7cPXvljxPxczfGBCxGsZgzVItlLUGKQ4XLWLLk6DubOuRldWPmnq
XD0hNyMBCEoJ/GXWFRPQywMwXKFvOPK7LuhY3MWD3xjc/jebbYP6CElSDQQ5kmH3utZSQG4gR8Wb
X5nND7iFQ5ba4UrUt7jdJ3IkIzbsChUIBzug6Jo3oOdNaXVEgN/5vyp54CQgGYEci4Uy/LlhhRUi
vXLscFwU4TCjcCqWOcWKt53VIvuDOZsDbAC0fV8k7ZHlGTM1AvxsN6KmEpZHkgbHrrWfrxvuktbw
pHFQ9kC13daltdCyVyJU82ENsZV/tVSR7ms0KR0j3TGeSZa8XBe3lLgFpO4nwyTeNhe2GfUcJRAO
ONpUSby+3SMNUvRvFh5z4tApKTo3btMBvTab63Jnk7/QpoEjivQY8BhlEIJiyK2+C1XclQo/2i0I
JZJGYFyxIM2DjWmG9HnsiprRYiWp8Ikxdy7YBvMjktRAfZ7z1JJfqJxJtNzoCAsbBynpqaVHECK8
Ko2h+wBC1VnW2S8YS5le2qEUXhsL020S/iU0jO+DFj4bdp3cKZaYtkmvxiwMUUe4rprLoAjfB80A
xxy3OyDTz605VdRGAQI4ytfG17Z8GfLX679/eYGf/77khvOsicws0pBX1baJ8kz1r2P6mGZgefPK
sPvrU3MuTHJ9ZpybU4mWDxYAeyGMQNARboBqt9Lqs+Rh0TuM/+KFjpSk3DyiN22PghdyxTomsQDW
S5LvhvFNATBqRY6J/q0abpp+owa3erLaerGwX3OOF9iUeGvO6dDz/QKhbpFWBgi+dO1NS7w0wKHp
fWr+psRFw0zdDC4hg+8M34IEIxvO7Wpd+RPwTzJqfALaTFCdR3FNNhnFKix77GHUVJS+VnoJhswq
fsDoe6Rzt1TuO9BI9HPLnOWOlebmxWbU/anzlckbzAe9dJtoVyECFwFL9AHw+duefs3Hp6H2DDVy
VVDaVCTaDLbpiiDAHNKTWe8E+IpGMDnkzQ8zD71EuW3L75n5q6mfHPvedLaxULchOl+QYEyzp44e
8nztkbcQHs4u5M/SJWvmnAZTnmLpVQgKGCvF2BnOtmCReT92QKQoPRF/IZjN+utDdCZW2vR4HBUl
Bc8b68WmG1C8hR6fkIODsYVHpNjYdXGX7vJslTJu5zQMid2EEFcIgK0LgeGeQwKmqhZ0Pxrw7cSH
aq/1QF5eeOcypRQbL9veUvKeABzCckOQy+tKxvi0NlB+Mfb6GR1hA02EoEDDkUvDGHUIrKSDHDGN
GI3PMCL3lKe/HHLQukdKFYbhyCnxSvEy1IlnaRvd+EDaAkMymKzLMPaHwldp3A7jFuyuTAED53Xd
f165l6frzwdKL5AgA89SoUH5BMR6rX2IJ9i8mUEczjxFa8qvVGisTnWfhg8T/16UN0kOhnA19/LR
cQUHcqXz2BkNBjfvbYBf1/ROb6y1m21xv06iTOneQB5SFaKBHkOAxCkUZM7feLTHFC/oi1xAP3om
/WKjBItMulO9oB7bjR9mYa9oa+0rpPMIAI6RJgG+Qm2Bgh18VGgbzFcR7RfCexgn5kUAYDQ3vMmA
wD2Qo9GwPRKWVo+ZvonqvWECa5tnjDpe57zS4k2FwvEyxp8fZCx81XkbavSPfF2xjlmtF9Zx8iXS
ggskhg2jwZc0/cTiatehHTNPqhtbPzgBgt7a04w5Br4HVIiqbsLpbhTfTCXwwnjXoQAZx4Lp3QEd
um5j+xlp3ZgDespswej4SkHlBc7b7fVvXgj6Zu1hPuRzgBH17PMrS0nSgToDOBajBkSOW0rfwH/H
6sbcjugbCIB30aKfAABr2hq5yaJ5YMvAWIbC3kWjVWj36ArmE2FdOhSsAxqGB4TZD7NFzfz6Ii8D
6XmNfyRJ+xLaQWAaNSSh4oeHQeYqEUBQx73VreFZrkmS7gI9w6YFCSSFhuoFuConQL4b6YPZrQTN
n112l7b2z5rka8DMK5uKCG6HV4FnmzPLG6D8D2U3ATD6sVPQTQ3fFGrupNxp6lY3DiG/MR2EIc+p
82qUz9Se8Jfvg7hF2p3V3X3uZG5c+YX+jFBTOI/X9+ACWeLTt88ZRBtdGqAtnlV38uS3jDRApRAf
bCnB3Ri1Hq3pY6hRPMtHY5Po5mZUJ2RyqJc5zvckeK9rBb25Ad9OTu8V7Ro1wLLln3yQ5CSnyKxG
tNACfMiaNoUoXU0F+KRzbMDI6SglMjo3jfowYOiNcu+6MhZMHy0kJkHzJG47wCCd6yLTM2XgGRxF
3kbIVym3QZ/6bVquNIYuLRFyMGuC6VU05MhdRkqTWIRSeOCRKLGrhNEAKhewO2SiRc9s0Cgb/LuA
pAzmClONKy0DaS3Le3sNtXRxwXPDE3IwcNMy40NQGY2ToxLNeBvvMaC/4VPuF+1aE8zFrAGMDEAd
f+RIT+bUAERSlEFOXDc/ALgNKAXt2WgtTx8xPFSQpyAc9rYKMhcVM2Nm9GgN2j03zQ3pkxXwoGXl
n3yLFCt0iZNiuBib3M3JDrLt671q3RYTZU54D8SmWs0OlBy7bOWkzb8reQZC9FkLcHnoBZLsGmx7
lsZnuUl8sLTQddoVHMbllZ1IkPyp1puCqzm0nDl3IX0ZjX2T7ZLhxRgfs+KA7jVTPw7FyplZCu/P
1iUdGtTmw8i0sS5Cv2kTUEEC8GkelPyh5r/TFl0U6G35+7I57MmYJxsxPnkJkEhavFotgZWaFs5F
YO4yBTjFubPyaJ0VdrFlJ2IkhdZqHQk6ixnDzC2HbZT4Qe4b45fCsND9tJJV+Dz218RJmkSUrbdK
iVsqKR60bKPEt2ga5+GvFMCPleFnOW5Gt8g/wN7HsmEl4lh0Bf+slapSqSKNs1RrU7hdo4n8wVHv
gW1326f2yilYE6Odu9gpTZDjSrHGknxp2vvYep2ClWTu4kE7WYkUOhUg0lG7EbuWTEAgGiq3V1Yk
rC1CcmcJOP8IuhvgQiIgxo54XI7hwSnWZgRnjyDbA7rS0Gunoh0DmfJzXWHmSslsFVvS1IbPQWYW
2LdaBWp0fqOsEoJ+ZiAkaYgB5k4DJEkwKzUv+iQQCE27JE2Mnam0Qy9+k0jf5e2uKgApFce4gO/V
CeheIGcBSygwHbcqbbb2+OR0u458OOadanwU9EMxPFN/cNrca4rCM4cbhf6wgQ2btDq7flkvubuz
D5YilwJ8A2k5m1Kc6M29HgtkQIr23XCAfIP/Awi0VcafwzDObyIxAY1sUO/tqEvXvmPe7QvFgS/x
83WMVkxpm4CzpQVmpBHWjmXmR7ZTebpRq0ctKCLWkxDgrfkwuMAdeorSLHOtYcLEDCc6rno0sml0
7QAsuWS0lYE5cKZCBAaJdMgUbFpNW4OwKX1zUpWR/DWcoSOqb5a9r0bM29EnsOX51zdkwVzP9kPS
A1JseN8W2A8g7wDmxWpVPLZA7pFkKBqjpaRkYRs3K9fP7BMvlH9itZKLDjPd5i0Aj8GL5+dIoQ25
YDXPffSHuV1sMtX4ZgNg5vpKl00PsfJnNk8HIsP5WTGL0citEScTgAysOcQYFO4VdHR69l1K73NR
/zat7EttKfsVwfrScv8Ilqevw95IU2h5flR/7YY3Tf8dOmAtsr8W9b6NMasyPZb0pgJyUUdWLsMF
p4er9o+ZS5qO9K5BAhOiLZIBcPFtwGhMv4Z9stAVaZ9JkTVrWYAHEZAS44rFfPSWi+dCTLhtPcP+
UdvgvskZcqS0AN6a6k5J5E15jKTbUxm3XgL0sfZVd5ApTdk0va5ofz43F8b22UBgGxZ6k6Vz1eR5
mZUCJ73ovo3iJjX2RrrpMfYyTrtQoPfyJjPdJF/Z9KX0G3Qy9xH8R+xsFCeeOZkw5+LkeEgOM3d4
4ifwKzzlfovRobrxMCHtFsGPPt5qEUh7U1SDqIvuUSbCbap8yXRAkWIw242Rhmztm2bt++aNv9AK
Rs4QioHkHB3H559XxAatIgVasczBiwVnCcBjne4hoPsmeRPTl5VdWJMnGaJShGnBG6gj5gAX0w8a
H1ikbcpynyoHXn7r7SdCbtthF40dUo8gzktYHP6KR6DmPFrl2oD9UmVjbuL9Z/2SyVqTBVyIeN4e
8pp3075OJ4DOAJ2Bf9MVN+mehakjmfK1EviiFZ/7X1z9P8LlDhMTTdmjZkC4ggi4JMc0KDdWcBug
8AWCFVJ+ONF7TFeyHLIrAF8HZpvR04jrBa1V8qhFodt2HxlAMKnq+TBWLjFe2mRtcETeZ1mKdL+n
dW6qyQgpavzeAGiz86ronSS+ANZOHK/cIxcuXZYmWTFRMJ5LEwyFK33DwE1N2geVerzvvK7xosID
C+2Gts9ASVrZwjVlSuasd5WqEDR1um231eObMf01AlLu+plZU6Vkoq0hCi2rIMMBpOD0OmT7bNra
eMvUVN9Ma8Qu86+dOgRJlZ/TXyf+ioiad/28cZntA56Vdx4w+BQA2U9gKBHODbB2ry/v4taQJUqO
ubRLhfMamzezJjH9kKHn7tjeOH7K+G2ziVljuF/E5lu67Q8DQxFuxXrkJ4csX/LQBCSJwPfFipWk
9UMwC7Vr1POz+V3qlKBCSsGmZMkDnX2noOlBB/SMXTx30Z46N231HKU+NVaWsiZoXurp5o2IHrMZ
46YUmyoC/MwhR81n8Dogzl7ftfn8XlvSfDBOJFk9Opo+YdzU4r0YmEVdRJCAEFqJW5b3BqTIaDO1
ddA6nYsRMUaMUmvGdkGdI0OL3yp7wvLp+iNBOsFCjfTJBk2fO2kxExxIYLxwA2oeQVUB4gbiNQNd
yfV8DqBeKu+PTOlE2ySKnGpGd+R59ZLotEAtIq9QQkmzHW1K00A2Cy3qjMeJeOOdmQHxP6turJQq
A8u5YvzUu6l578ZCOdZI3xzVYSy/m5gR+NIrsQnwIMC9MNvp+S6bmtaLS2CBVGim+Z1i4uO5E6r4
CYqiyC2r0fREggjFFS0YORIrDDGhQYNNhl7ogtmlk9zSPuxvkUkJ91y1xue4bW+BZowXkCjM0asc
g7/3tij3NpD9dhNtzF+RihEpoK5mlWspxI+N8UktabZNKvIEsG5nZ2Lu0q8V/lA4fC3MXjwDmGvB
OcOEDtrTz00G8FwAFteBhRdqb2aFURzOKEgCk+O4Bit4cX9/eo4TUZJ1WvXg2IoC4Bcn1vcWONUj
e1c6b4oZuxq9SaKSqaafWiuVlyUPjS6MeWzbnAmXJIutAB6l5DPekRhRzG3SDQZDwW7c7WuSbyOU
vUSGib5Wfbl+4pf0aiNMNJBbp4ghpLxJjo7bTtgANgSLupvSx56Aa9Uum58xei5UbQ3vYelmPRUn
ubIgokRRR4hL1MchbfzG/ha3f9tmMG/gqRDJi9HadiawasNWil8Y2+Jo0Uofq1pjaXGjB9aKd74I
Nj/F4QqgmFHCqCuRxPF0GtCIXQIbMkGrTvBjQHtv7XgGukKGrx3OHwY2HLyBHdGyQPt5ff8WFWoD
HxLSgSwgd/GlCshw7AJQgFT/QFc/aN5f2mrFsy05U6CW/CND2rQqA4xAMtbYNFAN82k7hLpHAWKc
v+ndh9ms5FyXV4TpRXQLoh1cfsjbRlKEZMBJzw2DqRH1zZ8jKVbqPUs3EEhx/0+I/GhPBvBuKDOE
VFU0z1FOgBfv+P9mZ/6IkAIgq5yUvFOwjqbkSEEpDOSDrrU2H/lfguR/bh15JQJAyrXV4NbJQ3D7
bs1xYlncIfx/rVTmKMep+EbR6d2vHbKlbZov8P+9w21pebmINL0rZuC9YGIaujsDuMRkDd59TYoU
xSk0zQH1Ba9YAW6PdKiyb6Lg1/WNWlahgfOD/kGcEbm3N6wcM8kFhHTxUzht1eHbRLYJnuZBuM34
Rml+1tE3vGivi106VRgg+0eqdKOZCpDSAAcye94fvHrmWgxYxhul3xvJU0L+DcLlqTTpUkspByiz
AWmK8saNdxMAEkBOv76iVUVKd5gYAbUdOBASl49Bd687d6OKfoXiICKvCZEdKtwBLW+lsnJ3Ll1i
AJD9JziYregkbC0jYHMAGR1OsA620zi6GY/uuiG8q6n4QZu/pwvH/YIRW3Q1w+UassN3jNbhHGVT
t9ee28TVLSAXAZ4QyXpGQWd8XalLZnIqTDITozUmvUggzOmfAutBQ8faQH7aaeERuo/av2xzn+8y
6BFzKggF4POlUx10QOoNtA6kGnq5DWnN4pH4+d9T2J9LkU41YCkJWpZxaRXOHWDY8c7YJvpDnK7c
jUsh1elipNimG8ZJmBPEhFO+S1tz24A/rDZsIJYg+4MUdD7eq9oaH96SyzqVKt2WThKEzoAeHTfU
35zut94edOfrdZtYeqadipDsnVPHaDCQAIfVjikTDmBeS1t/QxvSTaN9uS5rcTnANyZzrhMd1JLj
yGmatb0JQMABlgCstsNgkrcaA/jXxSwuCYCin1c+BmslMWVbAPS/gxiCpxuAQJyHrjR/G2GxzcZx
e13WgrtAlQBQTLjkDeBOS+qrY25WeVKDrsbe3et16Q79ncHXilALIcaZFOng5sIsUIFqwKVb78qp
ZfVaWLZg3hCA9C4g8oCTKofuwhJcJAEEkKQBvy1lkway3u7rVKOPMFDeoyZjjR2sDKgs+CMMAuhA
NQTyF8aFpI1ywNlghDXYbiuKqEkN2GiZjzObU5wf2yOocB+vb9aCYZzJk++UEKD+gQJ5Sr8xOhY3
xS7N9tMqtslFQwxc35kg6fmeR5aVNhEEadW+NPdEd0HnmzR+4jyjC0dH8j5NdmO8JRO4Rjobj8Bp
5QwsHLXTL5ATx3gYkaHU8QVC3KZoV9btXZLvrqtz6XV7JkTy8FnY4XU071+iCB985q4ZO4yPzbFB
U1tCY7+DN4m04anAk2dlgf9FOABiAbKiAyBHOhPJRCcx6F3tGggaAWcFOM5Nyl9y86lRCobqBGrh
LFZWxC4eFOePVMlkgXSkDyrtQTfbbbTQy3XgETUbFdgrBSuzZAPAj+tKXt7IPwIlmx0CI8+UCcus
m9vKvndGFOlXHjCLqgQOgTbDVmISXO7lFSBILsMSHNqaytu7EawunlqJwA80I/NGJwcDtaV3zIn0
mBFzQuXOLNaoO5fWic4WtOcBGxQzipIjzaxWKMmAcbwQz9sg1F19uovWho+WvPWpEMlmlBSTSVMP
Dve8Ct0xeU31rRp4DnWHent92y7GnGYXcCpKMpRWdeo6SLEea/RDDH2Uj5y8ROXT2G6dEYXs0k+T
2yj9aajbqdthqm0yMK2OWt7b9Q9Z8nmn3yHZT8sxjZXW+A4lQ1+n8ZyrwkNszWJnjVZqcQfBOoMo
FnjNmIY7j5wTlI1IVOlYsUEArL0RKI+Vxeb6crTF9ZxIkUKiyCmj1EwhJSaZp4EHTPy01UOvgp5o
G5CbnmabQD/y5Faj7ti9keR3MP3ENO31z5i1JuVn53Gnf9YqWStw3tShBTSDa3CfCmxn4XYVWkQi
yqwaecv2X3gB9COggdcEQZlhSxcKBm2DVKGQN01O6aUNQX2H6j9Iu0qCZizFGmjbBmQRxBjYx/Nt
TOMqSsoICkZ/iVf5o4cGJSaAAZvcodC6Byy8P/gcxEos/Y0RpA0/xi+/Sj+71++4p21xmb2kbnRU
d387DvN5ov58mNx7jVwqGh8GfFhlPyVBBKjlfbIGELrkIHR1hg9AyyxeY9K+TsYg0jQ3ajAbPFfg
uRrjXSsOZPI1fa2wvKTnU1GzoZ88NLlwtHEysJy28VXULRJ9rSy4JkFyQVnVpkMyQUIBDopGq1iy
Vk1avDlOFyF5F0xhZdzsIYLHe1LfRKY/ZD8idRebQFE/BM1RG1fqPUteBnjwKFADugT8OdKiujrP
RKzNVmBuVNuv+NFZE/FZwZRPN5iy8SJ3ML4OxMzzrUG7F14OgMxx0WN2aDbN1nG85p1vX0A/uAH3
pRe4AUMlMqOs2RW+snIfL7m4U/GSZShFRjDPNCu1BL8t/DQiY2oe+PRv5CDWB8w+hr5g7+fLtK1B
jRuOZYrxnlueGf+0inuiP113lYsbdiJFctiqrgwzUh4cdqxiCmFngX+uWRvMuGiunZ2DgclwNKgA
HQr/+3wtg5528xgoUht2dqeo2xqzefZzED53EzNIcZM4Dxnkm/bGAV/l2klbEg/CI6SAgQ+Egouc
60iFFUZaIcBHNrOjDN5IH2n0QsZ3Pf+qVCyavMY6AIOyM+71NdqShWM+p4/QEYg+EYDNSSeioXh/
AjkerJWq8mGXFZCJSL8S9i7J0DHaRjAqDqw2U4r0wfrVtMKxkDst0einCbIBYcnK62zhTkUbLFL1
CB1QfZAn0tVBs5K6j1qXRDabuD9NJqvt3x33mxGMKGu4Jgun7Eyc5LqsSGQqnyBOGYDJptiA+RhZ
3SOmJ+Pu+hH4vJokh6IDng1AioDxsZD6OLfOyDb7OnDA6jQcCoYpXjfwCkZAi+d1h2KL6cCJFf5P
26sY+dK7EaMuBtu998xLjoarMvq2hv20pOuTD5LvUsVJzWEy8UFo+tX5L0EjDy47qlPWh7dlvUYL
tvQghgJMHY3OgHfEeMS5AvqQFCbNIU/TmMMUDIEAfNd9b16jHYjy3oaMFRSQHO6K3uefvdT7H7GS
79HrHunJBmKfM39UWVixbouJFBbszQd+nHbOpr/BwDJzfOc7UvQZ++HsfzS7IGQGCzfNz7ti8tqN
cNfIxZaiWOiDYkIIT1cDDa7n+ghbrqJWiQ8Lvimb8hh67TsojWwvOIa+BqQUhjZXN9vH/+IYn4rV
z8UGYapokwGxYWMwzeiZ/XJd4xejutjes4VJG22oA+krCgnje+8ZO9Pnd8Vd/Np8427wRJADZuGT
+VoinEQ7gneI/IT9/n9+grTpWZmQMA2z1hVuwzq//akdTa/49pDdvr+Vt2Q7vAQudlrxbEY8cWOv
GN1St9KZCqTowdHDELVVqEDZ3Y732W+0b+6ItbP376/FFo17Qc6U75hVf3K29FGwj+vLX3p4nomX
ooexRh+RybF8cn9vu9a2/6l5IwNm8iPoe0H96htuPbKVQuvFnOHnvoPOA/wXIClATu/cshwwBJXZ
lLRuF/hNuQGuOrLjQLixgAftqu2tEh5QOlRj125d9TuP/HGtELB4B8/oPjMnGv7IGQRR0tKiM3Xe
1OJxbbQsAeoFnLJrVlvD2BfOvd2wsEOXUH432XertMpLFwpgXEysnxhUle9IZQSTkNlBPoCF7BjT
xfscDO1D/3x9g9fESGd4ACuA3qjY3wDALVNVHHXNelfq6IvWBiux9sXQyOeuojMZ+GwYUDFlFqYo
j1qNzLbk3Adu60Xb4NH20/341f6qbY1dfzN+UW7z30/kA1HHBlfJpvEEyKKbl7VTtewxTz5FWnYd
N3QIFWg3ETi2Pd7AeJrGm8zF4MwI+AdXZ/1W3UwHur+u76U3zhzzAGEE/JkY2ZbO8yg0FWAtMZTQ
AnCMjluAw7gtOMCHMZsw8S7ukWD90bYGIEKHFWeyFHchNQ5CHhwtQL1JsV2q1EYF8LrW1UM0/f7q
12ZJFoJz3QKdyIx3o+IxJf2+KogzhPMFqUdCjMBVL2i4GbUwxSx8Flb+dVXOvyZdx+BdQHyHrLGG
lK+kSWCFRTlVUdPNmpS1ivNU1TYIvkCOxr/35RrC+OxyrkmTHGEdaDUgxufeqzx08/Q2q90goF5h
fUmGhiXNrWmsmMqyRCRe0Ck/F+Ol9aFnx8yTBg6P8tRvarwTzZcYpFBdZjwN3e80CF1wYH+5rtSl
2GpmU0JsiWIr+r2kKzc24761CJpDtNZtCIAtQpCK5QzI+P/D2XctOY4r234RI+jNK52kklTevzDa
Fb0nCJJffxfqnDMtQbxCzFT37pnYHTFJAIlEIrFyLZnu1AIUM5DTkPBo/sMgtdvlu1YT5Lcr63rm
RVwqncVtP7cTvKgYhl3VmeHQa8Fsj2iD0t05+bg+4NU9AZcF2hO0ooB8nh81vaXElNAaEqlDCmhi
f5jkQnAzXptTFQ3TTCQGVT5Uxs9txFk9y7LWDF5dzy6IOF0wREM+wQ7yqN6PVXUDNXI0H6RbqwMJ
QI++TaVAEVnzVEPUmKOuBXxgWy28Z4Jn+eJtTh3LWBtJN3iVZAfNNKDVDJ0oc7GZommrFGpYVUVo
0SelNsGxq20KMu8qVXFbu3E7IzugG9BLoKtIQJNDos+s+pHjsdIg4JTNi+Oc2mBwGQo8nFuC4LUa
OdFviHuPZoCYmq+j5LqaSLGML1fad4seFMdVh48GkpLJvdG4U7U30ft/3TnWEHSMCOofm9yuNyOj
k+UeNmNG/wrUQaVJXkyDUpNCub6bnKNSFOhfAToxJP+hLHxmnHObBHIDUzbDOKHSy9CjE9x+7pUh
yIrSnUAJpc8/BcNd23qnw+W3XmUb/TSw4TbAWqLGl1QfOQrSpu6bsenS1te6rQyGR01H2WVwC3mT
SoiGf+i8t5w/gq9hoYYLuWfjZwHypKaJd7Eilid8DRQ1fWc6fCOGDdAABEuUB1Z031bvMkiMqvyt
Lf5I9pPAPutivrCP4i04yXUdj/FcKDRypWvRyYb5V587ZLl68orqi6ruDBN9raGTA2soeptfu0pb
Jza564YOre5m0kfE3uIpGUPQOc6S6TpaOE6NW8eCyLQS/M6CPWctmakmxQ4ONc2q36seXVHOoHaC
vG/Fqc6McOeYnlIpBkEg0OdjvIvj1DONhw7k+HhJCgf9P4DXYA3PfkyQh7kP5zTZYJXTglPTSeXA
UhfPTt+UNH0eajucMyQISrO77ifs+zk3ObVocM3wSNuUbCQMsQk8b6MW2wgqCnnxHyr8MANwjY6s
B226XDSQQMVO6wxgXglXMreRlk9Z/nF9JCvOd2aC2/6RqjVUZdhTOau2KIy65hQy2AHY4CZoxanS
+3V7q54BGj9oaJh4KebrONqUAkBWtxhS5Y6SFvbRXZdubLBhV7N/3dTaGQy2/7+2OFcfK2cGdR9s
WUst389Dc3RS84EszqYZgY7WVOlJ1dPeVVBRdqe+mO8hSa0FoMm7IUWZ3Q12Wb4IvmklwJ19E7cz
nLGho5Pim6Iye9Xq/rOUm9uiyH9F9LXEA2AeRT4FRYaRZ+6io3M1in+pJuR/r3/HSkrAtKMB72dc
i6CBPt8yTawBJt4CWgcGSdr+IIPv5G8lyNeum/lmxOE3yqkdvkxlOG0k99A0GnzQQ8VBuo3QKeQh
sLrG5od0nP3+bglKP36SDiIF27VNempbPR/j6IzZbNXMtppvjCKDipWzK0G3fn2Ma1N56mVcvlDX
Bslshrjvq9uRUd71oMqcXi2R7Pe6HYiOgVkWlO58h9fSVzWe/GAnjT1b3lhxvqvRwiYElH5HFX7N
8BTwjyFu2+jGOKUagYuO9i85IRtzHlBdjqyXOKm2WvFhOvZWsSdXmwe/7N96dbwnhvPWwFmVKr/N
ZtlPnVIQcVfj1MlHcfumBhZiApc34hRj7DvoSM0g9FpagCqj6WeaBYu65junc8AtqiRJROpUTDaZ
8Yww+BBnqwFN+i+eg9UEkhEtIvxLJJWnqpsyICfbxkusJozqyjWAY8sVwXG8Pnl/DXFBvs7MaJyz
Hj0T1W/dWO4tMI3ZIWQCyfxLi0QieeuO+tcadxx3NOlToHaxITQNRQBXdvqNBBEKEBFcnz/2H7p0
1H8M8adwDREeA5JuvZekHz0eIArZL4fSG4y3NvEtO99PIhKctSolsgyVqTLZqg4ZoPOYkkcAgX73
USzltJ0geq0AGVKljVvo9W2uTZ5kNqFt/IZajlH9UdGJjMuXK1eOb5Jyc334az56+i3cqi6G2oKk
Ekd3TzOwrgCK4dNWS3w9TfLtdVNrS3pqilvSxqgLO9NhKqfxrhgVN07JDnrk3jKp3nVTglHxzcEz
aSZ1YrrthiId6xaPJ5q6NS3BU+FqbnAyou8a/MlFA15T1FYEM5FUbEiqv0k1wPPGEEix5hZg/soV
gAKpuZksPG+PWWCB4L7XdTelIr7Ntd2JYKuC+cswUXXmzkhbpkRqDbhxH1OvAGW2OVhe7xgHOvxM
FTD4VovozFrLwkD/ApCKjaKkxr82UyR8XWIjmmqz9uJ0JHX7OitgtGr9VlOhTRMrgs16MUoF2EAV
2lmgDwL8gr9ZjTKFtLFkQ9tC3hnZ7FHoFBgHTXntxkdhT+/l8uIFgelYAhYsow7Dd9EwBa9xkerE
ew9/hrs/97+C26fYF1FjK5eDcgBKA6wKlVUFgB9u6WKp0UiylKn3argQ0nbdA6SrXS/YCl5HnIsN
yF5E2Ayi+InCp8OdyWqkFrUaN6nnH6HY/X78n58wPIZHF2bxGz/B//4P/7Jxdy5+Q077f//ODQI3
qNzDwfO3Dw/br4etv394fXj9/SoIFZcpHx5nmfg7nglBgoI8/zxEAjRk6FFNoE3r9V4Yhqn3/bNN
BKfnJciGGQJkHqA21J7hV+eGZFqXeTlj8v2974d+iEEHriAara0wOO4h/QAdZhNXSy7gd5pTlm3a
pnhv3O9f9/7xM9y8/dLdt0CwxJf9Smw4J5aYr51EJLmKlchJYGl/PGLZIPx+PbCuLgx7g1BRCtQQ
a7ihpLWDDrkURFf7o++/H8M/7gbu4G0FG/27CH92LGMgp3a4gShjWSd5DTvHz8+fz8/Psbu4z1B1
RxIJmAL79QzTwSHwtk9fjff09URd9utrxqN1wv4hCPbfb4eXXwQ0nmOjmwOUJ+dTC3CLUSVMTthn
22V3t8P0Mrl7b7v1PMHwv/9j14xxqSO1KkDnW2bMh/e74eMGOxOW/K0vMGWy8HJhCk87qKwixqHK
fD4ueerjeXB6ZurIdkC4Y9ueBQIMD+Pz2e/rXrQ+lyc21XObsZNPpG8H2CyBccAfeIjHn68Ybe6l
3p/N2+b+cH84BIJFvEy9mFudGGY365P9QdpRTeQchhEBazcMnzcf3q0oqKzu91Mr+rkVK1ZUiGmw
4flHMH4iet5v4KkvIje5LDNzw+F80kyLjoHlYejdD3cb91ZkQWMTcuEdpq6DFAoiMdBePR+KltWV
lEMqg63U3nLfx5AEfri5/9UEv75Dpbdle0Bw11jf/idmue2fa1GJ8hjMMv/I3Xfivb/2AcVxMKMK
0Aej71vYFS5OSt0d8KvAv74BRANkAZhEXNNFLxx2py84mJyL2i6b8ZMP484Lu0ogYaP/z9KyY9Q/
fv+BjcM2DztRcYyyzcr+wJ/4OeCf35sJ2wk/PtvG1/eTyfbLlVXiLzFSG7VEPvuq728L/f85vdlX
sG/Bb5wI7Ef0BZd4bcwLILhAo0OEE3kMNy91DcJbvYPKBDOMjOL7ByHy0X3D6G+9GxYm/YdQlNRc
5DTgZwXHBNr52EMcpPc4/+z6RBtt2B3J3LnERI+Rgx6R3Ai0QiQg960mejbNnDEuKg9ZJWWJreHw
q9272I1dcNR5o/sH/7YAv8X+H2RuAcbrYtibw733uHvc7IIAw//6eviNadmFbCO9Puy3D/7D6+v+
YUvcr9in7m9R2ewiPUd+zCYFCQH6kqDOez4zRk7LChQZuJCgpw0g4hkV02BRNBTU2yki1gatS+ku
7qpCEGRXlgS0EQZQGwDZ4b2QWxL0trXzotPcmxRwkwMtCnarenk3ZiO7ySuQVgicn/d94GyQO2NP
Qt9L0flLWEdqqxuXCTyBwDO1UGR3AtVhYqnBdTuX2A9mCC+foAU3LLRCceOKaSqjyQuGFLQjKiZe
dyYQ4yTuAqUPLUyk9zh66atwqt5UawOtjFl9KqTANjeC72CnB+eFZ9/Be2E+OTKJ8B1mFrm2GoWF
E1rlPfC+eoPmLCC7DhYCpxK0FaB1QKZLAnZrFnyvfQDnWf2C/rNZxQfoSgL8iR27hgx1BwOS8JWc
B2UcBR14c64Pe8Wdz0bNnQiR1hAjozA6TEmQNTcdSGWKJJTGrTR9/AdTQBtBJAj9JyrfftFHDlEh
d5+DCb4GcfqmUYOiQ1PU6EcibBPzmYupRAnBlHXETVzf8fcn+Yid15Yed9B7m5y7ZYCe8NsiYuxe
NwGBZNxiAbDh0VOZrI9Vq4JHM5lbYOz9Wfkq4vfrM3aZiLC9Ae3n/zPCJXRJl0QLtEdzT+6hEA7B
D7kPJC0m7+UIpLuJus82zhf5qZpQQi+ahh6GBkyuwUSkdJcXqSG6CK1ukpMP4hI9vL8uTQpqPy8B
s4vsdQnq6bZvRHsLpAPJg5PuWidMCUpq1jE1vE4RfcBF4vQ9IxbeEoEGtHHBPF9Zdcj1xcJjCHuE
9gbFK6VA03emfDTwXmKkbi35Dvo3KYSYfunGTrAeF2kKZ51bD2nWZ2Nu4cK1vEmG28WKXDX9ac8+
pW8yOlS7sO8EI173s78D5mbcoXk7Vh0GrEWfRf44N8dS/7o+rNUYAK6s/5tTLq+uW3lRGmYC6jpy
9wuP3KV9Ny4QqRIpfYsGw/7+ZF/qZY1X5hrzp2XzbU0+JUcO1eRfk09yq8RFcicHf0k3MiuA9SVA
xeobansWqG+tLrAcQdhmKdhlrPk7e1zYrp0qNwBLQaxZ7il1defWNA9TtUkhFDbcQC3k+mJdPgFx
o+Midgu90oxIsFeBmeU9+updbbv8LH7Gu3qXPQIVtMmf4ZA/DUE2vLZ2Gtpf0BoJNUjwcpyvnam1
RRfVTu416HalP+IMKhsiXnCBjW/M0Yl/EDVXSrzBggw8jyBxlLsqumcha3F9CtcyqZORfFd7Tqyo
0KmhZgsrZaE9q1QL8MQqjzQHaF6wedeOdOTvkIwDugvK9tzmhaKW3jkJNGsgWhV3YQlhjPmdpMQl
xp5Gm+vDWp28E2PcNlYKw5xGBcZoRAMzfsh0CFePP68bWZ27EyPsI07mLkIERFYIIxaOPXU8lmZY
oPIuR6JQuzoaDfoq6NRE0zp/87GHKl7mHkd4A3hP/WsaqTsbpW8oQdeqgZ08FZADUmpcESqPdP6s
3SXTj44IPmN1uH+/4rvOeTJcwA3GVGrwFVV2KOmPybjRiqdIEmytNSusPR9ylCa4eb+rBSdWHAdn
uJlDanpYbvXcd+xbafJtWRA51mYU6TWjeTYNYAv4DdyMSU8BzsVbxgTx7I8e+qM0E/ACXZbYEJ5s
vCVA5QYkdxc3x5kqkFBnVhQZ+jikaAsdak01GCrUFppUiP/g8YEebxfEuU2Otr006Bygc32cTKtH
z7Vd2O0fKqFWCk3FOnZUb8kS4ttxof6R+8LIoGAXQ1+xNiq5DfsZAl6BbpfDcBhHbZI3RWlMyEw6
vdF9Xati0cvm2mKhgRpQXA2lvQuccwH0pURSCPy2iupXUVAqkBOzXTL/WzAYm0gDOFVA3RRk+ty5
0jSK1koWJrLtYjSmZtZX0Rgiog0WE/jDywZJAIQGmIQQD/mJiJ5IEMrFpafu9ykUROMqEcTA1fly
oKrF5GDBHcZlbOaYkHZZUmjRAuvhT9Nnhx4oczLAVNCKYEVrw8F7PXo1GRwBjRpcdMK7QzuDagJ9
BKVr1w9jcX89/K0aQMVOATpKBfqLGww4VQ2pKDAYNOfjcNplw6//YgBaQ2DXQiz4rpWchoI4m2JH
T8AYQa3fTiF7NnRsBFf77wOOX3V0BaPDGmtvQG75fJrqTi3bLsOj4tRHGyUNHBU32tKXTF8zXuOM
+q10qGzGCiiwvD59fw2zvz8Z3djE4Oco8sKz2uoHGEU9PVYF22bN3U7Hxh1QSl/YEJLG2MCqhc5k
X5sCyTbC2RCctixaXswhQxnopqXgosl5AtrILRuv7IXXWUrkJe2viTWN0LduzO6dCaQgelUc5FyU
ha0OD2Jv6DTV4SP8q2aJ58chGmF2Hs0E0GvNzzPrZ1GD+0P6fd0V190E5wQji8c7Hv8oJaNYXJlM
t35sNM+MDlZ9N5u3SbpTtT91uzWMB0l9tsbtdbNsj15MrImDA8/Rso77+7mP6Gk9IynACM0uuVfR
0Fn9biE+aucbnYbXTa2eiGC3+WYD0EEZdG6qTXQVbd0I5VLr3NJU9RSqHYY4D66bWVszFPr/McNl
7EWvk3pApyrEfbXR1ShoB8H5nEKyLCOFYPZEtrhDXs/Bow0WfKxZ9WEX+yo/Fs0tEYlcX4L/2eGE
V1cgFCGifiGiEpfp3Gs4jT1cRv6QPvNambhWkaBUrLtl0t3nVeHX7c+0EwlCr4YQ81u8AFVJqLGd
r1mtj4nVqnCPdsD1rlc6NPQKYd8iI9w9P5OtCp4BIynNX2kkP1tgpb/uFKtujrMKLZUsv+SbhKXZ
cqZFwkkyS+RPG6e7hs7AEjtbm3623Sjw9LWLCMBR/1jjBqTJuOQDrlx4RFmQSMskQMnVjekPO5He
otG5VYy36+O7hHnARdDnD2Ff9P1DppzbXIalSWUqwWSdNA8UeCSlSV8sUOCDpMilECw3KsUfqqZx
I+1dc2ZfJbpP7CawOhGJwvpc//0UbgNGAJsWRYtjxzGo10rYerdDGxAgigoRT9LKRFtQhUTRHCcD
bsqce/adurTlt/bjBMH3fpNZfmIAIwUYrf0piToIRda4ZU2JPYxLWWEb4r5sLi9t/D7FKt5pcGVy
bkwRJ9xKcAFlCqAWgJAAv2dywaVvOmNRKcHxbVgb1P2I9NsYHu2l9a/7zsrZaiGLwwWCIS8vmqL0
CdzwXTkWXg5Vlu7ZpFtDuql09EP1bgeuMtIIHkbX5hHsZCrYCjEynKvnQcUuCRSPI5x0xXI/tV5S
TXs12JEsGIdeQIu44otoF0AFHF1fjoohnpuSJbOL5QZnTk/s/YS8wp0IpNUNQBGj3Lo39X+rtwhA
Fwyi2U3T0EQIgPu5wSWupyiXEKozqm6IZLsDnjQo9tn1NVvzjRMz3y+8J6ld16uNMTAzEa5FWX8E
Pjdq1HBSBZFsLSsBrT8gZJCzQifQ99+fGGodgwzNwjjVmg6qsmgbzt2hUtv9XOgP0tSnD3Y6a7+i
1gQ+sarzMMlMkqBbyKxawY167RjEs6yD50CsJcNVnc+tlNhqOdjoDlyyQ4MGdIOiQT1iuburaaEk
I6DhPcVpf1yf61V3PTHLjq+TKYAOXjmNiYr8fZIe2hobMTFf68TeSM5y31oZlNSEUqFsKFxadjZU
Lq82oinS+korvEb9MzXBNG5UfRc7B8vZWfqdM7yQMmzR7WtkOxoJrpBr8eB0mrmgiqYyxQIdJI7j
6TOVP6kaFgvTV74xZC92ejcVFVlFE8zF1aWP2rQ2YbCeJcg/vbXLSwneELXOPFp+Ksn2+nquxgTb
NAFY1BxGM3S+noQOSx2zJtNBRuNpvx0sNJjZnjzGLu0F5epLJgUWD1BTQEM42rXRSnluLI+naJRS
jE0zGxm18RQAEDpDkazU0cysRL/0OGuCPKHqDZgAnyTwRPrUGkwPBWAHh3giah9YGz1ABlDGwaM2
rtZcgHJo02ZGpcOzIjuwjGavZ5usD20p37SQOro+1SpbOt6PT6zxFT0onsVDg7Z0tFHdEQVsHW0H
4pjhAcHLS2rdp2XmV516bJOwUXzVs3Zm+txkBwRpqXyUwTp6P/mSr2SCD1tJOS2sDN7BUT5jCrnn
yyJpvYSSGmZhwrto3jZ3OBp218e+FqLBioSuK9QXbHQ1npsA4XQC8kIWrfLUyv0ZjVYd5LLQR94t
bRqmkzM8/XuLAN8C1AiyNZRkOF8bW7yY2RX065a0y+5I3KNOJi/5sR2V1I/ioXev22Mj4BcXtxFA
V4CRAG0zN4m4fBgSkMy4lPeSH5HdAo9N/ly3sXoAnRrhoi+EE3qZJjAySo7jTk3mTbEUFIbmDxl1
63HaLKikVJnzMFlOCrKr34IPWHmFBFPX33Vk63wS/nUy5CryeSTzTubV7Y+RvJhLQBWAJd4m9Vgm
uEh8XLe56p0ITPBAbFKdp18pZSnOsw6uU1AQLJX9gUaiVvhV7wT0FYVVlKUA6D0flRIp+QJgDTrt
+4Nc7C2wj6gbhz5cH8hqsEEHMdD8Chg/LG4P2LXWtWbNgk1c3eeadNMm7dNsp0FMyG0Sd/51c6vz
ZiGrBGkdeol4rLs8xHQoIZrssaatfW/WzsFc7NfrRta8Hu7wjxHOH6DrAjGnEUYMY0KvYOtKWe63
6o/rVlaTnW9md+AdLPWCnLFAMltluQm/18uHjipe5jS7lCZbKWoQUvQtaZw9Nf5Yzn/Ks1ButRAh
4Xyaze1rEGAkTpQ6uHgQ7LL0Q0ETdtKp4ZhE4IEtN6XxSetpA5S2ICpfYk5BaPZtk/XcIe9ke/Fk
rykTAbuisbDUw9nWFcgFJsuP01dtVreSZN70zXMXJ3s8rfiODuZIVYeWFroMMyQog/WiZ8lWJzog
Pb+ur4Z2kaJ8fxhK3Qqr4eKF4PzDujgba8CZC4jKSb0vkTi/SYxaVr3CSbNXNZKXD9spnB3aBSkY
O+fc78iA92nwhudePCyR20KA9a3qGvm+itQs8kF6a7Bu6Zzobk2nAeJxaAmGPKup+ZaaNL9JNsbU
V6Vy+l1UGXS+oi4Ne30CtwxNTfUnGAKMXUXnfD/HNpm8KO6WR+J0ynMzyPlH1LcMGJf0IbSd+/IA
1RvnmMtjLajRr82MguqhhdvBGqAMkM2x7OGnFsS/NpK5qAFee3dN03U7TatLf7btiKmXjYJb5MVm
Z/TWjKRKt9B5AkDb+ZJMdmJlywK5+aF5jiqUGTQR+PBip3MWuPOUgnZnzsqkRMGyQdZ7MMlNJNLr
uYiQzIaO92oU2dDEzvPclDPw7A7NMArlIE8+GT9GK9Ty3UwFYevbRc9O629LeEQDv4wMYi0u4hMt
s+I5QnZAQCg3+AyqboUIX676lO4Wr3kA15TgJnFZleJsMuc52c92pQ6jiTujN4X6V76nge0vm/pQ
3LY70GyExk60ZBd3F84gl90WxtCZ1giD8iZ+LF/SQ76bgsaTH6/HgxWnx6r9M5d8Wms0aWLSjiUl
oRWCvrkPDQxnFKQBIiuc/2VVgto8y6+mX4sfP0QH8J1K/r9mWjqfsu8U/nSNYjUCuTGsZIcIjI7J
W++PQRpagpeiywONs8OdKkTRBzy3wY7+oITjdth3AeLCe7ERJR2r2/ZkcVjgOBnQolol8gMYMuXt
Evlxt4vUl+vrf5mVIuHFq6GCKySiHrbwuQ28MIzysKQosxYfDdiZkcrUYzCbj5EV2g5kc74sOawt
QTXrImn7tsouk2z/Onz3jpGQyISseelFTN46Hdw02rY4BGrRvmWexcUKDA/0u4z7D3UszvOUghS9
ip4yrzdJUGstYIdvtfyOU9+FDlFgj+AM7yWyAcLBjxch/eDKCiLpsUH1AQEV8ORy5hs9yhy9RooF
xTQaNGG1rQ9a5jX7aMvqrRswHlUb5Sl+u76qK9N7ZparQxTZoOhJwy6r/c0yepL2GzgJyEQLrk2X
mDIkE+gwQKMBGxz4TM6dB0XfccBrGArkYwdl9iRJxiPSA/qVEpQjZJ0AjGzmzfTTrnRyW020geLe
mKNMAF2yG2pN3WOBvtUYvG9L+dKlen7fFhL52TjSIjjdL+sX+FbUMRVcKMHEdvFwkpaNwdAnhac+
kFfHLQNNdRNf3i03dViPrvzcb68vwsqxfmaQWwQoULGyMQw6/YMGQkJLRIaxtsqnI+Li0KDHgy0h
WfMULQCNdS3hSSSVvUz3rw9kzYlRBAaqxELd+aKZRGrHlqQK8hPbxOsHyW8rDbX0sRNAgFbmC9dj
pOmMBRC0ityxXpVjm1G0SXjEpn4qIfGcvOsDWUtR0NkLng2N9X7ylzgKxkY6dhiIOgNiHKhVMBLV
7YHL7xSRdMnK4qBWwlBTCl6zULc/3xqjrDfFiEZ0FIfcsfrspruhDrJc5NWrQzoxwx0RI6UtyMWQ
C80b5wmUMqpXP1r74i66T73hq4rdPHVViGFLfisIrZcVMRyDNsTgAc3B3R6UeOcj1LV8iPIcI1Se
jCf9Rg+kIPupP/w0blF/BM3fzq5cAlVZ10t3mjdvM+h6CgLQisucfQK3xXLDSVV7ZpNcfZj2MRMJ
Jq2djmcGuFXM5HQ0UgcGjF9a6g6Rm7qjq/upCuHQgPw0RUXWtUTpdE655UzSIhmzBB6a7MixRtsc
yJ+XjU7c5aZylQdpM79Bosp71Z4HQYq2muGemmZR4CTZkKRCK3QVQ+3eQVK7S21/fNPdtnYV5kje
8JiH/z5Ank0u20InFhMgQsciZXFlqlxZCuLpXz/6cy7KhRToAJpDycZUqfnOHLNt3QjGsL7N/24C
tqAnY2ghPNMuM8bQVnHoaKDTm95MdEAq4fXQtWoHBPiso48pW3GOaIwooIN2BB1uysNi4Ane/jFo
t06WCELkSqyHaMBfO5wDmhDXhAYJboqxdD+Px56+SUTkaSwwcDnZmQ3O03IzUnu8Q4FpJH7MIrzC
lUGFx6eYboflqHYPabWTnR/zfzguz8xy7obyuSOlNgsWukfQ9kFaGVJEe020VKIp5J0uqdHATTC8
yH4ymrsOqFkt96+7g8gG53ZzvUSlOsBGFz8u9rYGiacu7Jteja5o5gThA67uF0VIgj7OWAfa12tB
WU0M3wHTFyjoi8qz5BfIx+npa1c89aAujxSosBbPkijzWL1qoWsAeCHQT4C/m3P7um/Lfqzh9qQN
NYiHl2GlgIu4BdWaAxIi6srToRDKSa3NLh6Kgb7HTmDXh/NNPRiJ2c2sbNj5kx/tmp8LWuJb10En
c3xneM1RfoQesUjKaC1DZe/T/5jlFjWTtAyzAN48c2PhXjmFset2+8kj7+1TuxddY9ciyqk17uJn
mfkyd4qFCmW5bfQjelLtHrj/4Lqjsm/m9/qJFZ6UrnNKG3ThsGJ071Xj68vRhlYI2J77KYzK9+vG
VlOSU2tcSqJI7bS0KqyB030z+TGWLLuzbpECZW65wf1HfY9RL0oen7Qb6GZmPuTtRpGewlrt93Qd
v9vDT86EeiLNEEEy2FvuPlM3Py5b0Fk9OcEfddeHERptGrwc7veiPsl1rwVuygRoGrzgnNcujZLX
toxUsOj8rutQRvYs6fH6DP9/fPSvEc5H6QLQdzdjbEM4+saW3KKm+KM8UD8C0zrdElGGt5qBIQb9
MyrOTQmIPtRegUF1oxRhtJme44f6fVo8xXRlV1TEXJ1DYPQVpO4ghuHLBWgn0J2W5XtpheT5MGRb
KrrmrJv4p9rLy8/XtMtoOiGk6WXmArA95bHbj4JjfCV0n5U9uMR4zHNZslOUPep0civ7VhFl/yvR
A+VX9viuAjoMKYDzEFlY0P6hNgo4PYJwLn1NeHZLjonoAFiZrDMz3DiGRBvSzoEZLT7E2WFMtkYU
Xnfp1ak6GQl3xCyqZLdxXpYepBp82stuEz9ftyAaBPuCk3ggdXGHegQGgXcX4Ou+knFwjebzupG1
nWmCxA7N90CFMsmncysLkM7oOIKVLNZdCG+4UVKA59qtqluUZmBvMvylD5r6ZSIvkahDk21DLs6f
WeeSq1zSxgzNhchPx2zTO9aTPAJZBQnsWDMDELP5GQBNld1vro+axbRrZrmYlxZZjNs3Br1oj310
KIzjpHxo3ae2CDbU5RqicGCBeAwU0njD5CGMJThnzV62IMRey5BoIu1taUogzk4EhdHLeQSOA5gw
HYIdKBpc5PkDaYdqNtFjWKFvmxwbcMW1YFbTdvKAxtr7igoen9YGho531hSgYxfwML+pKU00gFu5
VwDOrrzkyaPUf1xfJIEJHuJnELNyohomGoNsOv1dI6bfi1p4Vu6vtgn+O1BBQaESOAfO/yPFGXBF
QkvSAjGXL7vxyi/HbfbQNBo61/qUjuZT7tfb60O7DB7nRjm3n6XGonSC0dZC7yT4zakokq/kNDBh
M8gi1A3Qa81F2nYY4iRtI5gIqucxLLwyzDbVzjkUux5wXQ/8rdWrtWm8B+o6h2zjHETt65ex/vwL
uCBc6pJZySm+wBpBWL0z1GDURpxZr9fncsUMmGpYgRECDiyYnAcwbC+wE5AUAyQvhrPXptCSn4kI
ovcNCzsPGaBKg4c4EKRFf+h39nYSjeVeddqyKJGRuuVj/qqMbhxkioeyjpvepJvIL1wt9rLjGMRh
+eQIs8OV3XBmn0to2mJReyhB4fXyZgkVvwj1D+V2DlW3eLGPv63Nj9/Xp3XlYDgbMP/EB+BUV2Y2
DEafhuJS2ctfxz0U1wLjSKZQ+QLs0xWYvAzLePBwABgDpJ3VPrkzNZNnqTMAH8YFSnrK7tvb8QmA
dvNgNiifLRvnU/GANIk8aAKLHjTXvMhmFA94ymeVXi4MGNJsKjk0zdCkHRXu0kaPhUxu6SL1OwWi
9YL9vzbQU2vsa06cKbeMbJE0NA5WaZu7evNjqopnNf6wF3U7D1/Xp3XFc6Dogl4MHBAGOiL5Wc2a
JGpbLKRTQ4RW/jHNxDWbp+tGViKazbagAgJGaFbxNfJJmYbacgjyUoaGcvE4aD0gBbQFXrlmxtSQ
rYCRCPjyi2VK7TKzJIorNgr9EIRp7H+fytsoXICGGeSIaFXkUQKpk0qlmgPoslS9r1qvaC52E1Fb
3dqSgCIUKFRmC61g5+uvW0XaUBsPbZL9MPZhQXzA+a4vyEpGYOugAACrK7qXLh5o58QplXYcAEuJ
wnx5TzrqZuj6wTOtEqJ3DI8LpWj7fqsDcTESJw5eSdCshVHx73rJIpVOEqM/RAM6fXFlPZq9MpKj
+0mz4OdWgkoaJrPRPcseie/QhLqtYgO7gtIXxDUw81Lv6VRCxT9derqjVNJfy6jHbSSVx2abNVq+
+KOGhEqGynuyIbQA1/GI5OrQd5Qc8NzY3bbKHJN9Y6X6vbmYOHmWeQnVYU72plrKn+pcoxUitfsd
wUZMPUVBB6erL7rSorEllzq3jR3zq5TrKVx0e/6ZSrPxUPdR+ZRIff7WoJF8r4P8MDRg46GxY3Pf
VJWa+OXkjDd6YZrvI3B+GzWfE9ZvQYfZV2Kpuq1Te/QXuYBCxNzJ4w/k3UAeq7ECQR0T/uZ2FBRQ
tOqGZQ9sGo3uHUnW7rLJgf4RdTRngNBNUu8sI5lfG9IloZWOTuzWyoAmCJqbmyTVlhSP1XUD4l4y
AyC6QDfnrgB72HveLtFDPfQpcGOW0YKmSMp8q5lpdzPq4BNDOTqp9lWT1zdYRi0ONCef/6itWpfu
QvPyOSVqg/KZIcth1ffpVz+0UAySrK5CEciySI5yG8iCVJ0OH/USj4k7Jnb2U4k7LUBTuQ7lwOr/
kXZdy5HjyvKLGEGQAM0rTRup5c2M9MKY0YwIem+//iYV557tRjMaoT0bu/uo6gILQKEqKzPVD5Q3
qKq3RiAb912KCGL4wThB5RGDepggPd1VEXJVrlQF3vzZ7FIopmhKu51jqNS0pYsp1r+xIqszaGsH
EoZr0KpDgo8DQ7DZZ1XFwxbnnvKEAlV++FlAYsLJbijITm/7a8idPLHbxK+87j77zX0LaZi2KIJe
3uyrvwJD6CCnBdExBmhPPWdBaNI8w2bXk40B1upulOYfKxekBSaW/5oQrix9CMbCamHCDjasc7Sb
yf2NOrLpaPd27ukP1T461I69l13MMteE9K7MU7NoB9gNdYB/Uszy5fv/bfGE2lQ7kQ4sI8tJif3V
RLej9nDZwFoqhZQCeQUAwF/A9NPP0+L9UeTthNyx0JR3szfNt5yHKCJWVo6ujz036SYLbPAh0Mzo
Z6flQaR5gF1nf+pQjxG/UXNdRkMvm3xbW9zj61RIDdIwGIeQ4joduhcFKa3BJc35tag5NrD8gKNE
x6rbpNAg5+ZWg/aaaPm2skHnPpVXufYvLB1fqcJrw85ynCgxYJjN+J4ww4u70qvzASAWGVWh7PIW
Fk0tuqIcFFzezbQj9VWDp7aM+X4lP8TABEU+irEJdjZ2H/WT1uM0Qzaa5JuMFZtsazyBXdynAdle
Dk6ZKWHdxkLNkklB7Tsoox0o/fMUsMTWa9Ub/u25I4rU6sgrYeFGYoZ9EqBRgRFBrzUguEe9tHil
auXliuFe9mvtMoDgHoSiIctqQEX1NPKqsOi7xsYSDqUbNZFTclenO7vWHTbuh1gWFGuBfmxOCPSG
JHTKIYXtThm6/b03qZ9B7/Tp62WvVpoEi9wEGluQB6AGE8cWoCpT86Hs8Qz0O9/c2U9/0UP+wJVT
o9cUOfpW3Q3X9q78OdieDFu6FvhI8lG2XZR5zwA9Rjd2LGWwzZXWAbbbAk6EzIV/2UWJFfHdOYFC
x4gm3Kgxzx2LY0T10eg2l22sfa0jT8TiSDZjAimZ4AkrmbEdwN+GBiG5Aa8qQVs5iJ/+N3PCHosm
WqVNCnO6/pGaH9BYxPDZ6PD4x2U7X8VaMQM69ksI+rjKLKIsr7Dol/2sotbozAcUzXB5HkwfDS3w
rtxam+i3xOyCND8zi7QDaRDQUeBVPd1rNY6QOugwS9PjBs0Y5t4fO+2JTCjjRh4vNu0kRzas7e8F
IMmWSgEmqQVXbU74EC6TNXqRl24569dF1z11Q5lB9Py2R5NZsSWoqbWjEtoLBlxUbRMQrVM3kQkP
urnMhSoD7UCMec+SDtytUa7uS6v6CQUEWS991eKC7UcrHcJvotCT0bW0qRJcNcWUmsADkGjeJUNE
3rUkULhb0SpItxlGUiRdgZW8APMnmJAE+y+eFSK6F584TwyQJrg5Z/uiuzGDans5ZlZ2OZR7AR6G
zAH6dOLonALAtUU74IfVJMl8NqvcM+pmBBLR/HvZ0tkagj0JCFrUPxYqAfx7+tUwIDeRwe5yl7at
o0HltPtT0wcWfRgyctuzU2WxtCh24/2L6SHxa3Vx15qk6HO3B4VqrLaeHu0MVMwCySVwFvqCHcGj
uLE7VEThkW5CrLVLPixM1oIIbZOk9hsL6FWZyACDMpPL5zzK48x8QMVqhkk8MkCI5nH+2ExQIC7A
mfDBoWl7+ZutryRwgiAC0s7JPCZMbqaaOeRoSqFb0t+WQ+z00QNLvp1oLUvJEBlLqQctH6EQM0MM
S1MzGGrSHyy7UdJNjdpCbvvVEEl8Wl3CI1PCJZCXo22OOkxNCoiaNEfLOj9Nr0JwDiXJgX0bwyZ4
JpyPeqRz1a6XJQRtXcKD63AYdpe/0nkyItgQAjGDtltEu2X1pvfceJwIyFdGx5qu2viqnjfJABon
Jy136IcrbHKN6GWwH432Ho0qoOefJb9mWcCTW0j4NUKMxlpXFCrFr6l7UDReQ7zOQUXS6YETL41r
O6gdTd1gLJLnvlSs9xxvsBhHTRKzj5hyRzP1dIMoRpWEVjPlQG9pbwnSCNAP3ioggrBIsp1siD7n
QAXV77mdIhcNMtmnWP7+mfMgdER9V4PKkXgd4rUwDZGykFMSA2NngCaDbjHvXlQDHYpM3ynAefVZ
8Isa9U+qSi7G8yYavIeqPCovuKo0jLqeel/oXW+kFrzvhx9DbniBBopMK3NZWL0GtrY3C9MvR4gK
T6MfsuTnMOR+YLSHOoPO3eUwWDs6jn+KsM1YwHSoh2MhwFdbhtxX7b86v1Gr8N+s+LEhYYNBEVTF
kxyGKrN00+RVt7aaWkI969lAbVPBU7dvnLi817lUl/os3/pa7uXqBF+3ipLC6XLboKrtKxvLvdRE
9NJnxh9dfQBXfDwyP4nv+HSbaf6/Wdd/bC7H29ENMFPsrK6CTVBVzJWvgfQk9Yw4G7Z1Go1vvV0O
j5ctrl3ccPQ/Xp5R3vVz3aUUSSTozqGJHlS4uc2bPHrK7NxFSde7bO2c/PxrUTGACAEKZD2ihlQK
wpWiU1X8bW45fHZV9YHR1CnNZ8v4HS9ybFBvpz+L4K77NtHRqWlx6rcZFZZYE0y31bgB3UjWdV6m
owaeyM7I1chZ5OUM6N0jSRAix6xHZa41WMqKVx5s6snVwhtUmsFFfAVcmzm7s4xgb/VoRAPqvzaF
yDHnOc1JAZsGlHYTc5Oq1FWCgxVvFHZtVNs58A3Fi8gvyQddNqB4JB7bFTqmUW8pXUpgFyMibm3v
6/aWGTgI3XY4ZB2Q460XpBs8TzDMERiyGYDVcwhvMfSoQNwKApTT/UKaeErsjOaLjN9LN8QgsYbw
DX9NFZlQ/PKXzvw8srT8kqOd2Y59qo4DLBVgOSs59/Q+2pTKt2msEaRLyg7C4EUU5AyARvoRPC4E
DikosZtxHDpWiDMnp/Q9IZ1kpGFt+VDj0KEMjf+oGKhWVWdEUZXcVbTcBReQY7cc7PvVQ0Bl0n1r
63dsSohPHV2YUEd7BmWNrPYSHVSrkLg0vNKQkXiev8+XNTzySghJE8QCfZ/BVJFfN9q7Zt8boEus
Drz8QF9Lh6g3eSXBTut/FMkjGQHU317eFGtn6tEPEIsr+Qg4Eqa/kCYUf7LsSrUOhMaupd1nkayb
vyybGJbHpoScoK8C2thhWLjNbH4m/DXJMdxv9F6JJoxV8k1PU4lzaxaxwP+9FoXV5XNUZv1yYTD6
J1auk9JRgsLho6urN3Eq2+BrYfOPNZynp9suINUUayXufzMvrqKi2ZVNgITz7+UPtmbFXsh/IZMO
SlQxs1JiQ0maPkBw5mxvN91LV3Kv6gP/spnV7XZkRsiadIunEaEwgyzyui3oZoaJaGS7OtMkULWV
r4Txe0xVArxoGBhLOV03cFD+JwRNe2j8NKC2N6hZjZEE8z5uFdVj9cgdAEVrST6xvEaEgGQQUQLH
tQb7hkgqk5edwbOMF+jCRMqj3mUmiFGtXhKES5CJVqDijPckjn0L44Kn7s2VHhSZjodxVr1CM0mN
DtPsNMG7ZU8OJpcdIgMGn7cgwbKOOjcg/uDNXUi2Ti1WRQ+Sv0ot3MgqHR1DdGnXO91sulOHUtzA
drY2+5FGnYQpe70jjmmGPmujbTuD3DwcbqMcOGxj8GfDfFYL4lhWuk3tZBPbiVfmtpuASPtyuK3E
gIFvoCOqkYQgNzj9yXOCekKqEOjymEiTU6eyfCPwq+4t1CvoCUisnY+DLLAUQFvRC0DhGjx+p+Zq
CwUFbTFnZpir+T1gnhvtKIM9mPOODP7QbRXmXvZw5aDFOWSCBBTNPcw5Cq8DVlgWTWdauGBk8KIQ
TT7TL8Lb2jpUNJL4t7J5EQA2rkmwGS3om1P3pnFIq7GEe+jKe2WAfDV20vhP1j5c9mnlqzEMw6Pr
gLFtzDwvPh8lGmafK1HSw6ex3TINtTq+D4dnLcELs92ZOOn/N3PLzzkyV5B6Vs1lCcfwpbC5Q+zb
uL/jwUs+9E72bx5V8A5D6UtrA+qAwipmZRWNjWoULkhnUgsi2q0TJ8RrtNfIchq2n4ubInAuu7j2
5Ux8NuwBbAXQ1p66GGodG3k6FG5fey3IDvP0bz49D2otWcqVaASZwT92hOM9zGwokBAcSsza9WBq
NRymUPRu3LSUooCWyBYPQNxT4NXSAAJC5+3Upykc65pGsGWS+5HeK6OroRwBbb+u7R1mb0ziFeWm
BnAr1rdW//fyiq7tdQQnTIMNGP+KgnmZYcZGNo1fQdqqH0n1brKN1u9K21UZgCzdNh0l+2I5rc48
PjIpBCpvgzFvDHxFA4IS82w/ZbpsgGb1Ax6ZEE4wbujTwHqYUCp+qFi9UcJq09fRDUvSHz2fJOju
tTfb8SqK2GvNSJvSarGKZjX8qfmdmarQaQvvUFG8gtD1kxJaGxtl35b+bCxZZrX2FD+xLmwLu7Db
qbThLW/2SeVXMRifykel+xOErxY/FOUTdAFr/bmkklfHOVIDd+lR9NjCRokUTcsnC5brKvaUGv2z
lh+YEd/VRvHSlOlmGh4nnW+VsAcT/tOkAwicSo5z6eILd0eiG1MxlFj8pPqTBg9dNXit7WbxXV+5
ab/PZ7zWfzQy4OPqWbR0lXEUAUQlJi7TFKpjTmGVEy9vn8zmPhg2cS5JwtbuEDAw/b8VKmTNSRx0
hcJghVFkSB1ylc1Mdhp71xb02/Plw2AlF0PZCMopC4kLxi+EXROZU04JGL9c23pR8mRrlK+TrTzV
Kng4C+MQM6CnmUyARGJULOaAwYYoQwujfQFKnBeI1cUoOXDod6gHM4wcQ6Y/thyowvGDEVc0QsGW
Bx4y8YmAISs71Grkf5jxLlvN0er9BOzd5aVciY4TI8LGYJmRBS143d15vG9RxwHTJaRPsHySm0rm
jBD7kWKRwiwXO9ZvYFbRWUCHVcbbuXKaIv3E5AqqGBhQFkM9rzCJmKBV56KzStNXu/Ct2YewKcq1
so+zum5Hma7gj61hAKJQYaoM7ub+bzU8meETayVvqrWYA5EOPj4gNguC/fTOtRpeaIGFVKnIuFMk
e5u88OKnNY4Oaz9moC9xZnw/HpC6A9CDKx6QQ2FrTZWRQrkFFoG4dZQ2gJZAeCBgm9LSb0NrkL0f
mRJrFug5JKxKFlMgtAcD0E7RfoAj0ZkL6/6yU+fisF+m8IRaBOfQExQy3AZUYOUYssKd2jr9kwdh
8dsqifJz0JryqTG1gPlTkYagneTpIZ1n82BMoOTeEmLzfdKZReFYY0Tbe6CrSedHM696T9WzXpJx
rJyiaGRrEKsHvhvtJmH1SzaOTTeZBXIqiGppG6O5ZyAjSjETqhfcGeq3ywuztmGAegAUQEOWiob9
aXyFRlf2ZQN7vK2cpAAy+G1EAmmo91bEJdffqm9o+6Jpj0r8WXNDoXXR6Ytvc1UTEMzyydfM8qYO
S8xZzuVtkhbRDs5LIA9rz2ioKqKFt0h9nr/YeKpXEYqaJUbOjeDVgmzEoxlS8jRHo0ZcvU/bt8HQ
k51GM/ZZsc7+ZY+895sexILOiJ7PHiBq9hMPlnBywB9iPVpxwpKtUtBh8Iyq59yveyP5wTjk1jJD
b7xYqclnOOuodxASEmkqvlLtB8MzZtqgtwX1KBEQHZTgURkSgJ/L4k2jN5oNFQzjodQeNG30+HjV
UB8tycuhsvL5TmwuB+LRq42ac91TqyldJUXTM529bPq11FVZmjot4Lst2vmXLa51H09MCrt2nIZw
NOlisvZVsHLRLXi8lx4sMXclAUlcubfDG9SZ2mqTlw+l/Xr5B6y7DDIzqCThzBDTDFy24GxKO7As
qjdl4TXto9WiLweOZPQeEAyXra3lqHD3v+bEBCPByFAZEHzVWAWmUdsV9u3U77vKVTCdtggABMZr
CeY/NHmMP2Mt03Bbe2Gd2BcuG2iqgp0hhLvhvI8hHx39ACd1qLpT9ML13ch+lmEs8XklKzgxKZw/
0OxGU2JZYU174P1fFbqF3eflZV25Qk9MCBd12ffpPKpYVQ6R4QL4DJVsGNqrdrbLZq9evqx/2eLK
oQr2K1CF6GBIAx2esI7KQOxh1meQGdtXkwVJUMux699RsDWl32zNFN7/EDihoFpFD+J0U9p1hlGc
EEjYUXkvco9BjMdKwGSXOeMsg9SsZDyY/MFsE/IqYp/VNGgLNh0Q9UAHN0MXMz8gN/Xj+KOvdpeX
by0OMVWCtwTOtgVZLGx70qtG0KekdGnHgF/OTdqlDk0p94amLWZnalSNO5BZzw+GYrWDl8UYF/Kq
cMwk2PO18CQgr4VAAaQuz0ZQ+5AHVj7FiJ0KQz4h+F0xQB9YpiQ3XvmK0MQg0G3AuCtByJ9+RZWq
VkvmpEQj1UnBqKxqT2ic2slvXcYgurYZQJChq5gcQ4le5M/pc0wZUVAfuhaYL/PXcoodtbkCsV6m
jNus4HtcfJKvuUS78IpZKO/A6mlDuBGlm1PnLKWuy4oUuH7VTzXZIqV1SBc5mNHvx2ST2G9F8Rrq
r3Euo2VdXdV/DJvCi3Qsu0RtdRimSu9WHcgOFC+271nwS0t7pxo2UXBlV1s27yLbbeh9bf6Mwre5
uG2kTD4rhaTjNRBPhLGdsr4z8FMUpXYZgncgABJBhVb9FZuNq9c7LTuEs5dPTqgAu+wG+fgvTlq8
lCnGVXCZnU0emHqgh1Sv8Kct24/ZHefgSyneJB97LTEBrm+hcTWRg4jsAZrZallgwEqPbsSwSbVf
Qba1lkCuN/F0Vce9a5idxLXzusoieEH+kWtYtvFRalJAOllJM7C0hEq2ofnWnN/C4JZO27YJ/a5+
0NRnS/+ERvhlb8++qmB2OTCPzDZ1q1uZDjAti4uNgpqnMX43ZV4sAHcFqQSwqgIMfWqhDkmoNw3m
ixZ4oU580r/EypYquy6J3TSSTZudnfAwh1YDpnexWYE/Ei4uNoN23uKAexNywB3mxi11m/i9UCLJ
obC2cseGhGu/KVkeNiZmcWmZP3Vz/qxL37FnR/fiC0jtTfQiweT2NdJ69HEiGqS61QPTzdufFgRW
K1BlSI7ts/RQMLF4eWSCqW1aZV9yQsMLVDPMCJSMlLldCLjPfSWDvax+nCOHhCC3E1utogAfZ0qu
CJCQilk6g4UXigxKIDMkhPWoAHDZJ1i5OLgi1kuf3tTNo8n3lzfP2veBbipm55aTgoqY+zGerdlY
ZobC1AIjqvJWlhXGlPKHy2bWIm2BmoBDVsN/Yg0t4CqbqYmjwUpieq0GpHPClsQvl62cv1QQCgCi
22h9UxDei6AgtY3NHHhZzGd0yntX6VtN0R0F5LsTS5xh5IehwRloedVUb+wu9ENsKasM3bSz/s1h
iAFxHS0SJC1nFHl6aQyYMsKLoZ5b6uRRPzoJpkZrWkCCoXAHxQYJFMjryshp4tktZkPyC5ZD6eTC
/1qLf36AsC0Mu0ozcxmFMSAfknebxLzOwVMC+fUwU31geSFGJdmJayF77LOwN1gw4H0fAr1k1+Mm
an830bYYdG9uf0u+83IwXfJN2Bsst6fIJPBtYpC0yMFTWg4gsjDrqxAc8A6ekJ7Z/tbnZLsgYWMN
eY4uA8KuXnfH3gr5MU16zRqWBW4wkpZqWzpkDrX+zuyjMn5P/KYFrDKh26aTNI/WzjvUiFCYAssv
UBDCKlv6xBMooeNIJfEuNG3HLsDcHz+1lhcDSdl7lxf7LH/7iqN/zAlrXRVQZ1GgfuyGfP6RT5Xf
U+Oq7NBOWEQOif152dxqDDHkLQvdNOZ5hSQco7ixjfIGxCI7y5sq9DJvZ3UbT7JkcNUtjEuCkGRB
dYvJPo/moqMR7FTZ07Ip+mo7ktCzqhtLptG2asoGlRNQOSrgA8J9XtYZN+q4wlGgElcNd7riZcVm
Cn5FuqTAuhYay3g6Yxo67chZTq/CaLLGtoMkt0tav2WeQR765E41BvSKD00r2e1rV8exseXHHN27
JEqA/zZhLO+bfNvHRHUwc9TutU5vJTEoMyUkYEkyVzQjMKUPt+b0kSr3kB2T2FgLPBC4IMMDXgaT
wcJXIg0A50WMgCg71GA7dJvB4lFqCpCREkur3hxZWk63o4WLoT002wUshZiYUnRgloLbvn+7vI/W
jv9jd4R9FFc9VTG5h6yYRk4FGrYqcghDJf05myqnGe+qyr9scXUBbQqAICho8FgXgg+XTdjlE+b8
R35Li02p7iOQ7sSSqJNZEaIOLzi7GytYASWI7YD24x1F0KuIaHcpl8FHzhvlUALFjsVjDf7gQFq+
5NGX4sANktjC/H6GZKHOQclkl45RpU5HP81U2YNsXcP1w67CrocICAH+o5Zc4ytbehk7URd4CZqt
4pYeS7QBy+UnmPRTM30AWUq274vaUc0PENlLQnPlqFrGwQCug2ohWjTCRkNdqQCcVIXDrEfBUdmg
APVMjXFnK8V1FmLa7nLMUCygcJEvC0txn0HO+mxMcSb12Ok6vuasGv5gWD5kOS9bWNlslqZRaJos
dUCQh55+QkC20qlGdwHo4/cyvAV0xYlTCee+zIYQkzSNVDMDzg5KsTXYFN8TUzkQa9xc9mQl8k88
Eb7NECVMD0tEQh2j+t24KShB9CfSmpIVu2wH4xqnKwZiGdTHQAHvqrR3CvWOR5BORjVaRvn2xd0i
fnzUBAAbxP9sUyRV1CDhXOk1ntVzDdpXp6unMnE4JbYXkBF9L9sqeOFnXWX7Aaie9nwYh/3YgBMi
jPR8R6MO2MnJQG0yHXjizVY1bGfO4w2sdX9zNVEjp0bJ8N5q7SDzkzqGEGE0zqHpZFMSDH6LXWfu
OsjgqtBda3Q/SUsN0K15/BEMs/oWh014sKNyeh/D1Awekk7T3yh6Y17BFYhtDqoZbq2UGH+CKJnv
zVTLNE+x+nxblmU+OMYYDjE6+nUXbOugNfuDXScKKLObhPAtCUP+owbq6IdSV7ru5kXB38rJIpGj
hEGWu1YLXBVUl/PNENexLdnqawcLULQLhQMgDBg9ED5ziWswIxjwDnLQUbBtjfS1pLuxOpTUR3ft
cvCubZFja9qptTDuIsC5YQ2AJwcYa/S0MbuH4sZlM2uxe2xGuPWaBCxT9gQzRP9DsockeOy7j0qq
nrysjRi56ESB8Q05qo1869SbOmDc1rmB1L/6KHVPy7Y6vUt4DGKuayXemsWdXd0bxsNl59ZeHKCQ
/cfs4v3RdTS0PEzxHgAPgP6n75lTZI9pkzhG7zMMY6r0rlH8NnKVbi8xvPL17KUujuMT1MIAQp8a
tqq5VWzagu/djD5o8T73IOdiD2H/0kEwyAgn38KDIEzYfmxv5wTAXwOATl5cTbq5vfxbVm6ok58i
rEFbWylEb/FT6EAMdOOZpzAQmOstuPCBzACZlmSfrCRScBw3FAECXMWo0anvgRHkEc2GDINGxlOR
AstilYnLsuC2U4pP6Izumql5KqmMiu+LGVUIsmPDov4gy0gygDQIBfpi3gdqimTHAqa+VWh7g7HT
cUAKlMTX8QzgwFXCleBaBe9d5AJJwD+DSVcVt00MApHNrL9XtSnexaCvKByqJKnmTF3QvvGEja99
CDFuJ6a8uuJDz64mVU3v1RgXch7KxBzXQhhZKbosoBQFi6GIXo3DuWl5P0LXTOl7FMG7G9VqGE4F
+gasf+LXdfKMisw9S7egENEdKHZ+Xg6g86lqTFjh2QzWGhWfEzQMpx/UDJnZjHaXucb0wkp1w0n2
ag+508fpk422SGipmMHqXdLUDuHjfQTIf8uip1Z7ol18E5DnEROpii7jc11ZG+h1gXXRxD4Da6G4
NlBW1mmtVhD5yEE6V+mt5kbmfIfakhMU3C9n1Ymn3yPUFtLmI6jY0+WFWdvkYL6B0iboQVU8+E/X
hXITnJmRCpEbJfuhA4RpN+arQdLvpxcg+ViqYijD4K0g3jtDPBqsQlhPw+wYEH1dND/4NsMs92V/
Vj70UnEE0SRYKTAkILZ7GoIOMLEmEPhobyNe3vQnIIM18bL5qldfaLcJOgckTHo1OinUQMAEmEZ7
Hu5U3QWnluTXnK/uUslHWQPirrh0DSFHVFMwkmJjoRzHQP/OgbDBpJ9MSWvlzMCXw+GKNpeFkq6x
5NtHN4SS2khwOfRtvc3N3fPyz+PWcdwr92lydtzZ7SSZ7/l9Cy01hhkMsAJiX4vszh3vTX2scCOF
EMiFCPgIoKn2OrYS0Mv5M+HUjHDoI33Uq2bR6wMXizPQ28mWcS+dXyuLBbx7FiorFd3u04Vj6RSR
jMECZu39SX3JZy/JMaYz+8G3+fC+zh88K9EBBAJL7CYZxhwgFHD+JHbc3rd5BPntNvs+OAlmjk8T
Yc3A7MF6o60h/FrZm75Cq3VSJlDc8Ns5+KybaDMBUujMeE+Mshre2mKif4XrEpcmDnnhyiyKgOig
28QJiydz1N+gxbokR8F4PSffBkoubv5jS0QvRgPQZhz6w64+tyBnsEB+dq1H15bstbLqE9NRWQNm
jmpiXTLhBmrbgJ2BoaV1iFo44Ibpptu0fc+VreTgOk8v4dORLWEXjz1tQJ0KW3i8Iif/qxLk5Dsj
KFxq/p5R4I7optA3/fh82fCKj3iK2eDYgH4EXBTSPM22osakRe4O2WcI1lgtx81MHTW+Mu3Y/xe2
UGZYCKYAn/u6DI9PqqHOcnAI5q4NZDqhW03bqiXDRELntN9vqBLMdqA3jZwD0HgxfS3bqdLCqYKt
ZmuAhiyxUQAjmFWRrN9K/+nUkLDnSn2qjXSEoS67TvjNXG5H/Y9m+SBozNFv7/Nr9FxU7bUo9lbj
d4nkgXCeqsI8RS8Ptx4G1cRaUc7sNEQyCpIUNnhK1rhtZLjD0g81n3Lg9zT9TyKbuV65AU5sCvea
jtNMyyhszjTd2PGGZMHO1K9YK+uoyZwTDpWyallcjjUa8MCDghkfTk0OyJkIA9kh7d1I3UTW2+Ug
PX8jnyyoOE2Buxzi4hqcy03U3K7axpvp+9xQPPLdMa7337eGtFQFIRieWGC4Or2DplHta5TR8fAv
Il+fKjepDwoqfQlYK6pucAClkSQlaxv+2KLw8RjrMJtqgsJBIeW2GQEkTdzBMjYRz8AFK8tOVq1p
eMGi3UJArCJkfgCqxDyp4R8Gn7wpNx0GrY5oKjwtfM0V2SP97NsBHgf9SwyqLUkmkq7T1QwGbei7
jihot7pgvSZgO+SGBlDnjRU/4MV2+dudZSiLNci7QBIC6d3Z9cAjljdpAGuK/avJQnegkhTo6yI7
eQ4KFoRLIeC0rYoY/QhjO39Eu3S/mXd/9a1yVb5G7u/eSVwgiTws7ubb4iewbJg4UoA5RHL0JYVx
dFT3RWNGVWoqTq7iJYTqQ3vbFK8xQGsJJiAyTOYP39atEUwKHy/NQF3eawiPcHpP0eXERFERO3m6
Kcmv3sLYdSDZe2fpuWBQWF2tm9s+R93WGcdbS9voUEIn0fZyjJwdlYIN4XoN5nDOTA4bHEdyAF3K
oXMAVa+oxJe1WMTjCpUaFDoRjcI5Ath/w7UIduryOdVBIi0TNVpfrH8MCMeGkbTTnBWLgfEJFQlC
HvgoSQ9kPtinu7dlkx4nLUxYHHy5oIGcqSzGJCbEGcyCgFwpW5apAQaPhq+qLfkO68sExgDwIUD4
jQrZQDBqRo8hWvgQNwsMr64fNePxckx9HWPisWBguBnVEQsklmJuMxjcUIweXhgv2vYnpiZfU9D6
b8k22efbZidFBa8G8ZE9wakqZ52qlbDXb8gT+dn/1NzHxA2g5XB/GA7awfTUrelJnNTwtS85KUQ0
beeEA2CGlQwTL6yYW9febF/3HVS1Tccw7/iiKgA4a9J4qoxKczVOgLMGGI+hDihSApMwMRKzhsdm
cFNld1bz3Tf0ciwc/X1hN4V938cgy8DVMRku1Xt/shx1vkllohgyP4QtVRl6yKbliCvq1MnILlBl
iIDz+a5TV0Ssb007JR5CmECdwwy99+hhPvS7DxDk8s/8OnWMTbYpX2Sid1KzQmIRBXY0jwPM2po7
PT5kn6obORkywuvh7cfkZfsX28uYJHf6esWeBSU+HYGqJNIM8QXTqZ2iopekOLPtVFfsQ9tOW+um
+my95/s4daY7jr0QerUTv6jXMtXcc3T+stRH1pctc3Qpg+cdmIgAW2Jizsz94hXqxrUzBr6y1X5w
yc31RQd17ivoXVDqAYJFxBwVWUSKeUkB4kP1Wb1qLsrh18aebMdHqD5e1Q5wNNeJ6shidtXNBVEM
LXX8AwnkUzeteB7nYYSbY1I4BvNKtBni21p39WlfMi8ObitZ/3PVWfDM4pADxQjqsYLNJgn6rlTg
bJaBBFz1886ptvk1e8Qs4GHaYDL/YdiN29j/NrYB3/TYsHC2Gk3VVr0Kw4l926rORJ4pcIsV210+
TtcOgmMzwmmKb4k+gQYzqvaG+TX0j/5eNrCaqx5bEI40xQwCLQDeEwNqbuVoV+WG3reOEx6a0DMc
y3lpdvn2Qd+ze9m+WLmedLQzVQpuGBQyxKEVbSw5m+tJcarmhaBXU4EEfz/KJtJWbnZYwWWwQCUw
kyYcOHqc2SytZ5xz1M/RPOF1gva1TPR75TuhaIGxcBVVSaBQhANbDWpT73JIGsf2i20+qFwy2Pc1
tnyyq1GBBAcwZvehlbQoC51urp5UDJPNGXevR89yw519pzvWNvaCTeW0m+g68dvr7IG6oT+6rTu/
3g9bdmvgpZE72X1zh7PmOvDp7e28BePaXnNC7yV1L4fS2UoLP3FZo6NjjltRqwDQyzE9cpsM14nh
68F3twNM4BviwQ0qIQytC8vch5guBpEvd8v4oKaPVJf8/WU7iatsoKdjAJhnmIChnLqg9GoYZUPB
3Vb/JPXT0F4NfANKKB5JDJ3F/uLIkSFhrUI7wL4IIcSgYTprCK4i852mvpTsRlt2r+jQVy6k68hq
z/ZYOqMsqRcdHPKM19EB9ewBw26376UHYIUbbttDdNW72Z478S17SB/tfeYhA9gqz4Uva5qd7RFA
1lV0wFC1x3Q+uhCni6tnObjN8oG7RPtsI6/DwMvlAFxZ1BMDy2IcBWDWxsSYIhhg5t0cbHi2L4FI
leEWVmIEXTfEHkNbAJLuQgwmQUYC1i5Wqps0aJxc2y0UF1aKjop32aGVHXVsSpT+JqNd6GSEqXG+
p8W2a656S5LRrnmDasiXYiRGvcVLOy04HbpWx0ehH7SEjsV10EB9DC3VRBLya5//2JJwY+aaMQNf
BEsFNPHiHF1s6Tju2dsDEXZsQogwO7dU9f9Iu67lyHUl+UWMoAHdK+jaquVHmhfGjKSh955fv0nt
7p1uNKMR51y9doSKBRQKhTKZRUmwXq4u06ihsuPbpdME3gRkBvjN+fP2Bl0/6RiJjMkFJnqc0hES
a8FdaBYosSor3weHCqEW+VANi9cMfZ24ZkQy9tcKM64IApHdLheOJUqm1pdpjZb4BgoBdaJSZgv2
5N1WdMUSkamGvaOrEc0lbPGwHYY+IY0K3FFk6JIXojlxzWmI/i6mMb4KMjB5BNwBosJrXR5fRdDm
Ph+10Ort6i6gOjV2+il7BN+dBfSdP5oNdjerpckhv/ujOAO9Q9sbSDwy+mugwe/b+l6/GDBBev4x
jLUaddaooHEMrcmKwXNqhjbBwL49H4gV/m4d383pWFmF7Vsy1Qrqc+77FVd2IZ6xZMxn+UbrYy1S
5csgNChVWsWPBfDbb+t5XYVm9GQMOF44qZoZgiZHoRlt7mpXdtJnIOg8thtpM3svvUVcELo6xG7v
TM/cdRsUZziTp6vqKsBlwCsJkbzO3LuGMZiAujFDTHvasQKqA1szTjMP62bFA6FajH5nAAMBFY0d
5e0iRY60uYsstUVPy3OUvdxezOvXCBbzXMDyAWcXUB0gnxe1ENB+NHByJk230T5wjG34e74TT6oX
WFnoOOZW2nIkr53Pc8lXZyeq5KqH5MYpUtq/kT+dN59A14k+56Pwszo0Ee51XgTPW1DmkPRyl4cA
d4msMnGb7L4t/9xW69osluFulKa/k9lX4V4UguixqQN0ncZyuzH99s4gc7NtCzTSVmPIax+7fguh
ILDUBFAzhgdCv9Hl/qXpXCZdj4RIqFiDg25/TMG19vBrpobdZk5NJzemr8kzUgaB9SmiysM5jovv
vnSB+AAM8cB/Y4aVEGYbiTEK4OHEB/QRnM3i7cgpuB8oN0lwvXOXghhNKxKnqRxBkPqUHtCVO1N0
ypf7aJtZP+QP2TVMygNV++6JuqUc49OSLJ/VRoNMNK8+izvRIu8d1vPLOEUWGnRp9ptH/LG2nN/U
siBjwtFjQV96XQZF7jJ7plYqJbGTh/Zo3qMFUoxtMClSn9eou2pBuCZNAJChY+0KWFecei0W5hCT
oAfFjreZMzimg5sD1REQksV/gmf92BvWRHV7/OiAWcQxoJVLdGnX+/sBzMZGpob5ah0fkFHFFTZg
QJUOxp/28PZpuNNutIP9uMd0goMe7oLm++SZoJ/QEnd37WxVPkVfBueLVs/w2Qcxu4430DibcYTk
wuRoDVAUazdCqIyh/du+Yvk/rHWhHQ+1SgNRrMxWUpp07vyuA2F2NJ6ksEG7rzuU953cuOXw67ao
NbMCxiyAmfAUBXIzc1sllYoOTAJRRtGZD0kujg9D2uznKak3Rd9EljwNv5VmGvdJNH7clr16cEXN
1IGADW4TdsxlCJRRqA0spwrf5Ou50/Cmppcbn11IQAEuj3mMsqD98tIJBjHwzHItRnuVClo9AbGP
3gJAPPrR6pPVo3NHB3r5v1DqzO8ybi9WuigsW3iGqLqPgdzc/uNOZHTYneOjMFFOk7ZE7BUR9Ifh
+NDMH0X01oLdYUqAbz/zIvQri1+EmQpG6TEWKWJE7XIBUZcN6rgDGAte34gMdYFgui9/K0z9TUjR
jnp77VakLWy7QM1Z4if0k1xKEyMdOGVFXFmjkf0wyrbfyJFROyGusofen3iND1eBBiAUgUe2JLrQ
JHl1zMKgj4zKTCpLxDg67aoE7DWSnNCxxYvkn2sGcPJlNnxpPGIR6KI06M1QrCsMCJReWOdO3vfb
MdI3bddw4s+rUwWtlrEjXLyweFj+5SJ2wwCQ9QaijLjdZProhXpj39ZmbeEw0wR3gdL8UqO/FOGH
goiyTl4BIgKwgH3QfOqh0NnyrH/dFnSdh4cyiKKxZjjEuIgW93UWhVaIfsuyHirwl4DpTez2IMVw
zN7flqLuiW19l8jVTkpKV/J5jfBXnhETYpixwPVDgFCANxwj2lSmYC4AeCR2yp2QGo5UvJvjoy6/
ynOXUbUDplP1z6e7oTCmfwjCRBH2wl7zAHPuYnREV5bsT07rz07Rplsp612tqo+ougLyrKGZoNhZ
pnr5FMacrb26ehb5KD+gZRgthwqblay7vFUqRaysctDQnzxOOoZf+zugP4cOiYUM83+d5Nze5TVz
OpPJIp91Qo+TgKwwMLpscOD9FAGElKfg074tZs276NBoyXOhyZAwjjPT+xQVArmyosj0xGH8qCR1
g6z9Bhkl97ao6556LCM6qlAYh9PES5CJFKLaTMmM7mGrAInwMjFKemIHoNCSotZOwEtvdJWd9a8J
ANb6PvD+S/GMqsYImqGggvimG3Uny4BwTqIBQQQBKQl47y3cICfELRNe4sFvXY0PvlH/5nzEChoQ
usHRVYazg3ICW6iMUKkAF4SKHFIY32sqSOsH4DOYfvVLmuRd7CteB4a8LsTQAXwWp29pbbPB1qii
Q0ECa7zInN7cqCejNvXKAibScWjGxzKYH4VAfKtm8/22omvmeybq24ed+ahlThYkKAZEtWVnF1Oe
neIeWQitJjzKgzXfjnoBJr+QA1fxuLr0SfLUGgpIFHFjgXdAqcr3gagft7X5zhxcxEwwXRONgMss
Oio0rHPPMHOC6E8uga68rQj6GhAMfnbJJk0VmjdvYavtteBlKrf++FRJn7FZWlV6FEo3mzd67pEJ
LF5OGXhq6Q7K9vbHXe8qpnbRsIdBHsTFGOe41L8Z1YAUfVRaUmXL0kw7tLxN8kdsPv4LOd+1GQAQ
Au2CueBGs1d6QIWXVpH6VAVWcYyeqVTZkZzHZ72qEVRagmC00LJF31Aoa3+I0tKaMMnQzo86eZv8
05hxwvxrwwFVKlKpQHkF0it6yS8XzhxVMhg+MObaIdWsSmg1y/cR9f/zZcNJQAkbEy7ArmbMs+kE
talDgC325ZjugdAnHIta1mwZBFmY9mo48MjXB2+BysV8+lLdAoQts0sSOknG2QfcWK37CNo6T+10
Syt4Affa2qERAOEoiq7XbdyI5pUkXfqYR32T+Z9y+nZ71RZnfHngoAaAqqALZuARUl/ujZ6E/aRl
fYnhd1spqY+ZDBLuJVlFWWFLuq/b0ta1+Stt+f3MW0mSHylpAmnRoDqzGBy0lNc3tZzCK4X+Ezld
USgpqVFpqCqVQBvaNJ0bqt4kWsKYeZEGugi0S6H9/rZSK5YgK8i4LlNsErIjjF8wxjA2+1EBIi4K
PubsCrNoAwPntpDrpA8OjgkQqQUhZoHHZuzNH4diAtYE0PrVzNaK0dINARNIMd7I8Y8p1p774hVP
WTvxHwCt8DGJ5R7kmLWp2JXMG2e7xohgPka+3MdmADilv8TgpvkgzPC4rROAljvBbURb40feFfse
JAvmLDjpcBzHieNRVpYcD0I0p+EeAjMyW16WR+QN4gJ1gywwnvFuCyzghjVW0qS8YGrxGow5EbD7
gFJoaa1ASHGpaVFKUYSZoRps2QRjpkILA5rF+0oPPlStOyUVIKZu7/R3azErEjG4ClQvDAsiY3sp
EoX53Bj0trbyg/xzyZhGzsd7bANz2Ems0K0dwG843eZloCp9+OcDhAYmMSVMjKBdHeELGzwSQwhV
eehqq5loU9PgLr+fIdZWneDYW8qrklK86u6y501CBV7kutgNozrQgjDMt1TYkQ9iVjtA2C8oBRhP
5GN5QF/Gztgm1o/irdgmLo+ebM2IAU8EMAacBzzx2CrGqPgAQ2qxzsJTY80bsGF4ACPdzg4aOzYx
57rgSmNcX5jqwayZUK1ytF2wQ0P0KbUjUDec3sk+572kVt6uOBhnyjFGpJtpJUk9lJsegJ6CQTiK
poXU1r2Yn49e7oirXTuTtYQZZ15dk2Ic1Q6yhl3n/EayzuveQF1PgY3kjideGLbmCS9UYy56iXSY
BV1Ua98wtvhL3/e032GAi9CSBk+tV788ZLwzef2cuFxO5k2Tg3ZskArINB6yTWgDCMyerPBgUhfF
jcpuHeKO3juYgd3ce73tD65L4xitQAJiSYDhLYOm58vlHVJTaKYasqUP8zP55fpHGfWMzkV2YN4V
W255YcXlXchjLFWNOjEpl+0kRzy5T2CpReW2favQ5TIHVD6BOcZKj4aVc664lZv7Qi5jsu0wmSDj
hNzOKl2gS/5+VD1R5Jvrun6gOEB789LCythPKsllKJk9PNxO9rqv7KjYoY3GR8u0aqf/FW1/hbtu
P3GHU1eCH+j3Vy5jQ2aOIS4SD2AlfEt+IcsQUP9Q/64dyRqdPKUvDzwS0lWByKuDqM5EGezbsM7O
pdoqai4vhjMI8wHj4vs25+FfKase+0wGYyz9jIHsPMJ1MVkE1ezGOUnbyTo9vvnoqEOVhOp38vYY
vXxpdHpH/xcNXC/cRza5M59fjH8eiakY5SQGAEGQNGMTdkOkRkYsyzgpxXM5Paa5N/FOx8qTCWk/
RHsm+nMXlpLLwzirRlL5iVpbKRltYDBKMlA5/GPQ867CVUHfA6l4BeOZwZwGoYilIslJjUK3Ne2i
zUzld0LVBw1kLANt7OogovY133ciZxFXrw6EmHjpKgZ6J9jaaUiqrmomtNCNbm9syvsAYYejnQQP
04a3XduqjmeSlt/PDBS4CxhAHyFpAVi00PpFwQz5L0SAmAc5RQNdq+wZiLq0D4YU+1X1LyHwRHxl
U0Vbgxe5rGqy4GqgPIpggo0l6hwJ636C5QXCQcsf5QoFQ2vicXpfV0VxFSCjhNMsAeoVR+tywRID
U6e+ruHq+xhtIBzSxNOdgGpb4xCmdHbaXUjvBlps/KO+5ZGsLhbHXvN4d8ioZiE7AzyLS+HmFJZj
pcMidaO7nzRj07WmGw2Es2PrSv6VozBYXNksgcRrhJxphyH6XrGATyVYkgcf+Th4pjOrNBTQtlQ4
4VJyNcHlYvc8dojv4tK1tgCkRi5BRkyqXGrb5VEoJQUMRzs2v4zHAI+uA4Bz7elDd+tN+EuZqfKz
doJncQNcvo8I1HWchVi1Kbw4FtZBdCyzvTxJQDIQ1eALsnk7jA+6X2EYwDFAsPAvjsiZHMaFT1ll
TEUIOX6muCEwjWBhL12cYfxw4pSH1q74BaXj/1VinNqC5hYbHURNQn3UJN8dVNMuqsKSpf611j7S
usS0Iyd4Ww2gzqUyp0Zoc2Xua0idFyyUBBMzX5NEK8wao6yoky1wZlBWaAE9Y8hbuXFuL+/KLYwx
OBNIG0sLKsb+Lw2pRsyfx7kPQ9JjC4RnIO795xuoo8KMTmCkBlCyYkwVbbSAf1/g/XMppBP4BfV3
wPpEs31bkbV1RCYKuCPLxbAAu15qUsoBWia6qLEy4DK55YlsfVc9ip+t0zvgqQAXEE/iSth9IZHZ
OV2eOrMBWAi6sVJ08cj3w73ZUDR7NJuaB5iwtk/n2jFhYS8nXVkssqIKvZG6NSCvd3sBVxzohTZM
ACj3zdxmASSU5lYFyoXQgBSRt2SLOTF+60II46WzctS62kTfhuhpD6HdOeCcTJ3Bfpo8/fO2PmuR
AmZBADABfqvFLhjDm7MmFesixqD5B3YFky8ZxUU00trTjvM7R9hKpImozkAfBaayZcIWJ8cI3A6B
mjaW7Jkn0Zn3vmtaJSbNfoFjz+N2/K+aw5k4xvQqpVQGNcsBOdkrdgPyCMngbdVK7vVCI8biEp/k
M/hyGiCB2cMD8cKCxm6tU8kz7M6kraM8LE+SkhaH6I/6zFlPnoKMNQKmsdLmHNI7q1hSS3e/e1e0
/HuwBj0Vn7UVft0WuPLsutCWMUxh7MSxKrGgg3kfpY6QU1kBG7JPc4XT87smCUggaK9A9yEYOhfN
z8JKZRzh7cWisaZsXwMU2kcK9LOI7JY3RXPd3Ixpq3NJjEeUBbmaBRmStGMs0GGneapzuj+JJS03
Iw28lO5A+tRR3+l4BeWVKu+lbMZA57rW5daE7OKhpxI1Lf+UeL3zp0NL5+b21q0Z6rmajKFWSSAD
bbRsLPIzP4SndiMchYeGI4S3a4w9tl0WRnUBfUzcYoO0DCIqFYjPQNDHwyVbC+6wb8ucGTDl0cbM
KNSCKyaSkmpRaHYBGRMgVwUue2fc1pv30C3ezKP8HD5O+xhJguR3MnFCu7Uc1sUHMMoCoLWpzQEf
YPjoua/fquJuGWstPtTJzgFfNXwQ8jE3dyjiKmpNQRjOZWu4Hmn6Nt6/i8AcyDqbOxBZLYtwjLfT
g+ZJe8MbMeEqfmbbnqL1ye3piA59CbOukatj4C30xpNJX/XtP26AvvwWdkCnyupOnCZ8ywyK9F57
IAWHTus7q8Pei9pCPqUhFQKAFGbLkzqq5kisG6tHWgIhjJfR7i5EDBOEyIqSDeaoNvO96PHOzlri
F4j7fwUzW50LGC1uRgjGXOi8FfHWFdElDKrbxcdHJbcleTn3txRltlUAAnpSZ5DXSjIdULmofSpL
wGg2ndteYflHNwSxg++GMAGxy8CeiZOlS1bj70m0W2rVqFOrxFXCj9vyrgd2FiP5u5JsyRWtXnEM
FPDG+hnsmop+4QbBqZ0tBL22SDvQpHICNp6GS0hydpEUBaBIAw0advEmL+2aoO7jZipmHmiZ/dF5
4tbiw3P9mHDKUEFKq7aLpQAPTLTH+nfQ3nPWcC2iPpfB3I3qWGWdKkEG5j6t7st/TvfCz5hqd8q/
KIte7BZzNzat0pBWwuK1nQXE1Uy6S3uOBV6DIDAWwdyBqUba4H9XzAV/nCXvcjvz0NLTwiKSbeOi
G34j/yCPtxfxO5tzbfmAV8NkAaAQ2FZRtUqTVtOhmvmk7fS98sNE9rih9z1yMYCOc0vrBzynlSK1
K25EW3r/F+kmrO3fD2B2cajiJMoj7KIELrfqAKD+UPFGHlzdWoSIajNamBW0Wyrfq39m/iA81IUZ
uUDAfokgrc+oyR00XEz6aiWJjlQq5kUAtcCYfGiOqdgZUETzUBez4s8QFH130b1gp07qDdvAvr11
61HTmUBm5brYiP3QhEAVAQadBvrjXabN07QpNgPHe6ybyZks9gRUSOXVPmQVjug7GnAVEipaIyXb
FhV7qlEQa9/79x/lY+C0KF4lBwVUKZyvWNlEML4AHQB1AJAvfmfbzjYxSWo/rWQAq2koXlOUXe1e
HXkkSMsdxmwj5rUMdBGhVwVXHbONRE/mNjYJSkRVbQuaVydvaMmdewyodKeQx3++ppKxsDpCprhU
ii/dcpUSba5DNKJpqTg/aW31MmFLeQXblYc0ugdRSkDxEqgYLBIBgMerGQ8a3J+B7Y922mR2oNFG
fJXbtzZ1jPEA3t+ZByO6cgecS2Uv1WwGw1LTKSg0Fp9lqv6Qa9kxmvzt9jFYkYJWqb8ryMQkHXC/
iiJFg+IQAe+ZyLtWI3iLaZvbYlbMAii5yFgvqNMoYTKhSBX7Upz3IZYQmUy36nWQYSZgE8nz4lTV
pvHok6p6jlIu2sfKxY3GOQR56NpA6waLVd/2od8ZYIgGHM42MJzOvK8R3sbHKvkJSqAkebit58rT
5UIccw2RAOrrBOLqCadcdBKhdOKqRn7RlmCmt4WtWD+GOwF6oMEy0XHEeJWAmGWXLeXLudr2wC5M
QYJ9W8JKBHkhgVFHT1O1DNsR6pTgu84TEDE+kuxYNKN9W9Daup2rwhzkcMCdkMQQpIkPzYAxqqB0
5movFRkg9/5FmvtCK8bmS62exkJE+bWbheqUhcnodEIVPJSz+SDmrczRbeWI4YAtnd6A8llu0Esn
NWUdKScV4nrzIc+2dfTJLRCsLR8yy3CBBF4XXbeXIvoqGbNJnlHILu4jlQ7dZkhAjf7U55yAZy3O
Amz5X0nM2o0+mDnnEpImz/eyP7Pb7n/PKMrojvpInoL70iMBsn63rWPNe5wLZVYQaDpg2Uwg1Ig3
GdyTeK/3NunsKXwMe87zcO1Q/ZWFBOPlUhodgBTCArLa8SkadgavTr724IdfX0IcNMGKYFu+FBDk
+uxLCfz6fCoMS3Sy4+CNC8Y+Xku4+Ac8YEwbDxgeTtiaGZ7LlS/lTkE4IiEMuVGw0Cf9iP3UFgVO
hWVdyH+uSvZhNhSpWWYDrko8N72kRBCeFjvF4BE1rRkEUGKX9nA0h18xU/kmSNcCAl108U+Rbobs
cS4S2tcA9Ma9/Pu29a3a/Lk0xgvKIOVpkwjSMNSh/TTiMdlqJqhW0Cnrz0BGURRnhHXet1KgWkBC
LQ46yJa3mBVqHHACR9aY9s02jDPNHurWcNqk/Lz9iWuVUjTLg6kckx6A/GBpBaJCyadMm2BUiez0
7Y8Oj+8ulO04Nt2h+pB1gLQBLxB8WpYk9sdWmQgdKmS8uvfZuE/DeitIZIeq0UkVge9h8ni8Vtfw
/AMZ6xvrAqD9Jj5QO45uDCilYJPihUZay9+Qp2yb70IcbA8TTbdXZu04n8tl4tEh1OXKj1ETKJIf
LTlmvKTOmiWe//9F/llQXZCYJITAXcg4VQp6Btve1sNdHN/7PTUzTtV07XidS1t+P5OWlz14cTEr
hMnfn1O95M1fVR6619qdfy6DsXatM+ahKrFiQurGybOC/E1iy9Pj7X1Zqxhh2ADIXhgvA44S+3IG
lVc2ZilUmeVXgCZadbWtpZYWyCiqntbsCNoJKl7SY023c6HMbjWmUhm+Cisc+pc0eVZTvJaPGu9V
suri4drBWAcO8mVq73KbCHpZognsblZt4+DN9qnxIt3Bbjnl0XcM5PwGSh55Zcs148C0to6CGMbm
roZkI73rM9nAig5l4kQVKnBN/zrnGqemsmbx52KYk2xkhi8mFewjbL25sHGmaT9j0h145KKYUKJw
LuR1SznTiznCQq01g/htkFNrjUCvJxgUw2PikCmxPRSiDkSX8ARuImpWPSfy4K0pYzByCMJ6RcSa
+uJD1L0nnVePHELbtdjtfD0ZYxFkvZjFBMYSjeljb4CbyAB0rV4/12HvoJOIs31ruVPzXB5zvtEg
0Bp+CnnKk012qau/KaCce2rc2Zq2qC+6zWTfPuvLIjE5AVNXgE6GOUTMkrINbCiMqVHjQ6KWCl9T
PPzOU8IRsbZPaJNfJvzwTL9CqVWilLSDiXYokt0PyV2qP4siz2OtbdS5jOVgnDlfBUF20+eQocvW
uMe876NgRY62HWI6P3TbfgdmIm98lz55yEWryhnoGwHiPpqt2IJFb6SBkWSIP9S5cf0+iWjRlDTz
fU6i4xq5CIlljOTgraViwgEDqpcaTqreTto4AI/gSfMKR/oQTj5OtBXchREyZLZko1HdE7dGR+eJ
kje0Ae+MD/EjfDXciLOjK8MPy8eAiBONBUDyZjNJbaQHGkjUWrQvqG6B1waAVMDAqbvSHQZKYxoA
Pqk5KF/SNkhp7sWe9sJzddcLf/kJi2Gf7TimuqYa0PZA8Ih3puzI6K7jPW2ubySIwCAhZuGA2gnQ
gUsRWUOkSiwWLcvPrv5jkp5GyGT1f24fwWvbvRTD2G6CensoVhCTgvyj/y0OW784FvJIJ5GHl7JS
X1tk4YWDZBmy8uyQXzIn4xz6kBWMsZd2nzPR9q38C/l5SxtKKoGQGc3tQJhPvlotsvWpP5oquCVq
dJnHhiuk92OQPN/Wf+USufwoxusRsJT7vVi1Ft4uoB5pHAFd3tN2imxFe5urjSHeKTxClMU8Lv0e
ZBoLrAPQj64n9sTanApFRpopM8SHJNOe0ljnhLfXl/GlCEYtJUyEcarq1pJzxalja5A8MbGFMthO
wi4EdO/tZVw9EGcaMdbadGYrhA3EgSmNDpjeC9MG2PQVR8yqtZ6JYax10EoQ3/lYOC2RNkHjFjFK
J8oyvIcBlu2/UAlIGPAyMoad2M6lYOjDuAe9iiWhkKhWwMJvHQyr3xayan4mCK+AlA2AS5HlptHy
Om3HDBrV0p8QXUTI1CGwjnwLNFU0i61Qo7K8uS10zfxMdDtiIhUZf7COXLoWfR61ylCxWWWGgdta
uUuHmhNMrHmvcxHypQihAlBKFUEtIYotAXNMYKlAalwpX26rsmYQ53KYEDCqEqxqCTm5niCsPeFh
PaPlHvy4rcCxB54oxudXciElDYGoRM7t0KBlLaOV26rbQxp93NZK5u3QctzO7pc6T7QpE1ss36YD
FKJMjWO7JY5pySfMbFrAjQXasOTM3s44hY8vsfUS2Kp9+yPWPMj50jIeBO0WQye2i2V2uZPlzjAX
7oB+BFXaC4EtCJ+3xa15kHNxjAepgLExFQbEYcjpWZBnpPQwTVmVyFfcFrRqmkt7B7oScQhY8CoJ
2Q1F6LrWIpU7K2AQOxrBr5lnLaurdyaF8VSmGaUZBk5bK8q8weg3AsCdIn8/NplTGvdB595WaqXN
DGMtZ/KYTGheVaUOfPYWQ6jU+KMHNHtTbPFB+aFmNOhpGVjCK1ogNvJd5baYDwuebn/A6vYpCtJu
GKRAxxRjsb2iCmM4QV8hBudOEFkRsTQeJcTqsTgTwphkMGmh8L2oPlr1RPlH1PEumJVWnGU8aJlr
XTCjJbZRek6ACjL6WMdcOFXFfR6814Gnjx8R+az7kxbvtPIYCF4iPv+L9TuTu6h+duJ9oEUk4XLi
mzmwJdCtqjoiouzxtpTFCtjA41w7ZpeEus/62YeUKr8jxReZDjISayjsBWUOkpDUKbR/jHNyuZ7M
lo1FWZnITsEump0Zv4P1MGjeVd5dvXKml45fQGGgPRsRM3MN9MgCzK0MKaUvWLGuuClKRYlx6qWI
cwuspHAg4kwUs1EBSIIHPcdTCEx55pPU03kTHWdPOJL7uqbZFoAfe/Nd4jTlrLgTVMGQCEVCDEUW
dkapbIROAWl6a7Xl0fBHqoHoBcywRCqQUHe6gpN6WDnNF+IYJVtlSMGAAHGlfMiERyneSALHFK9p
aIH3ca4SY4ujVg5GJUJGrT6C/k+ogTd07FK7z0HUFzlS/6clbm3sReOh7vdqft9EJ/AkdHBsIWd1
156U+BYDS0sws6CzxWCpEcFuPyTQ1w7ulFOHnS1+EesxOvSHdhM+dm4mUH+zwCFrdBe+NDyKi5Xg
4uIDmGOS+wIq+Qk+YPRdf3TL0A7N9968K0Pduu0CuLoyF21diVEaqRClBHYVb0QVU6bkM3S/ksNH
7MY/CsmOtgGAUPNDR6Pn0gPk8+1P4CnL3I2GUYx6BZJX0EHaA7EJEMPqzImCn0r8+t9JYm7FVC+m
NgcvlwXUn97fV+luSh+b6cmPeBfHciIYz3q+gWx3KgEiEolrSKrlQ01+tgknoF7pSsLQIEEzGdAe
jAVn4vKCaEgJ6hCSttY0nlT/hBmXMXUrxZ3z/TTaUE4JQpBN8uh8vlHHGMUwVI5DoQB0Dc3QzGMh
DJqmBOp6a5mtYtfwbyPgz2Mvbk0qD05qAHsosQJT22TlPuiPQrgHR/Sk7jXlblDftOEBXWhUnkD9
F3iJb8dF7wBsehD3yewOha3PePkoFGwkseHvO3+ikTE6PbjP21ywGtCwhyXmrn7JnZdmmqVnEy2T
/VSf9FZ0x9Ay8WAKgD/P84ArNiqD0UcCWhBCgSviQiRk0No5q4gD4AHRIVuYxySxTNGp1Nq+baQr
vv1CFONsi4HMbSovoqJDpNlNCEQ7cNkCQx/Q3CXHs68Kw7Qi6iv4uwJ+D+ahSzMFwlJAZo/Z7IqC
RlvpTRgORXcXl617W7mVm3kR9B95jGPrmgnQYxLkJcKriCEWRX4OGs2dO+e2HJ5ejFeTgDVTNtqi
l+qDezFzDfmjUD1lDr1SN7bGzOuAWRGoLLBIS+/XwlDBhByCHBq+rBmdJdWOGJTbaP45tUchr06R
5PzzkXIkIWRM1CEBi1w5e/1nuQ5YuMDsLFn1ral8mVBeDjV3yDnWsXLvX8hhTLGUlJA0QFC0cvM0
JsdUeo56jktecZQXIphrX5kVM0KxrbNan4B5d7A0Hs/jqhJAGEWCEe4KXQCXnlKeFS3IQywWCbsf
LRjL+zJ8zGNOzLCqx5mUxT7OAvZeMgQtEiEF2HpUQedrUWxumzRPD8bjx0Joyug86qwq+yorMN8i
14U06X8lhJ2kJmqhBDgg6AAApVarbgeDwPNyqtOctWIxe4wMfX2kgCZip57CXrYxv2ff1mMtuYwR
w//s+jcKxdl+1HVStSowZjBSPx8j7QBOP2sogFk3KXYZ5YesRTEgHPAYF4FjpzsVCHfHULLDPqfq
IHr+8NQmvDrBskXM5XnxUYyTyNEy1JoCVjfrXoziqZrugmAP+Oo+OEqJ03ecJsMVZ3shbtmHszWI
fbHPY3mxyWjw+sikQvQjlT0/4VReefvJnOGuN42mNJcznMT3XV3ts/z59nbyJDDXRlEFpjGKkDCQ
Nz/35Fbi2P1a4vVirRgvoUXpjCEYrFWqis9GHIM8ex6AsmxO92MvOGZiuGNU0LZ5NIPkvxXOOI8w
mDEyMPg4EOJz5tc0xCHvTtl832i7MTaBxrLPBZkjddUYkfXC1Y+aA0baLq2jqQ0tIEIICip4LD93
IhKj1cfSR0BH/tIexfbr9h6uWeM3kz3yzOh/IswKGyNpytGEvM7s/2R18TwiF9ZJuS0q3AWVVw7a
uSxmQYcWmAdVEmEE94Am7DpAv1z5Sz/6Ty/yY/1RcJrZVpqWMMkMBmH1/1RjXLPhkxSE5BDXf4h3
0av+lNxNX5UJVgfgtiuOrW5f1QfuYMLSYch6kzOpLA5xqcvgsU8hFa9TZ/iD1nn1SLZA9QhpyUMH
42weS+VnSGUh5iNkodBp54A8n3MriR8NHmjh2iV3rtOysWcuK1RjDMrEkJMp5lZLyT4cQEE08RJE
PDGMI+6ksFaydhGjipYx7GJk13hZ+xXwgwurUBn3OxmTPnWLEAHAd4ZXv8XP+UGy833xRp5ijUYc
N7x6550vHnOigWYj9smySU3+GvwC4+/PFrhjghN5vYW2UeGr3MvPaH40H9LX22ebt56Mf4bfTOuo
hmRF+RiMV1lpaCW+3JbBVY9xIP2USIK42IZ2VNAO+FOi7T7aqbndDVCpeJt3431iqyWVPYP33OY4
FJVxKLi1tXCsIBt1cXRMSSeCQjzVMGgfOO8i2gp0Toy00n6jAVVdVhcI3G9wqsuT4E9ZZJathFnb
MsLb/pSluyR2UsXG+L8dxU9Tdcz9Tdd51WQL1V2ceJzlXl7yl+5l+QA0caNbHIVp9kUDRtnATHOC
kbWhpkmPLsxStSaRYm+BkRVjADjUnNl3stLhSNaX1bwlmjk5hREYERoGAM+p7dHy19YZEIQ2ybCN
kqNgnrLiUFdvheLV+qsJsic5okLhKOKXJP3S8EZRqTgmD+aC2xKIjtI60XA0Kn8z94mll8/IksjC
W1bUtlnG/0Pal+02jizbfhEBkklmkq+cNFiWPLvsF8Ku6kom53n6+rtYOPuWRPGI6H0eGmi00Qrm
FBkZsWItqwLVYV1+9oFs1/WJg9ZYy7dEDVCg3LUaGgKRvqgO1RihUPNpgJ5UqjW7HzxF3YagMU12
erHPpNQtul0qbfxwR9PRqgHwNDZ02JTtc9Tf++Sk8xSSvNxJ0l8cwlQJaBwRVSTAxY0PcXhKVYeq
HgCHOWgA0lOY7MLBk2vEq+lbAvS3vw3Z1jDfsvyR1MgIQCZ6eIyhZaNEjlFuWfFs1F4SEStvDzrd
h/yRZgcJBFbs3UTBfzxE5V1GoAQT7Vj2lESbtPryuxfUTVLzmbXbjFps2ETklOL8yC0IosTPCnpr
9akbPYj5uAKU7MkPufrImLBRErEQFEX0PjBsTXlNw2cp+yJD5ZhoTkfAUlOO6QLBW6HtK8kxxU81
022Nf8jDMQlPUg5iXRRS1BY4fcPD9rPD7NUvwFfsjfXvGkoN5kH2T0hjtdWrEX13JYSYikMLAYMa
EsMg3DR7O2o9rrmVXO2kpjjUfNjo6ikmnSVnxsaIfgAt5CXCTcy1utNCdQ1cZ0BtontNRlloTiyS
6Nwv9aCZwDi2smO70qtBmyKs+FChDdeSH8g9ey1d7LBndOcNK4Hbknn0kELYx1QA4Qbg69I1FLGe
NaUK8+EhdlS7syE1eyrBe2i9P9MDd9L9TxSO3it3rTVgoT8RKfozy7ODSbOBshKX2h94kO+q+8Ia
33lhJQhd7SfmsntIPh6GbbBjTu6EG6m3ZAd6tysOYsE/XHzGdB2dRwltldUc2pm2OlGRwLTv0A2c
cQcehtfUwg3nsENk/TB/3TZ8HQVdDn92zbV5ZAwyQ72s506QfOaqW+W51ZC18U3fP/N/F+Ob3XRy
lHQF01G/SqzkqNnkLvAijLNw2g30D++qbWOvpZQWClmXY5vdcEkAZvnawJwmb4UV7FKv0EDogPyj
81XfH+ONbncrYfPaKGdRc0xK0JRP25iZe6Jv/P5IpO3tBVu6Rc9mEq2Fs50CemkalbARUv4t69tR
Tnd5WFlV94WKk2PG/VfdqRZIzSMLmhL2oED2QbSPUbT2wvzDtPe/LyqKdpefYpqxmptTSR7B4KMZ
QCMs3YVOdPSd72jTO+MTbjVIsaVW5RlWC93N2u6cvR5az7fn5GoTQx8JQnfgSp6IjOkcdN5JwRDL
qo8waoDgJJoNCzjXit2vQvev1heG/tDuArgPFz4XFTXjMc4pdDyQeAMdH02tXHKJ6t0ezfUKz6zM
zqTakjHuK1gphWWgsQfxmZWFm3TrP2c7Yqe9laF4tUbvuza22QlN0ZXAeBF2tpQ91uFLrnudYt8e
2fQTF/tlNrDZgUTGUqrkBgOTQlnexVGRvKsSoaHbZ0N2z5ow/i01Yb+Sx1zaHeBHB9UMxL6B25jt
0igETKYd4w7lwI0MsjsZXRflnUp+3B7c9ZP5z+j+2pk99EZNhS4GMN62ibjOUXqPbvhe/ZBMmx+M
5/Qpv9Pvo51uV2tIyOtn2WQZXE/AWpKJxXu2dJyNZmeKCCTFO5y6HZOtd3QmuGRT7UIXUdoap+6q
wdlCNrxoRNnAIL2H5jcywxvT1h/ZZwcC6GBvHFfTEVeJgdkIZ45V0oe0YwEMFjqYazK7BZuLVSJS
81J7Vcb2unB/ae1PZu3sMm7SOGsHGdZ6RzkZm/YnVFArMGza0/ts3NBThcAIKuhf2E3Ddu3eWjyI
eAtAiAKy9PK8VD8oWZaqY9IBWAVIa7vtpiyWTtdCrsVjQcD/jMY56IXMiwi0NlhuYloRbDXQd5Wh
5yodin3+7T8wF+Jl4zF54F69Jni+vHdA24HSxRTqzS8N9Fg1nBqwi8LST+0RwHrPd+Jv9QX9hHZx
ar5XjuV07K6czpm92bHUJTWugyADUawKJEtdW8Cf2mJTObLTgTAHr7+Vmb3GH0zb58ziLJhljR/T
RMIIjU8OfSfkqb3Uk1rw2kF9CoICpwFkS9IuBM3Sb0hYfOZ76bBGtT+FrVejRpso+DBNzPQcA1jG
eWVkZHJG8UFTfhtrIibLgzwzMHMBQJZ1Ca/hy+ueAuWdWVCBtUPZeEobwFOb3ATeBaX8MrbCQUMK
OrD8HkXuLtjyPIQIn26p1IdSSHHq8m4XGcRSuvLZ0Fuk+iSx9sC4DvOnNTn73JkDaSNQVsvqdLvR
Hf2cRHgz6gXP+fYpB4+m8TPxxs4J92Tf2wp1entwnv81AubyE8xZ4EYkrS9jHTMGKttC/pSaR0NA
4ukdQmsrO3Bx8SeewSnLgcfc7D4IW70QYQX/NaLWlY75se/lzcqxWnQfaDtSDGhkTBQhl7FfnzI8
TyePDJ4mHUR1x+bo6XcEdDIftcVf9D00CICR9ErvtuE1u7P3WuiXERE17JpC3Wn5eECV2ubZ4AZr
VFvLs/h3hJOfPrsF2nDQx5rDkmG+C/GmCff2SKYTMj+iQLkA8gLwAILWWVzCqjzgHS+wJbm+qZD0
8B+gbtilG2gMH5M1uMfSaM6tzdxgQvMxqGJYG8z3hnuTYPHt4awZmG0IyoTeK5MBajxryi9Ih97+
/aXg8Q97OV4/AOqw2QlW1IEQ2pad3bLvSofi8qYSHrpZTL4SpS7G32eWjNlBzXpw/7IIlgSRW2jn
Bcg4R+F9wn9xP/K4SgAujWsnbc33TqSgK0rrN7lFN4NuZEc/rlZ2/DViF44DDC5QpJm0PgHrvtyI
A9cK0qb4nug3qEhMpwaoqAIf6hEgJSREannlFbt0xMAIiX5CUH4DQTNzH5ogmhEUVWdzH0QT7JCT
BN01blY5t1f0KtCZ1NaU6SXFoOoEnZ3LcbVJCPqbIofyMOR1RicqHnEb3zZxnViabECDleoQfpWB
d7q0wepCylu5glr9Z38KcUttWs8rrHYLzLNpo/XKBS3wAAb1xFmD4S/bpgbY0SDfq4Lu+9K2Qcte
EUYd29E2bKz+OQVXbwAp+ApJSFtC7sP8Z6T2eM+9frSqu9UofXF+/9qf0yihsJATrYd95FYe0Vxe
op/RcEY723TubrS7wFHs55X5vjql03yf2ZytqejbsAHCBqL34PHdCSvaQ6c4s74ju/gJMBvEL1yw
ab7n92u36/UpmV4/EPo08A5ikLOe7dpczRrkZzmySuKd+bYsdkW77aGCaHArkx7aJnLAaZ1SGTDw
ze1RXx2YmelZLJTXvVILAtMq63e94nYKdfv2aVzltZ5O+sWVMTM021G1UBU/HWEIwlC/Sm/8key1
HblH95sO8R2BuGvF6V6za1xanO+hsK60MJZhEfyW2me27Z3wNNzzp3YbW8k9giUE7emj7IlXRLZs
n6/M7HWFbGZ/tp/SEBqDgsJ+sJNO5jN/i3fFG3JMB+Nl4C70LiFUaxcv6nGUVlzH9em52E9sdmEq
cd31tRJECKJii0bvQZp7tbQyvmnBbiwom7n20hddWHUY3gie0rRBFk/NnyoTGZ5afuMghUimTFa3
JghynauYTet0mZ/FNj3GFaG/H8u6aQ9yuEWKyRb/DKaFwuMkbtTv1TvDMx3ycvukLE7qBCYEHZop
Q0Dv0m7eVZE8aphUP4aKUrgpszdfX5nTxdOIuAoXF7olzLnbVQveSu1kozApXs+6+U80KqdaGvIt
9ANWLufFAf01Nj8frUkikNLAWED+0UHIDuAJX0MQXCN5ptU6MzI7BCwAZpKi4dXWpIOvOS09hKx1
UyhVlOq+Qpdc/hPlv9srtTKL8+0fhKM5KD5sIs5OnTIO7/UWzDmRmUkuWnvbfx0LXA5xtjES2U97
lgFoLZPHwH8ogKlZi4DXlmq25wMzDEbGBZbK+DY0i6AuyviKv1w+WBBKB9edooI0dPqIs4OlA5+u
dTrGoZv3kgJ6uvtMs2rc/mTrxztdvDCJ2xxJB+4V+kmLHaAm1Hqttj9tiCu3cvYV0+KefQVUtvKB
dfiKvtzJxFIhR6CWLou+gv4E6lurQ3UpgIr7Wri1uGnO7LJLuwEAWEpewe4QPqvUVqPtmAuHihUv
snggYAZkYuok0ThPkVVjE+qpDzuSBjFTDeNQaLn1/cyBaHtvBUNiF7LiSBXZB+VKOnnaJvO5BZMd
yOagYU4gZ3I5xoKEAoFzhm3EB5R3CjeK1zKA0zRdmZj65yGyDPWpub5WIUDUo6gYXlQYe42BB1ZG
5aQnn5DW3fG1O/668QLuBRKb/2MOInuXI+rRyJwNKsD/MRQz2D95rzgctfHqKYcAXZmWTpB5Sdrt
EDD+ex9zbng2lUAXV4PKYTgNoeVF6I6L0mOq/9TyVUnP6bq+mlO0BEzwQDDqzMPDuKl6yBnBllEl
3EKJBQLwo5XqsTNQvNzy3p3+e1mRY6TEW2w+ZzRWSEaWJ/rsG2ZxYtF0dRp3+AaJhf5LyaTuLqGp
5IRjhnemnCtOJ/Fxw3tj2OdCLU9JX25qw+jWkDjLk6FDU0khFJRJMy+lBHECPRN8iExD26+dtgEY
46dUe5EOAAJSYxDWwiQBbtKvecglF4EaGigADXT6gS33crOpg2kmHS0wB+LTiIDP+GVCH1e3b++s
JV+PfB+IYwzIxyFfcGkllHoiZXk5xRn6vqHZNmiQRB++b1u5zhTg5FAZRF4TiwmT576AxblQjBBh
lNrCxfa+8ZYyyEXqdY4CfhOrrz4hXlgnvu0b3XefZz+qij0Wmm/aSkJe/VojK95p0TWiyQ8NlGAd
AsRp5oLbWMLFVIISNUIjtk/8J8GQ9R4LW+pq6CKLR61JXL1PXL6mor0Yq0+EZhrIiBTYny8tavwt
kWKYzh9K2m9EqX3HQ2Ql9dOo1I7Cg3+MCM9C87VFz3ubf9QhbqGuVHeVHiFQUy1qftxeoelEzU89
1gWIM0geIBSceZiBVUVRD3DWog/3UfuYkGET68TyUZrP0tbzozVm2qX9fW5x9mzIWzMeBlAy2nk4
FhZBuFbJ8YfQa1uXshX/ubTLz23Ndrki1WOvdrAVIZo2O2Gx/C3vVkKapcvo3Mh0H57FEqUO2hPF
hJEB/jEMC0vwjWTufTzk16jsl15D56ZmGyiL6ybIghxcu7UKxKdrxhYTn37EHRXvPCh/g0l7xScv
m9SAGwC7O9hJpr+fjS7schG1FKOT/QKWQruM1N1gojBEzaNPK0tPTpE0ruBa/zSdXO1LiDFClnuK
3edpqdhvKOpS8E/aRrxr9mDhGXvI7okV23eSO9j+zjz0DhpVnOQ+d0bLf4H0rLbr9+LF/1H80lbW
eCmmYejg1FWqAjivzzYSSKL1IVDglJEvAkGqcRR8NWZb3KzgPTRVkDggfpo5pixNRh3KVXDJj9qT
4mV77rYmKi2qp2+4Fzl5Z0Fk9/bxX9q706KCwB/koCCDuVzdLEfuIKtqBBiUDflDMrRd4kTwmroj
4ryzQ17rT1WVsTXSz6XBQkNch1XwzYMD+dJwmSe46wFdtpPhFBGvTqHmsxYlLnkaA6lYA9TsgLTO
+2Xluu9SoXeR3TRf0njkwaswX6nh3Z7CxZFA+ABLpiAnPPegI+uHGNcpDoghnpumfQvLwDK60b1t
ZjF9Z+AenRRrVXA4zjx1bfo+l3u0NMXmvR64NLrrUqBHN2XzIOtuprgEDyV6UNqX24YXx3dmd+av
g15pgi4YJx+K/GwU7kjxlCVrWhVL99D56GYbMeRi5EmHWQyYltslYf9MRrem0FJbzVPmibxRnCJN
V8gplu3qeCmBfhB38sy96V1akKrG6EaRAE9g3LWMOsMIcjtIj6WK5FH6+/Z8LrkSeJD/WNRmjwm/
TkRLUhmuJONguDmazVp9fTHEOTcx2yp44WkF5TBhoPSXNzhZbsAfePeeUzQzb1XIq0Fh8vawlu4J
gDEUyBBPPOPzifT1XK/GUMc2aTPX0D+6NAMhZ+eQtj4KEGPWWnKQu2H3f7I6n0wN93vUtrBq9Kcx
P4XNgxq8ldJDpW2B0Ci0ld2ydBbOBjkvyJjEbCKJwFwXPmfxXUA0MCmv+JOlHXluY3beMtAhU67C
hhahrAYxZy2wVCmGaoAz1O743+Tnzs3NDt6QGNFQyDDHgq84BUdX75bNyipdQ1o0FcwluMex7Sda
nZkREvG6qBBI2M0QxwI4+pZ/QE6X/hRjZHpmpqTPfWZER3Bjl6AaLbl0SlKZohwS8e4QFHF8V6Nb
bk1gbWE5cZ2j/g9mbF1GYeTyEjJSU+Q13teTSIIPtShoNRntmp7n0mkEe4Am40mN8AGd4pdWShAZ
Z6RForDrCv0gGYX6wBP9Lu5BxY8C32Zo1c5BDHeP0tBgBWE22rcPydIwQQWINiFURyngb7MPYKik
JzEes77xbGgPmbFVVkFLC7uWntuYuRzS5mNqImdu12B7i6LR1erM6kbZYX7p1kI6qDWzghYdUAoU
dYlpR0lryaliQdlhO6Sx0xMVOPpPhpzg7dEvRAEXXzY7TwaDFHs1JU5L7prkrWtwhvZ8rcK14NWx
uQ2qoeccEjrzhBtt4wppBLwq1fJ3VL4E5evtUSz9PgFt5kQRiBhg7nlohjc8Zfh9aIGCbjW1ceHf
trC4T8FngI4xfL5+FZLxsfBrneNxkdE7s972lWtkdsw+NLTJgHe775ByWSmkL+UHkG/6a3PaVmev
izLQqdKaEA8hz6ZioZvDUiztA2jJI0hkw7fqYDraSu536TSAfgASfyC/wGxOfz8zGVN0AWrZ9FyT
DjHdSHi0rerrLlyG9NzGtCfPbJSK7IPIaxpW4SgyckTOmNz74lWGFrtqNWsh6DUeE/4V9Q+gBRUE
hlfcUBCrYkrV43nS2K0jv/bCai2UQWwDMmPiYJxkVPCluxocxGuglsXZnMR2QQw8vRBncXxVDXwS
jkD+QNlrwT7vP43VHsfJDc/eggCu/7Ux2yRQKtSalONhJG+YJbbcVT/8Q+OZm8CiT6BKW8kQLQ+J
wmMjbzWhSi4XLyk0EQQjhmQouBV+dsn9UK+YABpnaUx4T0N5CC8HnOlLIzX0bIZISKEdS6J4lXE/
fUPYr33TjCTfNrmvfsZVau58EUpHlob1PkyUxA2hJLP1MznY8bCsP7Tel7+KMPO3ssJHL5R09OXg
QUc2Wct9r+dqs5fp2EL+kKXjRzSgjY3yPsb26DU5t6TCAOXWEDb3tYixRyqa26Jq1PtqYNKpLABI
tGRjGDeFUvAvNVTie5o0+aOfV/1BC0X9EEtlg6xUkJtAMiRm74kGBF1cVr+NMWpCF72EvmqpuGZf
mkYI3AqtOOqsBKev0EU42jkBCgSsDKwyrDEbqreaRtoGE9c94UrhO0UvFBcdZsFoNY2hbYMcfHIo
TRXlQRAyfRna71rD1B21aNIULEJBiP62rPMKqpeenHYmOs4Bx96iVNDtqJ8IbstjQF55PBr7jkJ0
E62DKREuOrqHHB1vsnZQc3Tf8c7sQyuv5Aqy1ZhEr0vQiqmXo/TRK8CvbtsG+h0NmnZML6St2CSj
SX8kdQDMgSxLLyGuuM/RN/xTlXeaKykBaSA1pZHYEjUbNIfEXGtd4KiVdzJCFr3nPb2Lk0b5Qmut
+o+WCfmhY3GIpjJF4E3pq0nsSGkWvycRRds+N7P4V+rr/T4kUvIWKm27y1IFdErdkNzjf2/Qq2ek
dh0zcu9Lg4ICLAl2Rq+G96rQC6fMRkiLFigLvZuFSh+7lJuhZTYlgTSxZsSd5yecx5smD9RdBrbi
R/QKFB76TEx01xAy7KUu7T5ZG8guk0oUlQwp45tO0WRAaYQeP4CevDrGfhGia9acwhyz5888StKn
LB1p5oR5kO+arCg+uEYDFNmVsvvS2lAqrVgZRn2vBnH9I4yY5IVoLdn7jUxe0iYn/k7rIrFtInV8
VDqSohFy0G3Jl9ijzgp/hy5aHaV7DTV8t2gKX7FoiuKJrYXR0G7iquof47wdIMAYm/6h06VkS32p
2foil0Ak3hfZdwqgzgvBvARWEZTSM1f0KnVS1sYvWaj1zyqvlU8zN0ObxyaossM8TF9S0hZfeozM
o6WmgJBbQRQU71kXm4++CdojK80J2TSSltwZXQ+ARtP2XpxV3YtaDGppcanMfvdt17sKEA8vKhXQ
3o4NFJWtRM363EWLcPBMIj88JEIPIAuM9+uLOqiSl/kNCSw5k2Ow3/p990ZKDi7vOClNK+0ovevA
H3bkpMYBzmS9xykC51aQ5O1d10XyBwipoRMZFRo+XTf8xBnajB2TEokvS8Eu2xW+kOA6aBkNGwGd
p71WStHDEI4N5BW0oNgVaLzyUr1GXl0fIehW1Xp/kBB7/QIOt3vNwc2yS4zYBKANxQL0nQZuyoci
cPIyK7+44QdHeMPGkcpk+GaJCnZWjUh4QqZ9gHalHPC0cRj4nWgFXnfmQP0NQNXJcw937clhpU5d
DxrfZWZeeAYxonstz8InyR+CLQ2IjuMQ5ThINKhdTtIeDbVj62UjjT7QMSpZ2hA0bjJEbNvJrAXF
ItdbpywHSOBJiloVHgMFo6cNDLSSWtG5Ikw1N2sjvdvklJambSSaDgUPolSm1WWiqB0VmNIAeYsS
8BU9hzKH1WokdRsmamIzziKXKlEM9hGCVGpa9dIIF6aXgz1W2piDbayKfgc0hVppnxX1W5GZvjuQ
Mv9gml9v2yCOvEGLqw/CpXpbgMraLqWmdktW5qDYwaQHqTS+a0oj/+60yLAYi7JHwMTYgddokmWG
Me4UbMTXJpGASLsdUi6G3lNiTMb9jXfWPDjQ5cofKtykiekWBVquY2soHAOsbrftLN3YOpTc8cwC
2BpO7PIy7dQQb8sIkSvx96r0D5Q+jHglDb5mYorPzyI6WR/Q+dXDRGM8m62wmtKRh5Wq45qN6e9n
NrKobMHZgsjUyH4XkRtlpz5/uj1Tyyvyd6auAlOjwWWEYeRwFYX+bmSfPrCr5Vp6d+m5cr4is5UX
ihpwqsNO2ux18hq2/z4RQ89/fxYSQpGvM30NU1UkbhHEdqW/Kcbb7blaW45ZHBhGKmnjHGOoq33Y
vJfmc+Q/3jaxMk1/nmRnK276KaNKCROq9iOIC+yqf8vmhocB5FZ1hvwG/m1eUxjkJhpk0OLYibIX
PYQNhCX7a4+4pfj83MhsMVoSd0yuYYQ+Jl/FkR/HrWRTp/G6Fp11+Ze8vT1ri6/Gc4OzlYliQFYn
sh90Zim42x7G7UN7B+jVA9m8mo58WHvkLAXrYO+cOmehUwOC2MuDKRuSWpg1/NiQAO/RPRjSY6Pf
c+MEdPLtoV13DE8vubN3wSxbQbS4L7sI7wLdAoTVK3/Uu1PncsOmm/CBOgyqClb3o95Ty9zkv1Mb
V8SrpljbDokV9/a3LKExLr5lNuxASENEDD+0W/I0Ck8GHERhH6r5PvXcYegSxIgHT2u923aXDgUg
yiaQ76gOXT1mwTUfZMqEGJSqTdEnVlyWK7O8+Dw/szBz5rzJVW5OcEGzGT5z5Rd4wCxT9i1KUPES
P0Eo+qDVa7rti/kV6G9B7gOICF2Zl7yqsCKVEv5ZWhXcm5aOxMMWcjkQQzmJ79tzuGpsdiaLioVN
L8FYZCC3JnZ66zU4/IbuiWDbi3df+xUWv1eMTptz/lA/H+HsXGZliOR/AqOQBCLb8leyR1rZ1n7K
DjqYN+nrirlpDNfm8NjQwdeMOt/sktHkouC+NIFLHssDceLdt7D5fW2xxBK2+uB71Q5FCOPIT2vV
qqUNBFzW/7c8m12zHAPuT1u0jL18F//mB/ln+RauMgL9Efy8NcTZjKZmJPwygCGw+oLy680bN8IC
nb+lWfRXcq8/Bd947h3RwkyP5auxck4WsxRA8IDlDLTDAPPNshQVHnWqlmNB77On+mQ8aDlIrQqE
WTZ6tu3wM3sY7vCoNp3k/b9Z2zPLMz+om0FmBtNWqn8YunVCWKxsqEOYlf00AmvwSks41Z34Djdt
Cj6WFeuLG/nM+szzCYlIKQLn0C7QCW/x7UlhVvzWOWhE3QhvrQ9l6XoBwAI6tYhhJ5zF5fUiqiBG
qycWOfOPQlgd9ep801X3/lppaSmiOTc083vtUA5mOwF8pfKlKX8QvmvklS2z5LzPTUyfcBbRhAW2
q5hc68h2fQLggkL+i5AGZXbUkwgxISc/OxKZiaydOuEUze6uG9Ck5Jr6Sop4ioLnp+6smDEHyCtV
UslKi5KBNBqHzoj3tYgcJRM2CdcEoJfW/jy0mC1JgWdokAZTaCFvNLT+loal0ccx2mSms7KppzLP
1ah0EHwBdgGFjrnOehgnOm0TmPIfwxNTXNw/7R7qJKpLfvlPt40t7bSJp/h/bM0DW1XJ/SIFGbrd
Ko6hHUfNa7v/JnZmBFl8FBAmfqLLnVb2VI0VH2A66CHoJmg615QyFnfBXwNzrsU4rTNqBFNJp31N
O48Gd5m/oWQlmF2cKUCY0UqoKfhndmCYLNKiaqZSAdt03JOKyEIT9u3VWBoJCFnQ3QqUA4jcZw4m
y0cDnbSAjgRBaiXAEtHBiqHhF7q37SxhVOi5odlulqWw1JJ6MlTV+QEJ4WifIiHpsrqqHliJrrOy
hWBLS9FsKCuVQ0fdi6kgdqOJtXhr6WShGIdXDxCoEJub3V1xTcZsVPFIYJEnq2jECp64fFej865X
VtBqS07v3NTsskpztUCwAFNT044gj12wBmVatkABpkegQ5V5qEPiOGHhVGapq02eHUm7cpgWdwgK
1P/5/XlAk0Iypuzx+0X6K2xCh6fIdJrMJSJfcUNLDXN/WC1AcCgDpDLv6MJGBGQDXM220VIHjTuI
RiVP54mVI98MWmZgrZmlcuHyKDugKek4IG8/Vg2y2mCIQP88GWVLdOa2UY6NbyJpvTIXk+OY+8mJ
duM/HzjbxHWbNWMzzUUjvRv0IaD7JHADUHHV+wI0gWsAy8WpPzM3cwCoFyDYEahuRcB7VKIGw+Rg
q9mWI7l7+3guuZrzgU1fcnY3p2aoS/GAgYXoWCCvtXSU5RUPsLhPDWhAIRxHeXW+TzspneShgCcM
1UMQKai5r4Kblufrr4nZVh1opqGAgfkCx3VhB4ndHFOPu6Dzduip2UlO+lu8NM+rdKBrQ5vdN+3I
AnAYwi462MSxflAlC4UX65d8UB0JjcI5SL5ur9eiB/s7mXM+DJHGZgZ0JhB/Qrbj6qViXhr/iKuD
lKx1l12bIrqKRiEKekMdCzfbhP7YQk9LYwhDFJCh+5HsSGO/N0R26KX6VyrWQt6F9+lk0EDXnoYO
eshgXu7FgQWs54aBy1UCiZdWgWuGNAcTokZsHJyyMBHeJbgNu02pRWsJq+nHL084jAOpCWVxMkEq
Zsb7MYKY0iih+wsA27KTt5JsekzObOAiPMgsvY4gIRF5aaEC0+Z8pfh7vZFg3dSU6QsYueotSaFB
NCa+iQ44/t1BRVBFVej2xrk+ImjpnxoMQJGEfNW8uBy3vAchgg8X67tasCuUux4lh/THbSuLa3hu
ZnbtmbSRZAklIFt+Ay0ifyXfKCI5Kr3XQIC5uW3s2nddDmkWwvRpoACcAlstqDd73LLFyTRWnNcC
TG0yMj3DGEWETGanoCpHMZYVj+1U770obnKLc1OxWa0Mm9qMAEEHmtiJM+Dt+7Duj1AmRjCjdPq+
SprHth6HtS+apnC2U9GKpYB+CuhztGXNvmgMO9THAZqzBxQEgP9AIV+x/Ka9YwW1fRUssGZ+ZAbZ
DLp/HzD+GBQrmfYlz4D9Ct40FHB04JwvDyoRPui18hD4Q/V3zJiVGEdflh4as9tkWe/cXuWFlCNW
AHq4MgPnCzRX59baKq5CHW4hV3y0ZSYAAKFU6AZFVny0goagZZFPNR/ZEajy+9CQGHrDopUD+med
Z7OO4gJwgUSBf1LmrXC+bgR966Os0OcUMm9Gm0BgltNEe5FMvADrCES2ltlHaXBXFgUOmQgjQLIU
hLo7xsLypScRkqW1xLQvo+XEAWgULECFlkR7uRjSwI1G/JJV1bR6yUyhOLmfT/XStB5cPtLkVaU1
CAvqTHmRa036XaRVsTFDSX3TfVDmxvWQOGGggdtHaMmb1Ph+YHFUVh8aXvb/Wh8E2tMKHg2YCbBI
Ap9wuQNkweR2UJA1aNXRkTrf6vtPfxQrPmvayZdzfmll8ppnwYlvpomex7AiQH0aPjdo1onW8J7X
fhE2cO0gAQsFYeRbLm3kZZL5I3gAQZJnpSPkHsB80ShWEKj27X18fWguDc1ilMhMa19hMNSDVFqT
fvLiHpTMY2kVa8ny62AVzwG0paBRZmL9mUfTEproTDRtx7boXD09tcKp2XObHXFUIrDgJCslyunD
L1cJfkABQziT0YJA581zUT/1rrRpbBsqf0xU9pDqP+s2dyKlBKyNeH326/ZMLnqEKfc48VOCJ2ae
NQ9bqnUNy8DRMrim8QjFurR5T9lL0H415qNQHQ33zSrD4fVuxDixUyDuBIHkK4rBLlYHHc2LMThg
gIRUpmbf6ERLbWU6l0eHbsCJ4wpVgXl/ZFjXTdlpGF0GEu0o+a4Gy/TvQGjKe9vQXJXt26Sy8jXQ
9/WuwfBAmgSlVhNERvMEl6HVzKdJAdKf+nVsnvt8z0O8taxIepXLrSJWLu+FvADRkaJBCXLCr9L5
s6AB80yi8jK2tfoVsWsPSqjIgcJjHVks/EFim8MqPRpr7ChLoda53dk5DFUkcTsD44Sq8EawftsN
axy/10cdQ1M14BsUivM3b/8p665WY2Cy7P/H2XXtyK0rwS8SIImKrwqTdjZH+0XY4z0ricqBSl9/
S344nuEQQ/ga9pOBaTE1m93VVTHd1d2+GXdzU/imBRTt8tcu8twUF29lVWzZTgVTToxu99jaOWbu
qUW+uX7kZCPi/H1M52ZpE5iJNMOrp4cp+wBpvR/NXwmAPtdtifwJuPHQh+zCoRh8fGOyROugpIqb
liCUeXKp67nmYxs9M7X1rVISXlyKahvgXoInATkBAVSbdyZaowxNS9YAL/EWCAq59TNkpmMaKs1j
F725zlYxbln8OVdgbNyR7Lur7xIbKrx06ww3KgSAFRCf18/5siutIC1lKUfR1J9+H7dfraYjmRkj
8ACalqregDqH/Ui6f/pUEuIICkuYCfS2Ix2ItitA1s+vQtI6nZaYmIl2lT1It/n8kP/GuXl99thY
c5BoxMv6MswrePb8Z02Q/fTz5pdJDtn0VjpAR0EF0nqcpOxy6/7i75jTT+O2OdNrYk7rJDTFDcAL
mPwQfYItDYj7QouNRYMh21XgfIiLoJRxS4scv4XiAiC5iLfRGn8+L01Dk8gZstxfgHqv0OoPibpR
xgIicr+nRtY45STWyaCcVYLVAbeL9qPvPbPf2sWGJC+jCTWEe13G/HUZ9mCtT8a07roTc00zm3E6
w5xlUt+xPIPcTQSQPdmzU7R7AfICnY+F6AoNNed22Kxgy1XwtiQbIBC6b5enBM8WQ/vMc8lJFvgN
XJdool8rQejv5JbJjgD7Sw2YgiqKFUN02UaZrrqP0U9CfMCCrnspwXqdWePWa6R6nCsTrKH7cWnQ
1wIq9zRBCVb3CuMnIIFjH0sco2Afnpnk1oyahl6aA0zqLQnVngVjdavKNoZgwc6McO5mGSnYQlsY
icfCgzIu4mBMKyjVg6GRRDq6cMVWqgkkJdBozHMmFiU1cmNe5zB/Tqf9iBQamCHB1GjGoVG+pBTK
I8NXV35BuC8CbRlpIQxseUTdQAIuTfd9vGmjPNBY2I66P+UM3UQbRBQZ2DiS+9H9+0sQfTB/Ppeb
GvhHVuopfr9FfdltY2h8bu3mn1FxQlsW4sqmZt1+J+ezdUbmLmuUEjX/VGbQKe8p2RC397Jkr85h
m25qcnS1UK8eeiSjZ/C56U+u+ZEXUDaVXUGiJMjJyCEXcP41IGOIRlXF17iYZgAPYvBa+Wamet0A
nZvYi8YP1k5b03wood0MVZjrZ03grGAeTc4WHpsIGrnJAM6WdNMamkbNw+S+6BAd06vDJNP7Fp6v
P2Z+VylO5lxZIsXtUpgpu4+0HYO43pVQmrk+FpHfOM3ecH6jnkAyPTjI3hBnP8z/WsMLqFFn+9DE
/1TOJpVSDgvymmCHwGMQpEhrVz8XuQ3ukkyjZuKtBGZhaMPn6atdhXl0mIzFm9x3gpRKjxBHMkwB
jyfOtIMOQyRMdLCb8N64UOY2qqwc2iXdG/ssQvIPCZIvCNNDYm0Pkpz4K/Gq9/7WuZHxVgvWEaZt
PEfX9xNElM93a9b2TYTCIi6CZec4QdFvhyn861W0NcC1frdwug5fN68Lu4YMGDpwrSb1e2djqduE
eI5qeWYawBfR6q/hB+TUIF88t3SgxespwrYBsX2O1okl3S/sSIkkDy6au5OB/X6cnpyBQY1jxyiA
xndAuebYSCZNXic7AzIj+vkC2TUzyxKe209GxPaRT8AJLEO5Cu4xG3kdSFcgJYGdwF2WmaUsBcmw
/0CseOwqhrY7etOPaVgV4JIbqGTeBP76zBx3N6QKnhCKij2X619Zg2oQpBZyJQQVmYO5lJV+ZdY4
h9iaDNRKJazpVtDSTwr+d6PdTVC90x8z9n19rwuuaWSukPYAtzFes3gqcctl5m7Tg9Tbv6mPwFZt
0OuynQ/tHs2gezDWv6a+cR8fS4/eKT9brwrrLT0GcDheF8rELi93zvmncNOsqpFVMhsgLLtr8NgA
g8DglZXknr+8bmAEbX5ICILqC2XY8/GaS4FK0LRiCLvcM1jQoMOlsJ9sZX99Yi+vAtghqHej6GWB
doqbV7rElVqnsKNp3xnq6ugIbd519NsPAE3bo5+YkhceWQ/W+TPq3CI3fXhXgxo2gkVy/xPIpY8u
fAbf8JaFL79cb/lIn34VXZj6nY9uhrpHu2h6rL38UD3HmyUkIVJ7W1mB5fKcnn8St5Vzdaw0kCRh
sqOwLXeDe+j6H2jdk/bfCkpTp5aA3D5fVvCe1mO5buPFsAiSvFGUbuw+guYyoXSTukCm1dCj/TIS
K35KNCfZWszNXq6vuYDr8vwruM2lzlo8jis3L5SK8GoIE98N+39y1XuYA/TdBSmOzY2ysyWPI+E0
g9BnbffHY4zvRY9aF0qnKrLPfXPbAciR64+O/WMyg6aVeELhrj6xxAU4hUnVtlzz3NkIYa3OVxoL
zZQg50Wj5vg+GI+GjLlTeF5PLHLnyDEiY9YILAIuVY3hotsoR9xH9f9RicLa/al68HwmxpSUIPaB
IdX2U8s3tc4boJGIXEDLviPjSU1fJvdOk4nuitfuT7GF27ig+KGxBRpGn2gBhfAouEwsF9KHoSrj
OBS61z8D5IvgWtxaXVHBkmKEZn47Lg/a/CE5AOvXXvigExvc5a8pSm2zFb7cgfxfq8ICyex+gSRB
lHrm8DpQT5n3g4yeXzAyS8O2B8kOWfNb3B6hCYkHJ0sR29OjrT3k5kfx9xEHsocnJjjnCoJTi44z
clRZ+dDrD+3w2lT+Mt/rTOLGBSnLc0ucz5waR1NRIsRD9CP7NPy2hDzP8BZDKy4+kjsPchKGl3we
EPPcdwdCve9v9aeMJew32xq3jkiWogCIe9KwdL4wPjt4r01QH8Pt5RHmoUH7gMbz3Mveqm1+UyY+
dHi/p24j02kRnIYzu5x/aRiSlPYAu5D+yNVnaFA7kLSCQ6fz7u+36pkpbtMYA0pBNSThfSf/7pUP
C/xTflVDjIjdas2bRm+h9SB5Nwl82ZlJbhPlimGUkJ3HSxvkZ9rHom5b91jKaj3rr1xbO24DQUK5
W2YHA3O1r3n4RD9t5D41yVOe7iJdkuURjgg0uTr4S9ccKvcAVdnYJeglRp0HiYIBVbm0Q3P0kcgY
eYUn/MSOcX69Z+Ogk6yHnXi5180gql8GWayy/gQ/bdjwK/0rRmLyAVvZO0mlR0CLRnrlVeq3VMVQ
bAAdTs6qYnYBxyYOsgP2kmMMGgGbm/68mDJCb6EJKA+tlSkAu3iQVZZo5ohBr17qq6qfLPBDXj81
ovVGm8R/Bjj/nvSaPi1lkftm8aiimK5n93b+lMhkHUTLfWqG21YtbQbcVBhH0u2X8s1uPBpJzr/I
05ya4HZUEndxMmUYiVO9KekPFxxmaOHPQM6aywhQhauykgWB3RKwZJ4My8mMUetU1NfM9Gj0td8V
jWRZZBa4wWQIVqpqrSqjc5UgD1TLGiSEC3IyhPX/TzIHbV8jh+cCBqCAU9F4IfPkUxmtqtCGA4JI
A1kdHcfw3EYcLWWTTSjBV9O9ogROdSTF9/XtKwhfLdR5/jOxbu+TYeQtSGWMGibq+Q5UDQxkQ8Bz
1beNAgqWBlQPrmRhRL5YB30jqGUgOmfz9yjQDehjIMg6JvOmsbpAB5dJDi136wj/3IxUYk64qU/M
cePrASy2xzWV67THUdul9ptNgrnd1TJEpXit/oyLuzzHwWmGdIEhNv20INuX/jRltE3CsaCIBdEA
Y60Uc9eY07iFq9pIyJP6Zaxf02RvxIDiPVMqibgkhni2NHCQs6Jo4PjVeTcUL4ha89ofgMuy/ppS
AKHUnxHxhJ6x7gBYCMCbbyXvSl55bZuCoEyyBYQe2nUhdbfKAABMfL7F1VrPaTqsW5x4BlgkWidQ
2Vsk66gVepwTM9xO03pKtSSGGV19VJSPRgmun1TRg37lgMISO2vn9++qxclRrahFy2gFCjQLOv6V
5MahWUBSfacl44063k1lCSyJXjZe6XaS9g5BSQRZAhPiYuDnWOWbuO1NwQ5kO/0CV3Sn3RRbpHwD
VfFQuN2SyYtCIMkmiUlBl8S5SS42hKdgDe1gUt+W+/TppdzHnae9uxDFqr+RPdgmd9qj9pP4StAq
nvJ1fbpFu4Yg7AFlI2CneMCd75qeFC7UP3DYJue+ynLPpLtRAeZrf92MyG0Ah7HGD8jMgoL83EzS
Q2Wgc3ACKm2rR/8O8/1sy/LPAogVZvKPEb6NC1QyrClsGGFA6FdgynZuI5Da2VvX9DXUc8sn6m47
GV+I6ECcWuVSP/FMULRdrXblTQoqxNp4vz53wiWycRBwtlUX+JnzuWv1YamXGgeinxSL+YZNuy2Z
Ix2sp3ZmgUydqW4hOYXrb/IxMQFyEmV3gNQvaDwnskDWxYJN8PKXs2c4Ix28rlYaH3Q2ztYcdT2o
wfN5q/QRcnsz5HmvD1q4Yf4Mmqd7RQG5y5x10E31WdjgG/rB2Oa6CbGnObHBrVwzDlFTL7ChWXsQ
u3tjawJ88pD3DwtSxF0UQN9H1cPrVkWXDoFnA8wbJDYokZ+vZp4rDmE5jBoIpXISNjh0EdjdlfxN
LyWhrnDnrBVCZPiR5edVCNSCsMF1GUpmbRostAxBHdR46EFGnGjakvtHuGInxtaPOfHbS1Xm0dQM
uE3rB1Ce9eNrJmM/FM6du3aBAs+I0gV3EpQ4sXOohmDBmnLbZIpnO594WPumVaGCbkoGJDwDf6zx
TTmN1fTAwGBAc2o8J86Ppf2I3eURdLU3aukgVkCXAAg5rm+PyxsI17cKZmXwxwK7BnbO82msqM5y
RCWVX86bybgfTW9wAShfBn/IPJXdwpcx59sBjw+U/wKQ5kk+4GIZV/sOAoi1vKtB8vLcPsiwCeQx
BsDi9MOY/jKaxySW3DmXINEzGxc5+9k2I9NqYaNzjUddZ17BDH9Sf4FU+gjY/Y6k5U9I6v6gTPF0
pu3rrPevT/NFeM59AXf0NbC4WbmDL1hBli6gDV13Vyf9jdVPgYnofE6lHbPrTXrmUmESCp/QwYJf
vWx4aPK1U0AzKpCpAPi/Vcyx/WBLHHWeOo/9U2IO9WOjKmax0c2adV5k2nF81GIj29l1NZANyw31
QF0H4iXXJ+PiBsOXrREXkjkrsJVv/LCmoZoqAvp1k5pbNMJvatDn/R8mLDRhoVlDgP4cLJD22bjy
/RFMj43uoNNaJqF64ezWUdiabSFbtMa/XCSjsrlxF5Sg/boodlC+85Tp2Ka65yaRxIWLLBkaWh4B
S8Pj92K+KppnOnL3gKSBRWaMg8o9mNVjLLsqhHZW7RqYgGgDn5hycsfogMXAuhTqjab+AgvKrptU
yIibimRIwiOJaBsB1Mrfhvj3/NjrCqmNBIxxQMPeRePrBHI7NdlpaLovqnulerXYDTMPxfCaWBIM
hOgonlrm4t+h1Ns0afMKr7Bbu7nVyr2uKb5J7uzkVVskN+JljIhdYgKDj+cFQfOjxR18aiRxMatV
5dcAEBiV/jQPL+5Qh3FcbWraez0Zb1UVmpqKc+i06Mf1YyAaK6i5wMq2FtzBX3E+yynrTdZMoKpB
3fhthhC8XpGNSx0/adUPbNabPjYkh1s8YgfZTR0dwUiCcOdCmWaSRDFGPGXmy6SrB9CDBpOGzt3M
io+WNnpz5h7Umvhm9FUYlmxnibyLhbkGWgNlSkhRno+ZRIlmDz1OS9Udndrru70zdn7jgPV53Dlu
6LhbN9qAb7Wg/mSil0W25BelKSw5IOArChyvYgjJnX9A66ZRx1Q4hpHutQIsTCbaUJXvBL7BUnb5
vDei20lGxCBaaReTjQYkQK4R7Z0bXdI2bpL1gkHDHz1mfVt4E7SwbpHbeF5YegfVs88hc3sJZYrI
ZbhoUjDweEZmngdJaaQt81TvK99okAVgkHW05vt0Gj3QBksqABfBGKID+Cb0teKZ7IJO4HyEUW20
ql2hlXYwf7kd26J9EXLcnQf6tL2NIvj1k3MZrK/mUJByYcq2Ue8+N8egE8SytTsBoc/zZBieoxd+
pWah5jSg0HkYXNUfWLSJNVluTTCnZ5a5pVQqizajAstd9DCCI60vW0Tr8QYtIrKzup5/LkaAKVxe
BmTDsF25OVXAg6u5BfxDv5CDkVIPN/8xUeKA1G2YFQY6EpJN5TwtoChZRmvbqbJOdOFgV2j32qix
tmufT3O5pA1aaTDYRfnZm7edgp6k/qmjpSQgEJwPIMctZPgAxtEg/XRuhzlF1OFMIszV2KF1hhCu
GrA77ZdS9julmPZ4TGwlW0i4YwFdxJsWbYEXdHMGSFlLB6zKfgaWtGqXmgct3rarwmFYOrtkCQr7
3VSOpbvR6auCZ28/7kz7nslSXMKxOy4e1ri98Q7kPCIj7pQoM76DJkGRbQ3yYpu3Thv5WXLj5ubm
+rCFK/rHGp8VGaa5SWkD/19CWbFX35suCaYJ/T4ylyeaXh06xphYNEkhi3a+pBE66UbGlgpUtr1f
K6lPXfZUajXEU7KnyW0fr49LFLLgKQjyfeTr0P3O+/VOndTUMLQKWMDZizUQWXebjKmeUd+WhU/r
MEqfovItdVIooL9cNy641M5scxd5Noya2oKmGZ3Asb+AollLesl2XU8A7wvwZHeh2IUdC8jr+XQO
XV0nTrQKMwCJ7lDmm+qMKDDdXx/JJcXmKmKBy1lFi5DjuDzo1WSGORgQBvS71q22aZyAQ94o0PPp
xG4wmFO+RTPYLbUtGAeYrZsBVU3iGYFhbL4quGz2YAKcJZ5QsJewsCr+AZYOb8+5IaCpjWK28Viq
so5ZPh5B0dFJsqUMXD1HbG+3JLsxlYjKSGvWs8fNOioOCNEgaauCTWgNJk6yGFaaWaxCemHVENHb
O8hzBjoIMKGrAm7uz6IL+kG2AAKnf2aSW+iUle44TDBpO1PQ1K9uq/oqVCkNUG6jOQJNDz2YrNEp
5eW6us1d1x8jXQLvuuwSW3fB+hfKIypI6zl/XMwI0ijDYWoJiL9zJMOy2GvMr4H0N4Za+FCt2RDj
000t5I7arcFaIETKXVo8QOh4l5m9F6XQs7TSm8ixtslKmVJLE7yiUwcKNXulnVsZx7hdMXSMxrOL
U1cODqK5A8s+aOSh0hV18Ss16r2RfmgdoO/W+AIG/Q2lrdeqspZv0cHEcVybaZGpASHl+RbBAUCL
/ILAJyUKSNUMbdq1ZlH6pGslTyOxJbwzHeCd8QbkdoYGOGzO1pQBNfSdoyW7bshDK7clnkZ0Q9ho
fV6B7y5eJtx9NKlEoWZb1L6TIDPY7dLsK62qjVHIYjjBTkcRFq9MMOvi9cPPXDmnJu1pU/sVlAj0
MEnVYmOqbY/ATQFGzJntd41p2q5AJ+axszvtCMkI7cYo68FvNDeW3CCCceOpq6GfAPVM/Fmd0MlZ
x1tsaOnSlmDdmT/SHDU5pb3tFXXvdLKGOWH4iia2lQcLcDVQfJzbqpQaWKsIhYmu9Yb0GFVfTPnW
+9A2Pkx9i3QmisPXHftlYQlH+tTkOvyT4aWUVYOdweTsa0H7joTI0z9Z4+Ft67EbtIJ6D4fkX/B7
+HZQSNyJYGbPTHMzOyd127l0qH1a/mjAaKTnXjvfj0QmRSe4Js7srJHWyRCjIlKrjsEOFERBIaT4
mTv5ytRBaALSIUoimVJR4HY6o9xBGQn6JtIRM5r3H0s7eUv9PKZPqhJUEZBDssY09DXg87nLCDkK
BBpopl95hDl/t9CC2iVB6IbMms38op0ggt01KKSF8AzWoe31hoSxa7ubuejbN7Vu9QfFdGdy6O0C
aO+x1qaNlYFOzmPIv0HRAKoKj/pcAepKFkLAfqyTZgsEtWHv0iibPjNtqoCBnWMSJksMbx87cXbT
gRR7DPQ2MUBsYQ0VBG9NpT3kKiok6Xo6SalHil8wVftye7Xb6d2YzYFauEoaDAktbb+DJPSdqTQU
wk+aUz+Q2FBfGl3LP0y1cFTILjgLHo+dGqu+kWrQkkmqnu5ZMRI8h2YXtJx20uIbHHY32BExvVxV
4k+tBW8dkuntM2kIoMkoAY4ho9AXQ60TLs1YZU+DvogTa2MmjX6IxwpM0329VpiLbjSTbVcoxb6G
e1k8Q8uNACg6dec2OgDAfc50qDzUEwo0dCobeGB1Hg5jlrjMb2LqfIG/GgUCZrvfWVxr+4K46RbJ
pzlw8wh8ctBDBTdHPw+YtwqT7MUdnWnQ2IyBGKG3Ip+pRvFvU8/s1lrcqvO1jEZsk0YsYcAJUPO7
cKP+U0v72fGzuGt/ASlZPldptUSe2cxO0DuK+52bmN4nu7Lju1ab0D4az3lFvBHEMVBObELol9M9
7jRcnSN634cyAk9iUvf7omf0sIxjuUf+VN9DSdX5bKYanCx6mRTVpu2ww5R2IuXBNGdS3JZm5YS6
MqRx0OasvCHVEN2qeq20EHfT7BiasqpyWzDsXW+u9OpDb+cIRGNQpAamdV6aJhihfFo91hNNbqx2
JoaPKlwDAfqpASWmPVSdGU5ZEm9oMnZ3irloz0Y7pYvXNMNSeDqpdO2hNoeyDtmosRg1yJYcp1Hv
QoK31T+DO4NCx7JKEKtjZxSSl6vw3YFcuQuhZHjzC56Stu2xe4oat7K6MjNtk+ZWH39k6R1BQYju
SPXdLsFMjpYjo4UQmcZjGalDyBytTKicX62G3m26DAFQn5rHbhjuzPgr06GyntVbHebmESIn+njT
oLe3A9AE8meb67eKwAWCWAfdBoB+giGIL0+ViroUCUJkUCZCQsbfmkc2GjiVKpjAS4ktgXdfyWsh
ZmDq6iUhlabkZqf1CjKXzLOsu7qwoFm1m6OXiKSSRRUNCzkzFZWZtTjLJ7PqeYTbbOLajzoDWdLG
qA6aOjHoNy2NWXjwIixYYi0rvYVZo4yuUXBdngUi3DWWKwC5KhYCkWZqdk5jBgomuEdLbkwkkCfB
OI0VeYYMPxqzXT7MJ9Psts4qKkiHMozAwxToSvWsTGNI7SJ00Ns2TbImR0HUfmZzHf3JJW3HkLYf
KGzmbPTKliBgf76+KQVxMijLEJHjWYCyOo8Yi6BJZnRzh9KPCf6eEmh1SH1FjoQfTTh3f6zwT8My
oWxYRlb6C3NxqSpvaebepSXUEex8Y8fGdoiV7V8PDCKNwC3isBmXBfyezF26jNiWBvgcOpUh0Ij2
ear9fbgGPikXtFLIBKB3jQtOe1QgHMhzIVzTIChk7kA4hojqBc1q14cjemWiMw7PJhwxBG6895it
qSZ1nNYQIR/Hj2bKoJJkzUtp+v2QQ2QCLVT4igTKXYtnjUZkeTOCkJ/RwIbGy+M4O5axZt8k3eDu
IDuThFFUxzdJOiqhZuQDcpWdlUVB1o/Vw5RbTuPp7arHen0YohzByXbjE09VX2vWkoEtAHA+C8pn
0bc+7dMuXPKHpHi2hn+vmxN6h5N9t0aJJ+eH9qmOFi+YS6JbZ9oBsLy0b4as+VR4Sk+skHMrUE9X
CrLu7tZGOm2kyPJkiawPWfQMwj5DbmWlxYQDWr/iZCzQUypNlbW1X4OYuofUX5KDeGb5mZDS05Kf
Y+HreVAYmiRwFziIM7PcBs+6stBbCrPMHMO6AIx53uZMYkQ0gyo4myExDC0T3I3nY+tz0s2Ditft
gMJeTJL7LJb1CMlMcK5Uq1rclTFMFNAF9OYoedT79O+TDkg7aqiig6xpLdmdD6NtVGBeQOrtO2r9
VHbKZxzlmyKqJY9v0SE6NcPtapbmLUTzYGZFrOb3VV8ggrgFK1TuhmR4LyyJKxUEExgWhgSS1JUi
h1udokG5pTCRxuvnJKiq/p4udthPxkHvI7DnzZvrh1ZozsFvgl90hSNw5uhiNRbT8DKNUJ7Sljw0
GyvQ6xYF5uS2lvUci64mgHb+s8bti2aYJoXOsNYq98vYebr+1WW3vblJUNIuZW5ctHSaBYwQIAkQ
NeV3iJGl+pKM0KxrrX8NO3RtKAZ/5/TFHaOgYV+QpPf+fjIhbGUhGb4KL/MNjAaZUGiMwQGdQtnK
rCLwJOTG5LGM+nNizz6z2D/XLa7Lw728kd7D6wyC6Wukzy1fkUyVW9k1itZV7GmTdR/H5lbHu+//
GBkePitHH0IXqMycHzZnnu0UZ60EOUk4LDdd1IJtNExaPHtkyDLRjjzJbPNBEomQ+l1yBJl2+1Gp
qlelrzMEL+toN8sKXJepJwNAkhPoHO9DSqcx8gVAveVeTfz4qUT+DlHZnRsud6mf7uMXd+tshjEY
A9zhd9Ve1q504Si5D+C8Sx43ih5r+IAC/G9r78Uga98VUKGcj5G7MG1FLZSJAh44bbSN+Zy8JEkw
BMYB6ZSbhnpL4tsHP/4BXIcH6um/dS+/xwdnj2fRWh7iJrgoashIJjBu0G+yKN4yesiIuOWrKeOE
vdg2nCVuJsF/MSXdCutkKriPO89yfZI+DgMIUn5cP3NiSzhyK6BgbZU7Pwtgx49Jb03A44GCyO7v
IPw5OC9gqRxwKq6bujjeGNRvjkobSkdgFeOOnZU5c0qKdX+aQ5jVI4Rj0dKmv123cvlc58xwbjlN
FFrpLcwou+i2+kQtfXoyUMg/joH5AF49IF6uW1x/8Mxt/TYIXkG8m39TxZ5PIbReS8vQZjSc2Z+U
fE+o6jUQJbYkKBPRSq0B/G+2aADhuN3HOjbGbYKVipUji/eqfpePN3r1yCzJk+t3heNiQCeWuN2n
FmbFkn7dE1q9XVr3hvZgyyIlQR2wZoE2GJA3abY60oNT133V5sf/MaEYoQqKaIDieL4Z1jrL0rvr
hLaj5ypGEDdhD8Bx/H3djnBDnthZL/iTuNhRlBwUQCpm1Lmh5o1BN4oMH/mb8vJyLv+MhTtfBVSW
xw6hiK8+Wo/aPoGE7mP3L1oS+5313NuB8hrF3uKn0DiQtdheRAzrvvwzPMJVVbPJggppimmchndk
ILxm2tEJRXvyPYOuQ5/vVJnYjvAkAIQAbIBr4VnDbVHbmfVRizChBag/jNm3tO9kDmJdljgSHgVw
DzigukPVlAc9FHPKdIoiuZ8tO3D21OmLMoZdfW/KmruFA1o7CdeEGDJv3IByFndVTHWchFzZW+23
4w6QLwS0oW0kp1tmiTtzbR6lc9TC0qg/ug7KgO+ks33QWIbX97zwBoVA1X9D4m5QtCsCwxZpGFLj
3C5D5RGr9YeSvqL6/9Rm7JiqtT8lL3r9VqbJA3IKnpIu4ej8MJDbnAGJWqzUtxu6N4Zkf/3jZJOw
BhgnB5LliNeNBt+mNUHnhrVxqybov3q6buUibl/PhQXcBPomUE3m27bjxh11bQCNmzP9zNn3MPgL
0vTNYa798eu6KSGzw6ktblmTAvcgGsDQpxSWH+g1uwerYuc7QdwHCMcC1AyAbav+kel/iCIxY8W6
gjQO0HebW2RjptroZOsBme4r7b7rZW0awpU6McCtVEaUes4aGGisPKDkOPdB3pDNIEPJC130iR0u
ZrD1aigsBjtm+jMtFs9EV172z/VFEnqTExvrWE92nWIoqNusNmZWeDT7mOrYz7TEp+zJkTH6COcN
nOfGbxQaiLHObY3xgGa5GbbaGtL1HxP6EFQ0YUhSi8IdfmKFu9iSthvBiADPn+DIWjTsgdeoQqYi
a7YxnJfr0ye8Zk6McTecGucj0VYNjVS9jUDf2YFBdONqL0mMsvuuSX9cNyeZQR5ZV+IJoJvz7+Dg
g1XbCa2a5CVWg+tWxPc2wuJVFARIYv7hZtQzWRKy3tvFjb0ZPtQw9lTqVaivPZRe92BurWcWfM6e
TBRUuOP/GOYT3lpdZaysYLhTnO2iZUFj9bdRb0tcrdBDnJjhbjYzBT1GRGEmgWBcCt06/V0ygxcI
8NXNnljgXF9DSJEZDBYW/dsAQrBpd6P7ZhhPevOegNJP0Q5OJbvdhGf5xCjn+KZkgMh0BqNmjdsM
7cqIxoMsTTw8fgJif7EU6ZnyiVl4gbg/pjTxFfZeqeXLAF2PhgJMZYyv1ydCuGFPPolzlQpTYxPN
R7mPcgx6557rGry6T62saiFaULCug6ARkKVV9uncsxR1XwwV+qv8Xg/SefCLZZG8c4QvqxMTF0fP
TGOnQjegH99l4eSBJyjapK/Llm2yL2TKkRi6PnNSg9wmtaoYwISVm5Ee2Xe5jw4DejU8lJmWbxUa
dp5Md1i0VKcD5LasG2dWW6QO5nB4n9Rgsh81+8P868IjDsapFW6PRhTbgTQY1Zz/O0GfKs68fvrZ
u9/XZ0/kSEBKs6JMTUhg8B7MGquOgt4KwTj6h/HgMI3NQmX8B+uu4p83J0Z4b+XotZoAHYI4AMXv
In52m8Clj07rdfSmq2hQD51kU4jutlOL3J5QIS0O+RBYtJqNEftMxxnXvbk8jl9ZKeOSkcyhzW0I
x2UD8NUwplQvGQum4ZVIrjMRiSFSrKjtY5HQJsPDjfpeMdqZARdjtt2LDYmC3TTrG7tZPtxKy7xs
dMbt1LVzkMaDfnCs/GOsGnSh09BNf0Hq6WgW44ZMSy+JIUSeFPwZyHNZKtw4X29zdWYkaoUUlDMo
aLmF9LcVoQPjk1peb0vctmiaT21x09zGlaoUgFn6dTN6IErzl/aXISPkEx3uUyPcsUNIFDszg5Fy
Bh9YrAVVPtwVSuYt/xf3FEgRdDDQQNrrouCPsM9JunjC1acF5pR5Sfl5/WwLF+fEwDrWk5BVpYCJ
2wUMxBqIL8F6TVjqRcNbZYRaKUOQim4W6IXZjmMDowEgyrkx5hizmk7GyhT0sx5/NePm+mBEq3/6
+9xgmoQZdhwRvEiRvo1JFyT2Sz/JEESiKTu1sv7/yZSVaJ6ICpDk+xXdD+Y2UkNDGwAvxwv3+f8Y
DxSVgHbCbQz2iHNL+VhUjrPSdQO07zfdhqBBSrclfkO4KH+M/K75ng7HjAa9U2EEQtCeY28B9pA4
WtF5sUFvColfgleqzQ2jbEEnO1FcU6TZLZ3vlsCKPVGZIIh4HP9ZcbgkVYnKqjbqGIcebwrte4LS
2vXVuGy1wHULbBt0LPDmB7E0Nw7GTPiXGRYs8EuUxh65BYuhPW8LFU4n2tftO05o1m8BkQBNYGDi
lXn9C8QT+d8HWNwQqQLZZmDa1nRq4kOAPLJeq+5jkrU0CI/Rn3HyTbaxmmqV1mGcmobOBdwN+bMr
C12EhwiVM/RYAk+JbsfzrR3NpNMHigRNqb+Z7bOZ7tVyX3UhleUuRbc8gAr/GeJ9gl7NMU2QDkMW
UR9vx/F1VnZG/9EWO0NG2KGv1wsfxJwa41yDUbmsBfQUYR/zlo397HqpN1MPdbqHo/f+vvheeAxD
y9uR/5F2XTuS49jyiwRIouyrTPqsLF/d9SJ0tZGnvP36DRXudimZuiJmdrEzu0ADHXko8vDwmAhe
nWdx98/MZB7qXRbRZNCBHKHXdcQAYB5yrvFFgtO5ccz2j9IuMv0eEOTSpE71KNjCnWAXW/88SfoW
+9x2rd71nzqHvign3+G9Zxdf0rMfwG5/apRaMArYM8a79OTfZa+QY6yt6Om38F7dSw+HxsG8yJk3
Ac3ZQOxpyOQezWkGUOU0sKoYxCUnozkVtaPE74l2v37Cl8CMSXgNo4WYMmDnN0ffVJJmcsZ9nG1C
WbYbXd03Y7mrJBNaU71VlzmHwWrRrRkElBYKqEDRMcKEM6T2wtBLEJpmoe0R0QIxCsEUUS1cvGKv
Glbo/UasbEXFXSyf9NipuZOdSw/8+S+YNvfsChKMspXCFr/Az+7kHp2aIPHY5Mk58M8l9lf06OHB
u77Qt61McOboOATXpoleGfRBXGOCca+uw8bEowYU552CSvN9mN8L5THQKhuae2j4ji3IyXBgp7+W
9RAgL8DtAfUNNLIwHiIxDJpSDbAmiFp+5fFYoZRidsemRxc7rSbiXHCNbgtIWdh6FBE8SOQOj1Rj
FPHLwN3UNt2/IQWcioGY14MsAxqTr5eiicYsLmUfU2LlY0XeEvR4hpiIWLd86e6ag0yuc/aNZToO
depBBVwRXCM4aMYF4RIIONZRltzgHIX5qskw6q0gwhS8Myy9QLMqj3+UZwezVz1RSkUqAUGNH7oU
WUNgKKYV8BoUli5IE9q6aJ6eDiYbbMSGmBV5GaW24JevkW7el5JwR7T+aGjNtpLr3frCLd350NlG
hn8a/r0ZIiuQdqXmOGmniJlF62+F8SdHG8Q6yOLX+QJhQ80eJUSlMyExYlSNXSqYFOGFmtKSA0WX
EfrAIU2M1WP2cuZ3nk892BGEVpFa6R/hEh77Y76hRzxuwpPudrgqRle7Cw7qft28xXI3ZtHQ3Y+O
ILTeMTekhESJUVTYG1lgt6aFC+oUn4vuKd7HTrRFj8I63uIW+Tq3bKJOjSF16ddhivQPVHv8nw00
D2PzF83vufoBi9vjC4pN2EnKYHRhCMt6P3HCaDyFfeDIfcepXS5ukK9Nz97wcRpG6ujBolZttr3U
P4y4/tYXbdGSSa9K+uygZyk2NMlTWz8FRJX/JFBYigO387+vYyw1UKH9Ei3SqF1DZ1dnvHyqJSVa
SSEv2tnjxjwptn/wf5e74M1/yD+QeCSPoFKRf0FAcKrZo02N7uO39d+wYOfVT5gOyszfNlrlq4WQ
p7ZYDZ6CZlNRvIfQcqQ7CgXJiLuOtpRgNSQVzUx4nchTd/A1nEgSj7QKLFYwOBQJuLzUk4fmrUZH
g46dj7FlNBMh0T0p6w3muzhHYeHYX8Ezt4vYylGsxSW+qrIRUJqCKG+LGa7CJuJFFDiR8FLscIXG
3DIV5BjiOAQaIY810g0j2u7Boa4Hrw3BxY4E3Mmr/8XVdgXKXDzqYCoKBgbRZ5tfcr9DkM97Xi49
X64gpj012zM+MbJUSGCXIDx46qYyXBL4jiKeVe9bPI0KClb5i6QCRrsw/fuGiYqJbxdZHVsH9Wh4
7LSfov99KJ6NlkfatbzmmirDq057jKV2hZJIWoQ9fluTv6bQe21/qOOmy41tWj4ro4PNB+ZprrjI
wikyMFmMSshUXL9hJSOhmiWBgUUfDuJv5XsB1uld4ah2/Awev6O0L9xOBLEs5zAtOHY840VkG9Ce
C3fIfIcgEmoqyDi7/WZw5R/eu+yO0ALCPJ//m95pm/RiYmfvowfe9blorgryXjCxIdnP3p7ioHiF
BLUR2+utiLxqII6oN+vGLdqGpw14tZHS1Fnpu0QQSY9pWJxUmWz1/icmfwe/snu67aPtOtRCqDbx
s/yFYk5MAaZMQ8sAFUhOIoBOeWfS7aBzDFq4s65QmI8Fyblpqg8oRrzt5Utl8HgTFj/KzIzJzNmp
7CI1k/MQAJFsa/5L2G4C3tDAUuQyscehHDL1/d6IKARBKZRhC+J+PRRdKFFYhuSm8QeGcULpRCCw
EW9ATAVRHV7ZZ+lcXyEz95RAEqgIk0kyoHhoUBZP0crygeTgiDpF7pQo0vHSW4uQmCCQwaY2NYmz
bzDJjLyEtCiUIEuTVM8ZxKbAVBmDPW5orAgUY8KA94OzvhkXvuI0tvAXlLVTNKIhnhhx6Xifafei
9Efrf65DLFyCVxBM+Fl6/kiKHhC+YYuDVeqWtvdBFzAYnNv2s2+SecXOkdhiXdXWKhh0gETy7llt
ikPkTXxwETiGBywkcWryp0y+adITXhOFdkr7AERf6LsxLDGOLEMN9mGrYeq9dHztRfZE0JX+DCER
hSZKq1Xpfd+plwgKb+sLtOAQrn42G6SEbSCpFX52i3yGnG066dVEvyR112EWvwMUadFTaIKEhs1t
+krg5ZhnRNpeG5XX0DTTdx/bEOLHCgnwDFHh2WuqgWRNxCT6P39kqdASwxmWplEmOD/GXSRFCkG1
EB1byVMmHmnCse52I+Pv13E5AUIF5+j05zN3lLagF/Ui/P0VCrUYusUcdbwxxW/ra7jQXQgYNO4i
U4I6HbCuYaaGDzVToRyThI+gGOnijUi2ve9ovg9u54s6OkVr6eaptotnVbFq25YtNd+MPNe4ZK6G
OXOEHZMKANuJWge5FA0yzC2y31msnepB2A6NzOuUvr0WwVeE/2CyV0NhjM0y1gmViqQukIQbLPVZ
3LaO+JoevJN+Vku7tvRz+ova6TE58DToPll3rs8ykMGjIoKFAuNVbI/0KIqNkItwwJ2mjYEloNHx
j4R2wyPG/yfO4qRGL389MRiHGakesj6BZNCYSiVxpDDM7kH8gBjbT6oQMkxmpTkE/EZuV5UtOuS1
JqUW2D18DLMXcfDs6U313I0Zvh0RY2MnexHvPp42xo096PUGpRjymRjLud44RZMmmhKVqLQrPnIz
ud64iZlIti4YhlXI6WkoE4ToCZRpEGfx2hlvZ2QRuGEkCG8hlKJuxyAkL0GfeYnDH+3ld+8HsfKT
gBy1aSt7MJJ/a5Gi3mECnVqH9KLcgcGFE47c+rgr/M/Lb3Y8BQlUbaIJ/Cz542tHL9y23puackKr
xVPxZeVnPDFDAWFBG6mTJIZRPcbg9iihySm9rLuApSOBOV102ILcZ2Jcv/6QTQWm/Jy00xBQfi83
6jkwyVbzRlzRmWUIHueCvo3j0MuMAWowZ4No9IazDEQZgi81MKkEJblZypYc/Fg3aBEB+WZEWdp0
LbCe08tkWQ6mEEDXNqaCabuSo1SyuGQzBCZUHAp0mIBtG+WD7KH1wDH5JEZHMwYxC29m//aOw2qZ
kw4rsl1gfGHcc+O1JaSwOmzz8Q7jAGKx8wKXdpYKMlxup/n0nmaP9AzshsodkU1Jp3GwsnBS+dwN
27RwDXCH+jtN2fTEyapLGmK6fmeAxGP9oy0I7V5ZajJBgyek00wjwIu76kHsLeHFtAe32/5Kzqpz
Brdb4OjbN2ln+fvckjDQAsYmi9pgOHNTdOZyfs7SwZsvhXx9KDC2jI6vad3F4lSiomnu/IDjQZYc
6ByCyW7kgel50jT91yRO0+9ltDyOTlejsrgRDLviEvwuHgswshDkq7CZ2NRRT+NYoegitf18U9X3
4vhNjnZGdRkwglf/Nsg+Ud5zATzHNLYz8Uel/uOkIw49Euyqjg53PAiYY+kVmh81BPamEEaFEojV
yhxvuWQhuvPRAAzmaEwiMQjimOexrE0tsgTaMOkZxJecbbGQf4MRKGOBDw3iCoQ9j2UhiIUXY2AG
igOedkyHR8ncCfHZr91Mc3wztooKjW74L6d8uOQIZsDs2Yz11q/bFsAYVjOFrUQ+ovpOGl6q/CD9
8x7+KyPZoxgNcEX5ZGQOuu9q+JGP8kEIQmf9xPMsYo9YQRNtmIa5AkIsbbwk9IiXiKd9iPUOjc4c
tKUDPV8/5rQ1aNurYnGyCb1X+ntVH6Lu+7pBS7cChGfESccOw+zsiyDP1bIsauiIGJ6ClpUy/B22
YHjssnFwg94fXQjM8lgWlxZxStOhwIqudxAgXvupXghIaE6NeGn8VNegpbcF8SWTrMEE/dbzun0L
Swgif7DCT0zhEGxj7iKlaaVM0IBVm0j8yor2nNfauEn0cOAcswXXOJGfoMKIh91ExHNtlS96ePhC
D9IOaWhJQ3jnZ/cYZroTpPyQk7tAJBtDRXi8bt/N90NaHYU5A/EkxnDAbnqNmhFPRlM5xflF/1fW
fC8+2WTCPW38A/Le+3W0my/HoE1/PgvtEB5FWlMArS32gvQSlQe1Cx7GsgPtQmQRI+Q4R551zJrS
dGyjsAReUvWbVCf3uVZBsShxwzq66zNwD67bdxMgX9vH9okZtZzoegiqtlaqked8Lqs/hf6r582G
3abUGBwmbqgNL4xyCpzalN+rOAqsMqLCEUrjJzlNobLc9xqIq3soJ0Dywq3l9o9Q5zHHvfCsZZxZ
FRqDJE3WlsJGNpwcLbENRnl6Lvn54meEJAL2J9KhIHa+3jbQTEhlc8BnDPJzWmz6+AGu2tLKt4BX
gV/coDMk5RqpE3STjj2QTPkVhSRQJFJ0W4HVvYkNy+94Z35xBUF4inQ4eECQjriGU4QuqUOw2tl1
AaRQclIc8HqUzxqmpv/F1pxBTT9ldvSiMs7FnAAq16UnA6x0kYpMZKftS5UncHnjM6fdOYNifEoV
CZTKNRZR8c0H0Mqi9735UIyKY9HyKZjhMN4kUlCN74K8wgCqS0aHgkdMDnKHYm8UyTNmsVPIdWEi
mxcq8L4a41ViPeibrMRSFgTJIdnMrKRs0AOfOR1VeS7ldjjzczXBTCNBlmRa2OsPV6RZPlFFVpDg
6X8nuWSjYepi9P6+TsNvHk2RbayaPxFIQWKTngJDRL9I5USF56BU/KZgbnZ9I014Vw+m69/D1tFb
Qad513yuOoiZxNI2lNZKAg3sKxtBc8DRk1fdv/A0uH1RO0DeBdc+s6OELFFJT0t8aTGDYAXVXSUb
nDEvHVwpnHfubQofBs7BmG2VtEJmgHS7wkjKkbRHMDkq4alLnUx/AelpYr4FKB6sr+ltRpLBZD5y
Wow1RgaBqUgHGl7SGguZO3X0FCNMbBwlO/viLo7cCuR19XkwdlJ3COpHPUR8dQx9Xsfn0gmeLQEr
sScIEIYhCX5OpfrvXVz90uR4m/feP30dfVqNTkS0bk8S2Iz7kxBqkzADTKSjJUOj35Hve1hf2aWr
A/mQvxCM2zN9onmYvsHCRpVVKccKl/8o3EvxqydyUjA8KGaTamY9abniYJQQDAzSh0ooNrkOKnqK
hy1n5ZY/0JdZzB6tq8BLE/QD2XBEYIR3fAHNfApHxmUZZCIzR7oRKX/GoLg3jbAScOriCr0sUQBa
f++YE8r5REt3LpgM/8IwtpRhknnFWFX2SM99+awJ1beK3mVJvdGQEglAGM6J0hYvjjkic9pGCJqJ
UQ3EhoLqNtuZv2EcuRty6xAK9gjWqPafE5bCqUwiap+kzaAsvfbiNeLQuumxlqJfnyK0awl65yb1
HUaQa8Khabvtup3O1QyMiWLyxKe+GsK+MCduD8LeIEUzdV7aXr5pfcmSWoyVvGbmA6ZdIQTcSFbC
46RYXuPZb2DOtk/HBNliGKxplum998ojyBbTGtIFuMEgwNGVlqFcKv37+nnn4jIHHkIugY4CAU4h
+oJQeRDbhwysIvImB4OwkKRWroHySXEkRAbr0IvHZWYxc1xo2goRHYCcoyogtodR67ct70UzfTr2
9kWpCM4SgRNypEzkL3RQFxD8prLlUXTAmIBXU918WzfkM55eA2EC+84sa93sazBOmxcwqtXym2lu
S+GUKndgabSLN1PeVvWdkf2sTc4iLjqDmX3MORGKWBFaE9AkqUHJKFojaFMCjDSARlgzd7mg86oq
S/EMRMhUSIqjqAqu0+uTqeY0Ev0RiEL+PLTn2rT0cOPlnZWQwmrqHX/8+6YlfTqeX4js7doaclIN
FIitvq1lV8vuh3jEYFzm0GBiMMJcao7aGG9aZXF/Emg3oXUTjUfsqC3Ge2Kq9ij5ZcKp6h9i70z9
/frOWdydXxBs7d5vaJFNo0x2AYkkKDU4XcIj/ONYwbYRpZLXCclkhYpyfhlnjj8cg+D3uh3LMaAC
yaJJ6go6bMw2FH0pCQUDKEkcfMf/30qlsSv13I28ETznZNtpDxT1JQS+PE7kxRMwg2ac91im6YgG
BkBLr3kfWGbSWl3Y7BvvO+neq4Kne7i4/2d404LPHoYF2hairp0W1By3ZOy3YLd380y2UrO9+IW2
FSfuhYTHu8ozk/HTad/2RJxgZVN4FbyPNikCMGAOm4y8S23qdnLOey8ubh0U2hHNaBpadJmP2gRK
atYjVjaUh40s99CQzM8h2MMMY7yLpJdQGnY9tPksfQhzxNlopjWFNzE2LaPytpnGGyldPC0T4baE
ziiwtjOeR0HPehOpRmmPRb9N5OaxDwjnQC7GpH8hNJGZ6mtzPEjHABCksTr1Do+XKN4aCkaxOQHp
0psYwc3/2YK3w/UuEhpVT81eR4gB4YIQLX4NqlcYQdlRbslu+TN+QTG3E6bqs1CcPmNb71rtweje
aol3Kfw/DuALhNkrVKtHcahhj576yOZBLwFNuHFyCD0Uq6iL4XLZx/O34o2ycIGZ44/5giaHLCas
E2twWKMdgoBiatdiegeyIoO2I8VdoXNCcN6SMj4AYpSxEQkApbKjo3Hd87d61XLC7kUQTGaDTxz/
oEXzeosQmqS9MX03iuaMPsy3yqC5oOyx13334pafwTCOpZC1wYg0wCDNbjX5R4lZKz9D11q08bye
A7a47WdgTMwnmbWelQPAioFaQ3KXt4o9+D+qjFfK4QFN7nTmpTVfKvFGAlBI76NuK8Eo3YD8OKfi
xvtGjEtSc1wAcYSNIOrIf/jpUyAOm7Sonta/0TIMGq0xOouxMJbcrMizIK1GuCUJw4AdGZDHfurB
tvO/oTCOgsZ56aP0Udp9re4kM3iG3OE2oibnmbx4k2EE/b/GMK6iCfXEbwwTPhbv/jHYKh511XBX
4zlZ+M7Ie73y1o5xEBCD7JQmAxwGGgPZzuXWikJeKwDPJuasIlkTmFqPpUvRteaUshlE0LtIf4SJ
Mbo1+iwrTEB1xCXJ2Dyvf7XF86sRtOWgMw/8BIx9ZVEltWZ6gFaPiI57qXRI7ZDAFqV/k8oE+8Ff
KMbKKsHQCc0BJZHmRPwBYmqPfYrym9j4H22Z7AkKmF0OwaF1Exc/4QyXcVGKGPdtFAuIfbA7GrAU
ofXa7ztOInPxG85QGN9EYpBuk8k6Q3Hq5DEHO4qEQjqov/PSdLmtHYseagbHeKixaRtTSmFU4rst
EsFtviXVu6I1nMXj4TAuSkq61ihEmCUXtdVPUWMRIvkcPzVZxIsYp6jl5iH81yaJDZ8gCZt6oQEs
M3gJu30AHsoYYguNPXaelcRPo/mnF58zhTcxeTuOPj0RZ8BMONULWqKNKYDDykDT+p/KM/2N0UN2
Cq6siIVtmj+17WCZreF0CFbzFuwdUPWSCTitW/0RROv3QyryKjvrWwqF8etbiNa6gro7vnEdvdTt
UTUe6iw4RMmrpr3HJU8Zb/qSt6uPeXXoGmF+lB1YJ9KQ52UCJ1QmogVlkDbrrZBUFpX2Pf0xJGgR
Dv7Nff45kgOVA1DYMx6hjz1ZDks4VzzQMXPlVvX3ivwueCzJyxmWGQ7jAYRmiKLKg2k6uA3oPg1B
pPczKXdp+zBIW0ne9/mvsnkpkgeMzTjr3mc5RYa3gIjCKZIebM+G0ghB3XXYXGXtquVxbFwQbFsk
u8uzg1k7kW41RWn5IBxZB5489+33/Iv7Odk4i2GoPxZDG8PoUZKtBB39Xs87sIuplS/T2AnMoRXq
JJEAYVA038OKXN9piGQxDRlDNGloNtqwSfx/3Bf/eVy/LGPOhU4pupxbbBtV0PHpmtexTLbri7d8
Z3xBMFGGqoVNJUIEwDazcwlJ0TB71nH9r4Msn7gvEObuBR2vIQxgYbZR47MUYV9NPAUysSp8MK1/
rOPDKOzWIXmbgjlxSSemtJEBST30MOvJwcvo+zrE8o3xZRVz2DTioSnDQFBboJWYlmfqZdtGO4dg
o/o3QF/xBPONIGbVeQqBe1R0TIKnkW/L1HDbnlqZobytYy264pkHYW53xSjkWpu2HIiPEg09ZPFr
hQp0Y2waH+NovAnRxTWcwTG3u5ZXEhSgAOdDkjC8U3K7MC5U5bimxc0wQ2HudgiDahjZAkobj3tV
bX5JjcyJ1tcNQdnx+gpLxMjMaQiIsCidANGJQKxSuE+Kzfr3WTyvxlSGkURFMVmZEHBwy3WUYvpQ
7rOzoJCzloqvWqk/rsMsO/MZDrO5MUMSNx6BXyDdG0pZEnGjcEMkq1Z9VywhF7cDI14AZlMO7rSX
b5z5DJfZf/IgVFUzTpcIWqrKtjh4I7HweHQ82ls0Lt3A/FHR4GcOmZm80C3aVCddB6nd+u9Y/Jyz
n8HsS+KNlHT1FJEkzSFX8mOFpq607y1Z4I0wTxatWcxsztRU8w6vr9Ju0l8qNk4Z4XGHtuLuDbSt
HK/IMeuGFb+KPYpGXBy3cuMHoQ0sc7BFheMZF53IdHeBcwwkOQbzERWl1yK9wyYthq1S/UanTo4h
yVB01PqlFCvO6V68XWZozLcyGz2u9R7fSuze5fJFa4+y+dp5AWYWjjTfDHXDOYM8QOaLxZUnKFDp
gXk0snzNpsJZwvBFmd2lxFU1l/DSQYv+68tCtmFZDQLIFMkBDr0BWgRkGsaofl7f8MutIjMM5mng
VWj3oT2MEhPxwQw7c5LzbDHcKreOlPR3RRddxLr6WZJutHVlfKm8cS8YHvKH4SUsJ3a3MoncLCEe
xNJBL9MNGRjFTYj0cn6pvHBgJjXJqXFPnYTKGVfrCbWYQsTITgjK+pW/xbwXhqOyfCdHmMos4kPQ
1lslj8GoCU8Vdfu+NnlJoFviAazVJMmngjwd/bWfofgs6vRzKA030zcZbFDMYgzU1r/hf9Aopt+p
lVW738WP2hYfhRPd1i9gjUkehNOwXV+Lpdtg/iOmjTP7ETUBk0cuYCkKUGH2nbTJFFsjOscZLqGA
eOq/x9mcPsgMxcOYIYSMsTUicTwIqBsluXLnF1D2/ufWzHGYOAdiqVEe6TjIyOLuiJe5hY7ZA4WX
hF/2TmA40kVUZ7UbikpNydDWBnN07aXVRqtKnabGYObggr1F1Hiz8MtXKYa2oZADPlR0tV8vn9/p
vRcr2ClJbCf6YGXNKUUNGDITfXDuKOQVI0uoQWGkck7KotuYATO7ww9NIcnQsGEPerGF4uq248lu
Ld4nMwT2KAapilAKS9kbCIHHTa5BClPfZZCdXt8ai5ckuAIxbQM5PSTwrtcQtGJmn3XYGjR4VAs3
RMOFiKhUcTEfzYFa3O0zKGbVvF5uRUonqOJBkTpLq0SQO0ecO4SHwqwc1MGhXjPl6oTwZKIxIES3
J5e8dvGiQnMzOIx1guZ/BgRi1kJBKnweCWTKfngaILchgsqnupiJG8WJVRDOzX/L6Dy5xWmiBxlW
XYWO0vWHypM2TmMdkDW14rP6ONxrz9WdfO9tRGcSJsOMf7v3/yCoW98gS4d6hstGNnIZ00j6fCON
e0N3VTTORveyf2wkZ4g4Za3bgdlrI9k6AxR44xaBMO7KrWn5ru5bPvw/BGTv00MKMTZztN5EK3kp
NhAnry0opwqc58bSeZibK18vM4rIJNQUbJ+x3zTRcRiQW342SkeTfqyv62LhcI7EnDw1Nanc+UCS
oyNccjM0DhGPqorOErIrtU0BjeyCN893y4nGrDBzCA2j9eVWwApXVnYeEeZjKtTqfUjwWMFb/eI9
HmtiYabF+eG5Pq+6TXibiTk38hiHYhvBY4Mkb+M9a/fRW+XobuiiCrf18UEfIsdwIC6/Vx8LR3iv
wVqxrb7l2N25Xe0QNpmgEo32O/K93IgPwjHkvZOWXPtEaAABRxmCKuygMaa9xhh697jD+jsv7EHb
wLu2lhzUPMpivntJ0zoRB1we1LNUsKsI6dbjDiosJiznKMx3LhM1VMbpikrh0KFPpydnME0owS/S
oJciEaCl4hbiyyhuO3OjDqK7vrt5Rk732yyyUVDVReMi4KXsoRMwaoj2wZTyiqyLEcDcSvY9VKcC
9ECwn5B+KI1NVZ3G7lUTIC6ffKuiFzHbqcW+GB/XjVu6nOeozLtIyHv0e6cwTimEQzzqxy75Ayra
t2oQfq0j8ZaRcfplK2aUgvXd1od7VXoZ2qfa+/M/QbBPoKhJGqr7MEaOR1sOZdC+jpsxoc46DO9T
sfOao2EGatNNiwZWNmQfEGg0xr6UL63qdtKvSDpmkiNq6X4dl7OCbIjtB30riQFgffVbiRR2Kz2o
8ts6xrJX+/tuYuNQ1QA3QZrjK4Udmklb0HF1wjfD6I6lKn9ExlNlhLt1xGUv9YXInO7BjMtE8YBY
FmdPRIibQmKEc/EvYkBIFgObGIS+6b6ilVFJ3eRB5Ca4y8wOqSBTyZqf65Ysrp2kmIYCcjNDZddO
RLcThDcmFIgqD4I1QO4pGRxZIJAouvhInP9veMzKpf44xCAngscoHkvl4sWbeDhFxvfUe+jByrMO
trj5ZsZNfz7zgroYRrGoAWxoIY+u7Mu4AgsAp3t80RvNQBhXG/tth/I+QLyucEFwZYuhiVyDcUFT
C2fb8T4W4241n0ZyLAIKnKbERHuOW48fQ/9E5KNQc6rhi2v3lQZgi4l6XQ154iFQ0cEAPXQHyXDC
gsc3sBxwzlCY7UAVvPLRMgrxvHNwKXfjDvX2fXrOoVwVWaihZFbokD21hXO6EVMrORuuzPl+t6Q7
U0g2+w3MLqkbBSQxMY5A+/MC9SP/Ff2Lv749yyoU/QqntdWtbo/28Ga4jU0Oo2rXG4XzGz4fLGyu
dP4bmE2EPHCfVj7WoQFfhZN2tvrYH6ttu4s+ip/BAwFxp4vCveSuH5DlcHRmO7OjEioPWlUAFyJZ
hmAh13Ksd/Iv71dDLFTDxY1sFR/o67jkaJzX3ZRXf1w8PDP8acfPTqinKHFshsBXn84mKDrevFMX
ufj24gYibI/N0XuU70Az43+sG87DZS72SKtyVaP45iAzD5EfUc6j4HLFfTkon0+QmXV6jHmEnsC6
sPyIvCPEIuKotcaC8zadfuzK5vm8+mcwslp5JDKnRQQpcBLovwneEJClsETyZwxEPGtE5Kh57cGL
zujr032yYMxQFTqWQTsAtcl/CZ7iJDFoZxIQ3D1ryJGG1Wb9i934I1A5T4lRkH+hw9xkx/3H3NRi
UQBZe5RVDuRUG32bywXnPHxWma6WciKMlqdWElT78QRhHgcQpfSDdBIIBGXt4CpnECvviUOPKILj
YTTCIwROb1sZtVE7pFvnx8E23MO6pbcZa+ZHME4x1EESoUxCj8MWrK7QRP8wj55TncN9tjfPIM76
Ff8+yVZ8yR2DE1rfBB0MNOMLMeQTlHE5Ke1pg9WDYZJ0nDvs1t0yENOhme0bUpRGa0zC2qBGQqZG
eX+PNtr3n+rBuIw7iKI/1KfwPX3Inuu78QOFWl+xJdfjvP4nv7b2nRm/p48ITEWCHwES2yK6j8SN
RHZpesqgEML5mrwlZVycn4gUmk+A0q3kO2aqtN7KP9KXU/sq/DF2CpoEXP1+HXMREqriEHcCrSti
yOsljmlPB2OYWFMkMCE3pp0HnLBxgXXykx7oLwT7FcNQpMIIiCxxpAsGHtJt7QiWfnlGO8xPzFT/
0Z7fSksw7dJNt4XT5ZYBBupN+KHdNcdI4KzyjafFptLAWqSAtUuBLglT5Im7SM9JTqAsIx3k7kAV
dzD+ZCovJl8wG6E4SAHxb4in3bQCqUnaDKFoYvNGYbYxG7/dUTQVjJZOVc13dDMwzqGYBne+GTSZ
U2Zpcdd1SfIUjiQ8JKmcZlsP6gGRVRRI8sqalzzJglGc5KiHires9AVotFTo4lZdV3lWlIF509XC
cJDB7xmqT2C0i9AyWMnaPqoqNOwIiSTwHos3FwpkgDA9j1cB2Is0g/WC3hD7XlnCShKrojt01LOV
qhL2XT0BFjWIkOVO2apD021Ryv7Hg4ETvKGDPAmjVyLayq63b6p3XRjnuMtCWS42tR7734yB5EjY
lLwx09tbBVATfwxqXaC80hh/35uRFNEIShhJg+5AXaLhPsg1A7ncvuNs0SUofLlJJs4kMrL911ZF
ORGyLgGfczDk1TEztPxBjmrjw8hJ2HOwbot4mHbUMO4MHioZLDkskWSP4dmuygtcUzZ9Ni/ZrndU
yWkSaCBVkRWfMCqxiU/+1nBUN3HhiN7olpe5XjD46jcwjk+Km7rzO/yGNjqp6mugf49BSrfu6XgY
zKIOseg3mQGMkV685lIGmyh8Woe4daZXS8km4Mt+rGphBIQyDhtJSnaIeZx/DgEeI0xm4x8w3E1W
zq5EvVNoAbZvPHPAwBlq+n1HY44VtwnJz/nXLwzGYbc1mDZrARiFmwRudJ++GCdxL/uudDC3gSXl
1sj7OEsrNzeLOcdVqAdgegNkMpaWCYbalhP43rb9MkYxW8xHIjkTJoTypD8FtlyiWqE+Ko5mpZvO
qfB4My76gdoi7702/cXX8cM0Tfy1msy+E8BnZfZBCWrBh+R+6iOwje/qUb4PbWOvu+io2Ziv0mt7
9mxey9cisiJjIg+1LwlEVNd7RVNbaCUVQNay0FLoc/Qt02NL7R0UfMX+Y31jLlwEIDMA0+4k4YLA
mwGDezGTpqwhiiFdhnbiSUKvnG/3GjT2toOHWUfeiMHSgcbSYlwb3TWQuGccchMFmZln0B2mCP3E
/pBGPzC8vW7VbbAAhBnGtG9nx60kpQDqXWAI1Ar/tNWb6DtRwDtwN621Ux0eyTsw0UCjEMWMa5RK
rQ1ZVXpqey/iIX/Spm0hbwoD1Z2B84xe+ExXUIxBQSd7fSmAzgcjIIIWWWnwpIGQMjAtSUMS1C5G
TpVuYQVxtMCaqhoglJPY6cVEbU10CYMGP88vBemsWEFmFy1ROa8nZhEIXE/o7SAYAWdbGnxZK3Qa
t6icYK5+CCXLBKk0CAvcSike13fFgrcSUdn9LxT7WPdyJRPHGlDDRMBU0cvQ5N/XIRY2N3bEJCAL
fmfz5g1bKCliuhwQXes7qUfuY+SbgpjXPLPk61EZh0opmahtYdX11mvQH9H5yZBi7GLTjI9hchSi
V1/eq9DlCNGTURzH3u6iuzy5B/HTuo23Kb1JQ5LgW6kgICIIxq/BtVrV48BTUlt+QFkNGaWTsXfj
bbxF7nWwho35IOAdC82UxvoPad/VHLfObPuLWMUEgnxlmKQsWcF6YVmyzZwzf/1d8DlnewaDGpR8
v1D7YVepB2Cj0ehevdazsg0lZ1v0FVHPU9E/xBte558+qqLQMclI4WmYQy0GHIlkc3mBoo+IAXcG
AQBqAzRkp+sjA6lCC08LkIW8kOqw6g/SVPGckITtoQnqatQ8wGDNq8CZybhYhWbhbUqussl33HIz
uvNDcrM+9AA3KJsf+q7ZXV6XLjprIMmGyokNxZOzIcO1JlVPGiyscDt3OLx1QZ+6GBoBodvgFu7d
6Otb5xYApttw10JqZl94GaSF3MiLNrIfc16YZDtw9GP0013O1qKt8w4/BoAHzXFRNgs9YA7c/j7d
4DmpvtFHiFfjgZR4tz8lG8H+Nne5n9jmIveAWQgN1A9QvnrLfi8HX4uCxjXvh++f9s91O++AAdlN
1xZ10we6rSpX86T8VkInO1o+c/OjK2pozLRu2beoAufJeBtdNLVuyBZO582BcvOgP9SSev85HgJ6
4AhJeEfDtQ0QSnMmcdlPUVtBabbfgu53Cbob1L3uui7I7meJMcHy2CvdhrwmUyHnZS6XKKvatUVD
fMp2aqG467pLIGZ6+TsKQgH0+gDXQRREas1fwDapmqS2NbjQonmYGgTjsMTCedke6TobzsYliJQF
uuCnexZCVasrKwoBndtuG7+akxte64OrPt1nb3EQpTsUJDr38rJER+PEKDvHR76hK3FR2gWMTl63
jXaaayP/3XXf61d6o+/0O3DctJv4prjSmEqBxLgg1YB2NChQgWe0dOR/p8aps851WNgQzfDDbXOT
7u1DZLrzh36PtPChfEl8sk++Z6/JU7rtv182LghQILGF/BMFWg6muVGEooHOQRzGyA3LmzC+TZob
6vyedEkcFLgNY4S3QN0M0gs8n09XaGdJ2Wclxhan5kUz36z8676POoOBWrYNkO9ZyaHshn4ByXYJ
2qPGnTJfL+8wTXt5pwRfCe8DA54Pgh4Dd+HpGvQ8NK1pZI89DMcV3yZ7W1FQG+5V8hiCcVGRdlpF
0QNUg4gf0MjE7CE/vpEU4wLa36X0+n47BaDr+uGMfummYF+XvYBEp+7EFncAFCCE9LiFLUweF7fF
jf0z3lj+sNE3+p0HDvgb9UOVvTQFXnFik0uptKqB9qsGm1UQQxKkwhUZ+xnCsXET3/buwY5kx1wQ
I08ssofg0TFXVA1DzwMECSku4E/1JYu83l32i9v5ThA+aV5+GPYyBRK2DO7qOzHKOc7U6RWYItky
nadVucLY0mR5Rl+4JSCWl31UlKUe2+ILK1UxEqufYQvPsC6ASBJ6zZ75VF6l/j196J4i/7JB4YaC
PQFeigCi8TVi0G6WiGoqguWweCuum9T81gB690UrTJGHMY1hPAQkgDxBtKqG6opHCiB8fQZaar/W
MBgrYzU7WwpnhPONpgaRRjjDCAmhlAV9YKPcdrJAdebyTPQH4ikGnuGYyOIfeao2zdY8Q/Un1eHs
hj9FtcQFzgL6HwuwAb0bJi7Chdp+qGuwn4N0bm4cv2x823nUcoAnPr78SZABQEwEqHiq6iZ/S1dt
jXdkDZUkTMDnzYwJjtfoy88CSL2YIEnSVHx1PEC4tShdFZOWgvi8jI0HYxh9UmpbPZLEIcGHP7Gi
nwaFJZ/CIQ2ZFSPbY653qyXDnUG77dd3zGSMa+ipmCjDc2FgnFGUt1Zwq485ue5n44ZSzAQXwz+Y
IagR68B6gqmX7+kuq6JbLUFbvIPMNRIaJhKtyFi32Vk4CWn4MFCXwy0IOWWoo3C3hV41JSr6FtSU
CdlMThKAan87RZbf5enjrEx+HMsq32fXL2eSuyxSGwN8c09BuJ+YAKYHSf0jCns/m1Gxyzdmu4U+
5+UPdha3UTVGAwNpKASrIFTJuThdK6smPTqqtt0hqcbTZKrB8VBvrdV+HMNCkiOdowmZPWS8KGyB
dQHVrVM/jENjCIcCOh1T2GyHPKitQ+FsK8Dw6XOWvWjaQxy/OZGkMy5aJeaiTBMlDSRPvDAXsqop
KVoUW432EMVeNfdul1x1M+SdR0mFVxCa0N1Dnq0zvTE8ik4XqJdZvjYVTCEJ3hdGeD3kGWZfm9+D
0z9c/nYiUzoSQkx+4dbA5XRqygQv/URGeAuxRhWj4/VwY8dLf113jeL20fIPkQoCL5g2ASuNxVpf
p/YmHcDCUMeBaHUrwMSDa1O0I2WFGNG3goITslwUYzDQaZxacZxsgfegh1hpGcXsTERdoFofEi03
AZ+oNktZvl3eR7FFg62N3e58L6+h7Zi3jc2wG+RXvoCYz2zcNWo7N7WzTScFksvssfvzKEHr5q6v
aAx7dZH8VuPe68r5MENRHcMpD1Yry5cEoR+893+Xxx3xBe/MJs+woXY5bWrlm2aRTSXTjhYawesH
7HqMVJSHg5bV4kC5F2uYM33fGA890MGWln393qf6kRVu56JiaLOUYXnmWN+obfg29M2NsX5GSStB
QojWg2YrgiLuF3Cbc75urOANWdMFkXh8zCfHixTFjWXBV3DD/JlC0vAfdMz5q99MzaUNIayHMULN
j9VXNXkN0WUtw+6hSX4UVBIvhObAu2obKki0IA986nfLHKuqWbNbc60PNLvOjZ8toKfWr3qK9qPx
dPlUCbJACqkaJAFIbLCLXKRv1WlQuxEZR+Y4nwpIVo0ykbyIRQEQ6ZmBlg/StLNpLhwi1dQ7xFqU
cfbqUPrDtLyjpwEEIpHckyJ/QJZG0VpiLX++oZVoDd5wFLCVlO4w1+jm6o4NwF/esvPyLW7HYyvc
5WGZSVE6DRbU52bxU1mJdQhno72HiOPyrCkr3aG7Um+BWslRnKfdVVqjVw6qjdS5051pfLKKQJ/G
/eWfJfqS2GIHtRsw954xLAx5vZZ5bKLA54T3RlLfz83zZQvCD2lAmhsBBG8sfphRj0jpLC2zkDRZ
chjVQku3s6GBcyqtSfijj0dZpVRkEoU3qJxAMVOFC50ehrA3jLAjCMKYnHyb1Nc1Mx5q9NMxB1Bs
Lq/uvMbBfVbu4DnJQsLYgvMoUNjLp601BNaKwYbYtVK/agyM92w72T0qOu1ANeGqhiCoqfPgTk2J
WroSIJvqtt8nlrFfk+E6zOfdglAWtsMhM1v/8kJlJrk9HStrCcsIJiFV5fam5c72Zx/6eRQGQF2W
yT/EM7wvCUSj8Mg8m6wcl2U0IwXxrC+T7UDVt1KtD1WNnizVb/oFvEQFDS6vUOQ1EM01mLgkpLb5
oBY360xSBykXRQPOXAE2Lsors0KfxSaSUpwwVcZ5Y/ETBvH/Uw/VaZqRaoCHhmjdGNmEqUnYjTZp
9jlTsKncNuET1TfSyWJhqIPHwGdMoI141qoYcNk1MxkkrqOuVhb3bZ9tQimHjygLQnX9/8zwJFWd
vUTQA4UZtY2CqH9R0LRoqk28rO4o45cTfTYCMVmgw6CfdkYAHBFFS3UIyCLzD0coD9s/nWaintLP
McTMsu1lJxGe9+PYwl19EcjiANjC17IG4zZpHyubVm5WTducRBt9zb/PK4aaijvwGEluRNG3AwIC
HQkkziiScT5Dm7EMoxQ+kzUkc2ti/nb64oDOciPJxER3AjBpCNX/wxnAhbSkN8pqnRXkR8PyvWqc
2DUWmQiw8KsR6Edg+AWMEgZb7FGenA5zMQF6xKRWFxfDRm6VprjqQZgtpYk7w1wgQuOtjxIPwggj
rj41ZVfKsk4r4HxW39vaoXeMKL9BslnPLmRDHWsbj2lnu9akZ7dmT+JHPdaHK3toY0md5nzNeM4h
suCXoIRi821oYkxkqpEFeOhkBJPlLiGI13viluXjZSc9P34wZKP7ZAKxjrl0bsXGOJHBcFDpD7vr
0nqfIW+Ulzs8VYEok6Q15055aoqt+eg7QsuwNsCTWIIVE4z7TuBUSKNkKYTMCOeQIyFdozEoXIH5
5+7DUUY3I5JESGQDWCZERdRLMFvHna7EHlt1jgCXAeGtb+XjrqD5xlBkRRKBGUCvcaPZqCIY6Oaf
7teiIV2oNdSby47+ANXIloaIH1EdfTmnxbvjrx1eRMBQUA6bDDQKrAIiArWy6ZQ5CIkmCYfC5TiY
yf5DVAFY0+lyFAcdnq6xsGtLOHqqXdmuY1Wl2w8ymSNB4IV4JBJV1O1Q6QGs+9RU1LQ4w7kD0j5o
jxR2YFMMztzYVeLb7btVxxtba7xVhiE/T3tYuw8vORRxMfrBkztZSRenYQKrdp5/q9v2Ra9xS6vA
qKhl5xIFciyRE1w+voI4oQEgZjHJXQtVSM5HRiNK82FNKi+k6mY0PvJl2q7ItRYiI89nf+m0DApH
/GuJ9xLwcETdPMNSbz8T28EVGighCdb5nWDmuA8aWfvg3F8QiwGTQcmd0nO8M0lqkDyjV+1lbf+M
kgIUAvTUL41aJnYmcBdYYFLvCPwIgjx8Fpw3MbSdkM2hEnAw7BTE81EThF38Ho7TzxXShJjp8fSq
vNdQEbr8AWXbyp2KvK9CYOWxrXHXuHRCGnebThtLf02oHXTKG7UkN7bQY8D0bDkQJTnPgQZqDmTu
ssrTLKCp4odZX3w1dEcqyVtFpwGwz/+1g1bC6RlsoaJXhxYWBvYRVK5fTWf1wtRTyFvhvNqKjMf/
PBHRYIo4OPjsLuOZRyjGkOOoRbBsrCsdZBhG9PXGnMaEW5E7ogvA0qrTBc1NjkLDgPhV27qKOWfM
GWZ94bgNrUvJqRYtBrVjMDD9iSZ8MxwdtVzJdQrgc1S7hNxLU6o/WTV3momDphYDl2JEg090hlbN
sjZErJpJV7p1SK5oQfqNsqR3sarcFZ1JDqE+XWuKcrDtdq/o1XPTrDe1HkW+UiLWdPE9ekgmctnx
UOlQU1aQkUWqMW4uH5A/c4BnPxWqyqztimyIh3BO7QgQXRZXUD21NrVW7NQYCFhL9evR8ZI5xvxV
6KnzZ7QSP9Uizxm/jClmrQIDsjSolaFgxrcNujpEB3KBrFylHaKRulH7qGsyXfHzcMeMOBoAKijm
U75lVuRFU9RLhECAIBR26tbS8bQsd5d3809TnNtNcBDrBNAp3BlnGnNdbq6p7uBYzhuyUW4/Zr/4
AT5JsLI0nbtdPtvXRwZ6L6+us7vWzV+elG/xoX6nvhRkep5rY8F4O+PlRzFiwqf1Q9qUmpFhwdWc
BeXwTBc2BtXPuxXkdG07+EvYPmp1a7tEqm8p3Gy8Opl15HC8iDvS7sZICGybqfNjmXtvrrWrPJbB
nAXnGEv8a4bPeMsWstoDzCQVOk25ddvHyffLH1Rwf7DmJIoRGFwj0LU9jUp2U69ZoeB7Wu2jGd6O
5ZsBkOP8aHdvprkbQkmuKKhGaCf2WNg/SuL7BVrIS5JW0NDxq/Y2WyBV5M2aP60HU3l3DLefnpVR
4rWCgiissgIIYYAqh5/oysbaaUBNDlX6ndJv7Qc1qDz9O95Dlm/6xX7cZp8/L++ryEOOLXLrNJBT
FTVghmjOqHeLUR3miNwlytvXraBxB4AusM4o0nG3v9U4jIquqMDSuARtv+ybtvMxRCa5i0UxFA6i
4dgDcwxWabba46/mTNkMdWp8tbv4et6Me/BneNp7dW1+YlRe0vqUWuPcXtXUEFVyWOs3mOncWVvI
eV2B9/w2d/GQlukTiA6Z4QBJrSLzBgyA28MpteMG+TwOGSjkje4X3q6XP9I5Xgzx/9iCfrp7lNZk
UAtYAM1vvu/fdDCaqWitupbmZ9cQHvR+oH789X4dEC24cXSAafFaOqv7pRimHq0OMUr9ppGDoQdT
LvML5sX8bQBQA0b8VDxokfqeriwkrR6281R55T69s2++WT/1vXO7HtSnzPdsIMUwFwciPv/yhorO
FsCFFsIv0IUIXZzVbIkrAAAQs4rWL1vLjQxUOGRlo3PGPXy2YzPMcY6cfikjGrf1iKBxVy3u6CMj
rDz7G/C12ZbeVNfti7Vrrpz9Kgkdf6j8znf17/q400ZqjNLUBdanb99nGF7vyusJUWtjPKH+96u+
boD9GyE8DrAtOuevyiEYBi//sfiLS/ZSKLzoijjeB+44WkpqRaqFn9N3AdnRJxCVXFl+HehPdeV3
mzlwfHPXXCd32asHUr7L31poHCAwNDbhZXhBnn6EyLIrByVPnE7rasi3RYdx7+khi/0y/NVOfiET
6hV4NNBmGJjCwxHCiHxWkY9tazpZX3tGogL5CF7qCZoZ94mduHmaYPRBciEKfJliJAcQD/CYYiyH
rf/IyZRlJA2qQZWXleAI6u3PMUKqauhfnoXEzYdiLjBo7FmAcvypndLQ6jBOVPb8bpXDOuk9WtJE
xqd8Th0BM8B0oM+ADUTGzR3NNKaRVYCg2LOe7Xd63fsUqMrw3klcIGRnb/DXA2SjlBt7AzW2y54i
CrMntrnz2qTt0gwNbOte97t4aa/ze+OqaFwbTurUoNAxQJf9rL5eNsv+KndYT6xyh9XOGjhMDqtd
cTWPL9WXJR7YjqJuAu+HYJXKYxR1kHBXgONUntIGtYoGUQY4yTetu4ZOnx5tF9lwoihXOjHI3VY1
CHH6umYGr6xtf61d06v1ygmUX52/+JiAU6+63eUtFJxxVGpYBQqFL8afcOqbwBSSqVfhm7SaD4Mz
b9H9cy3nt0E/8M50Q41uQaAkUU4TfjdQL1N0pFW8ybjvNo1lM2V4liKF73c0mm4LxfQvr0vokViW
Bn4NfD+Tf/iZgxFXBP+FCAMQ6eZLnuwT9aZHFWPw2vFZB8XQeq/jQZj8yIftiORKlvmKVnn8C7iP
mRHIdjaliTMRrsrBoIN+Zzbk8/I6z2OmDuwfAjRkE9AxMtiPOIphhULCaO66GkMuT2qJZvShB42T
eaeoB9P8ddkW84XT43Zqi/tsgCwoVcHi8zL8oOYWHJrpfK0lN04q+XjsD50aAkrj6Ntxkaw1Mg3e
gW8HCrdAwT+7sd/TRHa/scuTN8OwIBiTBHoSadTp3i0OqEBnh8VlvCL72vY0SDJoyV1TVZvLOyda
0JGlP1XMo69E2jVJ4kKrwO6+7goT/AtOGqyT9XjZjGhBIEgCZAD9dDTcuH3LM61JB7SboIRQ3FEn
+pjb5EZF6QUjf5K7U5ShMQpmgu4hxbwJv3kA2Re5EcGWntZXwxDdr4u1pWBCRPlik2X9TjXuNUyn
543uOvOtrj1BZ/I66gj4mT/aLJMsXfS4Pf49/Bb3Darc3YDfs5LwtRq1wGy1AwSrD2kW33doJOQA
5FOUK4BFiN25/PI5RBaBwSG84nVk5XwcnUZ9yaYeKPmyc9wColuaB/4msCt6hYJH/ffLH1rgT9Dx
QEkbwGYNY3tcRrFaUbsUNWS+ynWGesl2yX+soyRIy2xw4YuEVZY7YVxDCqF013BbLpHfSCmSBC57
shLOZaOmnlWtw0pMaO323xVMeOd+nAaX90tmhYuSce0MvTlgLdbilRFQc3vUH3X722Ur4h3DG90A
TQ/6EVw8sbU1pXDDGmrUINUwdw4GaBdHEkrES/nPCOFq8/E8TOrask+v3JTmXUF36eLNgwSEcH6t
wJ1RwMYIOXh4gKk9DY1NScN0ptgwpQPt4dTva6O5Hsw6d8dc9yYt3OqTrOsg2j7WAcB0HNJkTJKd
2sxTmrVOUdbAsUOBbHGuoXa1dXrt+fJXYt+ai/o20jrMMNoMA83D16HwkEIsr4EvWPrNsmKKN/y4
bOH8nmRlLmRUIK0D5w/fTARD/aC3Bt4V1E4KfxpjsMbHUxFoXfk+LemAuBgVkvh3/sFO72bmNkc3
DGuaDmaFu7kHu4B9m4bPTogx/8eqvJ51CRRf0HQDJg3MQmjQOiirm+zHHBlzVIz4Zxit8OLE3lfx
q2oQLy0Wz6LgzCsRjuZPNcqfQkeW1Z3vrA65CdTaAHgA4o/v3q9Id3rHRH7cJ/7ofDeNIBwOk/k+
qN5XPyEMoczOhigR1vnbLQk1Y+gqZKj18DZb38N2Hw0vrX5YZSRU5954Yoi/tiAaR0k+ITPQ2jdw
J7jzvL28kvMEX0dxDZApFNgsvHbZqTv6Vp05rlXfW8il5qu1v7fKrRK/ttGuma5q/SrqJAVE0Rc6
Nsf5YQWa2qEdYC6vF29R9+vSbsPkXZl3fSrD2gptgeoBoH8ghwGAOV3auELHBvEEV7760tvpziTr
Q2W0gdIOLuAqkoznPDwxbkiGi7ehBQlyrVNrROnTqGL34TQVLqWbyX4O6+DyxzoP7swGpq8c9PUg
tcvdIFU62ks1Zcjmq19keWzS63gBFFJSOhT5HAai8OwDFBpIC27fNK0pSoMyK9qDFSYo+z9cXoYw
GOHqwMvuT/zjtmpQm7qsm7T2qtK36mc9/IzMOyPdF6Dcz2S1VpEX4Iz+Z4wLRqjtxsOQ40K0IRCc
ZHtCHwipXaruO9n7XOQCGF7A4wRweJRcuc/TT/ZUkhgb1zRgx2i3DjilCdSeL++e0Ap0dcDigkwS
d9Wpo8VtRdClzWvPUR4Wp3Z151GhMq0FkachUfnPCLdrdjMpiLQwsuJwVvsu+Vy1gwpFlctrEX4c
tPSRFaNkfMapWtZ1R7MEZuyMXBVgaNmhqtC5ZjS/U8hK6lFYSI6Q0CJBVxLhTsXYAveNYhKXRA1x
N4XFT5ZIdNRrlL0y1X5fbS8vTriH/5kC/OT0Q41m2XdpVcEdll2X7RvwXDoEyavEjNAfjsxwx9UK
STMME8yEeWCN34f4sU5eLq9EuGnok1A0tCg9g2E7aWy2ANHXnq4/jOmmJwfVCYHV9CwZ4Fu4GAQf
FRNGiA78PG4MLqfJKLCYqUs29WJ4KbD7s7lI7m/hpzkyw/790a2XF5NtpcxMNoA5PIX4VrBolttX
/xBK2XDp/y2HbeyRHfD15bqWwU5L4r0x2C/lGv3L5z8ywZ1UFI+jEg0XSDpHjwSqdM7dOksSOvHn
/7sK7sx0pjM0hDlyp2WbGPpC2baJQFZpVu4oLRwwdz3Nv5Gp/l0P/4ABtejUNSaMDWUM8rqJjeit
W4W8W4Pt97QIxtWE/sCQgu153GWr8/+3n3zWYFHMUDcR7CO8Dvq30dyGnaziL/Fyop+6hZ6Dh8qu
YSNvHZ/G0Bh0XCrD5Ep8nJ+4aaxqguo4jGiR7/TBaG+IfqCy0pXQNzDvC4wdaj22xf79kYcb6hLH
2gwrU/0Zlm6zBGP+AHEAj4LA+XIUEtRs4RpHtjhXj7UpmekIW/pW2wyH5La6rZ7R5drR1QXRDJKH
+2FHv/xqZ0YxHIXNwgXFE97GJu3wyKkRXtVvBggyi19UFsHZ7z5z+SMTLCE72sM0ynvDDrEuq3yx
y49Z+5E53mg/2ZPuAhss2UXhATuyxpzzyFoY97mWN1hQDXoqyNx/L69al94o28R3tsbPy9bE7vF3
97hAS0eo8U0mXtMttIGNZPDjeQbJhjuRj4q8XLZ1Ti+Hp9/xp+J8MevnjnQxjKnLrghUL3kxPSiV
3Y6HdpftnWfFdYIx6A/K1ti2j4kP4YLLv0D2ITkH7aJoVJsKWxu3ZAdQwTi/Qh9jqxnf9fpm1P/h
xXG8XC4sA/6XtZEJa3ppfkBkMXEBftosrba/vCpB7fRkX/8Az448BoNQNQCF2Nc+CtrwGyl9CiTS
mu7mwa+sXZXgDo13oUol28kWcOFc8MDPVZtjUoOdwwvb7GV00r0zfyMhs4lxeycFG1nqNe2/PE7+
Hg+Di81VuHZxlMHoMLWbAmRqzeSBv0Dvvk8FxHwmSWFYeBUcmeMKnJjDajKVhZdywKASiC7avn7M
FSpZlWwruRCjKz1ZxwJm1OqTpF7dH+gQovq4iydvgeyt7P0gWxYXZKK8jpXZgL1wuaH9bVV905un
y27JfvIl7+BCy9jkdeMwE+v0NC8fxiLJeoRlrKPzdYYKtsPISkcYsOf+ZV2UR81J3VqLH8CfGSwW
uUrKuzrHLGJhyU7cOYDy9MRxgaS19UZNE5iGbuuLUQzXaR5dQfL7kJvJoXVUb4UMTqVZAZlVyf0g
jmHI8imeR4zm7PR6KMHdMRg9LqNUMb1c/VTTeBsX60ZbQ79o0xvQiUhqQkJfQQKBUSU8mkEZcmrR
wCjinKfsxJEpsJopKDUT7GcyOL7wKjoywx1sc7BbJ12wp30ybgrb9topuRsT3S+MX7Ejo8kRNMDw
CY86r9yqLLz8ErNAxTV8V2KXyVZY++am3UVgy9njBjqks6t9T/eyjr3w+x3Z5ZZptb0xgnECaV8P
5foi85xh20NuQF1dvXrNRkmMFu/q3wYzF79Mkq6drqDBHFYvCvC89mtX+Wu3MWR3qyidZRV5sABY
FBQU3OVOrI4MK8BXHuQl9rPiXOHwP6StdTPGscxVRNHy2BZ3/KCaUFZqiTMw69k2jvypehjWHao6
gaO4ULEFB7D9D/t4bJL9pKM71iyiuskTLK/Lfxf2lTL8nvtnkOV6MeTWLgdOkYewxzVEQIBMRYfw
1FQ7jP2cg1/LW7MNDcF58a7b1+FSbXTdtyMpJZ8olh2b4xyyqKhRDx3MNciIqLnPY91V7AcbKKPV
ubaroC5+DZYlWaTQXY4WyftlnPe0NtgnBKJp3o4VXgcArFgySkhR8DpeHXexGhVmuHvUsbxqes9U
T43vMxmFt+iiY/V5aPChbXim/Y4m0RBZDeJjZVe3Yx0+Il+QXDgyE9xdWlZKbVd9i/SgDq/R2Qma
TvZQFG4Um0QF+TPjkOEcHEWlJiltBAoDY8ta/L1TZzeVsa4KD+5/Rs4mk1AIS+xuRvCjy/K+9t8S
J94nKPjOH53ylCbagw3yzsunSbh1AISiqUsdjLJwmU4JSIUddvg62fLeOvfm11ks0Ew7+vvcp5nV
chkVliAmlrWzneQuzoAYiColCJd/qX2AddcGRgFYRMPgvpEVj8kEHhR8I1BZuBFVCjcZ+kMTy/pn
Ymf4z5DJlUYHOud6RmBIrfGkqF//Z15YElKFIeDvavi8QkXeRBO8dIHAByNA7trg3Rmek1jyDBMA
K/GFQIqNzwRgDegcTuMpOt66PQKO7C0P4PsIH/z5szqAaj/cFPvyNdrOh3K7+Nk+dPODDAEsjOVH
trngWipdv9gG1riwaZooj724SDBYNife6kBNKst3E15Ll11ecOeDzRDT0aD4Byz/DEdUkjTGfBsQ
1zm06H1zBHWX21a+4rxcNiR6eQLBDgIgwG8ZRwZ3uDIwgVmF5QAJSIbAXIqtkq+bMMMge7vuevMX
QAG3BAW0dLGuUyJDOYjWCbgUsMaMVgL/PP2w1qpO5ZQCM2QODRTAc70MtClz3CGreg+HqPTVGJSR
l9csiCcYSMN0ABAImEbkwY96OZRLqKE5lofQ5HHWj2kB9cJlGwIgKUQnDFaV/iNuxJfZx5V0VjGg
U2Ut5n0xApYFa/2VrdnlQVkWPK9n5R51KXqlIf/w9DX9AXYNALisMXOTCOJZ6dcJ/NhPApgd7EAg
R+Ab0fWiq8VsYN0j+STNUxZlPoSesOuLG1qOJGgL4s+JMS6oDmgDq7UFY3M0A7qkkMXTrZa4Srx8
XN5qwY0ES+ik4mWDxwd/VsoGxQqnQ17XLmMGBUak/3mSKL62KPtmScimzR3NBWHcr36uvl22LVol
uJwguIDuGnIHLjCVcWj3gKwjANJ4X0bgBipRgBtk87kyMzp3TLRyWSuKJQKt2+qFaw6RO8kGNQXB
/GQf2bE5yo/7chnA6YhOobJaHmaBqe7XvRGYVXB5z0Rn/vh7scUe2VlSFCo7SEZ70dLdUmSNDdSv
6tZTwGs+yTRuRc5BQAnM6Now3cSHt7hfWz2fsaih60avMXSQgKrW/FKVmH9TzfJnkkMBpGrH9Flt
h0Ly7hZtKdCMNsbvMFQNdu7TpfYz6MyHWQEcdK1bN13b/p70XeMnpOy8dZ0HiT3R1oJAgTAKMIgI
8IQG4C4YIzPDahuQUYzDi9MdhnCnRTdJLzneotINJlD/M8UzGqxVYZLERHwzZxK6Ghm9pYrfSG95
mR6+ZkO7B+z1c6n1/aLKHqp/GvBcYUo7Pnbc02PNnDWK2NOD3BW3+V2/cdwkuC83oCRdobnI2hTd
x3gDAi0iY5cVpAMnprlTUo5WYyWseUaWe0339PGh7x717LpAQVwmECyzxblPPjbaOnewFc3TdTlY
bgv1aXPsgjGN79PRgQbrKPmuIpPHn5UPaB1BgR21RaDJ0vtRA2MK0e6UqvWyEfOHK6XuSJT7ywFB
dEqYzBXYwDTUqPjXsp02dj0xuMWA/1mqp4TPWpL5i0x2WLi2IztcFEUXvxtTA3bscPJvSr8qMe/e
3CvZxtYlMU5oCrcCUOBgzAWQ/vTgU2XIBoMgYFcgvo4gzwkC1qb3+1bbEfPKlo0iCs2xvBh7iJuQ
B8uFpC7InxbhoEbJrlktDSx5QHstRbXcOoWj+XkS3tT59HVaB0zBY+gBPMR4s54hZYwGE5DJguS4
Lu4YoyME+tRme9k9hIs7ssH+/dF9kWalEaoTbMwp/ejH7CpMEg8vwick0HsMKbqGIiPiF5mk0F0D
/y54uM84isZiauyVoZUn7ZuieE70na77bvpWoF0oLRaJrqhjY1xEqQY9jClK0ejnpl48/jRTaIj9
0Y/+kaOuGU5XCfkyshzS0agSAG2CuiIG1k63tI6TUU2ZSUVbN7PWH9Y+2QyTtbn85QSzzLCjs8E+
FRsJqvlTOysG0rqGJYH6NLiW8RQlaLqCnQ7jEL4efaLFhcqUAhnMQjaLJ9pUiAAw4CiOA+Fnc1M1
xdBJjbOuohuq2ElQJM8qfRmsQ0QfSyMBtEaSCoqi2B9aPAz+MXkd9ouO3BRMBVHaKdhTLdafBpBd
DIUexBgybEsZV5Lw8j2yxSM47DkG9CnDvprZzxgaDgW0cDwA9J7bKAmSstrr/dy4au3c2Wr0cvmj
inIMRpQNiCTo3M+69Wiijd2g4uJ3cnBdhI8OUiqA5VxHibyylqB7ZMa4s7GumNJMNRgbjU8n2up9
7ufpa9MEM8YZL6+L/Sk+pzheF3fZtmsHUheGyRy1Fz3/AQ6jf/j7aNMDCYxBMcwGnfpHpPaRXTv4
+51TPGnx+KEXiv8vJhzAiCDCBhJuzkSttoZToWkHDno/B+O2WseS9EBAfYMTDZ2Z/zXBE06WtVqo
eYbknd5ViVdfz/tsu9w3b+bGerLcH/VvqIUHVdAF9laZXGN/eYHsG5x9I0CKmbg2BfsOH0/CfpxS
1II9qvYeKd2lg3KFbGpQFPwZbvn/jHBpAnjMDbtlbRDDeW7ovsh9fbUxlGx4xXxXfF5ekdDrjoxx
mSyoNJeGlDCmz4qrgdPPlCWRwj0DiTQg0+B4Opt9RqMloXqL6uYSAX8Huh8ot+XPWtpJ/FtsB4QL
CAqgk+a/DcQVcVgZSs6242mr4oUTZBi88DWtk1XHhF/IgeACAi2SRv6Zo6hpBnU6hD9HbYPeOqTQ
vep/kTpz1fKbET5+/RMxui+MOwDwccYt5KyQqCgpXL5eXnsUORVZEUy0c38NYAzyNDIszWoXuQ0D
1vSDYhENPcSyK0Nmgzs5MbrcXZnCxmJtnPTBILdItC/vk+gCPF4Gd25qdVDRhYKJabyOUxDf7uvB
lwqwyRbCHRgCFaH/R9p1LbmtJNkvQgRsAXgtOJLN9l4vCHVLgvceX78HvbNXYBHLitsTc+epI5TM
QlZmVppz5E6BlFpp3KxK3AmTfVlbO5eV2Qo8qxcm+3LXBdlsh8UJLBzoBg3N5wTDxQn5zM0/lyVt
KvS3hKQvx7rKG2Kzm5BaQ1IJNiECJoiMeGnDSfg2y5FrfRZ9V1IqLEdO5YBj66P5XjMEOlQI26Fk
EzV57qXWDs0WH25C7xeoQHPb07yI3DSNb+pq5P0Y3uEyGX0qpk2uLs/37iDcmo/TPTicwWJLJZ2a
nrj3d5OdO/Gz8crjtt9MnNbHwETISdUaeYpx2KNhvgzY0Y3mwk0BeKoX4WFUVQrn5QEfwg6zb4wg
nhQOmFse4o3bqcuwaBBdj+NHBcDEwQEA2wSIE+nxsk39P3oaqHsB/xYUUoyeddUWU7XMO2KDy9+n
k5K5qBm+6Vmwj6sRyVraaVaixY+FaR7Eairdyz9gw0Pj8YTXE2I0dtTYB2lv+KFSYM7KCooQt/Nz
KAxYl6UNntofYp5z21IX4lSCsQWU9NHLOLXutBpik8QoHxihcKNKyIu1FjWvyGrBbpYAhnIKiTOJ
DRWndHdZ043reyKaub6pWrdNnULTTLqOSyetXnKfI2LjukAEpmOVpcKMpaRT7XJS+tG4DIDE1X3c
2YLqxKbr91etwpnH2tQFrL3YrUG1EjTCp4L6KZG0SMcx9mQnT4eweImHp8vHtanLSsSSD638UCqQ
IPEjiMgjJ+6uK0CCAi93Hncmj3BhOXgmV8Ri319lmFOb68EckxIfBsDrWXSYyh9jgNWKj8v6LBfp
TApWrJZVcFC3si/pNBP6Rk5mBL2USj01rfyn4nRHGYS5lwVtvaWBQYZXOzB5sZz7hZu0OrkEzem0
CBfbvp4OwcN0EwFwUNgH+wzSOl7HdSMvXUs7G0gFD7wYCiJ6ZMfQi4/lMXSja+MouoE3e5pXc+lF
NwVibd9ceCwxfcR4LD3J63DWoZ4JBtUe/cd24FyjLevGB/qPhLPJhUSOzFHqIEEU7nrwYjf7zLe/
85FWMpg0ywC7yOD3kDHdz/Z0kwIP5FftTK7/Gv4Q3G+892Tg3gFACc5vQRw6vUxA+5P7eWlNB5k4
YkgS2PxIwzN6Wamti7SSwlb69bJTxHLAA6JT31rVyuSrPH5tZ++ylK2IsZbCnJzqZ50QRtAlNoGh
Dpaq8SqNXSF+NZWbfL6/LGzLFBaUDlS6FyoD9i4ZHWAyAF2EKfKpllFzIw0d5jJ0dCy0ck5vS5QB
c5YWmmIg4TEOr1SkGcRjcENFskN7d4p/dLzJ460PZJjL1hi26RUs3J6aQTkOvdrkPeZXwl+1Yhu5
GzXYMeaBtWyNCgAu6B85rCEE2B+WB4y1ASvQkdzAAcsSimp3mu+kjnAseWM/mye3EsdYRJlEmVYD
vNISG4zClwBdXcbEOTeWJ4R5tJit2ctRvcSj4bEadmnzEAf7f29s62NjoqpQpIERYcrZkjQoAO41
OcSePsfMttwnUj2MfsGgMVfMHJbQ4WGPrG9ptw92M7dXk8gbXdq6oWiyo3ylA4UefvTUzDQj7DMZ
SOJWCLKd0h+tYio8GZXbuDDv1fDDUDLOyW0lC4CMXvaegEYBIodTiS0eekOwlBSqEUj3fUVl4UFL
A6pNAo00DuAGTxhjCZWC0bZUWl58uVMAUXAaD80cu5ME2h33skUsJ8UmDWu9GItYRgGNZNmQ7ccb
EXDb4P2lfuxkmd34LTZb7gQ8OS+L3LTz1VEybqgekn7qW7z/MHd7SHLzrQX2hqKGvLmXLSOBjaAJ
BbYyjLYzRtLPeIoHAoLFiNloOXmp9BcTo+b6Xop2fsh5SG6f4z/C2GJk0WZTocsQVgbhbkhz7Op3
O3Dz7iM1p4I+/5bJ2FFDEHnbhZse96+WLIJJKMYDiZcNlkIzaFc9j4FM5+gatDGcz3ZONw9g29V5
yoxVdj6cbr+oOMjlz1BSayo2GmLJdNTL0clExY7F8HY03kXi24XxjJTNixuZtmS4lcunYFTRUo2o
CErcbxjUQmoAVGHU4c6GMhUhVUodd3Mkwa5pkBdE7Z9qrjlpweatRJ/hi85lIfg9dQFSg0F7RUCk
JuJT4z+2ym2de/OvYHr9hjoyUl5pgfU/Q2QYzKoXqhn+M4lVa0L5w9Sxuc4bVdrUZpUMMNpUaZOF
lQopIknu8VusBCy4PjDPsrQ4tBIv99iO2Ct5jPXMxTzDlSG6oYgj01r8NYc/ijGzxE510fW8nqXp
yRef9aa2SMpjN9q8JCvhjJdLRqFPkwBxTxbTK0N7zET/MQlnV8fJ/vuPBwoXvP1xVUSgg5waSZAl
na8UkFRUR7CV1dUx5HGWbZYYMJAJS1wgpwFofCojKtH20EcR0c/47KanINQpWMywoX3TwWDGmMrx
owG8zcuabYX1tdTFoFaPPjxwJxMEjfBwoN1qRYtgO+KyhI2vBIVQIsJ4OLjT2QGpCuML+Ei4YOoo
PycKHl+REnx0o4ZxpZY3x7Zh/xi4VCU0IyS8W9iAPkxkJm0D+xekX8BBsMmU7IV8sg2toUr8eVmz
jZB3Iowxfn0MJDkcICxLD91YIwjRYeD0JzdPb6UQY+MgdZwVqUdpZsaQ1yw/y+lDgl32UPh1WZeN
SHeiCxO+h0YQmxL/WZE8PgMqwNVbzBuZlV0b5vXUKc8gVHJIzDM/3hEuf1+ZH5llsx+WDSsBTV6C
gZKsAJz7/rJuGzZ+ohtzswyjC6Syhm4BYFAyo6JDy5uL4+nBXKMOA1tjGkCPeFSusJuD7SITiqQc
P7SR/Jxosvx9dVwh+DcLUI/DGnSPtEejdcdaXu4T1drMKjg2sX1uQKsFPDTyY/bZ12ZSppkNnDvg
am2luaoiXs3pa/OeSVSh0D8i2BdfWgpgVRYgQnOVHdZYHdUaaX4lPN+It8N7cMTc8hPmb65Lz3eS
miYf2Z+E9yO2gtjJj2CCptbUxrICgspQSLuBmtJx1CxgTumgXgEiQSdZaM0SnthtV/VXdcZ7hGYv
tFIBqWml0Ua5z7L3cjz24UiDkeNEOB9SZ5yIMkZJUy1lVwLCrWHyDIH3dN92H3+VWX7ByjALAZAO
jblIwEvDGOgYOEPsZclCiAbaF2/gMaXwTo9xHBHamOOcQSCILrDVOs930ZBYXWQPyo/L3mP7av9V
jfEeQ25mdSZCEkhfpg5VPYnmEq8auvRmLt0Dxn9Uat60XYQEQ5wwHW2T6LXOf7TYoe3FH3lsTzLt
eahxPKNgfAnWNLHBoEIvRXrp/B/cUiXv3JicSap68BqN+PdbM/wpTMMOWI+vbam5lz/PVt60vr0G
0/ZqQRjXz4txl4GKpUQXKHFNABRegHmH1yS3c/mg8SD9trqdJ0IZlxHVZMw6AkcMQzf2kSOWVNrl
V9Ee/kOVrepWeIIPyVv7srKb2QCgyoGer2HY+7yGjczHlyHWGAI7ysS9gkKFLnzqWBq6LGnTOv6R
dFbLrqVIzLoOkqYaG5d1QcvmO/dqJYE5wkLXu05cYlkNzHW9/wTpasBDc9uMlysZrI81qiauFdiG
lr4T83EObjCaMKbAzVcwQc45sk2XtBAW6dhy0Ey2RygJg15h9R13WL5XJHRrDHtsjl10Wwre5Y+z
ebVWkhiXJJpx1yXq4i2aB1GzNdExS55H2jaAv9owHkkJ5KiYB2gzCEiYekdQWieXHalsaSVZRT2A
uRHMIBi3fEmy96K3ho5zs3m/gHFQAHBFbt1Cy6b4RZRP7L1cPsXNmLU6RcZBzak5+9m4aJi/BMOD
KYHQ787vcHHtrAF7XMlbaeAYiMl4Km3OfTUHR7oVAMhSFy1/toYAuImh1fNaUTxRzOUiQy3PnbTY
IgpHwvK93qLprU8OGg+nmieJuWIK9ugGvVkkDQIGpa8iIbSkhpLxc+QNV2x6P8D9Y14aCMIoAJ4m
GdU8AQJ8aQ+IxqvQgs6OfLTaXcMbB9+8XSsx7O2So7QJlkrNrP/E1lo/HInPqStumvZKBHO5WqOX
On15OQ7GY9j+mdT9ZdPmqcBcHS2uCIDbcVJyDgKpJLDFzlP8P/+dEOb+TGplDP1yTnJPQPyZAZTD
U4K3/0oIG92zuo5b1AnwLkUcimVnFjSqRzwMS855sWWDulditVnKWJL+HKo/osBLeQB8X4XUsxTv
7zc3mIsCzsoqTRZNdImaOwDMarc/5DvwOt1JN5UdvwLM1E5bqtrN8TloQfBMqyuB41I3L+vqNzAP
gcrABLKx5HwA37C0/iXqK6sujkl0lLBpfPnLbbrXlazlDqyeBEIkh4leQVZQ/vTBYjpX6YsYK3Y3
iE5rmnZVZa5GsvfLUrnHzDiJ0C9yCeERaacrHSUsGtPZBTfXn8yKB5vsZ684+le1k7+I7n3w0Rxe
LsvfzDhWWjPOo20lks7LmzkYfqjlswAyiL4mbipJaDARg+ZJEnEOevknLxkW40yKsPcHY0ly2hIE
SiE1fQfYhFTgbW7xLgnjVHSS19K4qCZPewPElMMrl9KFJ4JxKW09qyJiPuzTdPXxIU8/uKsNXyAz
F46LjcITgAALc4Ya8bGxCk96iCjG5O6QhNazHVxrXi5Z5avs+g/xK3kV6bCTbzrLtJ8VL7MzXhWA
ozHbfqhyQ5i64OvjPaXdndk8qBEn2GyLwMbI0ubE24GxjzZVhkpcbsQ0dzSMd4n/jA3fy2a/7Vj+
ymBsoyOyP0oGZETp9BxlLY1G1U1Gn5Zl8Z6rvLmUzVuGgRTAOQLmH/WpU99S1WDGyxQkHTrWmICS
Sc3O7evIrspDGO9FXg9/u0KExreK8WwsfbFrRhnJm2zMJlR6H5oXTGjDRKIjFvs0mt2pNw2vKbd5
o1fimFBR+9g/nXSoF4nv6nQwqn1YWJmxv/zNtuCtwCP2VysmGgAPIzeGAloJO+N+csTr6KAUdvpa
/qiptI+9+JDcaZbvXBa7aY4rqUxc0JIUUyY5pLbKEfOM4vgaChzNFjdxdsWxNSihAQDwePYlNtSp
TLIATY0U68niTkqcBhjB8mg3gafqI52T12/otBLIeP26k4VEEaBTakzykSAltvxOwzCOOPHAujaP
byWKuc2zUSbxOGMesDOT+zkPrSjQr9KRs+e9aYErKcx9lnF1m6CDFJJ6hgL+hbtMvNF4izBbaLAY
4P37oVh/T8BAM5rLcOMc2NhYT8WakvCmKp2xeAE1pBFdYa0u8q/65mGKATvkmt96S+vLDiYwyRZs
7FNXMqgAxh7I0gBDZ0oZj9r0g/C846Y9rmQwp6lgVEHV0INY3uuhYmfZh97+bGdH8n9VqlPxIAk2
P95KHHOqjRC0Yu1DJVV906ZPSX4i5hW38Lb5hgE3H9DHVLTcWNRgY0q1Il++XTONVl99hD7HBjct
fSWAObVBDdWo1CGgbr0kOwDij0tquBVHUB4C5vESutCZP/34QB8QQiOAo1WmIn8ow/ZgapjHmbtY
O7RYo7sJRJAWyWqT7S47jK1PBKwUAzOCwPbQzhBixnzUzHyEwyAPun6PKcRRvkp4FZStE1TADaIA
jgXzvOysDFgohbIKleV6ybYPzL1Am0EPr3iXldmwBMw5YjkbjRyUvdj2QgNmACEytNQSsf0O+DRf
pMD1/AYxzIkUJm70ZqWPHYEUIL3clSWwy6vUBf3OY4NWDUGv5rJSG2cHUkEFcFALahvoIE5NAwjL
qWqMemrpXegUdfOptKNFBJHTmtkUo6DQrizoLmcsTDpIDoCZY6RWH5dveY+1Gam+M7n4VlufCMyP
WGqEscHmlp+xeozpEck0NRRSyzdyzTGqJH4QSfg2J0HsREp3zPzyJonJa4FhX9rP5NoPMoWK7VzR
0a/MfdJoPJy3xbEyQXpZ7lXwm3SNYHf49CdlWilFcxVm2LwN6QCKjWS+0VpLSg6Z+XT5W27cNiCh
YQBhQUoUQXpxKirHInrYJHFmYUMGSxRd4Ft+jhgtTYmPSN0ILa8ftnXemMb9X1oMUMUxLljyM6FW
pCazun7sqRiTxmvLouGsU2zBlBANi9K4ekASwIc9VUycG78uJrR+y9CTxUNfO6F5nQtWVnlBaqPg
4NXigZQ1bdRP33BC9T2s9353F/GwgrcA1E5+CXPESRxEQTx2mZW8NMtDqv6o7AqksL87L0EFch8e
tbvQMZxuR2544IpbliRrmBDDDCeI8lh8pr6XgbuxWNIy2T+YxUzzlkhUx3vVAvdpSJfjv2xRmyIX
LEeg/uDmfj0YVvcpHPWgyqUss8bRNbsDmLrx/x+TJlslb61rq8FFvnAj/yOLeQ2oEeljokLWBEj+
LNzlfUybyBLnm3a2FeV+AsJRLTiXFZS37sxaKuP/iB/ERTOmQEzKkgV7b9Tja1kqmh++b0zXRhsp
t5JPtN/+MBqlG7Rdk9OUiP4+EKX+fpjSHE1ZWQKXtjCKe1Pq695q6gbTF6XSSbmVCqb0GTYBcYYo
QIhqsWE10lRWyp2fRMFzmKtTaldCi70Qv9c4zact7WAxC0KyrmF/jHlAahWmajQD5irEy9j0DlTb
UfBizhwxi9WzPg7c08CR04AUAXym0/tpDmk1ScBWB5W65NWj5BpN6Ey+wvlYmyYC4ipswsngxMGD
+FROoJG+GWrExGECaIKTDaH2R+jrLqGTL8e+a0ad7wDhsn1I4QJ1q8+xx0KDJAt5HcqvcS5WZUVE
1MQ8NYA/2KGReYp7TelALaK4AJ/295IN7D06Op+SHWCov7sPHOWgT1RIqWzQ+BDvwbHuZDtgqu3H
q8nJvY52zqN8rB5z6xt73dgd/+fHseMmilQMgrDwnswayMaVx87c40eGqjfo13nPmffe+vhrYYyN
DQEclrCcBABEZJkOQi3+loD78tAJUfp++bqexRvMJSIJhw8EZRUWxRhDk0BYEGVBAQMQlVd9au4b
ZC7/XoSsSRiDFAE7hELIqY2J49CNZjIh7yo7YgGYp7WEoOFkXVuN9ZMvxDi7Mpt1ki1fiNzXoSNd
yY5h95jroFhrcPMb3xHtP5f14n0mxtFNkZAUVbIYbPDQqvtS8vyEc3RboBYnWjFxWtUKUjYDZOiP
b5Ez73s7+YG1oNujZN3NuzufZiFVj5GrOIF7WTvugTKuQZvNuqlkiO7+6E/zW3/7AcxyDyjfh7vM
G62k5HzB7eNc9p6waAfHyli9XCpYj+4QjFPtz5jfyd0Vl9R5UwTKBiKWj4Fr9JUVrYJvZxZxNNRI
ZkVt8pJBpJiWQLuWN168tRAJ5CLTBKbKsh1rMJYhp10id1+WERV0mtSPIP/MuvQoN3BRU/qrlnRL
UmNLy5LdDN7UIInuOF9vEXHmTVdJMvP1klRspVpZjBPMdA7YU19FUxhczcSuc5XGgudr6qNYGykV
xehq1CLhXY/Th0zqiAN4SoFjyFthE/ieOBJENYKXEeMDjHxIlCWRjpXfreQMGDys5h3hTVLwxDBO
wO/iapBKiEmKGz+2S/+6i/EFeCBV2x8YzOAYRCJI49jw3A1pEjVVkllBosduDzKd2IyP8TQ9md1r
mKfXddpZlRi9dkRw83Tea/Ib5wNvVCCIsvoJy99XtixJcRhkKn6CHtjhk1HSOKTpn8mpnFtZoK+D
HTxKE2325r4faMyJUFtZ7EIauoDI6QZW+06F90GT9aqGzLJVQaT3AmOjY+HV0a+MN8a8qeZKEuMA
FRlccOWSw9atZpvJWxh2NBlFGqL4FXXDvvQHTtfjLCICFh9PPtChgrkNC2uMbkIw9bWy5K+ojIw0
S8bJrjv1G+0blFbg6zCvD2TYswsxRWorijlOEC3c5HlEb0CcbY6NbAwHgilUXFb0DaAdsJsw2BrR
1UpAdicGwC89jNNLZ7j1fDQAvw4CP0m3dR4kzdZa0InM5Yqu7DKIfFBUmpApg7G2SGwJrqb82Ss3
iu9Wsj2T27CyJngi4a2SrRToa4Vot9meFHuz4NViNuMnoHgW/F2844HRfvprzLxZqrdLfltcBSbV
1N/+eA/qJ8Gng/xIfIByOhKISOtbLblCD8MHoEp16DqnHN7TyCliTlTdclAqlkGICXpDE5jAzO8Z
C9RRUjwfNPH33LyVRAd4twFoJe7W5aYk7PaqWIdUyBn+r276QVgTSGqc1C52qof0wQXa4rHHSOhO
c98GKrn6bUTNG4E2XgdYFVpY76EDMCnLoOOV5CT7/MYA/wXdtW8Tkoz+ZfZ8el/a/nXovFy21a3Q
rMFSVVNFV+4sSeySphk1dUD6hjcfLGeO7gweDNC2DGCcSQrexXjxnB5+ExlFhz3uzMonbadr1bVe
SDtBajjOcaNoT+BDlsIKaqhwJqdihiQtgtREbWVocjOi8yCJtz2wxA+1WGW2Urfifd/J3SGbWpFY
Uxbmr5fPcvtVp+vQEUtHMDLGyhBohRplMjxSdyCg6ej4MRJbq13s+edU4aQaW6cKwmAQBgHNGBwV
TMyV4rbT/aTH02hwTeVHnlFR4G3nbEWBtQzmSBNMUVfhvFybwJ51msg7OQUMeeECH4fwtj62JkHQ
mvirERNz0DjOwziARlGNFybEVRTgsu9vhZfRALAJhaeDODa1UFE+ztZB+zXteLRrW0FIB2wpoCAB
sYQq56kNdQCeR40QP6GecRk6OaZxF3PMZPPDrWQsHmTtqTNhRBCHDN/AciQoz6W93IQfetbwil5n
kowFFgQGKaLrg3vHHGgoCirpoz63Zl/3IimwZD2zk2Z2L9v9mRjcOiDEwOAx5Kfgf6cKgbg6mkmH
iydU+6B/F30v47nVLUNci2CyrqpUJhTJIaLCw0vwjzNxIgx/9CL2dwzQIDjf0GhVpmU8llIlSmPU
i7hettTMvA5HzZmi+eGymE2tVmKYK9xVGD9uK1wvQP2DwUmva5oLr6R5MoV9yd1XXP419mmyrj0z
l1kOInlWB0hDpaFN3+ZAp2H2jNw5LF9bwykKkRq/xWoPfgd6Wc/FAFjJ61vFGAh6xroQ5Agy6VNT
3JD2dpyvxfg2erwsZus412IYI8mMocJKHBT0k8egUWlaWI1qg996Vj1kzRyltsINwA+UBedHA7gr
c43VfszloMfqbP2WofEdgtQzPvgPU0C/MYABcFARxU8ZeQXwa0/vV621BPShkCRqV0bspfI9+QbS
/1rEV2Rb+SR5UupqqJYvNLzOwy+5saXaynir25ve9a8iZ6WGSE6UboAirVhYctdQIJ1dNoEtV4Q9
GODfkIW85IywLCnRW9AkpBrKUQNERIbVHF73dOvDfzVPRRSjUTNl7pE5wtE2mFdBHx0NBG8GhEKG
15FcBnQsvTZP7Hjg+KPNzGItk/HkJE8kgqIxXGwA2t382AY14C+uxMwdJqsJbkD9gAH/y2e5cWuX
+IEdYEUEbztbchfaIK6xwIgXBVbE+gXPN/sdTxjGqT8UHqDZV0ePcREQhjc9QogGQDPGxsG5EHRR
7aNnYqlW/zioNMvohEWGl+iq3Studpit/MFMKaDqqjtzb3pdTk2b0NhRG4v3zt4qwq1/DmEm/0nh
A31KgO750fCIlT8FTnLt76hwHV4ph+hRfLh81lyBTMQJBkCmFzH0jwjFfhI17OC+3ekQNb74Vrov
vV8ciYuZXjhxIp96lXnIfKVPIHHAHDgVaGKNh9i9m1Htz0H2nHBu5taT8ORImWsTdsOAbXjIA+j9
UTnOvWXShBY0v1Ut8WdxE9BXUts3+MRYpG/gTjlZCveImTuUh3VBmuLrBzTXjezCxoj7GRxe0dbw
dfTOKSh4OFs5G3YNdDbUqoDEb8IlsU8CLUi7XO+BC9JpmA4EIgcxejolTq8Tt9V+GUB2H7S3EiUj
MwjxHnVRsKeJ+UeJ5+sMVcyu2anj0dQfW3FPjIegyx2hTm0dSKe83avz+778VNMASIuO5Jf1nWJk
TuWc4aemjRMND1L2jvJFL+KVPv6+bHvLSZ+YHoh5CNjbkGGLQGhkizCNCT6ZJiSp1RUF3hKz2tIk
nUuO0zyLBYsUU1uaR4icZ/4LGF8lySNMagDaaz40RfM8mjJY7XPy/O/V0WUig2ZPwTANW3buldYH
/QiahmIY/MxQ0Z3lwLos4iy1gS4LgjIa1xjYkdiR4LwVlBR1P7SmyvdJeWxnUGGhLRAENI9eNPKN
k0PRH+USLJLLOguGpuTllMxajc5RVL9oUnA0wvrFDHhQ7kuGdGoGeKcvrVaMVEEUiyiYNKMwJ3rW
WmPqxoKd+3dJYw8m5wrypDCe1dBGNRzTvEXNeKdNf1rzLs7twJw50ZInhnGnRqnnkySlrQUGlnYv
NtGn0OfVKzD5f0sYmOF8IZ40xplmaWuY8N0tUt0/ZHLM6Ik0h5TXizq/p/hAyNeQAmBUBY/i0xCh
6Y1hhlPcWmkQgvapJIGtThHP2jZ1WUlZ/r7KPaPRxIpdmrQAkTPsrDM8eaEvEJYujftvb9GiD1IM
AtMGFQTzDinSLAI2ByShNIkysyV0lp/9bGEa5i2gBjkR7/zOnkpjniOz2oUALIdFjHV7pfh9Q6uy
iWjZS62LMZWJkgE4TJlp8qo22wf6V00ml8Kmqa6YAdSsp8cyk0AnadJ8xrtB4Xils0wYfBoYzzLx
9AdvJYD5Tr+cqvddm0e4WrnhU9LqeENGdJIFJ0E8w6yTnRmmNSg8gN2tg8XkxEJb9+UVGeOvIjVI
pBrG346gsgE62mMg7YPsIywn8CHpHCXPc+8vLf+KY/IG8ILJvdhDHGB3nES70bGiV4g7X7nThuco
crPOQs7/7y11rSJz8/oS3Ys0hcyg/eLvzWtkvkBoDxxRvzd477LzdYkvFTHYh8laicAjn37IcQSa
raGBYNGMnjURvUuvEfZJHtBYOUoyog4GQgxbR7i5rOb5FBojmL37Q+UToYTg3s+PYv0jNn4W5XMl
NBZIJzEPh/uhCPupBagHKT0TCWKhdV6fKV4TYokEWyR+GdtirrgEcyGXf9yiNBueMF7+z6Ew1t1W
TZArAqwbwMFU9h9y8haPHBlnOdeivyQtg2IaSo5sn6Sua+LXE2QAnLOmk4ntqSYcetqTtHOmLr/B
85PX2jtvFTFCGcfUZ/osjgG2pSe9eI7HwdPDzi7zgUYR+KgxN9qj7RZX7yU61LH2R0nma1V6TkWs
C+u9nWuTrSrzsfZz7/KBb5vh6jQYxyWSoBuRcLaWAnCmRniVu13fe+n0CWI5mg9OUF7r2aHv9pfl
bn5ozHyClQszUGhbnVp/DvzzMMaePEC78p2mtzvZAIBdXvLUO2sLfp07xh/g3UGzpDF+CztsGdqf
uNR9PVl+n2KoqXda1LQ1EBZIqvykhoXd68n9NIcc2VuRfIHm+z/RjA9TB0zTm4sP60h/iKpqr2i8
YLB9in9FMD4kH+SkKxN8PLMdgXKkwoWAzEmVvuUyVqowLmMguSjHE1SpUAKxkx16aH+iHUZoj/Uu
3+WGdSc/GtQcKJ4Xu+nhO6byV0nGVMq8DYYUo8hWlGA5yYydlDTOMGWcnHUzsK50ZG6o7jed3iyB
1Yj22uwaxYOJ0JMcgfVei7suuf/vtGLvXWsqmErGkaaS3QzXhBzJ+OuyCI4BsgWVOPYHs1zSY6F4
GpVbbhK5+e/jOYleJoYz4EtP77DSqEhWATVqpfltWz9W5u7y79/MOVRMnaD8Cmg8NtUhWV/oaQMf
0YrJcUgIVaT4USufiFruapJe9WPzcVniYkpn4WclkbGBKiNiZcqQSCY06a1JuKuEnVb88luOsW1e
3JUg5usPphgkWCoEzKxx2wFKVO2wDMqbE9zUBu99ABKj0Xw2uZMMsxCrSgUHNCC8Zem4B/FCQUPx
TZwqq51FzvfayoExALaMPaH5BYz8U3tQu8L3i6xelNo16qsBWhPTbXmMAptWAQBIpL5gAZJYmEkB
1aTAIDi6gKR23WLgJ60QuxtLCnaoN1GhcL9hFH8FsrvQYVtgbHSAwKrwDPmmBtlR8Vs0niTCiYmb
32sliHk1B4JRBWO1aAY0GdLaE7Dckg9ZssyZM/fzxSHBGjrqvpg+QJcS9RPG/jJ9CoIpbJHy5TS0
sP5wINbokolGu4j2NNlr14N7Ex/e73zbtLq3x+aqs9MrzavcnOLILdTfOVfivBWNUL36TSpT/y3F
oa4V0oCS9/ZNcIKDsmuvivv0FcB2V/NN/BrtZ+c+Eal2V10F4CVFcs7JDM/LlctPWNZsQJIIbj2W
RyKpS0B0mF1jTagLHhRvtEMbhEO91TpYvblTqOyFnAmK8xotI1M+vTVT6gP7wIDMj2C2gKr3Kt5N
d+JbZb+DD8eeLDDO2+FBvcKp7zSOxZ1vNzPCmfRoMJXYNPMeCh+WuZnC8Scr8QRrcIc7zcMz9pje
AC2Md86LeZ2Z3+qcmdQowPPWLxOIRZ/QrhyNAg07AW1H83msntRbgwo2udZt0Za9iuOkvtZ9Lslm
vFQ7VYM4KThv7Ga4M33Rb0f344HQziW2dBDvxFvTUjzVnmjy+ti5yNB5QLmbj4G1mTHpVJ+39UB8
/ASAf0swsdZ5mOnoCtbX1cvd7K309IPicFf0N89dB5wTWqhY8mKzYcxATE3Q49x1Crw8jEth3oL2
b4oLsC8XRIJX8YTRqLiyMtdHi4uTRm7lC8pKOvvVmxTriQak+7JK1d6RzekbElQAHihonYF6m11y
KoU0gjmP2JFOYwvTxlbM7WhsHaGKoSoMeICe5wxxW8rTIY5EiGiw/29XOzjp9gOWc/WZv5T0d7AP
niYa7jsrfTF4B7gVYNeyGbtRG0mZJR+yzaQHdooV5HaI0gEoHi9HvM0SAebwJARxIJqeURCRvq6T
CqTXltLR+dOkzULx/TNAv0q7T6lWW2CQtYp3FEgGOnlcr7SVHa3FM4YCUrQoI+NyxhPVPse35DoG
vingYrAlSA0r+angoZHd/uJovfVW1LGHC+obBVPz7H5I3PaxXw0Kjld60VNqJL+JfuyTp0R+iTU7
TA69yjnozZi3FskknHqkDCH2gRurjmhy3++wkHcLNMarcp/sBo0ScDnfaAkCEACh0ZWMHWx3h8/o
3VxWfcOoNbyNsR6DGi3eq0zm4ddNFo4VmuojeS4Ky8xuS9VDTRE8bADWvzV4menGB0Zle9knx9AX
eNEYebI8GTmRqtrClGDvjSYG3FQ/7vEQAtvMZdU2nA4I2Jb1cRTa/oe0L2mOHEea/UU04w7iyiUX
SaldquVCK1VXkeACgitA/vrnbLP3dSZFS1rVHGYO0z2KDDAABCI83B1nCZQqmGCDrYNaHU33nSfG
H2DP2cimVr05M7H4iJwNSLVBkAtKt9rvqins5MMw7q/7sbL3oSkyt9RmsWhMcF6mCW7dZxYTMDJZ
KIUmedTDHWhqxd+u21krvc5qPJiRwpvBQOnp0lBilFar9V0D1e0bhfQQfL+DDWI0P9FA6XL0ipNI
X67bXPtGHgjjbQtIBAASFr4lViayfOiboPXKHY/FsSDNRhis1bng1n82zEu3Jid1eZHDRi6AsgEZ
pNUEFRd+Z+2aLpxGP5nCtNulycb48VpwzNrzCHJgV+inK4lywagHrIg13sfxL6Zeqv739eVbDQ3w
7kOiBZsK4KhL13RVjXwchgbcVq81xciiBa7TDDfs+3U76678Z2dxLKecoR3awQ70JnLr3u7vjS32
x8/TJvhGHrCNqABjogea4Ze+aIQVKtbn6CurpymL50HX6r2ZrB4wcjs5jMk0YV5b8LvKSI8Ntb5R
jNGGfErK5+ve/otPXySK+CkgNjDRZsFNv1hWw4bivZGrJhgKlRR+S0n7Lqs0eSSFEj9HmysTdGmC
lD406fJwaLl3n+Ypxv56La8DHGj8gD9e7TkkC4CgQV5yp7xWEr+hblL5DHzMCcV0INOE2rOqq+9E
mnRvjqu7jV9IgaEtPXHYI1e280/i5fRLN5roc6qRvDOK4Z8Q5B/9E4tzAwHc+MpUkELozOyh6ueS
VSxGzzfrge2gVFL9lqmGR5PnmXqUAEf/aPAaL+fa6M0bs++9Lca1fyHmi/WjmA+2MY8BLTmQo19+
Sql10+g1YxNwVwNT+BuWOILsxW6i06H1DN8awZmTsY/E+a3X3QtIgfzUzL7gwghLB4gUoE558z03
E99uJYaPDXTThj9lloDW+NxOM1EenifIFuFWAECi1w6+sdmxWwl0SlWpG0W+XA+llev1wsq8gc+7
rZPHe0eHFdoKeQ/Klib1Uw94V1932XTUeZs/51CKSgiQMhASe7xufnXfQk4F1BkAz33K5jCIUCW6
h30LYMhdYQD/rPG7OEn+4hrEp8ag2CytjnGiSy8dlZSuyKYmSHvyIPQhxJh1ijGUTZ6OlTyNYh4L
dQsdUAY80y8NTbUhB1LO5x0d3Yj2BbpTowsqBYB+XpoESeOUVGZgFob0Xa/lkdnz5PX6mq6cubOa
3Hyj4M6CZM3lb6iHMYPO13xOIV8a+t8N+AVsJ1Jb/KFbdhbXVlPxUlgAKQeGWeyoW9/pTvyeFd6N
hCJ2cN2nlfoTnMGd70F6Z86/L31KYyWKbA7TpkK50HrJoIINjdNBQllp3F23tebXua2FX3ac4i06
wpZGb2izd9LupCd3BdliOVu1g/4SEnqUCwFKuvQpG3DCT1BWgSqfCf42E6mzo7XGb+r2GLxxHf52
3a+VVAaibGgu4hzFQb0kGeAqZxPm6LDVS8yhWfK5lFuFspXtfGFidvnsNBk6u6Yjxbkq6wozpsaO
GmPYDe1fHI0YlsfYI7IWjLMuVi5hnlGN83a2m4+m5IGKXzLt1/XVMuat+umOODOyCIMySZ0W+NYm
qMm/fRc991X+letHw3izir3jKWA3Atnd93QPgP516yuVZCwk3jw6mItMTI9dLuQEqh8ODBxSarf1
iX2AaCe4pu9zFEPTsB22RNnWbgEDeTXQcTMiZkl3Uw7g6RibOeSFPMaZvTeU+g5MxW2VDHe2zUFW
Yh8dS75f93ItImeOJoxgAvWH4/LSSxEnWu628DJT4Ncxq3tM2v75yT8Pmv2fiUViWAxZablzqDg6
exr08jlLZ4Dr1oznWuDja4FwDMUr21mqK6J2lUPDgOMsbGgIVa2dKaYjLcfw+oKRtbjACwjZwKye
h1HuyxWrCSqypl01QZ8adeUXFB/Mb0CSE+pl3ji7IXXcnTfU6gVknsO9KIo8LMw6xr+k4Uf6TGfd
6BM9bU0/U11N/E41Vag7jTYGTZqBMBKybScNBdComEyxn2kPhB/rurqLBzLd2AAlf1GTmWFynMb1
ly6mZeSlBihDMZbA7mTbTE/UluK1zeh0MwDrFg6dmDwfdROCUdSpw//VEiIDHaBrlY6foLjx04Jq
4xBVZlUdNG7QMFFp/OhJs8ZdaRK5K2zFA0fYw96qFYWWFuZx0FJJH0H9zHa6UceQiYqPeaWZR6I5
oLmfrB0XZNxNUlDA1Oj4QE19wuCHZt85NV5bflr0VRlZPNefLOVyMHQq2zqMUzu9j41rlL4kmXi0
JvTH/UKlXexDGL6IPCcdXlWhjH1fl/k3LWFGMPbMBeZIiwF8uv7F1968wFMhqcBBh1HV5QPUpFDY
KQgehjqxyR2La3Hfy6Y7QgTafge0Lc78hvcqFJry7kHhmnFfZeOwsY3W7iowLKIOg9QCRFWLwxAE
gpnONfyKLtP9ahwCW75YXjS2G/ng2j1/bmcR31hAa1Qlqi9ek0Bsd1fRHDREYS1fhsHbWNotnxZH
A/Rwi6HLkb/oJfN7kBelwDqXUd1udI9W7UASDrq7Lh6Cy7O8T2hnmS18sro0rHjYOCdhez4xDtdD
Ze00PY+UxTcq0FMT0sE3Qv51p3LynPN+f93E2j0xz9OgogSObNBLXR4/Es+41kYFFgg/I5h6kL5V
GHNJQSClFdVHhTGeOPOOwt1q366FBfhIUClD6GF2cf7nZ3kFpVIbrHkJuXFnsqDSEt9EuTErDmjN
/UVYnNtalMzKPlMlGbCMAuznPiRfy53m6q9dUTfPgKpbf7OzzrL1RcQnZT22BUHxzKHxh4vXr58A
+tU2hefLijxf/37rofjf02AR8iPYUmoQTc2pLSQlE79x80iYr3G6tYifPxgGnmfcBVq4cz9nkb80
DMKf0OwtA6NAWVy+WgCvJM6zZlsoEm7wjH52CggP+GSiKIgK+TI4WFwOdCxsJEgeqAR+a0ZYTo+9
ev/TpQPPiDFTYIBr1sYgwWUIjo4EBUblzCQO6imzPiAYdxLcC2t3Czq+knnO4k0zK8VcU/30iKzt
xC05gSkw/4SqvxksVJoOFFejfWs4gZoiF5QJmfyWkVvcu3/uJ4qCeDs64P/ChXPpJ+3RfxYDkmod
N2JK9sQ7YsIehaAtzYbPxxUeIkBjAPFv29jbixDxLFYIOsIQaM2DMevvVWI/Xfdl3QRyJZAK4km+
5AA1K71JbYfzoB6TIzIZdCoG8fO6jbXom/VMQEOHyvQn0HOS9syzY2ibT86HB1IL8q2podkhN8x8
TjD1+ZPoiDxEOnjvLj9L0me5BN4Vq2XfVjU9lTYJoX278fG3rCzOPrASSctgsAK0wX5izV3m2P+U
vNy45VfXDFP1WDfQ1oCh6dKZjjkZrQaYSdyvjH+oIvbrNtwU010prGPR/s8OBnIu7Qi3q5xMwk7B
21Cr95P6blU3U4pqnpv7Dr2vMGFdB8Wf44Au7S5C26wpstl4tmt3EcT6Aj5QXFZeNCh0l61npFLB
H0ch1XEAuhgJnkWKF7uWq5h1qsuRI1M7SBQquEAfxdZ7rDae3iuf7sLQ4gZxIQ9kWCMMtVZRvqBJ
aB7BJFjdjo34npN0axD583tHR3MCmvUUFTWMgS786jUo9xoWDolW5O96jWJC0vc+lOh85KMnC8QC
sW3+xVriMQy2B4CQvE/ckjkxNI9lPQfs2A3kAPR1GlI++nH9x/0XzNOiwPsv/yturoVzbJBN7REc
HWDqufFKnvquAUYgC8+kP4+Oc+KHhSE66mKQOTwawWLBzNeBPllFxJotzO/azXXBMLG4JFWcAoBX
wlA88TDPp8CSu5ZE7hgI98ZAAUWkQa2FLXQl++mWWRvBuXJ8URO6fvh0mPJzlmUMTquZFxQEFxRK
Q4aWR+ZoR4ZZbWRRK8nNuZmlplFs90ahFTCTpMBixd+lVb/YehV2pnGoxFaUrFqbb8iZ5hQcX4vD
kqlaadKb4BS+ly6qW93+YOxXMrRhitHM65GycmOiQI46PMijMHf97wc+S7QNrdXBxQvXLMYftdK6
I/WP6xZWv9GZhcUBUutjk5QUFkg2BBywicnonu282F03s+qI42Cg0KKICHuxah3jYznoEgeHlzzp
RL1YbONZtx7sGHYCxT2GR+my1l8x/M9l5SDYVfwcz6zF1SsBw4AtfO+Fo7Q/PBH7RH7peFfysttf
d3DtIEYXEgXQOfdAafzybuN2W8fOOPIg8x4yFy8j+ZP1UaxPG6fh2glsgU9odtMzMaZwaadxSmmY
DIS/mUVOUK8IVeX68QhIHC32A3plrNy6Y1agf8BHYToafSEIxKDmcGmzmCTnci47YlL0i52oo8vK
/jsprFvROSfet24w2emr25BnJpX0nTw1jo0t9Zu4rI+O3Vg70dVgCTKst+urPlu+LAqjS4XjZR6M
AqHTsv7WCMeQbEQrrJHoErYBqrNJvRPlrxgjKSN97dONOF77zPNzG0gcPAnwFS6XAvPiDnObhAdg
F/Hj/oMQlLUmzBtsfOZVx87sLDI/ryap5lUayFKGt049DvyoOwrNzoOgJ0PshPyLuw+gB1ST5t2D
yvOlXwzBq8UyRWruZSgmgckCULG2MTbcWjttzs3My3t2ntldl7WGh+Vz6aMkld9Bp8Sjr9eDYm2L
oGKAzzTHK/AUl0Y81pZA5jIeGOo+Tk9lY/seOQDT0/EoHf9m4c6MLT5UqjdVWxYZTh1b9+v61mT7
thAby/aZmB7cDEBb4Vk2szjZy3o2uNPAnmPhbKvr1ndSy5cu6BFQ+fGlyo5mFe8caQPQjgqJk+WB
AWJVh59yyH4NUNEZaunXzm+n3pJ2XItSpJMYQQf+BxO7i6jBMR/LLMWDjnckBCE/dvjvXLT7ynjj
E2ZJTqIMr3/btQBC2dMGnRRaTdj3l99WEK0Df2OBb1uX2aHWCxv4klSdKqtw/8YU1h3ZO9XR3lqc
ejbiKOYUzlXNdKIjqBGV/uoS+XLdoxUkOQYLYQXCIiAb/zwbA3qwEoB2vFi5syd5+jZ07NQOv8b4
H0vKo5d2aI33egAewBeDqcgxGxFqpu4PTr81vrWW3JxvnYXPeZu0UG/A1hlBi0cwOQuZvbS669ib
OfzNSfrfxlli+AeA62SRwFRifBPeQeVPjflai+P11V09r8+sLK5ll8pctQ6sUO9IxZdRPEATZJAb
l//aPpinTGYsnA7a0kVU2gn6WqzEKyyxkpD2v3QURWGNtNB51tgOPeDAG7cS0bWtQFF+oIA+oQy2
3Aosq8yyITh5kMVHFPicDDV6jzxdX8B/Z1aWV+y5mTmzOzuyO6POeo3CjIZu5VufOwOAVi3rsmhw
yPhiQ6gu3mECnTs+4A99GQqDDj9wVkmgOowEmnLeUGgBUgKjevZMrXtXvcFmrlHApCBIANjPbkxB
REqbinyU40SfB7cpBCoBhveSxRl9Ui5m44cybr/V+Csg/QN+7mtRe2rfpcA37hLNHjowPEFi2087
kEw9NRKVrhCbtlVBltWVF5iWnu9kqiweSaB32h1pC9eX02SFbUPEo4jrqQSAvwBSuRcdCYhyxK4G
yVyZdFCBbO2KY8g77QUF8ZGs72nTGZPvuor/o/WEfR31HEQ9jIDf2Id0Ol5VygaLDm/rpA/sTJju
TT4QKzRJor/IelDZqbdH99FIS6oi6DJLdFiUWTzkJutD8H4nrp/a0AuzCxCDQolSj99TQRU5pSWI
AoEns8gDesLNMU0aslPZgOxgtEWm721OOzegY0beZFZD/LTvh2JvNF21K21P8F1GuxYUX8yWtyAt
Vj9iPc36QCpNRKljimLjJF3bhOchtLgmmklOzZBhe5Sgqmrj+z5+Jij6ePnr9Vhdac6hHwZycTpL
RIBhbGGozXQ7NeYC46geeHVISZTpu7F+86BGKbLbmBwt7XDd5uouPDO5yGgUhhQI11ARacDRLswa
ENhUPCVi+nbdzuoagukDPHOgyMCev9yGtK2ngRewgwbxQUJioaqzt8xyn0UvNz7X+jL+Z+vff362
5dXIJTPmUvDkHgzvQx+fOpsFo/fDFtE0RW3+lDVbUhIrj4wZXAfmD1DNIJPwFic1yEyTBuzhKNLR
U1I/VvLUqJ9J+mMEcsXZjdiw7BX73If6IMYu/coMWf61Kz6uL/Pnk/zyV5iXywy1KC/uUvyKIccE
QfzSjHnIdRXE83TXl5QFbKsd+TmAYHHGnM8vfJTfF35zB/qDLO14kGO0X9TazmbeUcZbZlaKr7CD
TA1UVy4ol5asQbEcXFFMFW5C6b7YdHhiQ9ocupTeuBar/NLMZZBaeOR1rDmyqq4jD5i6jdD6nF8Y
oP3DSBFglNBwWZJYTUCmCjZXYlnbnpDLpvu49PqwG7XOp9OIaqyTmn9+Ksyeu1hcA5kzfsDlN40N
0JYbOYyWNcCwv/J09K0GX1L7ppU/hvEeEpPjtNW3Wf2sZ0btS6N6GRdJYyOQlDMdMsP92qX9rsLc
/fV4XdmrcG5uQYDSGHpky6qHDuGQuLJb1ANAzVaW9w19LZFtlJjEABwrKttTGW/xh38+i2abM7IG
S4q7dxGyJeAatG8Qsm35q2nzIIOsQIxxsC3M1+oantlZbMYY3DsjerE4W9ubqvjoysiQG+nN/Bku
s5tLVxax0WS0Bx8lXOmap0mvfDVuCXhsLdYiEDyzJU7K4UQOgnXcFMeceU+kuPWgheFfD4bVw+ts
veb1PDu3S+FlaLHAGe49aOQfrXX9SR0tPF1i404asd925obJNe+wo2bCfgAZwUV1aZJada+khwqz
2dlhWj6M7J4DRW5tyb2vhcKZnaXSkExba9RT2EkNfusaPOow0j0VSXh9BbfMLCNbFYPd6zDTQ+6b
QiIkLZtQlJtCc3PkLsMOJxEBAz1IppA+XC6brKVgwFnzQDCJIaBExvbO7Ho2AtPYWeUJQimomXm1
dg+E2BBZIKH57slyuDVb0Dn7sgHR5597Dl5BDMlbOJdxF13+IjFQQZkOTt7ExQRCUxZtkNQyjnph
/PpzS+e+z2tzFqXEamw8E+C7Fw8vVWz80xI7JNXGs3ptL5xbWWxsg7eTGGN8SSK/0E74RgXxuvoJ
aIdUn5B6fkXb/i/88lBwQiVkTp4WFhPBcpGaKHEz5sW7rNadmwoUnuhtFs7Gx1o7teb5O4zj4yJF
snu5hF1bdICtw1TfW2D6qR4Zd4Pr3qxeLOiG4SmFdBrT9gt30jjPwPuAPketej+Zh5IOpn7ohp3V
RQZ9NN3U7/o/Bt9gItewQFWOchdSwIVNTaP6KBSK25gQACALdCHTeCxtO3J5t/G1PhcJYQplekDo
0MYH3PtyCUlO62ZiJkdHsfQnLZyGxDfcb4154vKGN2/XV3PtmDy3tqgSklJ2U1nCWoqyscf3lt6h
rtL6FdtYwZWpqHmoGf8B5TVQvMtRGm1qipbPfo2OHnpOt7NoGTKQOXetFmTECOX4BTp6wVirU1yQ
XZyNG5Gz5it+AMrIYMSco+dyZcsSGDQFkQfowLW7uPzZe2lYgrhcp2zjG67t8Zk7FINXdB6xcC4t
aUC9uVQDvTfNrAFMJZNs/FgaBMMyrQ2qMndsHxyWSNDaoD2J5yByxL/4CZimQyaE7vQcu5c/Acz6
Hgen6AxpeRg8uZt5mLtHx7uzsqNUzCek2dj7a4GL9g9k5jG+PndlLi16bqKMtmBVoLwfk4Es9rEE
mXprpD5RYdL++aQHTlEd75I5ptC+W3xNs64EFDkwPmD2Xn1bj7Z3AxkNANSUnbHIQhVk33Veu4mz
nW/A5Q2JYVzITQB/CqmaxQ3psAGO5gTVVx77liUhkPBSU1/x7874wHJMHT+47n6qu931nTov32e7
qKa5ELsH8dtieQ2P9HYCFqug035otnnLUR3hyVavcu0AR8KOGgUA6hYmoC4/ogsqbdMBgXBAzNRv
xn1VParsyS1RU9un7kFv70xzNzE7kMiljG+lvpHnrDQU/u3kQWF6fnFjmuvyB1SToedU0wG23bfP
XiCj4da4dY/ctw/xHQQCQaih35Kj+fynqzubBXQEBUGA2pYvB5nEQyktGzM2tfcFSMGDUbknL3W2
3JvX7/IrXtpZ5BiGU3l1U8BOCr37tn4Dx+bRxfBna464yACY1/bm0L+0DKx1svVFx1CgLd6uO/v5
eLr8EYuPbJPSYFLH8LAzWg99nAbMbqOssO80N4EwuhehZxNWMH/d7OcIvjQ7x95ZfjXkJjh1a5jN
GwsZv+ULg0TlFgPRlnOLfYKSQZcMFFaaIvDghnoD8N+yvo7xjyK/jdXW2+bzrXLp1SJg9crN6xS5
Y9DYUQqe7jTg9Iu+RSC3asWBhNnMAYg53sUn40Wq47TD4A0ECnS1h66O7EG88vX6F/p3tOtTeJ6Z
WXyicfIIHp0wY5+mr6T3rQ/A+JHr33Rf3GP3JJ5dJCO/tK1d8flMxRrOr3ZAFGZg7iLnYQlpCSRi
sPswJ20DRHrT/CZuSMyHofJJEaoB1bbDdV/nv/nJ1TObi8wn6VqLjAI2DbXLs9/K6f05A8nuu3Sr
5PL5ZgRGd4ZwYS4cYOcl8LhKO1I2LTa9450afurTU2M/dOLdmp4Ge2Mt1wLl3NbCrd7UprGvYMvG
4GrqRiIO7Ur4mjxeX74tnxbXLzNsVrmYAsakbIGRaPQBqn+Ya+4y3vkutwK396LrFjc8cxYgzUkm
fd0k8yqKhyr5RYY3NmU+3bqB1uIC6RlmWFC8whT/IhYbXuhSI+CHcUjue8W9K2/At+mDPg9TTtc9
WjsQz00tvpWyC1X1Lkzl2TGufujk6CS//jcTi8/EK4FJSwcmpKHQV3nUxM8aT5jrRla/zH9LtqyB
0Ba6lrExxxzrbXQ2eAPIsQPET+y5DwaNt4ThVmPPwpgMOIeBrVnWdtxOeA2UXGBPme9TliXoB6iw
keOtXnB/bK0vLv1zsCf2MKq0eLogK/qUIFD0b5JGxuDdqBogFnGRgPc1DQv75S/WEhNcyDCB9/wE
eU4qo8EgMMHwLZfHAiVMtBmolgRii4xl7Z7EaY7nARASmCFd3JNM2lnbTljEevjRilsgPHyr2itI
TDQhepGG2gj21X11Zm8OorPbvxQ8kaaCPXM6VNK3zDDpvhHjxMX36yu4wvw0j0SgmYAJDBfP9eUO
NpnEyY4llCd6j1qE8SU/iAM7NTfFmxG0mg+Cq0fIpP+i/SH/0HYb5tcus3Pzi11ttWmr09n8sKvu
e5BmoLr6Udxqexa2h7QKrpv7vPdQacG0EybeASiCot/lspqlBnZUlrUBuCWAoJXdKZ7C0dw47Vet
gHsYE11YVrLsBUG41jHHCaW3Ojso585N3hoVavT9ui//os8v72QLNJ8QlUTNFvCd5Qt9lMakSgxw
gcpP81lk4r/bvXFr3Zs3YOFM/GrfWr6OEpaf3pAjCyHhc8vCeuMR9DlS8Sugkov3HXCTGExaLKlN
M+gq428XYC2cQs3wS7FLq0fRbETq/Ic+uXtmaF71sy0hvSRFwxHuKusnmInKAfosHxtLumVjsRnc
Qfc6LYcz+lN3Vwfu0dtZ+wHLyoLu0O+SfRqIKN9zHzlCmEXOUd97kX3ael+tZJYWCi+A5s+TKfPD
+dJXe5xiqYM6Jkjem5/QrAYp24O7T3ztF4n4AZQpJ+Nm3IB5ryBvL40utiJzqGLmbLT7CWR5SPzp
0Nwx3z62O+17cz8eri/22lqf+7i4bA0v11NtgLlsvAM/gzv8rLYQC1vruMyCemGadTvBxrs4eifi
l0+ab+h+fPeFQvSpOxmnp//JKWdR71C0zztzNmiOx8w5Wvpe28rsPl9FF5/JWTyKx7IicVzABHmx
viB9DIXPXvmebITDGk3peQx+oo7UMVPej/P3OTaVb4AXLzB2xc5+xV6IquO46w9vXsT9ZF/4Mduk
DDU/5y2Xfi5eV4mbxHY7h6OM4iC9s++7XfatjPC6ulXPw6HDHiTYi/qRHe9/q0fzAfrLEfuIEahb
yuuba7E45CqdZ1aM+hj2Yx9ZYXqX7TjI8nc0Al34B6SO37V9dv+SnmSQ7bfeXitVnsuVWJx81Bkd
J5+/xHjjRvHeQ3HydowMcAf+ugP+5ifG5Z+8A914G83ruzxv0UqabxcMQGHO7/IMElo96p3hNQFh
+r7oytsmqTaocNeOgHMTixMHNHC6mimjAgwiH4RIDgy7pe75Brh37YrC5YQhcY/McyyLcgCxig79
VGSjlXR+5GmJekpJADZNnWcpO2/HHXPjIlnboyDeIOjpgFkYl/Pl2tlj7IEeYn7voaBbJPcTdffD
EKXTMQXqF5PIZb5x8KzlHGcWlzJPce3oYz/Mr6PqPanqSNXs+8BnDddhq5a8tjEhHziP3nsgSlte
Tqgg5yyeHxSYGLrNk+7ZLXNo29Xuq5Lxcw8eKJTs366fq6t74NzoIlQwQFM3pY48kSTTI1B2oVt6
P71sCij5PkLdIU/YbmywNapRe3Kr9h5jknudvOkF+Kzt4YY7ZCfy5Pn6z1qJLFTvMQxpzjNtn56/
lZM03pQxEIhqAOKcMrB3EhG6eNB7W12SFeQPavfoc6HkY0DtffkEga6eTiuB3DXNIBwCklahhcYg
fMHGHcPDnliVgQnZEWWh6Zk7WXTd1dW9evbVFyFdc+Co4xIfwOimXdw390qKoErrjQ+9GlzwxEVf
FI/H5XMEcG0w0ykcCaX67nZAEo1JoGeBqz9O6tASzb/u1coHBBfQ/E6dx5lB33S5UTu9mfTMg1dF
+a2z+M4z6qdy+s0HDMU4WyzYq76dGVvc3DVIAEk9wFjcgt2F54e8RTstcNPbtjsa6K9d9231i52Z
Wxx7DYB4TtNgKacYqPdBRhmogxXTNh4AW14t7ukeNA7aEOM4UBBY0awfkPjS9B9G9mXwbon2z3Wf
Vo+5M59mn88eAYOiDWUtlrAqTB/palh3/ySKHwvMJf1vlhaXbqvxhunzi9/lvyuQr2qmn7evHPxU
1+2sfyUMIYLSAf3PZYMelAE2yQyKyoJl+4D93XcAbqRtfrhuZvU2x1n9/80svlKN3eYQgTtQdLke
xhUzDqNMrOi6lfVY+M/K4vNwBuJdr4czbnsHEq6dRb4O8ii6PQgha+/bdWPrsYCJMQ9wWlT6F3sX
ysMTjTXEd+dpUJnDexBzYxbIl1JubiQqq36hQYxuLdBReNRfhl3tKsOKISKFoiCIgdxnq/5ClOZP
FdhgjMDYAputnUooSwPnCU4CNE+Xy2ihH+2kOOp54/h5c9+Auq4ST+PwtbH/mOZjJoFGjQ5wa8zB
LQHJ3EaKD/4lVEQSwzkMTYI82szYngvnsQCJ1Ov1b7YWhqAVQZN/xtZ8EiUdeFXZZZeAZ7zJotJM
7sdE7a6bQOEPX2ORuYIYCLKkUK4D6/6SqjGrvHJ08rwNPBS3bpwsS7+RBHKwRicBGirMPH/lsSYj
3Uqqo8as8mdXeW4wWHH1MggvfY2BZH1KRt5GOdegI5gxB4UcT7uTVjPc950huY/mJJZJWHn9U3ll
+zUvlBU4rSG+gkfeSwNlCC2IvUp96JrmPLeYSb9vChoDvlqmB2NI1C/Wu6V1r2I7PSZkztOKSXd/
u6qr2tAqUvMoJqVFMpmK46SnpAw7mjvxrZ2n2Z0j0E/wS1U60McYOnMMRzW6UFDQbGiM5W5FTSi5
mZiajafSTiNIb1ncb3XS4hkhUxkVujtEeEkOv4de0RZ6wBlw0TTrqRXEcuLH0bDUbWZo5V1blPLV
yyfx3mr1G1hVH2FqOKiKY6Z+1Kdp8DtCwfSVmiVAZ7Fp7TCFX3zvSecFkyGK5x790UPSUgP4cxM8
e1yhYwyKWNaIyHZzOQRjqbugESusyM307GgU3IwKY55ytxS5QSRpER+a9qg1Q33jgLbqOGJmfkDP
QaUYuwB/9c887o3kxi6mIsCvFt5N07msimq7IeCdTZUZlBOW3EfKFuO84DpUD4omnxmhR/FiNyxD
8prj9sK8/XspmtHvNEp3aohB9VkTt/c9u9W/KwxkgMGoqEY3tGmioEOD8ZYd8AGZCGoxJC/91Hbe
S1GofgwGh5tfuOzKg7CVMAIXZJE7aRjjPzpJwBbUGEJEJZjh3kaKbxYaPHYrACJs2DQbJ/1ig1rY
u7GTmr4i8y4PY9e3ZuxD5Nk6TRhEoz74fV3vwI2+u1MmFFJvWrQXIGcx8/7yWoeEX0W92PHBFjQO
fsUpmfyeCVR4LFkNu55z+52VSQ4BiILzG63U9YOI8+agavDieM0ExCsmeWw8m3KTcD9P4ldngI7F
oPTu1FtQIktxkt20Ka8PsdbRO0sWzITtJM9ConfJoYOGwjMw+dPRkmioAs/KjKiKO7a31QTCJEEH
8HE7jkxCUZDhODQ5wDiKKQgugHvgt8WGJPPbgSG9GEwFHcxExXeWphUvOqnkL6i+sWikE1TdZNUd
PIDSfqWaAoufyrzpNudZDGImx3qqW0MLWIk6uG/B551TDxCYmbSk+Y75eWb6pBTJNzPL0MsSTHjy
Mea8vGniAkw9nt4VT7Zs6Utn1sljafHxmxzbkez03KL7SZoxP0xEa+9SoyC4AIFaisoud59Aiqb3
ofS0wrjr9EI8O1rHb03NzX5XDpInTDBRtAFt8B5HmKuFlKibe4N86SSHpAWIZ2/ciYwh2LgziGMa
ZNy4t1fGNvAwxkA/WMtRcMQkw+UFJykpHa+F2jXkEPVQm4BLUpCJJzSkLolw67059S+7aDBHiNOz
9/ObjzGpQl6dQHP8cf0AXwG/Xf6YRa7y/0i7ru3IcST7K3P6nbM0oNszvQ806VNKmZJ74ZEregN6
8uv3oranxYS4ye3epz7VqlIwgEAgEObeShSLyo/ZnZQACrq9B1SOE+kvfa84Y+P/zOk79dVD4CEc
q2srXGyWmn1qTVeDu38TSUiMrGcJ/C7aRVnjNBQcDZVslynBxJu0IUCg0RI0xKGci3Hsx4UFYJEL
f4FhM5CtMFl7zbfuP4FGgM3HBaaVb3GAjuwqWClZ9dIkj7mIyfyyzdE5nftOUgSWWfQLl/RMYIUR
VtZkgPF4DF9z6oO/XOkTnUJ8Ta9VjMfjqOzabJehYr2gKStDf9N0Iop9yiSez4Vm1OumBC9QQZ3Q
dMWIushvWqVoD+2DFq77YNfIC7HwTDTHqMrxukRvI0HQfS40xrixh3Iewivcg+rYPWAkcjOOIggN
M90uyvhWGF4vKzoT0WHgG9gfwIHFy5ZwsWrgC8KYNBAZVqHdEWr5coDh/K2XAPtxfVnWTIwFaFYD
uXUJUT149M7Va7OgIoUyIFGgvKMn3dJr57KAOfuYCmDrO9k0uEH0ExoQ0NQ0BHcZSa+yzntKonjA
aymhC+KYufE2gskqgMAi74GaHbddRI1whasjtqu9K7uHIHr0tYUM4eySfYngiRODQRgKoYOIXukd
rQdq1hL774ISGmcAmTeSTpMhoSnfjHbT6D/+Ro0a6JGogKF1Hc4Ds8Tn26KMgjrEsYTYOgxSy2hw
1wNmQJCkp0wuDm1Q34xBYBW0W+pomDtP6PNGvROQgZj94zYoVhJAIYlyZbeVZHnpm5i6iNmEADOG
yX0vLuQbZq8H3FOA+GaJN40/vkLaDwLmVOCeXjIHozDJdfkoXSGK2uYftLaGBXlz1o4JKeDd6Bir
wIk6X9asoU2lsKsxlu5pDvzeN0Hf90uecE4Khg3QNQ88fbh9TkoT4MEnKrCPKLuuSnvweosqCCH+
egOegg7nLznc2VULs+7CWIQ2YFsQc31TjckhR6CaZOJCwXbuUAHTBZQaQKNDMo8zi14oOzUKYBYI
Nw6JMR6GeMmTz50qoFLBK7DnMh6U53sztCJBqABTwOy2b7VahlH0PvQA64LS+2WnN8dugT50nC2k
oQEdbnIrh+cGFdTURFTi9k94+KDNd1+vqUvscV+AS02781a6q/9A/d0acqvcZQtJiFllJx/ArWdn
lnGS6OwDEkBO97ss+4yXELfn8uwTLTE5cr6iJvBJ+niEEGGDsJ+6x9St30Dgtk5W2jZ/9+6rU/cI
CvGFxoy54jPkAjYDc0vIUfF5X1UnTZkJqHFVpfUybsCxEr4Eku1v76hoyZs0thdbT5hx8PfKVCS3
oQqIZbrYg6qi3W6ljd842qnFAKsr2cKztiG30U6+Ek7iZqmCOxttM8gH5PZMTK3wBSlZLYZAqT2M
dq77g/wDKaTICdfeBn0FayCIU1B/letu/3DZgmfP40Qq+/nk2h6kpKFmxFjf+1MsqpYnL0ytMAP8
vqBfajEDnggYjRZvYx8CygNQ99p99DN7CFcmprY+LmsyewVMF5B504mkLNOqOCRYwBSMqVf1U3YI
XQGNlSt1be7qdfx4Wd78yftSjHMzfuCHbQ0UCvDvlY4mqRYBFE/S3V+WMgMho+AMfInhDBLv40KX
WoipnfRKtUSbuk8YaxK33p24eq024YJaM8Nh5wI5j0K0Pmxb8GDbyjsaetPjKNpyZzVP1T24sZQl
9eZifSQY8a4gv1houTcmUXMp0inMAx389VO1lp/RznI0rtWdumQfc7cpYP2wmizAxyPm3D6qqKLm
CMQPG5m1W+WuddDpWB+iJ2Mb3GIOrdkbq/o1Wi/xV88e7Klczi4xv6fEPkqitvQeu8FD5oQ9kCGt
/hb92aotX5GXSLBEUMouUYTM2o4O/HACpCy0vPM3oRaGNMhB+2A3kUg3VRYjWa3Ww+AIQSRsg7yD
+iNFIahQ1BR+1SDR3UjF6kfeYZrMS6V+kytjdizKQszdy4ZNZvzC9Ns4u65Ho8yAmwC/kLW2DOC5
XOhWl0XMmjKSvWCdwsuOdTSe7zgVIzArGjrimpEgB6jcSfS5k4NNnLZ2kaG7IP0sCvGmVYOFbMW8
cn8K5smiYe5GFQ5YeC+SVp0erDIpWS8oN2vOX8rxzCyBhswfG6G3u11xwKQt0i+4JsUfIGv0Pw/C
cXxNfoqWslQcnfPnkzU1WZ594mXrMQ+kQlPBz5yJD3Uhb3yvWo86euB0AmpQ6tsG1U5VQZ4v6zvn
bqdyOUeRKCU6f0QsaQo69uSNCju9+HFZxOyKEozCSaAXkQAEeK5aRofe0D2saIqOAuQv1WsN/eTi
02Ups7YxkcIZfhMKBKTvbN/CD6PYNkst8bNRExurw+MEs4Tf5vazCNTGoY+oSQGnMUBgqaVfiSfq
aO90ZW6bTb9UmZrVCE9MxPVs5uxX5mxiEqOWIQzPcWO08oPQHWJx4RzPbj0gMTFcxqZ6+WpoiVkC
oCdBoabM0XzcA6Tpph3/OiA3HnPozMUcJN50SKWd737XBfCEAGexh+o271w6nMp44dU4qwiaNPAu
QeZC5A3Ml4y6rTtcdnT49Ra/8jAbFHXV37HjiRjOwowxxe9lNziNgNAZW6m3IdqDmC48PWaPy0QM
t2BmIiI1z+7TYdikxSHWt43gxEuPAPaxfPzIGlv+WDPCvT06M8yABQEpsm6P0UEsXxLdMcFA2rvS
EnH0/IWJZyNQtwAyq/ADuEKitqSjQW03r0bj0tbtd0ZmKetkFzqAFI8so3WAbqAs+Lb5IzuRy5Z6
coKkrASMTMnk7rq1fi3c4j13zBu7PtZubdfPzeayD5rdOsbJiGkqzHHzQMdEbLReAdCbHUmHcFRt
AEtuo/IjFoqFSvJsUM5gMP6QxG+fivKOgXsY2zfYTbEytL1aPErDY5Bt4yxHsmFbRzdpYVX+UqfL
fNw1Ec1l15RS6nSxgZImaDot8zG4k24Bv+Fb2aYHNIAdC3ZwFPegZNKty8s7a7MTydwdCUoHHIss
roGMh/bC27Q+KA2g8a7S6NDTpWmruX5mUMrCd4loLUQPAPM6E+MRowA8IxR6VrpTHQHMiyLZbnSH
k74uNig5HpXCSq/l28s6ztZDdMATotaDTlAAaZ6LVfKMxuoIm62d9hG+3/Lu/O1zcDQ342lB1Ox6
fonijSjqDNP3RmhYPDWutqZX6lv8mR+H6760hhVZqad4Jb74z4G1mA9gYcU39zMRzRvR0Cl5w7Rs
HckyrXSd7PWrbPP8w7MBD75kOPM2OxHHWY7UAgC1/LWoK9OSNqfWDo+tpdvKbWL5tn5IjunbUiMz
C2suqchHVgxgK8OEJaZur0thH4unsrMEDf1A7uV9nL3+WCYTg6gAOOF5XfA+jtII7Al2aGJcm0hW
Z761wfaykNlgZCKEc6WxVtaNGcHhCKpnSf0tqpSXBcwtF+v6AeGXyEbnOIsABGWaGj4O94hqTT0E
9ugnx7w3bR/ouJleLlQh5lz1VBxnEX6tYFSvgLgm8qyE+KumPArFKl0aj55N8k0FcWYgl33khzIW
rl8p2yi36Ea1eqffA3273KO5Tn1p9sKms7Kbful8Ly0p29OJBytA/Y6MOkSTtfqOHoHcGp3YNV1y
XRa2eUNWydrfjq7nZkuvmSXJvO80ylppUqyuabymwS7R74cEzQ+bZomAfs72p6vLmaXZdGpX1xCk
oj2RZlYerGWQ5Fw2zdmrwJQMzM6x/o7vU+BV2hg1i2Fp5vpCjkaYvZ88lmQL2pcm2osBaKHADAG0
gkMk3wO10wsW0n1zCzr9AubKJ1spAmhc71gWs06vk+EOHQQWellQdLXMaIlbem5N0c8Dd8IKPwaf
MdXFOB2NHqFhOFzLwgdNV8pS2XRJBGeZQlm1ssBEDLl0k0VIgGneCoCu9sLGMafB++CpKpwdxi0I
fkFPjMsUDKfJayO4pez6+U9FPaID2QkGOzWv+3YhDJy5V2EmAG0EZiRCCH4waey7BHE3pEoltSTp
rQWWUJpaRLrrPbSMN6vLWs64sjNxnCtr8zBJ0DuGh6lfnmiWOaSOVi2GZfG4W1jQmVvgTBTnzEa8
Fo1OYy+tNnXLOt75leb+/7ThTKNsBV0Zaoho0+tRehykO2O8y/7GkxGKaJoCTm1MNPNDI7QDFlTO
AoK+u0MTjhpusyVYnLk02VQGPyYiCbWX1QXu5cFIHExKO6afWpgtfa4B4y/71GUkrmPYb2g43Fxe
xLkX15ls7jYdZLk31Q6yRfIUFW4X75Jik4cPI3Wr4IevbmrlbqDbrnCIeKNoCw5zxludSecsEvDy
hFDwjQIImtiB+FGagRUHYH/IxYe8aBcsZkkab5QgQk9i9upqzJOkfJI2so0MULTpHh2dC+vKvpxz
KMh5InQjGPInSGuc+2EFoNSt4UEzdUC4TIWDiNJuV/snGgUo83rPeYaG01q6RbXr2iAhg827/AnM
ZV36Au4myFNDMKUY2kY9OpMMo5PQ4FZKti7RJUyg2YWdKMs9RTQF6OBiBmWbUN0Hgr8qiLpTzNaK
5QQwQR9/RzE0n+CGBS0Mn44S/TFIMgmKqXRLelAQo2lxfVnEvEJfIjjfkoQt9YQeIiT0hfa6VYDf
acwOcbuO4ofLouZPIODt/60O28fJjS3JAUAFJARfww6FM+8oraqj8YFKzAmg6OqObJKbpVtVnnXP
rBdbAxc1Ggy5U29KfSy1IWTW940bOSAL2aANVvCt0EaZ11XWqdO76aqwgp12hR8cYLt75VQtNanM
AB3g9pt8COcAaAyz7BJ8iHqd2A/xHogvqWbLtWMcMERlD5vX2CmoJdxnP5RtsBDaz16/E+GcPxDR
8RuWKnZ5SDZlZ4vKvvZsIrthdltodMHVzcWGZ6pyNpX3ZWx2OVvzVeEA4GD9BAD9dhM55q10W7vA
mBvW3sI1PG9cBlB7ZPT2MyqMc+PC6tJOFhNcX5pmVRg3yjXWDz1a4E0+JioITzCVJ2u+q4W+nUgy
sL9jp1HfMVm38C6cPVKTL+F2Ogikvhpb9o7CDFl3JCZASgkmpUunWyISmreqiSxuY0OjiAtpgNZk
lx2OqMq0p+hUb7R7PKRiS7MUO1w1H4JzE2F29/JxXlKT22VR7sAPEEC0oKNrQcMcSh07JSDdo/Yz
6MiSUc2UbwEc+LW/nPMooiw01ALiBuGxD1SrodtS36QeMK7IvamdAKthhXRBx9k40gAtFBD2UG7g
hx6FUdaavIRQDzDLA9L1hlbcAF1CypfQsNnnf7vDJpLYl0x8o6pSYE4RSPJReAoBYQGGEVFfcAPz
QoC0AootA5Mp3O0VGlUdq2Ja212NUBgEz1FlrAKxci5bxncxAAXBDCWarzAWpfwakJno4hVe5HsJ
Gnh1MFChQXM03BKUXlbQqguFgZnUIERhzIARISKrrXH2n0qdEOpKiUJarR1D/8NMmp0sNmsxiN0o
/qmrkS2AfVmXm20uLjGCfr9bfoGfAL0I8IuY62YnZKKnIUWAlKQQXgzRKozU27gd/3Id51wEF9rI
UR+J+YjG3UaLVzpav8UkcfKgWLDzmcD8XA5nGUqGXfrVIBwlByX40aFTs9duKtmJ6U4LIjsRnwR/
CWrt++liQlmtTQPOCOiRztcvoyb62aoanZQN+tdSb5VFzVrPZUswlpIFS6I4n9yo2jD4BKICQ3P7
fsCtwPrYzWt0oS/kmL7ftUwrDM4ZGhzWNzp1DGKZra9iy4TETqOHOltlbWV5+o8yfVONpbhiXrEv
aZzfKP24IogqUP+XjppRgqBkawahFasLruO7tz/XirN1ZBREPRmg1eCn6IrvrLD4aYrVrg8eW2GJ
4G1JKc7q8yCncpJDKaF2QzB5xPpb7XXX1ZLZM6s+d7rnSnFWL2dhzXhy8LAeQtOhvhejf7i+qfXu
yZe7q2bo0F8+kHGfaBFaDi57yVnhQPxFxZFFp3xfeYt0kyilEK6CqUcABWP/LlRbMw2tvLpLip/+
UmJwJi6Dul8SeWc5qhLqRU2HJpVXgGHvZJcAPfS2cIdVdksRAcNDr8X90pNpptJwLpYLFHzUVFSj
YGIf0L8cOMLGA2hR90A+03W2GYAi3djlT1zf6sJJnL2H4FoYZIGEuhHnX9BMHeYotLNBzKMp1eD6
dQa9XLjsZuqOUG8ihXMt6AUPFamClKhcq4CK9pFB02108zsiUP/93PWHNY1MC17UbO8v29DsQZnI
5q6/LNXbEJMD6AysyX5IIESkB5CFrctQ21wWNesAJqK4XUzRoB0VPkRlQrcW0nEtD2jQTQ071xIL
Nv7jsrilvWM/n9ytfeEVTZJBnGQ+F9JNDm7SxcGBpdXjfKeamEMZDGz1SnBuFTdpvfH1nTEuHPRZ
VUCqAjhoTEJ+S5AAPLcOgDYF15ntE8Epi/dgaYx6/v5m0w8yC+6+4VZQJIpTQ0YootaPkoHaflfg
uTE+j0J1VE3ZbcfiKZOQh19iSJi97SaCOVcdotUvy9ltFyqryqR2PsKR1AB8QGCuIc0WaeoCMtSs
IU4kck4bg4LodzPY/SoWqBvJ+ioynnuvvZGoYKdEXOgrYHb97Y74EvdtNicTg6BlF2xUC3bR+OD6
GZdoq5ZkcI4qKzGZnWIkzCbYNYSzniUO4lLLyay1TxTh/BQeiSpp2NhZ0xRO2Iqq7cmGO+oSYgbQ
Wlw+vjN9JvCKaBLQDQaDjL7I8/NLKyoN8oBlwyREPq7D/BR5z151IP59rRBwDT/K6raJTkWwrYLn
BeFsvb7v2Zdw7mADVSnPwgbCSYJ51T2Rj772qEYb8J0kyV1AD5KK/pqF22b2PmfzEQRVDoRDnMYj
LcDUGEIo6HnwQpXWmNt3Oll2CxXI+mDRKfTIFtPFvoFZZSdyOWX7KjB6jQVLY3gYhxCvfuA+e8bg
9vmDXqW2NDxkQWPnxoMK6I2/s9IT4VxY2FSJoo8shK/BdCaQY55d6er7EGGgQN81+pp6jl9uPP3m
stxZW56I5byO4I++GbQQK8huFRk3FHP1qkdXkv5wWdCs754I4pwNZn66EhjTeDfowXbAC8gQshWJ
zYUrYkGfX+59cttFtRr1hcrE9KZn0a5/DJQRo76olTVLTRjzb+YvnX79fCIsiIlfxBTCIvmnVLg9
ABf8rYcBdyqYAGdYic2qr6wWZ+TyWs4HgmzIRmQtRCD7PfcJeYpeJd1HxFuj7cNvPTvufYdEwtpQ
UpCp5Rs5wRh+W26JGLkECy2M+l0CEPjEfBiUzyJttgtfNH92vr6I84lFmQKBu2zxAEBaB4Cs7XWb
2BkNdioYvHRlLVQgSK5d018Ipn4Vur55qMlScIEbyJ2JmhlYipE+l76yrjW06ffatTYQO091t0CG
Wopu6nTYtUYPCCpxqwYpAB3vgMwB2H/vnmpvnfHMpsLFRoaZBLtWjyMLTefrOpc+q6R0fR/AEbkE
jt8qiyyQSNkd1W8vL+HsbTxRhAsLMR8ZAx8QiiQtppe2fvROZckiouP3w8JuzTvYr83iHGzpgV7K
Yw8mKu9r+a7y+rVY3Ej1NcGbQtAtWb+/rNv84f8SyHlWvxQTjXSwjoJ4Fg79phKBoNH37mUx/8uB
/JLDO9GMgOIJFXHWyWDoLjVsPwfPvWh35TaO7bRpnHa0UD5YLwhmVnZuhWAaBhwMa3nVGcri+YEs
TFBAySIC4CI8VB5GwMhOg8Xj+dJEbzFyMX1kt9mhT50S47xet+BcZx6kkM/mZIB8NoMzK2iAD1bY
y9CnSCFXSMqsYnFPgKvlUQM89YOt5yfM4peg6h4rFPUUJwmuxSFbXV6I70Z8/h3cdQI6YUAcUXxH
UI/FChmBzor6QHRIVl57wNmxMlkfFmR+Ny7IBPUWEkyA9UZl6nztu1HGqA7DE27Mq4RsfHofLyF3
ss/+tr2sOVTFnB9jdjwX0Y6VZAAqB7khlEKG1l+jd95tDIDySIHsmN6hCtAdfnkp59QCwjUG/wE/
DfxgzqQE9H+IHYFa/XClAa8jHVaAGros43u4jBtkIoM7l71m+rLPxm7REmcIMJso+X9qwa1cONDE
69nmpIHdIrE8XNHk6bIS7CP5zZkqwdlcg8yAKQgQoWegWWysxHM1/1BXC11SS2K4AKZj/TjsmNk9
PSr9R949eumNoSzk4ed3xATEBDjecLlzUtJB6/whwY40cmfV/iquF7Z8Xo0/BfCsBV44GKDGhoBi
uCvLdao/BN6d3C4RRn2/YmBZsoYha8zlANeNO5S+HoJQgK2W1/pKboFjDo53LDz1Q4ua7NFXhfhj
JEV9P3oRalBVEnsLr4iZgjU+ARD/InIFRP82Uz5GmmwMIzqlSiDS07W39V9U36pUO926yYNqZ7Z2
tR8/lDvd6Z4MC5lszLsCDO6ydc6UU9lnEAPMDex+4EHkFQoQOJARorCYOPKud8IX7blZgbTdSg9x
bmWueS/89emec5nyub8yhJYE1ERzBa4jrb2Xl2ghZn3TRCdud8taiICVhd8fKIey2GjmDzNyLq/b
kgh2UCaxdRqanUAMiNCMK0Hd+kZskSUS5tmzADZFsO8oLOHDHbbWCIHTFkFGSkuMBL/iednngKcy
Vpd1mZMDEBeMKYHaix2Kc13EuOlh5ayO3YJA3hjj9i7xjKCzG6OR3/o4yPMFq5u7h5GqBWsSGCOB
+8ytHtIJsVKXaHQzE0B+Nz99DUNLOaxeby2V9I+X9ZtzWkT+H4x7VcN4wbl+KOLQTmHUAaTP16mh
4dWzVNWdVUjGFQxsQxgePxaqA91VSTXcwJLcO5nmAhfQKkFRoLyT+u6yNr+2nb9QNAziAaQXaCjf
t6sqoiSpajZ0bG7qJ/moOD2oiJ+6qxjNt5b8DkLw1XilWT+yo3Y9nIbrZwB9bMyNbgETGrASl79n
bnWnn8MdZtqB9jMo8DlsE3sPAzjDw2UJM5AYQN6caMyd5zBPFdmrIUJZqVfeMV+Lp9rRN/pVumue
BafdFUfNStZA99ukB5D9epvLHzB3QKbyOXOt5YqihgP5DC0vSQ5GeOXlgpPjofXXBQGIE8aKYwFA
Ts5Ss4h0Ys4mmGU/sNH4kIpWhfaOlGwvy5n1XioEEJM1Cejcie91mg7VqCOLHLwYLdANvcQatJvL
QubOBIrlfwrhDEMLdIHWTAiBUwlPY3eXtA94iVgNeoIvi5qzwakozkBy35OSkUCU4R00M3GzJl3Y
Gbby/KGbSuBMwANJTiG0kNCRpzTc9OE1YkWp+FEBwCN6yruFdoC5iB4OmY25IcySecbHuq/KPFKB
GZLk95kSW4KsWGXwERTvRH8JswVzmF2+iTReOc9MOuSEUJ8fNhiEFoqFTP7s4oGmF84RxRGM1p47
4BhgBZ3fwt2r7WPtHxTxKi6QbzGfdXToDjbt3i+bw6x5T0Ir9vPJ5Zy14pAaLLSKWuJSJL7hMl3A
KC7cm0timNuYiCn11Ey7AmISdQuETvCOIlJcemfN7c30cuZO0UgVX/BT9Nhl3WNb7ETzx+W1mvNt
09/PHZ0xloq0ZTM6UrUp2p8d+MLNYd2mS6WPOW+A8SZcW8gDMGy688UaJCkSgeANFJzekbrAUuVN
K26NrsKDaMFdz+3LVBRnzkKQAXiPYl8KBenNMXaU4JEaoXN54ZaksJ9Pdl9otRq4xZBiiLtUAv97
/KhhPubvCAHaGpCtgNvN806PjWxqtclUkT88autEtutgacZn1gQwPfdvIdwLtfTRWQXsGQy91Ik1
KqGjyWgsiSUraO4vqzMrSWccGaxEqpmcI5ALZLsjCZGmjj5J4l1H/cYTXYw/XxYzUyVl2GMY38H7
TtMRaJ7vTR8PoRyiXmG3OrGpqj9ERLeIMpboX6ysEVmmIVXXKF2utEp4uix87sBOZXPWZwy1knce
qsByNtqNWp5GU1p4hc/5U+BXYSaLIMeu89GmH4xBBnthPTo+XE6TtQ6pfNkBqDLa4HJV39alFzuy
UT5mpGsWCqVzho/XIgxGQUyNt8n54ra67OljiNtCjxA5+LndFcbBM+qFB/KcrTA0N4JhLACH8+AJ
TSIAtLRHSK15rpxgVrXNnRqUeyZdXd6wWX2+BBniuT50yLugYLG7IlZSZ0mlV99hdqoTkeRIcSIu
S5u3zYk4LvZCij5n3ErQC6A9cShaSQTorx6XPLBQrSgEl7QZOHp/3RTjUpw0F1YgEck4KCSkCnVu
65RM8qQe3aG2hzwsMW+LAoCvDT0EsewQ6aMGGuBlbee8/vShxwnUzaYndca8vtoBSaYOfNtXw2wj
U/kUtaie0oXTN9Olw94KAP3XGaItrtzz3YwS9B9WXYvpHwWtjDjp8ZABapPsQg3gcinCtaaOLDkU
XZp8oifEEfNmqd9xdo8BOo9vQJYMeRXOzyWeNFLyCwwhbnYeJqxSzbCislk18mD1QBtuh1MUpI4U
fFxe7zlbngrmXDmK8RQpHmRzej8D+PYmE6hV9wvh4tzJBBaiKoEMEyMy39ABCiAEahpCBkFfj95a
jNaG9qaOSzvJbIMPudFVAHpecN5omCU838m46QhpGM6D5J80TKvkg2iHcbJppWqLrvtNqA53WvEc
S2Ae8UEoSaWdnC0NVMzqiqZ2zHQYIvpXmSue3vKCLDNIXdZJDeZqzY1y30pLF5iFlzdu7mQCE/vf
cvi8Z5+JFZhaMoSsWXSrhJFLpeJl9ESnlX1gqX4M4VK73twlgjZ70FVhVhNduZxmZEyTVuoLtLyH
SuTgckw3ZY53YNR7J0XJj30HpgA5FzwbQIr5X+4yRc84hp2Q/RTxrOId0dCnVVQOOV706lvUndr0
c+zsvloBdPqvr6uhAMEVA72s0ZLTMpR6wY9lPN0147GotlH0XIXvcfHciO/e7WVRM+U9KEWIDHJT
4JDiv+e2EnVZM8DNYUWRUm7a1YCaVreSgmtJBeHPysBwfyE/yktP09kU7lQuF3H0cawIYluxgcfV
R2/fCJuqXBkvt8KDUbph5ZYPC15mzqsbqo7hG8bHiYLeuaLamKAaIzcIfZPRNtQDASiY9CpGP4J+
wU7mjt9UEufPErXLjZBJQpxnmbJViK9dbBNvIaCa6WLC1k004szE73WlN5icrEanrLRprcTKdspN
jYy8Q0/Us9X7y9ayoNmvK2TiWLwu+mMNQ2REau+6zB9zUASY6ZJVzm4WnlySqhoykIy5eGOs9Lwl
ec+QEDQbZH73q9wmimVcSy/+3WhHa3oq8Li0xufLCs5dRchO/ilXPjeSOgFFQ250sMrqzQfVgn/0
zdVlETL7HfwVMZXBnbhWTJQ8FiCjXYGnSX6gO8/pt8a2cry7/F7qHAAr2SAucfzXxN6jad7+O8/a
6RdwZy+JdEEREqzuKMuneBRXRTraGho6RuPU0nL7S+H/eO//0//MT/+jWvVf/8Kf3/NiKEMfLUfn
f/yv6+Iz+8cpeX3/rP7F/uGff5H7e+vP/Oo1/f6Xzv4Nfvkfwp3X+vXsD25Wh/Vw03yWw+1n1ST1
r9+Pz2R/8//6w398/vot90Px+ftv73mT1ey3+WGe/fbHj7Yfv//26w3xH9Pf/8cPmQK///bymr6F
r9/+wedrVf/+m6L8E4ULVK6AB47QDgHXb//oPtlPZPmfv96Z+P8iQWMia1PKcnRx/f6bYPxT1sEY
jp+z8gOgluFYKgR67GeS8U/Mb8oSrnsJ6VFN1X7796ed7dDXjv0D+cRTHmZ19ftvEqYSz6xUBWcU
QF2QCNUBNYdnKX+318UgNALBYFkZe7XpBGmahTtTTik4gqoQI7ESULlBTyKVmv+zKqX+kdZeahKr
CyW/ExwwZ3cfvRIN9ToyMp/uTFCn9JJdt6HxqWYNCUE2k/ppcJUEaSzagqbn+UNoekaVOLFv9lvQ
sWvSi2z2cXJKwQlSriSgJog2OmzFm9GLFX9rChk6+zwPT8ujHwpK6RAaj42bNt0TKbJsWI0COJxW
hp+kdLSGNE4Hu5QjqWytrO4VzfELUyz3MmJs4hRSV/WplfqDQG+8FM3DGMQVBCF1Rar5htvkeaNt
9EDP4rU2AiRYUqj/ko9IPOQIwo5h3Qb3oyC1+0AVq7u+NOC/irB/ouio2g1mZuDDquaurNDHEXr5
MynS2kqb7CPRE7x8B6nbd1hcqx5I7TSCTl91EUuMOuy49cw02YS0Qxs/6mlHUWyuhZBk2I1msPQ0
LdCLHoCTKejJJmu7Zl9VMSBWReV5qMPW9grR2GdppZ/kVPTciIhvmZY0jifSZpP1uuoCdfkR7Dft
Hozy7S4gYvYz6NV659FCWcdlK+IV2ykOrQpw5gBp1QqoXj+pqQHY1HpQUQrzOkrthNSFgoJYl5P6
uk60WM7QnFzQOsXgVKTEP5CTbtFJo1fYKKsEoGp5I1TjaD536EOv9mD2wD+xsiySUVkuG93sTQvK
l0THPLKCISxbKf32OsJsgSVE/h7w9HK3KeOUJlcqohew+ni+a2hNAZwcLQZ5et7ExAIMU4xONJOo
oyVnVNZ+yAUKT1Vf3+NdUFhGJAKCwCgFuxfIgCngcnSjNA4sr6RuZrZ4e0Y+wb8gGWkF1yhbw7wN
QznRVppgNscqElqn9+TuZiQZmDKG1qDKXRCUsmE1atM+t6VnkI1S1KG3G6NAiY6VT/Nwhw2P9QM4
cd4CMRDJVlAwzrlTCzEoLFBqvVQJTCbXGEenP/QdGIV9Q0apOx2LDZhYbuQRoCUlilmfo1qr2xiz
og8xwSs8KgbplKkKIG+GbAMw4AIgQpmU7oFIYNiyWOqVo+ZKRp2kA01m4wuo2oxKn1XvFUYnQ0uJ
gwrDdb23BoIc2ERRShip1SVDGYNQK9bMreENhXzSgsIA1YwEximcg/FAWuAKy8UVbcZkTaL6U6kK
2QZ9uGLJOVUeBfy6/KkyRprviyqOdBCji/FOGAYve/MBzFCCQYqAxlQfSKI5fZypdJ+AwK5E324C
3EuvVrvovU3i2ER/oX4l5LkQ22XXqjJi2KbLbJK1ASjKVfIyRCpIFwE0+h7m8jZuq+IAByWB7nqs
sKcBUFpNu/BpWG3BDaA+kj7dEeiZrbq4Ed/aIVNAbtW1ZSjgXKJJBb6g0K1y1JP/Zu5KlmzVteOv
vB/AISTaKc3uqu/r1IQ4XYGEQEiAkPh6534OO2xH2BGeeXIH995zatdGaK2VmSszqzJUjrYQEtDx
oR0chy7O0m2og53Z+cJzrgXOxLxX3TZ25peVtuFFwzDg1tY2AjKnYO/jIsFalEIYVNbkp0DbTtTG
YAa20xoVLTZZb5cxDJ/w8ro6BgxzB/vO9Ti1XBzHVu4/fGQ8h0hzC8rUzqRCdNufCJhCuTLoc2cd
kXMXrAMG+G1/80Q+BMpgHZnBp4v24X7wq/w7Tqm/QXUPDrRBhEMmFmzhDx3sgjUPfmcwlMDF2SoO
rUeiyTlENJ4+mHCP2AFhOPEBoMlfSMbyClYX/ksv48cc2PjAh9RfpFbqoOc8vYHBY+F3hd+7j9G2
svjP5gI4uy0yK/Zt1DWORvSxEbMUo+f7JeGdqbfBwt/Oqis6wCLb32Lhda8QvTOfsPbzN+eqe8Z9
29zm2Y6l+gbxaUXrk6E0CJk6psmQnONBLcUyJfsXwG91CEi6f2F657ISTSNuhRzlOYqT/ikz0XgR
bsD0Q7+dhiNWkWZNdkmyRt0Oi94vm1uXg2pi+tzv2fqpE7UdcdNmZ97b9pLZqXlDQFBbx7gGdaG7
aDuHft4eOEoMRvAt9AwJDIhatnH+g/kxr3ME8aHtEuLJR/oYZc1wgDcIOzkJzKkn8CyZgr4vpm7M
C7Yl+BIt2lN8kjS5dXa54Vym9+mGwKdmCOKK6XyO6miPv7POPcfxGJ3FROzRiOa287ZaG/j4L0qd
1ER/TuFahsn8GAxXjTrq5aBH8kLNWDcj/CidvmkzVqbp7A577rcbytl+ENOkoFJZTgCH9CH2mDfG
azdJeHxYKLCGFY/tYCL/TK/bKL5PKhPpFcYy6TkK97nG9x+959GGv2pbIP6Duc+x42l755qMHFD1
cVt0srkkDtvgbRS0vyIozS/7vtPjNcal6myq7kIZnlI1QHuUb7yQsf/d2nZ7yrb9bHj3ama4XY4B
fYiRne0ntb2u3FKJip4gBxhw9LFh67ey6qmfEAQ4k7VY2NdsTNWK7jKrCQ44qwOykFVu7z5avVV2
JQ/chJcUIZDFkmQHxnl7JyQLC23Ec5fq21xslw6xxzUxbViwVb3TLT51iSrjOYj2ItbwOkj7G6Fz
f3b9RCkyukZ/pGp/E3wKiwxA6yFOyWOyZfhd3CFXDH5HyNPT+Gw/EqSt4DNZWKYvfvPF7uOu5knX
416KyHOHzIbXPtdxuVvuP2Wg2/cM8cRByaLZ74dwamlejFZEczW51DAkEPClO+/cBloWsmOyNHMi
f1K2P0xjPNVJNzi4fRlWZRbZK8sK2KoYhel+062VZ72ECkF3Yc/WQmN3hxaWyavZjO8RvByGuKwh
mu32ZvjItsxXOdmbwpsdVN2u04HDxTJR0yH0AzuDhUCCmFiHh3lfuxldxoR9+VztP8xIySE2Hn6J
Bgm3hwjqxKdgxO1SAP3eIelexJAcoTJ12IDy2RBAah6gkQRxQ3UpPOL2ir3n7K5l1KYftk00oiwW
K8aa27l9JEBbHvaZJqel5exhNQhnKXTrw7bYvO6TopusOG95hH8dyVSdZxbuj7nw0f3UaVdZ0MX1
7npd2rZfCwebuxMdwrxox8RXcyOjGtEy5AHEK7mjHUZZOQjswEV2fUePLp823z+ZiQYPfUv20jOc
3R3d/tHSyd/ENjZ30LE/88D90NDDPcFWHUVO9Q9oAd1ttOpMwk2sjysnsdItp+GlnQUO9BJOZSbM
O0mcqVie31LoXo4u6oZ6VtDBj1vaPqBrARaSjvfbTLaHFi90qRQ5Ec7w7Tf73zYJfso07C5datu6
S/nJm+A8J2L7GWdCV/Hc5zXSQ5ezU9pXDUXhLDa3ja94rPbH0K3zbdDmv12064PVU39Sc/wxBbO5
xwjEztsaKxhtji8hwUFNfeq7up9mU0cKtyvSzxbJiz3iQ30lkW6zGPWktPEkTtJZ9mi03F+2eO8v
rGOs8jS7k6GPj3Hi2rNlqCUx9/51cN34EcL+4bgl6VBGCP2s7MSRYSl8XOc2QHHNlz/byp64ctPn
QHpZpgP5YkuYlclGhqemCaY6HFz7Oxc0v1XZTj7jbjl2rULvl2j1yZGUBtVbmz3vbnwhfBw+Fw6L
E0fOMoPjVG6E/0FmexB24yfZDtEv1c/qEgfT+rysoalH07S/piVNfykWrw8GzlxveW/mrAgbrGhN
bRO/jBtesRZrVS8r2eVN4BwXyALM1+8YYV2HOBjssQ/JfAyWFDWNzsExoRpZ8BCPP0i9jQVkTxva
eK6DmkXy1cf42JlU7oUgkljylWJ5IQp/S5IhlCCjwY9IuvFr7nVXK5+Fde9W8WAnBHTPNILDIfSv
P/gw0ANJpAGHN35Y5sKjw+YA2n51BFuVFpa3vhYyMec1ylcY5cOVijfIG1Xpvl8kwiqPEIXzo7bc
8QKLIylupNw0N64J7XFa1uEpX2FJZLK1pNLApSlRZH9EnqsvfLTyS8CD/m3vO7jFtkl8xIv63E39
fPEkngs/NU+dJwwGFUtYOQF9IBIJ4huHRr5Sdq8tD/SZpLDmWMX0yQ0JnxajXmGqpW8cAxI0JNfw
WMQNZ5g1T2zJ+gcVsLhGLIQrA9bmP+O5w/uWrT+yyHWPQ9gmN9Me0pdwZt1thNJR9mAOK5j8GJhl
+bdG5Zd+k9tJqI49C7RIhzYgeSFCJ6tkNBN4F4O4mDbOeeXHxr9aK7qo7tdwtsU6+ugQRhj4PArN
HzEiihutLX9Ug+6eMaZjumyQiXSfIIdX9Mh4XQWbVuzadO2NVkF+i6RfcuF6RhJavg5FDvUw7jvY
qmIDaH/k1tubAK50t2uony0j4PG3ELNPGwMGCIb4vteyvcuE2osWQxbqY9iVTaRV4RnPT9rP+DY2
01acLvNB9FP8PF77H9itqCKi02+4s+MN1WHF+5wVuoFfCxY5kDawbaipdNLkwMz8Lpz2RdJhE6lf
tgmz96SwmR9xFCIOw9nYRX91O34K0tG3vYPJz6gjxHCG3v3C84ovwfLPQZl/zhj6P3Gcz41qeZnu
sjuIIUqOgbVwt8r3ZDhHECrWA4ACU4kcAcwYBxtRSZMTfuVaVRF3TtZ549gl6kWMNrrNCiheb1ub
Zccmbu6wgfmMmOi2FCTg9wgve1McrslE5ecpz+6Ytyv07pkvtx5aZXSAT3kT52W42qbeNf8JnGRA
1ZcIBvd9dBPa7rTCchPRR/uZtPLLDhEcU7EiNz9Ykr8HiJNFkHCXPni0sTdN3ky+DPdMbvJ3R8f2
1MXLepfNaYINNrp+gQffSi4DVTnsyQc+v5lWM70gbpX/stfqvDCHRPepf5lbfyuTdLptwqA/tFE6
vOq0fwVwNL/Pa749rKgDlV8t+4P54Gc2BfcqHH+PyLr9uUEMdit9r2TBxEZOqp0A5JIxLoKgR4Iz
3TMEV0x1kOTBR0cMP4JVS37C/j3+dFtEjgHVt9J2rsQlE8mC7qxFb8/MaVssMkbH6IupEFHD0fKZ
RO4PjkiD14Kph2mmwdE1G7nlo7pNI9bWiilxiBcZfUdNtL0mAHVgw2ozbLfYtFC+NcW+NnPR8t6d
loD9toPUrsiGmVdUk7ga4U3x5sDf4d7uzKOYp+WMkS2pUHiDaloFUNqJxmUUttlFAkWpg9yrMo/l
ckiGOCyJIkEVRzpGHYMzwZSH+k1bQCOB26MCVgL7E40ieZl6igmYfO8OYSl5SNqDIngfqkkE88vk
9z+ioabIfIal3ZGYO2zzolZmeoDImo61CWKHzUA2HxXRpsq8dTd0z8mx1fs9zP5vN59+oD1CUx4N
8/2kpuEMo+0ICXRMlWqU8J1Jlyb9GjkG4Hzqvp1HLZdZqqsZCXK3CzZBEYydp7cKv1yZTb4mXfwu
OyyDrjDsLoAkiyJf8xRFlw3Hfh7dT7mE7n7WSp6QcjRUetg/113vB+bXFLb7YsCPptHfoG2C6wpy
9IQsLoe3hzVV2C7DnermpGIYfy/AbekLH4k6zJQAQCfXuY7tm4PqGzOhngJz1DyLMFfjjk8xZ8BF
JH3S09ZVyhAkGNNrSnSz67MexuAcLnlYGk6/gUBlGCHEy0x7pKAjh7kgGknSaTe6J9sbRC0vzTe1
Ir8ZLUtOA02XE4U6DI2/Ro5xbh4TKlIgLRSLcQl4TzivDpcN/dN9ni3YO/GzoPDUA9xx3gA0VhEQ
zZJsi4aAncXl7Mb1KUh6dZADLNmayeSAR+VcSZehO2q2vKl25tPKzs6WaSzfUKAVUlL9Xo/NAqFQ
M0GZnozYR+uCL1S8oKaQg9xkKXLc4RfDDoOIH/w4nKcuEzdh66ajUZ0Hepqid8T9gNl+yUTlo22s
sz7jJ+GALEUkC49Mz67q6RRCpqzneojnN9W6d4/orxLwIv1qpfklVfJAh8ZUwx5v78uSz9ezNZ9p
yNcjQPAHtxtS9Un0F3adfbkouGBtBs5R09WjbZXelSbZ9AWqaX7bILu+nkaRPvZSAHlt7XFu3Xbe
sblZIm8MCGLU/UT8eMMumNmX5ob6rnWF1XOnjn0y9PaWLol70d0Yx4d+7df9sWmBxBfwXidjlYKj
Rmg3DWP/MEPgdcsZwTebNIz4shd6RhwUrofuXadMFH3TwA7Vw1B9/HRzn2CCJo65YkqG7HPbZ6VL
ZHPLDxlu0yu3OG+FHqfAnVfojnRl2knBei53mAmzLiTYYJ7ZDKoa0dkt5sps8/aQDhOuvBn00F27
efEykbkN/wYL4LqnNNm24CKMogGKHmPDXuDHL/RpsQQDt9Bs3aswb9bpjm0GeePQVOQYG/Ml7G4m
HzNbx6HpVYVLM9wvAfZ4bHXdijIXZHaj/d+7ZHC3Q0JWhsRvpN8tIvXfFruREuAXQcSzmxegn8iu
Xx+B/EOYj2SnUzK2r8MOl3DrE7Rpw12zpm8ybHbEpQOAazdpnsc2vugo/NXQ0Re9DJfaDv1cEJf+
sUu4v+MgbG/Ab8UxIc5TNHXSf4Szl0UvAHUMQe4Os9tpVNP+aqM9ZtNdLmYC+YTi+3htyzO9VIG0
4t012ixPFOoynAfj0lM+AEguSWPHZw4ASdStHeXwMpptuiEAhMp+Bmw5m3b46NcMgcAQx65327SD
lujCEw1CXc5db0tJ96BG6VTvztoPqYbXQafNT5P10TOyjOBUFPqxpJ1HzjxaxEQn448lEugtlvjF
tRPGAlyS0EgFdDjqdRofh6Wbzn0epIA7AZm/73OTnuFyHx+04OaT7p3/Zs2ojynlwhdsSsYS8UKI
El583S6uK5htwzMAgPi8hY34zs0a+LLDjZGBM1BzeJc5M8G5yG3hH0cTiitkn2L/c0j8QE8Dt5LW
aMV1fMKmSdcecehz8c75nCNhclFuPiMsNzSsaCdtGHJdRcxr7KpA1BlxbTBAUBA/GJETBRB3hLig
GQubizrnuBCK0dlZHXqVDqJQK3i21z6KjQOm1nNUVV/7flidrxbt912f2m4YZ7RFbbptt5nefoIK
amDAjGdzWPa8K/ne7PW+7lBgqUdA05f26kNCO5bCs1OZU7gDqR2IyM4jKCWM7OMEVNFD6Zo1PCo6
nqHrjMftmIxJfID5dg9cJdoKukGos7bZXW6JuAffUSAEKf3RGvMgkXcK72w3HOmGzAHkricnolzw
YOJVVRNAydKKjIBHELhJyiS0+txMUzYX0zzQm5HsEMQMXfoJQ4H0VocRr8OdbV+dzrqLA0SKfIEO
qCxMuIDyDrs6tGuenTLt2svasWE9bNOCbTC28nkvIO3r6qlr+6CSODJlbyI21GlHqIBwk4Rwmeif
obz82rFb8AJi4HYIw/Pmu2k9xLBF+96NccfQoC0njYQkgU5jbWnSlFjNmdNy4J6WqJ/Tg43x6hZ7
Bpv8CUjVIbULAx4feQ4MH5DPxz7n8VS0AWBch/b2R6Lnv7MCxizNktxObOpLnCZRoUtpARhSdbe4
ffllp+xhgeUWVJ98OaBDz8+COKQL8W6CWnKg8K9k90lugqNZ/DGz/F7388lMSX4TJs1qUI+Efsgz
MPMR2IFym/OthKMr9pZkO4WlsjNon8VzbB+ky2uQNvdgO1AUMUw/6RSnkgAEfGaRuEs0P9g9vnDQ
eQbZQAMozfGHDpQG+Jz+jCfg1FEElqnLRfsc+i45AQXonmQqVJ3biB4TR4HedvjQea5qT/P+17SL
85zbn+PUXusFEEpEgECn4FCkWwT8EPcb9+3wYU264W3UzSEh/iEKZtD96ZINZQCEoDKsB4qEPbTt
tE4mfmFJjpgQ0gziTLeQnZhwW+X3nr4Clf27Je3bEBPQX3jvbuPBu1PabrC2zXYsrg/5fdKk7WM7
4RkW/NoryHg1Z9sN2Vk7cE1mRtGWWHspGjv4Qi0suF/D2FRhOF09ufVWdxHuZ7zQWfAiM6VfrO2f
+YAmtlGRPWTgNosu7EM4xdH93MrYFGE6qPO4ph+jYATrVdlUBts23A0BxRDYmKOkETQW8KSvw7W9
T69fqglNWmOAExUZmK84urlpCD4NJH0n26xo34R67/oBZm2wt8SUvP3cRAg1T4DOvfKdyIoEV8jN
yMbhrl2mpIra5PeYxiBpoO9+HTPUAtbbuyTuMGuFw35mbXPALwg4Gn5QV6jsfiQ9sOPR14nbgq80
QtbGhEvr4mwM7eO6D2Ol+657tRGq2E2/wbj/3s9ok9oinpvkBktKW/NljG3iepHOrTe6gXOItWGE
unvd3t221h0Dx24IFjGg7p7Q7WokoF+SZqD8DcQH3Nj6HIPwqfebQuApIZ3+1aQkuTFN0iRAWuk8
/Ztq6f8k07jjv42a1ffyv4o0rmKOl8X8/bvc/Zz++//5/1CpcXUv+J+FGs9/p/WX5L//ob7/sXR/
/4Exp1X/Wbdx/eP/JtuAyCKJWAKRBSH4J9Ts/y7bCMN/CREzAsl3xhABBbf5/5Bt/FPqkZA8A7cc
Qs13VcL9u2oj/perkBGCjasJFc3hsvh/EG3AmuG/aDaAbsMog2CEQXJj/k+tO/77f5Jn0QBmFsJM
hyTxwOxbDLZ3OfWMIW0LhOatNQEi07N97mW95Tt0b44689kBOoOwm4GbLfM1yJDZDWZBVFuzrqJq
91gSMAaAYqtVeJ/jZKrhBasIcV44L5D63s+ev1O5bnkJRNP5WtENOmHQx833CFsnc/DhGr3OKSLV
i7VLV2R5qEaVOzLd2WmFASM7ppHyto7ckiLjOd3RFLscE4bmaT6cVzsjKi1LjfaXEFkTprKBasGI
8DDCFKZkCzjYJbzEmBz2wApM8xUhrGGCp/UK4bKYBkBp+26ARhCOWaJw8dANBUYDfpcHPh6LhOKi
LfbQ70Fh16D/NaQ0/SKJxTzn2NVwR5gsf9+54J/aAHmDcUS+3PfZODVFlsvwWy1LExawcARknQO5
PgMBBzOmuJKPnQozVTOUwaxkoGB4vUeBQhe3hQspuOKNK+M9w+iAmcvgV+I+qhKmgwzMRg90m/OE
lOMYN4d9i5XC3IRfBvezDJKaOb5mwGtXc+QjW75m9HXA8pD3/oi7AhfaitUYsEd7AJRgNflUyBnc
dhlhggwKnkjx0+TGPKuk5b6AABxklZGb9VW6p+x2ZHaHZfFu26hcQz5SCMCz1ZVsRNE9GIK1zCPV
SQiyM0uEeHbGLsnzPmgA3DBys/PZQ8oynedVaA4LPNp3dZvjIgWgKUNynZ3hxkcni6TvGXIAUyaA
MSDbsBQjapzwyNdxu+zBMYg5WW57CRD4liciGA4dlBvYzEoMARdPIWW4QDwSfGqZBuJX5gWd6w6f
Q0NMk0P9TMNEhxAp94DUWsFAzg8uajN4KjGkF8hFh1hbR9TBeutFl9Ny5iBTC+2kn2qNImBOwbCp
azcksGhkJ8tD8NaLboNXpTb0lG04gTTwPkBzavot+OCDXhA+ytFGFiZBsNQtnyC2euarnte3WFLR
VZAz++3HwAU0PJ20C3+VQbeJu35s5ovbUjuA4l2ovW+dBOhmlnzZznDhwkr9tI+YNezas+ZzQfsR
feNzB+qYe56F1YwDFB9m70NewbhYTU/xZsexbAmIgEOHmFdeO7/Fa4WecuHnUGTTUAAUwLPBiHDV
05ghzR7kaPYdL4sL2IXtcAapgiYm4bHLfQwT63EBmtGji6pJPBBZkl7MDJ7agwTrb5MObEG8Dd3J
sQWq+xwWUapENqczd21jyVhKTK3DPXUtbq6mDRf6R4nRIauPNOvymIc8xlKLc2N3iDURLSAIn6IE
EqnGspslWRCZDK93oAXX/0ohruQnhjyT4Y7KbRYnyAlmdU9hQpWeoA2Q8PSbN6SrgCnjyJ3GOWou
prM2O447+PlSzLGOyhRkTFP1PBwA3DHMgpWaI+gQpJI8eonE2iOQnkcurmbns/co7/Fx8PTxh8Z0
zi6NG62uukyJHz1Nzbf2TfztewfWaZy9+iDb9acP4BEnxFBbgxUL0hCGVwxSJ1jyg6jC/UauJFWC
wRlnaOnxJCLwlrrJpDxEgVseaLyEFsD1lN53iIL9A+MupU8gX68Gm/BHMAUirPlfkKDpfe/xvV71
YuoDfLT5XshOmtMcRebbuyD+xgQDhUGvscNbjOEc4WXtpPrIwjmjGDxn9acBxojnFU94ScfximKs
AKoEELiYYzDf/Y98I0hy6RSa2hLvr4vAVbdCVjzeJ18QtmbZma7w4Ckkjw0/mywT62EfG/e+Efhr
3IYD71+nKzZ03GKzBWcIb5wqUTBgQsyaiH1CpAPp+KmlChL9wvAwECWMg9Xt6nsgfMvo1h3sHg4b
BAeDfRvCjP3lWwR7wSRf/TP2oTXyPRxpt7JtVvLadXF8Thoa60OLzYH8FIVzc2dpxP6YFSh64cME
mK0JFzgwLI3AxNpE0AIWisnllqokxh5H7ofx0M2Zul+3lWISiz17VZiCeWkZXcC5A9+l0CUNGMqm
hiuIcwb/BHVYFB0XDsS0SHXT4y7yjqVV6Bgb0TjmHTasHKGvGj8e5onDGHeHHSjjTdM6ixC6JJ85
ZtceDCmB7+3rFPL5KZMu+RABp4AIcpNe2oZfqSBmu88eO3i4zIxrvyjucjxvZyQA6U0n8LPK9T4U
CVvk604MhDZEZ+KAicT8WFjW3m35Fo4HJpv+Xns9fkzLsH2MMqCfAXEYAZqIDo8rRsG2TFQeotzo
tUlr27RW15Sb4S1ctGDQ3feAm002QIHWN0F3NkIoHRwjH5AgKhEIBNSJpjrB3TZR39bTDhAd0KGg
Samx3/OHNqMiWLxI7JNNx/l1EjGGfTRAkGxCjiagkYDc4AFNwGJOZO4sBSuL2KZiglNIV0gSNqQM
KbRjq1MRwk4cN88LbRSMxbJr0FjiMhRmxnQPX2RocwBsq0bgXKXOFUvIww/ApOa3HK+PMjIRf4Q7
cdAf20XB1RIRX+45ZRBZ0tbzNwklGK/GjGtWTo4jUCnLd8qOLA/VvZLgFrdZd1BkAOCCGbuOzVfG
Sf5rX2P5SlsV34SdY+8K+QF9FTmp/sQpZJzFIHmXF5NyUBpR/MX6AB8BFWAGj6MPjXtYV5DeXh8y
DDlOAMChblxBBw8VvRYOpN7a+TeHugc7M07lvCTjlMOFVGRJdMKSv/b1kkRwO0nJ4l4CLiHjYxAu
2CqIhH3U1EZRjfPU/o3jtYXQy9vux9huoBID+OojXB6dFBpBKDI49CoJpK0rybrfsx2gJOtMED0u
mwPfCYwaYv480H1/gAIxE0VoIRwsQXfNonb9viMKEcXooqYAAKgDPpddGTXMjnpqolMjc/GoJuDs
B6nxyoJGQDktQDeBmUUu9/aDxzK5WQXFLG7ygANq3r3IjmbTEQbTVAl36KEzawrWtDqF1kQigIUh
0uMuaMGrgmZFgC3CUlIJ1Aq+SoO8qm3zcW8jSHaSWaML4ZHAXcHbzyBo2bchHazpCIGaDAdT4OO4
Nhje0PhtDyPaAqCO/eLvcijqo6uyEOJBCmkgL3yn2QDQaR/lYZ54ExdQ07TXKXQbf3JwIyApV0Q7
VFYi3K3QeZZ+TY2L3oUSSJ4mnYA6W+AbXZGiwbI670Ylq6GV/VYC5skzXGXO/xXLuiGJd12B/iTc
P6tYzr+ZzMel8MrZz1TNKB/Qow+09DmHNhRNM/pUnlCnEZ64CkgW52R4NHPAf2fREP8IM+AScBOA
Q0TV44JFn93Cl7t2TdzNBY5/RG8Ues2nFgQrPAMH3YhixV5kVEqmk6d2BuxGvbVoukjS/SFdlML5
Xtj9LSSdetvndouq5p/iHNLNUGCTxkx/ep6uskYThSKUW9XL67YixKbCr1Ai86z3X2JIJSCKDGaG
qG3YqqwhjBue2xVlDV6GxIJPQ47ivYNMFtwqxu0O/Vond3BtAxr6Bo5uvycXA8VvY2U/Fz1DV+uh
Ifm9YW3ZFBtEQpArQ/621wYFLgSKvm5LMWO1sSu9mwaQOsbjRoOxV/ABcXSTPM/QC/wy+WC//L61
j9ni+/0pTuYB6vR926A6ahSe6Epy6DijeBmffL40qoIwEFAXWNOclDGJmluD3QUAc2tCLnOc2f7Y
jM4E+Gp3s1ZwXW6f4HgSxzApV1KU4Qb1LJ8c+dtRL+ciz13SVhLUyu0CnSjsW/oNIRSNZ9vdghwJ
eUhYP7+IxPPffAwxlPhGbu/JZNYPJGbpX9Q6MKoC1fldrQaCK7IuoI+VBA+QjygVBdO2/xD7iIEo
+Ff2zqRJTmTb1v/lzimjcXAYPiKIJltlplLdBFOqwcHpwel+/f2iqt47Up46Jas7e2a3BhpIykJB
gPv2vdb6dsGjgxNBRQ+ijty7VXrhx0oHC1lmuLD+0R3D6SMzBfWMqInBYL/R3sEN21G4dB0mq51s
PfUSNZwZYis3vscYhMgv4skX42c02/zFwl79MgzR+CHT/YY5kPyE3hkGrtw4fcaJkN+uH6tQt584
3pTTrg5nc+/3YviAxFO6GKNAXpsPBssKzmZEkzBO/arvoQhX+lkvUfBs1431YsNjo2005P6HzQ0z
iwOwy2O/LlgAUcyVeewbjTuxpty5Xeeq+o5Yubxfpmx7kcsAVo8T/fDNKL+bDzxY1ZWs62WMO8QM
cL5F2mP+GATGH7xZ04eyi5pPREB8iQQ40gLLHWWINzgVPpveL0uqZjSxLNl0HTyPrtfPd1EhASwW
bRmFV6Ya82G/zpSis7WoLMFw5XzNnbUtdwjsonhQW25htG8m/7KAVdNB1Rv1IEY9fqOew4yjp1s6
d5ip1oqCYWzeC99QrbdOGmXJgPf4y6Anpz8KZJN7imLXvTNjyj1ODWmEJNVjsz2JmdNUDCOiK1l9
RnRGz10Z6ILSwYvS5/inYxW0aPJtIx1zzaYaJGm3hShQppHtHsk710nlbk16G231gHtEjyJ8hJw3
XP4SgMyPizsW1FLWYMhkMISgJPg392GTJt62Ze773F9y2qLh6vrcPD1WfxBk/rej9l/OJfn3n1tq
5y/fys/11x+baL//xB9dNMvxfiPHf+miuY5H7/YCI/8j/WS54jef1LJgjDsJTUbiEXH6M/4UyN8w
4NN+E7iAAhCI/0o/Bd5vIEVcSWZKupfsk/uP+mg/ddF8su9g60CkEzuM8JZcmnw/dtHWfvU5eTZT
IhtFwrHJErpcy7ELl2EfrRsPrI2o9sP9+TOA9WPg6udg5eWal8CVy6SmyIlCsHY/X9NcGtKpaom9
Iqt+nualPjgzk3ZDQPDTzEb395f7Oeb4x+WER3bUYzwUQPhX8crRZhfRiPpJDRjuOAgM0L27lXs2
62D/P7gU05OcC0eJQPMrUEVqytY2jh6SjOwW5pRI+THhgTSKgYbp5O8vdkm8/ita+efnijwfmB18
MECZP9/GoeoxmDjNgOOn13fK682R8L33qSt09TRaM0b0EldEzOC0/lYguv3i+n/1NRLMC2gPB3SB
X88Wm2w7DZbSAm4dhBW+KjS7UPf9zYhEvodW5f3ie/zL6wW4wYUbyYCX5ufPi0TQum7l9cmWpt0j
gZruNsBzibAQhtdR+Svu5l9f7sKocqUDpuJVsLmrMH35mSDGIC2Jx6bs9iMq2W7gUTvNUVie/v7r
/KvrBcBiPBgDGLWCy5//0M8e1jav83ntk5UhAocxC5w39szEpYphvPez6/0K8fn6tRBMivXpnNuX
FcgLwldvPkOgzSY4ECfY7cQbPagCnxEzgcq2zn8RNH6Vu/eBCPx8rVcp4Midg6L2uj4xdT2csSnS
lysx2Nt00mIry8xdlrlv6FctD2Fqmbt2XsQNTSGCd39/k//qQ/PAMruQHKoDnufnmzwzgbLE7sZN
xivBCCILYzBDuq4n080vf3+py/Px4+vJZ76kSUnggxtgmX31mUm7tpm/qS7xaR3GeR71sb85y9O4
NqSVhnH+gkHHrxKVoYv+/aVfrwzCBgPvQDoI4SpEwe9x1x8epdYhFLF2WZVU7/LEuqMVYz5YR7Pu
t6d/eCFWOjY3PgukIVYQ1J4fn1nGuBkrZURcomcdxhQv/g5DXacI0Vgeze5MnkOtvAS7yvABZ7s5
/v31/+0eM0yKTlLkuT7ZXf81fGvKmStFvitLRDnl154K7NNGgXaD5xdJPnO+zkpAwt9q+Yu179/u
sHMJTwbs0TZMVldenrMf7jCJvdrBfFUmE/3iExfpWezD4mrtVnsPvqemK2JNmLtrzHxZ2v1irfj3
y7sUBpHjsqWxib4mL3WRjsDnDioZNn874O3aOMrTxyVwGTiwmBgBGnorVrpgHMMTBT1mkH9654UE
uAnDSjBMKZSvFuOhrHNbjR3H3aHFNBQWX3PReDu6WPWRwHGz76I6OswOetj/5MKQXqRw4JO8Zs60
uckcQjRkdQoH53DURIkGInREX6vvssKI52WdHkNl57/Y2y+f6Kf3Gc2TC3ryUpFBcH/1PttryuTe
FWVLFuGwt5a1PdiYZum+uOV+qXn+24YA2D/+tCEcqCiQQHFl8BoNwTT7YqRd3iQ1JpmbWUVIHLjZ
zm0VSWgsrvM4h0P4VEd4lf7plak/aX2x17qE91/PxPPmmSObTbzTA/6/T7XVfMxs/a5dhXcKjfDO
mzPclpnt/4Jd9nobBKbJsYXv1fcuGf/Xr/TsdhZdvYxMYdfLXTGTv7A337sOV+/BySLr/Pcf84IY
ePW1stm6Dl8tdkhG/716kPPGcqOuGKy9h7ni85TnWGldNTJzJMfJHS5pf0NGNMtjMlHqJtui/FYC
i38ZDeiWLi91POHNObdzO7y1RD+dcjeaf/Fd/NujxzsuXCR43rfI5sjw82qj17xXRerP+6BVimQy
DQzBWOcT7crixNF2wn5EMucXd8b9fZ/46ZF33SiMGB5AzXVBJl+WoR9WOcKg3ZiVTrBP5VJXO9uf
+u2T4yEFfBecILs7GTUksugnW/Y1olrhJUVabMFx8snWHdttdovjQg+gfBryZusxhGfCFnvbpG7+
yaBH2HcR6pXzlCpTRbSWB1qYXofYcaXRwIYT+Yra/zS5a1Of7ExDilwHfPjE0xs7Q06VdF2uQrxj
5cl4jj3vVrcdxoMFf7m682Yv/DzQ5Q/ep+OgsttWTH27TxtvzXcaOy+dQ2scX+wlWN0rS2XYEjmX
k/23enL/BE48usRutz1mHtYhJgJ5PAeVq7VIFq8ULkHKJn3TeQpNvmooDg915Kz2WxPO4pumVX2q
iZl+IFhR97tw7Wsf/3OUPXNAImAhqzEki9PO4a5PgTu82ZQ3m7MFeN3etyRoJ5b31rrpWASyA9bY
4XMk6MAcFFrRsYooK85dVkhF/2wazHGTav1gGLv20Heyy0lt++mndZ676SrrLRqzJIvl3RLCW9rP
nIWqeA1Tvz1ivkFA4zGSuL+ER1aiCcvaxTvG302W3MUx5uKFQyF2h891X/VOIqQ1vgtNz8ybvqhI
uUCsyJZzMRTL5yWspzv6FsF8mK0xne6naUFZyE2rzCHHSGXtVqdlsAfnButcjrl/A4ztkk43fUcA
q5B39aaa77ANx/ro9lgmzmtgjWbH587b3TarLTulUIfOMu23+kbSL133Rtltd6Uy20rsCqfpsfd9
5h84m4WeVbt5JXb+uEK+QIEP7iRj3gTi+9jl+xbBABtnOPUT2XVX1rtOqdA9zMEi9RWN7oz+o7UO
BzZ9D5wERV129KoKWxpGOfry9kBaGHHdqMTqimw809XEzEuQSNCOo6w1Z8SPID+45LK+RZE13wWD
jae/IOw2J6FHYHCnwVG89dp+TRmA2FKIVwwQ6mI9Wmm1T4OpeV9qgZlC9KODZsNqxvirwSOiUmc5
X0M/ptluHdLx4G34WR9dU1jlHoU5Kx7s2RsS19dLdW2vW14dK3iymBObLZzOHmfIu3lOPXJSlFtP
S+DR4FRN1MjEXu00fGrHur9pt6Xz6K/Lhiv08xrux4IM1M6hX49NW+Vef+yhehztmm750fgifSOw
xFcnKoiiicsWisXO7i6CpI83kLYv217FW4XFd5+WwKmcIUrfsZ8V5FcVgAAEvTR6A/ueJH0wBgEz
TMrS83ZBi6xK139tXoJsYI+iQsW8KWesAAeE8W56o/AI2w+uAoWS0OQoH4RLsvPoNTZTZWy7rpIy
75uR22Gb6M3aEpF9w8GHsYktRoj2dpZyeSI07ugLy8Xc5L1DOt9ddf1l0TniwrgQYdr7NNjO5LLw
5S2UbMwVzR3Jb2sXKNyE8oab3u+MtcO6vzSXRqtZk6qBmhVz4mCweM1i/rUYSaom2Ra6t1ZJ3Hef
4wA+TSsdmxhMkX0/9sUuLYb8DYgNZDVkErVnNeHwpCohkY7KmlCVqWC9vM8sEtLk/4d6Oky6HWnC
d3JU9wa1FEMu8Ax1pTF+4yRoZl5z1YARO6yYnhj+g4mA1uzaOvaeaIZ/ZyIWtGc9aTFRgmR8rwVp
zeBR+J0P0hQ/QoEDxA+/VTaeRfw1HJFJaJNdioN+gTZfIH8haLfb06gtRjAEtUO6Xg+/C1vSuIeu
n+0w1qF0alI+EZGsVqrWPrtFUdzXa1uX+7KMMmLKtjDvJCAP+5TZZn6Ioky9Zbhe8KGqK05YUz0M
dsypKD1pB+E/DibUVkbp6jbCsWwEIwBRKbskkMvMCPml3oL9VFnOwoiRvN3Yd7BsAtjO62dN8HRN
crAAb4K+wCjQdGo1ZKRGST+gC6unpUErYQ594DzRxKYNHE0QRygQ6ZsFPbAlvVJPnhHLmvWsec+z
Q51Fqz5uZpwGYNQ6PMyNwheLUMjMbSIo2bcq08yRaEI7x54+OvI5WnI17nHBao+FcSWlIat02naV
vxkTt+V6JKhQXwUmrbfYbsCitvByyLYoa77eBizPyDYpwRpnXLLtuKawf3Z1I7GZQqH5XlfeUiQO
QrNzMlsa7obBEOzKa9XCUCRSYKG0zlV+4JFiWcrcrbjdoh4itDun1jeHsB0u32ptz+uUtgkWBcJr
yER2FYuigEyhLNu9EpsnJkKPBMP3nkd84ZAWKS/GPHj+sqM6YycyIFen3bw4Uu0JUfqXhrhXM+qr
mixUqJyig/djdV9mVQ43yGHRC0kA3R3UUqPxpVPZHVZMSxBImopcp47y7SVzJqvdNa2tl30WzFuz
15YM7jsXC34cNcHkJ8hgoeIPVyiLzLUmnlup4YpxGl8zZod4iScbecfc9OHtuFT6s8kY+Tb4qrb3
hCMEIT02+Bd/IoNOWSayW3bBYdrraSXRLLrBjSMokeFuMW6e7caoBIpADmBc4mULNaG9sfOHpFj7
4VY4+fY2k0v3sVxH8AxqG8L+aZVzGh1bxnGAls6c7KuFdZ+YhQkd9Vz1G6HcrSkvHjwXCI6Fx4p6
1Cr1l7UR6xlalUFJIOZTHacmi95iy8FrB84WeWwcLs2XTet+3weT/gIbhGRdi3MIoh7jP+arZlou
da5H6YMHtGPsLyXc9SqNKc+VQNA5zFukr2wSbx/ndnVPLUkqJy7EQrFQ8oVX+3atayuZnDB7zhY5
HRhbhL1sVqnzLR1t0BS4mWDf0FyL3ix57qvTJieHJhRh7CUeLCgau7aWKwFhOw+vmtrC6UKyKnto
Rcm3NYROzzPkbL1zix90GA5kBUI+Vu8h0LgUE2iJpVNnRyewlNwvwvPaa8sZ6pxFdnI/N74uu121
LKxehLVrcWJonmCmDi+0jblyWtXBNVm7XnUZsw9nSBlQu16oJoV36zl+jlaPey72SFLyf7QVAd32
PdjO/F0tcnhWWd9kms6hHNDsRrE8W7ZpEgEY7C1iE7nFqEtXMBrU319nClEaQoFy39bWlL1d53po
KPDL6j0p4Ln9CkXNOUZi3EBZDMtS3dZpwMStKZpJ+G6lu2iq26wbbwZc1TdmHPxLuqHvrooUWMuh
lTWJ6NBqPbJl4UyEL6rW6oRXksHRjb5olyVRdjRxn/zjVb81jdqRiaWzYM0Xo4te8rI/qHS0qrse
u6M6gEhUCE3BMJkTvhq0MfhfWp3WrJg9LDFCVOcSH0q1y6q5xG+2TvPHMvNTGaOq9eE1Je9I+q6P
NjhaABI3OH3h+BmLkeT1J8pEOqcvy2uX8+Jw1FlfUdmEaXaCFYfetQ0EgNW8KO9kzV7Dtj4PpAm0
4wwvlmecL+0IKAUMdxowldWH7DGbeot2kxJVtqOr5Ly1ixyvTLABP9uVo+IV3WyoSTve55JEtDQg
alAs76wOxTZeegao7zEPzVHsCxJZsXJJRBDP3AZWH02VC7pLhxNuwzQ0tFPb4qHoRtZEt3PgKg9s
jKd2gbFBaoO5Y5ig3PDrmAu58niujJ7Ho8wghr5j5ZNiHvO9atdiIco3N1ScKu9ywB1NVcXdZNki
Jvk/j/u5cu007mXhfcJXUXwG0tGOx2HF4hqXJqpv8zKN+mRpJamWBm7J+4IOS70fEYetJA+NxAKS
ze65b72RslNQ6lJOOoKouAwMrg3skUsswq6LDhZeDPJfhcZXXEcLgTnyYH1xDjdHHu0hYsa6J7Q/
3pPKCDESwQFrT0xNsahC5pkq2885wyJrEKnFQErouBsb/X5i71r2qgdYZQSTdHeW06JfL1GRG3R6
6syrpcS+kLiUejMevHCKJ093b1Rl5NtssYcrOeIFOOgZqwRLxjIfGrKndmJ4tXuUkNyQE9RE5PeE
h+sEw1gJgfmSijOWMe80PRHyVbI1LiKyFUzHBsA7Xyi3lQeT4BWstGVrgwRf8/S1mOk+XjEedbCv
C8gC3tcQW8MJOEVjYD/k9UvYlZ04mHSpvhQ8pbwpwjD5xKql1+71jPQXC4udbs9w0FrHiN+liJm8
tB1Rm0c3CbhP1rFWmVPtlnopDrULdn3fzmNzttag3E6TrKwv3FOmo/kSVE3ct5x90eCn6Apry/rI
KdawgW8FxZEIeMscy12Ke2uLpnPvkr+NnS7brjs/JEdkOs+aTxf22ZyUxdI86olIFlwDP2IgBNIy
mns+zIzGrsR23/SaSTgcv+bnqaBO4MdJjfJPmswbh8LjnRWQjsHcTBc1bhw3fTDCTiUWZHbMJGdy
xravs43SVxGnvDE0D7ydQFt71pUNRoBFluWP/q6JOcfkbgxlntPZwmvbn6LSG5kUMI+UdKTfcBHh
r6ViccLJXSjPIRYNI1tOz5HO7GXplvmu93P1BM+BkiHMc/u5DKtsP3VZA+9wHabtKFJwUtC+rOEK
m0ME9C1ngWzCyibfiYK+HMYW3JMhUGzFNplUH0vYxcJFAJyWM0octALpzZLQoNLbCVAPbinMBvDT
FDy6l8AQTTt0ypVP4cBAz1yMa/VgVypMd0pBdo5ls2JLc51wdPeezNn1oEK02T16VPBWGOIKxKYy
71YMRgoWtovfkqKASbWBRePi2qrKleifMimevou5OmnWsZ/oX43tnYqkWc/E9+fscGn6dEk+4J2P
ZY2h49rtFKw1Fv0Nk0iNV/BYFQGmuxIuW8IdTdOn0C/05YDa+DgxwUkMB7/d2v7eBNaQfyvzImOu
lm9Yq3HyVAqdB6d6lZgKC2WMMqqjc1fIbI17fIbryd9GTKMjhMYuKfHDbMesobym79aGb4O+Mdvb
bkqdnKLYrO9CW8/ugUjmDNOiViq2Fgq63TLny6fNbS0cz4oVKYBptQHoas03oYftJrNg82Wx8POZ
BD4ebUKueHvjUhMb3eeUHctN4zqV2SEUmDGxnQHhuwlZhvdD1qTWuQ3dwiSEqUBl4gRmhDe7x3Bf
W+zgse8ZL78bLamiA5mqCPNa4crsVJsMSbTTFvMQSmrjaY9PVOY4fHo46emgK0ozkXmHCSh1t7e8
pfouSkvetpG7uUQ2L1+J3YuMHX/qgn3AEUvFTkaHGvwRTcqYx2D4KGmHhWTYHTZCXs3J2Xt45t2r
S/D/U7hJKjQQSFbwvMCh8jl6u84VrmGSAAUa9YNcmSzytCjRrzvfYH3bO8JhpkIdwqC7iUj9fWkw
aacxS3HR72gWAFRYnDLzdvxMj4vKzwuHXCSbeczIvcg9sFtd+Hu4hzlRjG32bFOBWdiBp17tQbQS
TvB1OCLCbXOojrYfYJjLq3AE1dNZM7D4yib2sq0pg6B1yRmSo0XvZicYInhyHErPs/b40X1RzOaW
XoLcaCOkM7ZTxnGQkWhrQEgidHHz2SbfOO1JK/+8EJXGOc4gB5BPHgHjSzsNdjvW+IKDdI8BjkhM
9g5bNmd15jAsN32Z6QAqh5I3eBlHvSvw6XzPWXlfqjEIn5mQtwim/6U5n0BMKC4EW/onLumvV1vU
Ne+8RvVL7AUq/arWvtlObbRa7klxkmRHGfyUKddtJ++pEDci5lNeLW+GHntajDbZtvtCVMSENS0Q
1p4tJDNIJHq4K4aM8X+VafoX6eQS+zqV2Tdrhaxpj11zDxPT0LUgHU01XwdjRUlN1+W6oXGjEk/5
/k2RoTGfxsDd8nPXtfa7ni3nvZgq8vzrOOtnKAn2V4YzLe5d29W0yCZ8+d7eFvzgeSuhczZtlwUH
VXbFSfiZi2xNr+wCqRBfkAyPRM7xIjO/M4APQyDmaDASpjFARg7miwVULJgLcV6LVX/1OuVE7AyW
88LyYUDwOAsh1IH8A0FHSQGxp8+ged45jqnEYaDvEtMaWuksIkR9zQYLvyanZo2laiRq44Mh6pNB
4ojdiS2wPg0cDTkwRyG/SnyozXW+lZ1NyHYy3j6aKaJaGibQxEEkeBxPYdidVjClSWvylpimVy60
E70e6FRe0Wug9zgNSQseg6Or3phoIXMosZWnrQlEErvxYXIm+8UwjxCzbEAAmuLD6zAXCh1ep/0y
h7ErRrJYTlHinxQRB8nrgAHCh6wzNUrEmKUc7AnLTvueNEq4W61+umJjqvSBZwFtr2lLsHNMILsv
vW2hjmngONEbG9z06IZW7R1UQdCNU1nAKWqiXfyJpQ5aLs9DdgdUNPsmrUxh4bQH3Kv0oYmNTp00
8xGwQ4TvOuN12BmxMeLX6larQb/HcEx3a4pMgqJOJo6vcYd5s+pOsBw5T3ltlZZJN0EciXVvnJIj
dtdNtO8kgw67qflo5YXYDkE6zY+1rKYVc84W9PGQhU69k2pZwJVUPT2HLqiqkx7o43GFgXVI17p9
l9loX+doYtF/omHTR0m1iYCyhzamIOhsGL3TZyNxHBE1cEa0o6CG0gnh5M5K4fTUpw0BvcK9zIci
a91xcCHGjI/WmqbyyEM33tsNB2LHJ4JFgMPpDqBuAKcQVpmwFW5qoHMbbk20yxn/NcY0eKs7wudQ
Riblb+/o5SCehTYxPIiA9DVsWcwfBtHRaXAD9d5EZvJ3fhFAxhg5h3Rx5llkVjCpAq7s6RqTtQNK
RUcya72vBQsWTSUp1mO6FYwvgJjdHWfdd8/cHch3QM6hXyBV4TCftvFaNpRAMD9q/8iCwEkGIOoC
iKwi07wPm80COdGtrUrKNuJ1tNqgT9FbXNmcqCxwKa9bZ5wDGR467zXlMyeasAiXnco2HAXOVjly
hwI6mZsRDCqA5jSNDmvp+MOBhX5qbuyGRZ1ppYy2OC3ga6hqMjhi+8XP+/HgOm33kX6u5gS0Bb67
B1bRnYgU0lOekfCmo9W55duxWFV18v1MnhT2HweqjQlJGWWB2AH0Gh4Cr/eb66K0s1vu/bjsCywk
9ymwX/LgbAopQSVlU79kRU3/eUjFTb4CR4kDHzTSzoX5qhO6XGqLR+nxNRB6DfBkQ3cRh9JuPFgM
WaYfI/DdnELKcP6smHcJDKtOJfGDGZoFE3usjYT7sLHLogbt2zHsP1hZw3F7pe+QJhm6Z70PCZAN
+2KdmRDWBn5pTiPPx6d+7R2OQ9NQ17djsfEUNkQmvrhTS3psdevwC1Az963YokDHl16viRl3SLax
yFxYVavyvsmhx3W61qZ7D74yPAZdSCsxSi0LfUNWa8EGGaT5IVdE/hK0bG/ByTR/wNswvSx4pA1T
RnBbW8PclUf44SvqSJuyOqe0QLxY8VhmIKTKMkia+kKzGS0UrmNjVfmVBvLp76Js68JTNaz+I2DQ
vGAdNcHwhkwi3KEyH7IHGtzbIzMTC/JrQjX5cRW4Z26p/jixQNSZ0mvhNVNK2t4toAHVyp6/d5aO
IBlEixzkM3JL5O9LiD8czTre12trXQr14Fay8oi3LNN6HxZFGz1C69DyRuggHz/5ANc0PYHiAvzK
i+GN4+vKixEe2+BXtqp/05NRaPFEMCcG4z9To92fNVNRtWvAoZFIcprP52X0gnt7caOERc47APb6
c5LR//pu/wt3a+gwD0YwsDdwXDr36M//2Yf7f17Wb/mPLty//Pk/XLmXib1/jiCQv/E+MycFY6gr
bd/GYvSnB9exf0OIDYIopGgMKSgw+Qx/TCCIfvNwlEqb+UoRo6zwHv0TD+4rDwIFC0+aY7uYD/wQ
uMVr2+hCO2wG/PlpJQka0BssA95dMD1ExuNF4xyGfhrU7VldOE29t/ZXYAQF51ldtX34OGg/KxHL
ek7V/SdCHkwJYjKB7iUOUGmv2Z6Mh5Bffr+7/+jB+/8OjoBB7T8/QftvVfOl/zyCR/g1J4H/0x/P
kuf8hqk7kJjQsP1GAPj/77PluL85EY8WkX5J0YZl9f89W/5vLA8gEDB8slT85O/+3THOiAp8oMzV
+gO88A9ACRjyLjaNf9k4QsfFbi24+uU/hmxfmAw/2jgm9HjLWmjgoE7N6T7KkCDiweRwor839kCo
GvMpiaEGG0UHxwW+0t7uXfdjy6Fex04wg3chA0ZIA/uqTgklBepMcVcPMQNWYaDC59/yYxTY8o0g
vvI5MCZ7Utqi8+ZpMhbJnHLkhCpQKnwJv5MvMTLYZ98HiL/LUTcg+DuqoUfbQM6/qDX5jcgKGpEU
mVMGam5x31uiBs8E16DkaJJhVQcW3bJNpbh0d960bNZhtbZenc08jUDWFIkJyLFb8EWpdPmIBXoM
rxsdaCteSIl9TXsJ5HCi33HLFLM8i0cdlIqAseyvGq/Y8ImvTFLa9SE5+KReCaXEc9+lz7mX118Y
KLKZ0+SH1MJrTgI0tgeypAOjJS2SM2AKiLFY9adL5QzXf3DAzI4u3BmcY/WhB/7ApuaP85OlF+LC
IOQkLB45d+872pItXJ+Cw4lD8ItfR0R+suAOigkEq3U9NtVG+twdiabFbLDzB6RcUmtQOjkDhFte
fgpFUzkMJ+u5jiwn8X219XZfXSTsuNUie8S7vYkTcdz2u7RCi0pf59Ny7trNqk9WaufbIcJFWoOu
MIw8EEI0EMLH3ncP+WCV3BGaIk82g9FamKCWTS5V+59yySoUF3oM3/mTGiZg3wVJqXQYvmj8ZmNs
y8W+3sjhfvMYbfEOvWG9TN5L0a/whYEXYrz2V2mmzsE0i9JL+/cCokYTdJgT0nprkWxTQxDbNSYM
yE46TvCgLqg+Any1sNJzNYc+SCadz/l4S3EMK4p2DeG6qunskIQu56ugspn0MTFq5RPQgvXOLuDs
M/uhrVV9CvqWDlWZjoANIN0GgODwCYy3ZJ7Qe4bfqeCiJO3L+SGbwPXLGY2CU9gyhA/pIDtwZULX
vX3TVctYawiolZ/eEZiD2znZgl9DHLpIROQDvUM5+Xo+w63Qwo4xPa8+8GLImUkkeidPOL94xfVW
RNGE8glD+Jz2EYHgFquc4V/cGZ1EJarurus0c+Da0JoGBiuzce0Q3YkdB/Cv7FurXn33g1cLwVQp
NAJ/l9LXh8bYh9sMKV+V9vNEfbftptpV6afSjfLqnekCd77DYBO010Zbhf+hbvKovK5nkqqM++Lk
RHY3K9rikd4sitBCPkI84opcOoSZNu2OMK/m+a5tjZyuW1273UUmkRE3DPnDg+gQzl4y46Gxn0RH
Qg1hoQABWxMIuy/4ErmMIw2ydjp6/sfSmreMhmLnDMAF8uCloubidOVtdfAxIyQMU6WYy3ez5Qa0
SqMevDLoLrpKfbWGN2swzEBXRjgLF0FqPDv1MH5j0kIVYvpgFCVgLvZrcGMX8llkQYSMU5aZ8dCn
yjOfVwSip7TgoL9j3S1yIORQ5W+drhJpEkxdNTzaTGKZmQseigfJdDR9UFE6PdBJc0u+d8Wi5Lse
feLLZI+bPIV2+B1pnRNRyhAMerYF8eDc4yuNaeQRwkx9y32C41NUTz5a1SM7Ox1uTRz3BPAtxFvW
TxmqaTz6W3ogAOM/QKkZvmyoOh+EVi2x58KGrgYb70VneGuLeJz7qo3HIldA1l1vGONsGari5OnA
JfkT0ciOTZDzLyFKJq0E51U5PER1DlvG1IuGk2oAUe6Aj3GzLGPPAAVSzuy8g916zzMwiGNuRKY4
ZYrqVrl4c/ZWoDba/xkeq31kyuZ+BK7IcLy47aL1u9tCsjsWYBMI3mbpEu6mELf+YWigtB1REcor
3Rb0kbmfIr1jFqN+JrBZo2qB+4Nym9rBm5LDCN69csG710WWd0ER5jkZ1sn7WMqVmSl14LQfRVDA
3JxXzvxxE5RD90iN1N74W8AUScepgoUv0K0veCD03X3J6/wOyiTuHRDFl7QpcyxIfxfyyRqDftiT
wXTWWyz/+i6n+fG9QT6QNFGzDTDCOMzHDnV6PgXeBMk7xZ/OzDPHVG/TTBJdzhdDQrBnz4loVTqL
BK6LMRD45dTAIzURkzmKyz8VJh9lnypGZtjQcZM8HHXEo+T7LnxdlbbllOiUoQRgJ8P1QaEFfOyG
/+buTJYbR9Js/UQow+BwAMtLgoOomZq1gUkhBWbAMTqAp78flNXWWWnVea3usjeRi8hMUhTow3/O
+Q4L9S6B31yERBgJhafCMOOT70TJWku1GrgxODIxSZLBe5qcZFBbe/ZGSnEMp0cBnkCS1UYXsD1P
rGfAFQZMVwl1V/xp1CaQBxPSmsjwfNP3gaTAiGNpIXrpSTVhitmrApSqDQ6yYydVCIbBO0wcxj1M
ZEz67RoywmbQc3AuBHktUvlpBmO1RkDQS8ZyVkZLfcfMJ0KUzCznaVSLg21IF90tz4T5nmGk6EJf
pVg7Oj6NT040rrHX6IFvEIfLTwsPe8KObKPbzpBu1sfYMR6TTiSvS94EX1gnYMVzBGDgWzoxb8Kl
eJiZHv4vts3Ev8hky/vJC8jGVyYkXHMzWAOVXKDKSo4NdHHw3E+MOTpa/qpdCa3DffD5zujQrCzm
C0asmIB3U9OVV0S0Y1pbcENSJdPJeq96ZqH7uDcU3Fdf2zRCgFRHerOCVzCT9e0w5W65ZQQKwCoL
6vbWJuXOFJ/tOt0h6Q13kYdh9zApp063U8/hiphyTOmKTR+LieOVtant66hh/luDPs0Nq4QWNFYm
rkLl8K9H6eIj/dRDlm/SRnFOyacpifZxnhRXZJ58dURd54AG9XdeDku8RNUNIdr5bWwdOPwuMuRv
p/VglVCui3vUbTTCXjf5clqfveWK4YT6QkgzXvLIjh/jGVT2xu918KkgD4gNa+SMmcyLhlXab96i
yQhKfCaGc9VGAxz4fgZAAcG9TI/j1C0fxN58F2HQED02WsfgGfVNxmjdbKrnwfL4/cx2590U46CG
bTqxmGyB0DNCSdo2u3SmBpm1SZvoxEwBg2PTjv19xXH2S8elYiyaduUDw5XmPRin7CvupyAPTVRX
8v6jk743eoVHlmlbPQ3EhL9rNas7xh8R3ZuLGTy2qwCDs2z44Pga8fuzdPuLXbm9r5WcEEdryxs5
/yhYpG5q/bbbeXkI6mY5aqOseceNYb+P4E7OqK9o2DB9BA0ACZA30fUQoUUXB59EqOOX2SvcD2+I
YVtMQ1eBZ2zbYjvkc3DFGILzVZRESU7wvCWDzpNyPcH9Eds6yYCiZI7u8Yb1xdIC57GLYQXtwND2
ZvC7uDmmJgxqA4OcWXrqk2kuOg3kHc/BGDCox9iY9LFkbptvqnjy71ohsOBpux2gKi9L8AD/CsnQ
65b5wmLJh1Pm5/BUFH5dtp4CJFDFwh1vaZOClzw53VhT3IZ8vIP1YbzY+UjSuZEY7hmltBKPm9+6
eo/Vrv9Wdte+CyMjdiM15BIMRoB9gO73xgvSu/4lYfQ8ZqwYQKf63kg3KYf8pznLkYm6JRvqfdDL
5bgskcNhoaiDGIUNQWEboXpC5HJ70Om5SlK6cyKzrY/KXUSAC456920Ka7jaVUbeB8c+ax0OzHBf
ks3icZ7GHp1L1nrqXbBwzsLHhl0o4zHCqKu3liEUoGMngv2GW3djc84ywJhUKLgWWpcD+raZxfVU
RBXlvzD73Q35CAQaIUf5Ii3RWRvHpdmDUTEndmDRpbJxU9KOvhnLrP5mIiaDHXTF0oTS3eJuyOaA
nQXTQfbR85Rg+XImNh/Vj+b7ZGhugCPZXMnqUHbuxo+83kcA40V3qZ6cV37P6o7eK/et9amB2A4D
sXvDCIrXqLdXauUSIEeSTk+ekzJu/L23GMlyyd2yLkNuYGLZVnmkvxcThAJvycI0qygni/d8XYYj
JRGDu8OnqKn7gWhSMzM27Y690VSMrVEySWLgYqu2ZWFh9IKAIpO9mHQ5h2PUUKkAcJRJpdGTfT36
Ztkm29olA7yRecW4lm5xHew7t0C4xZOHRdVNYgPDmWuVCrvMBFvVsnp/n2V4cTau7CduHfEcwBIU
DKQ3oJGH9gYUbNcciqArr70pG+19hnBRbxv6E+pN6bKUhf0wo1AV42Sl+wFd0tx6o1VQWiijCtER
DIl8KBz4CyH2b66knl5SXE1OzTY1RZIEimYimh3KJadHbarrlY7llLK66H2q8ED85FwRsnFmQych
U3AWX6JgCF12FgdReqqqA4cZUimA1vNTRKaJeoJCQSQWOYPP1ZnEKjvGrnsTLKXjY8XQxnkqOdoe
uhYPN5LVkAfXw1zPExXftIKx4QbBV9YaisiJt96HGWupaI+1W9KDBM1jPuWRhUGJZsTxqSnywUAF
VAFleUEHqdtOTPIPZoAfaqewUTcbVKmCA2ziYl1BPIDYwPcFz8HSzX4TelMrgBLFbEPQRdKgPjT0
zyV7HItU1BWjn3HsRJfj6ues2DKUEOwxXAmbKBzdiOlAO4yjhd2rABtYWkAoTonTJdx6yiIHi9Z4
WXJhewnyQszGXN9Eumiz4+LHCqRaGaUpVG38uHy/V+xaENhzf6F+cGyrNCk3fbP+bf+DbPN/8G22
a3T9HcdsDaRJBo39FTm0P+yVxHZO0BXT2NY04qKBK4GWubEKagQO2Q82Tv0g5HiDq2bVxq2zW9wV
M9cPLnp53nWRCrERwy8zaYI6eOv2Hva0mzgnXIicffqldv3bgbt6cWN4ab/Q59Wokm1zhkAWYP8c
wvgHhmdgp0334geSNyIJqvtutEnN5UUeuXtFDAPCbWBG9QHPTuQNYQBvkRmS3bT+fnSGTl/QbOLp
21nN5nhT9PVQXlqsEcV9UKs2fSQIWqgtDZA4/kAs8zxC8FgW74w8FyVXsPFcsZl1Tt3aOLPEz2ps
s5PmqYZ0bCtA9k6ApvQ4/IEerPwhYzseGvhwFFGMLdd0Jic7Hii4hYgAMAzLOVmGq7z/YRv+wTn8
YR5yh0fAbUrZJ0c7E6D97aLHhhAUZDnCLkmtbke8IMg+0TSMV98ry+ak6m4FL9kYIcKZj7jc+2nV
91et0809O2o6G4d+jp15h1C2NrU4JbdMXyyrTUKthEeb5CatqiI1zZ3WuLpAUQFB3AEmUulWNrSD
0qRHTeoFG/zAk+a2rTw3jkiy8+CRMGVtX1R58BCNrT3dNAMq3h9Uyh9CZf1Dq3SCybky/Il8LwQw
XHPqh205AkQ5ZyvwUgOlx5TSqWLYzj9MTNzfRrmh4BVWplRFd+OvAE1ziks87WMxvPs9UJNl6uAE
2j/czemHwVnxjmv0H9CccVKzpOlKzA+pRUhkgyo5CQqpSFcfJS6IR0kJDGqhtqB+Mn4EMpwxEEx3
6DKVv01JpeKDRYK/YzwAKseF43bB6A0AEew+HAOUSJRv/jQxzDY0+NF0Qb/fG1x06Svyg+dgJB6w
WSRPLbiV2nu3UpF/zj9U0ybza+5ZP7RTosHjCVNL2m5ym8+Z1XJlo+Y/nNTph5kqWqiXIWa44L2g
TINmUKpZUu6BK22V/oCO0lEQUV98+TGmBF4Lm3X84bS26cpsnVd8K8Y+Ai7IqCANOcFPHEXzUQ84
hrM4H7JrvkzIqHy+U69vCjwFQ3FI8UJwkKpNbs7gEDH64fNBUkPTR5Dl3naIBgsUZ89Tom+YbmXx
I1wqjhZ3rSWhh3eGRZtXHJL7ytU+D0rV7005uMxqDTfu1IOZB0uxcRkoyZ0bZbn+NfiLjUkD1aOO
W9yWJkFlN6Jtl5jUMJkUmaFuNqSSJjmEjcwJTgCYqlK1r+fWjGZcivj8CkIGthLGXqCe+9tkTEYI
421qDOwAQSGPhedg+B+bWqoTd0E6pzBj2UwpHAAg9FVVluu3a5xksT7GYg7GM2nS0j+KJHIFv2wZ
e+cqN+fpuxtFxAm1LQZulZcavmh9YDBgcoUpm9hl5+GCnLBc5GTphl9JkIz62lQtN7sWs9SIZlxb
ABeZ05XY0QDe23YOi6vBlPYZZSSu3lHk8+Exj8qe4WVqkuvDzFhLBmObqu7QoHHIBa545UCddI8u
UZ1s7RP3ky87NTSUD/TjST54KuDwHQB8A/Au+gDLYootKLuNeTTqMxtS5DabsqVUEn9R0+8EDpRT
5sTzU5tYU3YYqabpsw1u3BuzXQe8mYfnWFCmeOTqjwmssY3B3fKLK7HALbI54Vvtk7BPJgyg2KCL
b4LKzbeqU+sZZhKTnlQ3Jk5XChNTLhPwAllcp0wB78vhsQZWtRgXK9G0CjGSeVcefk/rhCeA1iqt
/KjbakD+Lg0clT8dfCe1qGnFkJDiWbGYsWA6nB86w09LHDON7oGmDsi1YM4SzrBN7nMqwjxUhsRL
6STuZovMoAqYJjEeMpvXwFLJF3lN8ksQwYwHJO8A/4qFrWY3M2ECqpXzxb7AjpjcUSKEERaxrL9m
TESBhW60wZ91n+4YaE7uXWXXa/KK2DuAstiJJootdfFV+9X03C3408K08JVPSCKZBtaVTi18taP0
t8UUlB/BS4ycXxCA5S0TTCBNqBdxR4WoP/5qnF7EGAPg/XMu7i2L5IZuX6GR4eDxi9E+Z7qfaL/q
Z+sX17R4n1J1fc4rLJ9b7GoG+FzZPEFJzcrtsLg4AvH4dtwd7FVbsUad+aGp/Hivf+pHeJq5jU94
EuD6qcV7rydND4EX2+336A2yR9cb8/vZM/t45y8ejxkudHWkE06fo8rzO6Jv8XgWP2UoXPKS754j
4plxCJ/O2Lf6oQ/mgWGg0UZrbqRz74w0VhVvbkJpNLB6BltOD1m6R2ekeltW6croNGr9Urom2vmo
xHKNqRGjTDtRw8WqFXESXcaMW6NOGP2FJdtfvoNMw7gjhyv9YaQBHUYE8crfMEP7bzx4aRgxJArn
hoXiCt4uaGIAmkQy8Naz4IzpDJi+BGH2JjgNz7ilY6b92pj1I0jKILkA/wJFO8Kp5Ie21WR6KwxP
X0+BIWumnCL75h5FURGXCP+qzDNtUCSE7ZxeLEl28qe9xk4xt2+LoEh/u5UJYDvrK+QaV7nMV4ST
cU7OtGUuYYbhkDWFOGYWpkI2YkcpIVajltUvObVDTD1dCyCbSEVQcME0c7yaDWsjzTP42x7juCBb
gtfd7PdBSe8HbDCbrh5FKVS6QQuDLsyEBjlI+i1XToXLEO9UK+VDpB3z2e+jYNmXi5PcO63Z8BRl
1MdvoBmmXzmLO+MQ7VM1WxHgIbQTEwk+tUo1v3DqT0/WauzdYKqlEmso4dd5sjbuAeKlKXPxmphb
3PWoXkNhR4+tsCLcP7FjzVunNbjMNwEiyA1HQv+erNkgCFwV/JdR3wU4mJj7esdFltIMh6JJXgOw
BcYW64M8LrSRqb0PDwpmgr26wXrSLlQjjdlQXnD3sx+4uXkn6IOx2HUiw8hpRorWUwoJyKfQR0XK
MpOYhYjqOW321i11/5uwJ/UnZlmMX55Yyvws+64PQpvGIgY9aYQQBP2Cvkm1BMal9Crnpg/cyds0
os9eZVmY95r7V38QSrTpVcf7uwIES6eXHqLlWSA7qdUv7BBmHCv1W6yUh62p7cUgn2Su3k7aQs9j
2dUf0nEbEupkXJ9h12HhNFVR/3/I7v87mwugHvzP2vz/acvvKv34F3/HfynwQv5DOtiWfHA7UgjX
QWf/w90hgK/hwXGhZMEcg9gCtOOf7g6xyvYWp3d8HMKFnoVs/093h+P/wxfAL6gYQNR0nP+sqQDU
2+r5+W8BnvGvySTGtEXgYfBC1v+LAN/Krp8NFKyd31bpnlNZEgppjZB+Eyb9grOuy97CTcHrnxwW
54NdynfhiDBL82s2JCzu3jOXxIt4Vi/OLE/Ez/D3zWHeYuBtGc6r5qg1tT90tov9hEuyjavyOSec
dZlnFC91uIDLIOI73MrQYvd9d0qO1Gbc7b1iuY+weoV25dinKbeuuQd8MOGxdy5OUvKxLMNulW0m
b/qMI46zdFQTzWnYZ52kfGh8mBeZH+yWoXs2ZnKOQmmY7W5m3yWt1W2KZTn3vXsgh5VdU+Hrn2VW
DveaRWtrNn2xmzhJH6lf48hKa3gXGcy664cuqp9MqiwdxIp7OwdNWTUZeseAwD1FxH+6lD6/PKv3
GSTZTdXK4Kkz1W0cKZdlNWd1o7V7HmO1X6A1fHYjqq+0sgu2TgDv3Lq2VhXl29JIL3CxooIRfbWc
osN+Pl1xI04Y71PkCUxpX6Saubq/AlyXeLikgochlP/UCWOnwThs8i4DO2O3x9IZrbWRS+4ChOPN
yM5tz8a5i95qrJysZByTRpRMaQZeaPbzRb94L8rovh17YPCOe54eRVeEjapIK+tNbfYHVzuvVYkJ
AgmBQksFa6LApjApTh1YAR9AW2uOpyQVmBK1T5icqo1rFMHG93rzlUEfR4vOfAr8W3DENzNWYpl3
r8CPz+wop4A0xZGg6BXrptqKTrQc72C8ZlXGgcxst4JKgc1i6P55LPzghpB1teeU8V5avf4Utd0R
oCqextY7G31A7sLNlrsym6cdjcEcpSQxDU62xNcM+8oGH0+oxeZz9EigYou9KkqDi5rNtDeujDtS
+99VUBzyGfKpKuWJSB++gIx9uAFyF61HYl3h8cyHz8x8xgbwTClZtcGJMH4mFR7qKGXANbXwZAXa
AxoJBvuSosV9zmHv6AFLeaY02zmJwJxxKMfZvs3zM0ctY0uvdHxHWoVcwei5W5jS8Dqkjr7hEC+U
CU1PvgTqmTKwJROMoxZKXUPs0pCMbBf7GOt2NTZG8xkKLZshjtc9Eg2DgEhCTrZxilyyITa/cqwa
16Nlc/wnjDeM2XaMLjyyU9dUbtG82hZPi2PJLesXiURxSLy4v8e8q14pJUKYxC/55I2gvana4OG0
MkL4hc+Dgj5UOTFzVmM4j63fXLtxvGLOmvLetefPQOT6evWFnJBOqhA6AXgw1Tdq6xY97Z0tbhe5
mQcNHLHymusUBWxTRnb3NKQC8Sy2k5OHhfUld+3grgMcbG3npJUk2XGwZJ07/CJESedkMnGIbBEc
ryfKhu9ZMTkpWZRDb4W3ZE+WEVm3edVwAC7JpPcbWvXs9YGR0zknBHXbV1JfFtqrzp6IYZ17zALJ
xQUNhNh0zboOkUzQKbJhOYwceHa68fRTUK1n+s6LxDs0k/Q0qAa1Oh8x1ZCQWoLQBV5CiZXTOh9p
7McvracKZ2/Not51fr/syKyVyIvEV22D1jYSJFN50cmJ8SUE9mBnTV3yXA78MAu8gg2xNuNKFkAA
oG/x0VOX4l5nfqPvJntcfnWOh45dTMMFjQH9Z9Zwp0SzjvR+HqrgYi1nIHXY5J9iwOG35kFurMlY
6/TinFmFWmR0jaoGAt8d4BtgZxifK4tvakeZwLBFe8spKVu8DQWJVCOr2uJt6mUJHae1LtuB+PXI
z3thNsl0TzZAnqfGbC9F4urvJkCII9ipE64IKHAm45knL1XGhZ7tCdYtccyK792AqcSovuYuaY4m
2SiGX2a0Ly0N3d/wCYImWXMJJdkLS5biG0af/muMk2RnUJRxSJk8MeoGowjlb20+BT8QfTRUzdMO
CrLtPdPSv7VxhR+b3Oru4wKmeUKc/hCxxG3tBnUlHiyIN9CpnzBQGrthsYYL6erptKg82ufsqwcA
8BOpwNlCsZ7L3v0ug8y6GpK8eqdhBydJCfkiLAu3eTKqgD6t0SZ30QHFj4dgk6DacVCr5FUP9PQ6
IpuCnseMlVWaVNzFXOKICaAXcRkZugMV6MshsRmzwRhwtxNN7fSigtUPByO2d3W9dFd1jtirxkRe
mrU3vPhJutzHrpnfp1H8QbGkhWd7VAx+faolSE7tKRgXYacMazf1tfdK5Vb3OROReIwdfz45g21f
rsbDXS1Ab4Ou4CDNEAVDKG1ifPfTvD42pqv2HeCYOyOGklwvo75BfX1yMUAfA9t1t8qLXEb6orxf
eW5cGrQ+TJ7ow7pktSvU2FzlA3OdKLc8ODiLdzSrZQjb0jeOfuLZqMC1A7wbUTLG6r3HG+DvHSN6
afx4/i1KiwSnXaqd0wb34IbGJ9dA+erI5E+O3ll1/xYZa2p3DmDbFHui3dMFotVF64wPcersUOUT
0BCICtL/bKt+twQFjQlemFvVZz15p6lcZWlRhKKHrCAiK1TKo3i4xCuO7RA6DIGBjdHa/l7G7iEZ
JU2E9JauxvJr3vzWd4fXbibaJSbG2YOcjr6yi++xW/JzZUfZM06wejMgsL9GEvCAZ1S3JbmdQ8+o
45p6MnNfeCJ98acxOM9ZD5IdEuOulpRBiTTRyHyZeeIMcYbvsSWEvHVS6p4kSWPLM8ZwyrzbUiT7
svVxUjT0w2omRHUi94U0znLNu5CYPyeGeJtNo3914+ytNCbryi2QVFIOWmo4OpEN5RwYUR8PF4Uf
hcohNF/Nutj3FNr5C0WbRFp/G00ZJgkbclNhDDQHUgUVyf2wXFVSQWCrH8t9JzU3UdE0TKNByPll
80hWVx1BnnKIyGmZRmnTJQMT4ADfwKMxDjVoRA+Dp4++kG9BWu1QMW7MsSAbL2NaQ+d92biHIfia
6vnctsQcMShKCg/4hY10ckF8uUl8dTNw6BpSv9xpc7zj9sh0YCz2MaZS9lYyK5IRJO3ccrA9rtm+
d4mLYc9AcOC7GzwZy8KAndpWs6spWZVFwRUb271dcO9iTkoHg/DefNs9+KPcVZyiT+4Yh1Za/m5i
m7/UD4pOgYI8iWpuhENs0Z1+o/Y+Daa7hMKmOZbZ1IY16OAabnclKQQI05XyQuprONqSuJJs7ODg
rtUj7H3Gq9lb6UHEmu2miw/40Q717Ia0FpI1AF52NNDpzn7qXapuoJ5ARPe1TRqHEnLTPPTanYm9
j/dRatW3setXJ5fRwaZSeA6pyLpsmCmAJ2FBB7LPdCO0ZzTHndVQYGIQTAdzPD/MNl0LtQQ63yfx
VeExvjOyhUbi9HePfyQkti4v+iozENvo5/IY4EvinJqtQy4vcYDpKnC84VqZGYSZhXsI6NjLwMj8
Yw/O89IdS3Sc3DfqF71y2GLk9Qu39YsTbx3Pgjc4F3XbgoICK0DhtxU9mRHK6EhR+O2QJDCv/Lw+
ARRj9mgT1/ZTKEiK2PkWsVccGAjREgqLmv408yiL3r6zAmO8drxg/G4HcoERrTCvgu1tb1Pqc1mU
MZQNHwTxVW2Y7GnVNIMFKkBT2iMjJxU0wdYDjM9knpzeRK0OB+mJEYYe/VNH6TzYOQ6jnTXD8pNe
Nn5rpCZsaBW5uma5o02ONh2HyeNNvUrbSHmoVH5koWnjRiIZOWx7bdovg73kV7A3s7uKM1ZooRVh
enQVSRmy98qds3uqN7yN7RTGK0uA/z7kuXuJHTjeUrI3XPo9H4+2HVSaOf8AGJVvZYkXV3gNFUAN
0CK3/yrj6ugzct/Cc3r2VXXIknTn2QewXi91Kk/+8jvSJPB8+zdqnt70CiPtYFNkPpRXMMLQv+Lr
CEYhZTh6m9URAS3EEMN/7Mvxm9N2d1FbxAEhT7wR+033bdbfJvndbC1HC2PsZqxn8kHJ+jWd8wya
WjbSLDLS+OAv/gWjf1J8LfvqqPPxVg44oyzi5Hbf3BX92ONoQI/YyTbWR1dN8SvTo/6kSyydY0YM
v2CG26YpmAWRsy2bCYfxpDYeRxSAiI0BWpaZ5mo3MKNCKca8zSkcIbeVBOAd1KT7dEjkbWqMj6jw
BXZxg5JCgN9O8zbY9JpsoO8oqqib5pOY6dpqYpbbOu2a1w6BhmlOHVUH1U3poeiGdtdbpf62S2NN
0aqI52DW3ZUweG+5cqNrQ9GlkuVx/axyr7iym/opN7P+wc6bKWwsA10fO0x3xZ7IZgFn4IRuyv3P
wn4hNwxjuZjPwsNpEDcmfbKxMD/SbsCxXCVOf1jhQWFJhnAvG+3/nrAg7IFvUmHdGjI95l7ZHVpY
GDv8ztmhjYr2qkJVp7xEDYek1NUF5K/62eB+y7i+9h4mFa2Ol3E85mM/HmhXU/sMkfXYVCSHjbmP
L+PKbM82ORjcO8K6hKyUtCfqQAvcBFV2YXWZQ1OnolRey1dntA/gqvjYTKfzQpeqMaZirb9riIC9
rj2KZxTJBbuucChebykjQ08gjppDW/hAJeugD+Wec5NkJedzBwaKK/LxpWOloIupUxxTxmgfRTNR
+nIEaQZijLl9z2GyUKl/VXP+4sauVUtqtHgZZADKXinrzfA5x24oTqQcN0pn4qC2oDkojnT2RMWo
OlGoO5wSyA5fmM3IFZr9EJxQRrxLKt2JPURtbNyM6N+7qI2o5WszGZ3KqbiWs6e+7ab4FmsdGEgk
B6k+YyiJ//kahWU8dS3d2xMxwpnbIVDB1KVHr7Jb4zGA2Pk7Zbq4NT2AXFXkY2iuSzYDDCv3VTHY
l7bZpbsB4/tTZotRbgZXVtz0gOdhfOpcbri52R2CZqRpI1gG+VZCT2QF1FV2LyOOFVSc2DsmRyOH
bO0zb8IliSbn6ssaU+DRGR39rigU52BkzjnjUXvq3xMbZBkz2LtGO/FB0JN9HYAr200xZxCcU2Tj
KyVSHoREX0sfJGwwzx92vCDtR3dxij+Duc0lfpNwBsay+c+zRv87h57ibzNt24/ym9KF6s9jz/W/
+CN5ZMl/WD4XTfJxLtA9YDH/Nff06ZzwSa5JnmnbJ4v433NP+ihI0BB5g3LoMVtco3D/nHta/yCl
RCEDY4VAcMyzxX+SalsR2H8aevKFZ2CGf8UiyxSYwlr//k/w2DrvrMhRKMDmQKIi6kDMOHrEA8AB
8U+T4Ls//p//c5+E989X4oX4NOzAEis+90+v1FvoZtHKCax8O9kmTB5xobNL7EvP/ISODhPt71/w
X7Hjf7ygFCD6PRjvrrdmBv/8gthX4IoHGcfrPD20/YRclXF1+D37fCeLbs2C4ErgSjhBA3n++9f+
dx+rdNfWXUz4fLx/+VgjbaVcGCBdmKlZcGeE23EQVtczzqnzuPh/fLT/7tUYavEACWD0VrBOtv/0
0eL97SsUj1DhtSOAFTG/DmO9Cqia5Md49/c/27/7XBGA+NE4PbvC5Kn986ul0FR1XdQhFKvyANHO
gE7lkWDIXMRuD++sypy73OaPv3/d9QH5y6Mq+GUKF5XAopbkL3zlUbq5QqgORwn2i16JLf04EqnJ
+RW1zIMJlcX/+RNERpjI6Qq6tkm3/+tPSqSb1E1LxTaqOqNFfELHvInUNRBYcs9ubl0hNGIXiuGb
/P3PSoPMX39alANkOKqb+ZPw61+eIM/BjDrl9n7sDToecTwulFoKGxczByTnS3t2dM2RKwqO3k9P
pNUn8iKJBvPR+OmR1N6KcG1cCVvKsAvqoyxKJ61+4cafrU2UKm1hVKLm01BZrGWVTtcBR8qtofrU
LUNT4Iu2uDOYQU0HoCxW+SQKShI3fqU7rlLdFNc76AZUTcopGr2Qedl8K3Q2nhMcz1NIj2Z1P/BY
4MBvCzfaFbFSJ8OuUyfMs4JmYjMFwrQBtwjGc6Ly3Q6X3BvsLfkt1YG3sOr60qdHneKqqSXGwF3C
dROaY8sAcOe2njNOtbMSEtKuU5rcG3B5YqcfKonff9TlV1+00ytOyFQeUivNzxiCO3k/BogPWrQQ
0VSCdWado9jboqkCKFBOg5BMagw7KzQKDGwMH6C7VX5VPPsMAmmfLLzlfYStlKzERcysOlMO0kGH
ypFERoEft63z91iSj9y0ggcMfGBlPWllieoQdB3Eh9yQdOll3ICcXWdjvCO/F/c3LglKmuc6X1yY
hFy+ieb18673g+yLxi/If03UZcuOIx/V7C6HrmNG2714dpIY7WeY4ry6KAOkqw1aQDe/ZXXKrETP
o2u9Bk6CsweTROeVNy5xBvBOhD0gg2TMmZPnHHGU0y37RRSFE0QgdY9SaxqXc4PxA4/YgNULssco
8ubVyGPt7fHzJMnNWNtGpDYGWIMc+9PUi+Y2twngMD6sRbZP+hJRv0ixDm8pD5GatbAazAANFtDE
2XS5SZxKU2OhTiBSEA1x/KCGKAgDzhMbGnbLmBZW5RqvScnnUW3MyejXhFEp/ToN/dly5zc7Tov5
yvdamxBE4xDm4VA6Nl8MdOlbBqyQmzEuEtmP6FA+9i95Y3Fzin+Zg1FbD0yRI2fvo5Jj3FeN4bkh
hdyTfl1Mu5YbFZAlCW2Xy9Yb3y9q1/LBtGOm9n2LfsI88Dd1E+gJWQ+tBXT2ovk6Bv4Qbwnd5HR9
ST0+ll6DRmIChMI0SI8bsSsp5tcENOTjPE1utu2IJemth+boo2VUxgMhE/2Kkac5D4KdGqJHx72v
DUaF4oIJ9BpYi3zDBx/hQYaYAEqpxnA3GxkumKkMxI3JHIMgWD2BsxDLOg4ocdpDyfcnLlpFNlsP
ibSWp9Ip5l8IidZH0ObFm0Mb7S8mJwzrG95Tv2NqVtzF0B4+284PvvI5Uh/ajtwRsHE79PvJb/Df
FxQpUc5eSuNeNgmE4dpznV8xggRguKgSD7R8qmaDeZjPE0OEfo6mdd3xsdgw1ezy/LdjJ65CP/HJ
SZB0YLrsGmCPBfHO8r1JHXpst56LVbq6GEWVvVmDXvg/ep74oqk2ZhokoX/v8jpKwyAROUTMiirI
FfSUbJshx7dcullkMN0jfaJMF9uE7PnHJumSCEmPbNgzt0VoURpbJa2WjU2qK6lk5SO7LdSIGCJa
8Es660XNt3N+cQHELpw8kVOfNIWVa0zWSh8Nt8KdGgkMr1TIje4r8FXLpMzGw0LYRgbcoK4JvHOP
yZ1kmN8w92iEKN+7MeuCnYmpqtyLrIatJzE99SC2AINvmA6W9eX/Ze88liNXsi37K89qjmuAQ7fZ
m4RmRFDrnMAooZVD4+t7gXmrigyySMsetlUNb2WmB5SLc/Ze24sGEqUdaMxIohRQcjMAJQO1cZKy
ZypwM5gDDaGWwHKDI4fzVnCKiTvslmnlAkRf8PfoP4ZEOQ9nhWxQHutaU0gquBRJZqPR2912sidb
68mPZa0g1eTexMJHZi8VgRaG81V4rNcx+l+3c5VxRcM+SZndscRdphSBiRksLTkdhAc0NikwYUIR
og6KmVISS7UMAwISl12iONUkwTEC/8UtWt+99gvb9/cBR59uNQbUmNe2nZvNro4SHN8kyybBs2ZU
rdzLcmI826EDSlcr8bkueo7/5Vlc1IWxY861Qz7EnCO6oJEApYh+e/HkDkW8nwRtytJjP9jh8lYA
ju8Go0iNY65rHO+qxsF5ANyJPgCVDtpDF3HkNeKUvqNfLZ2wQn7LTkW2O6sS6rAN1DFKVqXihrSt
/U4v/UeaE622ZCIwKs7cIOS6o7Zr9RxDV5UCfcE4ewlKetQ3BVMftaNWXPtNWL0CAA8uUAuEO3pO
VIiaXFGeq7KpNppDoCKprjiC1hFIOHuuDdb05RkhhdJW+vaA6ZWhVrFportzHV/ucgeFOp6JNDeo
LJB+TjOz7Ks15chcUm8FPNE6ZVHOe9+t1lpYK+ayT836nlxy4ya0Mo9qJkmFT9WQ5cw/lGKgPLOU
L2O3KqfKqeanIL+d2lh1febd0HHz2oqjPXjVVRd5/Z1u6UBrIfzGOx1d4PS8uzFBpo+R5XQYk3HL
6h8WGBctz+kXViSbvUsa6njcRZmmXep94NxU/oRIcArbGZdEszoVWKKunXq0EUq7DnhgftnCB3WO
wB/RvefMi7eMvpVNO9UGm3acEyRuIis16/Q2lP5o3TF5N4BnlLyh5INiQM673rWffXj1d+VYuw9m
bSknPkHTPMna0k5wZ2OkIV512JgADHNMy3pmLXFW5PoK6CsN7t7qwSKM+JXlIvOUEDYiCxP4cqUO
0lmsaiaoVWb5BOcuRpvZCA6S24pAvJ1XFKyjuZ+3/i/DtIdjTEcU/9qWzQ9S80D5JQp4PJgokCOW
ZmCQ/oz7HA2GZ43PqKveWlupOKbmGXbz2AhsZWWZoLHnSuo78rZDjKqs6J/o1mPvDG62thXiUzcY
c6YuSoMRDI1HVdbbyol7wISKw8TJBoMIrCAeqinmYnL4YK0oTQre+CKvgEI7zR6pfxvsqDQxzcyQ
HBfESzVYYGagHhGR+YQvVHOMEByNUL9h7FrgQjHuwFn5HjGhdeTOdWClCTsDpBK4zRMvYKNW+VsD
/L0OmzsoIOmNgz0HrTiwIXWH43FoCXmRHksROx1CJcgpHChc0+tkGo4AVgMS6xsdz1ZRe431jC1S
K3HJ5IYUZGCR/PQKqquVa2Hhq1moYRBGt6mLgBS/KLfPeXJDAM4g/az6hhiW/FEh25XLEQNYAaHa
+WTXE+pD7qvDuMWpDj8yCgLx2vYJzMkO8nZVku07BmiguosQH2K+EHgVSBjLQs5PdVebK6JUBuJB
HEvZ2FEVnFAjjH5ZYGdvTc0mZScEEWstmrBl1XZaP/yFRl34c89IAsS+ql6QGuI4rxao8XMXBmy8
wn4qUcwMEfbBuMPCZxm1ke5xNwyngWzZADL/EuNMIRv6dVz0fO6VQXFQaC1B2yHx9fW6lTlVZLbG
BlaevBIPYxiNtwlRddlcGezw2SENmcztrBQ8Q9XsjoOyrGxGLJ2HJnDLS9coFXPGo1c3tZZH+bIm
D+YsTJFvsuBL0sBUXPO4/fyunleepjwGnVketQXQYrChpD3NFc73eA2GOHloKqIgjI42M0laKeQ1
Zc1aHhzpVUziE1EQ5Lir9ZTpjpeAcGuMveWSmjF8E4vDBSYbq8R65k7B8J6K4wH7baXf5XXa3RZT
hLwxhcmzIyNXno0oZXgZyfvBbtxoha463ptTGD2akhHsnEE7aB695dULgKCspsgUfzFdkWjv6oTb
d56W1jPhEnkfKm8tKOFZt1rUVOcVKoCr2o9ZJMmorFGk+33bIewYxM5M6Z8g59XqmKJioF8BnEDT
W2BqznZR0Bv2gvgGfMVV6FLFLwWUKxKWh+E8Kd7i3w1WxlRg75w3+sSezfwEhKvB1umq7hqOAS4b
6hPVHVJiPXOLQ1ymJ/VeWE4GO8OLUAC9nWj/CET0/2dx0OTo/p8lkfM8heRUva8NTn/hd23QmLJl
qWQwydDct4EA/bM2iCZSwAgCdkXtj4KZ828qkaJpf1HV0gDyEetH/KxLbeDv4qACzYjGAnlQBM+y
A5sqT3+AJZqybd/VXAB7Ua802fna5M/CQHIPai6ScARKdBboB7+RCFAUc+AbdsaLZgzVC9SQ5srr
GhOAo1a2T2pGJ9TDsnMpMmrgy0iq41GeZfdJklHmN3wJaMI1moByYwY0LxgtziRdm+ZnzANpgKou
sI8z8AEsqVBocHZWfnPVmaZ3k2gd/aaWb+9XITPaiJnMmwVem5nSELGw8G2jP8b84U7Kb2o0sFTG
uyGwjcsGCbiNXDpfhGlwDRAgv50g9ORaJgUGc5VVb63yxvvzvHOWsdN5xDDnJMi40lLm7579F0VQ
8bGsM91Qk5KOw/PDM+vqh8FpgZvSwUwHuIRmol2h0pBb03BIQOfo7JznoNyfazoBS2s0RrrCdder
c8785QXfa3w7xG73OrI5RaddFxqqL5ymHOrCSymmoKM8M9ptFMAxBurAwen7H/8Rmvf22w3TIn5N
EGTL/HhQkgJEhB1yyNiEQEBbdq7prTOBhNBSQlpJCOV/TxlP/f/xX/Ivbpb2seL3ecDpB72ra+oe
jUW7o57COR9pEoAH6g9alWNOMs4HI17REkbo2jtbXEaonLJ9MiYnSSK20htuAbUgGJPzPu4239+I
SQn870rk799FOL3j8O0RGDnV7d//LiGrvuOFN9lcYMDgGJVvwUN5P9QAvxxFE7Zp6dx2egcfR0Fv
yjJqF7wqiomkS2ok2enoT7+/Fv2Lm0xVdSr+U1tVzcOyqq7HI+FZSD/syMFuGOaGAoZc8wCNJ513
EzSBhj9KlMOtyknuRpoWqUCNpUYPsG7L10Clshcygj7XfSz5FEBGRANpGr9oIqk4GYyehuq4x5fb
BBymJ8tRu1HdBNyYfty4fnMG5jLFJE198BKxR3ZXUpXbDoTbE7AAoZbgLGyC7GY7SPKUCdjza8lR
r7boiLSoH4/0DHLz79rvf9erf5i8Ad+sVw/Fy//cvMjnlw9LFn/n95KlCPEXk5cNSQ/O6ptc/59r
liIA5qGJpjBjCUuw8f2Xjl8jKX0Cy7HK0WNSSUr815KlGX85dKEIznTNN7ij9kcrFv/Qu2+TbaDp
2KyY/ABOBCbr1sevxk8BYZmcGMBjKOZRbIAZYJPpWveTcGXbxqP+qxjg8c8TqYtlEQD6Dd1Y1wl+
ctKHXIu2FNGtcqkoOTy4KEHDhvskObWK2ngwnFzsGkeF2+CEncNiNxI8OKOC4tx5rqacRg1isUU8
5OktSdjNXukppeYJPhak6vpGaq5y25Q5drsIgUbQGCYCaUN5MEjnI1NL65YG/Le5aYG2TpJ2OKKt
1aGgEOH1u4f6xdwqpvvw7zlsaocxfTlsEVxaZBrNho/3idp5UsaZ/mpSmLvWVfBnVVL23dpspDcn
UwUAEi6+YOObGSmFgdU8mYOLHiUh3Aa/ge/3l0gfqWXhfWxvVCtG1SbbXsKrD45pDxUJTUQVB1Ut
JYc7rWkw/8XGuP9/uA7mYIP+paCFeRjIrbeVb5td/sqcEVyknvcS6PGwJsZuSgpSJt5t/iwL8O82
/ijcDYF14ab9QOOj4uBjT7yP2tcevcRrt55ZG4TtqHtyMsSR4wdyF2etgdo8wNWh5eH2+x//cUF9
ewY0Qh0Xe4ulYm856FCi0k30yvVJ+AK/k+Gc2Ts+oGvE/2I/nWN+Wk8/bj6m8VzNotPLM+Wp2tqE
oHy3no5dEg5sOV8aPaGAb14HyagtzSKqN3WeJTuvQ2bY5CFaQpqJuAHSH/qU+qePkx8wNdQw19iW
Qc/74w9AAtrTiM1fUAAhngFTl04ivKh8Rs4jXsfEK6fIhfbIUsgrQPevDnDjBGZYQoGGh04rg3aZ
InXdJ704NTObIy2hEeWvlmix5Qh3G8uOWsNWGfGL7FpHWNkSco9yk4fkW1lYBeBQoN8i70m/wGmm
NBvAmP5tRjjcheI5fjxrMJ7uvn/M4uMumvvuTpsFk8alq9FJVA8u29C73Ecq86STXVnOchQnWxTR
3Z3sSyAx5Bjlq1wPVdZSJOlIZidrECtwdZI4iUVxHoEoBYyKWxZ3+XDSoPBxZjB1mluAjvVJYMHu
WfWmc245lXnT07U44T9JSGHo8ZmG8qOMPJRjzczDK2oE51TK7aPvr/HTq+xqgjfY5iMUxKhPB5n3
rxYfRw5j0XwkJMGYsWiPS5DhUw4GgYEFDJnfq/N/3BrqX43HkBoTmDa9ztOb9u5VLiN6/jrG8KZ2
+zvT883lQODjIkvqNDpqUlc86LFrb1pl3EGdJHQj9qoLgTWQgk3LfETFqd0DwFDShe1mJBgQ7OMv
pGEoayIV7SOIgkQ40pkFqw5ehdwu+FTnIS2OKwHSWJnBwumutB7pk23VO81T7UlGroOZzGq8qgoC
npnpyq2rh80rX792alothYxIstX6/t5/fr0Qlxi0kDkRYq1zph3eu3uBddcgZWx86gAYLsjewqLL
HcN3IUHNzyYSAHPz90NOW/0Pq4fLkBZVSpYRS1UPd8Cw+uwaYeATnR/nyI0nZkZi++QmeO5Pk9an
OYNvhkmSxzwdd81pU/H+6liq8STJ6gn2wB1ZM4ioirpK7nGFAVUjNmBu+R2+e0QzIPMcO/kVAnM6
Hgyr63/4KShrDq/67YVTTUEBGQzqwU+B22A7gXAf6cyr9/EwUtlpXEOeiUhi7urbgj5f0A/2deR1
iFwVw6djmVXdnYiseJ4lXXna601O3qvajLylffZiEu7rzIButcADCefctGUhq5mNMHcnPDJOZ4ke
IEUUnmcxZAom9vsnaXx+lLpGqYFig8tphnf34/0FIEv8lWI9JFBJ/ZkF3+NZJdpkLvnUT9uhRulL
75tdDiU/bVnw9byQruZi7CONeoHNnbOrxH43m0hBJyPqtaVGBdXBx6NlD12I62BqT9AsUkYgn8Eo
LqnwViexPxh3eP7amzL3xClzMVK4SNvEXhmex0gIgC0NTjudSAB4IvzzMfNIEoU2ghLZPXguYSwL
RblM4tHeKviLdmhgmr2WwIWZaW3Uo2AguCGf+ZoRnaPlrEFmpi2+u+/voPj8hupw5Alb4AYYNu/G
xzuot5AjK188SLhJ9wZ1kmyuBQaHFTVAMYskdYDxrbnE+tJ37Y/soFfmaBqSbZRKP1qYjlDLWZd4
czCatzYah4sylBXNu5oc8aKYsJ+9bzU7t/cbH1VllZ+/XcF/zzr/mGQ135110sf8+aNfefobfwv3
VBvHMt8GXHnq8pOG67dfGVrWX4i6HFQWnMqnuenf5xzjL4pkBjOWy25LTIqhvytz7l8usfCccRDC
Qaa1qfz8QWFO+7iVowlA/QUFFo5ojtbMSgdfrQuccsSN15Bdbla7vkywytiJXIa9QCaDt+wEIy9W
rsCUK5JgKCs7SXDz7mZ9cYZ4W9T/vQq8/QgA6VyOOZH5KWx9fPEzQJ6o5vt6k9CT7vQB36eSRtJY
5gH1chRGiXrRlUX7KDL6W6sBAf4mbR1UwZI0p+s0NpMfvkVn0lm+W5mwbqsUMTCMU0udilXmwcbA
BWGluQ4ln7ywE1r0kYPJtCh63B91UKZ3fdf4ZwTZEsakJHkyj5vAgWGNyLsj2FFIUnLdHmk+xk+7
w45KYNqchE/TeKAn4b+yibdJHEUIQ/gWU1Kxti2pBHOj7sc7enj0wGgzP3Woq2AlGkWNF0dHPkYW
pBNe9HBPko2GBKc81j2aZXOl1t07jiJsaW35gk40eMXKEQAV5kUyz4208/wl9kQ9WCAQ6vrl4DiK
tc3inJ1ingZkOtHMcqjkt1joaFpoKWEETu/vNL+z0nVuwkNYKVjESliMY96SlqoU5TYmx+3ZZvEh
ztCeAoSEJIQSYZGXVksyfXRAkk3hdzMETZqyaumTlDizavxDRBeUpEUPcfec0HiY5a1d3vt6Tla8
wILrrTSmPbTQqdlBOpNxs+d4k99BSiKKm8RWLZqb1Rj+qvlH4TXG6HNmnRSkUZJwxO8x/aZ11ygR
pvAPAOBHorRGnMkGtcaZXTr9g2ICGZlF9KXypdNNIL3K7g3MMWBgWswuBlLslG+6X1Ijlo8jaCIQ
VFotEeNbTl/sI53ux7IqbACQEk3PUUlkX3lWlXDiiWORQYoJshOnaM6HF1Zh3L390Ku3mQwxSTqg
bYyF5+OKq6WSp3sAk8Z9J0e6gXFL48UwZLwInYyiVGsJ7SarPITyyD2i89Fr9SdppMbJoCRRsggh
CVwTQgjxs3KlqnH091XoFL2tnISumhrzPsLay4MZzXLFFoKgwFDDAFv3wtoRS0WcKOqYNNm1XtrD
HOJB5zPLKgqDSlwqgPYRe/7YwDZ1JmCMQhOoYVDiD0UzR4fSXRXkGnHVqqes2aIOtEFhdTkL0mIz
3usxyq6YzZQpUTcALe/0tgAHwuvnR/hHaShejcR/CuJ6yHQH/0SiKccrkqjnVVvZ+GWKrDMWOeYG
0P1KgXsuKvv4pElTqZEkNdaXhTWhd6BRBWIeJM7w2hhy3I+xVdIIdmosI2qW5zmG0hqZ4cjuXl+p
BE62xM00Jt19ZZD7ejB985zzE6YPo08JESJqz4H40+cm3k4wLYSE3ZCrtCLg6YVJ3PbnTk9N0izq
h0BpLyOEh5FN2oED5ZZo3SN9HNXjLhdPNQYiS24bYpeQfkqObL2S8Zeda3/oX21LKecCm/Wyxxu4
ktRI1Bw7t9eR1GnyTdE/gQaYPqtFf1zaLgFSbMrNcDvW1SqTBAkiPyqZ4xZW2p/bdbuP7HobetpV
DsF6wNOSGSDcciaSiJK3TiYSlQjkRLDlg4LY2fBKdasLhJYLEJrLPojBFvfjNi86VJBED0OSJL5+
oXW59lpzVLhz1HInCPDiyBpszHxLYhcPjp2Wr0FKIDC+tnv+nYhcwW6LytdYUGDVsNuaxpXjo3hy
zXTFUXeeuridAHYSqIfK69ZRG3uZGS741gHjbSl3GjTwhSmD86BVLtRc4gkp/UU9uue501XAoBDW
tOngUkjvf0FZfgFRUZxruYbaajBvqzQ+Lqm9Eac+5SfU8TrJibnuq8Kb51k87qDkn2biDkPLWRBq
mxEDh0Rf9Tz6r6VAJTwYFItx0G3LXif0GFJbtAvspjoGfjUdptPwRnOLa1gUJy5B2VBtowVIzWbR
GEgAMW7U8UJYFfTVoF9WdIiPTJxHc1mxbqRVeV4F6bUn9XOzyra+LR+Axm19NSpePQ86kAao+Z4W
c4WTE05HkCIVHTogBZVKepNupu4S+NVFCux0plvUttvhsvJB1yWeg4pXrIa0oGRFM+pSh7YlcoV4
u245oC2PV6Go5/T8X9kSTgbz4cIoNJIg4n5O5YAXLCsRixZ6c+T2w2ml9BxH7HTRuO55EY63qHRB
I8klHERzjw/hRrPSS48ZG4tQsHR6yo9t6kPaYBP6AGb5BDLjqTAyZRUMT4581gJ3VVby2K3wwmXF
sK48N987qN/qTRfV6BpQBd0pnbaLcgEbKTA2buGdVqKxkTGT6f04DCEGdkkGuQX2QkmDNUGrJ42b
D78IM1PJO1P1fdaMcpmprbzxIDkbzbHGcdwn7oucWhMhpYpWc0ySboU/jEagot22fnnPPnlvO+cc
eexZbVj7QsdjmdgkXSUGPUeyGlS5jYU2K2wDmWO/r6hLLkeKKiE0216SFb4Ckk75ImyijRIo12WM
ptT2TweM3FuYwndar5frUMiO7pvvtys1roqVMrjluRrW8gXlmUBXENbZPvLyFVmo5Efm+brP7WtP
xMExNaK9AAAOlby4hkqPEFtPZ+OEwfDD0VgXYRuuyxwPMfm+F6WBRZ9frsh57VdXWYGnGW0EhtXc
8ZIrag3zIvLvRsWl0BPeg0E/alunWfrgh5dmDqFSSDOlLGNGytzCqnveq9UZZyuMb46qFPqGiVVf
wzuY6fLGtSKYiqEGJDgOllJr16UAQCxDFw4gQdqqf6RGiLBoDg2WOhw1ZbXRLXfYgSa7dqltA4pw
4afDcMxQuCZIUc6AtxFk0Y07pEQzk3SMWVWwN50kvqSS9MeRhy9il078lFKYV5qNjg7IxtanIjOH
3x8+D7a/aySqYH3s1urYINM0HB9U5za3gR/Oi8BO12K0UUm4aqWA5M7EsRhS1iTKwxCeIdsvS9Bd
KxTg2hMXeGrJNF3Tox1Zy81rkBwNWxfntVQA6gzY+SEP6P0WGenaGrGQxBbywALneFRpu95STtmO
2bciHl5EJ3eybGiHtsoxWQHOGcytflN2457pNzsLzQnr5cDOBRF96iQ0LVuZrSjSzHEY3FSKQOPY
wwXyXXev+swN7EPnedtsWLyAj7smHmqvWgHbrWZm9lqhkOrtO9Vo99Ti2BQlaNCQnrW9v9BjEAig
vsHNHGm4F4lEYGERw0Ok5PGZ6adnRVhFYiGLjnfNJIIqUp+HqfHgP1l1sIe0u+zSZmvl8iZj+Zrr
RrsZIugSJomctWasO6A5fPTjtkq100K6wV0GxEuq7GbsIqt2aiGAiQ3o+9LAf2gMZ2TaN4/U2hx2
yJ/NLUKd3aD6SwUVy9il8bUdOOblgPSIbWheFTcJuHdKdOgTPebsMnpRqlxHWq0kXoR9PozOUZBS
Fe5TBVli6kc1azQ9nLWBNmiSOpfAXc3WtodZUCjllZWnzn1k9+G9ifsGq4haOaey7hS4ZIOgGVnx
xZOjMsUREZpA0DJkEWOeVdDNjug9Y5tDGE66RazaIfst0mrwDqFMvHOyIr1zrJ5jAJHc975wopUa
5ckjeuLkJUvG/rqcqJhF0SSoiVEA7vUOBv98ijaFfqkTDh0XZCADHYpAe+otoS7cSyeIIfHbxoPv
Tjg3B0kSNovR0o9ilJnotsYKwH0YAwZcD3pXHGW5Kw0c9QFBiEmN3hLCQh0sSVNwiuPMzpKJVBQA
g0LNRC2mKaryMk5rS65sEn/9Ven15YPRj+pTpDICy6sd3mq+4XRzy5EIfkmyV49wpMenQ+uS+OJS
ipmTGZooJ6nrFGANHE7M67Gp+8uiUN3rtu7pZYQURufC12Oxgw4T9wiVU6I0W13hgsyRoBxqGwI3
epqEpKUQrMDdx1vQkvvsq/bSaRyohT260jMXPyu7ZEXQvKuwQuMhRjq+yrwc9e7guSUWBHVgzmCL
lC2QvvLeoZHlXa71YLw1cg/8LzZ35UWjDGwiCg+a8yHqtXhRsQmEPW4TMbwYRQqEQSv6PpmPkdI4
i5CCzaVM9EeiZVLyMl130XTGUe+kChHzttKcAS0JnvnSm4YmuE0DLVVJa5+r0oke4c0q1RyqMYaE
wU9fRuJIjZnd9U1zwpnEYqZK0TUQtI7dYe5qXSwWoL+VaFPWMCBpvcfktlYVhDAQ58ZwojdeKxZd
1g2cT2NpaMuUzfBj6ZqIK2M5RMopDqzkBlYGumF0OcBqsrT2yKmvqwgcmNXgD3FqCzG0p1nefdop
E8m7g81hgtQmv8Rgiw2Wb2wkUZRl+BgHIQxi1N+BnCdZrKME6gwODbmHRLZrLBKgPcIuzGUMIAtl
agunNPADwCJdPVGdEPU54RLVbzPeQVgxL60ya1WsgFAK5yWGjARJvJPWGwUWVznBKMUVwtrgsgSN
/IiyxbwPCg1IPOG8aXsEMRSjSieb8qUMHXQnSpV6v6TeYiAeNF++JnbnB3MzzNtfIfhha0HbOLln
horIDed445IPohqsZUHP7qTFxfTUJrn34if0b+ZS75j3XOLIWI1SQ5uYq9LNli3J6xBqyFmDvhUQ
oEZE23Dl1nIgwz0qXVZYPzazM5LNOQTDZY7RJo3huXRaUgQ4aqECtquqIgEUDeINtUnZrRw7ih98
aWIagbbo7sxgHHqkSW0H42S0KCjCfiW7DGbpTyGYHyu/NiUS/KdUF9GSIebBlf+xfKML+rMx6QIb
sPTeUW7pzA6UttbMTf4PpfOPlfO/h0IAYKGZNmxnkiC8L+IT8eU02GiqTcQfWUAOjee2gGn6fUHq
8yimZlgIgSkDCbqMB6NEuJkEWrBiQ3tPWbGI9gvbYYb5fpTpX3lf9XI0k9ISu0cqX/S7nOm2vmu3
KHpsFtJRig2ddXtWuXS2OZGZzdlII+Y65PhwRfpof/r9qF9cm87RkxhK5A3syA80RwmbhbQGpg23
k2OdKnnVeOneYIz/KoB+UdP7ahhLp48+6TRQeBy0iPPBcUmwUbNNGKQTsSKLjhuzj3/o2n9xCwE3
8joAn0Hf9FbdfH8LQa06dguUrnGCbpW56XBleVpLxrjLXhH0EkpDL/6h2/75dUdJR5kfDzYBkPZb
S/HdoK5T5iysQwU2jGArydYZv4+B+b/DgvL9w/rYkZted5q9tFJox+mIZKypevtuKDMChV2o01kI
Cu+LFQOznxlGVWKbNFzlvLUaTACoCqrVIFK8Dt+P/vkZGiYQTZ0euwNxRTt4VbSwwTTK0rhRxyTc
Rm5PLSQcmh+EY1+OAn1T54Om0+MefGwl5in4sFW1GWSkrZzBuvfdOP3zS7H4n6C7ybNDeffxRvqc
k4iUy5g3+oyjO6XUW6eK/vzNYNagLI8gAVMIQqWPo9RESgy0bquNB3Jp76a1edqkEWF/TRhvvn82
n2rmU4sICCqK30kPgDv041ihHRdqVgbYeDiFdrMyzKkMRd2gzRwkRpcK0Yi0yuzcug4GmNIAJAfz
WY9g3s1yzhvwl2y3136Y0j6/rzxDWhm6Jfgu0Gh8/FFjVBOUYIfVhiXv0RmaZUKgOSqwp8HyXzSo
OrNUKR9+uBNfDkrj2mBNQTlwqG8U4DzQ39oYbPlcV4ZfjMcGzqatEF6w7aNKnOMzjJcir91lHOA3
cYtk3CHzEadwHe2tY3AECO0STL+dU7EXqQ6fafA7gif0+Icv+qPe4PcXbQmEawbLJe73g0m/T6hV
mTCsgLQZoDlJ9DhNO0nQt466AAiHYf4tQPyPEofP05XL48B7DuNSo6d0MBOb7HSEGfbtJqszsc7K
HF+LCfRr4E///pT/2//7x7QF+Nfyt3ioH/7nJSNeYzgB2fG//1hC4q3fyxynP/67+adbf026LOKs
BeugzpP/Z/dPTC2+aROD+JfJXTV5cH/TigkZtgBcmJx0VPJ8adH8q/0ntL94CTSYfXTsTD60P2r/
HXw6gpmd3taUXI5pX3ySBjsKZjE5EYk7x6DCrW/SPNkWLC8RhyAjqVZlePXuxvy8L/g9oqtrU7eT
brd10FYr0sAJ5EjNPLadna7ma0J3fr+F//GFf5OfvdtY/T2GhcaDZdplm/NxFrJI12w93IrzYhEd
YZgldMl69bYw9Wan/eyFK0V3/CRn22LuHn1/eYf91GlspiKbZ2ZCleYBfRybTKMikZmHnUo+BdVp
gnE5IEu1gJ7v+wqqspNU5FQ1Xv90XEd3ectYxxjcZhn9OG7YNEMQq4yb1VARiPFRJAQz39lZOl5f
f0kGxLlIwONZv74feZrSP9xstl6sPjaZ00z52uHNrmHD+cNAKyfnYIx2hcwT8o+Y+NurXNe7ha1R
sft+yE9vLUNOXhZusdCm7vnBtXLOSv2GIatieKx6pnok5zXVKuWsVe1r6RruBemmf8iBEbyxEznT
5azDphbN2Mdh1b4t7TyMSBgjAFfD0i0eY0IKl14fH3Vxt9DdrdHZytP3F3uwPfp7VI4ABkpLJNEH
D7bUJlYEiXxzMg8rQmO0OrkF/wts+PtxDhamt3HodaN31jWTR3mwdFt+YknMhchYMf+WubbqAenk
OJlpSv6wSzhYkRjKhDFjIuNG4M2ceHBJlt8ikpisqZldU4E6mc7OxvjDIJ/v2zQI6x0mGXWaBj4+
rYJyfq4pSjQPZbgKa5s2Yte3y+9v2pdXgkhdsNmBOn9401LsBrJp9YhEs9wjrIijdT8WD3qkBos/
H4mtKysJhHu2sAeX40duJPjGeQ0Cdc68TeeUnDBH+eGCvrprgHFYqiAAsQIdTF8QCx1DFDmuYRFc
2aa8JNTrhyG0L8fgKxIsijq75YNLoZnTFNgowWBXmkRPqYszBLv5BoPo5aimCz/rqEkOWtOSlefG
BCEOci4AfVwIiZpiyjqlPenBG/n+Fn/xu/jIuL1vtYxPt7gPi2pU1RJ0zZjZ9JiBVaxSTncX3w/z
xTvDXoz3UkySF7SPH1/MVNGAbPhTohDMYYGRjXT1mQEI5PthPq+CDtEIOicRIF8ucLCDcWq10Ooq
pECi992jdG3o5HVEizchFyUGVyDU/MXlfHBvEtwIW9yCQi3KptqGVNb2pQ+D1oh6E0lDMW/sRn+t
G1SpHTJCFCSN+vz9z50e+sdl5M3Phn5QTFWDQyGoZft4sA2buzJcJj2QvhOI0OeDfv39MG/r76dx
UPMgLUZ3xGf78e5r7ti6ca/HlPWtbVO03aor0/6EkiQtrUxWnFdkxSGDGNkewY/ey01DMXIpcSqs
ByXOraWalD/MvZ8XNLaGHLCnTZ+D7PfgUaXFRH1oKtZQBTGBHPwzIOQPcb1pzCOaxcomAy75wyL6
xWuo667LO6iyx6QK9fFGEDuWsapo8bw07CWGxWQWhNnWy+sfqiWHXxX+NtZopkhWTpyKhxuiSFOE
1qQ82GLwSVgPdI+it6h+GOVw9TocZfoV7wolI801Pc0Qv8R5KYA4+Tbt+hFhS6uXSzwozQ9P7PDu
HY43/f/vxiPXMvTblqsy5THYzLG80f50nngbQudjgGuDRvrw3GblaiNrlyHcZE8MDkKkEHZz+tM0
Mb1b7z8IhjFQfPM9TE7MN3/w+ysRMWiXCL/t3DT9bl8RqbxOvKK/b+2gPVFVWT1QaVZXIWQcwq7P
Ko1ZC7sp+cLff5mHE8Db7yBNxZ6+A/3T5fbJoGWVM0BDqIJ1m5kobjw6VtgCl7VQIQm6+Q/vzNua
+enS2YgwS2L6AY/28SE6ZqebatbGxBQ0/Rpgi3eeNv3EDdETkqDb6BLDl7kYYqJrS53Tuk6DtY+D
s1jzi7kanYxZudHtc02zyqu69E6+vyNfvGMQG9GHM+8hWj8sFYAY42xkdPw8r6ueFGoRK2JVWQo9
r/9J+v/TWNP39e59ptCRm5D24vlQIlNU9WdrcFd9mP9wSdOk8umOv7ukgzuuIiCdEGkx4RKusyfr
YRuH3ryzjNPBDS8GESBOypsHYiGTxfc384tpCIzpdHJmr8be/WDkMYxrU9Elr7mFnqCn4rKTwvlp
stM+fU0sK1Rr6R5wDsRBcXAfWRzRl6PnQNYT9DMachsyoxVI8ercLCzoyv513v1f0s6rt27s/c7f
Jff8gb0ASS5YTlNvluwbwpZtdnKTm/3T56FnkL917FhxAgwGGIwkHu5D7vK+az0rOXhxfaKdRqRw
+s7E9MsBlK27TkEcUT2+RepNZzNholRbNJuJXTlJvjq9eV0a5QN0bRIOq/RG6/pHuK+hJIlE7+Lj
nwf5l6fo7Npns2LfjB4ClhGtoPE6jYR4kb2NT+idmeK89Ek/5u0tng2yJqYGPjItxHZa6EwPB0fJ
PveUWHxbFye7SqICxyNS5qPhKISf1XUaanLc//lmtyfmzbO8fQpQCy5dHIrX5weMwmmlmkm+aqIw
btt0hMuhRIqWPxhlHMVbkM3fX2+bB1y2R+qmSH77irpOvBTGjIwD0iDwA2dPCHFo80zZIF/G5p2r
/XaQ6Txwdx61Kw5Sby+HknGE48h32U7eAX3gKbXGO+llp9ps77TcuxIbHlxbnUuRxaRRL67uL917
c/T5zmj7qnGT4+ulrgs74mxnVGTONEy9Ru5OWpvDI0kQzFGrIp0bpWhNlCXILMRDaRpNu5vLUVj3
fx70X6aNrQdIrY3iHad/Ku5vR6FGfbT2PZvCYp0uGWWCFO30Lyso22GbBYhGDwUNyoFn90gyYNXo
M9lLwMg+WhbCNJHeur13b6vNSx8v72z8fntLP11Of3tLU5Eaa5ogbMmVDOZ/0Z7mcXj487Btb+DZ
u/Hmls6GbaakTrUK5yArq+XbU4fMwInGmLeROeGdG9JYqs+vx8HYYPNC6QvaKU2rt/cUE0STllWq
gGXE+TnLRac5PGhK953WNyEn0PdcJZQgw+LIA1X20HD0JJLKHiyQJCu+PmxJqHRstKy5uEGcOqTP
aeJa5TXe5No5iWXMiUjvF2t9QBw2X5eTprygVHYujFVdi09StnEa2r3Z3ExI12I/EzEpDZBFcy4v
3eFQdG136zpoMb/VbqbfxMgRiydPWxONaWNYL4GF3Tt57kaSPI4nB3f43aSnk3uZ6XJyDwtgvI+E
uclmLyesO53aYCzUpA0ofx3nD+pEZuL1urrAU9WqOs7kE0YqMKXvGQvrSwIV4UrHxHqdb7ALpegB
hwFJxPaxmkdZzOiNxaihIU7SNWlxm9tp0HfYyKOlTBJ7v9B3zyAmKHoLIYiO9YKcB7eXi7YDh+Wp
pjY6RTDTUoqfMh1fVEBGiLfi+jLW7cT1LVessOX7DKpvn+9KvU8vJhihp1Yrxh1wFcn5s7OfVaVY
u4O1aOqlqtXmHYYnI1zy9YFk+/66JZX7OK0gSMnDc3dyIEWmzev4qEk467HeIDub6hQJSIOg54u0
ygWR+9BMu3Eg/aaiP3XTjQRNoPQSQ1RZlbEb+EZDDfDv8JBgIH6y+llOGw5FWOGM/r86jkR+XWi0
3Pyi1SsGroowlg3Q5rsWHD6q7dupWk6TmffBWiMydtV2X5ES8GI3pfzeqUQhAPm60iSiI6icYaou
7W01k9XOk1mi55u/u3bFDh/ZNVLGtFZiNCN7ciROujqRJVua9ldB4nke2DXKmnwtQyWbbBJYHBi3
upkY122lF7e4lNU7vq/+BmCZql3Bl/piQRf2Vb40QgeTknE2a+xsBTtqw6u/GyM2djV3b5utrtQo
PUJJ2spTA/SpblXzuZDrF8fI7I95adSXmpxEFNfbBySa4Qj1n1jzhlxnDJTKURf6d2GYmyxqSgk/
LrJIENEyoFdXyuIJOg6KN9Ec3VFBVDeY93H6zVukC4s1WZSX2WpulobvmIlJ89vFeFyNrgmmdREn
R6B344eUQ+UsCMq3BV9ZY/dC8KOELQNUzDxYZGvT0Iwf0iaqZ1Uj0o9gCla6QNqLdpgqzvYlcWNz
G2EefyyNFrogbx2pjMlW9hrxARhz9qmWbF6kVQ3BHLevhtrlUZuVtOg0omLYOhU3OBzhJ8+DCo3P
Ts1T3H1ay/yCwpyGC6GvE+/FmRfkrdVN2a9PFdDOOJoGbXpqeDzqO/Kk5813MtT4MbLhkEqPBil6
tuJhUmjY+KrW6g+D+t1cdSLa3CG0Uw8hb/qRLOrPCZhcolzUzncUqYZ89f1jQWnrQuayfJIxOd4k
49qYU2gMnHqmtnYEfEQE2W5QbP1VZoq9y1rpHauEWSEi2sUHE3rVCTMilsUHzg1T0LO+OWN2IUvr
RFr5blpEtPaSF6gwoxS9YhWNpUWWpaqT+mEQJR64ffMhGUsRYljBYYB8E2A7frJKVpxkXX5/Wvdm
mh5MAovr1TumFXpD1ftkDQjV0X72LBDlSrq4WQeExT7PThGqRNelbh6WWtl/HSoYTBxS8FrbUW+K
yMa+RlRSTvgT1nR/UkmLxCLEQkB8CRDFwyhs47kFnxfWtXxhHgs9u1THk7okJw67CF3V9bvt9sQ6
CUTmpfOhF/N4ndtMCwl4ZL9di1nsaPhrXzSVwB/cODcgOdqT2ZGIrCJka3dZbkw6gUwcnEYYda/g
CF5drCSrWpYHl4h7iHFx1d4Is4+jUcnB8Ni1+2CAh+Q5M1OYHwT7kOyABx92BrlL2KH5vqHq+82i
q7c6IsnABFf0ZV2d+Dgu8VdXarlfJaP9QQXMdliN9Mqs48s+VdDcmi85emXhkgaSuO4tAMA5cqRx
SBYsSlYxtvfQiYnQ8Wam11qBbZwgmuN5SgZPO1qt1lWnbpnNu8qjQKjN2Jl8MHzIix3WByALz33d
6ATBDDANq7olpS3mYLP3xmQfz7ze8aoMJIWJQY3yJVvSRzrQy62hFvOe3EDlMrHL2N6vsnIu+rpI
FUw6qxtksjKvQCCfeOWSS9J8lRDyRyDwSvSkBaIEdFG4a9qrHOZndZwJnKehYEbDOMWvHuEqrR/P
6rpfLeu2NCrBib0qwqkQ15kBK4VtbUiAc8h5IXSLhe6/5ZcdsT11HegZPqlxSUnbkfMhQxuGR6WL
Lcp/A6gV+Erqc17W8F/Usu7Me5kYxrduAzjZYhoi9rCR2tlXWB+uKJHgZZDR6kwB3t24vc7G60xS
0hMesPkybY5laQImmqi74Fe22/tu6YZTmXYT2TEGRkhtcvMX4CFLeZK4wQmGxziIHW7GZIO3sOSF
5hW14lbvjp11zBMDzT2pTydAEuRMqiieA7euS+9iTiyCwahQ+DzMKmFRP5Kmtsw76qQ26sX1kE7J
+uiOQ8MNirZ/WrtppObUcbVAuuAviINaD3EyOCFbn9dENepXSeycDBpNvDBTfaYILSia9ybu6Nlb
7hJdmRCZVe11qYy5E5LAh4AI1qdxrRhlRVx8Mi8IID0wZWG3kBY/526D40SLC46NSnM1O4uKF8nI
n5SiA1ZZ4cU+lB4phQ2FhAI1L9GIB73FiBN0iZdc52vrfiIFkqQ7zwI+qiYWSnZd4hGiXVdrQzhm
Xkv6ndU8kxwV5Ln9Ih1knWQ0ObgOx/my15UjKvuHmbCtT5lj9Xuw8u1O2IrmMHrY5vpsmq4ru1pu
09pBVqt6z0bet1cIeA9z3UzkQKRWtXdEoRPotCQ32tw0CDaZqRVDyX0Ngx2on2YVO7WunqSV0+1o
px+B6F5+hSy98XNSsV8SvWGDEmcuc2jVHkQPPcbXrfWjuSzQ0aWbH+zEOCDMDhRC1Usa+GNz209u
f4klNH8FBURMRO1h2NPj+S42470zNhea1bf3TUoK+8JhPexTszhUZHVd1u507FPVAAfnJtG6Vh+7
fDhOdUnOaVvcVZiJanT5N17sPINFSfykNnarhQLcBzlOw5vipEKcT/WSAPXzLko5FntS16yAOS2+
xhzjHMx1vPGq9MEtrCasloH94ViM5GXVdnVvaCOZjgXvEjYwxcE3VZr3+Y+UP/gkJ3NpugsyPyT+
2Pkeie2dEc/PymLsJ6fsk0NZMuWUG9q6xhAj6sT+DLzOGEn0MTDFwMrNb42MxaaPj91qjrcZ/llc
hBbhB2Sc1R0g4rp97gH33gs2vjdEs+NKkqt4HFZxsShj1eE/FPdZ5o2h3vd7o+idsGlE8X1N1f0Q
kxEghFORMoea2G8BHqdWPoeWqn92huxbVa3zZarPCUzPzIqxxA0wefVpr2HB2Te1roLFzT4YRkMo
RjFU4TQroKHGMvGHqbxIrMa6Scpc31tWMWxmPF6nJbtOVPWy70g6XTUWNkdOD+2atqRJzzPCYeGE
wPs/24ie7VE430lkoFgAlf+mGtyTnRWRcO0dh9PAppdtDs2P/EMnIlCguZxIrDiMjTfu8BLLA6pc
8v9cUMSe4qAAn5gGQkWs2/sYkFNyu8BKGAu9vXJKG9X7UrS4Zuaq33sF59tJlCzcOq3f8cJAl5QG
c4cnZraBaGn99xnFa+urS9eCe57Val8YqLACh0PJ65A4OEysiSDSNp0+Ie0kPyoDi62DsB4IkWfj
LO89r/lUt0sajSD6q8u2QxjHHLL0vABpcewGbbhqBZustO/nG6+rk9CFPkKmtGfPvj0gY8YLoSY0
yKgXbkZVUrs1e9eatIHQkreBM3cdbOs1rr/rRqocu1l4RJm1OUr8xElBVRrMqpXXUZhCkhfpBbTs
ee1zWBbyS73Q8Ozj7LmAsOLnEzuqhVABAtnSUeyA35sHeDLQZ3gMcGUX8wdckIVvNlCj5+J7ow/d
HexgAh+MyStvsoxlEkP4zIqVDRP7UK2nDBPaU9skIS9O/XmdPK89cWoGwzeuuqgvZ1CLa8PG3qhh
mFuZd+/Fm0SDI2Yyh4PmjiVmi74qDt40dHNgOC3RvVDN57m/wunh0KaKZ68PPVHw2RbNK+z7juqN
saPjMmphtqjecSaDWz9hHl7UWzImYKxAVZTTYTTxU/uEzClh6thaNJSLsYDPNkmrSMh5xTWpeGTN
JTRgRe9i6+5R9foJSczxs45mP9vD/ZvaPaF12KCMwRGfW5vwLj8viprtkUVY8iJHByrgvCxP1PcL
Y9+KxfuW6ISghaPpCLBcRnrryLJ/8Oxk+DjoVlxHyUqQ8aXIx+nET2rKpylxk4rAvc79gBF9XIKl
wT//JcuEd8uxo2FWxh9h3LAhcSb4hnodxUnm6YRSK4v7YVSSOr5JxSiB/YvZyS6B9drJdWMsqhUy
PRFWrAKAY0nqL0WTbqHo0/1UN+tRqVuLe+m+dT0+TOLYe+mLioOWT++7M04Vacrec1OPw3BBOboE
oCwMb0++oLfP2I/1h3nN+pACD1nZAoV3xOId2zyN3vVi9tMVPXgoWPlFrWh9GENclr5Ghm8HO3ks
Xqcu6Z4ybUovRbdg7qIzwzQ4mCl17N6cn7LRsKZxL+JHxXvIsu6U2Q0H8ZxZZctdjANWkh0LH5m4
1w3Iqdz8liXtQwf3OD7Be9YvOZon5I7gEU5MTrHqXlPvSOVZwzlRyxk0l+FUh3QNybFNMnxUpSK1
ME51MjitQQ2lThZcvACc2dW9Fo2usZLAMsK5yuILI7MioS4XRvdsOgTYelDVtWwXG0tznWSdUd51
nW4TeFIF0xCsK8/dNfkjzZ2ordBZSTebmpdJJ4d4GvNPRc52P1lJO9Wu1vi5c0PFJjh9vljkEIdp
blGhy7t2l+bmFwoeSjCNi0laQVdfCpldpq3aX/Wc6gCPCoVRsicC7bQYhrIyY9ctMnU/4pb6Juka
DNgYCUkPQIZ0jwi+MYjx4i00pMbuAiaicQ/+sP0w6e2TuAAF1106QIBYLQV/vcuDnPM2RHUMob0o
VaxXMkwqFS+Ndm23eVIzndueshPkWWm7Ui3iG3ibi6+ToRhyYt9yX/IgVb7o8AZs4ld8u8d7tGUP
4IDKaxEspET3mhZNY20zu5fIZscsUCd2h4yQYwB1AI5YHS0PtmyUkdKo0FbLPCa4JGtJP7bTu0Wt
8FSYXZP2V5WlnFJd/+RhVXl1CE8PSYARhZ9MxhZ6Wvccbpza/lwXCkWXuqEo01GPry/dAnfsTiG8
IdJ558LR07HyquUirxOSlSjobGGdMlX5wGzcymgAJ/bYL/NFMSSp6zu1+Ig74YjFanNGmcMMDiHh
ib9WFm3x2yF9BOEA2mFyzG/SNPaVI597PH5wR6o+dShZpZiBaFdeazXYiJq1mfBcrX5kT5rc957Y
WaVtJlGcxtZR1yhBrZNq3OAakN2uVJLW9Y22GudH026IOkfSH2QaPIhQOjIiwOdxtmthfxk0Nb7M
C9ehAkL8tEEycaCvFjAzojuY7+pd6pAKcBws5aoopLZrSG/EpXo9Qg2h8uadBkWI60E1IyLNNaKV
XFmEVr+OIiHB2tIwfzSTkQ48OFZxiWlk7cM+IexBrLV1JdpuoN0wis9aPOVzAIxFnpy60qknFCju
KCaAIErHcr4Z64JZ0c0Ifxyd5ntZpmV+R9qV+uDF9IUwgK8S+FKpPDdFnl5CUVdrQuHVhV1eP8dH
7Hkd3PdOH/DLO3E3rIQPSvVyI7q6ESBncoznDkOHUyZEgY5scHcF1YsGc31RP6YAjY8rhLvnBhd0
fSlTXO6BWwAWwb2M8+2GFIkk36/64iwnTSSPbJ8WJfKUaYVrMM/mdxUq1hTJgvPhqBD6PlAwPXq1
3r/Gpj09Shb9r6XaFcp+hG97t5ZkyvjKSMwxcWItpwdpzttUUyGaXdGSpPhvPWtJXgu8axfQSpJD
vI5OH8RF3+B8K1HCHIFraqBYNNoPuxz4SFvj5NBEZd2L3kljMJjT6rHe+c0gOI1+nDLD5OSlmLAL
OEFJhzneJ+0ZFZBGZtTKn6BvC21m2BMoT1c7FYLCgFVn6S17KPOJmvitIdf6UFSGgXtWWjdzxcFI
GwwlZA2d8lPSl+VjPvJkUZfQCMwhEcs1OZ9VuRXp7UIV/jCXqphioA2dvrbK52lCPaOouFUqf8Rl
R7YuM8By+LuuAo/fD0UTJHHCrmAEvq3yA+pZ0xSTZiD7Lswof2FmCGzvMZ7f6fqcd522C9HUA40O
oATR5VmDUcc27JFv3AV0FfrAyXURVFr+XKQQ9xPw2DSjegREZvNOJ+O8NfPjuhZ6cdrUqgHr8e0N
pgjCE6VE7TZWBLCqXVJcV0sj3tE9nDcut6vg0oPgSVgS/zobRqyx8MBKhjE1iTGttSCp9HZHYMSO
tKXx2MNUf6eZeN4X/nHFrXfpgJpCYnfW4erTcTGaiV5iXd0oy4UnzcBOrXcuct5z2i5CYxQoKX13
xIVng8fOskZRt0kFsyNlZ05dkTcavsOa9vePIYhhGInUhgycHG+/JVHqZqVvQgyTGnKixPu8Lrrr
Yqjb+yzO32mp/+auLAQL9EA1DenluV4tnxXwp2XPxUZOh2w92GdLmPO8ve+M3y/aBQYQJ9EWEsoQ
Ih44G0DVgayDxJyn78W7qeOd3T3FFWRj8Asd9fJs51pHm3Dvvx5NJjluEakTroDzG8w6L0kwU+MH
lilmX9mqz3OsT0FdEA0ZN7nyzoD+5h1DEInZAWfi9p6d3WVKkbYrFx4Tr0hyyrWq9Aesz3++qd9f
xLbRizOHWOqmg/lJTmOp7Be2MKgAxnHm9y1R7EYKY+TPV/nNs4H/EKkHIj7gmefGp4EOq5wMhq52
b6rxvp6+mul9V37481V+vDg/N3N5LrgMsyBuFADJ581V1Y6rguBrjFElrbK8+CCz6TOrH7qd8mTk
+S2inh0I4obMtth3OvdQ5FBJALdRenrSa4ZZkfgjvca7dSb5988PLyKC0Y3eitTwbG5Je/g5A7sG
6k9adRA1JftxEfWxQ6UTGOiMDn8eju2rezsapgqZFpPb5nrmu3371WqTY0Ci4S3BP7j3kiUoXfca
GCtn0eUwLf1uSbsvfVG+/Pmyv37XJmppl9ORicmanuPby2as/m0BzTOoRLVn5SBYEWO6tO9jQur/
Hy5l4ircgN6edT6/zXVL6OJWqagoCxd0hdCbaB3H7HfWoe1NezuSLAgoQ1noNt/euZe7pt3lScE8
arTAK8sl7AdBf3mNpi4Nl17bdsjvvDG/yH/B26qQfjfNjoV0xzt7+2H4GZ3isLIPmglEadb2faoV
2xGIVrn6JLXio2zkIaGvQVzkziio2hn9fZ7Ty/zzKP9y9+RfOIjAN7soeufzUR4VTQJZ4jki/jNc
jLtmAs5FAJ/RcUwrwTG+85788txu17OYJbCRANw/j2ew6HOpHdTAAD3sbX+x+m2I2u+5/0tVFAPM
LoUoaITnGwf27HWsSWSngMtZj3J47WPzcAKES/dkbj6yCc0CVx/DPw/kL9uZsyvqb98MrzbcSqeJ
F9jl144AlLFU6J/QhFD6XQ76789XO9fXIR/Ejc+ChcsLeKZ+vkdDqgSx2WUFhhF7gnpxbcgqFJxR
KY80yUFfvV0iwFvBzftx5b8yVz42Ff/89+13XhuxQAlM+x/0z//6r/23ZjMlyvMfevM78n/++N/E
p2xexjf/Ef3wNd4N37rl/pscyn/+/r8/+X/7P/91Rz4uAnfkazNQOuKvJVnzJtscVdlPg/+Lq/Lx
c71+/gEe+PbjMx2//o//9uNX/s08Uv/DWoRClxbVNo9YTJn/cFV17z9YsMmvZheIaZ54o//trFTU
/5DpQJkDuw7eaRMLCp/hX7TqFohE0VE3sWVy+LL5I3/DVn27CeDMBlL1Hxs03Ha2vWcrxZgVOntt
oD1DQipQlMeVesjaek7eeeXe7q6366BPw3AIKdaEt3D+yi2eTXxnTPktywWmN9rQwysg9+ZZd+zp
nZft13vC3M1gO/jEcMp4xtuXrdA7r2lhMPrqnJbhQAuB9M+hfAfr8Hax++eOIGKwx0b7jmfg7JVO
pUF4gqdzR0ROA8UjssX39Cy9Kdw1JTJD4hL66cm6/WfV+TlU/pcx9AgO4YHZHhaAFerZFQvdlBQg
KD3lpkx7n/TeGRdBTiUvy5P58P93sbNBbAn3mxZi5nzMfcu8L/XGeCoSQ83Cdk7e85b88o3hqEHC
iR+VzZv1ywEi7VW1Bm6JwRwS4V0uQFYkEzDfv74lneIjBy+2Ymw/tvH9acOrVYvd6ynpl65Y8osC
0um+I908kCzE7yxkv7sh1kwNbDrnL7AfZ5fKSnZaM+3ftBfIFLiZgBd6euel+t1V2Cews2Sp5FE/
e3nLamBHsiwE1ApT2xeDWwZ0SfJ3tkA/bE3/tQfiSefbsVhGyL9xyBxxzrZ1EEQqR1WLrUBKHzck
EMouXQZRpP2+skb6ow5mZnklRgtMUKfky+V20NT2cyvoBldr1XWP+szbDmWMcPBdPA8xic9jXV4t
JLWPvkZUpYYOBh4TrNfetva2XczszaGYoJRwVPjo3aQl32EV4c3pDWIfqW3k3me7dFrUVEDZ1qC2
Ktprudq2xyxDYxgS9O58TDBaDf8sc/9H9/bbfco/I8KDyh57y8fyztk7zAYYQGgjU/gukI5bi03M
sUMUZUMz5N4eaQuX/aDtJJXWAWRt5v0VIOfHBwDHY2gmG0WUpOcfoJcjtZMJniDBP64Pkm9mOzH9
nf3q36tgd4G4jRseKdTbpzhZV2V0VIeckHYgZneEOm/06hiyy7df//xu/jKbMqVhDNeQGatsNc2z
6SYHd5sRd4/JsOjqr84Mq8mvyX8Wvt0Z2UNtxbr1js/jN28Px5WtOgKUYzuavb07RWAdySie+ZrG
ijSY87jL0DG8s0ycX4VgKNM00YfjdMTacZ7okBlglA3UIryjCvC1wcrk7HfONLrhn0fw1wvhjGZV
2BYkNuznJ+CusGWTKpBTcs1OT9pqUYY25fzw91f5Z8PABppHb/sef5pDGw5eKcFmle+iyPKHQeSh
4dJf+eur6Jzj+WK4ChLJs4mtmjQTDshQQQKzq4umsRN/Zct8++ervN2Ub6MF4oTlBicx9F9tY1v8
fC85ydVtklFB9pBP3GVaVYXKoC9fteqrPkifiFo9+vMVqVTxN3+eS1nnNl4GS912WftHes5P41fP
Nh1kGzXKVHWKHUi1rlH2VbUyRK7QsvroDp79bI5jHId6jFh2s5r14BAtFM0rMjXT19QSrnrK8jWg
IUC2HbYolxWfDt9QRZlpEOwo4dKCAR0q2ANQ9kjNho5dYTzskIHQzDfD0UaOAeXOpONpGyuaNc/o
ZRfam0jvZJEELEJjazT7mrG6tBZzXbkB6UiHrV4dk+AmwAkPYMfNTygd7WQH20Fv/TKJOxCGnjEd
Or22gbb2XUWhTOniLiITRH5bsMasxGsTDAQkdSLsbgFNXgIDHCckVSyaaCJjjWaFiMv0pXQBokeA
i/M8MF3Q0WGJ6G8g7BCRGVHLWrNgg4WAhwjO0IrTOiSTB7ePdexTOWtEkTSjK9QdfSwLzA/F+d2Q
xZ16BZjQ+WKKRWmfPHWgi5/3EwJln9ANpwHar9W5WeLztunyEB3bNMRPE3rzrKd0cPiEM3OuQ+Au
/cVFs8QeWQ4Uu6Scp8eVhagKTCiIGXqWZQKfL6d6C+wdANqHnANV+NXeODuHRBppHXiiNl4NHgL0
0u5ofyE2O50+QDqPPzvNSPOnB8wLMNNyl3vQ4crXmYxvBMtV1T6OQ24qX4Stro8mW5IM4VzrVofG
1qYHzAFjchT5BErWRC+9YhH2WuWpdevZ8l0l0156W6afFFCvTYAUXnxskzpD9yF7RyLPmCan2Jl6
IdKgrR2JJF+vJjNotTlxdzbhm4R26O3QGifcTGO+Mwdl/NSDOxSfHHQYZqSMJqnWecnRYI9AyVh2
il1yCm0lVMydgtIc3JJc44XwggnVkJm2JKN4quJ8UhpNUta183X05zThOd+i6+5LNc3soEaM2H81
M0VfLuAhGsrRtVr0KBC0AXEqntqXtN6K9ZZxpyuis8ipr12J9OoJAxAgr6HVOIfrQqnpOMaL85IQ
5A67fBT5Q6UsmXGEpcjA1l7ZjsdqiQsY8yB71Z2lToURtAvuOT+XGXIlu1IrgtelYeav0iln5Xps
1NyhYkPS1cn12j6/bIch0QJza1R+kQrkD1DnNBBbtEg20kaLN158bVWxcSkTYEu0QdcZUaatZeJu
8VB9oWdH0eZP9qJbYBxTawgLrbQrvwYhr/lpO6BqbJeqfdL0xGypVomqJkdlhP0mPHA2iM4ykyY8
yl86qvS8qyubc5S8IuGoqOiP441IzL00qsm2MKJ4jjIHTYYtDwYN/VNCshvLrJEjtUVxAmBS5WHC
UU8GSb82JHQn+rHKnXm4ZcoB96aPnZYSDJEK1Hy+m8dW91E6xtD337ps4CCjoRTMrcYBJu8lbnFI
uzpbiw+5i3c1mKc5uxnHEkeLJnJzbVTfoT+ZeKj+aGWib9ZptVIkwks3401Yy88xw0rfXHTDHAmh
e49eQu/MT7JhdnzKnu2H2R2Rp04VYlMk+Aa96WYqRzgppo3tsqtMqNMmxwQPuqxBmpdpdexUvbRz
gDhrijrRruW4cFB6z+rovpb28HVaNwGKMbaDvOiLLfa6Zpeq7peZ7K0rM2GfGokColYgWkJywmyt
gBe5I1mIB8jKahapo8yvFfDHWASMyZqinKxhDAuudOqgbVxBQsNkeLelmawibHuNT5+za5l9IfPq
oZ8td7pX7YRjDPFC7by3EdzSMtDNnnmaxu8c2GBq75RSXeMTEQUw03nUkluAo9UNJ3II/9YYZw/8
DTRm04A0GeNKJouLpnSZm7VF4haiwI9Mc8rdVDuuUp0J0xaN+8BIETQOEbh6aRYkcAER2+W3vm0d
JCZEl3NSJXAE9Ck63+xkAKv4orjOMoSCk4ThGzmhAoEYFfFF+UFM7/O0eDS0vB8w944tuRPalmCP
f2pEE4T1ZQ8yIhk5jbjx9rJUHjEHzCofeqdXBTL8Tn/EdsgZUmhjOvpdm3CUkBXu8mhdVvuzYOkU
pLfrmYqSRG8+VQ1R7f4Kge7oIYiDII5Nx8OzMDBbU2NfPygOu/EdZiCyGzK7ny54OSwgzWotrkyI
3ZnfDSoS8lWPpRWkAHFtvxG4odEDVJKb7K3kacglWqGqnlDnqXNjpt8ykiW6Jz6m1Ry7CkEYDxBB
gS9rusBj6iuVSAn02NXW2nVQqwzdgAJ8AJscfzL5NVrisnUEtiJtSoKuc9cJ18BgWsGYIhdCbKPq
ycMwA2yLjCpx68Dp9KnZgmYL9UoWiiPDbKSnEmCrQSYtqKo3Jxf1uBOooh2KqNFb2vQeFRUVbDcs
8w1b6Y2XZLIY+QUWXi2LZt1c8qiJvcX6ZOlZYWJAGq1iOlYda/LO8dol+4C8o42jttf5NzQLK74W
1YyiPjCKulMvPem0M2v4Jhm+s5JWdF9I4LC779Cdh35fwyGtDgmrw+w3TMzZYZXa4voo5nUdd1Ie
awdEhOlTVyRxy7dqT9hrpBs3UZnlOPqs2FPQDCYLkmB7SlErr0tPwFRr2khhlayz5AlROauR0+se
ANshIzjPqm2yNXr2TsZjphqDEehzrfKCl5z9DwQyeDTOlHE1AvB1g37MJxUJvqUUiMaQgE57tzGY
Q7OW02BU2wVrGIdklLNlRoLgyfLIn/SzmU3ZkirI31OE0JbfUv+77hDf5tHItgWQ+sq6tR8KXJhB
PqNcWZhm3cDN0uTJQSzBM8lMESO3cjpksnFb0M1SReOFrHTeFdYLPQmQf2ZtMGkVoABtsfOnVNUm
I1wNaUm/LwsIqGIZtvEtW+UDMmDeEbcsNRY5izTsHWsDLYmSfOa92fXtJSoAOq9euoxGBKzRGILR
MpYPgxyVG9m2rh3qZIp/d/nSVN9q17KJetuOVRyWsJpjTvVrP3/fOpMfY0W1x8c5nWcFZjX7T4SY
7rL4Y2J1XTSx9Xs2ith6Bfoi/hd7Z7YbR5Kl6Vdp9L0nfF9uPVZSpEhKlETqxkFtvpnvuz39fMbM
rmEEoxnDAgaYAbqqLgqpFI1ubn7sLP9SXuX1QJSXeukT1ixrXi6tqRwA3ZZavqvcqQIo5CCjicG6
4cOlF4kzrSBLBF+yVmA2BJ891cJuTvWHbPC0YOVxlZJ/ztiKYx40eHQcosr6bBeF1V7EdNqHsGNu
B6kAMLSxBTsNR60b4W6EfecFmAJpA1+6UyXOvXCz6oftgUTaob8v6TARUYG55RK3Vd/RXG+D1u6M
LWVJX2eLzFTnfXTKjDvQyGexsVDhTHDPM5tLmc6MtSurMu7dvqphVQAiehp79M1xUsKjSF3ELe5q
EBJNnsemWde2LbLj1ARlSorQWL+GpvVMvIKEXYZYFRm4Bw1V/dBO+Szxv5Ow+VJQUcsq9duSEZqr
BH8MPeEqovzPsTjx/O4O3M2I6+E4LOg6laBa16IzgiYcOZNm6Lid/bUe9DgAPJdhzkNt42+drtYF
lhTjTPVSpcvd26XUkSkm1RuFoQnWBlkQRLoc/6hG1B2SU0P2wPnBvBWXNh9HstKxr1muqriN4I0l
vRbsljqy5dpLJ4x9h1wut8iQz+TykDVygM0Ek3WCdD2ic3Nhx6GNLml1K9CLKT/ZYzf6QMsgpmz9
WMvMi3jMzEc4leW4kTPR8I5SO05RyivTPrQq1310UbP37mGcWxdOX7re2sdY6qttZvPXDLxfcLOI
1NB3Wc652GlRhBg5jSSGl0U7DePj23t03FShbYfKK2JwwC49uitHTZWkSWq0O/EA9EvD+KK5MtpH
QYZkmlNk+hdhL8P92wuqivmwumVB36LZj+CxCYDnsKIel8wDoeaWpGO6+ImFR7Gm6CBPrmRvnOkR
nFgLbISuZlzITL7yvs5drAiFDQ/FaUEONk3pb4WU8YV08/JM2f66aEfRAMgvcAwALkAZDh8rKKMU
kiVY6MivH4I0X64XP23P7N3rRQBJIP1L5qCmPp768xedASWp3rhKnK1IhuxPkZnJbVvU08Xbb+jU
KtjxMZDim0GD8egNFX5LaUORA0lOjHsjzZFLhuFzpjFtvH456ufTUoFhD/zAO1oGWb08cDq0F9RL
qjaw53QYyJrhQlDrWgfU46B3zW2UGtL8ks+asqSilMNId8YwLjSXxTavuJka92IZjMW7SECBwpz2
ivmc5+qpHQFnhqSBxUjNsI723QpqDb0Ute9e/8mqDe2i0yrvzDTl5CKYUDNuZq5HT/Dw5RpjMJp9
vdDN7ChDyGsRVV8vde2fg9u82njwZdxrLIROF4pZR9gB/KnGpu3jBjB332+1KelRTm98bSVtCBfv
/QRp0CFM5NGrwxjXPB5IJbiTlaQtAN4trIskAPiVGPyvrVnp67eP7atWHfHL9miZ6Uj+6TS8D/fP
tFsvZSQF+BzjmhCSFX4vSZHdpEkVX0duGoT9EOjv/exV0DR1DAOQMlG6F4eLxn47QMtjeJAWdbS2
UcDYmjan+fnR3jUyv05/0nSo/vTHA/GDGfoNogufMVT63V8/1cf/5v+Do3MFk3tDj7gZnvqqTZ/E
f+yGtPz9dKBNzF/9x5jU+Ms2DCVdw9zTR02cE//3BN35CyoXs0I+JwtzUMbo/5qgW389/9v8EcwS
Bn5Ki+Nf8/O/0KtS7tEGfWULidR3zc+tww+O30cN9xVAyEMtUg24Dw9JOgd2jekt5JYy9zeAi0d3
B9WjhrFapOWDNmjZd2TBqmZVwyrAqHpgur4rSqNvr0Ude9O6oAnj0AmZJCwsz1H2IqObP5Sg7NOV
M+mzCAeMcX7SiNGeHJqQ4oOtJ/TiJNLEHRYuDs3jVrP9e71cIncV6JMNqiRN2pvIzqH6cGcPwNUh
SGw0pH/RorCT+cKukTq/IgG2CBa13Q5nbhr1dfzvXICNsZlKMvNA/x3OsWke5WexLWenxu7ZC6Lp
Etf34cEwBhQ/hEyuRKYZO9RC0RHHLTP+9uIc3f69xss5+WGw/XvlQLdcnx4vKCLjKFgkxmDDucJO
EIWJ1UBC9xEMVX399iLP0+KXz0co4tCB7VDK2T7Z1eGLX6YGKjTtZThFdKtgoNGSonvl3OmagQjS
hZN15fjB62mW3WmjPt5lWolvH+neQF3dTdJt0/U81Dm92aVFLirsZNxe2XiwwvTMFrSZNBHDCR2E
CfGugBPlhci8MAFIpo4GPExr74sRjNQ7PQUZanDQ32wAv84I6qGfemfbx9aw9iD7fM7hvPxaatFU
a5J72vOfMJIWn4bJmB/bxks+Ijpv/mmr2U3Xdczw/xKdYf3J0j1MxxMTWZAQhki0phtVluGyNPWP
QHbid12O8Kl0ZjnNZWHFdrbWFmRTN62QenY9gymTa7sq6Dl07VjGm8bWm0f4SjbKFp3f/vbpj/er
OZe+uclllDZhldFChagoon5VLYOr7+1GdMtdxGm/DWKRgGY0K3pqdm0aDyYiCtEq0gbqVJpC1e9i
MOW8H6dm/izLXrcROAngRHZoImtrJzPSYB3rdZR/yLk2ZpgLYqwgybQwamq7guWO82w4R07zw3Zi
wdQzSLruzMVyhPDzdaIS+Qa1LegURufu0QnVZJXmovtV+Ul1qWq4O7wU0btJfNQf6EfCS6gb3Ln0
6nFKqOfowX0sSqGvpybHI91I4r/Tk/+5g/6TCuHFd/0KvvUlfip/Hdw8z3/hH1l85y9dJ9tnSEyQ
By9CbP8XeMtBxEnhB21kPxQa+R9VfPsvsHcAkWm1cCHwoqm5Xtw8iJQZAfmZrmCVUAze4YpN4ngQ
YUG5+2qgbACBpeZiOs8l97JimMSSddyPn+i0SrDE2A4BKlyGBB/jeNaulxhlZBfDypVWiagN69ox
r53KCoiMokoetcljhMWQSjnZGm6a7npzgAifLAbS95oXLFMoMhqLYVfE0sXWjhQGNqGcHsBRO8sF
0g+LF/rPPfY+SKP7se/HGfaNT3+GHkLxtDz35mPuguZKfflJtFPig0TK3JBjdBdISRorVt5UwgvD
D7qs61Xumq29SyI6+MaqElT3n5H3ThS3HG3xZnQLXACdaeFXxXm6cFcerimfWzt2W+goJuqc4zSO
WTh1JjpLhBbAbHHaN3QHRgY1ZHNG8TANSlYkHksdKTPT0KjzzSj7o9Mzf2jctPmYY6tr8UfRgq8x
RsiIWXeD6eIoLXx3pVcAU7Ykq3DJl9Z1nZB8HAw5MkhZuSlofeyDpSjHXeRm+U9mIi0CIbWMGd9E
2EpvR4h2361MkSSHDrdLP67arS+jBpnbGIU5BhJ1tsO2i/1o/K4OPmQpoo67VvhGChc4yn/SHhTJ
WshGdt9Qe5iCR1PX6sdsFnm+RmfDNNcLrDdGV4Y9bea+cL7RpZBPOANyTmA6LzDaixQtLd2e5pkE
RtRIkDjZOprMPlt7UFWiEAZWftV6Bk1SNTxG7shrJPq/JhYdm0YG3c0EsKldt5z6ZJ1rc4cjpr1I
PEl7E0VSRi35niadDeK9AebDNMhAvdTtOgvaOx18LYT4PeN3YkDECzldxrBFC6VyoFZqbrSu4cco
SRAbqQyrwXUdQLSjtIRA8fphPldTsDFKC1BytnTJb4OKBKxQzJw6JDVoBHjlEY9Pf9IYpgUxbWlm
sZP/sTVN1CiQKwva9cywIbkurSz/YdSlcUvfTRQ75ngp4jX9ZIZjwNW9GTu6lGnhmZ8mpNrpnVp5
0Zr1hpmP7neUtJGVIwYrIHc+LnkciD9x0QhHA5/jyuEiTmNOB0F+ziukn2A/0XUPgvwazSn/Z+wP
cIgHnTbeLuG49SvfGJcbYUnLVbTv1rlm6IQ5clIN40PLLOY6qDCVwR60nuJtaZRQir1CG3sU6238
kqcUe0ATw6VfNHthqjdD75hfYw+tuF3g1QnwbQOU4YVcumXHpL//EUEavccydkIerCvEHchpxv9M
VvCkYT7ANKhnJJJulkGb92hoxTpTjyDNQukgTj2nbr5VJIy9LfJ22qHPIe8nMhVE2JjF/WHelH8M
okYu157mN926tUz3c2+m06M+Jrg/600wLJuW+frXSc89iMumh9SNR6owdA1gZiPJerGq9aS+qsqs
QSBkshA7tFzQQ5sMd0qECdEjCbtmtB4TWpHfGlxy6M3DiE9Xee56KBdFuns7uSbnjouXlu4M9XyN
gm7+JQ5QH/kIPLUpQwYX4rIFHlTvJECHeSt8r7WxN6D5syKFLvKd0ffLn7pCsKi7ctAeH92tZ+WM
VcMIJ8NPekLFivVkPj2BPa1uPOG4oBq9RHqrnvlOuvb7objOBhvowpx0hDyrbJabuM/paUaDPjVb
B9y4zbCm7UhxHD/T+dEpTRVg3Fl3RxHgaps2pY0XSj9CVCwDroZw0MQYdE/6ys8p+rwdv88ts2A6
1v5MqLcxSvyBPys1Ahao88+GOP+g6q8f9IGMT26Z+Furo3+3oSMuu9vKqe0SOqPVxvsKvTq6uSIN
fjIFh4qOpFo+Xfq9arovcSdQrRBZibFyNGLzKRpH7slQo2CD9BnbMc8ZKgj8Sq67yfJBfu+9gk/C
CxJTroZYYCVuuvCFQlXZDRsUR7R4a3Z2Eq8jMTSgZpwgAuhnaMx9h9wwVl2lT19r2LkokTmdf2mp
LQgdp61obwfMxf5G/v1PpvSfz/in/75cv64QcPjdtk/9yzr9+S/9nS2hx/aXQT8IqBtlH2mT6qT9
nS6pP6IbTA/VpfsFCkVlUv8kTAbeQ7TykU+FPwy6lFTqn3yJPwHCjcET/9BBcJv20jvSpSMhbbo3
8DwCla7htUHFGxwV6iP6Si52Iah3uFb3JaNseSS33g220MtVYU/G5aRN1h1N2Or3LGf3NtXkfMml
oF3W8TQ8ujG2rkiuDB9M5vAXS2qKT1CTgM4/J6D/N07Y+Lvth/b3f9AO6v5jO5DJ9gws/j/oDCn4
/39/1IhZdLkOsnL1F/5hVFh/QSTgPJi+rbDIqsn09ynDxYqjpcp+hFbpPaje538dMv8vdY58snny
77/P33+dMvMvhNw5eo6P34Wi/b7jkB13HugEwHSgKjDhbHrW8aAgdTQl8IpNFam4uZ1itP9obp+j
Lx3m/fzYwFX/Yx2aThD9jjoPScfQrZ8c5olIBzz0gZj3XlmNlwkKWTjd99P7iAfPC8L9wnUEmXeo
Ko567BejiVl6TUGgd8K5oe0UzCAOEBjrL3Pu2PWLN/1/0LvhwUgr1ONhUUVdc7TUsvRo12mVA+Q4
L7/TWKtXsVYn92+v8oxcftm8YQEoirhQ0b0OFCng8IkMl4LCmAcntHJMOEsvggFrTlr72dQ04AOi
qn4jLzQmoT2Y1nY2vGErjK586PA629qGFGfklY+7iOr3gVvMf9lgxlpH84HOQs8Fb1VgPQTYEUvE
SFtVXd89YSF1jhp+ci2KRjWc4Swd457jMi+KMgNnoBBeN3UzDfe1B/k39XCvPwOUP6pRn48OivaY
CBJxdcL4UadjStuFZr3qhnaZdWm0QXTvOrG/aUklrgG9Vbe5dJpLikJ6Ma0RgQzUDZy00QUM0Z90
la5DxBTczMYPZH/L1q6j/sPbp0GdqaPDAKGKw8ZogWnVMdt64UVLIy9ctGw1UHYW05ParIb3n2yo
VtxCNEaBTh/TrfUyHfAnz93Qa9w5Bjpq3+ce4/IzO06Qe/UwsBodggN96Vdj8TRgkFzkwI+Uw9yW
uiO+yBim/6yWrL2wigW6QML0aANA2fz89j6e+qp8Ha9bOFvqbD1PBV/ECdOugR3HiR3qWE3VAGpd
bx/EdL23oxcZN04WG5Ka23ToyvogA+MAG1KG5GRsA7iN34ipVO/fdU6dBxeavYdaQDvmZegC8sR9
noPd9IEc3SGCMq/rzi/OxJMTERk/JgbREJIhhdjqhL14cIzoJ0TQ0FfrDa1AvleiKqsjGObRXgE8
AD0g+vn2XqufeHRmOa/K4I2HM7gGDleMGqE3VRo7YdwiqsQ+xqsRuvT6/auQM6nxKLNE+t2Hq0wm
TQcZB3aIfpq+wa4MsHal+dt/YxV41CZfBoHw2D1OFqNpzEXjhGlXj7dGJdKN38jmDGXmRNgj6UNP
nEgLK+tYOUIzpQEglpuFxMJGmg1KVrRo1XrSNO/9D4RXixqLogIPseQo6HmlgRQnDRdGyrTMqfej
dRnJc+4HKmE9OgJMOUhdOHABoywVCV4cOh1kYdHrPat07kCcBOWfGvnGAsVcteZnSkw0ii3/dkyC
MwHzxFYqmySV6JPlm8ehzHdaIGJ16oT2lCVh7XQFYlajuzLb8hwF6XDw+3x/KAABkz5FC1fDuoOH
9Irc62eu8nDMqq0Y3HEdWCUAS6bAWmleNt1wboJ+4suCdstAxyPjUWSNwxXB5Pl9L0BrWaj+hUtX
dOvOQtLq7TN/aguxMlL2Z1z4dJgPVzGRnJXm5AFMLEdrXzGR2w590X6chsE68xGfOieOTlDCx133
GXkeLhXbxTS6ExjIGXjvBUBrUNr6MO3USPUqswptZWq5uG9lPG712j43uj/1pKregsiDLyB5zuHy
FWp8JbxLYkgBjQevE3HtBm1/LZQ/0dubeuqw4OCFYSMaLa9RAiXqkmhFjLy6drqZo/LTAtMDIDO6
2VF25QN7P7Pg67PiMUnmdrHg2ev6sWbQALw59UfE0RBFsLZZHpkf0rRxNm8/1qlV4CehF6RmqbRD
D3dwzm1k/KLSDlOjLtZe15tbGvreGaLa6/fEoAM/WmbZOtW4f7SKg7KNjGMUAdqqcT9jDhn8xJCg
/yUiKXdvP9CzQ+Nh6PKgmyuCLD5aJh2Dwycy86TlUalgyA09ulr02Ya1ldLrXKeAoW+CaRzQlPQn
VGBhmFrdBhlG7JZgBen9WrPH9LuM+Cm0eCrU86ZutLUVXKT+T6qPQm7nqfG6Vca82QyR1S0e0fmn
967Tyhy3VdCm1wuQuRx93HGyYE9rza8AFKC1ShMdbBSceUYMfWU699HSQ/PMS4COoCjtQmz7NHV+
RC5asBaX4o0DePNbhWaHzYCF35rf13SnD+AH7fukdEjpexGU3TbmF35McG8oNiat2ivIFTGP6Dbx
ZeT5Sb7mWDP3nIJOk0DbGT6uBsuZ07UuCts/Q+k9caKACIEDQ4vKJ0tUZ+HF1SFmIOtJjAD3CJnh
uhjq7z6K1hdn3jI/5OglM+Ik6jAhx0T1+JaAM1R1nuFYYTbmy4cMtMHerwOIRIXozh2oE0tZlE44
xkAapP4+fJ6sSZENcVI7lDOaZLmbu2B4Fxq7xciY6EyGfSLNBcgF10pBUigYrKMbAnAuAm+CAqr0
au/nNDgGgtACwdV2rlFqJDcDSu8FBUyIVg/Q0PUhFVpJl+4QyM3uGifoz2z1Ed5OXZNqJ03milyR
tLdUZHzxQofasvuKFBc9WlNc9jXzlVWEyOhey4LSC/VS+NeNw2mDQ6ag41MXzx8hEQcQ9GrZm3Bk
HAhls1VShwlE/e6a2dfPufq8js/8luAGcClSognPkN4Xv2XlmygkMulmiwrzRweLDFlCzflD0W/+
nhbD/Rgn2fD7/ceQ5J9qBBiNjcrA4dZ4iUj1pFrYGlTarwoa7utCT4297HPtDKP41PMx+A10+lLo
ehzbVeZGllFflU7oJBSyus/QFEvTuzatfi9O9tGbKnnmAjoRtIE3YVjp2xQg4DkPH46xF1DeWLVL
hqnZd0x4vwr+IeOlmZna+zeSdhMoJ5IJNcM+XKuETU8S1pGmG/VwYUzQV53Jqq+0BuXVf2MpjjLi
PDTn+NYOl/K57eRYkbLI3pj2XqFzOgSVW39WnuzUBqqzaKM7xFd0zDufZLFkENdIZRcIPhX3Kl4g
hp9tK4rTc+bcp8KuEnVhQSBpPNjhYyUeCNQyIiBNCO9f41ohtxTM7o+3N+/EKkyIqaew1CU/Py50
jLgwRqMjPCWNUdzkbV7tEZDDsOffWIbnCADzekrY5fBhQJllHaMmmoK0NS7gSltXAGr0/ftXISsh
KUGX0dCPBRMJZHTAwOCFTt+Nd3NgLuu4CcwzH+7r+p1iDdUyRMsoQekJHj4LILvK6YXmMBa3uBTt
4k9kDLdG6l1hdvtOG0sVq4lCSoCEUhfc4NF3lMlhiWaLxbhgrAejQtMy0JNp1ybm+ztbLEXxjkwN
Qgf+s/3yi4A725rvZpA5Q0+P/atOzv4WifzxTLl7YveA/KMdRMOJSc5xQ9HpjLjK4IRDF9K9va8B
JcSF1f7cYIKyitEyPNMsfS1vxcYAlUdNSSGpYIAcvq4ZstjCbtFnqoHmr7wyN785ht1fajSk72Rt
yF9pLo3P4PAqFxbRMO4nfr/d20fz1GNb6vviXKLmeVyaMpefo4gUL2zSWu4bBFg3KN2aX3scYFZL
1E9nPoVT6xE5MDrkc3gtjlbwjURC8tRxqwP3ARq7hRacfOllJEMCtnb39vOdCI1MRMBRAu1Gecg9
CsLtONMMf+4Ta92wRZfAWBtj7G5otT38GyvRPUPTE5w1TenD95lmth5BmyZV1hNzNcErWAXZWH4Q
wzi9u3UBUwRyha2GjioOHy4VB5VmxECFaDPbt51Vel/RuZbXrj+fm9KozsRR+svFpWDGjDV1/IsP
V3ISE6pNxEqtOea33AqffU9b1vjpMKRJPLdYj3rr7pEp994fmWlx0eOy6PIDh1UNgRdffdujocBw
BZJ4Mvtf2IMoNEUizxyPE8cR4BlXFt0SalL/aCdpaQS+ZhFbfA+Esq/JByCwuCAYye8umt4foOlf
ECxpICC5c9zDaHCD1EeTmOnGWc1dEGBVm+Txasn0aVPTTTlzTE7coWqUrSaJjLwY5x1uIUQiTZV0
DliFZv4kYk/sJoB1Z77oU6vAG+aThqGFzps6Qi9eFMmWYpxy7sFEfwGPOmym7GxtcHIRWAwI2DK+
Q/LkcJFCyZI3EXVoBXT22q0H52PLLH7z/k+Yrj/dVZ4Gw9mjM1dWFu7vje+EC9Xszk5d+3JuQANX
Rqb9G8ebXgiKw8RedeccPlBi9y65GQm9rKOMUnkOMK3QnDPtYvULH3++ZPH0dpjG0WM9uqXhUufk
tZwApRK0j1sn3kDHr7ajJeUFVBpsGLT6qtXhXS+Ve7ZDcmJ1sjfSA+4t4sfRM8bA8uJBH/mEi1z/
KuoufkqHwLwpAyt6dwmBZLNv0b0i1HuvihY9G+J06RzSxdFfVhgKjp+BmIndbGGR9vYheR0SWYrx
O4pijoq/RzfK1JigyxxJx1obgWPibA6ZvWmcp1SbvT7ELG7tY7KoRobbd6+s2Bl8Z1yE7OnR99w2
AE01v7NChIAiPHuc7DMQQ/8LNaiPYRwyHRuyvXQtF5Mpzttrv75HKQhJwBjTMEVnRnR4XoNSAOan
ugj7FHUWVZjtcWMGQQJ46sxSr791IMckIxYVoQe86ehbj3CFciqblhY4Pe82L6f+IurH998vFBeM
nJiUIh8JifrwgWiyorQseCB7gfLrLND5+F3OgQ5OPAsoeUalJAVKXfzoE/ArNBC4EbAAF1q/dxv8
yCwUEd4dtyCo8B9E3DAk5xo7fBbHrQrLQKgBHorUN1Y/Bmi64eTXdbY806RRF+JhRGEphBsZ13iq
IXEUUZBHmoqJPnloFl16Hw+D/2lJ+uEpnjr9jhiNI1RiGu++yFiUoSSXGYMagvPh80WxF4i4RWYD
OYP4+7xINDkw/fnx9hE/8a5IM4CkwG0El+4dvStcae3UMyUngjJ628nFXjMUWtb/ziqEZMonar7j
VerKRRyjZ5W2zKINrw0IQyHkmVVOfK6KM0RppiarzGYOdwzSjpbkvWmFjE0kVlkgE1ERw7bKt6Yz
ofdE245oSCGIXinNOzhph2tNTM2WhUYZqOoK1CkMr3KjefnQAYDE3nLmBnhM0abZoD2DPfVkFr8o
VYMgbGa73QktERu3daZPUI1MoNuL/e4+sYrWOIYCBiByHuuWt2612DP5cmhNA4bClafzm6Tnotbr
TJJV+B5o+DAuZTMPdwGyfpQGOd8ghlruN4gV5SVuvjjqIvVUrLgg0zOv+MRxRZqDTqlalGvh6BUv
fh/EdcMrrmNXv57AWG/xwHuf8p/qySo93eeGAlUbqMPDxzK1vh9kigRa7hXWF36NhyEazn15J5rR
KhAjgM5smx7WM+zxRQ45c2QWp1dTjKq2r9E/ci9cwO+fuxZxFTz+4vJbkec12kZldY1tnPglczRQ
1/hGddeOlxRnotyJz4dOg0KK0XuixXt00y6tj3YcN2EYU1x+sgsvRZOj6T/bvTTPXOonluLyoXen
wkFAGn24wbbwYvgez7pcfXJTYCl8hY96t8XIsT3zIZxaijYUUBRQgpRUR0tZlVf+PYKD/9b8wGq0
2y1Z1KzRpwL//naYO/E5OCpPpxlIUkab4/CxhklbIoAwdDew4No3cs4+JrBxlFCPtsVL8dyA9sTX
wMyURisxT5WFR28ssKlAfKOw6cpH4OirNN27Ot4Tbz/V8Q6yZ5BBGZeC6icNso6eCjZi03sIbIUL
HnT7pseaSvfj9D4T2nsxhHh0QDhUaBybV2UeH0F3YezX5YKBN1O7lZbr2WbuULN5+4GM431Tyyg5
CNIslBzB4By+J+DSEltQlvHzGEUNBwFeJPpSsZaztRpabyMDE2ZjjbtkZmwDO/qiqIVwPNeF+T4m
Ph+a+l244hWzjO/quINiimWUusfw1ilFtYKHiebL2Pu7ClHHdwZPhZFjf+migMpAR//4Rbplj1YQ
iAysx7LLwE26D52Jy9rbu/t6c5UgrAJDPk/Y7aOMwhKiKVI+fYQC3fm74Szdt8YuH969CEcSyQ30
Nvi4j3dtwUIN+pWOT1mAWliSmx2k2vS9aQutOoO4DEswoEvKYofnxK2nvpxRNA1zy282LnntB6fE
TvfMs9jHcUOtAwjBorIi+DLfPVwHJmwxMdS2QhRhnJ8ViMbvY+GJ79KtPMyoTa/+09fB/CWvo+DJ
mnBDttIqYy42ZUOKHkhmj2EEf6oNm8pbbgl4TrPXJ+FdinHWvfu8QEpuheWb12LgWGgXsUSVaO+l
dX87GKOHzlXHPOiCHLi8KssM2Rd3Hq2fi8g1uUF6S9uXY4WjtQalZlgh2Sw6mmO62W3movWGNdJk
zRViTQ3qdG7SP1ptRJ4He2eI9/U04p7AHeLvRdtpT90Q4N81jkVmr2bTTZ1tqQv0qeHKLku8h1em
u2gXemZ8MwdD/lEs3vJ1tI1qWPUOFrUw4+xuK/IyM7eiaGUNYXGR7YVuCxyo56oovlX9gAfwkta4
wrgyvS7axrrX/d54qiek2DF5a2bIZALd2N1M6hJtfAf7URKC/Dv+xs28jZPZNrZtMBvBdZNFxL0k
NavsIssTYa5aMjtMyGHi1FvLn6Fl5rYpJV6AdVmse8z1UAuDIj/uTOBW8ZekmeZ+1bo1KgIxeowf
iplB/hpbAnyqo2aosrDWtLZeuW4zPdV6bXy1YKmPqzyJggaN7DK4t53Z7S4STLF/JpYL5K4LZqSz
CG/tHerL+a09tli5d9FcPJC2pHk4ZW0VraCf4cHd57XX4AXSTjpu7aK5NjXL/mri4ViFs+PmX3X+
P+e8H919p6HDD1bcb4Yt1rJjux6DiPCfgWoW676QOYmBBIYdYkc9dVhUI/2OVInp/oiy0vyKHGFb
7eOh5N/ArG/G8NBzml9l3CaIKuIwnWMvpVn3sZ7rcE6LLPrmNcsY7T3oWZ+8cfBvYXlbF9kyBBdp
YreXOiT2lQVsDnKlZX1ftMj9Sgu/c9EYRawU4+seM6RIWhkjoLSZmpWVjRhcAksr5l1HZ+OXPnuY
dtWF4kumvo+MmI+M7w/F8X/I9SioV9nQiGHlA/mYVwGmeJ9aZ1SajTUZZ9h5TVNc0j2LF3Q9VXuM
6jfXYU6N3texqzIjlPz9n+M4wz/EvnW+KgO/7cKmD7I9bnYCf2HTRhETO08jCEu/mX/1s/B+TGim
c3fPetRu4fIl32aaDSVMTre6hV1j+2uhVy1mMsasRBNFibQpznT1kGwYV8ir1k+L+QYchfuUoDwn
1lNQOs22z1GR2VQ9IqShjcKSe5WZfjbdOF1rWfeOMCSGzT7EL0DNuFuvShszkzVirxM+4m7ulXfg
JLrHRI2odlAnUhM8DkqTj5nV6cV1KpNpXI1amz+0tu/XYTzDGMP2N12+QflvKhGiM5j53xuJAJ0R
pHN1hQd3Pu1rkIe4ZjLLemwTmaDn5S2C+ID0rLHKnTrpEEQb2wf4lOOn2HAq5I3ZiwvoPJheY3Dp
p5c1in1yjZim54ZFLewp1G3SZ/A6Yib5gl8yrf02TtFXL9seEAWM5fHKSfTC2GfpUF5VTVu04dhn
vDwp7O9F4eqfif/d97ovmJb4VuPgajjWCr5U14/1uHTB1tLcJthYCZxRyqo2b1dxMPU32ZIhDjnr
XRljUE9dEToQO74maR7fjouLvtjSm3IIY0bUgr63MlzXptb5I4JqG9ueeDJSO77No8YxoTjr1bKL
ZsGexHpWQlKmPIA7GSUQcRvpV/GqCGakGPs4tW76ooEt3AuJTEOwmCUiCCmSs+sesG+8xyZMLDEM
4hqFQ/qiIs5WMiin+6WNxrvYGJC+9TAgtr829rj4yAX2xvcIbun3diAUXA6GM1tPrluSxVyMkcWo
s/aD6Hrh+51WU9maj5oxjiXxPzW9FYjP3Nl0i5Pf0k/jbDZW26XbHO08NtvwiyhsAtHdpR4kSEAW
+eDvzI7qBi9z2LQbLIOXj20gEaxzRtLRVWXozbxp5tL+qKVRfZ9KT0cCDRCNc+kmw/gbCJdEkTNF
zzpfZtAa34ZSNMlF07f2F0TB67p1LwfdKv5Aqa/xb08ceZnn4yTDMoiga6hBk7nh0+iG1UA9X4Y1
jHILb27dT1ejkqW2EN2Y0VA2/Qun13A5LfVG/z5JogAWyIv/Q0tA7vN8M5oadmT2YezM5rztaHZL
oowNsjetxuVJC6rki8DjuAgnyxf2JuaDohcuRNqupKwzDnAhUncD9Nj7JFOm5ogWWvEaSH50aWl6
nuMahdl9aMfZAjHTdesf6TRUw84Hi1OuXbuh9pDFkF6gKKBc05qiozlrJ6PixUqENmYtQHt7mqN8
10x5etcb6SQ3XGEtUiT+4uzHoAk++3pexLxId4bby/zJWaNbK4yNTci7Q3wfl74kH2p7RVKg8e0H
nhxX6B1oH/IZOVjcXZsBV9AsCe5kNKJsoudN83EQc/tx6D07QUxZRhsdHHyA7G3n3nLQ5bwqSy74
n4aVJBHu1H4+ov4Cyu+6g3Yd3cjImFA+7IfI+2PDzda2w1z7+o0BLDbbdFBM7O+zcHuB3CY+qDf6
YKfEDoNTeo3lcGaCgncT91Nqd8S+1HWHZYsQoO0+dHALlw0C2EOzw70PTFXaSSeD3W0uxqcAYU9z
p+X4Q19Q8lTDBURgUW+NJJ2cbZR18YRqtZie2rqfhpslG6xPtYxQMwznIrH9Pbbeo7GJvIijSkXs
lI9DOlp/3k4iXxVpaKCheQUAHmCHwpMdppAW9ryE8wUewzJVm8QsnFVux/nN/2LvTJrcRpI2/VfG
vjvKsC+HuRAAycxUailJJakuMK3Y9x2/fp5gqruTIJuYbLM5jFnXXpalCgQQ4eHh/i6WOYZvbw8l
bkfPq6Fkq6K5Ii4tAP/pPJwPhboyuBFtwZIelCnnkml6ZqOx1vXOmfYNvrD3cdiqd22FKlzb9lua
flenCmiBAp8AQq4xBKjMR2mUt1xjYtyw6s7QPtaBNnl21tQbbY+LuwxTpRvPlR6ZAvtSJi0tSnW2
gSWXAQ1gSdHnQ1110wtLFLxQZNh0fGDwCDIAu61eKML9gTVycqltmfqJRfbV93oHaEresoW78u3A
c4p6ATAmug2rasgi29nSLcB3M6H1qyIRgQpjHM87OzK11wSyeJ8sVfTYJ1Z1PxqB/f322rn2Qk/N
HCAPeGitx68TySpI4YCU20F9mOcAD2yDNurtUa6tEGgvVC2gDgFBWt3vqz5fuEmN+k5qysrXJ6n1
dYvEAj1/58UrhOI8zQw6EECpLq6ITaf32J7YQDtiJ/EXugKPZmvYP29P6PK1iVHgNXCyUV06cfWe
lQoVS2iuUHFClx5ctYocgDdOSbfx2i7rIoqghACG5w8osIK6+7yrjYcK6IOQYaQ2G99w/7b8xMgH
FwR0hQpKW9mvp1aY+8zD9NrMFckv5zRFjwGwyZ3dDgOFZuzSUeYtNpohYgucxxw6+YKAToot4KCr
LZLPdauXJNA7fTHlr+FgSHuZA3jfB6ToNhw13OR7TI1e/trRZqG0BgoaSMbq/o8sdo8dGe+Dc7hA
hxwl9XGKNP8/GAXOHS05ev1Idp+/9Sntx47Iqe/6Irf3bT5+kuVpq2FxWWKAm0phBg41rCOmcz4I
B1pshybnA/h9hGs7pf+M4b28U9rUeocayfQ0qf8XXPj/z7QR6WE9+74XulQPP4v565nQgvjvfzPg
lT8EwlgHRkgBjMISy/g3A17jJ0hPwXLDswmiNi2H3wx4pKxEs0NY4xK0AZ2wK/+hS6X/gXMzxwZK
ZPS7aOw6L+HAr8TNIIQB+CeHEHBaBdDJGhgaRFKM9JHyzcBQQ1E/I66DqNxOi7pu/OxMWWX86QCO
k+4knEt+OvOsWaTRxSS9CkopGL1etxd0m2XL6OfQTQOlm788e5Vvnzb8c31AsUqfhwHxgAR0/kS1
H57QKkCpoVVSGuh/TBFO0b4mBTpdpjwrBhdKeGW9aPuLrj+0X3TI2Zsi9NirjTksU9MQ3vEJDJXQ
I23M/qqoCr+7Pafz2P40CpQZZAg5sqg3rkJbFCE5GKlFsgvnmrdGM+QuQwt2A4YlnvVfb+73KIC/
6QbS6gXzeL7/bXqPoaXWFJqUPNkP1Si/dhBLgsNrhA9pJDk+4jw/9TbcUvs+/2S/B4axDtQMqxbS
nPOB69oZ2hGJbw7fMDvMyjzeUQVM98qMl8LtN3ke434PRQtLJ1kjO5VXb3IpUASql4aqvZIAT+mW
DuH1+iv6Ub+4Am4R5C8mBieOWABrhWxK4PjPJ0aqlCmJzJ0qncNPnV7Lvq3jkWQqW0wB8dhnnw6R
SoYAy0TaTWNOPMizwz/h3tfodRRT4lUkT03i3C/0EeFssxhdIebz4DTBvAGiuliVAMHo+9A+Eqxb
Fub5oAFELZAiuGOkY2Pl/jJW/S+lx99jI+e4Og4gS8xmyG/oTpyPMwjjTDNhnEWPys9GoGHEFFfJ
t9srYyVmwNJgOnD9Tr/L/OtqGAN6h9qpAIb0pOt3UaVmu8QZ9EMcph+qRn/MQpwdEhx0msCt6+bI
cjmm5nC3yOXj7GBnpjTla81cNq5S12ZPXxJYMBcpW18D/ofYKMrIkTBqWIziTqGTjf8GMkm3Z39l
pQo4muhjoMd7gS2SlyTnDsM7zsdmRG1JKUk2jLat6NNrc7pFAbnYhrxrICumEL/lODmZUj5br7oT
pMLWI8IXKpT2o27/rQz2Q2sb96FRbgHTrg8GmUsAy2nTrHYhFkR0bmoGG/W8OIIE6t4pcUnFO8Xb
xg/Uut5aSpfbEZoBqHloZPSwGfR8xQYGSlgjl3+k5cb6dRLZn1vFvncohbupZlJrPEjd59jh9t+q
uNdWC2Jzs4u4d+1mndRSvOFp5yL5K5JwULv9pS/XE4ooJHgCzgkqda0tQHZJUm9rEZ7AvbrjkWRX
RTni7vYol+uJUYRQDj1ayIFrXKoSxBF6UZawApPN+WGqEK30hiQLxkMYxImzMakTxO88ADKeCZFc
8Jr5zqsAqI2BXBcGLFAsxtv8fkCDLHPLJUp/6Q2YuZ2hheHnxAjxmZOQU7D9WrOlT3KUUDxvgrHc
0A++9pIpsIiEi1Y/PcjzBdDR2KB3wPTz1OlbYOBQto4InoXqxsS3BlqdZ2XS01KLGKiok+xYkib4
itJsRYeLzAAsDYezwNUDdkQX/nw6KiqJujnwdotiiBSvKTQE/7tAM//iitmDeETnb77TuwTJ0aAu
MTZ5+WqCLIZVPRc7gtPq65ZKZs0xLnmAbaTFm4mH+zy0Os+hkni8PRQQAiZztpTEKcA3w4WbMS8u
0nKrSUWiYW1bgN2rj5kiJGr0xmkR3BuLUPb62HY+qPqEpgzoa2tw1WlW6P3Tv3d+KIFif4zzoECK
Bd2QoUMTuqIVhvOONNjlN/L7uvjeRGFvvXaaqg9i+ISRNu3It6DMp8mCvmSHV49yL2VtqbCg0zFw
21GdUJoelSwHfZDN8p8RFjflYzHWLZaMWLQFxUFuKjiSNO/GVMIFyFg6Lyjl5XVUTaHu9gnP5ErL
0HR7R+3rzh8msxu8EQAheo6OhE8XWqs/Qil0Oq9o4UY9aKWzhB74kS7iEbo0PbROpeFYSEUetVRE
FAZK6yU8/E5GhPTQ0NCq79nnxt8kRFr+Km2yRj3kphX3CHzmhjXvdG0YMxMTESvq3WjIuVLgfhPG
6hg8Uj9AG/pdJA1z4zzIZYiB5ZcE1c4Qi7csSgFwDlE+OPpxdpRJityIlsVse7YUwkuyyqD7qtda
97aiSP7OsiurA+uZl4OXNIBK3DrWq9lL6Wy9T520Dg9yUskW9kFF+vfQ5fmPppEqKv5pqlReO1tJ
jtps4KBiZAVf4jxROP37Mgh3PbsN/c2oMu07JaMOTX28iU0vnrQo9vTRGaJ7E4rul0Ey5eZhKUii
InfuZq1xB/LA5rOMSHa7S8JM+tJqmb3gJcNrw+9vgOvDC470+j4Yw0KishBI+tvQiQvrvs6bEMe1
gjTL66spMb3EDjJULDOhyFN0eFBQSQy/1mmOYiSKlyi7lqmkRD7a2nH1EA3V/Jdu5Ha/D2o9H7x+
CvRjWMdNsAs10LL45ZZjzRZPc0XeVVqlYERpm/hjJlE//Sk8/HIXCXT7TWLXzjugFZOxX1J5STuO
13BC+HNUq6zcWaj3To+JVUqGs4Nw0aALmzh22DJwBhn/kFtj8ynsFSd3i66r3iFjPEjurJnNK+C5
TuyRDynWh0JbJvnPMU9olOZaHzmHSih0AeTt0Pf9a5parOaUsJPfp/ZkNr6tFqjPcxNFsfde13Hz
sR+KwQT5fpdwVMV33GgK85hLTYJ67EkKdkps+a0lyck3uktIxZZTjGxsAfgLWVwps19HCrUuZiRE
ZkMMRHGWVIT4bHsSojUoGdLbFvq0xpwhVZtG7eT4mJQiYTtNBnK2iZooGU0pHZlbnEGRvCU+IH+b
DlUBG0rt5H4f1YuFqmVRQO01T9K5wHDUcZeUCa+uP8nrqiepXWjoyO6aNrIbntray6vkJMxbn0R6
B7oHjVcJ7V7ucsj40tRH0jf5Le8rpH5bcIKvzJMAcFeEeoVlqRAHbgttnLhcwk5wYb4hIGyexIRz
oSusOIvxKXsSGxa6w3EoJIiHokpSTxHKxPihIVKcngSL9ZN4cSd0jOuTpPGwNKZ6MEO9cB5KuPza
vd3ArveRP8ob2gEtF+gmy7W/h5N+cn3SUtZoYWKnasrJ98jGz+aQz5F8VLl1FH6F0mhCWzg1jR1v
CZ3mtkEzdk8WYJluRGEFJS429IyINNa12FO2ueZWQvq5VUr9c+bgwkPnOxBk+X5BJbquQTVioQUy
wpEX2m+5ii1qjmpriKq11kZ+Pwrd6TQIptSVujLvDmWUGn8CYshMNzPxsMOAFi9LemdJqbnDSdW6
OClc02JPVcW1867WD+qTELbURQ0e4mkjN35/MsIchSemtFgYDoTsM7wyxyfnTJJ+4aNZ/7bVbCyt
x2XTOllu5k/+m8pwcuM0QLe3+55cvn+LQaV6J7V4d45hgo0nsvcFws8ne8/oyerzZPtZAEzGA7RB
CgU3u+bJH5SLiHALhZFLX+4pN/xv3e9/BFzu3ytffoh+/q/D1/xbfFb7E7/mt8aqgrMJsGIBoKSe
BxWOH/3WWBVCqqSTgmIAHlaI0/+z+MevgtxMy4biEF03jDn+WfzjR7gzQfDEcUrw3ZACeYH+JQnQ
WWok6Ob0MeghiCIDOjy2SJ2eXduqdlJmYAfv1CkecQsGp/B3kTfGOw0kWryrjSQoqje6EnfOB2tw
0DWe2tr5IANi/7FU2dzuQtlO7pfKzgW0ys4+abNMn0KqEueOZEf7BC5IlQ8a9E0PH7/lT7hXaY5Z
pT5G93UjWdKrGr2A5DjOffyxp/f1d6OM9nBY1Gns9ti5tvVjLEUyCKY8C2u3wRscq3l5eGemQa96
U13bfzuxXRZC9h0QUGyJdMZG/EBByQS3WVePx7x1zRx0FV0UpDSI54Hum5y/qHY3UqO5c0/lYzcT
lAIaxsBH9vwvORuqWpPpotc2fcdSDr5TDUR2Y1RT7EaXBJ1jPyyUMvASrRdEFJBCQKj0GcH0uc6H
fWt2gD+CcASwZ6TtULsSIlKV2xF3YA6k0/Chkjv9ddcjL7ir68WwdsiF6w72T07U7Rqj0bCaU+pp
9pSulpI7TY9mX5IFmkTrnPxTmnQWbaFcrz+NVYoiDjZ/UuybGKoObtWgQu8v1D0KT9OGGjknovRr
hHLJCtSgAsEjc82ajuRFqerOI6h6FxuldDpKOA5waFCpIbtZ1B+GEukhoNhqwmMbkchpV2slgj5A
vRIZz9qRbpuRpZxuNi6ouFemPchae5KWDx2KDbLyV6tigb5DYBuVTrwY0+6oNODndo05gKMarT57
lY3J1O2tAD1Etwcem/tZDp1ziOXwHoiNkoGKCqcBxzVnwTO97NSI9FrhckJPWg2frij/DWr/Q+fw
VlR7HQvNlp8AEbv57sf/fvrP/xHQTOcPIg/UVCrjAl5P1PpnQHP+oBdBWLIJUYxBB+R3N0NS7D8Q
qKTY7Qg0ObBX4sw/2hmK84dCokQtjIs1fDvEcF4Q0k6Yh39d9qh3UVODBoxbHmUPweg+j2iLAc0g
c6TqIzkMIhpDhLilP2nafbbYIFUDxHFfdzG2xLsc7wnyMOwGsPZWlQN9mgVoQzwlRJF8CV+NjYNv
sQpO98ecIk6L3UGFDWsN7LCxq/axauXo27Lk6VOt4b8r738QOrm18t6PP3/8LJ6vvdMveFp7qv4H
qBJRD8IdU6VI/c+zVJH/ALBBkVMQWcRZyin3e+WxXOmiYeYh+ttUtVUKDb8XnmH8QQkEQQqUeAB8
iAP4BevuvKACFYwHYNUDkEFRiMac+Pmzg7TPNGEG7Oj4cgArAntnvctS7JoBPanHHKXcX2pSQgzD
BzV4ClR4yYU/y7dPa/vf98eehmZjYa5m016kzHE+tJqjsNKmleFaja2wqvXqMR5aDAsqpXgRaOUf
QwEvtkWLgBd6PhS5TKSo3H3x58CxPseUFrPkqvakQRo3ZnWemTwNRXdUg6WIbCp50PlQSogrhYZC
kquABr5HtWv29FqfX9Qh+z0KYYc+hAhb6+Znn4dhEqA05QITc46dNgf7YZar+74v6rtARSyQim6j
+UWfTFu9pPOa8u+xye6EhI0QS1jV4Hqw01mS1IZbS11LINKbAqXHDM46SEu3HGMMNEe7f1Ff4Peo
fD3aAowL8eD8vYJZq8YGKLkbI88M2nQG5ojf37Fq0vbpWvBvF6b4RP8KxaehVFoB0HShA1M+X/Vf
gN7Hs4KPu1urc5Tvml7T9qYZWe9MUgxPB9biRTYZFyWm6TGo2pdhLJ7GF6VxXq4gnnGwnO3JIo5w
2MD6yMWUO3lQS6czXT5mtyX4SOC5mKdotaDbw/FGR+t8nEHuJ4c6tOFqS7bcVZ0mY3Futq+qIsJp
p4zs47Og+H+34VXKszKbEPtZ7gnn49kSCrVgtXQ3hZ95NMNxwOHNnD8a3bJFbhMbev0J2Rgcyxz3
oFRWHcFMHNsk9yCdx/p71tBth0jQvYuMdKvufW2xYEIopOaQP+KDnU8qGBIHp9mYlzjbKPMg4RqT
s4fKI0Ll7Yd8kidu9iDF/5LBGLyqB3mLwH5lO6I6R38DlhQ18TXC0ZIKtC/UCEOtSpU+OEGPUpEV
zcCK8+ljP+AFbwdOtvEprxwbrFDkrqFf0qNZ927gSVDJFbjNMqbAUYclFQp0YvbhNEr3iO31h75x
jH3Vx82vly8iejmEAIBB9FhW8TUf4qnvMlt3wY8vmNT1xmHJkJWnCCh5t4e6OknyMgzWdIFVXa1X
pS2JoUqgux36n4iCLsndZE7Kt6odTNQs5/jtkEkOxreVTmPn9thXFjDRR6PZDNJFBtRxvqziWE/w
DzR0t4hop7RqnHitAuwcOHO08S1XLatTvBEiJ4LXS6rL1f58rJa7fCoIfxR77MhzYJYgerz0e47S
Bac3Ljhchg+0IMz3Wl7KvpJYPyTEDjfC7kpv6/dzCD0c0nFwPeteFVn4MCwRz0EXguUcRB8Hq3B8
JETpaVQ11cvI4Frs4HQ65vVe6uWft1/6lYBIisaDkIfDOhRJ1/NkiGbZEsqRrrtt0dXeJBnpg5b2
0d7Up2Kfak308jNNiEUiZS8SRPL08/GqYqGtb4wssHLC5i2uNE+mdeiHsmRvrOUrYYpSI/uVe45I
+FZTW2C/yAbEKBdaR+iW1mCrOx18y3tz7Js79B3NY20N1U+rGrM3zZC/DOV6+rYID9HmFQ0t1ENW
63keVCgnUsYaM3oaR7pkcnvnqi7J8xYO+spUhQiRhqIS+DPS6NVbrTrs9qQISy+OoDezrgHyxCdq
l4wRVDw4qy43vtBP9c7eVWlU+7cX0ZUE8Pnw5mo3Vc0iheUsaRzZYslCHNvX7bxlOHC+VE+ZOlhh
CnGIVfFvxmrp0Moeq2jWKr/IIE1pam5+sqxQ80pHDvwAadoNTOvV8QD8c8JgNnmhhVdlhXBtdCrf
LJrWc5p2xGiw4HOO8VcHX8EXLdfT9MB7I3wLZRZkgL1KTWQ1DOTE6jtf5rK6S9Q03C+L+jWFs7Jv
B1l50J2q9My+D72IPHsjIp4fqb9H53QD3IhUEVeU8xWEy6vcxpne+YGBSUhEc3GXqmZ738tG48fZ
qPgNHpFvb6+ba4OKSyIrF7wCSJDzQZU+lGZVSRqf3k8Oqm7MfLnVE58mQPrLspP0nbX0Wzp150fc
aaagXmDzcpIiTrPWJaU9ktjINjS+BCNul8alcYSIivEkPaB410GIxMxQ7ZGVrrSNl3xlRSE/IBTj
SZyoGItHe37zDCjj5JDn/BwvD7eTpPAVvGEH90xL8dV6kTeOl2tThfsn8kFRoTbFvn02nhV1SaKq
Y+Mrcl+5Uxxa9xYkYLeaTPNVVmZ14naa1PxZocqyEeevTpWatYDRkvyKCsDzobNIyq0g4tPO1pg8
WAWEWGCq0189D+En87T1atdqHeIez0qyCHC02gj6qxCIhh3tO1rWflVpzr7AHcSvzGhRYHst1cfS
MmvbrWCrCCSbE/2MCtt5CwiqvNMCbfaVYbS2EsZVkvG00qiKUGXABgbsxOoASiUAesvSNphHjh/Z
X6iRhtQZQmh8bueo6W5qVHifoab5tgx6IxlHbW/r0ZY/jhjnXzeDp+c4mUmAUgS6vD6IrDjXdEHK
9qdeTxkZC+p0DG1PMct4I2aenwRPQxmAoOmgoDFACfH8s0MsQG91SDofiIjzqI9qeRiCqvt8O25c
W1zw/kF5USYS15DzURROOiSsys53GsSx1NjJ9pk8Kx/l3uy9ScaC6UWp6e9pgSdDyIBmD1WA8wG7
IKqtWAa1MTVZgSOHPN0DFh/vRi2JDi+fG3pZ/EZtVGUxnw9VaziUJj0fC52G2gchURxx2wa5Efb4
a89dvb893rXFAYEKD0CmB8R9FZPaZsZCXDNbv26Gcd9bRnesTOjWAR3kjZhwLRyR9aEthk+TUBg7
n5o+yVRPoqjzu9JUvdZYig9la6dvMP1TkXCAUEqnHlJ6B/1x4wOeinrrPYASGTZ1sMS4Jq/2Im0v
y4Tr2/p2DmykdRbdn2K1d2dr6PaosfYfABEE3+c4ao9RtjjyEf5uuqfXDL4rCrLgTRfJrZsjR2A/
mJmKMIAuRcGdrnQNtp3WbG/sJPGd1w/MOSWMG0HSUxQ9f1mB2ga1Cn7NH4tUeXQgrE9QE946RRG9
mcKpfyPHkvY1budij1Gqc7y9Kq6EU+DFFLwQaDw5/62WRQbUlUJmQOyKIBBlUR+Y/lAD4vNiqTQV
N1pa2jhS0Dpfq0Yyvbbvu3ZnQ/M+OFnRfEyMRfvr9jNdvhGh3ePoIqMX8MZViqJXVT10Vlr5gR3Q
e4p6/LYSq7tfDHSQa3nWPqZqZr/LGyzt5yo2v9we/nL1irNbyKZQuyV5WCW5g15po1O2FDwMC6mG
OnVc3pAGQ7qX7uuytI9LRsMS3HyxsUVXt0QRfsDdIc8qPNQosK51ixbqKBb0V4aG83XEFWg5cGDJ
GmTHsPoFLM+8a+GRPkxOUEW+NpjqGyWWx4+3X8BlpBDtIOI6ZEvoAmv4foTR2FIWs+B1VJanZ3hp
d1BQ3lhz+TIE69OERTBi0uSiF8wOdjHmNgFDpYvefaPva/hB27TRjt1obmy0a9+V9hhpNw0BQC+r
jTamqYEuxVD5+I+1yy4JxiJztc7EXDmwl+9Lvlj0eydL2K9vC9dfW9Qcl0RgQf0gJzzf5lMCVix1
ospv0kh9CMzIdumhylhM5IWbYqZ85BYrHVNbih70Qtlwprk8SAXmnByYjyoO09WWAsRSW9haVH7S
28XrsBpG0qPIVB8WQy6PCl3ijSPgyoAk3TRzeNMMt76oDvPQgbOXcj8xMT2Oa2lws3YyFJfe+PIA
j2fa8vK6vGNAgsadCay7YAut+S2BVlljHDi5P1Bc8noO7Mc5wTcPeaLgIakoAA9Omv4HOxYiD8cc
UlnCzGR13AxlhTXJkJa+1XXBQcuM9HHS2nA/GU7zTjJ60ITozCjeGA6tl5Rd+hrH6PHHizcsJx1Y
T0q1tBHWtZ0WOJ7Thl3pN/qgfJuVIT9o1pTvVaNpNmLDle/K+UwHiN4apcO1QtKCtgDLtKn9Ie3D
n63qFPdFoE4gH+QGwcpk2SJKX4uJIsfkXiNqPJowq31+wWgztQxnPAh9asCD4Ul1F+SUfdMPgSFB
7Zczffi7JpZWPopKQEcNM+g8LUQN3X/xWxaS4HC2hC4f+nLnD8JPBikz4tondiNEkTkNPTDUiTwt
qKkt3h7sympmqqivQR+g1r8mpCw22BBgJ7Wfzp3x2Oe59nYxR+OYOs47gn/oD1L8QqMIcfqgDi74
KSdV2jW31zAkRTje136Y1srbcTACj8idf789sythmLIOY4hrOTXuVcKRlDy5MRuV3zsC5dNp6X2Q
xq27YDODTujIz3bJ1GfYxttR8h8sX9JfIoSgjNgX7SeAr5ExWeTbWtC+yqsY7ZxoCJC8QKTzYEYl
fjO3p3vlQ5JFiE4mtXZW8Hq6HXCcRoNeb1t5v6u6onbtyBq/ZFXwQ27BR+HmKakvX6psTTBsKCpR
219Lv2WDvMgAOZmmFU930CPs1924FH9WkPY+357flYDA6hQwfrFOebfnu0KrWqWSUov8UStSt6pT
ZVegbPagxDaIebMs7m6Pd+UchV8LOkVBx4RS+moX8q2sxLaz1leTCK0onY3BZXTGuFFDD7Ezy/FV
A0eMg6YLJn+ZZ2ujlnX9AeCK0aIW62g1YWNAwGAyeIAeNsDfTZD1r9Sae4xd9PmrytGBlU024PXC
Kj8njfrp9vSvvW6bEggmXbQ3ySfOX3fSZ4k89m3rk2GgwRLYdbRrK9rSw6BO9wT8/HB7wMsLguhr
QjwUQAb+YW0tChIQ+X0jczx7Sa1jjBijG06T4snS9KFICu1uALPuzoskIWqTJ3/NvRS7yeSg2CXZ
w4vYkOSLPAw9XYsqLRBrbJTOpw9Lo+4dvUPJsx67x2ZKDG+2A31/e84iEzy7kjEK10TCIPQybsyr
NRY4aTGno2l7moUTXtIly64emq3elHE5ipDFoFcqyKTy+jxBxk9WlxCA91Sg0ZvPTX6nAOLclZEW
Hm9P6HIoiM1UUDhIhKbEuo5Soc8VlSDAPNBTxZeRnfHRnlvLHVEr20j8rgxFtgfrUGTaiHuu8lxn
gsVS2LPq1UG4zMjpxT24yCQE1zmV+pxsRLqL/UDBnraP6JniJUGf+nxBGI1tj4gAal4zm9+kPBjQ
CZurfTNYNEDycYu4dLH5GYnumbitc2shAp0Pp0Ax1hZrUum6RJEXFybEQxghb+TRGB7lsm3vAf7k
kRe00XIcILpsOeZc1hrFXPmMeOcZgIPXLDGrKitc+kDZDgTY1g2VwITUGEz6J8wH+sTN9Ub7pCeL
Ticsr4cUMBDa+bCQFMQktbRBu+/22hIH2Plm4YG4UqFZflJTWH3wsaqXFMKU5tmtpP9tVyosgy6s
36ph9ucMMv49KJLuZzQpxsZKu/LpSUURb0C1mb+t0UhY9rZSV9OHysp4vkeC2vRqOeweElOTEM9p
zY3Yc+3VU5WgNEHfxKGvKRbHsyq70y9aP/Xm4lFGo2DSKKBl3Hxp2L1Z1rfJrjUqrpdTMKqDN9Pj
aXe0kTLJlZOg+TXIKtW92+/+ymbjiUCCIBKDcq0uko9nTzQrvZoXRGhPnefkrqzBMVcyimTs8k1N
GrGTVt/ZYBA6V4L/zvl3PpaqFkoDsnz2NLpzfmJHgz+W6fAwD3qxzx3KeYM0FP6yjDM6y12CNTQO
irfne+WTk506guYPgOjiCwySjCBDoc1ebyn1XRkAP1YDPfarmov12GfhRnS5st2pJNKyF5ozIhc/
n3MMIyk2U0P2wHh3O8uI6kdFqqX71i6kn0qrabWvS079DqAIQjELqe2W88WVGQslEtIdKtKwFbTz
J0iCmGrqwiKnJpbeqzKaaOhtLh+LSV1+jqVTxhuv+Mp2RhiFirRFPQYuxGqRw8hJZycIFC+VZPgA
aahF9xgcw7uRTKNuXBpBdo3gaJ7GwOOCfqsCf+WVI2fECYJ5Lez1tZpDhIQjepGR7En2kuxloZK1
m5vMPFRmj1tBYFjNeyx/gkOtDoubzdF/cFaSYEAj5XoArGD9AvQsaUAmNos3jlC3k15Jd6USTj5s
7nHjknclt8ImmGIQmDHSSW2dS07hkKVOZeve1BdNiJPnovkja/+VHQmuYJJaXyCMNZ4dSfYxzRwh
yC0pxuu5sfAyMKDR3d5flx+fI01QvFUhKkfmc77aZsp8ykALzzP0sHoMY3M6ktGigoY4531RtJXb
R81woDa99SouUy4qU5R7OUvooiEQfz5yqpFTT85keFOrx0crM4Z7iS25gZW93E2kQAJ2LFaXIRur
GBbPtLarWDc8tpX63g5r9ZDUEfKRGhqSaUoAeXGAZjjhfiRwN5CDxLSfBWjUVUE7a6HpDVBscLCf
Fl/TWsQ8qqXa3/52l2cBQ1Hbo9CHNQqZ3vlQY9bbkg0f0uMwhgXX2+ybNrJce7K2wuLV10j2QUDC
GoW88nwo9Ndj2K6B4UGFfzX1SbiPtUzzBzuA4BIn8UYUvrYqhfG6xXULF5y1j5SsSuNiKtzu1Lmu
PgAIzvZsXSg7apug8AhjPVe0AI+EItkIhlcniu4YVy3q00ACVxOlm1pow8g7jRU4xZWWArqM5EeE
67Mj/ZKtbszV8ejHyHDPqNeum+mKXQZzSB3Mc2htHpGMzD84iJjeq1lQ3Jlx1fy4vWYugy2FNbHZ
QfUgCrTWVUvyEO2clPFGkxeohhoi5rPRvMLTVd+HTmrupL4yIWQ56V2HL/HGkr02XRqflLmI99RI
Vtuxmyp0DzNer1rNzjEIDO0ApCmkKO/o98sUbvXHxec6T2EQ6ULaDVkOAdhadwCqeUSKc2hML0X8
+RGBafm91JoauWMXeFrbWfvQDLfy46uDcpWD54CmFCWL8zWkLQ5VYbs0PRCX+r0DAdyNEpKnyp6D
44yL12GssKN/+YeFPihAGdz8MBQ6H1SZEhQQxsLwWjsoG7dX4gYd3BnxcCUazF+YmKAmKCtxCjgm
LmSUF6zow+1HuPZxAQBSKuUU5SxfJRJdNI9LF6mGJwedcV9O2uAvihR4lYRiQt93Wzeja+NRh+JW
xjFCMXx1diGTnmU5pUVPUrX5u4yOwB60Z/lFAVmv7dq0TL/dnuCVgEvZi0qBqBHggCMe6FlsTxET
L/Ne07yxVXCriOZ4j8dC64dW//32SFempiJIR72dso/w/j4fKcEtIlNK1AsqYNYYFX0tFyP24xjl
hKQ2t7r3V0YDcw3imqwEqM3aAa1MM2laYtny5F6jjqVRkrB6PAfqdGq8touGjaTjcjwikFACYYbU
DdYKVw2iQbkpxchjz0q2tzig3TFBJyNPkhE+9TBsJAEnPOh5GEDzlCYYDXdKiGjHnL/OKhvsRZO5
LDTw779Pemx/t5c2f4dblfxaXjRkyLNqeBtFOMzFVV+nh8Byor2cx+MrWhEyjYaidTM7sD+RwHLf
vf21xddcPx63Gx3aFIk4X+L88RxNoideRIFnqpl5ZGdWrjpn493tUa69dXYK+mzUbEW+fz5KWw4T
XAzsAuNkLA9VW8Z3Vm59yC2nveukbmMFXwZBWnIcMPjx4D1GG+V8NI3eH5ljixjD1CLlArTcdYJS
28lhMWEchbAZXK0tHOnlBqUkRN7AV+aAY/ecD6prSZtE5hL6mITKrrLkkZukob4nzXhxu4bUjqyZ
FAUknCi0nQ9VDoh6Qz/kXpxF030XWtZON+vSX9B8QLlNrh+W0tk6Wa7MD+Fe1BFpjgnIy2odJ1M0
0XUzY2B2BtgWOUdhAdLu+7zruo3+8bWh6C1a2Nawcez1NbTO7TBKAzWioK5ov6rAxGrNhCvAVtCn
9HB7aV7boLBPOTWgs4p/WO0Abn4mQhdF7FvFVP6szKF5M45Ln7kDPaqDnGsVB7U+R+5kq813uS9K
H83/svDGcgar0HHUIDrcf5zDMXqswdf4tx/wlHGutihCeTTzxS6VKXWuPneWaUGIMo4/DYjC7BpF
i+9jtZLeJLEhJ4j4ZNUunnL17TKq1eugGePHVi/iQ1236iMs7fmNkzgh+AowqZMMoR5ZmaZ/o0pR
8UU1EEzbkTXQy6ylaSO4rKVFqaAT98hEyAo4urAbPH90TCtKMw86lDbk4n1ZydmdUqeRoElFbmEB
AULRu8OHqVIhgKfdQeJQhZzQ26+zQg19MCPVxtu8iETEOriE9ALppPPXVYIkMGLFGC26m4xWdBcW
aTsIlZv6beq02p+GHOT725/v2oBsF8FGplvOLfL8FQRdUUr9JOkuJXj9qEatdl/16uRZWVHeVUO0
tZ4vNg9cN4YBn0vxDLsn8fNniQLSML1uBNCoUD0Y9zV0FeAJ4BGWEVmG21O7uCqJhp8YBToC2jDy
6l2S9ErJYIBdH8baaHYtVaJfqOgYLoXRnp59Kh+dXBq9onTajaGvzBJpTCEtyjNwjK9CoMRlrM2r
Gi8hqbd9aFqZp9G3dnW9/z+cndeu3Mayhp+IAHO45XBmVpIsL2XfEPa2zRyb+enP1zo4+4gcYoil
CwsGBKimI6ur/tC/3h/lzbOFCJw/yoDw3qUW93pCDSTQKEVBuLClaYISNg4VinDCVcZZ/NEdRZAX
c/Ua68oQuFFxBCy/LQQT35FYE5J6hz7RZgPFRAQ3hG2SDaUnEKGKloQnhvShduwUQSf650nAOQrF
JdFG7ZMnxvld5tTNQ5SFR4LSMtjqLpI/BlAPlEoKG7S115NRg4LQnAj2S6Sj8tTUmoOsWCnefkil
6omLI7pkqG05W2oTD3roVOYJLP9w6b0SZRJAi75bD16QVcbR03B3VLzVdGjG7KktEXeGIOJMwJhP
Bh2FRxThype+GfLT/Y10k5bIuePRIEFu3Ijb1FMbC2AiozBP3Lnh30ZF0mUkdvlXRtNEOQGWNz+g
neIcEJx37h/gt7zwqSzAUUcrenUfpCR/mjk7xinROml6UeIEYtm1elnMRkvPndEe1Yb2I3JYqO1R
zN5if1u9GVCHgLfTDMvoFybuBmrU5Gh9LSDU07A7mNfb1cOrkIoJUBnKJlTr1yMsdCdbkAgzTnqv
K1crdbtH2o3WwT1+u3pEoccoFf/Ju7ZEGvRNo5jyNGSoBYMNvXXTs9F68/ux7nOAm7PipX6lCusA
R3g7mSRdeDxijwAME77ZenC8gjjTPUfBhE740Idt+mCqo3tO3FB9ttx8Ohjm7Z1OPLybyL4wJ7WQ
F1ptF7ruhVcLD9B0Z5b4J0zlIz7mzhltPjKkkJopNtzCrwqc1u8fj52LjtCQShDERnsfhZF16Dky
lREctXGy9CwMom50TlOHT08rnCKYwST7EZpYl6KfxsAq8NpRbMV4VS2wu/d/ye3HBVEmZJ4duk+c
1e2N22F8Vtsplxw2R9k5bLA+V7XOebLR4joY9N7ysq8oy5PdIeCwudwFikWKHqIaEfUdDvW1gVwX
7swPuuUMvia68SDb3Y0n1Vsk41g+TNdzLHJDG8GMsp3YWOdIKZjA3s5felYVhqyYD56/e1MJcIST
aYFJIgVax+vt0ea5gIhD5qo9ln1pHsyxO5x7Dfee+6u2dw1I3jalb5igYB3WoRLkxW2jJFTrRP3Z
I7ELDBzQfmHBwC5QQCSlpTosB/xTehWNaMCFTWudRji+OEshexmbc3jC+vAvZ3C0g7tt79YBgAS+
igYRkyjX86dwyNhmeo2I9qkToiHDSrUrHogKbM9WPAmY3SehlfbBJrnNeCjjMTZOAVQRulLroFo9
0/x1OhPhKg10tJJ6/YdpnvoH1Rl5gJTV1H5wlab4YmZK/TTh5/ft/lLKpVpnGfwAyAkcQRfq9pbB
h5rL7GVgwE5zMsdoPvWQ4vsmuWqK533ivVvzmCm9QLHr8ff7kffOB7VaEhw+lw7DXw/dmAQqqHh/
4ghYNxdhdo2fJFVy9aKu83thDMH9eD9Y9tuh0vJFxgFnWqrFm0S2zC01s1W0XE3hjbGvR6UNWzLq
3b9Hl4dvoBe5XiIQEtpFYBuRhflgkZTv1WmovmlhmU6+WdQ1ht8TiqrnaqodHlVJJ0bMdKth8L04
R6LaBZn3VSS29m9O0bnDsQ9P+wcQ/5k4obJcUyWx7fQfw+mmPzN7wlKUHgAQDitdeszRlqE+gDfs
bDHJDQLTxr1A2rXZ110V079eIIg3eH1d4sy2fcPLO1xHY3iiTV+eZs9uTjrVOj/vyiPc0O2bmoRI
emhgKiNxxdtj7BmI3uJzhIDkoibfZ8Ps6OvYrfqfMdcE4mNp23/sNECpPu5nTEeRGPqnRptt4S9d
Yn6rXBPZ4DpuG2yEMSf7YCU9PqQ65e3Jx52NxBs0V4G9A60XuEdxgWvY/a2zc7XSGgbz9EPcgKfB
equm81JYMcKRJ0fBI1Dz5vzjOKG7y4N8Prha90JZdIxBJdDzg3S4DmXkfV1rHEj2DbBLlo5WjSYW
vhp5d1Cf3bnwJDfov6E2H8TSlLddwqgsq9eeB4Rnv2Ffpds+r8A490G0orptVcvBZO6GtRwIZLyd
8T3YTKaJt55jJozQbWxs80xTIPqZ4rKX+Grd1988L1HOodm6B3FvPlo80CnhyeYJny6ir2d2ds2s
160eDviCeWaO9d6rMVfphzduFRkFlibsJtDkVCnXUZzUSCyzBVFgdBGclxBRo2XOmvcTkjgH38eb
iZSh6NPSfEJdlJraOpQXQTOkSzoEoEXZjFqoA9Dph+rMufqnm4rhc66aR3Chm/1JUB6k4OTAers0
3NdBzUKzegSNx0BRxinDRk1U9BNsHfNB66imtTdAKTQBCArZADBh61h5u4T6GM9D0GpD7D7aVpck
rw3ZuPXZmHRuqqgi87B0tK0PplZO3epTwSgBioCT4QTyNN7kbuMym2anI+9dq7z18Y1ZgnoQ/aXn
2X9GiPhIov0onr4eaaiFE9a0xMMwOg3UZojPedNWFzBf7iUajCNf+71VxL8FYjl/yOVcx8PfNxn6
GWVv1ASNr8AXQBv3odmfQVgnB6/io1ibbWpMNc7bejuArhv18zhb3lM597ZfzSiYv/3wcRp4T0mm
3Q1pJ+qMJq+nhWy0LqzPXd8lUiJdPU/IRb+1cC53CM82inpU/7hD1zOIlroyYl3IqJTWu448sq56
K8qTx/G43B/V3sUlTx0Dk+JQ3mZzWE3llpY+DMECUF87l8wnuvMUXw9mb28T2vSx+VzTroPrsh5S
nCWT15luH0ArTX43ldwOZmGlT7Vj4mLci+XofO/tDAmC4xKDTAx9bh3QBXAPHTIaAl4T4qLavXlp
SnrbIb7bD/fncDeU/KQCfpPw/k3uVxUUmvQl7INKnctzBgDrExuj91EsSw9C7S2XxCHQYeV+pIq4
HlUb0ruIVPTWvHAQj6VVax+l9fjBptgdEKRDgLKy2LQFLGd9AYsmj9l/ttZcU7ugmWgPfeVjZpwd
fNP27mFo3/+NtVmnzqgMN3WUPogWkV9VBQI1Ytfun12u4Fivxk6QAmg+GODuNGKaQZGJ1gYyqOtp
zNO6a3pIRUGOffs/hdYODUYNbniw6XfnEUQFzkj/K3uwDmPledqXKP8F04zWBnYEkfkUR0K0VzWr
jsqSu8FcLg5IAZTzt+iN1ps8OG/1EKiDMEPfqK34ae5aZb6aGre8/wt7noIkPVKkHIA3r4emKYWi
Dlk6QO0uqvd2OFJpnYynCCumX4gEB5YWBYhHqsmbLR8irqUpImPLV3kUqEvYPlJe/RwPlXJw7d48
V7kIqdBLxiDdWDTs1mOyl6a1y4QZrGkbflUmjAGcSs/kKyI5D12n+rjl5adlyr/en8yNwRUMFRmZ
BjfIF2S+OHXryJHtKVkxhmRbibk82yOA6cqaq2uKnPVV6xXrmhfm9KGph+Qbra3wucVIbDnx8snO
VVyJq41OyB9q2Bcot9hx+U9vDPO/93/k3v6SIFuZsdCx3uoz8JarU7wGWAd1tD6m8Rj5bq5Ef3sI
ehycm72PBdk7HTDc4HjAbzYXtlqu3Th8lMoQRtDC/XCxxUy1RAeUQ4f0iHe8NzRZWifT/QEQ32yx
rtQSPiUTn/Zszs9eaadfTfmerDq3Dd4+ixQmpKQbZADKQeuV5ujGeVkwNLtJKW/RUmu/8jwZ7FOC
occRLntvYPJTIVVlwUBuy5KVBGtQlCL109LwYVTz7qHUE+MESCQ+3x/Y3pphfEm5Ccyl5G+vBzbA
cIvMEXsaVDTVh0gHD4zzO/riRZQBUobP/Mf9gLtjsxAboONPN33bTh/MpnONJO3B4JnKY5TrY+bj
gYQ3/NSFBx+pve+FlP/nzUyRnOGtBwezw6lmk1jVYA6vWWZ3SsBzcHAONv5OHAl4AWMkmYo3pXNH
R7CjEMSxRiN+tDDOPedhU3y/P3O7UaDfQcfgnWVtbxsLD8IBEGdPUUoIVGorvNGlyc8b3ZXlrQa+
5P/jbPZ6nCctiR6jsedwQpR/qs91HycHpenb0psMI6lN7HHwOtv3hoUjzaABqgtq3YjnJzuvUPit
6pxraWjy7JvaJdWf41y1/YNR5Vg+9n3sZIgQz9af9Ah146wC8X7U1EiJgyIceYCVCeLjPkCI7o+2
1DTFVzEP+tglZa5jyVI2vPM1bMzfD21WymtwNgZ/CDHEOfVoNSPdlKQmlso8Jc5tlS2f2jlvw4NU
cOfAkTbB0JPNDRDcm6xzhNgNNA5YZASzFQOTZP5o2JU0cU7x8xln5fr2XUM6yHrKVxCsufUZyMIS
ibkW+amG1AkXllFtMXKp66Pn8U5CiM4n/SNSaQq328qDLpoiHWq1C7q29c7caeknsjU1qOpCuy5t
Wfgdz6KDwe1cJgDTGRVUAiqZW9zpgn71YnRMpprAV8W+IHsVxPO1cjrS0ts7fSSeYIDgiyDlJP/+
p1ZAn1NVAVGMQbyeIXs2F9lXQw3tg1xmLwrrRCmFUhEPO7l7fopSK/qgKxC64LyqyrdyTsbUH+si
De5vittmHwtE2oKoJLJq3CibM255XWYK3cWVbE56NbDdKUIEFoT4qSwT+z+NGE0NfxARje/Gtuw+
AoSf/0ptW9HOppZRM77/e/bWUSJ06P3TSSbv3gy7hGkcC+4C6Hy8aSNNfxh1499S6474BXuRwNAB
UeYwQGTcHIdmVCc1XECbu1TEvg9aVD6YmJXhsgdo6yAF3jsSci1pL1IaA0u3HlU2RVmO950INKE4
2juMlJ3MV4dUqU5msyTZq5fC4vBHQ5/+uj+fe5cMOBFuGSr8fCw2ieks8lZoIAaD2FIp285dTvuC
XsdvmhfZp66M519YQHxxAOigACORQeuhxpaCAIwykEbkSOBhKwNHHy/bS23r9cHe3R0bCSbliB9Q
mO0jEPywmcGHCqrO7B5pidmn0IqH62DX/aPllEcX2+6OoQeI/oBERG7FfKCjTWS23DGmGMLnuFIM
2hGe9mTEWn2QR+wNDRUzCTSniATSZz2LAzTkbkhM7hiKLNd+mFPEsJ3k4oiw+6IQ/yDej3O1qWli
ikStQJYMyCjlD/rpuiH7G72Y8lSAbq52Kobe9ZB/mp7rCQVhHLvE9LlczPk/htLwYTXmNH7Flqs8
Oih7U/zzz9gcSupzArU4fsbAtJy6nCZa1c/WKbfiI+va3VA8Enlog1bhYboeMcaQAy0Gj/Sz1/pT
gvoS+MNUXJp2Ms/3D+HeXY6DtDx/som6/dJr6phq08wLOJ6VDNknfXyRxJxv96P8uLG2awigkqoI
BRUSi82IBtdsxaRMfRC2CGKe01GbL0biYg+hllEgbHd8QQureolLFV5KMZmPRhZ1V0PqR/iUv7D8
abPemR9Qi9WvsKOqT2VoWY8d7+eDfPyHYtDNb7XYbsAtyDO3oue6yKMybZse/762+yeLnOEqllJT
LyWH+VrXAvxpgW3HgKdb1n7KEsf7FptGdgHnmP6JrrSG9fzsijpo67E8WK+9rQHUj+ckirnU6Da7
sKxBdmrUwANRtk5yasbQfQD8Yv0hRH/EFdypWRBAyqKD5UMzW/6Wnw5eRU1TROHMwXPwmlCmAh1n
d7RPS9J2J5qAf3eimR/qKTm6PXcGSd0C8AmiF/BMbk58Wy1IpeoUdIc2qs5dM3HQrZSkLtCMyT3i
l+yME84FeCZuGAgOWxKm2YfNOLgldqEhHl52jwciNupYjzZ1+c6rG/2SZOp3vMbEwfNid5ycPWaY
2tpNcdcRFSjAvKA24KZjUKRWcW4GLb6q8EEeDk6g/LhtdjVVeGoAvGpBwW0lYUuwBbOhNRz00kge
mhkqcenUve+lwEaVznVOWijG3yOFK0YZk/SkGgg83v8Ru+Mld4IXakm/u+1NHmKJFne0vmjs18+L
2zUvumLxQ/rDdt/eV0MiYk24knTAuXjWmxcN5wbyOmXYAZLXb1YZWa9hnrtP3pg6D2rcZtiTzk5Q
1LnmO8bsnDEmP/pk7ORWP/+GraeBOw9Up42cop8u2m+TihSP3YT1R7VFpQzbR+93kRbZwUrv3Ojk
pijScG5452xPrQg9FJBhDgWDGEY/axPE/UhbD6LsZAFEAXzDF5l7fYt4jqIi7XKbKFoxT5+iGL/S
U2N2znvUFtRzGFOpOUhUd8fFQkoIjJSt2qSLqpqIPhQqk4kE7+IXXqtWvh575j9v36TaT3E2+Y2V
KjHgVGqRdEDqyzgV4bmp8w7/vLE5AG7uDknqB6HhxuNwm5DmWoQFgtVzHroiCtKlmk+A9o8qkHu7
EHio6pHk/yDQrU+CbTStWqcsFUYAaECjrkvua07nfm6bIOaufShm+whEuHfUeWlTtAOhLUlB66B4
B3t50f+o6FblExLJ86mzQiAb0JUPEsTdrSgLB8hBSfD75qRrC7CJrqNvZVczlHaQqZq/uNxvMDMx
IiyF+PgLO4QGuysF8STGbz220U2MKprImYzGQAR6GmCKFFP3agBFevyVUORnPFhQZNrCTLV5cZVZ
9uQ0kWUP8Yy1QeOmsBkqozyYxr0VA88HAYX/KFXLr+RPX3uzHedCU+Rl1VTNlx774D+qObJexlIL
P90f1d6+l5k8LU3UPzHyWYfiHd85/SjbSWrqfsqsMf+iuGX1KwOiDMarFlA77/Z1lE5VPLQZ+eJR
xVMuel41/pi19cNYqkfuantbEAspJH+gqIJp3wwoUvtl0lw+5HXeRxcXwO5D3qbZJ/R52ouShuHB
xbF3pIEJMCgQ9IgBGOuhtY1nR3lJldUwpyaoe9X7LUYDzXepemDhYsTgHpfwr/urtrdBWC+qoaCQ
yFg258xOlRpnz4puapG5nwzRj4Ct+/o5HM3avx9K7rVtsvJTqO2rhLdz1mQ1pRbVjYvpksSJ8j6v
HKX27TH2Tk5nFe8mpzQEQsiaF9wPvreYfDeh/5I7UDLf7BvMnBOzVkqqL7G7vOO1+VtutWqg6vPy
LtHjI0z73mEA1IVshaz0IAW5XkvdauI+a8Y+iE01vLSmBWhdqG/m8JL0wQ6QqqXgMajbraN04UDq
PioQ3aNYe4QaOj9H+MIeTN3evpQqNRTNKUPcCGWjwEFLeszYl0s/g9GZZ/inlIy71tIvBqY+Pk33
N/ON5NAkUJ1yGUu21RnJ9EJPI0GZEMxgdq27RIUzh/jr/V2xt0xcwWx7SpKgPja7AiOf2rCTnMbG
VNTACDL73Yzw6/l+lL0zRroKZhwqNE9luTd/uoQnVDINa2Djp10Tf03ScsJLvp4x5c3sX0moTFjI
0Ar4siADvY5FvdrJe5uChlO71gWv8eLSoRp6MKK900Quys1ogA8mAVlHkQh5yJrqiHp71z31GB+T
CFjFFd/V4tFxqiMzm72qMVmABKHSbifm5jtGO08FeIF3IBDU5IKhunfNlcR+MZUlPo/hpPrGUlsX
DMYUv8vs8sSjL8RKej7C5e+NnE4ze1Kq39BCWo+8G4dRz51xDGgr9X8b6DidCqAuPhBSDM6i1Pz+
9r0j3eGoHMPXQh1zHW9yzMrrO+KVelc9OGZcnW2zbr8OeFofIHD3DgOdUQmdQOftFpGehGj0j94Y
xFProcsiss8jkmXXtw8IPgNZFlQjKT+zHpCW57GhTSU0ylBXfJz3omBWXLJXxTuiM+ydO8yHQUrI
ltfNc6ZqxxjkXTwBCOpCP7XCym+0cPiUz+N80D3ZuSNpIdA3B7aDZuO24C4yQXnMI5QWW/YFSYDS
n/N6vNh61AZV77i4hjVHAkk7H1Spw82zBiF9dG3kj/rpXhkwKsxdrRuDxVDSP/TUNR6qduhPhmiz
f2cDcTFdJOg498bBTtmZWNp6IA3pboNe3nbSa+APdPOsMUBkWb/Quf9bDK31oKbRQXZysyUpFnnQ
YMAj0EyHCrceoT0AQE+SmKJbnIvTLAAKVDRdX+9vyZszLaPwdWPhgCbdcJXirCmp3udEGfrxyQZZ
874Mo/xCcvgaI7b3VgiqDAdj0UCVFcWaLWooyo2xHWrqa/iDuldF7VtcdM30BUME462HTTrFAdJk
81F7Q4ZkPX/6TAczrDpEcr2pfzK9YgkEcvXP1nyYmMt/apXdEYrcn0YlkqFgHjah1C4qnCLCEdiw
xyzQRlT0nNbOLnOJflUIwteHtN481hS//dGbooM1vDmAMjxvQmlZgbb4tr4Lw9aqErgdQSG85kyl
rHmti2oKClKxoC0bGl/tfJSk3JwDGZRmqcTv8ynYjrlGU2HOMWEOtDSrTsIJq0uljJRRkzC63N+j
u6F4c9M3oBDO9lmvpL3wyRWWUQfO4ixXkercLTbJet0680FStDeVJA8IiVMqlzzsdahFzI4NuKMO
VC+SLXs0zL/rcdlPfoSuw++V0Vm/L2KMP98f4c5ZB5Ah8QLyFQkydh224ae0Y6TVwaRVzkM2D2QX
UdX9wjzKYfHY4fMNXHodZbSmiKcv+6QcuvJqWIoeuImLnMcYeedfGJDECHCFQWrbelNGs6N4ZsiA
EHSpX42CQ0o1za6PmIl7W+OH+B+6Nzoslu2QYCE1cW7WICuT4uw26b9T7wFMGbyjvtJeJKj/kGX4
dsta/nryMCz1FMok2AZqi/vgAlrxm9RTX4bUqt/6ieFo0b9ijcA9SNDoOlTEJlFGrGACq04Qqx5G
9eouKENVwswf76/TzvVPQwRlYTYFHJkt9Y8tkAxhNpVBVNk9XMs5V9N3OjneY0YLMznVjlt/f3tI
mgMgvqgQ3vbnZ3wmEwaIw4QYkdhCF9ZPxbT4mtbp19J1j5rke0f653jy73/KFKY8ZDEHtwjgViFI
UncK2un6/Oj2oRHkbRxfkdSPDxohN+kJSyh9UkC/8cVTt1dyyefaEpAMA10pyzM1cfWUU1F5bvOl
PS29Xr9EnosM32QfGRPcDtei5gVYhucjwgdbhpyTWK1dt9xgZdtGj3m0oJ7WwfkYorz7KNXdHx2d
o3J/TW8PB0El5lhSyIm82bGeDnClGYY64E+DPkSpPE28I3x9ebvJGnwI+neSq4t8EeHWy9lXksBr
ODRa88n6IoZp9iesaT8WqHgdHI5bJR9ioShIIwvMDlDezbBSy86VhZGByIQA6Q+ZcFO/VKrsez6V
1QvEx7I/NaKAXNpPmngH3JyPbQb1DPnyJUq+22EGl9M1gcb692f89ovBo5q0kIsC6ou7PbjNUDVF
ZsKVLRQj/ZhSnDthkWt+vh/l9nqg0wQ2AvkHSgTQg9eTbdmYZccuiU2KCScGn4rl0z32PvVZ/U0f
O/fg1OwNioC806kUAJuW2+yno7rMdms2VDgD1+7MS9vmXfObGrv2kQjv3rAoQNNzhglLo2IzLOrb
5cLGaYK5gFmJXVCeISZmR740+XmPCdlRRf+HxMA6Q6QUxutIEgS5OLfY4tTFP7lV2bVuGkePmM5V
781qrh5sttd5Ni0l8/VJV97BHjE/OXMIizAcHPEu7L3+e2YjJRRmXvU1hdv/LLrIfe5Eav9rFpX1
GWVuM3DmNHrNay2hfdUcgnFubzN+PZptsjiLPPuWAeKEPJkNM2mDZO5KB1maTP29WfT8yejG4r3n
dOpLac3Gtxmu+sHjcm+pAC5IdBrJHzTV9ZaYa7ee3MEgte7Mf/sp8t57S1OiBGJ+acH/HlUV98IB
OULAi46jBDCvwxll4oVqm4hg1kX2d6lY00OPXPKJ54nr94V5VNzZuTjB4fKd4NaUTsWbIhz2BmbZ
4a4dTIM+vI+7VvOpnpqPNRJLBzfGzoeBUPKVR0DeXpvDpaKvrmaZhsCk1Q7LxW167J9V3ggYKnCS
c0O4gYiSIxvTnb0DvIYqJrcoNc1tF0YbqTjQrcWaK4/Cz8KEqXeFqCemZ8uY3Zr6qci+J23aXbUa
hODl/gUm12tz7sgwpbMVBU6+C5v5LUWYu6LS2wBLl/4bZqDjqXWLCQObMb7UaW98KdHPCM+VPiav
c5kdxd8bPbwFoHk//GK3tRFPLCG6nEIEbTRn3+oeEJeD5fRj4yjRyU3S5dNc9+NDXTlHHYednQU6
F6ipnHq+zJsnBQRCS+umXgS1qzhBg6fhB12N4mcgC/nv9yd5NxTVGJrYskK5hfB0MKPpm1Qi4Luv
PhRLZPo98L0T+gHL6X6onfMpNewc9KRkSXTbGq16re08i/PSq8ifXRelHTu+yBYQTw3x3bPQ46OH
7v2QAKjWV4KbGrmdLEjEt6lDd9R2w4TXoGUrp2RR5pdBWNObiySyoPV/g7yxQGmwV0WdNWwBqy9L
ENktXaFuXl4sNNwPLoXdwcmzSdcXZIm1qUiOitDQl8wEOuOD8TXx+vxlGWrl7C1zAkIq9+wP9xdw
70AY9C1oymL7QJV+PZt1bNfqkog2iHUk3cIKPUBvSP5J9KT9AAV6fnKE5b13q/yI3bOTW1CqAEmK
wwZ85K3YQdqMQhhJ2wZhn9lQCov2pGb621+JsNKowEg0kGylby7ZuUGu2OaZHURq/WdV5ss7hIDR
dVrm7nx/IncOnYlXFKkuJmQg+zbPGiHqasHXjA0Z1rg0pOQWIz49p8Y6RP3sXKJkPwyLXh6U5G3P
3pw1XYCqLILWMHpxwqi0eW576H+nMFHEkzvUy5d4GPEpNMvsJe0B2N0f6y32SbaoiE+Bixcxh3+9
axYXlaFSYhP4x5GowN5xGKjiNUplXluDQg3a9e45Iv/xy872rlKu5OA37JwU6JQ8WUlC+A1bTbIo
VeepQ3E0MIsxvyBNOP42Nh7w5OmcFN6R4fnObv1RtYRszlEBG7ke8Nx3AudmBox4RfycV3b8eehF
8nB/XncOI1F+FJ1Ui4f25huR91rskHIwpsy2vg+I8vieUTTvPKeun7PUGV/JWWqyvuXo3tnbUqR0
8M25DKRA/mZ8kzvHY6tSBIg06yFuazcoU1pJEVrJDwJZK3pqGr5di1FdHHfKv9wf+N5iQjWmmSX7
aRQw1+H1NMvD2qQmkGrGwpXjfGtIKy4YPPyrKrF+cMnuHVXaPdx3gBVJYzeLCZLHjMuES2Fh20x+
hXbkk15myfuFqv/BNr1dUrruRKHjgjgpndD1yCrXa9OhcUTgjeH8e2xb4amovNIHtWddk7GpgygJ
YUAhKnwwyltNYZJmwEpSaJzCKbXadWjcyEQfR7UIHCsKBz+LUVDXe6Xlog3bOvfVWTcfnGW0zo4y
uM1ZdebsKoYyzC5ZFZu+2jVt6it2gTgvXFlYDebY/Xl/4W+bqfxIWrTkv0AG6EpvEnzXjtIqGdsu
aKdoftYX+SXqs8rvu6m8ZoPbvSz2Ky39wItMpKnUybYeEqN9M4RN/gw4QOw+igK0QtZzhbSEXUfI
3wUzTleogQ/fI4HlKE5P+UXrqvachoc+mbebHqq2ZItI5VqIOPLvf3pdR4teJVEoYDmlKSKYyjIN
mp9nwlCvoNeTKfC6dk6v9yf8du+T+yI2hegUlUxO3DoooDIHJSWe2n09tieaj9FpGuzwN5Hm1kH1
4FbfypZi6ybXJR9gOiGbte1njoSHO1sQKug4XpImLBZfhOj9+1odj09dgjbWNe7Ag/nGCBbmNJT2
9NfSKoNx9nCuBhOzWO47t2/b4qQ4/fB91FvM9RR3dr/k01jPl6hjZ/qiVMVv1ZC7R+/B2zVibbAT
BeDFH9QL1tMFsrcK85RN2acIqpuj7ZxARSn/RlWcQ5ccik9vXh5eJ6QQFLmou2xfZ42d8s87WRs4
qRnZvrnU3u/LaFqfWmtk2g6C3V5OgNZ4C9LD4eLlf9ajq7M0RU3SUU5xrlbNu0w3Quv7mI22hWNr
XrjvQb1Yo48HMLtUyZVGXKyiT0Mc6g0tveRjt2jSqqr+qtM/RJATYevYd9UqfhcVCRXyfohDyiXK
8h5hZCStYq/2Pjc1LG6fOppFUWV0nQ/pUsafln5BgFtFkT+9hKkV/+aEbv8yuooaBVVFPuQ3eUwb
OcsNBy26qhHVGZSR1fhmCLbvNCq9ZZ2afPLShwHm13ya6hGDiiUu09qPINBGT0WW94afVQu2u14+
qXDClrDxnqtkidKT7iXpcOmUxu2fBzK8+FsL3hMVR72L9HPTevWEy7IafjCmTKsfZgc6MKCBvHUo
itnuH0uNCNLB++rmuKJpLb9QXElsPrRA1yvEpJZTzFfzpLZG8ZBVSYOhrtu8hLr6n4PNwL+0epnL
SDJDRlIKwPD2WZUXlejg6SBmHTvld8hIzsUzm1b3C8du/rgf6yab2sTafICp1Q5l1CNjG4tc/Tgo
rv1HLS2j7kfZnTspoAPKiWt9m02ZauWOuV6bJ0QJGwyWG++1r/TyKanCN/MOGJDGItExBIl0w6dK
Ks/OQsw+T0ZtepgH4USOi172oPfFEWBXrvh2nSi1I/qF/CoU3M3zdyicadRjgM763OJHqCb1RQER
h7/WEF2ztNFe56mwvt+fyr0Fo+IoNwaEMTbKehsmbo+GwMCC5XPBXkwGN9B0DK3vR9lbMJkjSQE8
KZ6xSX9RB+rtuWFoom3171Fb/lOXuvNqN9kv7HWGApibtpek5KyHYzgDD4phMk5VPCTvKgCSBaKX
EWodS6g8vn1QlHuow9C74Lm7iVUbemHn3micYgr0gaXiiNn1+A1U8xwffNv3Vok+E4QyknggAJtQ
8ayNVoPg1kkTkE6XKoqvThe+2YSUvW79LzxFPru2n6i6tKBoxTOSj137F4KszbnI9OWiM6DTYA9H
SgG7gwIHQzdeenZtB2Ur3mzWbo90OC4GL2UvEEIOcyc8En7bO1ewwP8bR27On7IxKQapGwpxjLFw
LrShal83mx5jPm+5LIuXP+Wc7df7m+MmvZBzSaVO0s91CyGEdVAM5yM7LxeCCrOu/TAUydeBov6l
iR3nXd651VEZcm86JXZWPt7Jt41N0plqGQodKlu/terysVvqP8tI1Q8yv/0gbBIq93jVbguQszsU
o24LxNeLoXvyGghRiZ5NB9/GvRWTmDO6udSQKKSvJ6/S0rJIOt044TGYgFhCK79DtQMyP99lJXSf
Ry/89/563Q6MdpgExWNNigLXFqGe0hKvtZG9TxKiB55V26/aYLif7ke5Scsknwz1X5T6KBnTml8P
TBSDHsejypYHQHsdU7E8o5jkvi+hdp2KkRygGnT7VFZpf3AD304pkSV7DwKo7OpuMnZNFfWI4zML
55bFB0Mxkq8dihnPFU/BR8MMyzOYle6Aa3B7CJAgoNzpSXtbSXBYDxfjAZHHHL7T3I1SZdhyfRXy
c2Ba3beSr+jl/uzuh5N1eEiCzPNmdrUksjObVPc0V3Z7MrzEA6ALTGxKu/9I+ceDKd0Lx20JclC2
zTgN69F1Voph0cIRz4a+OZF+2YGN+oqvRUn2GbE65aBYvbdFfzxkyURIRLav/kRzUnWMEBWGKR2d
SLJHyIiuedAG3NsoWKWBu+H+klCD9ajSVinJFwZM4DyRvEeTerwqY0rPewFyliSNG4zg+oL7K7cz
NFlDARXJW5I62WZ3UgX0ulC0rJwSjc+5lIHyBm6Z+1HknbtOsKj2yyYNu5IY20TYpNxfdDlReoiH
Z1dKKSSmLX7zHCs7ABbtzCIbX5Y+UCYDzLS9/tGIH+yCg66nahgoxpT6khISeEtdnTQTMMNkHUrS
7WxIGyabNJJhi9yUxEs0N9D64EMXm/13LYvcJ0pH5VdUaxXfDYvsIP+Ri7KeTgnWAIosUWcwpTa3
tGMV+CktMJ51dx4/mOk4nWnwO6fcROI6b+rxhBpf8TRFcfHqxnpxsGduV1NKQHLWsU/5QaZbb1R0
IHPVmx1cs4to/MO1Q7UJQIkUZ7iQ0RHhYTeY1BNnQWUZc/OuKcZlgqhVUkVtsvbaJLP50gKiuCIg
rV3v79LbEryU4XFRbIbfBtt6y0IoFQfCWQ8fMR6h1CXlMJ1VjsTZoyT/HHVT9gITMn3+H87OYzlu
ZFnDT4QIeLMF0N10EklRbrRByMzAuwIKKODp7wdtrhrsYIfO4qw0h9lVKJOV+RuVOfbdrKkHe/LF
09u/4fV+JC5GMtsthRbQHnqNwZ3mWivlaiOt1K2eG90hzdfs+D9E2e5aOuWkf3uFLGrGrNGK2vBs
yvEmJ8vF9AxZ/rejvN4VW6KyaaFtUqiutauLWaNQWtmgb28NbvVg5et0i8pxepe7sBZDox2HKx/w
0uRxhm3Fdkr9YBvOF2ZqD4a5IocYr70lPowGdJ+p84ebvx+WBxKZ2pWJLeleYr4uPL9qKYFgZVna
N5mS3l21tuoQ6AopKiO9Fu/1icYM/hFvd9stLXZPmMY3AGC0dxWSBF9qpS83udMWsb/630aEVq5U
sV59OcpzNN2AiHCfbzyg84nUk0Z2dUrrQpnCDqdCBtFse+LG3kyhjby95qj9apMTD/mrjcVK/5In
/3k8L2vWYSwmVoqW5UdaJXiyWDiP8Suvsd1+w5DODs8t1iZLuC0SMIS7XEVxPLaywHlmENMSUH9U
6VfWknr0VjndQtCsG/xwliqiThUcevSPv+t5YdahKPXiYVwz89NqWtVDtRTGQ19WNXUkNWH5ZDf1
dzfz+f113X7hUT/cGK5YnjGXmCKVW70KtVZcSfQuzhxnFiV2blhEWs5nrkHoYlFspzivlfsw6548
OBOPHX8YtCuL4tU63CZuw89umqtAuXehpPIsNfP0jit3+ebMfvN9Turl1BRjhqF1PxRTZFfw+N7e
bZeibuaNqDryP+AQuwEGGTmlRU+yhZlIz14BwKwcLUz6Lj3WI2CMrDSNw9tBL80qxRIQA5uYCbil
86BrWYC5drUqroAHAopA6x5A/ECdsLnmsXwx1G++GZpBrMndXT5vcPwU8654xKwxdDKnj8p8TuIM
U4q/PY/5gDQNApIGLjoKT+ejyqA42/NGrwfR5p88DG/iyRmng1Zm2dEK6uTz27P4+j7dAqL4SLuC
Hj5gx/OAmqLUZuIqFxsqLWhgw3U74kFc3UmhtQ9zug73miqGw0av+JUHwjx4etFeuVEvLCCi4MpG
Uxu8+d6JIagx9mwbv4yHKfdiAb49XhXkZ2fOl/dBEvShW9vNlaAXvupGm6SkiOc7uPPtpvqj8jHU
4ywrPCDirrPyQ1Ik88fV8IaoV5iYvT3LF0NRn9oEGwDX7buhfcPjcpkJlQo9PQ0IIR0n35TvB0dU
f3/YwKICpEB2vdFhdqPKa2uyrUYj1NQHYZus/lHrexW1jbhW7ti29e6Upg621eh/I2VfXeV1sTFX
kjImfQ5iPS2dUxcMInKmIPgJ0Ugd0Nyxb8SImZgmnGvPokuTimcyDOWti0ph4vz79WRErg5HDGIa
os+T1JLj0OlmZHSJvFLYuXDX0vjY1PbpECAAvDtWV6/I+tqRFSy/SUfgWHQvVbJ6TK9obozaqk5v
r5dL+4HCKdkfrVI0U3ZnG+pksNpLVcVlanZ3tef0h7Yzm6OhiTUqjboGe1L0V46ebRCvPucfQXcn
Qb7U6yQ0gqrEmmqegdXy0uak8W1TerelZWXHoPSMNlS2Wf7z9oAvxqactSEzeTPtexY+UmnjZK48
V9Ro3a+NPoZkhpiZDlYWiUZ+L4PGgOTsXkPVXVpEVI7hT6JnQXqzO9qDpWl8Lc+rWB/X9Gbh7fup
0CkgcFxdc2y9GIps7fc1CSVw90qislU1nd5UuH0bz2utey8tCnywMPS/t6JAmX+DSPE2Qcd+f18x
acqeV3ejANZ5tA6rdphVUx0K5Ynj33843mJAO0n2MAvd7YyGumDh6hw32eI2t0uNvluIQM2Hvhfa
yepKB0Mpg0arKdSntyNfurmoRdJvIbyHdt4u68ARdhq92eGkW3EdMIPCOvZCH279xc0iKdSShV7u
f5n6rBWhublcTdTY4rd/xaWdCohv0xoDkcZL7fwQWhKkZ6mblPFoF8GtNLE+sO0moyHbfDf81Ipp
5VwDbbx6QvHqJDOAq7nl/Yz8PGaXm/WUdgsx8wTBbnuQzx5ue1cKape2JOI4SORsdQx3L5+BcNKi
sOMoOV6lemxsvqe/qOTIbfnNSxzAfv3ode8XtxTXdsqliwXZIQTJaehwh+0GODeT1ZSirmJ7MkUX
2WM+H9RQpjeOU4ovxdj53/0gVVkIhnqJBlxQtCuf9dKBz+tx06SAAkJWcj7FI8IhmUoRnHa55OiQ
B9i2ZbKIZ53qTdGAxH97GV06G7jG6HlvvORXPK28cg0QHcRzCgdU1BKssQEo4pgForqyYy8NzUOD
hSI7jBoS6POhFUJ5Q95apD1BjpQTqv0vVZcMN5XbLId5WP+aas1rhLIiN5bPVHK4n8dzbWGsSZqW
8aTmD6kY5N2ok2hWGOz9dUKHpsGGNecsojeyz0eqyWtFYA8lgn+dPEGO92NAQdOxFtM1FObvjO38
siTWJqGwGX7T59wtkACOE8XgmoxVy9U/kDQmABkyR4hODPP6stDU+zWrSkVDIHOa4o58ntoGJhoA
52M9z+2V0/D1OcSPoYmArR6MP87D81mu8GCxx7XkHNby6mPbOHOJgOpg37gz5aowqbvhUyq7Jr2y
cC/GpcKy4cjAGuzbvNJMazFORRlbk/tTaVp+AHrgPUiHUjiv7SWupWO9/O1mgWLLsQ+E7DftbDfW
gN6XXfctavCzUb2n9F4evWLW3y2WU/51Nk0objVQ8BvJbX+TrrNM+aN8ZoHx6NHx85Ud0+MzJsQ1
q6rX+3ILxQLmxqbPtscWD0M2OtIm1GybLRw/Q0RI1Sxxn6b6TbFK8/bvZ3G7tUDY4Niq76lgInel
2VQ9u6VxHjNftBF3eXP0x2y9EunSyHgosDo2pOur+2ppcsvXZkYGgeEbJt84iq99nSK4nw8vYzU3
V/wtX9+PG0SErBl4P6/K/UeD2pNqXusVUKT7/jh52vDY+8J8/vv5A/bC9EF7BJW+/Yo/no+G2VLj
r7silgMoUyof7sEpaXVJzpzD26EuDejPUNvt8UeoJrcR7R4J5bel8ViOSXEqLfeaHvSlrcw7apNw
QIEGlbDzKCBMuYTsoIh7mNj3QTP675JNT9OZVPLDoyMZdePVvvyFtUGHgjck0MxNtWJ3O6RDg1Dx
ZOUxXbRfSULppl4t75BXwxQuiX6t0XthJrcKJpwP0lUaFbsxJijM+9DX87ilGHYcMlc9wd9xrnyv
C4PaCOWoM214kVcLUARmbWc9UWTdTQIP3wSOgOiKbyrT1HucX691JLYFsLuNsLijrkAmujEGd+9F
VTg+Ea1tLSoRFUPtRG6WeeFSeNcEby6F4sKjsEA9k9tvd/hKqXeY5/HBdCsHX5gAPZ1SA330mcLR
28v+0iW71TFtdvHm3bfvK1lZWeczh25czYkeGoUwfhqJhlJ/klPjpjnSHfzMzhBLCvRTOtdmZFW8
xRvobdFcu/L727/n0tA3WALaQvwsOl3nG8T26ZfD+cpR3NLyR2OtkncceitJYXrNmvTCXkSzgtSX
NYQi/N7wfkDmwa3XLkcL3q1CaObiWHYSG+Qsh0NfdgZUQcjgN387QG4fwAHAjQxeGK+KjyZtPF8v
tQhxW1w8lBRhCa6UpDQvrjTSX28RnJs2eBhIaTrBe+IF6lRep5d5HtdqrsJ86KcDgDVxqNtmiAID
DPrbQ3u98TdA6QbH/n3F7t9pVpKCEhudFKibyL5Q660P7ppds1t5vUI2LQneSmwOWsx7SIcslVu5
7LxYjbMV133Rh4kzFIeg6q8xhC8NCCtOHmYWnVCuofPFODfLUjSGhsb7amuA3iz7NFPmj9+etu2v
nB8sRKAqDO+aVchqPo+CrwxtwQlNrcaYmmddBMXRRYowFrwNTyX/t9BLteZ56Bf/7xfIhvPELxHt
RlpOu2fKPDeeChqU0DZ98WMwBvI4WMPyb7MW+s3YlMuVtX9hQZINbcbjWwcFP/DzkeYcMYMzEi8R
9QKECqs/7CDT28Dsl5Nb+bgSvD21r7c4jwcyPfqvyI/wDc8DVt0YNEVNhjwUfXLqut4+FuNqwmUT
zh3NKvvOymVxJWm5FNRifJQPkU3iAXMedCotMnOlVJykqjmYpfQOHvr2seFK7QGhtPY5nxr9yhvh
wq4AHPz/Qbep/yN90U0BRgIABJ1QN4nafvXvaULBgB6r9MPfTyoF4U1Aj53xSm5uLCsxT92mAUfD
/IdhzCZOT7kGCcNctHioWUpN613TZL6wdlCl2LY8tWhEXHef0m7V0KqsUnHpYCBP122JlcJChxw0
oL7n+Ke3R3lpQun9Iv6M3R4P+d1X7OQaBPSjENXzlj4i1RkPduPV0exhuvd2qAsHAE87MAg0L+kr
7N/USaINUythAAz0bu7XVGkHkVhNEBeQd4ybLjG0U2LozTu8fJMrsS8ccbT3tm4YZZiNXXq+bkpT
FbIP1pn7bn4ZxmB5VD3GUm8P8MJcItsK78TkuEYZYHfOkDVhFzVjDiYzy4k0V+YnrvcuLvOlv/Iu
ubD5wIzRs9wONpT7dgXgIC/LBQ7cHCPJbN+JclqpSOrNXe3Q76u6Yvis1VN1JeiF8SFtvunGbJZH
XLjnk7jo2kppJp9jF6/RMGsqPc4myj2wKq+RKV9vAzx7dbC1m7kEk7q7klxnSIxgxsKJFZl/0wDC
RfY6dR+o4sFwpPB/pUJ5MR6oTZA4gI+ofuyGBuICMhf5kL04/h06PPm7DDXZImxVWv/oA1lfCfh6
QTJAerObSTaP5n3HafCzflYG2uuGEM4h7afxPh/UeOUmuhAFmcUNYASFA53k3e7OsrW0zF5DJtmw
q5sNBnGXmBhJv73uL0weRRtEingMsSr3BaN1sgZpcKvGU2bNFhn1PJ2SOS2/aELm96shkitVgAvD
2uyWAdVtDATu2fOv1TozdCNlSyxhbf3UeZN2yKyrLsiv9xhpK42ITUubOHuk8uqbJRreq4xHZ8if
UjEmd5pYck7m2aCcLL2nphzElS92aS7RxydNQehqe1qeDy3PNUm+guAvZQ3/R5A2VZQWSiErD2mv
mFR/ePvbvd7TvMCoO/LVNrGEPVQTdUU3qzpU0QdZq4OZ5f0dpo0ypnp7DcZ74avRXwHZRL0NDdA9
6meRRbAOIxYuRjP1d31hGacy40ny1wNiFwMHYxNTQ9xfaCveEMI3GJDCSuTJLMR4KGzYp112TXLp
9dSBFwFvDesVmAz80/NPRbMq88YCUUpUeMWjPejOx6CuVzOEkxxcMw97Lbe08Xl+fyVkXziCd4mB
kvBs4LWrWOZZO0WYjm8Q/TX3vbAcTZ5XK12WG5nWiNE45DRZhCOfIyN8knSesJ3uVGGydv3PcdWc
ISqDsf00z8vyU/OH/OOS2dNP8tYAoF5f+cnNQonZCqvZtNb47Q/0elsh6UmBAY1WBmTsUSITxIbS
SnM4uyn1mjBTdfuppG2UQpPzrXBC443nwHxlX71mSZOSUx2CVIDSCkt+d3kFnLhDnXVQsCF4fVHJ
qvXYxTqrceikXMZTLmf3aHdl1h/FLCh6LIn1n+YJ9B3XMrODK0fY632OY61FeR0Ih7VVoM8Xj8rS
apjpMMStNeT3Ay/lw5JWVWRN5XiPXVV65b65FI+eNKgRWuOs2W1z/pE424WRl0YxknzVjhnVZQkp
E12NMAM7GUpzuKZq83qzU+YO0FCmoE+xdr85hom2StWSV+Ze3oN1EOzApryWLV+Ksh2VdGzpuXNU
n48qsRZg2oAx46kpglObOMaRltQ1WfnXGx2gN5bgiAHBKqZDdx5lWoXRph5RUtPPD9TdxLOd9Dgw
sgf/Gh2yhSJHRYedRvAeQ1DgRlRXQU/6Xw9L6Kz1/A02rziQkqPqlrTp57c346WhIbILuRzlZ3gB
u2XRIWUPk4m8uLOVH4mun4rQbNohLCy3+vn3sbZEhOVH8Z6Szfk0DlonWTDaHC+Dnd1z+yUHik/l
u0lbmv7KLXDhkGFBbMKNMHBIFHbjEko1nAQpjzcdkWlNBV6YmFkbdoCQbjH+VZHJM/3w9gC3AZxX
ODx4TbzAefbrGFftgiZGj0SVvh3RqpeAFfPspS5nGVWIcLwsTpLfdijgHYdlMr6+HfnSPoDqDq5o
U14DO3A+tSpIgxVGNi+PnqJqONtKGJz/s//j7TiXlsumb7It0Y0xthuhX3mezGfi+CsVYoTWuCKQ
s3tnz526MpmXDiyUN4jD3crbdBeKBsIya0uCUj6bLyzG1j12RcVl7ot7t5ynf94e2YVvRypJMf+3
cwr4wfMZXFWZJ1m/PU4bx7iHUVhz0eIrF07ratwsG0s/y2QQTtY6xG+HvrBWt8SLZwfbnhHvUj7Q
GYZZC8wQ/HQt4Ula1QjaBKyAZY7aV1qETai8Tp3ejnrhU55F3c2vVaXLus4UGiysCW9KPKzvjTRV
URfIa4rGlwe4lZ85YsjXd6EYtNbrC4ea0tP8qGx3AcrSUtOQ3MHdoM/3fmmMV06A7Y/uNuPWVLDA
EtNSR1nn/IMi3q2q1DVU7JXYVZapSN9j7f33eGyuVDqRW0bFC2Ev/o6Ahr74OkIjeZB+HZGs+lCt
Hg4xljSv0U5/Mwf3I6K+R7GbBAqVlW2a/7jCES5IVnRUVOwOfv3oZJW8ndLEBjqct+8NpbRf44IK
jDl4w52e1u0Hay7HNeJwKD+sjsPJPlauE5uJ+yvN7CQi0xj+o9dK9bVylhjxXnmt23hpV8Gk44lG
4xtt9V2Wk6Tz2lYdN6eZrXWMCbWLPDHgyhaQUSzcvj2kslkP9PW1Kxfp6zVHiZkjUec4pvOxX3Oz
Ozpj6SF64+hdvoS9X3bPeqP3c0jBPn8y1sU3biV0n/RK4Nf7inLMplVESRQl1j2KYZosICMLxd9x
cd3jOqKNweu+CtcpSf76iCTUxuMLNls1SmrnC8IdsQ3HeYba3aI1cHg91IpRD3QfHQ1tjxAZnP/B
ggPUMe9EwCGAY/ZuH7rWi9GYJNfqiF1EngfusbayOcxNYdy8fT69XjoMjr4qGi5Aylk854NrE2kW
dsPSqUfPxvRmLf8ttcZ/7Nt2OOAdlMTOCBFUR/Hu+Hbk1zcPkTmpaM5tHhX78r2VWn3vBuzppVtV
FJQqeWhrbrosmRE5wGFcvPwPAdFGpHVNxQvI6vlQSV37Jci3XNn3+nsPCl9YtUUb1UKZxywHHPx2
vO0uOz9INoFgOlg0KbYX7G5qU9uQdtJxHtezVdzlwprvAqMR4dKvgG/UUL20gDlO+H+uyOeI738d
HTt6SjcWP4AOye5gTs2ql/QEef+5Nn3lNKdoG1q1zxkW4Flbwu84QjFr3hW5HA+G2V9DrV3YoWc/
YH/fzr1m1LM3xmNPE4/2CBiSsZ4eUL28RnR6fQmRVNC64vcCaKX7fP5llYGZah1gU5YV6Jetdm9H
uj9eQyJcGhCnHRuSSuJmWHMexZpnx+0mzJB7l5Z9snDQLInsoqQIiujtj3dhb2ydT1oTm7QS4zoP
lfOPnWFLTN/KQCEhbJdhg7ZS2C21HmVa416Jd2loUAlJHBgZOd8uLZsaoTqn02XslGlz42scpNnY
ru86kJpXQv12LN5ti63mhp4EfUB8T/brAlfyxhA4GtcFlGWyL3rYYblo3g9aWsEaVk7pHL3RXJrT
YkLzP2Ro7zz6MnNqOm0ShSHQEoY8UGFuX8olcR+8Ni8yJAgcFB7f/g4X5wUkJK9SkFBU1M6/A303
qkHViNNZPoobOdkkVyL7mKdV8PJ2pAuFE/JEPFgQGAATSKn6PJSa/DTojc3oue2GoxjaIUo1Srqd
KLpDL7KXAr7UCTthxd7Vfdz+1vEOypa48n0uLD1+B0kE9TYeBPu7p1+g4cqKpdDKKkg5N1YnrExW
HE9bC75i6v14e+QX5njT/8Vg8Dd2d99VzfCR6OoinWOV5fLW8yfqldNE0c1JtCtju3AiQxwAf85x
wbtx3+7Q6xZQ3oL9K9LNQ1TBEbtdi7qIA94CKLpvEJlRn276NVtjq86vIS8vjZRFD9IA+Duvut3K
ly5U2rz16bbkqX7nV9aPunWbz5O4uskuHIg85wBBssuoBO/h2D0SLY2eJxN9q846yLHsPiIfll8R
Bbg4nk0NnzLDJnOwOzWcvrIz3qZTjIrUeles83zIKoTF2lrrrny5C2kKtRqkMDCJBuS9z8F6L2hq
OjAYmLpZ/UmuQ3NXJYH1wTBLM5w624mb3FBhPaLh9/fLcyulUJcygNrtxc89TLlpXPPR6qo3EDSt
yXX7tjgs2WhdOW0ungFwQDaZmE3uf685biPUNowOnT8xBv1RN+r0VDdFe1Bl9jK2Tvk0OeaIecRY
x9gyl6EM/PYkeRtdme1LZwBpNQRzuMpgJXdnkSF9v0dIeY7bRTOGsMK3yAp1o1JfssYGMJ0tzTVW
+4WHxKbtTIUREVCwjLu9YS+mW61ILcdBP2JV2E7WqYUzd+8vjQ7sdKHRm6AX9fa3fTVO7Pq2MhLx
uM7xzDk/cykbm5np4rWSenkQppA/YMJBrAT2GByqJfMOb8d7tWHATwERg3OCLg/Z9rbK/3ha0pVx
jQFL8njFHOPrYPfdYezG4qmZKV+9Her10H7reLE3qcLTldynRNaa9lra9LE59/Up8Y3s3lsA/aF3
vtz3M8nY2/F+q8OcXeugGjYjoN+cad4s++xoXCz8OqFML4kDZHIxxfrFLGQuTyVtnYfGspIfA+l+
GlsYgKVP1dLaddRiJrBGnpsEyafWV/Mn5GXzNiw505J7WwjjV9v1EJR4/fZfJIydp1y1aP9nebr6
73lXzulTP6Xzba0VrFEUwk0VidLt9XA08yBj6wTOZ2+wYKMD5v/YG6JJQsetkYSr0YJIw1UWzmeR
1bKNFj/ofjaoar3oRaP9M04cCaGqZ/9zhmcGVPU8havkWNWKioUUz2mh6f+yEakVdEFSrKG3NKQg
29f4Ykpbfi6l6d5VQ2n+u0z0RWLXXvMfaBKL7mAoGklhV4EPflwzv8bRp+i9Z0RAhs/0QVe8X7Rk
qKNuGPPmvi4N/9PqWkb6vhky3Qlr1mn3sspszp68xLJHEsSh2Nh4qd44T0lNsSIKkApGLHK2srvK
D9Rna8ycMdKsfvqqiTofwjUR+XJs2QJc9L4poCaBhytjiQFqHUo8aJ6rcsO220Yi3885oM1QNtbS
hgayTtaxJf34KLUCyfWG5sQYuYm9FKGcRHq/yqCdn6SCyZamODddWd/7rbRVZ8DrcZGyd/Vgj8yY
2WY4WGNUqlzR3dEWrx7mAjBNJBb+4Uqw/XW6BUNrEiQphbUN+3y+b8cxpd8nHQOUpV5FqpLe0U/k
NcDjq+N/c+PZwEFbyk+vZa+mBTHX7qFV6hF6YZl2aPxU3eOOkBycFExnKMxAvSSpI+/dqR/I0KFC
z2EFlaqIjMbor7kxAyC1GNifm5pftM3z5hm+FSL28NJ1Kc1cLR5F7oYazEdPVtqEx6kTCIohbu58
mVOAtPZg+9gJGb2QN+nsNOsNSUlBHtX0asT+ztQglXSj6D4r+CUWHp9zhvFf2swZJEBReuHQSVHc
JNSGcWPoRijBmCCOyXPnFKV1aAezzsJE5YlxKGuX0v4A1+1gZIl8EtOQ8l9X2XbkBNUQ+rPfpkep
wLFswglLE0pn8v5DfrJvToE15ZAqtcB45qTwmkM1quBRmIP6ViepvYY9/Lz81Lfp+NXJu+7JB870
fbI1tniWwAIP59QdVJS5rf297yZXhnk/yPdJZeK7kw6WIT+KqVw/Jman/VO2qfveUxIDJFeKdI4M
JyUz6uuufNCCIJNRWTWQEOzebO+LLFPTgw2c92srenuh7SXq2yFboa+Va9brR1346h/MqsbbRagC
E8MyMT5K2x+dUJNt/16VafuI8RECJipdwaD0vl8moZR+a0Wp6RXvCuSI9QgDqOVj2RXeHfVJJIl5
xKIcVVMK8kM6s5SNRx7q8oQcONd8WS3rfVrVzUdroOsSeatffGM/8AtNDOzupC6dFDm7mt5mV2nt
fOxTe5Fh4KvixU2Rboun0unREc/AhoXCE2UXJ1OdPaWIG00fpN+Lb1mh8+RMgT19wpWq8UOVmPM/
TZACAWxM1fzS9WF1b1reR7Cptdr/qvJUaKj0DmkZYdnnfAXXv7xMCBG+z3zApihvjcHPlR//okRH
lXhKGvefESk+lEU0O/ikqzXJDoObJV28NMgIRLZITN4CudVRNJ3TZIwWL0kfpdFkZqTGHiFy4NFp
gY+kpfKwdpdg+NzW/vBr0ip9OXDjd+/xRMUox8oN56Fee7OMA9nXVij6XmA/4GjwHoOhLY6i1rQq
gvxmW0dzHr1fzVgt/yI87/Gne1Na423lO0sRrZUh/0MIuxGHzFfrJ8fqreWTZ6XgJGF8aEOUN2LW
HuZFIHLhZX5RxEgyuM/D0OYv9NxN594pmb2QIq4ow1UMeRVWjZvXyBqM6QdhTT6ghUasY8GdOE4P
PADr4M5J7XaOply56rCui5eF81hUzaHZJDyirFkm67YZVPMVzO2gwt7ztFOGaskcNvWQ/chVk7xv
Z7+v6K92+lcHK2YvrC0rfZYzkO7Qx0MjZkMgZa7NzvBka05lQoJYrH8nUXljaEs/t0LVVcV7E7YT
S7ScqpfUFoN5CvS5ui+nxHcePCPBzDdd7E6/pRxvO1FRlLlThGnjNSbP1mJ+sIKeDq+mTParKosP
TbJZQqhyVR8TYBoJummp24V1QscrChReocoy6UqV9D7pwrVa1r93Z8zHb5Ip7x4zo3O/d83siXBc
6RlFW0tcHMEyyCmk0eNmd3ZhlU+pZqdALyzZeV8gw5onJBFhXzgp0rRZ7qbyUSZmlT+boIj7aChE
W5H/UlUMkfM2/FgbJ/WBqrvw0WrQ/DFcl069eJjlNNFoZQlGkghOtUhtuAQ2VJFXR000qN8WfpKt
94M9i+quXu3ip5YgtX5bFWm7HOgqZvqxR3M4izDf9oI4YcrW0FcqpSW9aPMHQJZpexjtvHxPAQT3
QxMlwP6u8Tq3y09F0rVZ2KZrUL+bUjf9D3cdzztgPr9YR82Wg3PyqkX/rubJo0BucynEwiitX6jE
kwu1S2GdVgn7NOIp4D51mlknUd8lIz6S3uxhS24WFe4YtjPqd5rWBilbcbXmqFgNv35nsuw6/tUP
PnSZ6T1OnmF/S/Ngzm/Wrpvdp3nyZXXs2yCrjxDm9OeldNZlo+k1j96c8U1oQULUC/JqZVmbVXdb
mE79Xa+LqYuAQcpne6r97ARktlF3y6QaicpQbXxe4U5yNJsqu5uyqXbw2DHbr/hM2FPYqGb+XC5U
UMJ59cYRpAlo9FlYbJe2ckR/rO3Sf56EQY9IGaPnxJhfr/6hkphJhlXuKIIPjf+fUBKZptTrm89s
S30KaS5p1e1sJvrPwl777m6VtfFM6d6Sh2Jo3buyV1Z36qpq8JmkVnxIXJfsURemuz7PokjvNVJU
MouEz5IOPNhvvbSrPmq5pg9ciEP9PVdTa4Zd3+k/9ExANE6SZXwnEpZ5PCugdHcmX7PFrd528qOT
BcGNq6Z1PuRAYkWIPjYduWwepyDqMKuMZWMsTLGdCPs+yMRI3aroVI8iKPJOWDoEy7ceQe2STtE4
fsHTbnysMmPhrhQCdYBSJnp31xodNyZwhvwfskwbdosRtG3kTRhs3835lOWRDekAQVplaHekqY5S
Iat+rU7gfNoydPtc2gAYl5YyllN0Njjz0fosRM9ZmK8y/0VdKzVDrber9LaX+WKGrTVVzVPSD0l2
266T2b8r/GWsPq2k3vlDiwtQFuIItAag65piM2zM4PghLxeErlUn8rCwraconYwKNYFg9OewrNZF
hO60YFgkZ7M9YJ+6Dij0D8Nyk9jFksWV19af9aookrDs2+5x0ErvO/RS/rPCTR0HCJdYHrui56WS
ppxUxy4PiiCkN1t8ybWie8YFzR4P8FA9dbR9wtAXK8ci4nJKqKx5HXjH1p3NIkI+XhyrLl0Qzk/N
TA8nX7E6xODM7zqjX6fQt5UxPxiG4qWIZigngNP1yQeYAVi9GGmXfNA0QzZRivTKd3SIAiueej2h
2NTpfKZFF+K90be6d5pzkYu7zqlN90ue52RyXiGdL0Oha2MEgM776q8o9semUxV16JkyWcMmr9J3
FJQSP8T4RM7vnMyWXrjyV7G1bdHch1KsVaFqTQux/jTX7CWWqKhzrXR6weMdiCD3qGDkUVqbyJBJ
hMXoLenuEw8r/3Yw5axFDdF+AZFMD1WfFtALNzba0S5MdmKfgzM/lak086OO20sQJp1IfoLGqFPS
2VLPXryyG6xD51rdl8LwKjRe7Ml4CNxp5bPUhvU5o8CgwkUrtRtqPpofSxOtnxNnef/grasdhP1i
6P9SMHAAwSlJKjD7SdyrirRJt5IsuVH+nOtR0TuZiDpndoq49AbjF41gbfsaqcHSNdAGKBPLl8dl
cJoPVuukABUXc+lCVGP7NTRhhX6jLMq9UQ42jt5GRYmVW6Jps6hNC3++tzigint/KlTLXh7wR/St
3LtD9cSFlTj3IjmyJUUf1e64vrObwUxiX6bVEuZUtLhXPVtQ2MAUdY6qSXbZSUJwl2HPKsDCb3AA
K6fSn9BX1gxkq9vG/OI0WJecoO6xCXql6888j/Ly4BmNHzxkJcCvUE+q+V0Fo7u8rQwuqxDlp2yK
kZ8eXvRBGOMhk6v+HWCH0I9JagpxKqq5//J/nJ3ZctxIlqZfpSzvUY19GeuqCyAQEVwlkqJE6QYm
iRT21R2L4+nnQ1ZNjxiiKTor79IoyQnAl+P/+RdPx6fzijtE+h5TNQgXfWa0degEcwd7UyhibqRO
Nzd1G/+SytpqQ1N2QCWELWguJoT1oIcVlG/KmYzzZk/GkJaFbjVA2gTGYKn7ZutC4OpNEdrcOUhY
AHQdKPIKV0bg9+JDEji8HwHa9STSxWmYnJnyI33MfArKxvlSClP2UUUrks2Iac1RDnxyPWCnxxaj
C4JFTUx1NFAKr1dhaUpx0yxVOYV97a3kyrqi6nDxZ95G7lo51t5OQRCQsAXjvH17fSaZcUmnsJu7
8Zsocrdh66mDj4U7+gYV5GAneUhzzi0OiTsTUotAu/MpwyD9hSVR3I8UzjaFmu1OftjPqfW9ayZT
C02a1GLva31XfPCbJSCFB1mGF8KAWKaLbuqIo6kDr4pHzypF3JKH64T4X3UYQ9MxZTsLAnocw6rV
4lDluX254irLY/jQKg81En4yCtqC3uiKtcgaNbO/GJHVjNN7Z83mOpzJCHxBau9W3Ahy73poe9oz
ZuM3HkegnlXv8dluPo+O5AQpmJdrWK7ues3OQFlttQOlCTRi86Ups+RuqJv+SawYvF5b5aS0GNR3
iefMWuQee1MriYrAKx/1SaHfmRJMw0lC8oOrIlXOHV/EwKeca8BeFbWJGBqT049pochmLElZNSJ7
SqwiwiPXuzKXHLIrvfHuxpkVh/uQ+00eyhJ98i6ZXbui2Oq0HWYVo4pw53J/uM7qBFdOJ7OPGd0N
vv44LU/jCMdiV0pteG7tAFjLmGzvwmgRb0Q+4p/3i2XgbOx4fXW9lLoggLjMug92m1JmTmnBZ54l
HdrI7RG6hINl1nimLF1yZfarNkVzWUhrly9ZXUVT2mcPE3qUnozmgZjGPMjH7KrLRkz1TKxH2xBc
Uz4M7eKs8SQyu71MFst5ybwcE7VcdlzHXWNOvaMyKEJ3InfljPljoD2ujYmVgQNg2B7Muhv3LmEU
fug0rg7oUQagYrXOTUBMdTuGqzdhPlxYAVJbpqf9jaMv+Zpp6KbDYelGNArs5zWKkkQ+O70czRuv
XisRW4F0XxaSfaAnrl3FTZrCNBQlStndHBQgbiXtx45jG6NJJh3ch2dDW83vY58yjfWiCAxGd0iP
0fxcvWAklF2mhXS7d07jYFg5gYl9GjSbSGAkJ/hdohTS2BjFaD/qVub/8AzlAJ4b0s92xbQI73qu
bXnXjG722e5Xt9rlky7KEOBWrJc4Ky8vOLvKC5TiTgC9Ua++G3qpz5sjN5jCOPjjg9nNeXqUelVl
Rz+xZhagvjQ/cLWfi7ikMCsBQhvrCTOp6evoFa0W0UeBvKiqOgCEqeZhOdKZZKZiEGT3oTPZE5YI
/ujd4QCXuqGwEzrPyMYrpKPo4q8r6io2l3YwD1iBQvls+tTyQhxH8h9VYiQZ1qZ04ADxO/ks6Z5+
GwuR4TnXllhpEfQ5llxnCs4ipj8kl2XebjzZkk39jqqsKsAVx/529hKbrwHbBkzIm0wicHjl817v
J+dJ7yaCbdygmGRo5a3XhgX7TBMPi+786F2X+8SUbzFdmdpi/4qcKG7mF7933Yj54wLZMY9SCqgH
bek0RNrJoh17QoX8sKM7zeE8jSSKlTCCQiuZIc4KSvyPfd1b6EOWaXzWmrS/rfo8/V6XbfJpUXn+
ZaRaBqtel+qxN3J7jZImXR8VQgmez9aCQ1XZvgqtdE3TyKyQEHjczfIQp3fzZlDccbCiQikZq8VI
DxPE7vtBtfJe+Tlwi+hEUXKZ7jkWBwDocadlnBBRqrrug+/B4wzttF3u2K/BEIpFm792mt3+6LFm
7fYte+QQTatdNuFaDeJOLJr1kIxJecFtYPzhrNK6z1hBL0vXEjZbAZ20XPl1oNsgs9wh9HrdncOk
WSS299xBEc/Yyn/suRlOYQbc8NUwRJvtPNzei7jvXMpvbFoEnRUH/wRwHFVRW+NIG9GUaYY7HGfm
/NIKVvLssYK1Pg+Z27wfTXP6GpRdOV33qvJx3eZK6IR676bddT5kfhNz/Z52IHdzu0OHHrQXJa2D
5xyo/yqAcNZcDiL17pKBnMtwhgnURa20fRFTv9S3eJ1Od0k5Fd8mfZivOg/UMbJlZj3msgxU2DQN
APJI/NiNJ4gmoUXsZpRQY16KUIyN86mulzFhB3XZcmblTu9UUIH+G7bWDEe24m4v7TrTQtdM2MwX
zjNsF/RW06OaPftuNTi2900uwSaxuXOmXaZj2xymRdrc4207qkvQDfthpVomqWri4hwvBu3bMAWC
X0Ec8bCeajDTCGNYwfQZNGD8uoZnExaDaowo87WgipXE4TUaxkraB5Ng2Hd4xffqmAZB6d/axF79
qKDdPrY9F17W4lZJZ6r0L9KkngtKNmh8d6wGwCF6clhfpkUzRBxecx1VQeaVUVkO1qNjt3QvpN/A
3ep03Pav+8ySlxlARhLOA9SogxrStY+TvCEkAhHqQlDXvHbfZ7XkjwRJt/1OVl5a7JLMGak+h9Gm
MCD77Ucyz8u16qf1uSrZU2/01phZoWuhyQOl8HTprK0pjqqvtKOrdGzSgVXGZF/PQdAcBPXL12BZ
uMta3Wruu8Tq611t98UdZFXtne119oMg/ysPx9717oyqqj/3+YwlEv6JxKoIzeSfXBTih8h1poar
4WwnQAGL4ujAGNR0UJLgc7bLZLLlYwu5UdcaJb9Q1BafstHnYPQSrUtZ/z59LOKqt6AWtY6REhYL
pCwLblue0rsow2owdOeyp1AInPw7no6OCOUEtyzupyWt6MiYgvyfwGiXkPh385HyxL23K8QYEcao
y2XadkYQdp6jXVT4FdtXs9vPF9NYj/mxUmb2WK8ASdeZZot+n3qyy6n1MQsIbatzPq9cXLLYAejm
eCg29zbp+UkQKeLqHitsoXA3q+zW2Y2V6rM9/pvpXWB31WWjDMCprjWCA6qY8TOCde9msymnyVaa
+kUycfDQYRpYCGUdlNcG/SwZmlOZv9dMg7N9GCdMFxrZJF9TOABd2E8DGyN08XwO/Wq161CnnHpI
IPVTRlZNKWMSfMSntWrIbR46do1wCsbhsbM17XvBBPguSePLInoWyZNdmsU7IakgonXuLRyBiyQ5
jOsAxpflZAzEk5sKqFVTTXpOM2rp3tCFdumz8blxMmMQiNGtlzTHUlRrHbkSJ7Gwy10OHiEc49q2
JcL8ZNGpvbgFVyIyvRz3zQGBfpQNvXGxAtTTX2j78VDQGXPCMcN6InLrafYB2XvZgJ+5Ngc1uy3V
RkoibcD2o2gWB8WNN7QB5ZGzms81OYLfWjstKXyNCoMVXXZXXpDmbNpjkY4R7Tfh4XqVDO/mes2N
HSuj9kI5KPhEdjAq++AalZ5yicjWT9JyZj0qldtaO6mB+VBNGGMRocSxP7UVOeRXmV1zgg2EI94o
TQVG1Ae18W5at2smm4+TXZGP3H7AuTbbghBN454shVqEtNRo69ZVeTltRU9UF1J78PrSGiLfKMx3
WF4nzV1i1utzTVCff9GSJPHo53n63u39fZ52ujgumpENoO2DCS5gk/tGRF4Q3CAun59oWfjdEcls
fcWFqH/WqpSdAT4nf6OsNfP9ihN0QG05SfKNuQ686ziK2rjyV7DbhCICUMezK66cpZXF24V72qVd
6e/YWNMA8GYe+2NLQCnoUVfZKlIIT6rrobIyNkt7Lm6VnSyfe47te4uPk5M/Ks0fLSY35c4LMnkt
raBdDjxj+84uio4ytlgSkHKLnxFEkID1pjgJ7tYqqLiOYtWsQljI9rFUpOvsFj7sHUJ9sH2gfeeL
u3hUEOaQ5N/J8yNPQWZKK0Jv1OfghgYvoJ/f2ABUbjo5+k4xQx2270qDY+cIObzLmrTWw9ZV7iYv
cWUat00vP9hBkkxXI40NEatqYrMxpdt6x85duyS0oN9/JQGx7PZK444d63PBYWMOWboeAkD3R6zd
rQ02dri5qImW01GBWo2hFKWk5h2MlFzM1KvtsCx8HwxI4+zgeHDTJrbXRkw7ij6j2udricgg1v0x
0PvQ6mfl7CdLEj5Tgz3Dnu3KSnYvXTYM2e2S+nNynEVeUvBAlrMUuyj5TWZcVYtGaCI+R4E93I45
7WkVucLqx8d+7Pv1QAHTpVpYJBZ5nMFi6CB1gDXagykXG5eiziyJ9QzT2mUfjL3eaIp7gv/6KQn1
phiqXQ3Sa32wYfg2t32DKTdADIeOfRS6K9JbuHsmVXaja9onPavn+qLAs4B0jxqHpPYqy7p6fHCN
aaXU0vzVb19gMZqUNrT9GEN2Qedr4dhqGGojjpl14+gspTnf9DYgOh2Dbmp+WNo0rW1EO5mL2B4N
ZZr8SIIVngyQoqiuRAMH91OZVql89g3OzlvdbxM3Wlo6Hx9ptwz6h3pyqYWiJHBr43OrdY7u7quK
HuExMaaJprKwVn991pZ2C6GknMu+NsQ9lweGGegmphvnX3Ek1qJ4smxNZ3EbeK+Dl5UikQZRLYON
Dwx21qIAgaGjkuHVwNvRj7UYPeeIOnTUHtBLtlQa49w5NEuSaVDEcku9Z0k58C78b25vud630fVL
DxkpfdI0C+3FLToBApXb9VPnc8o8B1xdk3jxFyu/wq6uku8c1RtbLHRWGeYx85bEu1qG0V0OuYVK
9lrnhm4f8DPGspTEiWG9czt+/zbUfVoFmJEo335O83SpPriZri1fErVwbNArUQFO2aLk0VyjDA7A
4kQdGHLiyMx0k1YK8No8XCptnJIrV3jldBT1vLBmG8xUOCpHUdwS4okWtp29sb0cVn0t4smprfKL
GMqELEhL+EMM6mnrxwGqyRoWjVoNEh1U7dHLAGyJlGM3/lPJirkf1VAs1wLhnXZcdc7XWC7S6XfY
0anPI/6rL8OCUcCFyyZAjpRdJp+1dGj1MNWm+dFpAIP3ix6U93lbW2OYBF3l7QqOPzvGlaBsv6SC
1AzuWlawHNOOPxRxbqjkImW5PI9OXzg7nXxuddjcLR5HewZjcsDsA7hq4HAhRFDtPZ1UPMBLv1i/
qN5r7wW/0wflp7rHhUnkMcF5eUMTgRoxzPrA5LKpVdlNw937vd8go98VNvraMHGT7IsUqTCiyRnk
FNZdp55qc1Uzheyk6ztjNPvvqnL0pxmnp0uNYr+CFtO6F6OA98klzY01i3UBk668sAocuu1Krte0
gaYqbtPJvmpZPXO4miPtm04lsIDtfC6vKw8m3sy1gWuk1XV1OGUmqmcOWjgZHSDQt3o1lg9d23nA
p141EWxSEcm+WzM6v/cFO+IHXRsEmHTdEfI6Ol6m6GtYkBAqw4X0kfF2P+S9Q9B32U7DE7wj/z4p
a6Pcp03iefct8oJPPaw5CDv24jwH7VQqwBhHqF2inLqJnHkp4yENFi5vVunhPJWWQGzzAtX2Wkhj
PiZJ1dcXkz5nxzntRHvjuAsYhZU7HN/B0IBlIAimX6OGHuxnNvXs2vcVjrfdmBQp2LOAJMzB39D4
7BPPDnvHG770KWdTvKgaPkfB1Z3TuAyg145roo7AWqm9Ez468SvYVFodO3ZeV3GerOPjCk1AxFwj
1bfaNbLvhdb6fjhnznJVW2s37VXf518GOROx7WdZ8V52NhafkItbEtnUKumySHO44r7E9VVP1uBm
y4ZMI6N2MxnB9KEPQ3OVbq+cmhk8uYbcGcJqFBxWU2Vr4ab/ekCFmCA9Llu/Cj0qnWFnL2p5Lwtr
6ngli6OHJD9wL0wHr2LHMwIIV+kk2M6DoFPiYABpfqKxD/NhKk0BqLcqgOtizburdKHEiiekbhOb
m0IJ6Kx5/7nsLfuDHuCoAPl5Zt6YQknzWuuGIQ91OkFPaSpwcigGgQCtFUPh79mM/GwPYzPbI0nV
xsijeWXsKyMQd45I143755g3bTq474cMvQuh7mziWBqUvoqzXKn3OZE8D1be9/XVELhtFif2VKRR
D+lAxomTpD69HoqMvT/QFd8gBGD9yRnTDizTcPo9usqi3o+dHYD/cAEEhJXLFI3KGL80nL2EsRrD
RI/Em5t11+tw38DdMowO9SzIdxbIjbiik6LaJ6NY0X7jj+Z/9VpBNlzfN8sUs7jnPMZ7q0ZEsojA
vuj1Vt5gc+mXUTtMoOx+XTeXZqsBYWcGN7k9BYL5sXem4YU9lOZWmesbWASyrXP9XAx02AWM88ei
GNZjAZWiAoPVaM1CDyofh2xwPhiLbQdXBucd7u+GSz3we9LkL7wyjEURhPvY9yFHwhbuNa+sqaQa
KarAYbti2NckYF1MxdlRTqm1GMGhOMdlEpO0ACnSRhX9iXXKJaXHmbDxI3zAKesrvr7TGnCfSjgd
i7LSKBcUVr9/tF/4edugf9JB0WGAKG4//2nQMTU4iRIfVg1U5itR1O1D64nkUNPC/+tDQc2GrItF
CKdKcMLizZPUqFTZeRHG9tbB8nN5IDhxPGRG35xhvJ+yanmVxFP5GHlhu+gSivX6qbIZQa0YJh/N
T9eEZSKmqPTq/KCKwg27cT0n6X1jgmyEYYjvyJtgBp58uhJpXAKFJIA/oMyLap2WC5+N9MwLfOup
NiUOvo6b09XpBGlg7XrlgvEZFL51182bKicxMP+dHNq+BS4df3luGIhF8AwgWwlhnPn6LZqkmguR
lEEUuP233NbJA8CBLcrH1ox/P9Jb7w81DS6rbOzMxhMWdEovu+s1cjNBQIYHCAEeUV/VuXT6X3IN
tmkRoOxgRiAZRiTw+oE6Z3C4HfKZNAmI35adeQNrw9gNvma9m3p/iooqS+57dzE+0llEuwRH5uE/
eFRniyDhzMRq4mQVcLXzGpoHQSQG4t6jPICqAkuLDJAzs+XXlQ1Nnynpg9x5Pgzc1w9rFoRxYSpE
eLj0JjsUaQKfbNY789M6d39VfbHpsDHoNDfqLfvkqWhfywxB64QrvJaVyzf6JzQ3sdrvn/AMzc9p
2U9FJn8Ohh091oeokXjC109WFMJIaHMAeJF0cNN5zdeeLvWequY76FcdZQH0kTKd5jNa5l83aB5y
09Gw/jZK88m47uIPGgU968GZnH1X5yrqR9vb10GH0jh1VaQbtbH//Xx582Fx6UE2CdmY6MnXDwuZ
ZLH7kr6SBMzYrQ1Udzh+ar+0kxtKu+xj0+hhkjbjOanHWxNoiwDCuw/fGiRKr0du7D5I3XohzNZa
64+VVjf3yqqAUudlrs946f26AaCnwWtiO/84j04FfLklio5UJcZqUv+gz6o/GCt9hN+/y7eeCAez
ANtV1j8BR6+fiGt5AozqsYEuzhDRXKJvNTb1lYIff+YEemuuOASmwzdBCEUv6PVQaxmIHpME5gps
rdtFquTWhvvzGTmRo8drYydI712vOGeQ/daLxF8Yrf/mLeOdWtxphQ7+OXKzXWez/oKe3yGxLpDW
vPv9qzyV6G1r0GWzJmMZVRWNv9fPJzbN8KTcACmB5V60bs6KK6SBhroo4asWVIHz6DwPkCBvZ8vP
zhwYvx6FEGfg+nt0LhEHnfrCjeRZG9T4zJeasszuqSYLc9Mwz0VwTHSpzjzuWzNncyfkQ+LUhInC
68fNFAoN1fpspiOxF2JM7xKipBCzuf5/sG3/PNLJi03GfMUfkxebuq0TkzhZRH1RJlged/bF77/h
mw9lYiaDZSDdtV82bZ/0kCGxSYHUcvubRLMcg8Z0H7s8c8/sYm99LwQT/zPUNm1/KjMpMNAM97y/
KQtUXJhlSmAb+I/vZQ6EzOScIPh01zQdChfOFjwT6Gy7p+7KXG5MQxtx9Zq12TigPlqgZqlgX5pw
BS1rmfZeCoRjqUqc2clOX+qfI+PRieveduqeRlIW5oiHg2mOsS9K/0fdtsFFSfd3b1ZG+xcn5TYU
ZmI6e7OJNeNpXL2rBVqlJE7+2jr5P6DU2xGyiA9yGrRz14TT77cN5Zg6cjjqaUrck50Ty6bBzFNY
rERK39BxMT4O9UzUjJ6695VfnVPFne6eDEdqwRaXDWeRqLuT3dOQGPcVfjDFCxkwe3aAA4J3RBNo
KGiati2/B927M1/udEvbBmU7oS6zt4veqcVG7kzELrUwM/F1Sq9NzSmP06yJx8GDa0jF4cSAPO1l
Nvb+14zY0TOF4RtTlpKGr8j1COPxU0fDKaWJNqhaxjW2NQdZ7lssa+p0fF9nvhPTam2hjLTnHvqN
6YommCXiB1hmo5p6vTCnkWKeQWRcDgV9GtfU1ogK1f2REmNybha99Vk5NFCrI3XetJWvB+tHiCHU
ZhKhlJVHQe3Ot+2QifeJobK97CGbaV2rn/msxhtzF8mU7TGhdExMTo3WKtwDSVDsJEz0wbw1gW3p
uviu/FbJNjj20zx/8HCGvSykMO+44VWfAIWtuC9d/JjqgFYZPpCIzA3kGnHSJlZorDDBzyzmN39L
GGpsTO6mKz6Z8liyObhsFZCSdQR6vfTXkFniHIdKE8fBdc7Zz7012zdxK4Y5cBeweXj9LRB7NrXl
zmNswYrW4CBqVRJbMJogyyzNlbUCA6JeSnBfrMQxWSBa7X9//PwSQrEtOGojF6E93ohQKF7/CgMg
p5lN7F9l59ZXwG713kvG+uilORlaQq1Ri8z6RuhrFztVC42bLxz341jSSoHg9Ptf563JSf4yZj6G
gXGIdfLbQOBPk9akxbzia3NVK6nuJh1xhZY538ouxZqlXv6qb/X2BjaLMzY7n+vg6R1trnR91eZU
xiiDighx9bS1oqR3Vyh/KkOad6AJdWJ7ZybbW89KCYxe0LA3y5uTyWbQBV8zYLa4aS2X/oFscjQq
4wq9UPcxVUBtkO2LEuP8v/6OMSBgh2UdknR98o5bmS356DQy1s3KOnoF0YHQimVxlaD63k2tMmiK
ICY7U1Nt1cXP8sg/XzPOSVhgYQ3AjH890WbovaNpofTAi2N6zPNF7MzRdR5//3BvrCiT6tDTWcBb
RtLJ9RAuaUXMwSpid8B3ILCb8mJLnbo2RPoD2fIUCXMxI0oDi1iV0br4/ehvfFLUmjq+YraxGfGe
jE6doIbSyJhKVeFeFS6seb8R4kCFKmKCm9MdJlh/1ZecF8ugoClUBRbuINuL/6ms4yTz2e45s8aR
HrKnSk5nBaheekkeec48/fU1imetuR3SGILqp2ekLzDcwQoOU/5KaVfCFcNdBrO33etoI/NIr2S6
V4Gn3v/1d8vNn5KOF2v+kt4iUUwQP7DKWBtXeVCtUR8lNjwxKlv/vQlfHYEgUef/waA28IaJi+ZW
O79+t10tcr1yOJndMmuvFhvce/Ad7XvaYX6oN+atp/HCz6yUN8oBygCmsMl7JBnoZGNQSeG5lZ3I
uE1qAchtjQ9S+ehprWBAgvr7J3yj4iG1He0ys3bzlTmtPSQMwnGaKbgU2mIL+dilM6/Wg0YfE3O+
0Yssq9b3slyHp9+P/Ke/78mOQCPUQIkPjBP4p/Ws3qwc8SqAT8Q2SX9C9bc9TcgfCDDUPussPBKt
bnC++13SoV2HowyZQzP1y2oq7Ue6MRASzbnJdrCa0Av8/rd7oxTglwNIQzLIxz+FfJxp1jV2bs5F
H7KaL1tY/HAabuiM62GSTssZM+S3PjrIP+qgrcAng+n1TFMZcaF9z5Ulw7UpdCTuBQSLjIfclOfM
5N7apYj7gzeKOZeO8fnroegVWSJDDxYncMwPlLwfG1b5YUuGBgodnHcEfJXxX3+duOZhGI6DnfGL
qS+SttaFxD3GTt2CFRjN+G7OSeQMEogltlLt/e/He+sZHWwwA5yLuFn/aR/w06boN/raTqqZ4slO
9OOSjQYaeiEfUT8aobnWya3btuU53OCtSUPEMz4+WEKZv5w+U54Fc4qmIG6wj4zcoIdZVuXaDmKg
tlkSWGeO8jcmjQVDGOMiyjcuDyfnTYdDqkbbeY4dlZY3nZMPnwbTVgfwtPLz71/oG48GUu5ge8b5
yo64/fynF+qsYJ3rWsy0IaFfen7vISN2ESBqI+TvfErWM1eGNwa0UVlziNPrY56ePBsZIihQEEvE
ZZ8m+8adX2o7N49lVxOZC0n7zAR941XajIauC+9XrvMnpTiN9JG+rz7HguZFDLOvPMBrsGGXu92Z
KuEX33xO7K0OIrGELAfQ5JOx3AzqmJsvSyyLTB0dC9eCnpCFu2IsjJ07S8H1U2/e56PQL0WHvsYR
wfpOn8f0S74q9xuqbhuHA2s4TgTE7z3LSR7SZBhvfS59l8yH4tggYjkSSyvPpTO/dWH405KOqmPL
zLFPJsJqWLVy4b/FDr5rUIQShFiOuThXjSWaTy1MDqpYtaRPAefxRdvn+I5AFdJepNXmiEIwBDjn
VvzGGUY3gDYZvrqsdfPkfepYi3ruwFQxXKlBNqp9AqqXCVcWGF14A5bHVQsE4srW+v77VfHWyGDz
ANn0InAqOoEkfWfMOi9Ll7jQvecx2UKuylXeoih3YkOa1SdX4M42k5J7Zg69MV1pgdBX4srGdDXN
18sxRf3VyM5Y4r6XGfQytww9+lex00/NmZXxxlaKyeE2Dlg4/iYnz2gRY2VxHC54NiQbOd+e6wNM
nYUe7gK5Ua3D0evN6cwDvrH8t50Gn1wKA908xdCV4YxD2SJs7xQOJzqMWLja2HUcV7Le2QGw9jjn
m/bLO2U2U2A6W28COO/0hkLrvzUWf1SsvlzcCiNrDmZrzweolH+1L2gyFBMWhwqqGJ/z8PXnwzV8
cgsPH4yNdHmJ9i4Py8mHZwSifaaQeeupcJqy+IKEglBZvB6qMTpV+K6mYqTAIPT1YI+RA2klg6Y0
V2fmyi+XPPJ8ACZx42SLg3h7shJ9ZDIwYbFNyKFL38LAptW/ri0GLL9fd288FHsPFx6T98d/Jw9l
pJgepL2l4mrCB8FG84X+xV7iNGj7r78f6pfpzyMx7TFcpFTC3nL7VX46+NwywIJgA8yRrfZHOWKy
KVBX7uSoqT3Qt/qE2du8//2gbz0f8JzFsUcvHiOl14NmgQULqjMgHUFfwzfDzO8bBWbnScix/8lQ
lgf6yMNRK70eykX3ZsBa3PhNErdFR8BaMgP49G3g/asf91/fl/+TvrTv/1Xbi3/+N///ve0UFl+Z
PPnff77rXpoHOby8yJuv3X9vf/V//ujrv/jPm/z70Ir2hzz9U6/+Ev/+v8fffZVfX/0PEgh0QXfj
y6DuXwTKnT8H4Dfd/uT/9od/e/nzX/mgupd//PG9HRu5/Wtp3jZ//PtHF8//+IMe/09vffv3//3D
2681f++hHWX2t4fx+euvf+vlq5D/+MNy/g4iCwbM2cq2zur542/zy/YT0/r7BkxxsEE2YQVvp1vT
DjL7xx+G+XeTO/927mGTSTXPLyG2ofj3/o4ZLjsZewthj9zTjT/+39O/+k7//7v9DQeh923eSPGP
P07WAJsHOhKwW26J3PtxlXw9R9LMzxZvqD47haF/oAtgxQirq8sW8c7OtBOU1/nUn2t9/4sh9NMF
kWFJCOPY2ZCULXf0ZOk5ATaW8Os/tkPbFPFYIk0/tIRWPNld3pHRpwMbh0rU1V0webOM6mz0Pphd
Ib9Z7qoOnB+Wc4FveF4dNTcvjAMZs475ER40YjTTFcvzlKv8Ekc9oe+twuafKOjjO7EY5ZLuCeEx
uwPEOvcmbcfpKZEECUaawjzopgSbddkISvUuTXkNkVm4jjho3oiqNKlK/zuy/KC8wXLU86PcX8rN
O5vfZYzgjXeo1N3J0aofMtdF8plmsVVCYEap6guK62wx8bGFd478ommIq7lY+cSiuvCXQXOfsqAc
UbKlmJRgErXAvit2nW+Owfeg1YinaFeza+7MvNW/zbNRfG432c5hybhM3/sUQTf27M/pR35EGRou
uONq+wELhyWaRwP+q20UzkNrjMtHza9IbZqVWBGWZpPV7YPMHlyxiao9XQOOxbblUCOFvO9Q+/v7
Vhd+DNitix2sUP2I2MMViDvocqLIgy57GBetMw5wprWbvFjKgaSfxeowWXJSc6fjz/IOHvhc7w0E
R8ZxSbWMhm+rjSD+U4DVZO01CeZIDumeeiTQC6O7y4l1/5B59TdzmDt6+rPjYwUfzCJE0+N+6coW
aW9RQNxGXjlix+NRuEk4KlCddsYqfYx3NITpdLJXDPtKyyCByOzq8imz3emz9GS9hlA0Fd5CQVI2
u0YadhfrGqKpUJnYm4RyKTpMkfK10a90Wel7t5+7x3yY3M9J5oOmTlSo4tA2LVao+Dhh9dQmVeaG
QyDq/kjPd70IUhsvQFsxduYVL+M81y/1WK7bLTJL0igTTvYidDXZu1THZ8tLG5jSGWsxWtvOPHat
lfZRV7e4aySmjbrJGep0iEw0ivgklOAnynagGVc+7CqIy0n+jEQHQBQ17/AEHO1YoSXm7jkV6TDs
XD3vLpta9Y92Z25Z8ytOvdi2OM6I49o8exdzMzeHTXEtI8iRycFLeuYLrmfQ8TPV6XiFlElt7+wx
de4D5AfPdRDk9xiGYQShL/Vwm/tO+9HWJ7ePV03M19pQsJp81JL3rWPMOA+Xs7wksOn/sncm3XUq
adb+LzXnfvTNFE6jo9ZWY8masGRbom+CAAL49fXgm1lpHSmtzzmqQeXIK5d94wBBEPG+ez87qfZj
3xa7PNWlipp28vZG1ycMXE0rqKBYMNcvOLfD0mrUFPme9MA6kiXKtwyzNyGAa1htWJkZVf1i7jAU
EoUj+xARhVzJU1Mx7BbdwQfbNkN363dZ+zmn5TmGmdYtF2Kqxq+TI53HhmibeyuIW9hrYDs/OYaf
3eTFUF/CRFiSDRur4AWzSdCE3F3POjWS0kJ3rYR4sLFN66EqXe8SRux8i+Wal9gd+wBvojuDwVzK
J3sM0mIb4wiJoxIzMsaKsdQLSDHl/AkUqDmDtNZkv221qdBgzhL8BpFK2gX17ToBh6Knc0XQNEL7
bZw7hQ6PxBdNtnEhhvtRGTu5bm+FbmbtC5IgdVNAW+ieM2teBCylpb8I3NnoI8tvzH5joY9vojav
2zFUoLmwtw1Md1TafqcjJ1/9BVpq19lumeeMM8Iq8ht2Rc2lXiRd6zhY1hCSnMpECJltnFZZ3aZc
lniat3oyqaIIKfq1TFVIJHaW7PxlaVXkc5oBzzMOUvvCQ87gKaAnBbPnWqm7bWXp+SHvkzluaNLA
tT/xmrmW/Q7rAvdlpynpu9+I/l3SPS73zCt2cZsVCnxDiwM32yPM0RxMBouS+QVmlgzjYqfIJzEx
EsuTtDZTPMmD1Q2re0bM6Nu0FnSneVnYfpEx5Ue4dkCeKpCx3A3NBddnmWkMlaHR9UhBwYBYpPVT
0+ELb1z7dP1EUYoqaPB7JyIfGne7+PQ3ccGIPNcx0/fZoi5mCWYb8FMupXubVDSQiN4ha49003So
PY4kboHydC7NaryNxyI1v3Z6S1pi18FSIwoDBM29kSn5Mjsi/gKBgyzrQRv15wZcj3mo9USJ0ANd
DvwvV85+jFObb52T6g+sdvELFOP0vM/16gXdi3/I+170m0QjnX4rcx+dft6QPxMCwBguqBzb+Sbt
rMncJqpurt1MpPdtkvSntLD6p6Hq3T7UvEJ8s+c+qKIc9TYqFJHMyZb8P8ybSa7yduM2fMdDDS+e
AkfU6ncsHrhS6cg1l6xYGob+wtdZcfHyHzqPbeuWj5BJINIoYiNECWKd1UZqwAebiPsCs1N7T2KK
gRk52Jd596F8LDuiOpfvuKbIYJH2AAwuKyr9B/qo7naogXFGFh864H9ovq+TqSmHrTubPaYEq+XH
L0Gpf+8su1lCHD/JTQD+69u0MKdDbIJc6AB3Tqd7rI0dH13Xr9NdW6Yp8X3EerPapPn0GXuP/2Up
BO0wXZSg0Vo6V96WzcLc7afGqkb4UhyhNkDolNyWeP6+KstjyWrAX/lhKW2DhQ4bQhz1RurdaUBg
xl1QSbfdBqAYenhtCM7CsfGQ9yd+k3+1ZuVgwSZa+cfEa+2EOUjcpwQHCGYguw7gNtKhn0K9pKK3
CYJ8JZxlC//cbnLv0p6KGhaFic02Mv1iskMOe8B1WIIRlwqr0SGXTUEckaTBHoQFeRw2dYAF/qKC
UchXqM2HmAI+yxdbHNyUUYX9E6QLhA33kI+2dl8oCyAN+Dkz2ywd/YrQnWxDbG0CGcUJFpIGVlRQ
sKK73Vz20VJAfwmt0p3mjY9ecd4vGQvTbm7Y/0wzvtWNLWVRHqRqqOUhvqeiPi8OYMyevMedV9We
e5qBOz3Bfku072jGgR5m8eCyLvmsuJ1yYT+lOKDPa/4yPr1eQ/1JoMVIgVdLmamj48XOSUJpX0Zy
mfJ7pdqMxdfMKmB0lSF/DL3mkQJoLEADJkVzLqqwMzRYiif7U26McO5GTGjGogMQDyaH9SMR2AXx
3TuXEvfsY1Cl6sLuXdbuvCyWS6bm9Ih0JzV39kRtJqQzhQN7HL0rfXL1PqQgnD23/TJ9Uouj9bup
LbR7rtz1Qj9PxltN04shBOoP5BjMNm0ld/btJ+AgNZ+owHqmetnydtox2rd86itWu7RKrqY61x79
3O++455LcnRAQ9CFou6Sh4ndwqeYQJoLJefinqc1gDZyMhz7Pn2d0MR5+VJnFJE3ppaZt52gloiF
bPLEZiqnTu0bCUwSlNyAa97Rggn6qp9/VZzsKtzalTHt8X8nMe+/Ni4RSgHMeKU+FqCxRY3GUtd6
76bMmz7ZN6kb15hYV5xTX0zlvc9WBV9ywRITpklOvWzd6q+4dI03KdMtCiKsjTkINCy5Zui1Fj5m
yxHOSpua3HOqr8u1U6akZ8SGTXHRWgJT7oImKz5lvtReHDPRTpeRDSMFP8N7qJnwn2SZ25+DvvcP
o1c5uBzzwqY/m0JiYipoUh5E4CkngvJt+VRkFleHOROnl07RB891lViPFWsNfetUc7WdXgPL2Dhs
wan3abNd74KiwjDPma04J5N3/fT4vah30H/gnwTZgp7eLlgcQhxcOoJQNKNiwz9lFyr6JhZbH7f4
tZGVhKXgDqmDreqd9a+LoUUexIau3w/GMHzCHltlW3YyzMEsaLor6Ra5jFo3s3b5UrM0ebWzIiON
4KFq+9GOlmyBHpCQpHho0IRSG8WR1exEZWjPNbRY3NdZMlTneVzIdCMZD+qUX+Zqw/uXujc+cIB6
67NNnMI0r5Yr4qZWtjFG1ZGdgEh0/OGjdM4RSaU1NhPhQ5DMxSdy5Ij6KK2kj/FOuYUbFWahap6Y
E/ww4jJ7qHgJ7iZLBAQTzhJAWevNeO5bLa6+JWBlv2aj5HbjA7a++Ys5E2Vum73c8H7rj3UasG9t
TS+m+5Had52JMC2Ktbj5NC78oKhoGn7PCkv6Vtg6P8LE5nptNEWs8Ytb/5Z0BA9QJOTWvS1Hp2Uv
pDSmRatjfZTGIMRGmkvnnnhO3bnQzgP8EmWLKIXnoi3n0LL6ahtYg6q2GstqHdaaDNwoQ9dwYlKD
Ax+gibXybKWE7vAmeneNEq6MxLQuUxndFXel7OjJKYs99zcIZrPa8DEOqq1eJdoDVKn5M47vstzy
RhXjtvdig5usqHeH7KmcVTo95/MuL+WKNK8suB25SmOCAnEn7y1j5Is4ecbkYfrMOj/E5bFIZm06
PeBzh+fys6LyR8Wlf1syelVm+m0J6n9hccmwKW/+v3+Wb94Uly6efjwlT/L7U/drRernP/q7tuTo
f9HsNX8WEg1aeGtL5+/akm39Re4JreBV8UZj1qPC8o/aEl+xv/i7NiUpqhqIu1enxT+KS5rp/EVV
lKLTv2pS//x5/x/VpddFY59yEii79Sf8RLrDb3xdXaK9D14vTWFTp8B6sPfD0E/6evPLTfnHqP++
hkWYPA3ZVdpHPwFpH9d8NAqeB2OSeR2NjjhLdXGH7OF+gFvXBGUbYrv/KBjk+LIYyqUgQZ40iS98
LtcOxy+F44k+Ga7fSUQ9MqwrTsPxnqX+z2RVXBaGH49roulMt5Q62etROJ9Witewi4ROaMKsw3uG
IGB/IL553ef6OQrSdJ3ceXpADoX3o1E01mXSIFja2LJESwfLuUp2hZ2d8+m7nfL8+0BSwwdF/vUG
/av8tw66itWZuUirSYO31xv8yw2cAX/1SgLttslcwJ7u9jvvZzdUM+dzaKntBzPkddF9HW+tODLS
2m9CF3dUbvTmWY99V6ypD94DYZ3ehuGaCHhM/8FIb6YGVVQaJUgukRmj+j+6spjig5mzq4pqJ51O
Zzhj7I6H8j8YZfUN4s4IMPUdJziN9IHdzB+oc4lUIK2dBSFROEzl9MFAr8vDP28cfeyfKrRVs3Q8
03M7GJMlpQaERD2JBo7zexw3DtBH9gat1pgvsu+rk9+/z+88LQft5KopQXKHMOH17ACg7C7Ebg1R
b3Iode162nW2re1q0QYfTMTjx7XqpFFKrp5PRFJkxRwNhRZ/UJCQolxBtG8a3zrEKq4+GOXoLq5S
KCQjaHFZAXWido7e5M5BYuaPC6SwOb52HDhkyIzOQRZup1o/cOpJPnhsR+/XOiBpbbQcPBfJLV3P
15flLHrdktVZwlidz6w0cHhqAfqB1mwOokjLDx7Ye8NRZ3CZjbxcqFZeDyekIvkCbE2EuMSRUGuo
bEOCEOXZWI7sfga79D5ScR09OS6RxsWqyETZhpr4WKxg1W5OjT4rIk+52gHT/U0hHPnHF2ZyA1EO
cRORph8/uNRIhHRkwyCTkodEr+wDR5Z8m8bC2E5rqev3M/+9i1qXJxdn9erNOHpuNmeIpCLDh4KE
ke0Gr2WLBvP8P7gqfx0ElbDF1D9qsdYWeSCt4cNXow0PyVDDrNtReGz6StKPL4ztH18V3zGmIs8L
v9DxVXk2uk5e6SJa4ooSjG8X29IgLuBPR1m19nwtacDzbT7udgZzg1F7dgsI+pm76UfZAU+Xze73
oxytTUw75hobjlXkY6xqgtdTvXcDmfnLXEIbTuk08ccteAnCjgl2+uCC3hvqp4yIrRpmQP14KNOg
XKs80IlL6UYpcJMbaQRszoEYftAJf28o7pwHgdOn7378Ag9gPsuW8ldEw+8WpMl0NnLgCNsZA8Pv
79/bGY6sjQATJG06c+94rxbrBgzFJK34PiZeQetk0KIJcul/cEGs7T/Dsq31sl4/ptRq6BpKaLRu
rsmLRdMX4xJ2TZxc6nXQfmBcfu+agvVjz+eeOpOzLo+/7GZUXgu/86hV6KUktKHMRgiNif9BN/+d
USC00BNGgwGK5FjtUWm6cqCgVpHq2o64g+WrPZfeB9P73UEQx7KLZqZjEXt9Kdlo5GlsMIg21KBo
6s6+SnqhPnDvvjPdkP78a5Sjp2O2SZHVVVdRloC447elFS5UJbbkmHk3v59vb4fCtOJiwcTKt8ob
jxTXjgJSKUarAAJEqDO0bQdGvOnk96U/aB88oXfGQrmFZXe1KIBKO1pXg6LAAg3Hge5Gbp+RB16f
9yrJnjhLfNRBf/uckOCs3ybwImsS19EdVLGpkeXAUA3rKno9upCFacgPVqC333VAGMgQ8AQ4nOSs
o9lQQ6op4YgXUZq0yXhhDk3zUCaF358R02q11F600v9gBr4dk0MIzEy2E6glWClez0DF4cpU0KbA
mFBiigu922i4qTalNNmwW91H2JSjoHuWO6TgrESYrZFUcB45GrDh6RhpI0q86kFMi55WQLJ3g1Ym
IXBF/4um3KDYu6yH5DmMvZy3c97qX03Zyofe8EeX8tRA+FZbm7EMXfKsruwhqLTQcKlO7hE0SG03
2JpL/9dKHv90ejucNkgP5uiLs1E/+vFdLhPiovgcqaUCxQIaRcL+E0v8Db9Z+WfEkr9vFXopbGXr
2YZb9vrZyK5sJ1r3jJZ7PajdwjHvOlv0XdT5gZP+8exDNIE+BOEM3UR2s69HM+OMTO6K758NOT+c
7NQFjTqWRYJhgNilcGyb7vPvb+f6n/zlXLrOBaTzPq5mdmHMeev1kNhtl1Qr4JHKQN9lg/s8L2R9
kXGxyQR9I9tWHyxP78x2g7fXIyAdwSdnudcDDjpNDE3wOczUBOcwse6DKbsQZRYDQ4VA9vvLe7tA
wdtFUxTALMEnduyHs8rR8rSOvMmEswqoyF62t9osikNuZ9YHIu/3xlo/h6vvAZH38Vg+jWI1qxL6
mi+nLUlx2lkFbf90TUjb/v6y3nlqHqAS7p65ko/Wmtqv31+CKRLXj2VNAw9SiBCFd2f6Ut82tm/A
mEFgVM5z8sE37O2Tw4GAr5/Vg+DON3bmBlEOZGpyEJUr5QWRCeQT6so4BKiRyPKx/8zbt757WM/W
Tft6MKYpfPSmayTridRnizaoSe39kbDvcMi64bxMlX5KoX2CISycze9v7dun6DNR4LGAoeAPztE7
KO3ZbryBUaEQlvtF8CEThQB83aNr/f1Q/pt3j/ULxRumgADb0hsxMsES4AFbesi4ROkCzHb1SQQd
MGirXuov5VKUN4UklDoEFUf4z+9HfzuHKDcwX3Uudq0SHV1ombEbytqijryu6y+Q2TiRsKlcAh+G
bksmW34bO5Xz0R7/zXccwxsyYYf3X+eIeexFKkYxz3UDjJDqfHCY/KQ8Dyy6wL+/uPdGYQ21wc2s
qrTjZW0Z6XPoIuN8TuDrxis6NAsJMTm/H+XNXKHwxYuw3kFoOnxLX7+GfT91o+GwdzS6OaW5Y8O5
nHseV6qW/2QoaiqcFV3Uz8cfonIZur5yYBGZlXJPTLefNrY+09/ItWn/+6t6596xwUKOz1rG8nKM
uqiMzPcyE4A8AQkE9+msNpu4K5s/rCn/LBti11v5d5wteUyv754yJd2aGqg2wQz0W/Q4LR9dH0jk
B2/0m4m+PiVKJ6worMrssl6Pk2hTJ53EoYsNUxa2ux+PWFnboItAy2uHqdFoffZkJn3wgr17H1n3
4Em50M+Pdd1ghAkEqpEudU4gToFo509OYZnZfzQMchAOfTZenHWS/nIWS7ol7zwXND8HEJrNXpuN
TUQCSfvBtPhZ+nm1VeA+QhRec3dXAe+b6/FoBQ4Lz4uYrwSGpJsmt2XaoQtzykOjWyctEatlrczQ
F/6wJ7n9I7Pfe3f0l19wjDQIytV15xocCAfNHUHnuPX9YC/O9Z+/AL8Oc3QIcCXRtygTCXaxpumi
Cvw7q2rGD0pS71/Lunx4LpPzmPBnAnDWVLzutbC7dTtfT8gArLRA/+CxvTf7KT64Nns76pTHH5m6
QyE4CLOC5yfcUNmTcS1tMmIiix2fHTaeiM9xh3x0yHj38kh1Z1Fkt0fF+fWsnEmSDnRIIBHJ1/UQ
pUu+3JfJYH2wfX1vBcZRx8GIUr2Bd/D1MC6BTVQs2d/FukPju5nt3ez1lFlsZcXzH39UeJkBFeON
YhdkH1vdTAIFR+VwTVqriORsUkQFdIObP3+jGYdNJId4zJB8J19flGO1xkDaQhVZi1/koRxtstKm
LvtgP/f23nFyX91QrIl4ko5PUivmv0VYOzITiO3NF+jBY4oqCKFA9cEa9WbrCDiMD/5apeS8wXN6
fUXlPI2ay1EyIr8r3pFFJPYtaJqr1DWak4LY2A/qU0dgRlZ6iGwBXjYINByp8bu8HjB3Wmc2tQFI
E2io/Ip8TKd5Ktlydpytgq7/nGK3v6+9PmiAhXil+cXL58E7sGfQ2pvfLydv7jM2f/bpNDQpldAM
OXqcXQ05sW3gdRee0HaZp1d7nWLG59TyPtpRMk24sF8XaSyDus3JkfY331X7eNMcixpFeZx5SG1r
5DHRXGtjcOXNti0faqvV85W/rQTkYVi7MONAtqNPvepGwpP3Np8OUiMpw96KAnrQUz7Lrt5kVdKQ
gLM0ziV4Ye/aobPonBaTPknUpwrj3gzS6MHOi949mwTxUigeLXeKTPLskjuN79PP7kimSKsnItEi
58Ls7bFPUKIS5OgT8lDrPJpgMgd1mTWU+67jYLKJsOyHKY6/VHoZgFBP0e0hryyy+JsdlINbbflK
+YqgysXLyBYwmxmUN1R4BE/fYhO6KbkNLpuMz3NaaJ4g8VAzAEkafldRgQtIgqvOmgKj1Xbowfx2
aJkTy7qQWR5rRIG5Mh22wpo177waC+yp2yDoqjVjCdjNkkSAzIf8x+Ro8XTqOX5JVlxtzdN3yydb
hgpfKpBpESQ74hVNpJqyDVbuKr+3JislcWvK5ti99kZSLQ5d3NXOp2ZQgbcTs2vJQ88DNqN+bgJj
67b2jIAvsWsr3agmyMWeqG03uCwIug4iJcepPY8LIeYrtQD4udPIvpRn8dh3460/Yx0h/dTQT8ck
rZE3T8tSPwsznp/zZtDM81V7U0c+ETreqQBOtVy4dpF3B7Or1XBIEgJFtllOIfghiEFHEmqnXB/F
fpz8sNlU+RlRFoiDwlzYdXJmqQlq/oZiYJrda3ZK0kXCotwgOyLC4DtB8PT0Q4u8sPyRtw0UXSyc
Or4BSe67p4bT+gS9F+Zkfq0mI4OpVqMbepq6VC9BaiNHTPMQPLZItkUtfdLbcGzo19i3UGTakNXd
q7owhdoSw61zPaoOXjozMJ8JWZYqJHe4Sk6sgZxANoQIgLYKuIi9SxpduwIwzbejlcQt3VqEeuH2
lTZiPHOGM/9MRrz+Fa6q9AiI5LcBh297PgQiq8WuK2p1rs9uhRLfVPpCINwo0A91GZZyPVYe2sSK
zQu5KUX2YHYmvgZSsxxAqk48iA2OoH5Al5g0+AxswpG23lJ4kF30yfpuEE1Xhw7eljoKaI+lYR1M
uc88bNZ4m9z4rpuyyDZgAhZrr/B/3AZx7XcHRx+Q3KZ4WMiuh/iF3lzWxA1WZSucXd3q5nOSk8y1
8RPTG/cLB3GCH4xlUrtYFf1XL0exd5HMPgPP+HbQYjFnUaon2txsMSUZt62ywZs3dhOoUw/bPifn
lBCvU5/E4Xlnqzr5rhqOKVuzMq06Ive+f/SW3OnvMjbDQ9Ql2ipnQ9rW7SgAixtZN/p84aHNR3is
0iml9koUjhN2o/CKS4BeMSlaTuHMYUlWs74ZtbGKL9I2RlhOersvT3MxJHaUgKu9XQok8/cL+Zc8
DGKdZ3wtNf31HNfLHQs/4m7A69ernb7Y1tJ18zuNPE+WG1/oy4lizXzpdLv/6oxVN51RNMi/BqPM
gHxiYi/CWAp32rAHj7UNCvTqWTdj4y4daVSHdLB6FeIFGrU9RXSRRGqKG/dxbMZM/zyRKy3vyRbQ
r/VO66+MxaB4pMg2XM5Yh+o1Z2coD1rVBs2JE3dkYVILEjfoEUkAwnPkv4xzTAja3E+D2Af5YGbn
bWroX5HyOsker2yp7VEGJc+WMnAyDL4M1KEKBHHAfZ23WpiyY/R3RoZc/zypVWCc2kp37om7kC7G
Htt8wJcmZp/9fqoJXvbJz07nRPfPiHiulvN2SHHtSKcptC0uLKuB3pmuSerxnLoqVNA5PlUxMN9N
ISQKYr0gDWlb+UoN32La+eJCQqUHzj7gx9qylnjkzHnVPEVSy5fPJfh99djpUn/03Tgp7pA8FcZZ
KTVicmYbJ18oEpADUTBgUI+ModCKPWvJaO4qX7ZmEs7x4hpo/bPZiSShaMlDaUzFt3YU5r1bNn68
sw2NMIvcKg3WhoxvQLedBjUK6jEYkK5jrZTVbUlyUXCPojxLCDjndSWAmKNIWDWWeW2Zi05Oek70
CukDgSVCTkUwmHVdxfnGE06XbjqfDN1NDcepvkpqMlLv3bq0zH0RkEh0TiJ3PNylfdsQnNa2fCVJ
1iurTUGb0Gci5l2P5aIj+aAfc03fdzOz/KtWDqkb5f04nNoaxpODvfDwtoGfkeyNLKeIUUI2c3FS
4zdpXjq6/VhthrF6UqnnPYvARfk8FcpAADUiJdhmWlMYhKxpgk0C8QjOF5aN0sLVFpd68JnVSsoT
wimS6RQcum5F2dznZNEPpBpMoUn0Q3xvCoK3bzSopgaT3XdnApXAHO/XPv94XeA0S28qAt9t8kqN
lild+TCttv7o1dWtD+gkIP829QdmyZJnzUWXKlWcyrYLShAQdoCwbvHtOQ4zzjPdfa31eV9EQb9U
aKGLBaXmYx/Q1X9yenxf19kI9ui7RSoMrxB5f86lqBL/2W7ImQmVHvTOKVniJOzVuTEvBzL9yIBD
i+0gWHF7MtoiTA/c4ahupkx8YWckmMathsHhhBQvw761i1k3rjoSb/V7dyhkcjNxp1Hmj0KVV529
CGNHezEd93ClrDTyraG8Vy5kk+t5tGptw+Xn4hvd1j6JgmK2h4OTmUI/gOxZ8IbVA3QCY8Z45chs
lg9tulCTM4286vAN+stZri/KP6m9nOL5ZAS1iHI5GuSSFMjJT7p5NK0Nni6DYHG8XCxBreKZR9Lu
eTHDVB9q7bGqCk3tjVQkaofNZXHObTNT3o5zZWlcFEZWT+QWT5VLPJuemztkKHkdVsliTp8S8srN
L6NraZeiGxrvfKSd239vAxytlzYsLaotHkJxeZOa6EfCSiqz3+EiaI1PXp3n/l7v7eBJ63VdfvEI
/qvRyLUBsZ/ToA3Ols8TFVFNyxtbi4rYnfUm7FXq60/EmCvtQZDoyad0rua7n/v2/xPh/td6HPr3
Gtw9QU5Pv8pv17/+t/rW+IvEHhAWHOYoZgKW5rz9t/pWs/4CG+KTxmDQaUFog0n7n/Jb1Le0GTkz
8z9UHRzV/0d9a/9FlZE2tcFivzIjqV79ifj2J+HrX8cf2Aar4gZ5IMc+fil77tfnPqcgvicNnjhv
gYdAgk56qtuwjc4NK9PuOmFq5xV1Dy+cUuxeVB7RccOVXwM04Ta1hyq1HLXpBadBsgV166tZaHl+
0qWER57i4s21KCertMEYJVBSctJqrE8xAZzjqdRoxmQhxM3VjtrzgpB+MU3FOfzBdYERRTGyIzfL
bNO6Q7/JwM6STxCwlFLvxy93wEcZjKdYNWQ08f/0t5rnGZ/T1LX6jez1Z9Nt2+QcuwMAqFhMab4P
pl7cF0DV9JDKj9cTe9u0EGLyVjpPhE3O+uUi2KWegL7VaNUmAIc2k2HRTMhNY3zB8uiJbZATP3xo
8kxaJ0PMjdl4DTrnta7nEhI72OmeZZnIOY/U8H3rjSMw4mXd0Yuy7uQJIb91AlATsV1I6QJro5mM
7jm5WhaJI2PsPNdGrZ1xZsIEpZXWjAuAI4wKPX1x7ogDssnCk0Z72rgip/7QjuuGpyAYfjsOqXgE
nVQ9seyMaJB84e6TWAsGtlVzdU2vYunCjFRSLZxTu7izciN/trFyNxutabOLVverz57XDushUbdL
3DFO2p1PS6IRhFnP8TMaGaGxz3c5NcU9Eqes9HW2FErvmDdm6Tl7muWZE+GW7vYaiV/Gro45CG3d
3u6/2TlQrqjFVXYDe2Kijp2ZbAXjZKrdKGjMsdouXuXFJ+MMpj60Kr/H8yJrG1243X3rK8vkCMFz
wXaP2e0r4bvVI57PlLBvVj5SibLZikZtIjy11tMU013SgSmq62DcccRXhxiq6ryxasceNllRa1em
0y2rxihL9ZD4uvwMn2vGeqqnWXooiE2y8OgO/FSUQtw9I9U0MxQAJcvQJdZMw4pW45GiX5J+WpYg
/2aNBNIeEgSYzyM9u4XkMbP/5sZz/cA5f5BbwNFptVF6GhfbiVPvWUu14FvlNbkFKjJrPuuZn3vg
BpzseXBb99LyO07ThVFNOG8re1rIDvS7cWN3SfUD5xORWOPs4avGyzNBZ7WUd8cprZiIJyZkPIo5
LTVnTtMb96XjlZeNbZH6xJZ+qjlQ1OzLm3gobtpOOhii6MW2e2sgi2105DdLNUUacWCNH0jbVC5A
PBdTDF47mLyq76wXvkR83nBnssVjx5phD0STkoeFmw/pXulZ9yMLRlr0EObGCedZGZOwXPS9R0K8
TFqEEEPCqaHQ0FiMZo6PcmEHwNyT4hzu86LvEytY0oPKihibs1gZwG4SjPMmKEy0qyQbdTcL5fae
rCtpkvY0ru1r0bMn2cISo7SJcfBHmdduFXZ2oZpd10NQi4rOVttONFRm1Bhrpwbnr5c4yeIx0ora
/BF7Vl7cZKmnXjwvUy+p0DnNUhxp1AaOB5DNofaNB7/grO+wDW4iGKD+lw7vv7NVulc+2k7efHIb
SA3hAnThJUtzM9vFixk8zW4PXAgfYjqEKxzkglhCzh7SbqfrmN14G7pMyRJJulOdVpyuli3RdFoY
45KVBxgILDZV1+IrVU6gPS6ao31uaQ7PXwhX8x9wSerjZhkxEVW1neYYFIk09BIvUVbU90Ga7UtC
fyv2u63bXffIaeev5UhZ5HRlnh9YNWIyBRsPAYvTNJSdmqXx7r3Y9MtLyxt0b4eExH8pZM/F1UPP
ARPXoXVhFJk27tnzBN8Mk8CaXeKmc0r5SHVXBtqZDO5BXu/itC2qkN9nhUzHlDWtZrAwWxobm++s
9Z9WPr4Vec5C1nvi9LABimGa642OFXg6kR0uo42cPPfWIcS+icABJVfQ6MiJtaa4u0a2OnshZjFn
2eZCo0qLodX+jJcd09eY0QSL0n4Ra1lA1t4mQ2LSRmW9Ui9iZVb0meuuv819r4BCQbylDW8ENGPp
xOrnc2/OB9iuGVOpEj/4GHiU/gwHaxtVhmJmwe2IPOQM72A7Nqg/bVuXRS3sSU3sw2YmxHsTaE3M
G21lhiTNTubeg+lrglXSs9cMWRgF6SFhfqqDbAnpjlRT5VZUCCChG0Ir7S/I+sGFDLkyizNlz+O9
B1GD/sGoo7silT0tcUm2+XdXZUmDd9XkdTsf40kaX6aiyvH9Vk3mAPtMreVz28W5Tl4aH+8NGsX+
fsnBrO8pUC4qQbjkaBMeLhVju9WRpyeFYFm2rCR9zPG2N1xBa37GtzG/TH7Bic5OK+HGlDBF9Zjk
pXliGJR3Lmti5Qosoy3lhtIgYI1ZQSttUzsTAC50kdazaCcnxBvpgs+d8s/uQv47DAVnkBvetfPq
vu4tu8V1aAy30ptZVCymRHbesea2m6AEjAFUGfRi2FCceYlLi59u52rBqm/FE/GZbLOCgy/zuIyM
Ok7vGz0pv0lKZXqZao9kx9afur7zWoz6ZXcTp6LVzoGXrEte7NcP7Pw5JJL4nOCd2RixHNRLTnLd
V86zEA+Sqqn3StjuOd5gSw8rzNA1g64lsv/bdffzT64SXY9/v+sOn+qkfPrxLNNft96rPOrvrXdg
/oUeH08F9ga4yD/Ds/7eevv+X3TY0AUgYUJW9bPB/Q/jm+n+hXiNHiPqBJpjtEP+Z+dtsim3ce2w
l9exTqCF/pOd9+sGDy18zGH894HiQ9+lSXbUh6sSc3ZTLcjYejb2Tk5zvk/ob0QuEBO+dcWfaYNw
eeiQ9x16moRR4YILjsarLaOQY10nJ3PsTyBYZXxrj2l1mJcxv8D9qp+bZRmHvzyQd1x3rxs5fw/K
8QLzkQWgFEvc68OFKX01jORvn/TC0c5lWaQbo3Yh4PDHD+Qe/83Zme3GjW1b9lcK9c4C+waoex9I
RgQjFKFesq0XQnLDntzkZv/1Nahzz6m0jsu+WYlEIhNyihFsNtdea84xfx7jvB8KnQw7pW3MSNT4
h31MPXbLKmw9i5ahys8esxoawZ7px2pR7DvmTH7WO/Lw/m9shad/bH1/Ypv91V/44fBAtgBtvZvw
kInSB9qmu3/RFFgFraTScruo6IeBoUhl7PtmVW71VCoLWeYdAJg+Na/zzG3fasOVfxhav4Po/u8+
joEZMLwNl8qZwF3Djf3zByimkaa4rZFFPGwXuZj1J8Ap2UsxZlWYLmBFfGga5hUonzApiVZvqxr3
fzLrdsZ7U2oPjj3MB1cbps8TIVN/z270j8/HHpjMQfi4qJE/fL6ssQBFlGobEeI70IauR7qgsx25
5QgJNamV29/feh/EF+8HdEH2aaiSXYRE2xb6r1dE6XraUP0gI2XlsL6pDbqG3ZvFYkdygXnPFiW/
zzuk3hThdFh1nNrF4CxnIp+Lfvf7T/OuDfvr5cFXiIJ4W3E0Ntu0rn/+NNXgNJ1CTmo06tJcfUHU
LOMd6vVTCw2cl1eX5ueRvvXnbBDfbEBtBznZ606Wi0m/MHbTe2ON1Rez0Uk4NeYOWk5tZOZz0g/i
iJhqhs0pHG2k66S5jT/BKT83rC/nCus+u3R3QtqVlGS0jU18cbRK/YPM+H1Q+vErEqZHkND7c/jx
CWSwowGYy6oIGIrLqKdupRH2vZifSoAFQeOI+bnxNurCMmjetVqCc4J+kpzZL8Orj63+2FSxfEMg
ptyu/Vw+wF5XX2ZvsaNlzEsYS5r44jZWfHQQQn0zNBggzdrrrwOA18Sf635Sg1YfjWcUs2rny3qV
l6kax12beOXD76/oz3INh/wEY0vtZGC+dVDQ9/x8QZVxYkelYJNbBwoTe9jgS4SYBb8/yoe3xHYU
huC8cTY3MbC0bdn5y7LiWoUzzIyzIwR5yWeFEF06wfI4dqv13S3oIf/+cB/W638cbhv/o20Azf6O
Lv7L4ZyZPOmVqV+EfCe5FE124oPNgUdaU/j7I/0ssnk/fbwYtlcstwxir+2T/OVI1QyoypCyjKYx
SS6lV89Pua2WD7TS5WkwsvKh0tLs/vcH/bhIb2eTSoBagAxKRDYfzia8RI98gproALNP3vocDM8O
LhFPImNBzfAdGkfPizeLL0Vf8hB1lvKnC/qrM4yew4bK/C4l2S74X743RgEnH8lRj7rGUcKMOCHu
G4ITlkC3GMn9/vv+4u7hSrrI1T2UMchjfj7YCNWk74uki5Allg+EcbPS0qQ+NFQbflr2/dffH+/d
U/xhCdh8rJiOgTZuKqafD9hYap61XtVEatuuK1NvADO71Gl6CaKmGdl+KcV6S+Z9HaZKHidh3IC9
XZiaM6dO6XgcG6zGlzrO5Ntgd8NbpQuCM9MpNvZTZivn2OzFl99/6F9eESCytPt41mC8/vyZ9QpC
iJ66IlqyxAIESGUSO2V9BY6vffz9oX510wPxxHSmMxxlMvzzoWo3a8E60VzcAF0XTZfaZZDzdEKU
7Z5wMNRXqTHa0e8P+ovvhy6cMpgACxX7/vah/nLHrRPZlXqt1EAGa3PvGHV8WSZpR7UVK3/IBvnF
84VPHz80B8O59TGdkyRyMtYX0UQx4wYoNDZDUqLIXTD8rbxDMLIctwyYJIDCaJ0nt/qT4P5X35Wj
o+lkS0UOy4d6c0DVMilOX0cV+EO/Yl5z1hbh3QxZ4/0hsWG7lT/e6kQibD19pFP/VtpSoNvbYllF
Ju+s0wz+/CTtlXczIznjOdGlg0SgWeUJEsufLukvzrNGji5MDw7OnfvhPmrdgjnvZIsoa9XxYNCE
uk/bxWiDmVHrJV8X1q5s0tnk0mLg2WM0/v+zfjsUnAwMHOgWHy/1ummCR9cSkZmqdpQg5j1OfYyf
IpN3AGQ0YEt6+aea7heXl9qargz7M6yU/5Y9Q9i02koWzwTowDVNMCo6R99AaZkd5/vfPzfbSfxw
gRmIoPPYxIuMDT4snoIdkltMbhO11GrXWdU9wYn80zf6xUH0bWO2ZRW6+Go/VMWVZ3QWjU5WhARQ
na8Jxct9EsD+ZqjM9mJHsKixNG/gcdrmPy8CpVxHRSiTYARLy6jIpJS+EEhcxsKo/0TS+MWjofMu
ZU+FpJAtyYcv1TVTMc5z30U23xg8rJfpoadS0a62W10hi1BuY3rnGcoNm7HavzoAv9hw/up8Iphk
MsaXJXr4wxteyTkR/Vx3UVnYStiN5puS89b7/UF+sYxvWS3c/Gj3kIN+uDM8RW2dWXWqqFUsbsOV
omFNZnmi75Whw2qnjDZ38qfiZfutH+5HnnUkmnwzXlUfN1Cria6HtnkVKX1tPgMTVOiOzu2ja4DF
z+3qT0/4u6/s4wHZyW4YZlKPKQd/vmcSC914udpNlJMBZEfgLsG65pmS/uBhcJ5YGIg1GTxvelqF
G996qGGkn2bNuGF28/aHMLXyYcp1dgFdvTgHRfSGGy5T+mZtNpp9YfVbG7oZEWm4rWfsjLQdo6bV
5SOFi/j0+4v2i7UDNf673Vuz6N98KE3wKsoekVgT6QJ+nC9K20BpEiuf0IKNf8vX9l7cbgsjLwYS
jtGEb5/lL69cR3eFu+gFxa2tJGGv4W1ZO0UevK0X8be/Fu1D3kCQnDjkxw4Llp2+XvSljN47HlJ1
5gCMjRKaaAX/UEi8m3N+viFwvqKw1ljxNwfKh1NIAKMyqbTVo3JO2FH3toHJTLMFJN4SLlqvrxbj
KKtZb3r0y3RYF9f+pqZ4siSCtSIouc9uSdVbz70jqidznTWyclTU4GmjNG+/PzH6tqR9+LSsQVTa
tOtY9D7iw1tzkdaS0hCpENRdwZwVr6VTKmch55RZT5Ylb0gau8feopPrFxp0HAgX613ipO1NvpoA
lzW1v+sa1DKVw14EFOgYpsz7TnYGtJGxxnxQs2kIu5jsxMnO/pTdwIbr56WUfgGlFLAKIDdb3or2
cf+XM+HAMF6KSDaKFehTN3yJkY1Xvio2G5zZtRDXgNVVoL5twSlnbsn+em2RlNHZqzy/nV03w7xj
tOD/xGzOmw83dYPUVcxn8umVGouDzly9aWynOmSOIXbNslK4zMAZ5wjKqRHvezNX3D3SpQQXy1J0
r6npimxXqAKuBRu3ofRNc3Xo0DdXBcLhO7VI61OLB+eymHN8ScauTQMLYd9NnlA1BYt0WmJOV/bs
h3bqmzcrLXMlbGI7C3sHgoW7mAlDwNw5xR5mTc3sIUkOaIBXdJM7pZ2jWNfkbm61uIe+15QPWZko
38CJISfrSdj47sj1nrnsD1Vr9FAuzrpL0RlkS+ENgbATJu/xsL6qMNWPGw8ZUGTjXJekr/L9R/Fo
rd03L3ayC2ZvNaKhICsfhpT5hOChtEE4pPZR9+R4aV1lHQ6ltrrHuM7LmwSoDRi+hcsx1bHy2DZL
9nnRW5irDXq5KLXmDRdJkoTroelG4ocq7IwM1HvMIHHf1CD1uF/NutnpbueKQPTC2vcIFFZihnMz
zGElgvh2xs2EyNuV7kM8vnqtAeh5HPFYz2J6kc1svXEjNIvfW9XypZvN7CgZgg2kc8jiAHOeyZDb
2dauBoB8T9Vc9jRlxi+sndVXDfHSkaajcS5Rvj57yTj4izX0F7smtAuQQAHfz53S18qMH6QzPntV
WTFvN1fP3GNkbmxm5dp8I6fK8fO5BBO6LiueTdOTjEvKrGz2KVPjYF5IGtVX3QTzrja3SlvLc8Yb
/FNmF0uodnF2cvu4OSpGre5rppqXxWOYuZGf3S826uXjKtG4FQoxBAgpPzsCOKZdKekpN6xvOVPY
fdzPRlTZBgW55T4goH91NiAVhE7lAR1f92jljhHJlU3ooDczw8iuGq8rjNcMHVUj3UnNHkHtt/ob
WxaJDQFaPxh2VHbmqh+TFgUsAy1lB7m2O+PK29lV/rjGYx4OKPhJGDA7aKTKVIY1EyLf1tZp1xCJ
t8tkzDyqKWaiwnLby9J9NwBVjDWMRwWcVaj5Ke1sP0FQN+zQDIqWOTERi4G7QJYEAy7LgJfYQesV
921us4KtDvpUImtWvHqxBXEg1QIBZDpE+J6ch7VV0Zmn4yVNQVn7KzDNMAF6dVxXJHP+0qJUJQBM
CerMHHxttNyXccpZrGsXnq8YBhlwj2vHqtvUsNZoKM/ukl76NUa/PS/iMM+Z9h0C9DZEt7AyqHbz
trZ3seLovOdZOQ+aNySguM38Zl5jccbpkKqQ5XosGOx4msCyW/7bmSCFT5U4uNkkrh18wW+iy+ao
Jm/pNEFrwZRVJi+Dpui7sZzqI9zl9WSOIG4JseM1OAltvG/7Uf9uD9BNc7qvoVTnfm/V+iepGnTJ
lbplGNHN/co0OFUXeBwmktEF0U+IdU8MgS1a5ymelOGTWbDNS2rbIvpqIbh3T/k8RnOvL18hhsLG
QwHOXHYC6LxzxAjgFV1Tgtp2MW4WfLeVb6HauEMHs34aMl2LrHrWw9kZRnGboWpk7W5n5U3LF4by
qp7ukBhVzyJN3atZxXPcIozUQ3Nc57AG118E6oRYKBjroj+kZMfuYoK6I5Ni5mTBqHhUrNQCzQuG
zuIm1sWthRNCCZZ0BMZbEGi7T94xTppc4W5ZE7zQPfWQd54rr9qrw4o0JhHGoyXQxftc5+LIxdPb
fTOI8ZAUVfWN9PP8YcQq/SbrH2DcGTGsZvmd3qSxczLnqpjOPQtk6OWmdYeWWAMIGjs425QGVpzq
PLRa5V31/eD6TgIem08xspinRhu/2qP0bnoG9SfYze2pF6YS+7AJh88YN+eLBlQ8sMb0ykIVE1Vz
riKTN4o97I8yQDaES6ft2gOP7bB3FHIV19XUdjRlBmDDo7LXKts8tku/vUGoIV4m2waU0tKee8jk
4BWfS0Rs+8LR+whBSLXjxhcVapLlu6WI4UJahHlcykV8wYzP0CQd8jsdmsFBuo54KHULLwWCpG8g
etdnMeXlrm3rA2Gb5d3gmM8SYK2vKtMUrtM8q36qzwurVxNDZxmKnG8as73+YpameRlcKzlVxmAH
OEYw7sz6kh6txQA9jdoOPLOyGv2VMLvsEUS1BrMadSnmG3O6wRXTNSdUGZa+43+wQj2ZRy5CWiZ3
q5ljxesgXVcK436cEqh1VMXKHuHrqHtUF/Nj1yjugfiKcedaDJEcXVwr5qh5PmxoOt111rsPq9Og
WKapCdy2tIHbps5c3TV9LIii0BUUJlOvUZ1Kx/ieql2yN0tDqmGNwO/OhmAdllXaIqFOmwSstieO
0IebkLNfnk1VQbKu6W8bpvRI/EJOJ8O0xoMdT14XpmDFz7g35DdIaymxE8JK1rA0W8EMBOFNFSZO
pu9mbx2CKinrH6UyaNfCTq2n0astHe3TmJzJ3jKQuAkdpZzXwCyXm9pq19T2cDcmQo82IOmRfHbk
Tk2mXy2eSww1o9trsRjbrT2sV13F11QkOGWI+PhVpI1APDaNV8k+IHAVPAqLImPetoZahJNdIp1s
repeNW19RyIHmDNTtOsVC9b31PDqHcZC50rWBE41+Vi/jnPCDe8koWiU8Yhux/Nh6aG+yBg6GAjx
b9reSXb0gVGrzw1pMKbxlo9T90ntrHkDvWufM+kqUR87z5rQVgI2WjzHyJ175MyOccxmb/aXpioC
RHJ5BFox3SXj1IdxbSlRNi1eqGm1cY4pEfQJCQoLAsDhhNUPADrvfaQ1cbCw7D8wRqsQbnfpZe1R
sPPjsd63zmjcFEVq3BvFtF4rQMNYv0BGWoPj3Xcilg8o9GBvYmIa/aZSGaGqi3vk3m8+pUanhP3U
xc9z3so7ZWryLkDn3+yr7RTJLWUBrdkQOplNGB2K7Z1RfObtxypO6LL2aGoFxgu52LzQVPT5ZOfU
2SWR9lHjJJ9Uub66qd6RfdK7e1xBaqTVMLfjqS1TX+nU7p4C54etVM3LuNbd1Zh2n+CfdV+cznuT
YqHUdlgDNdbfqbCysOq0F9y1zS34ZXA0SbXeO0UPJCjGyQn8/C4l5SPzBcX0AXX8jP2pXvFi2FM4
dEwhB2SNCKT66qLa0tuZdt/u4rbqrlwvsfZpU3r7BB9iJTGcmU6WXdiEHLDc6XhrjEXbV+2afOpc
JTkuVXpvGrgxllSEo+zFaa2VJZjNuIYhUQ3bM9CHbWy+DVmx1XazTXwP/6DY3CEKy75ktW2fsIuZ
odbZcZS7axPC13B3Sg6yCGw7onO78lgMZolfqd4Kze6y5EPnI516RtI+E6hjDSegEGLxVS12Aw2P
WoHiLwOg48RxmAE+espxx9T4BFpI7I4mEBA2mhdIrIbEqSr2JS/BWmvEuh7GSlEg/cOWwmDkXHJ3
rm5m/KtfRV3bB6eeH4YmtvZavqr7dMiqT8OUjIeJrc9Ob6bHFs8kQx5hPZdZVly6JCH1k1iQS6J4
XqhmUWbWywnJlHrUy0m97oZ+RM/aDJHWJq7fV24WtoqQpxU8+9cpM4hHhjMZJK1DcTa485Np4jDk
/BOUKsz0xJB32NWp8ZKV1hjOmAV3ZT9xh2uoY7F8R12VrwFmBN6KhMJQJSlZfe1NvdgVnTXsdFRE
Ny764iNarq+azPrnPm7NiBV9PMVdT9sw1xA5DlbyNi1W7tttnTIHNYpnaQ/DK5lRzZ2X2XjoRlTP
uH0O4L2Nq36KZYhSpPNJLB1Pyqjh4SKVt4wacxa7RRiSawdThdCKsf4BLSgLjUVIFpRDOtBmztRI
1bv02rPTFk4uL11ViZWdkg7AGxaq6XSMx72jNWrIJSsBnCtkKVs97JvJPRicU5+Xg4tEY6RQkpB3
s8LaWZhK88LVKT7JdVCWsttXE7YS3Pfifi7KBGoCa+FUFd1OMB2HUs/aY7OHCfOyai4QtWY2pm6v
BB7iXqwkZBcpCAz2SpcYGB4p7EGj58V4Wco2u3Xs0b6iR9PtMZGu3Kf2qXMWtw49ZK83WmZpNzUV
YIT9YjxiShoC6PnxXrZJco9UsPc5AAJ41+0Qa9YkQrmzG5WKpBuvCnTtsiUkJ17PZZO9qYtqX5et
Od7h1bkeawr8UVm/gcfKA6cqLm5WE3Ex6fqPJh3TYGjr5W51rHKvq6n92chIXC8b8r38ZR4wr6j2
8IQ+vj63jF7C1Kqv+3F8YSYgfFNi1kY/f6MMTRkOqU6AtSB0QxL9EqEzZL+u98WdGEm2LmmC+2qv
vZqlIDSki83hpI16xsa8jXFeZylP+1zsUqIhiA3TYSXl2deCoPBzK+lXBk2+OoGTMfwwx345WGta
fRuprfY9qoajtiUhTHnThLrOmuuoFCt+1zF+DNqqNV/MsSASqSoVEqn16olUhPjKlTbiRawr5DFo
NsPDmASJOVlukIy8uYlYQshKJL10qfNWtALRLeG5Eelk5iMchcWvK1uE2kBgSNGjl/Qzu3R4feTr
izNwtTRUqniDs+QJJ/FZQ1Mauc7UHCY599f4y+qnqgZB7mRNHI7CKE4Ts/CdxElDepZuP9pjTAY9
uFcP4hhS/7F77YeENJduvm7Kdg6UmpvbwqpwZyeV9VUtcUIhLD6PNQLTbJm7YEWsePKq2N7njnTC
AnjctJ9tOZy7uJEPS9FPwVCxfwymcnZLX8xZcQWhoQiSJP1BVojlD5WS7LSSzIh1GauTGtNX9cEj
zfseMe2ebK81zKs8ajSSsIVLH4twAM9PBmkGZT4UkW6Z64+ZivSsxI62m9b4omRG/2CQd79nxIQs
BjlcKDWn+WbESRMYrSKpDnjyaCFZle8wILnNkQeg6GF1/ORkiEUtU5yGIm2v+2TSofvOL17RfU+z
3Nk7HfSCyeqWvbrC7fCmqTrNI8lIfoky9ruiqoQMKEkzPuXeksJfzLtvVvsDOzx7TatRIz2uu1BH
wx04xHh/SbAZhDqC+lM3TuYJA8R4u4I+Tf0J9+qOOBcZkf+D6xGvmH1QiVLCnsZeXuAa3tO3i++T
icUrTtYyynB4PvB2xYUv6jjMEyhysShmzCaO2ezLpudJwhu7FD5TKArGphAvZKvN0dD2MZ2oIt31
Q5ZyWrXlhB3krQPffuomLz4UhPU8MxV2bhakxxWBFuqZ/MbkPDVlHiBYaLx9l7WFyg4dA98+ZYeh
+ZTRCu9RSzRIV7Enjjsb4bu6s0BuIVpNOjXhA7WbBlpfWqpjRnAybKbV79iCPJKDVu8bOtVHpyhu
U3AnSGspwdMV3bu5YIklrrjdq81aHNEMkebduuJ5rZplxgzQzknABq8wAp1Ejb3dd3gJLG3QFl/J
U203ZNk9PSsmAiide4FFJXGcQlBGz3ZIAqMWJGpd7jnMdB27Mj5ooPquZ4yRgZ6u5q6snEBDiRXY
bXFxhux1rNeBLmLWRzUds73mKbt2tVtfAwh7XFtvuJpIXYvKybztpqajS9NRfqa6eFJHs4GAPyMg
j4dM2TVTPH9iOJIFlcVOulHt9sfEoOuV+Mj8LlfGJfCovoImE+lBsxPjQvCn/rm2nYJlgUrb8KtK
z78TYqURame+wIyrdhN4Hn9AOXrUVEKFHEW7ShrrE476+uhUUsD/G54aTSuuStMYI6+SMrRac93B
w+m/jDZS8cMST8S2mYQ5ok4yrcNEeNBDOQMcLQ0cyYYoh8uMKO0k4mzZp7qZvhg0XQt/6lI3bOUo
LnoZy50DYvgHGIHsGs+8e2CnNYaQoMjz4C69ojJoIkKavUiaiRJ0/RY9Vq0qNWxvPNFS8F4dMqCu
0J/LizXOzi0WeQY2k8dd2LjU4cNSi72NGn3PdkrfJ+Xc361xZt+S80c2VkpHB3H7sNVi1pWcR/T6
TmEMr8WIYxcm5gzYa+YcPqg9NjJfXRL7W8ZUl9xKmXW3tU4uiIPT8thTN5ziIZEXXtZOoLqxc4Vp
A1sYGnEnGvSiOtYKMDjfaenvgO+OP69O2hxzBwcWobzas0aPaV+sxehRSaQDS+uIUQS54fTSxSgM
80z0e0315l1GkmOD+HSC4oP98xO4te5B68z2Ohk6am7CZ1DYz6xkDUw3pbN9Lymw1yZ5nb0mzcLv
7uyxIuKPLNKLzRQsNNZy/tqnOYmebVoeikXDSBqjlr9ZFaW7a+JCvyrjWjzmWoLKnfKKveBYkO+Z
2uNVYU9qHiR5PxShs4KS9lcU+9+mrOzOGG2qN7Wyac2nKOBvxwXneKCukKvPVV9TBBDpl5+l2zPt
L9rBTUNnzvRPIEnaH3IocEAv2lhf6cQ14XPNHVfxFfijt/WUkQrQsuM+qwPqwAuwEQUvOFr7qAUA
8W3JUNCurIs/8KIm7hV1mB1p5BAthH5pKRlfnjaqgVV09RXp2HjjwZe2j0qSms9eWfVfQWkJuoVx
AnCh6ZmRTixVL4PczCjVyMcdciU7JwN6L2wzxnPpFe0PE/DeCxfZ8aWOS2g3kRXmD2kOrpEJZeIG
nt2XhFYZCjIgxIXuXrKlo39f6FGcGvoDEaTyeklVg+T3KiNhJiG/+5LKilnVpPaSegm/PHyIYZMF
e8n8VK8ugskWMMCtbr5/LiMesb2LXM33FJjtF7nMUJKyYtxYST0r3lQTATTgzbwxkJdcCBLtaI94
aRwtszM/NbFeqoepWrxT3q0rvj4czu0lqR3V8NH6ZPIhF+DoklhNMMbjY/6RjWMqH8Zc4JLD2Gzu
q1yp03BsjPLBUOukOJZunGZBj93LCNWi67JgrWoDpz6kRXTkPPXxkMOZl5KhEC+EFNFktaBn89y4
unImWT60bt4fxFDN1q7Ht9PiwJKcUg25EYRyS2jmnrs01/YMzKgsKsnotpBMvHyR0N0IYmctH2hp
JJ9pw7OD9hRh7gdtUl9w9UOPwCRF/FxePqtzTr6mZzFnKpWmP8Sk436V09Bfa8u8nGwrH7Irj3Hv
NQ1Zfj3274FVm4ml25OlByajjS9zw40ZINBHiOcN4otdU5l4JLheyMBDntWOeeTGNmPc2lmSN01J
8rO15GgaRvB8464jmCnDdsoGaVfQtBwDgXG9CdVxaR6cSsx5kMliqUI449yNSWwxp5Qu/9oZcXYe
aI0/0xHIsoAQ0I7FopTza+NZ7WM+1f3XfIx1Yn5dQ3lVdGSZVmO0j3Q1FTZ3S2NjIyoMMID1OD11
qtF9aj0aFoVWu8/sGexrBxzAShaZd2k6m/qgxUnJS75WbN+RrFeMTanHY31TTZQiGcg8zVGLSUsP
1FmhruxZSAmGU8AokrjHYDUfSjSMhrYkMtRFzPBgIDE6OQzOpH4WZZGR+dmjAKSDxZ3Vjbn57NKh
xyDTGlwIMo8ZSnRqycUscgHXHXmusXQyvkdhwXuXZnB1AxBCCdvRTS9e6ZW3Xl/H5V6L6auCx+Gh
X7neNEBBUexQMCzpCYGY9Wy0FTeBtMWXUu/tb0R35udUJDptyGVieVB7VI+9YjpkvLEzr5kSZTiJ
azz6UCHAJ7DdFCs+Tau0vMc0VbjlHY87UBEtF6EemBztpTmgthpzi5jVWneRX42eVkX0qKYnxc3y
SEXgcIOtrnxgPDoE5cSNy2sBBAo2qofFctrHwnNTecos6XxjszNVkGF6no2sR4JMQbAqiFTx/O3T
HjndgTo6yfeNGQOcXukjfsY6rFNnkcOLL88x0nteRS1GSZgS+dFeBhzRrpN054TnAxofI46XtOTW
LpheXdcFT+cCE2TfiJJVF8Ddlh/H6XQ0falvJukuFB1psu7Ii17z/fvgekCA9oOQ3UbfbXCGnmGF
wS1MrCjPNxazob12N5l3vchiv4lZLDbZda3vtGJivecg/FJvmT6VhkdbePL07qEnJpJRVJz3+3xb
mWteAHtvneezahFB7NWNuK+zemZypPUgezMUfmSs8WM6zupBz+vlQpYKICTkiOatJEfHeinKrszY
QqY2TVT66luHios0V2VPInLKZqirKvBIi57b5U3az+Oh7dsGnoNojmRaq6d+TbkWvOSEHXCBaXI7
nTT2IN4Ql6RrwdqOxzS+KS2bNTJbDdY5K25YRNRWMZ7ZUqqHMhdtaEECuu+4v2/auYgvUFWINkut
MVISjWHZTE0dVM3KSSKEsuqvQE0BeXPqmk5rrbj4QxfIWovfNNxw+kiCFq7bfDzoOjPXsMaWZx1V
uqSHlHHNmYHpirfQKFhJasdF2oUKH3lzP7SPs9B4FuE0eTejGMeQ82BHcetBbDCqrg2nbkutJm/4
1DBPSHzDRVaka8J6BEDnHQqpEMGUlA2udV4oVMna2kYimS5gLuR4ZhTKK6u3ERnXJuo/ioc8goCE
Xz2fLbL4LG4VclfmQBB0GUw1Ckfszsv0RGSdTd1I/Bx/xkDfCDr8gUJLgSHlJty8fe4xo0yFu2WD
w+O1AqpD/Ypt/HADRx8vqkhNMvukRMafz9otPaqbgfwl361Vzbdr3g2KMiOBFrNCAN0kT7Qm+DZW
agBXpzWuRHNJQodfOYCKKFokAc1xb5lJ+K4R+Vu8isem4u///VPw2ztQ4Wsjli4DgvWf/71cucP3
5vq1+i4//qqffrP8z/cfJ9+bLcjtp//Y1Rhglrvhe7fcf5dExPwT67D9yf/uD//H9/ff8riI7//x
P782bFu235ZkTf2zRw6xzL9kdf8WKffYJM2//fF/4iwcz0b74yGgZ56AsPxfOAsVdxxeBWxtnuci
V0Gn9hPPAlLFO8/P0ZnZ8KP/SpOz/xeqRNRX/PVOukBm9s8v/l96P87Z/9OGRbzBz7IfHccfoVf/
oGcAavwYXCPUleU8/+FkCHQP9YTgx8lrc7mAgyYAsQPIsL4Kp1mujbrytHMqZ8jKU+al14quVT8c
ZnHFlikb3ybVHD/nusFKPRXiaXt3qjtdHwyIBVZr0N5krkr2lDf2rw0SbmxtCBrpcetpQidYI5LN
L6xxuBG9Eq+B9FLc7qnr1NtwyGQ6UJrdEOltp9JsVVrjC3nnJrQ3QETaJ23I4/TAk+ylhyTPUrYb
2KmPHkZaNZxyzW6fak00Hnv0RLOfDEUvip3QEOmwsZ/acCxRFexGpwcQAYpHaIxkJ4H32GlSZeCN
pI3ikGN9IJnWrrWcaTqVToAMlYjNQcG2SoFaXRKRAxnLUfCbYTGi52J6KDtElTONA9fu88FPiqa4
Af9j0D1jGHE7amaeJsESowrbeUgvqhXtfjcuN90gMYFbhmN3Qd+uoxcSQZyRewohLz4vGV2XwGyd
AUuwRb62p9eut1/bReXx15tqlN+amJZXoCm2eLLkbF3zJsoGay/h8CEMMvRkuCM1SfuG+hL/vrpZ
+c0e9RdzAvz9+Wb1b99d/625EQDEqNHEQtPxzYxjD/CJY8li5/EmY69QlZpLlPBGFJjqvHtw3zkD
1jtzAD82/IHxnUWg6BuXwHtnFCx53p4hK0EuSEZREIz8TjSw/g9159EkN5Km6f+yd4wBDn3YS4jM
jEBSqyIvsCJZhNYav34fj+kdy0BgApN9G7O6dLGLHu5w8YlXTH7wp7voHHQXzQOI+egfWHgOjzuL
67TZFdVc/W56p0Et4aKcgEYdKgr2RVFhvqgrNFXjfoGKTPON+oiCmWyGCMN8EWQIysr/q0lLQLUC
z9m/gQp6EeEU2DzTAGOUS22Hqgd/hCWqkVT7gTYEaaNUgnBNRf0mnKIBunWRiujNJkWdSipIWDp+
bvvhIizhX0QmdKk3YWEm2kvUzjQfGteXkhQXeQoSd+stTu3RP/NFvqKRShY8pBGVJ6lvkTrB4AVh
6GJvfxHA0DOzbY7QBvK/RqmQQakDsYwizOx/xEVCY5pR0wjcOHw/XSQ2IntAUaai1pDuxEWGoy+t
qd7Z/ynPcZHqSAgWTv2/FDwuah7/KexxEfkIL3ofuUlIyXOIDAhqScMpnkX/kF5kQrKLZEh3kQ8p
pZJIeREVabtGCoy0VvpDl6ojStsWLZIhCWIkutQlSSc9Q6JEqpXEamFTo7+ImFBnQdCEbBNxEyei
s3eYL6InrSKsT/pFCsWay/ZnPTtudbSNnvBolrop7tjjGo4KCXIqziClVSZXBSDgXyRXxrZVvrQX
IZahj/x/gFO41QNinsSY80W2BTxEW+7cnHb83CnhG4r7Sn6I5zT+Z5S6L+FFAqZk36Nmhon9x2Bq
EImhn2k9zrGUjulJCf7upJ4MOwZpGdCrwOHzi+SMHvjlGTFQXnV9DKwv4iJPMxfOaO2Ni2xNJhVs
DKllM1xkbTSpcFNcxG6Mi/BNdBHBKS+COPZFHAehCYRyLKmZk1/kc/R+DB/Ti6iOdRHYef37/z97
3P+3mcZCtL33wr8PozQqcZX/p7l66OV/9a+HHiI8njGQlXQhaRXShGv4p2n/7/8BDvMfULld04T8
aEA7Bt38/8nzMORBPGvQDUxIvijV/9czb/wHRElNgI6AWA/PynydbNX1Iw+xBxIxIG4p2ytlgiVC
/wXAGk8ZlNlwtH5GOFN5QIezO6KyUJ9erMn/gEzgQmbCN8AkN6KqCxfkehQE40qjHBFtdAn0j6Ab
Kny4s+Hx9aPA14ZICXUb1tQCVT31rZPivDg95w7F8LlVgGfAjN7fH+WGDs1k+Lt5waj3s3RCMide
LJnjKmAy7XJ8pqsJACd0bcyLbNpXXxTNrd/NpjX8URtKHNKdGgSlHzjmwUTMLj5EyNVVu/u/Z0nU
kD8HUQCkeYj92EgLiDyM38AcRcis1b45qOFQnSdfL473R1mbNR5YxKpSUB0/tAUfxAJdoWBMNTxH
rZKkhzmJUKLU5obMUA/nkh7FoAv0ScY8JV5AG/frPHcd/YsqKcIDUd2wQUuX83qJSocXh9OyipOH
9DiAkHD9GXIH5l8bkaAhcvPTJq180OriN03gaoMYsKSLMBDhtoVMj5SZuJFED3m1ykiAEpqCsPgV
BH10hMyRQYXW6VE69JtevdSUdSTDXbWkm5q54N4FadfEyDX1z73dlzzhKY9NMozfEQ5qvikUiyA2
Zb39h6Zu81vTyvBPinoyLSYYIa/dXMD9NdyQuYJs5u8s9jrQ5xw0aGl7+MXohyxop33LEdw4Ujdb
WJ5ZNB+wdgAlIZYUZi0uaVmErukpCFM8BqX1B6TDFtVvZRD4jAgEwv2GOLrkGjl6rrEty/K5Mgui
ZtRsv0R2oX27//HkfXm1K6GHooMiVOQAhWMs76AadGNBSJs+61oQzQ9hlsfVsbPr3jnOVTx8L52G
Esvsg2Pd+FQXnZPl0GxP+G+ItUiv8esDAVoaQFrfFM92XRYYOiBWnh9q6kNey+OPFvBsNx/ntKzF
kxnaaBRaFiJAFGoBa6D9NYUfFKAe7cdXL4g0gBC4KEm7lSVbKEW5WNCrpwvjzEj/6RVov12J0dCf
lBAflFg2G3+quG2cjRvr5thC1NNMHdIVKhFYQcg/f3FNh7aOEDfo+GfXD43HyDbzQ9Y5Ermsts9V
YgQbx/Z2f8nxLJCH0uUYusn1eJnV1EEl8vQ5o1mP/qwYjq5d6If7y3lNY6Gyxax43ZgPp4VNsvjI
htvGZZdX6XPRxLp4m6g2Fk0IOrUjbYegoMXkVuNnyzDifxqICMHGJluZJPEIbziVC/nP4hUo8hR7
8qwonovaleBHZUAVffqXDtN/W3u4kWCRVg3oQVwkaDCnWs4S8jUiipWTP4tZybLdAJUc6AqIux9h
nJYlcLJu/NVbKrlb0BQVMFQ7++bS/u5AudjNVzArlDatRqHdXyV+PeyTOCu2LPO0ldWgdIP6Anub
424sPnmiF6WZpKCG6OWJL0M7hY+insH3DsBY8aDpv1JGnL+IMYofraa0gZgCEIByGX1TKfo/6XPJ
ycutdOMS0uQuuLoKbIoplm6ijACRzbq4ML7Y+9PQx/TY48lLlTZ82yW92GETkZPEoLp1zhxr9gJo
D7DqYusJvR3rGE5R8vv+Vr1ZncuPQJ2J7WISOSz2CmRfEE50IkhTqUTYpg+wBsLDxttxe+0xjMkk
ZUBGOW0ZB4xIECVaM4weSnKBtcN1DwYAtYscdTFjcD/HYZp+79Rc/1SicOwfyjmy671QY+ehSGbK
Lt04giO+P/eb4ARmIp4EqHHgFkm8tLh8QHgUkxjH0VNGU9+HjducJhNYErAfdWMBVoaCUgpKyeSt
RkFlsQlFppc0BavOo2kTHgC1a140zaPXO5H15/6sVr4oLny80nD1UUJYDmWyp8pAyTrP7Wb9rJu1
cQA9seVdJdfmevOCqlAFdmOMIftJ1xepOscqwv9j61Hh6Z7SXsbQpTI9dINRfqjoK24YtqyOp6N0
JYVMGHMRbqm4XAr6HK2HM0p7wMg9OeqIi+8V3zAPnTYnG2nKTYhgm+ik2WQojrxClzFVO4C6rwK7
8oJRnYGNlh+6WfsKo/fTqAzv/VxYr94hsh7MNQWRmI9mLxYU04fcxYOm9iZQxSXBR+N/n9AwfeqS
XP1wf4tcvs7114MTrxMz80QhHLFU5gjqKUBlNJ89ZKOoyRmRhg6lkaHuTiOmAldfDNOc7mgrxtHJ
HsdOgPfQnGpPRALeAMhV+1lM7aDsgXzDL2wKLvs912UePoR5Q9GSEqdmHrDVaQFxUCDRnkFv5fW+
bCpaX4SooJ/jflTo5iJjPqHuitsBoLepynZRhzMLfRANMXIH+OT3+7O/PSBMHusb0iM6y9BNr7fu
QH+PXo2rerFoyieoDukjwvWvjjRksq4SS0nxGx6fxSh4DwzIzxma5xbV+E82d8Y+hJz05f5cbu8V
RtEQQuNgwFxYxk/GhIlPacya19TZ8CbFE+cQdFl/pCe3lVKvLZvMYrmVEQMgFbhetjnADsHPJtWz
pjHE1iqq97oVbUnorbyKzIg8ThZUyJeX1xcg8xEAnKJ6IDMxnMwLquGtZU5okc6hSVV/Sr/zU7q3
rRJTwC/94oA8Vr4hd7I2WQP5Q1JpDgl1kevJaih4EQUUmgfkswBtVUCZLpxh48yvPIv0bwxM0Mgg
sZWmSnQV/gIMnFV8mDRPd9ryNDhj1+9jp5ne+VYNLrwC+iB2g2/kX9Bl0QReaQotRSOuUnCEWdtY
H3SQrVvv4urkTdMRZAQaQoaLLy1K3nGglZqHlQB2MoMLXgPDjo3Xd20UrjwDwpxh4C4sb+CX4Y9Z
A/9rheY5Qd2AobN9rIl03bt/QFZG4Tal9oIQHw+HrPi9HMXv3KAzRuy5bSvJvynUCc5DiVnB/VFu
XifEEAmFiS6J91VKW9ejwJVxGvqrk2egHP23mgvzBxbV7j7BSvYj5Ifita8ThmF0kAkasYVF4nLx
GsKVHHqqLYOnpJFCdOrb9edopqsQdXr9XOiTv2/B124citvtisAAPtccCVkLQIjhepoqPAG7D1rN
y9BX9DDBgV3r1o36oU6n7kGFElTuShFHHwQNgHOt6d1XTfStTscgK58QCspO99f99rYgcib4IJNj
n8rw/voXIZbvGujK65474Amxy3ujOWSg7D/YTY21k2plb6y4Ct60RNKAauvMBTmh2A/3f8ZNvid/
hSF1TUn4dMLo61/RZJjIgSjWPSVDUb0AQuvCz+tLeIWwoysNErQCjf4nfJHk6f7QN/tbDo02ixS6
4cAuJeygzyUQ1Hvds3Mr+eGPY/gzU7a0WFYGAY5ITusiMoO+x6JmO+IYM+UWoAeAeCnenr6q7gu9
MH++ei6U0rBt57V0dSqY18tYkB/MFMoA0ftx+h0CiXLiMVKOrx4FVTD2Cw8nsc9SIGy0GzpbUS48
8L7p17iuoP+SXRWvvd5kNQOhRApzlAJYvOvJCCUpc1AdwsOH2jgMgY4qRRelh9dPBlkuWdCgIocK
0PUokZNroEVi4VUwaPdo+AI8Sot543pb+f54kEI7RUEWIZRluIgtYSFau2KU2HDOZIrtgf6dunGY
b0JuVszhLZTvLlHZ0iwZNl6bZVmne2AByo+x6U4/MlSeDliDDTu6iugmhka0EQrf3tzcHyiNsIIG
eNhlDljb4xwJJc085Bcrr+sS6yuXFdzRvIGtCJc63dgXK5eoTmXTtpBSomxLdnH9yfTEDAM8SHLP
buJhH0NxeJMaSLKkcJCeXKdMIN1NkQkIzDAkdLR5l+EU9wTnrTplgZu1Wz/odt35QVRCKQC4grRH
LtGLh3hM8xD+V5V5FWBvWLtDWXy06pzuZaf2/zhisN45XZYC/ehwODzogdU6u6RXG6h2UAYOSoQS
w7Fx9LDErgri+F6Gbp8gF2H7rhg5TPf7m37l1ucNQrUaKWm0nQkirn9x7fvwoKUKTTpWzWOEb9Oz
qPvgE50b0wvwN06ODUKDfxwNZqKfgfs6dIN07rj/O+S1fpVF8SPISGWZWsoeOYuFS4RtWUWSlZ45
+FEIhAJfwha7lpNv9dJ7z9KhQuNyW78pfFACO3iw2EXe/w03CQDXpEmnRwAowlTTXVzNXaCpXUW/
7lxZdnfyo8E9uIQGu25S/Y3zeXsLyPuM08Jlg9LZ8kYbJzflsSnFGRMEUJ++ZOwQEv0bo9C+Qv8H
kyA50vW3TRq0TJoy1M/sd/uxCvvqBCNky292bdnkC6DblC9ZQHE9yhCqURFPqn6OavstKK9fSm/k
UG+qcSM0WBlI8HRSsbBsifxaDCR0AkKtzvwzxpfdGTg11gOOkmEqFvy5vxNWPo+UqqJvgoQf0LTF
vSItAJDUTd2zo0T1o9ZhdBKFTvDqp4DqFXEA+nqoffFKXy/cRHABPJNXIOxhn5sNQsQwDqvX72qi
GhPoHK1S4szFJijMqkp1U3fOUaPhPFNFaD/mYEU1Bz71/WVb+UAMJSUPuQF5SRfLRmejrhVkDs5A
nMpfaAX9tFliihDGaG881mtDEbHzfqJdJgVYr9euLWigKGHsnDs6+L+MyrAfcOSOIWTiNXt/VvIz
XF9NF6yCRgFLlr2XwoCZppa2kU7+OatrXDDdJP8UU2glalOkTABKX15bQHCGRhxUG9M05L13Mzi4
R4dnHBKPubgXlQJrChN5j/OAQg/4tclF9XeUBjBJ2w/RScsi428ICtmPCW6YuoMOpPyD11V5imIH
gpDCpvikWi6KO5qI0mav933eP8RoDf60ahGhH9GMABPULMBXRJvyGoU10dc7LKCA7ba0yvjXgRh+
17Gh4dM40OvbQXhQkCvNXPcLkDW026bZoS9ddI6z54kIH5Oks8PdCEl0OJSV23yshGqUGPbYwVv+
/2G3NxxuCQmpUz+2YymmY1km5t9V0+jf4rCpEg/Y8FwD8ANmtPFBbx9pKkno3lno3tHlXQZ6FQrq
2YyB6Vkv3C9pWXx2I4BMWPO9z2L/vRK2j/c30MptAuiFh41SjNxFi2+og/TCiWd2zlZJYAkUcjhn
fh1tVHXXRiGTpPiuYX9IneX6RCDLPdmpPOdDgixW7jvmPq4ze0Ond+XckSvb4HBJzVEDXYwiRjMP
WlwhkVYz7ZNi6MN7I2ffGWLz3K19Ju57qkaXpbs0o17EUmVdl9bQD845a+f2YOE29ZYiB/oemtVE
TxRFzYeiKf+tZSR0BqwsAUL24mJxQMFhQ8odhkZ78ZhECP6hHdVvfKzbcEdiS+TDTPrPMsplfjG3
OZ6xzOlU5+zYiNsloOcepqnsTuVQ9++DudA4NfpwFoEjnlp0vTYu6pWoj44oOb6rQqVhay4+Y52b
0GDH3D23fd4csEhNH2s/gMmH7AI+IhP2cK4BCuOiX9RE71wd35qNY7i2YQ2TohXVc418ZfEwtV0h
QE8l7pm4D3ch0WA/izJA+HD/9K3tWNrh1NloVtOBWJy+tMWcrJ8MhoEIvFPwKJ13iR3pz7ZiuBsV
srXPihfiJRdxTBb3+rOaKSRzKCTuWRSK/z3V2uFDT9/4n25MxidE0/w3qEH9DMtUvFOC2fp1f6Yr
C0oLlGovuYfsgS4+KopXQWoMigIvvknFrihbcYQ0ZG61V1bHcQjDuNDI/pcVMz0QlakntnKuy3p6
q3aqfSCIMj++fjagX1TZ5ZSABrnWL45IJFr+etf1zyIuS08SOA8oV7y+5gMSEfwKURiXGh2x61HG
ECj/0Dv+udMy59CJuT7kPRSg+3ORe2zxil8QRYBxVBPe2yLSA1evZmZn2WcE6/Qzqmno3KGl+R7F
wvBzo5ebLcWVTU/HkhIAc2NySxlZHM3tLkhaQstRtmQobZ2HrozR61O2+tEruwGQBgfsIhCNI+n1
CvZYy4exQIW+11uUZXh1T+SzW1XalQm5quzpyRbz7ckKAzGJDDG8M4ZozqmqAItXbeh6UVEkX+5/
rJV3B/YHmCKpmkq8tzhGU98FXWezds5soqtTIWMRx/X0PilhlfcwHD/rmFI/3R9UX52gA8QSOjlz
XPZq0p42PSVP++yi/IYovFDeSBDTn6IR2nPiVPZw6ls7+WTDIFYgUEPvIPb0R0+lrSOVCIX1F+19
0JbKBDBp1zTD/H1sIb3uaM7iHNZ2qfpVx+yp3Dll1waHNPFb3lXqAi0EZQhxu9oKME0jOXCe3UnD
Gbvsu8jaaUlufddhBLx3wnz8qqDx8ZfgGjV2qO9kiHYUFVpeCPtOh/uLshJ580TKwgCK4BxRuWYv
roBwnDq/1ifn3Cpd9ujAsj11hoDVH9bKo0hwUIf9CARCutBt+F+s7GqGJlZzgSCZkIGuhy4yaGRV
oTnnKZ/VXWUnznlEI+P1bxMwEbaZSaeDEudiqyU2z2qC5TvQggwiBHo7CJ7iEtcaw1YWs7a/5BVH
Fw6WFW4m1xMaqyIvk7zkCurG+SlAuOaolZG+N2vb3IgR19ZOR8KbNJ280zUWN3eXFaoDa8Q+O6lv
v+ulei0qpeXro2qmwZpJxAQx7yLZNJQij3HGpobajfVTXcfInTnNhjPR2qqBOmcDSKw4Oe31qhGY
SdYIOhOFHRqIDMXmyaxE9ohHlvbh/ma/BRyDmAf9DkGOnjBFIXE9FtczIeE4cgO0OLLmDVsAbNtz
hJHwPhwbgXYgSoe1gUUFWpTzPHnY+3z9N34EjDqCXw28IOnE9Y8oEalVyoGgG5Q8WUQVx0ejQP5U
tfz0QOXMPXSu9aMau+wNHxb5Yz9IHn2nb9SN6HBt5YEC01WgVM75W6yGY5BiK1CBzh1Uy0ez79On
ThnMvYU+zOH+pFdeZyJgKjA0HAHj3sxZQ1i1BBN81tmvexqswadwyFwUyubaM1IrOt0fb+18yGse
NgOhGoNer3He9hlyX+xc9LnaB9eOkanQQDX+O6OAKzSALxJyyFm/uDxNtbZbuLr2meTTfip7UzuL
TNQbN9jaXOQVSaDBWadxez1KZOp9WNDwOjcKuh60ZyJyCHOrz7T2JLuO5HoSzJCyLGIMJRYT7HvF
ONtOpcGY9o19YzjIn+Axuq9RE0NxMG9eKcUvES1o8MuTSD+IJ+h6amCFtaiYQguuktbte7tGJSXD
h5ijs3U537gfXcbiJsNfgLfAXJpsKO1gK45IzHOIrJq/E07giofZr+1+J1LqBzv4mslnZJxQqNbs
DnBzBuH52ex87NXxZqM2j85b9hgYA2ohll+V1dFJcgOidpMjWDar2P7y7lfaRsZze3aQH+H2JawF
3OEsL0hFd9DLUBvjbIqAnmk2lW8GI5tRs7RwRMIFa6tRcLvhGJBiBu0zWZ61F/2KFI87MF2VcZ4k
BLCFUnsaYZtvbOuVBNmmOWtRNiVnBGi4uAdR80Gkn6L3uXUC4ONBZdY71+rEAcYgebFIwtOIiPHR
dDL7nAbJ8MeN6nTjV6zNlSoq9Q8QlbCj5J+/OMKuH6P5HOvGWc8c9XGszF9TA+3wtfeELIE5OjEn
DCt3eRv1qoo+FlniuU9tZ1+YznxojTncGGVtnxBL8VYTfNL5Xtx5PrAfpYdufA6GgPimsVDZVN1y
nxGCP5BObrWMb58PamBovuH3I1OgZesj1NAQxN3IPM8usqjNiC/1kCnOO6AP6UbovvKVaExToqW0
xzleXoFGZWHvXhIj0F1CpR5Jx8proX9pr77Q6XqQllB+o5pB7HO9G3yBDwJGKtYZZTL9DfJc4zlW
ko/3d8PtTctfDomAXiB1KXNpw4aEZ87Gb62zXjY2WsYdjQlftZ7b1MeREUm08zTDsbw/6G3ZhA1B
zsV55rxB5biemY110YDQmnsGcjFDAOrV7utcV1RKxh7lC8Efv1MGGOB4hITuj3QSon5//yesfURJ
k6GvxNRpml3/BMvxo9ptZvc8oM7/qQqR+TC7zXdsZVfKS4WQmNiYrqtc/RcHmjSycLXOpRY1GJ8c
RejvVLTyjmo7FRvnbWU+kPY4bDjTEb0uuTG0YkwYtrl/rggr9xA1tQNKUsrGh1sfhWWTPDFey8WW
LEWBe3kc+ueYdPR9BlNsR5cp24iM10YB2gcqU6UeiwPq9aqlkTGTSbA9LLfwURdCBLFJ42Ija7lN
NkF5AzC1icHBmCxh9UgP8E9vOefUrqonIwmaR27bxLPcmNpdX43PQ62KB9GXxqvjQUaGYClga0GA
k3zZl7timJ2ZmmFCpat0tLedjlnBrkb3YOvplH/PdRXK5gLGMVNypsg55R39YvdFdJyzNJ1LD/E/
lP5CHwY28mloP6sAhA9JmDTHCifgf2ml/LfslpXvx05Udelf6IDqW4xrJlbuG4FfeGmuiWOoqAAz
oa1uXMPu2vQuPoVQkdgp1jJeM1rk8bBC8zASnJXHOo8Udj4l/nCXOlr52GaDrqISpos/teIYH9VR
j/tdNwzIpyNpY+HHnqcR7pJT4ezobwl9b6lSS4aYrE2egnQOk8MUT/MPxUjw0YiqUtUf+i4dxn2S
WM5ncBK6etRglvj70ZFSwaj9ttpD62RljG+2tGYY0NP9iuMF0v1+CDF9h4q58UcBqpIeBPZQyi6L
bHx4VCVMhvcVHW8dbeKgSE5j7NfxjgDb7/ZJZDmf0kKFpV/VaRd8i+YQDeWscv3s4Iaa+iOZ4Hge
6I6r3RNiSElxaqcBu6SORwoMvhX27RFkd2YfyxbywV4fq246InWBY4OYo+hHYHZaeiictmp3kR+M
PyZ0oXomavTa3h6H4hN6d0V7QHVRfWeWZgwTZWz0pyiZgaNHVsOV3aoIKwZIhHxDuRET4Zj6NGXx
TKT9kbfZGt4Zdm7+FdsoQL0J/CBMd1Bg1ejZSBvEQxVkxP+EmvPBBmHm5DpsusRVEBFFDC9FatpK
dRSvtRI5eQykavfBUXvtsQxqpE20AFTnzvTT9I+eZYo316Y/4hE0Z3hBzJH/7f7zcQnFFmdLIrpA
P2AODwhqma4OQYbgoNV5fV/nH8EH+W+c3NA/xV2jZtKKpT1Zczw82TiIPVij0jzoSJO/1VvEvndm
Gvg7vYzdT5qKsN2/8dNMm+eVzgT8qGV6i5Rxy+rno9dkZvIeJx3hqVU/K3ulgLoJAhp5kT81OIHp
pCb8j12TJW3xzk+7hN2Mn+nPwrC0336moZyK3lezZWx7ez9I6oR8+UnvgHfIP39xL+kDr1gBkdTD
W0St9x1V/rcmyrVbGfHt68s4BvENGD+YsctKtdqVgTvEOqJ0VW6fcGTUPmilEA+Ukayv9xf9xtGa
tJ6CHmU25AyQSVmi0UsU4Qo1VhvPDrVEP6BY3392+yBtdnORlqjbTEgWHvuwRSJACPrhQ9Obzzp7
9wt6KuG0i2Zi1kPq1PnbMUeACNHXTrpEkAfniIhOsO2R6RqPU+OE5xmZUTyV6PC/0zUUGWnNZ9gy
VBp2R/uRb4bLUZ6MP4bOQh6AbltQn50GGR3MVPra3NhxtxcxXQCJgbNlExX+zfX3tOaxi60xRXSX
C+EgMoy0yqjFzmOe8ocB0srezjedFdc+rgP3DNiO5MkviZq6qKOY8KHzEHsRZ9vMomdwPeNDjPXc
Rs67sl8BVFFEhWYAbG5ZGDDyiNtSCxuPLV3vm1n4J5Ru+1dHBVSjQFU5EotKIL44FQjnpRDctRrS
i1YchlIrD74Rb9FrV5YNsjIPi4x9oL4s4t7OwHg91qLaQ25K7NPJ6fZdW+AxFSELf/9MrA4FkZbp
CMdmh1xvi9QOUuwoMMFQChT51ERVd6MKM7HKlXp/f6iVWiq5rJQMIaCixrbsLaNhUaHbTqgDfVDf
jWnsHM0xQJBH6cOPY2m2H2hqNM8wNqN4Byqlxx0d5PkxQAb14f5vuU1uaJXC2CTuASMNEed62jy3
CrJ3VQ3AUqnOZmw6yIXlZUgFJ4UpFkxV/VBmU/CUcl8c1a5VNt6mtR8AEV0Wc7nzbsqbokcbJ0BT
zKsHbXjIG9saD02COOTBz/Lub0WxmbzWuA855+ohBPa/AXa4PS+yPCT7KISAdJgWWYJSWuNcwA3z
nNJI0dfv5uOg6NnGOq+MIjudKLvocMVAhl2vczzGSlML4NvC7TSAG2aN3pDavvpUSlwvLUi6TVzs
S+AENvA9lpmT8NCZVY4Wde+9imnYxg26MhfQarQBgHDT81z2i+FfJGGMp4QX430ukajdkXdE2YiY
V0fhJqOfChaVJO56xehCUvgOE8MLq6g9YYowfIyJ7Lae3bVhpEgNLRqOvr0s3qat25q166PKkCfN
u7oPgzczmtIb1dq1UWjis8P5+DqRxGIyaJYnXaDo3pQq9JvMNH+HEJf26f5hvrxd13GeK/N2wCSy
vX4DqUVotiIXjAyvVPO4OxrqoHwQZugeIrtVQds17vtpzLqDM2TjscEM8rehDCjsZlVUHIMkzR66
LtOOelz2ZBTddIiS2D5iYp8fCS+VvdEPxRHzrvAB16LySCVueIOLC45dEhSkqVX4mLXIiGegoDcu
zdv7mY43OTz2AoSJGKJdr2Bv60TpNqLjdBMmGKw2HjqRg98p9aLD/WVcGQp1FcSRKK4D71rSE7oi
6rmGNHhPg+v8cGPLRyrNJPQJImVjqNtghKlQm6Z+TznwhhY4j5TsR3Ifdl+YHwl5tXclrLXPyJKF
VM7N4E/uZsPGLbE2PxARpPVcdzAw5JX8IqL108Geishh0BJPnLmvzDdYByIYOPWaulG3uHRur7Yk
3U8Aa5Lmc9EGWux8vRRKltbW4GEGbv3O0TqYT13ii2Y/dE3uH00lCUBK5zm+Mr6Fbu0xcRQbK8/Z
iA79MM8eCDH9h2g1K/YaF0EPhC5xgwOUXg87XTQYQgIn8f+0YVJpB2K/ynNxalV3pVk01XFQU5K/
MhfQwuKJjA4Xqk64+6it9BZHqzZAwnZoanevmL0uHvp6mD7e3083h5/shroQKAE2FZWGxdZtVUrl
dqKMnm770XsgITOB7WY5/uarQkyAfwyj1oJkehPA+IoaNzlEBA9rBg2TKFg0FayFh8IyNsl4slix
+KiU7SiIgqvhil7W70JbbV1XMSIP42mUQFTRHLRUix6jyhDR3urK4b1aD/0Jkxb9qJgdkqKI4OwL
ZBM2Xu9bkg2vN9hx2sFSYuymLx1Gc43pQhR7lWo3H8jsUeC2gf56ma0l8S5UnCBHjLkxf9WONn5x
CjRbdpgNqH+P00zhA79FCk33P/jKp6AQDnKCwJXuyDLFaDHnSkLHTrwa5XI8sTCaSMc8PibUN14b
7TN9ECBkjfLipx94fZajfursPHUYqp/7XdxNyMMberRxTa3sYKAMMOlZaZkKyz9/cWNAcLMJxswE
jYTU3mldmuwbO5uP95ftNi6GcYbiFG8YuEuVRPh6GEAtJKzVFHu8yXF0FL3evWnRC6UOhalQjLdB
ih8TMLbguzvMZrxPAkf5NSVT+QniwGS8Nmbj54CHo70KvF23zOWss4EXXVESb6qAb5RDmz2ObbXV
XlhbW/nhJJaIKNhYFAbVLGvQ3y4Tz5+r/kh6PZyqoeg27mG5dIsTS7ahu2Q2IAm4Ja6XlsqUb4zC
rzxA9REOYEF9BLjfnJBnyfe5iZH0/W+5cgRgKwP0BlJHeL+sGk+4x9WzhaoG0tvayUd74liPc/7W
UET52kARjp3MrWklSCb7skCDZW7nDLMKp0/YGB34bnFOka3YuMTXNidsGIn4NFA/59K7XkExjGQ/
qOx5Stm5cL4aI/sSJNaUHuzJDX4Lt0gfDaQKftv4DaNTX1OL2nXuWNZ7Y0i0aOOOuYkcKOixMWn+
ggnhVVs84kWBYGuVjpnXgr459nDy0JlPMKaoNDeLdh1jgnrQja3kdW1cXhgplwC+FkLa9TI4Tgso
2lVST21K+4QZQ3JQhk7dl90MAyTS5upZU0hDNvaTLuez2MAQ+7kZpIKYbMhdj+ujhV+JLs29QNSY
lZEUg8pOfU37xK4Os13sNO37noKm8jXAsOYXchHSpzw0rF9KVuXp0Uzy3NNya4bxUwMx3OtJmP5g
FsmPOe26D0k3l4++CDHwaek4g2FAwNJG7CrSvoPuj/6uG4E4BN299KAUapI9IcIIfagtizk7FmKM
px2o9AGr1sFOfjWZQzmtcvRUHPpKMb/0ee6r/EyIMnjAT8478EX+SS0HnFrun72VG4Vk1qaGyMGg
BrRYqlQLsOsehhyNAtPf29RUj4WNg9r9UW4/CNIgPDsguukYGsuNkPYjjXmRxx4mMt2vCC7QF2Ai
0aemyIzqoR1V6TFaJfPvJDMs/BDD6uv9HyBLE9c7gm4bqBuDWB1g6DKMRY6gRonXiVF3CXjphVUF
4c6Nhvy3Y6btOUPC8Bw2LQbEs6VsXTq3x4DbhnhOg/0E/G7JLdf0ApoTksNS0wKn0DB+MkSDwDFs
TNwhJ3YP+nOv/q5se8aiMogIDNDX6yOAER2PLnYwXpK01ns9LmA5ZaEffru/rhc5ssXCkkIyBog5
CjJLYEdhoduMz13tVW3kHrGqc6V3Xd/99g3brw71iOkZcbvq44nWy/OkNkhE78N8UH5WBW6W1O4R
Bj+m6AjiA4ke6S8ndEMMqw0r7yDHWkgL9DwQf/cG8KiNm+L25UH3D8I1YBEgAkh1XK8S8tuDK0p6
HRH74gGjvN9upH8kJhIb4cHqQIQIDieNjuWyOKm3I0UPt6amCxG/2+WqXR6QtfS9rHSc19YPiEL4
GqglsOEIcBbPt1nit5ohsOGFvaN6QxqqJy1S22zjTMu/5vrLw/0npqf7T4uAyPJ67YY68l29cTMP
3y/pfAhFbucrY3wsMwCWUazoW/j8lUWUTR+ALZAwgOktnpM6xiumHs3Mwx18PvQuxkbuNIrjbKrj
xuRur0Um92KoRaA1zL1Z4mKUeapZ1YfZgHQ4da/XnQRs+HIUcb2EU9iiTx7amZeRhOJq5mDfrGxq
Ha4uGxefhZAC+29ZDTHUeLCciWXL4vZLhs4VyvGaQd3Fnx/v3warq0YFHnVl8IYwXq7nA4KWGM9g
JKHqFd6AWX2EK+lsHNrbu5xVezHK4tsYE5ZZ1Mwx9eowaY/dwsIxqAoOFVWFDwka7AfgJM0JEtGr
4RtEURLXACTcpJx5iTtepDZRDNMr693Cw3nQPOJTbB0wov9+fxFXPhdfCi1aInCZny+mF2Z1olNS
Ynq9q+5x/o2fminBiknFc/b+UCvfC4kiojMUJJFBchb7LzNrHGgAaXiDCJqfKYG+NzjUHl4/is0X
p5jNnoCKcL0rBq55vw4YZcLDOtoB3ZCxVWF/fv0wXEQcWinMB4jtehg7gwAY+gFIStXByMm0MQSN
yvR0f5SVrwOIm2I2WtoQb5cCbpkZYmdv0BFM6y78qvWudLacpk+ISb8+kUbCiOBZctApCS3TdR0L
oMZUSCIK3xGPXevU+EVk7cZpWrnGEb5jRuSngESX9YeScCiEVV96Q5Gb3zqnKx+mSNjPmEzH2MR1
7QYPYWXPkVMSkRjwp8CoLfZcX/8/zs6sN26cWcO/SICoXbdSL7bbSxI7sZMbISu1b9RC6dd/j3Ju
xh0jjRxgMBjMDMImRRaLVe8StOYSehisydG59Sprif0KC8e/f6Y3R2G//V9/Axmc15shrY18KK2l
PRm21R5SBSozMOfxwtr9mdjRmGPPbbvbhfa5bZb/xIPSC9AJ0CQ/gaqy98W80s9OxyXOS394UCzr
cTIuitC98bjceLagyAilG5H+bNTFlbrx1hDwE3vnxrPmvIuSqpU7MbrTg/SkvBZA2O/EZHZHSfPn
zp879ZR3ySW4w1t7Z1OpBZmP7gNh5PX8fextDLzY2pNKBHyuxkmPGK9lX6rRwa9cNMGlnOONCh7f
EmgKY5LPUyx+PSI8ty3r1c3JLNuTbwzu3vKXbLdoD594A4xBhKyb8ZCOQbivCltH9tzmRzPQ1hjr
Sl6In7/zw//kQJSeEM/A52mTQKePfl718URnWLqX7qlDLzfSvpMoTHoAOinDkbfdWg4YvFbhYy61
8+jNdrUrOsT88PvRT+DMvChdQ+Pf0r/fv4nrl870ti+pjL1eohzTYz7/5J6EyRunyKB6KWs0Dn8/
YGdx8PcoCKuhDwxYGEjO2SgtzsBe7wvvVFJW3LQaAryyi2aXDLa4EHJ/UzzPVplOKHEQBCjtj3Og
fJWbYliXxDnBaE8f5rG2eKaR+PZx2jnZUzYoHstIMwbfJluB9+6c3s4R2pk6fGyxSD/MwYAVJnZr
AcbuftV9b2qzTqOpQok70sMcPC0YyPdxnQxhuqNyo24Mty9/LpZhPsleuCV29yl49WKpXQwABVWb
g/KbyowHbr057lorvA58jc7bbOOdBQEOt/sIKnA1xyRg1JnxHaVbVitbFDHdluZLtQY9PhQJhr5z
udbzrihWcXKntH9vOaPy9sNg0y3LQINcehyecwKoAxPuqew5rBILe64KU1VB7iwVMmROrRtAk1UZ
3vWlJfOIt8O8n/xaXnvt0sV64XRtQlDNYS3DS9iiN38HyCI60LS0ts7P671KgVMicBGKU91bgMsw
LsKHYhZNaxwQYebMgibEjseEKoby/roiGrimDtq0fuOKCzqGZ1fG7zUB10BdkFsdkMHZjkafIG0y
YA8n/P+cd4Wddu9wWpwv9CDeHoUnE+gtGATn/XCQGcOQGyZddx20B9+C/qnNJr+QiJ/Hyd+T4bOy
+fgbti1nd0QNeHSyK8s6GfOis2OYz8I9TrOtvoMl6Z+DQImPC5sEF7alT79Cc8RQd1zm7Jn4WT/y
Lu7y6O8Rgy4LX/PsHG+62pumB30Yms6vv3aKJmEAxnQ9qWlSXww+wg9Iy/njDOABC/UgUYgOY6S1
9xCKxAq1CWQV4a1d1zjoVtUUmZ7M5D5J/Xal1qbs6YDxu82/Vyn401JSboytYjIavOlXkwaf4SR4
izndSqiwfe0fsWOb853p6uLaXfz1E56uiNVO1lBe+YWe33sjFrZxX6BXHbvwPB5ajJMLDKhMiO0F
e3WM/UxvbmBpmKX7fs6Te6BV+Kb0tlIPaZ+uX7xeS3GYnDwDr6M6FMggMRlw/td1zHfLKDu0a5vO
eMQtFWRtUTr0vGa7C34mLjWbfd9L0DRKieB7E85IQ1VJZb3vmbazt1HwaCIAFUmOH0OI3Wa/dd52
fMn8GbsG96XSkkBlNl6NIjN+nBi6AbZ6CYJu3FB6/mDwSg/UXWWC7NtvXn2S7mc4PuEw2VkRb4/h
UIGzaOMwNWp7n409WjtZUlWP9uyn864SPQvcDU4/xjZRscdSrpmaXYMIDwc2G6hludh/3uKQK+6V
pZOvoml+zsqycF3PaLDOTZrem/asDutidodK02aIMjxwHp3cr++7op+eEnrczx2acvYRWVNxPY5V
z+7wkuyq99T4C/8euzl47jo4URiWNHaLcOgfpBzxbahzG1XqMgh4OzlGocRNoPPmuhxdKz/WVUq1
cZ67RR9T15q+B4vT97Hu1u7ZnNbwKvVV/8OTq7aiHi47eNah7r+6wdKyG5Oxfiz7abhOLFv9SPu8
wHI2LAMgiu5qfq9XYdz1rSytuNH9coctufN5EHl3pDdKhKP03ri7DTOexqnZNd/oolNbMLLOP1FP
nocj6F/zXWkbSBxWbjh8Npsu/9bJZX3Ix3b9OqMc8GHByGSNVO6AaF5Z4MjF2RQFziqb9lnm1det
U4inLlMDRu/wbD4GnIM1GpQ5lGwHyz1ZyzIH8TxP5V0lveYxHGzMXdMKU+moc9y2jQe9tg9zgQl4
pEbHfyyhN417w8gSTPfMRjpXQ+mmn0JRz0/YMSZfUWgLHqsZYs1hCv1i3eWBZTwPw2guUd32zRxb
xmQ3MRvZmt8v9HY+VK7ny7hJsqKNV6ZUHANlj/pOpoAVd3Uzj3dV0TvPa2MB79WqdkhowKz81J4E
idLCtlJXsuhF9Vg6lRjuZquxvmEmMD254NKynVg6ZAR8IU0ZiSpN+3fT4JiPaDsPG7DFCF8U7TM3
pl0XiNiadI+zQzavabz4TVjfF3iAt1zjc1lHbq6X7m5JneFdmuPUuxuniiiliwEXXKQLjLulNGv0
zlEdINmYs8qLBreFUcL12sdQg+a96ebhihxiueLUOK/9RwRyqAn2hfu4eIb3HSnhwuTKt/2nYpLN
j6Jz2AeZHnHLEGU70q6eKbTeDE2W/SimZJYfpGrFk6kDJ9u7Ej5VVAjEHm6E0h45+NBVdygTdWSa
fW5O0TIERRrTYhyyeEa45RsGh8ESEfqsr2AZV/k+c0WFMeHUDGG0GI4Cr5VV5a0W4AnfbRrC5lFU
CuR+r3C6jFrMCn8ByAiTKK1cne6LJg9+ctnPHbtyWq7UyOMyNjf38lgSyH6JaR71wZ9GA/AQVKnm
u05c5IndZP5cCCPPdmPudk0UMjEeNlbSfh0gmQNPhfe3g5Ef/ixUQSOksrOqiZNWz/NmjKvcKOxS
2AwDOt1V5GPk5+2MtsawsNUN94CdGUgC2agHXDl+N/QRm5L9WI2mfWW7fTuAXq+Dl3RVOrZgefTx
bErjpgzq6QXarv9RmfP6CTSKEdwveBh+Ns2yyA9aW0N6sME9DbGRd+Hmvt2PK4icjkAvcVh+Xlcn
BH00VkTmISnAMC/wcT8mlBm+5N2w3pVy5U5Rc84FkSICyBNSD0n75C1LVV516SzquzoDhrKz8kLf
j72GCjI2Rv4CxyX5lIFHPznSVbBeJPr40aZN+RnLyfCm7Q2uIaNfsw84vhhynwHcOYm5M23g6YN2
dijuIdwcT13dZqcxTdv5yoCb3N9xvrGmmUSq3dtCjdimQt/FxH1AXCOMMqMOPq/lFOi4cdaOtBkD
+6s6C+T7obZ7zNTQ7m/2XgGOBdJ/Kye+aOWl8WBIz4paSDucYNnXwQ4kQc3OLiovPAZjvjk5ZFxP
e0PVKsO+OwUEI8N6zPcDc8JrMWsLHQdLvn6QLkQJcnrl5HGamxiRe9mw3JapXQEUBzab7zZ9nzyq
cpH/Gi3y2Sg36gwOWbcKEvdg8ELOZtI+r37Rd8dlToz6AMaUmx4Haonxi12vV2FCS/e+pslURk2Q
C/vRSWqjI9soOwxp2868qqhKH7rAS9Md/zZBunWgVX9U2u9MUEdq+tGILr+Tw5hgaS3hrcQjKfHA
O1WyX6diLlQsGhfxOmz83Dk2esd67h3dhdT+2hXvygZEkj2Eq3dE3LS5r9TUNx9SHN1HpIQthPFF
0hu8a/hMKkrWCVQUzYDiIQ1nbFL8yTZ46EzZly6V+QNMYNuLTTRi8GWoUg+ry9TpH6F69OaOZksa
8ivFalAonkQAD8aarhD3drqYlrb9C6bq4OyxnJ/0UTdLG0TSd5or5TYscUuGcluLsX4OKZ3j4FA7
K+dN+t5dWDg5f3LLu3jXB136zTY855fjG3R7iGiG+QHzz1yzHpmx7G0yMZKtFSuuuF2KREYJgSmM
mmlbxSZpQjuGvDP9rLNq+pW4Tq+idmvNR0ADZzq9XqB3mdmr9zrIIZ9T/i6/tI4h9b7Kch9idxPq
5arCde/TwltRgzRL3PRL4ql6vvMXGrqRDktOG0I5LTUUHoORDArnaU2yBDGJGXPaCAHstt87IT6J
O1pY6fu5CItvC7AfeBDpdNsArvxaSJhbCIr2OI2uWf4hWd02jWtsQembJHpsomRq3RdcSQFYJC7W
qJFRDuJ2zEbZR4ZCVW2nhmyT/i+W8ZrqSD8ha5Y19mFNN8nDjpRFRficFyAKTCHdnYdl2KdShcVw
vdT18p3cqMj3E65+N3UuBW/kDZGBs9CQP6CvgMmvbku7iGDnzgICU7P8XJEryCKDtm6zy8alJFGj
0zBEtfLkI96QaY6kkDSOo6ftYE8p0T25teJKRXoKR1ydD/q6NHvMQ0yvwNdj7NJ+P2FeVMcQjfpm
ZybJfF/IcCn2/Gnzpxkaafc+zCsSu2ZA+inG65bt7Ax4EUdBoxOSt3LacICG2wBAD5LPqRNaWQRD
DYXHJJPOezWG063UbaYiOHoUZbhSlROljShowk9V/hM6ftXv8t4SN+kIYGmXlHbCcVkGEgbDaBGI
hC08fQG3Mjg85836neVM/PkzIlfI6NQFB63OrDl7tCtamjHWGrMRAQnpkTeReq6u2jJI8WgLs+CL
Z2euH6GWvqDvMC/ZV+EZjQII0IUYgDi4IEVOjyJ97NtTpU5u5UzvCr3wHi+4SqivyD58LLt17Q8l
z75+j45f/aPWNLx3Nr7dzTVyR/3zIvKm3ZUpxkLflmFtnKOtUi5R2QVlG/cp0mNRqINqjmrDw1IK
HQpa0LXmeR5x5boW4VfVPyu7Ht+jhbQk+zJt0yeX/Kc9VuVk6MdBFOHXegjlT1xRi89YR3PiFr2g
ci+l/zHN5+S710/hMQ9hC+3TNOC1Xmk+yJ2eigW3qhRl6J3qPAcF0jQjzoF0SsxYF2qFUlSzyLvV
nmZ3L+FngUag2tftW4QgJH7ei9c+jBalzJj34HRH1XNTiBy95aODC1Z7naAWPt+u8zQ9TLO/QXw6
myPscdO9cwPlz5FeDCEBG/Rp8tMJCmaem6u+l0bRDbzqEMSL7BwZEiwL3PQjEZyeNacBD5xJlPYQ
eVp4P8ZEVEey/mTeyWUxPvmzHeS3SLNgsVB2anywkpkwaFC2+mClyg+PCjR5etU6jfURHzjn3u5D
V/30wXJZu8JQCM/VeVZ/rA3F7sKPHbPoOU3yhBQpaX8adUNpc+4bSFANKGR+EmBdb28gedRfI3fg
NTtE5lL7XelX3md4+8sUt2TDScTzJ3heSpY9khQzP/mN8p/cXOYmtsjB8pzKYBVxWtBYmENdUGwx
VnJ+o0vw2Ibs1n0FQ2PetoE5ZLt1EeZXX9Xd93YueqSRrcW9d3sPgmloLRs9m3wuiTvfq78FPB3u
wfiQJELbmWTk1V0ir1YIG1dqsAIVN9Y6/NKb4xnGMVWSXxtDYsu9jWWFuXOR4sBEuqwH+0LV9qx/
uNVGQH5BIQScuGEytqr2f6r2Bk4Gydi39mnl/7up26nd6ucL5Zi5WvGLD52yc8nWhjBj42TLJQm9
P0qnNBAp7qIWSSlb0EF4PT4FGBT0GsDKnte3cY7AcFxJc/gxr235j+IR21ypAYEX/I0oRhTj9VhS
VTUWcY15MnvX/oBKgou6iutdcaYuqVOeNQO2oRA7Z1aAfPFt/AM1uFVlSsDNp6G13/WWrm+pXWR7
wJviyxjWF6rcb44GBXLr0bvUCc8qhw7Qa9VKV5yS1noo9WZCtVAnbam9HPt2ef577Ur8ORyKQMAh
TarQNP7OnX8GLM87PWT6hJWuVezcsZLGQXdTcYAvbeY7Y5CSNrShSpIJ3xv72CDmPqelY78I0tg5
GhOvNO/6IJWg8Lp1fhEeDk1RWsvkElHgzw0GAGTbY5vdL2DRs7WpgkVjRTatfHTY8QuPtlgnmhL0
ZFj/1mfjoyOUTpmfch7AAvoNZ/srMOx0a0idEPQTe23oZucGo/3u78t/1mf7PQreDx67mCnhnPF6
lDTx82Yx+uXkwTi9WQDKPUxO00SuYfVPGDCJ3aDmS9rKf1Zq0WXHugVKAvAm8AavB4VCIFTVtstJ
LaaIEzGNcUjZY/f3qb01CrA4iqIu3Ty4WK9HCZI6WCk1L6fJDxpSyNC5qtL13yAFv9fPNtH42aIe
EIyzqYybUpuTqeXEZWCeUGhI9xOkiWcMJsbD3+fzxt6jNYdh+KYMgtLh2VDdYqq84pV1Qik0vXKb
dX4KPPx1Rpvu4IWK8ltjbaJC7EH6/ciavV67dez8DFGh9TTw4tzhAEiJq13rPUPlF6b1xvmHtUOA
g1MEB/rcqTtpfDFKD4+jjjKBNQzUezF5TgyRUB1yxIVN8dZ+BwMCAJuTxYc7m1jP1Vv7NQpX3JgL
1kQa4UYwusl9a+ZUx1dVIrmgpwu75K2t+N9Rz+4KM8h9ntoV7mZoRD3VVvcUKtl9+/f9QW+FTbiZ
xf3R/qfnlQyk8AIPk2W+styuOibKSL4seh1//X2oN+eziTSFeGD86bWzqMyuqaiIk2WIiTTZdeMk
mdYLEfCtnbGZH2x6Z+CNz78VeO6iXnycO/vJrPbr4MrrnMp3Fm+GGVPUWQsq8/84MbrO9FwBucDf
pCt69qGsIiE3kfjAiKxSx3KgXBn2nbgQdP9Yvm0U+L5A80FrQPh9fbqUo1NA1CFd17JKD6KaupgE
vvg3nOrvPvL2iTjHJA/wv16Pgr9O3RTbKHOKtU4q2j6q+nz8/4ziBAAHuBkBfG4H7j8pXyCDwW8b
1zkpobt9WbYm1i9ec/3P3wWFZ8BvMOqBQ5zLtrjk8YW9Cv+UgereeUVRxVMZlhfmco7/2JYMODHo
I8CdJrCDszvXqQId0jTyT1PtWh/svsJRs11DknOnOboBOvLpClujnh1rH5ZZcOywxjkuObD0f5wv
gRdcPwhaOsn0Tc9+yFzl/aDQmzwJD9Pybpg+Wb5KLsTCP7bhNsiWKnP5/yYvvP50RVI1ncTf8NQh
2B9TDjWi1Mcd/e9TeesqAf1Erkzi5HCaX4+y1E1JG0SIk9GZvKBpLOzIOuXey9zmwlXyVnDHN4vA
hLcw1/HZUJZD+RS4ChFQWNQ+QVdfm4m93BQw4R6YaUBlt1r0dCFobHfGq+Yrs6Pjv/Vd+SeS2Ncz
tBpCv5oxdw0K4aGE1s9HqqMhT6y+TMbInbPyU22ttRXXgifShdHfmDSQXRKd0EbNHT2R16NjCZhm
CXTOk5C5+iIRenYOlh7lwQRFkcV9X5ll3Dped2Hc3/nG2bRxB+DIEGQsqFlne7TtBd4LQk0nXDXL
p6xP0dDL2iTL9lrYnXmsR9V9rpAs0bzE0gIaQjg27x23RkXJWDa2a+5JKHlpWFdXCAy6dO5tp0WQ
xw2XF/RWkPCaAjGkO+U46rEEjvolzyzvG0IJ9NKWemnyqM8nmdx1TYpAlQxoL+6c0SyR7+mW5ZNl
dOXNmFPm2K1wWJfYrhLnmylnd74DG9HKyMZgbYnsyeyfKeEa2a40p/kzMHoeqNSHLWfXy4Wy2CpT
NOaSAlxqbPbLcFs1etHgiv30M9pGlIbcIEUouZ5stPCcjlJiyftU7+hpyc++KIfykGB8gz4kDvUf
06kZqXAzXS+a5hnJRttRX9TkpFdBtRFmEEirUfrSib9baYLflWwc44TwhlXcdZMRftdGYt+1iMT4
sUqM6SNCFb13yFayaGhsbntDQowb2IIaboafQOu8hF1GLcgaC/FsW1U1XFs06ZJ4rkX7viqCKo9M
XFS+Fcr2q6NoHIpYgYklSdS2Yv7ITRV8wBJlyO+CpW4F5fRqfpiXohX70YDmvqdDbtvRQIvwkhHF
G3GKnMblRQqRE8egs8Q3G0rapDZE6ZwtccjU3D/Ni2IL/D1QvXWQWMtw8xMgiJzjrgJpIGtGfDi1
eqI8BwngiEhU+a5qpv7OrH3ADCiuX8hx3nr+sp99WGQAvkBfnx1fuxR0V9NJn0r4udfLHJaHNu+7
7/ZstXs1qiKGXGPug95e7uh2BgdUEOVVaNfu+1pVM4JaLSoBgSlalK3XZud4k/Hj7wvzW3fz7KQT
XcBmQ7ahE3iuieSbsi2dotMn0FntZ9NYrPtlkfKbYQ19vE7Z99zWRpzQ9Dix9eRez854H1ZJeD1i
P0SbJ/DosZl1LGVjHf/+47b1+eO3QabkZ4F7Bdj3OvypzOfSznjAAh4RD8XcWh+kaW1SCObwktph
+/LP421QJnx6SHjQKzmLerMGuWa0Fql8W2I6atWhDW5jTm7poE8N+DMpL4C837hAKaaR2CMWtQlK
nI1IRHEVj2VxcpLhR1EENfC1sttVfp3/c+XHYiOCkN+oXBtn+vVamlal+MzCOVmjCKAJFTzBGq1v
qrUZIh+UzIXx/gR5kmRT+NmqW7xoAau9HtAdJY9a2gcn1wLm0KL38rVtTSq/BlWfyFGGOLRCOj5t
oNy/xZauvDFbu/6Wdrp/BjTX0JkwLtLqN2rS2ZYCDwmhDb1bKr7npNnZBDLiTr5zoqjDYqdDsfew
g/oV5kp/tv1WfNKgJelI19UDzlcDwvzKBS7S2PV1MNv9fZesefHvaRRfH2jhZhsJNOFsqZqp6zFp
S91TMfFk7WvK6L7IdEQL+RIB/I0Nt+n8Ir8EEwyv8y0e/yelZ+b2yB3nnLrE/m66pXc1hu6zo7S6
kNW/cXbRmdzKXEwNm+OzOYVaBnmBAulpzVbrJW+X+s6yin0Guna/liK5cHTfmNdvPP5WutseYGfz
alHqticYdKdAU7dLK7pvyKSsdDJNdeEl8dZQ7B520Aa/RKPn9RLKxKkgmNbzaVzouVdKu/SspnSv
RHKpfrL96te71Sbb5algUyXesP+vh8rGbd0kHh9IPLqnnnbELuvG/kKY/fNy5CuZvCQpc0E1PTcP
15Obo0SVLSfgGeE7kzrJk4Rl+wkirfM5RWjzqQ0m2q1/D7Zvjgp30Nt2CJn9dlL/sxPFWqe2NP35
VCLoj9HcaqpPI5rDX9y+rr7kfltfrUsOA/nvw76xpGi8QubmtP22dXg9LPbhqavmaaQkrYK9GFpE
bqr+El71z90PPJc7f5Mb2Jjz1tkowYznVjKg/gdhfN/RAKelSqv4iWjifJiT5JJS+J+b0kbVlRhC
nY2vea5BLSexcJHo6eSDoDo2gw6vYIqoQ6ir5vM/ryA6W3C6kNPhOjmPVqE7uo7RW8NJrZV5dLGg
iWftOVd/H+WNFaSIwjDAcH+7cb9eQd2AlOzrYj2tqRIfXEeHh9KasmPuYEC7ri1Q9X8fcFM+2hgZ
lAnO2f5LAyMlb4LlhDFy2keUPsxj4vTJzlhK77pNQUT8fcA3diI2ydTJKbNtf50dAPSihJEhNntq
q1k+iXxabqasDS7E4TfA4pugE6PAtOC4nfPIdOOONIDthQbTDE+eV9F7c4RLFqa1iKVenaOVpdZh
M8S9kRbML2Um/2hBukWVDRxOyYNeGlbhZ5fBhBakVxp6PU2Eg+sFleLdUiFGnQJd//dV5b0QYmon
HDDc59HZDqXwZ1Cpp2RojA/1ND2SmPYXbpvfrmBngRkGy6YERhCBTHSWTYVzJnmqectJqqk5Lmab
PZaAJ25UEBTv3B7Q3qpRB/ADbYB2TtydbloLWZVyvNJ0n6coRavzpgVZiyauHb5YbTFfzbbZv09a
OvlLXqK8srlXl40lL1DJ3sjMENeAUEiui1Ay9NbXR6tqsxUt32KG6qLp3uNCPzcxoOH8BwxyWOZw
iEBjNHlizg9TDwbtCC1M/BK9lME1JZ9Endo5BzpiBbM3Pf79VLxx7l2Pm4ismIcNcnGvf9zk4f+R
r84CGdZDncrLuqM9AXrKfGQS88S3LmTgbzyAtobLJubH5mTIswFRFYabaJfLqerApyE4hIoSSHY6
736r2/dWrgBc90XYvVuCzJdQkebmaCfF3NyqNBHfDJAmP+nAA6dc9By+DP5MKeDfF4VsCiY8ARF9
07NQAZTK4c4KF3R7szCyJplFQi9Py1j0eysVTfzPw20djQAjIqpPSJi9/gZYDZleCvLpZK1Oh1Q9
YtqdTLI7O8zND6K25gvjvXF5UUVECwEV9E3KbPvv/0kF5NyPwKPy5SS0rmLL18uullkTg1K8ZL3z
xlAb7RAKJa0Hkt2zqfm54WiVLs4Jc8SWRNTvAEz307VRz+mFWb0R32npE9ghNsF5Pac5zmZitX1i
OaegK76qFakEOq+h9e3v3+rNUX7znqlwo1B1tn3hcHlJ6vDMEq01XtmUMu6Gvref/j7Kn8vGHx1s
jeQNA+v8PkT/+UJQAqocGKx9wgWoAK4i4WBtWGU7KYMLVZM/J4RbEFgTyC6/hQjPJmS2gztigWad
6iaDxUATFj3yvrtAWwrZUq8DOO3I7eBvQhYbGe/1lvMWc3JGHQjY/e1zkKZ3MGrv8apR1AYR+CoX
v40G6xJJ/Y25kVlQHOS23/LPs6eDW6+GLtFnPtVl0ux6rZbdPHnm7u8fa/vtZ3PzUMzm8b0R1bgF
X8/NAY2V1YKWdaKdnFpCe5N59oy6llVS0RH7PAj+tbdGn4vYCbCEK5HAfQ6YmXOSBqsowus2C+c7
qr7jrkJO8MKJOv9o2ygh9QtAJeAm+HCvJyaBqOfCwv6x0sUK3tLL+68WxMSH2rIUtWVj9R4aK6+v
HeCXFC2HS5zKP65OfgHb39/qB0g1WOcfEAtup66NMrn2Gy8fwWbZ8FLlUjnXCLCDfFVSHwN4U3fD
ONdPAu/NghKq8D6B9Z0hjoz+Qw/f58IHJy8+++S/fxfZ3abi6lFxOctHGs/IUJwUyXXSjsajC99r
iCbefEmUi3W0Yx8llf7GrxwEmEo88+B1qALL9GAcOyhjtYDiWSqJKSTQXyfdDYOToXOlx7bglh/c
IZaGVXm7Gv2Sr0WYho9GPuvwuKLEeyNKly7nCD68jfKUzgDcpNC4Szf0S+wCt+wi2B0m3IzR+1q6
wiuRJ88CD5qiMyZX5BPmNcQUJzyY0s8tOKkAF64S2zfutJIJ8Fqf9Ak07dJ8xEUgtKIxXxNAwGYK
yWVClWpnakOkgBvztYyLJPB3ws5Vs7ON0IWXZi6tuK5yt7zKOjv90HejeN867XhvlR7cIO0UQaya
tvjZCipWVO1XjBayEvGffdIapbMrQ9W41Kx6F4JFNobgCtqseGydBGjj2g1NGFVWRnSEOTNuNd5h
vvFRIC5wEBEI6kMC8c0nr8qz6TZYMzuLLeXMH9Osc4u4ah0LuXfZZp8NlY1Z5JeW+Bq4qr6zJUwX
IP4W1mpTUPWCt2rnaYjzy/rTlaV9V6dFi2wMbii/OogDYMYbd7rrrFWUceO19UmVRl0As8U+JR7y
AWMuXMaCOKyX/AXoZPtxdZfkS5uMKdQ9aZQHC8JFcihb3iNxouw6xeFBBnZUBBDfWkeKEclqoAg7
tJyXz/5quz9wi1oIl8mkndgrZ9DJmW/pQzjVyRRBsIArQDOlfF+mgB+LwQ7fqQI/9L12LeNbYybh
FMFzsSGCTGn5UQ2QvSN7HBYV60YKFQVA4oqdgPz00A9t/kMDh3hxwhGunp3MvbtrtIlN9xAaY3IY
VgcBxWAcuikWo7l+Qf4G8Uzw3f03ATUSKd420x8rgGBonG0dsF2i/fXLgixdHoWlKisyLFJn3NJC
KpVdOlnzgQenXVKkMOQ7csWVPqfAgHLfN1WZxqNdNHdjUDRP2tEuXMdkWSFJJEY2xUZaq69y1JD/
VDGV77qlX2Ft9iL94TajcPegw+0ktvu5/1EinyJ2/uzYP8GZN/oohFGfUtzv6n0Wqv5nUVXyl5LF
5gCAaXATidwQz7mTNF/cNqwea27nNFZ1ad3rqp5fYIoNT8NE8wf2Yl5sdD0wSESGIm9J8F0N8a3n
THBydNVHWTPPj4MTWLc5AIo+chcFn7VdfGPd+3yJKQ4qmdsHoTpjjWzdALw0YAl8crKs/DUXjh73
QLvN+y6sljpWgdO8yKSru4gCWdBfYycdfAs6P7h3nDJ5pAsI6Yaylw3vU+tR7Wy7K8ZYtnrOca/u
CknLA5jXLWaJmE5IkMj3pjlrY2e2ofWAQwthLkt7/7OfGMu0rwxRPIy9SNZ9M9lTgYdV2uodXxOK
vRHW3l1Cj+jzOtnfZxDkLUtWR2vhbip27Kuv1Jx0Hi9WLVWkUPh/l5mV/MjzfAJibjaWEeFs0MiD
AXy+vnU7mb2DcSBhHIxJ1UWAlalad8iwvvSlaf2cpjDv933SyMcl27g+g12NEm7TIp8hJ/CeWZoU
KFTqGIYTjWPIdqlEkD8YqYGYYeYN8qPbZm4LvTRzAP6WvXyWTqreiYJNs6uzEAvEKhzLlzHJwuuB
ADzsp4qgFgkP2mXjaR8iipG1TVS6Zffx73nG+VONM0AWTV1heyv8j7MzaXIT6dbwLyICSMYtQqoS
Ndlut+32hvja3c08z/z6+2StLKQQUXdT3jlFkpw8wzvQeN1cOi00rwKLXmiizvq8uLn1rbPi6hQL
fTiXWmzvdIS2ac37ctiaS4VUqZ2wuf3nYdJFFMJK1UD8vuH7HD7nrRF+zajQfWRfDejtidhrXWxT
tvdV4QK7kvUP1GZTm6TaMlGRCy2wV60PGihepwGi706Bd2sVtHHInWSPhlHoZWaDOW/VqUquBUod
Qi9OS86DluU7qfU2i5fPAvzJkgU2cr7v9Pffsvg0NxwUHGZeGPDmp9jV1wPxFPxkD+blo2eDjxnV
XJAhlNUYoFw+UBwjyCjVP85Way4PkxIPP/ukKH81NORf2zhL/7u/3vXhYEQIKoRECLYn07TL9abC
GKA2a8hJwCn9u7D77gEKQvViQpkR3tK3iDNOIIp3yojr9wbUUKKGZctJRZrgcllXn1akMXv3bKZE
B6Gk8884W5KdGu/6vbEK6EliM5UKb/FylSKEXTWrKVKWuExBvLBdLx7hSqppulf633yg35ba7CPj
36LIaF6frWpd/FzieDSR73n7XoGxZL6KHI0UNKCpwcj18omiOtOKBK+ps5UDX/FUkF8vMxs3eMQ+
qblYq2ZyqBYaVF5utFwTTgZV6IAwvfEGWrwudkqLG89tA/rm26AjCyhrUzNxx6uV40buOYHBfXYW
R/ucV6Wy85m/H8PfSzOem7EyIwHpmAosdhNNaBpqmMj39tlde/AsIV4SySlfEjyhkkZL/Nm0ps9t
X0JMMQsLbXWySPEmVMCs9EWy6O8KtGl4UA0Th2i8qQU6KQ1qBACRYMOctdyYP37Cpe8uRdd7u/O9
8vgtZkAyFjGuRc5ZaQrD16bF9pceBuD9z/d6+xlJU9ahI0LFyjG/PA8J7VAu39o8r1UyHfCpSw5J
rYc7L/mqFy4DIBcHgpJQLYAAbq4QZAhC02kzPcghbb8KVUmeGoBtf2a1TWmcRFEQuSbEK3LvRz0a
G39E83ZnMH79MdN0BYFEXY6xPcH+8lEzvFBa2f4MhhIGTeou4T9dUkSHyVSKH/d39Ua5CpKBq5Ji
WY4athqGmZoiy7osamBmKt8QbrLLK2bJhjfZIeipfgwflTpJT7pmF0GG9vfzbOnlAZ2T8s1tsurV
FpXz7/0fJT/ty0+Avgu3AnsATeCqVC3xF1Fiu1UDvRnms9rkgIzs1vXdsKYXrcNPvb/ejf2GZknP
j9jJ52duvmwL9cFBgcmNUG2Bhr5bGF6/rOmRQLfXpr0C/HCy4OUwzKRVZnLRbqInfiqDgY3oHGhK
mz25TYOIWqi7D/rMSQNJmxyWJS2OADSWF2sE5RXitY7sRDd9jTCK8NvVpKaeovRrNXTGAWKiu/cJ
yCO+2X6iD/wMmp+0DbeSvn0aKzl8kD6g3oSrOhvHsc7/UAbtPwW9EAeDFrOd/6xiOI9Kr70omAMe
77+Q628d9wTmvgi/W2zVNm0sY2CCfWxOQZ1D7LdtGH9zCKLy/io3jtl7rxJNV5qiV2QAsK5zuopm
DlYjHD4ZYq0/kx1rh3auklO2rPNObnXrqWRnCDswQ14jm1cPsC4C5yjmoEoz5asO8xCmbfZRlTIZ
uoiOQJgZg9B+kof9t2i8amldm7NBd8Fah3NvNuOprbvhj/t7d+NZ0FdljEzxC3Jt+4YGFIT0GcXT
wHRL04dbaR8quMcfPwesItEN4Nhl4/DyWVSBZ2Ma8oaKyhoOVtbXp06rPoqtQaCbTh1zQFt+k8BZ
L1epOlNJcRwaggZ1HR8NHvXBTozyMNAz2Yk019sGtEjyhORUjT+bpKbIq1TKRuhBOERlsMA+9YrB
jHcO2nU8A8AFMpcxBn1yYwsZQz1mSjJ7EEFNPvoyak30MBvN8NBgs/Xw0XPAUpiC03Wl+w/N9XLv
sG3tXORJRKCPseWPelUekADfQ2Rcf6msous04iV8AXG8y1WEMYfOuLBK3mrWjHjQnLwltlYeMHBr
vKGtkpf7j3XjWmRFG/Ft5P7kmHFz8gy9Wbpw4UXZdOHemqnLn8q4Ws5RBfxqqVD9Q+NFwRcjS94a
9Mb/HYuFjiGk/5/qNGRP5pSnX3Z+k7z2L+My24wQBrQRJN+vrsV0ISIuS6cHXRmbn0ome8+x2vYP
ZiTbY3btWMe2aWZ/0lvrM5499cEo9TT2cyHQhlJ7bXqtlbb+EY2x/pqUIvtDiNn2kNzt/FbN99i4
N38usD5TTsHZyU0WYyuZO89INgaZGUX+0Iv2L2475xP8SutBT03r0CkSm65Ue5DJW8cFLAKjd6BK
NAI2h7IzzKnq0ScNyI9txyPbS4M011sPRQ7jJW/G6vP9V3N7QWkJzjSUIfHmtNTOCug8cfRgiib1
nCuK4qlc9N8zOmcngWTcn/fXuxVGGBDR4iA/wmFg84DNgk39IEY9WFBQfBtDVzsZbrL3EdwII0Qp
8k/Sbe7ibU2JNCBySVYhgjTmqir6Nj6BhaKVPLkfvk1kqAJqIP8B37FJui3sLAqEevUADaI8yBUa
50U67uFNb+yapJOxDERqGCKbA2nWRd2HKroUZmMVpzip0sBFaerx/ru5cRZoIoAVYIRMALkiZLhV
HJbM0ALaTcYTJWyO5khtPZaoz6Gc1vQ7uoc33tLFepvba2rKNTJ7WmxV0ffHNDKWg6agYzAMWGTc
f7RbGyipePhaUAIj1nwZhtE2T7Goi7WABuN8iB19PEAG2DN1uPVApMf4aIHpBmy1eU0zTVNSykIL
5qJIwJGPI7lZPz6Uaf3RYSs3P14mELmp68kxtsl4ijTHkkBcCqa+b30V4RIvrVAau79t7+CETeDm
G5Ikbg4ElC5xuW8tHPfM6VQ1ULHGtnwVKfr/0ejrugOBvjlZPQbdhxZpk7+Kps5M+nqWgvIWrp/6
gea2+krHz5RKNVO0eLqWL4hLwgiYD0jwOechypvG7xOn+GWshfJLcqOQGwlrCRGeBP8RhqKKT0HD
NABf7XX4eFIjsyayKJhz1G2baDTVQwxF2nSCzBgcv1/GmPHPtCe4cOO74ouRx05WJjSGLjfRMGqx
qplwA0VZUHVkDkV4d5vDglPrqajDdCcFuHEMYQJSgBMRGGVsUWJWpRg14G87mAkqJ7VTxofJitXD
1FliJ2TcWkpixcjbAQ2TTV8+WsJ8fzKNxAnithOniXGGZzDlO4Vm8d/9o3hjJd6TIRUMuDjocVyu
BGdgHqfeFQE6XFCHBkR5uZOV51VzhvPHl0K5W47BaX5SXm2WitKldpn9BepU9j/LTnW9EGLUz7RK
7I8fwHchDmgEUstgS8qIFNtSlTi3g6HLU+apunvsKZN3YGA3op9D1sXUDnQBjJPNVzz2GAe2UaMG
ZVfaJwvtSoQmUb/78LbJQYkts1zG9Fv5jb6brNVQOzXIgHQFhqZkxzypjYeoXvvj/aVufFF4nNNf
lU0PBwTm5Rtyc/hw0JTVoM+L7NFlpnh0kUg4ltqIqHtm/e/+cvIiuoyCDlWcdLAgRPBVbZL4Xi90
pbK7irZCOZ7AHGTnSVejY6WoDH8J0jOyXHRC7q96feIhzgCjAWYFpgbezuVDZtL0IWW+GJSGVR1D
1Wi+lYUovttIle0sdX1ApOsIZRdPyQR0W9+7k94xFqyLoKdoJeGtGYZ2CO3ef6CrVUhgUGaQos7c
jpzEywcy9dXshsVagzpcB+hgef9kdu1eS+x6FVI+Jk1oZ/BMzvbrxVe+ZLzZhEFoQ3SE5l+igrYY
OydQxoCLIyHVbACMkVziXMBDXT6L0FN8atPWDZoKCmHiLm3iOall+hD/82OLxmfuCbUsXqxEWDtF
8tXpZ21gd9TJYMioUjY5eygVC82qCIMlQa+tiNzWs7T2u66bX+de+3L/pV2dwveFIO7YiF3woJuX
tsxdMyxidgIbFak3FWGxT6itpycUFNude+vGm0OhjiQD3Q46urp+uac4veL+CXctCEFOe22i9AcD
StzOm7v1QCSCDAgZvkuNkMtVEH4mFIemG2RZOJ9bIv0zkpqtP5nluJPgvt/sm1MCu8UACyRf2NVU
d1pTaxoRoQ+0JZ4fmwgh0GHR8udet6L/EFy3HlFqyFFT0K1npMmkzKvrfrHjIT04ela8hb1rnksz
iwPGi6vpIbiFDiEC1zEAh7I9ffhVM8ukySN7yUwbN+cKzFCJSbNtB4qjLI+m1tSB4Pf8cNpp/X8s
xZTW5ARbcvSyuWLnrkWtr214CdD4/aiY7EdAO/gdOvEeEwEWwNW3Kr2vZPeBvrVwtucKZ5EYjIRB
RJjsEZfktlJ7kM7rhJakKrEH5WyGGhUOaPAT9yiM4qluWxvlvkr/NWft9N2ax1x4tbWU6UMahnF5
6DEsdL1VScwvYdoVTLCgck+eAm7oe4xM3DO8elGSUy5hGGixkoEoD+Ow95HeNteD2XNdIy4b23/O
UOI+WzOmXJK0WL0R1xYEvuem+EPvHZrnZRUn3gyA/lWJIw0Qk1pbQKb0oiVdRfbjP4B49Y+wbpPW
p/ljAvKaI/1Vi8fyzViV/tko3OyvftC0zNOQPEE2uWzMyFeSaPxmTbQA0DXsp+/Mj+rPlmKXP2un
NQqiWmT/l0RFkx4n5jr619rVqtKHW6xWhzxd+kdm/d2/pev0LphmV8HnC2BLfp7LxegDOQd5myqz
s/0cLYfIK7DCqA9dUw8saIyl6sEZiKPHGVwMHCncFf6zE6FAHcjTGXBsldAhWyA9eNU0OuPJUpf2
0bCyTkceuRPikCSz8nnVwet7uqGYPrjWZDqJZjC/CzUfvsaMqcCJRuK7QFEtAeHU9sXJShOt8aPW
RKnZSfV+gbruqi8FwBeGwqXb656L8UHnuX21On6UmsiNWmWUfUH6NeyOxsAHiRie6JAtVzv8n4cG
05cD3jLh+mw3IvvL6ldwgEq2Vl+t1Ej+TCnn/p0MuFggxkr9HxuZr8aPFbwBoUFb9skWTf9a4Qgo
8YqN5QS9qBtAgKNwm2NUWrV7BLUr1M+KmUu1iylWf826woFzzRC58YwcQTw0JaLYB7s0IHWauYCU
IWKtHD8cQGmsILBEaSExMtums4lEKbQ5rXxCtxqpWotjn3tZ7WCWpwuMP+4HpetpOpgHsn4IYDDo
Sfg2adAMjJBeftE+rX2tf1WXVZsR4whD21NIqP/RwYr9q69cgr6zsuEgusoFFmbWOsCVqgIthr0f
dB1PJHERaRpY1NyJ2ysRyACg9AUh5dbJTMsfmEQu/hA61t+Va2XVwZlV5UkZcug/S2Yp4Zmur60+
GxH6iciea2L09GIs5yPjQYpju8tRMVG5ZNOTcBL9f8mMhzEyEWX8vxa7mPZBj53hG3DS4e8snwSE
9aXK4qOetPnfzdinKDNGXfQJOVHktBDOz5wvZYUKerciZs09umpFMAIq/d5QcIZPeRSqKRWU2fxb
GG4DXhXghfKQqJVIj8iHqtlxnBywCVlboDHRKFnlBCLN0k827oSjRzPReijGrkv9PIzcXyr9rsgb
Vrv60VhaMcAnbrTBz0y7+ZRoZfMzjxfYjwL+/wNqvEt9yLE8QfjcFrl7XAUqs96S513miVJVwgfL
ydinKXXb+RHPAgOudINmqKc5hfPcVSFmDU6/iAeEZ8G2xVWYIumZUW8cyCv79Ix4b/mtHmZMpknD
kHgd4hy96xKLZxukbzdUB8T20Zim86t8arXCivzamarZr5bKiQ90ioxfIx3ECHn5GS0Kfr9SPkYz
94vXmXnrek2YNtULlSj23EWrADm1UnfOHlxERD7N0srqMGtOCQdbNMqf84xlpe/2ivO9503+xNwg
jg+Rlawdrz1tv0aLTeimVhoCOqdD8xJF7cjwOooa7BmE+nfmjtMSuEkY9Q+lU9aDJFb15XnUlBUU
bEZfeqewvyp56J7SqSDHRIEO7ftNftsnKOhPZlU9dX1kAJiNum8kbMZjC573MONwcCr4U+58W9cZ
IKviCuzgZMXEZDubm/uuHjPXrLAoScZTyfn4gp5wvRPArvNnuYqs48gGbFAZlxkg4wcRlmZXQZOX
MiH0EtS3ObGHE8iY8XnQ+j1E0I2AgTUlqRUFuFDNrS95Xg5zY6lx84SY2vIEFrh4isTqvnXZoO68
t5tLScUpamOJjdjk0EKdkY5Ae/xpGk2bFhwmAWuqMonusRi9HwhvLsWk1nVlU8s0N0u1RY2si7U2
T1D5sEUyq8OqVjjoLiAB7q9041gAN4A7xUiLsZaQh/X3wbCA+57PSf3UmOZ4LqzVxh7JUj7a9uGi
kUMJWee/m/JeroKQ72xDluNYpEjetnQvPQ03Fj+DrruzdbceSI7CECkQFnj/Tfqr6WobjqFTPy2D
pgRzYjgvlWr9uL9r722dy+oDKqREbJCGMUzaao/1Vc7wz+jipzJUusIrq0LmBUJb/7BibBKA+dPM
8ebVTJ+arAuR7hVt/DUTvVYzqCsn9XF23RJllsoY1SNGavAodLxxwG1NdR402GIj+o1dlCD9stJf
eWhNP81IjYK4oD/JsFHHMuf+Q934dk0QdXJAwZjzSjWlRd6i06clfsKppv8l1Fh49poXXwS45vOS
ACq7v96NN4WUmbSAQqaWLvjmkM+r263WaMYoPaS910+D9sMtXHenwXRrFXQ+XdojlPNURJdHz8Gz
TPJCkqcyVeLjMuVYa6loVN9/lhsxHcUeOJZEP+zEtn1ore/VMYt7VsE8JFg10gLdygwUtpexPumM
pb8xUtiTUbvxbJI1BSaSkRIRadN8xHI1UWY6gk+aXTrYJokVdkVCW2/nZLyLvFwed+ZwLu0r2Rfh
zG+ixGAsRtg6ffSEn0FjeNrYR+ujETbDdIg0M458M0tS44/J0qMf4dRFwnOQNkP9e22Hb5WZj98j
jKAw2xim9QU5+dY5JFM0G16JqNTy6Go5uVLZOPXXPl9CF5MP5nLeMFo4SCGg7g1qIWHp6zz/QnBi
iA/OtDp/IektfqTUV+NBj43pD0Z86YsFDfDfSqMa9Qa0kL5iFIott8Ygdvb6TOmBPLp42HpaVk/1
cxR3a++XfZT+XKPR6nyTem8kFZnd4jWqzWTyq2bA98QoHSs6WCF9w8NsR33up1U2/l0NxWr5eCTo
r63eOH8scdM5vroMy9dZzeACziQ1SP7PWlQcDFjeWLiEGR5YArZMf2yAQZd+Qf/dfRnsJk9I/lzt
cxUpyffJLLRP6jS61gn3gPRRxZTtOauj2n108Uixvb5PzMQb1SEXx9It1/4g3IqnGQwt/6V2mNpD
JXHM9ilZsHjzSOnKCQe8IXqj1qz+HpZKgQXhJrrmYZaAVfpi5BbxpkzW2LOqdhgktnD5ZM159GrO
vfHKT+owuKpdiP5lmRrEqJjtxz4lQzLl/hd1FY3oqRGLaDZaSLIyQbr8bhvGBxgpz2mgGG76kMSi
9qZSN7ACWMKHMd+DSl9DPKXitJwCA3LTJRrvcr24aiq1Q6kucNLVfjJqt/0OtmL8FTYQjgqR60fR
VhmWBaGiZB5vIPofjetip611/UUzGpEABSnHIZDXuvwVa7w6a1pH6RNCxcMpHZv1mcJtj2F8nV7Q
DEQ0UyKXkb3ddosTM+748Bo9cGs3OnYh1kV9aEzk9Lb10dcIRMdAMohrEk7ptZxPGkWo0HUi6OLI
+FXYi/ram3xh8I0L3Nmt6dv9Y/OOctiEKg4LmmQUkQAhtuPotMLmQkGpOhBkoo/0+GnJQKk9qzWn
1Szc6qR3WvPQYM7xqiTW8sU1y9AvsFB500KDSikrqq/pUO1iPOWBvfxhcsoLWJlMC+zaNlMN6RpI
SmP6NKdC+7aGoaVxHZGCe7kwRH4YJiQHj8maYpWZWoNxtO2ROnvWlOHTzh7JO2/zU+gwAGwjPeL7
sjenrGCOsNpNGT2JPLF44jhcvjETd/4z+7n4VRSG/h28ePmCWaExwhWbcEuyVaw4PFsdxN9UmIQB
F+bCYzja6688RfjPhwuyDP5YDHjflKrWO6iDraP96/5vv/5AAGmo9DUl5gll481NhFPhSgduDYOs
TDlFqtX48F/EzoV3YxW2x5B8fzhDV8US0voFOiNlGDhhgexfEf5SI+uDdr50rcFkMtYD0kDa5W6/
Qgf0foLtihM4MfZ/tQjfhg4W55q43/Oy2plTXllU0nOWPHyWof3MyGGTF2f8HBVJivC8FFVOPR62
6aFqi+ItjYb0P7Rsc48hZ3isaFice8j0fjeY6pvuLlXk5fjeZKcPvkmGjEQ58mCI9GzxJuDCwQ5n
dxnMc5zPECINom47leFO/Ll6kzwvY1MSQMmbQN7lMqAOShxa7gBovYAPd2xH9LaTUdkTCb61Clhx
qXgq1Ta2jbSpqaO1ZzcDEToLmnRhdAgnbdgZTl0lmcQOCeGlN4hpxpWsci36SB2cOuJZev1hyh1d
WspE3MFF4yfRkh+T0uh2Jkfvx/AiWMhVKXZkU44Yrm52cI7phZp6GwUJqHS9n/+MZ/dgTPUnuLxB
7yIDVE/PVTo95HP9z4h2vx1lWMp0r/GwvramcVhFdu4H84RQ3bntoulYZVgw1vZOOSEP8OZ3EmAB
7fAT+albioxb4M1itmMaoOeWxDS8RvNnPVv53zPSCScBYeBnT2aEYRWunjubdHWhyj2yAW+jEc74
dYs1AAEgP3Y+HLoU7qlek+xoKLS220oPP9//bG7kRXzJcLqYJ+l0PDYBsDPhQK1DGAVjjPCpjakW
LIy0ANBrJN8SA2vBnX29deoQHUN4gnqaCmBzWYShziAvZE42IK4IxMhwPXVRT/C1Mw9vlaBowo+6
GrxDKX5bcnPkrAqh5Al14CBJih9toenHJYPUkznRXnpy/eEi6oqMKeUNNSgw/MvwsLgDB6Oc2c1V
W895GP4cu3rYYe5c44alDjqJEHkGtwo37uUqQ9NOqmM2WZBOxFivMWKmPFPsNIRXbfg31Nx8OjIN
ji1P75N08qA8GhT5St7pXqKFiBKTClsvag7gyb9/nm4cXYwBJCScoEIqsNnrXlOlETWfDcVEdASD
4r5Q0jFX66383/tL3dhsinB5aQuGDfy93IbFgDeVizUNyrJAiw26/bFv0r2O4M1VLIhCYC5I/7aN
TsaRgi/eTgOzyxbfmObyLbJ67aP0NiQq0ayhw2TQNKP+vnyWqba0sDDLNKAiwyfY7kYG6pO5k4fc
+NiZccN35YYkGVE3RRBxfohbxcqC2LCalzBWrWd1jpTHWcfK14tVY9q5Ym4tKCsCB34F626Zvgxb
YfqqWREAdEMNelRNIjVKmCDPBzDL6Xj68JFg8sRYnJQEDvN23tOh8+omlR4HFef+kKyI5S1pZnx8
G4GrSEIKDUg5Xrp8WXXVNcWSyItz0pKT0unnzNDjY1g1n8eUufH9Z3pHbm5uIlNiV6BAWISVLUEl
HpXREohjB3Gt5/Fj1E7NG55/4bcoXsdgHaQ4Ahgn7ZfZKvngMXCd/sF1HiENt4wqRGTdvNRPstdQ
PJXrgtAKtq+d9shK3WfpJIcWQGepyYFBe4OF/dg0hzCrB2ampqTrVRj4gK1f+vlhUGc1f4JcppoH
Ztaz5UNtanyB7aV17BbNHrw4DYufI6K8X0w9z5ed2+P6QMmuEWgQ8O/oWW+/RkbWSZ/aoRZM2WAf
FLsDf1qCBaUmREEdbfadA3VNpaP6Y2hJVi11u+EYXL7rNYl7XDPdNUgqpTYO/WgVP5MmbKpDHYlp
9nR7qk2vU6pR8xNh1AZmwpkuTkM/uBHQ29iWU0a9+aTXqQhPmYrDqq2nTLyzmB7U/aNyHav4sbKY
AchCQ9naNCeTbKgpTvmxLZ5az4OTvnRlOH+0pyB3hBucDqiE2W1LJl3ve/RglDXIaEf7lsDZXRvs
eecbu75HJMhXMtlo2RCwNqEq1CsUaxpTD7J0MHwcTutHtHzHNwnF+ahXlKRTEAxJhGkukHVvcqBE
q5AWWQYjmHAk8hLTKnwdvaCdJ7pxbUOeJzVAwgEoGIHj8ig5wCFG5pZdQLp9KJQhe0jb2B+zMoBV
49VZfJLT1KEzX+gGPa9Rd07kx7W6xR5Y/MY5oS9FuYhqsAS1bja3VjTgv4nbALMhwUZFHdGQQnzU
HIZthVopYxZlmRw9XT4vOXumLYPeIpRhOd9bMqHDHKUfpqmwCqGAcAzUAUSafrkKyuyL1WZWG8Be
dk+R0vZHyKzRxw8901V0YEnLLfTFNmEAbEXcCiVsAsuJ7VPpaOW5auhJ3P9+b3QN0X1l1gQkF1gd
3/Dlw7h63JuFUrZBH5nhGfuD6gV7agun+zx/VYouedDmwUo9VHai00o5/KJMc/h4/1fc+PRseobA
B0gSSDI3p8Me26XBqKIJsIYwD5YeF2fFssJnTR/TnUHeNWSEr01+DggUk6CTxl0+cCP0SmdHmyAy
F9SzysIHzWIcRJi+YsOqQBVPwWgqGoOIxsihTc81+mpT/+f9R77+IKj1JP5PNmds3vTlzyBXbopq
ES04ERE95O3Q+Arc6Z0IcH15vYu2SSAOUz6+ictV7AZfbNviIjfbSKHtbzknEesq0jx6/BKtXbJz
ed16KobLFLAITDL+3QQckUyKGo0TkJI4SfwSuRN/Hg3b//DeEZ7RjJfaNNA+NmeWwThdJ0UpgqHI
w4Oz1iid9aCl7q9yfSghbkHY5kOXgnfb/r02Knah5XoZmAOiAMma6MfUwtwzxmt1p766XgpUA5cc
tTcRksh1+ZqS3BmQLlKJKPMsFGBgiXlw+ik80gfYVSy8bjMQI6XxhSTAUWVsFluFM5oG+OpATcLx
E3gRDesxrB6squGcjL34WocNOEC3daxP97f0+ngwyJStDSljKLf28jnD0kZiKm4GjscoMNSuis9F
aZkP91e5tZtSTwikNzcBl/nlKhMZVFLl1hC4vdu/1LOx+oazwK6xjWavvnnnnV+myiYjHoNkjakz
bO5NOKHplBvmWIyAVWvdz3GNeRoy8BDoF6v2izQIONNFdhDbGofYQ6cP6TY4AcqfEUJR/5bZjF+1
mRFge1qZ5clA+H0nBtzYjnd8MZZphBq+zMvtWGYpXJmNY9D2MwATIyseRgv0O9ZR+Zf7O3/j/UKi
o8MH5p1kcNtpMaqhmvVZHQLEKstjvTq1ZwMQPt5f5TqovY/BsQUQBFAaUpcPNOBWtuoRoRMx1c8h
Bs9p2YXe2opTXqDodn+xW49Ee5uZFtcF1+NmMaN2BgdtrzbALc1465XQeajjYi9O31wFuwi4HDK5
2KrA5E2ChqWutYGzLsuX1arwHzSGfic63zoJJBRUMkhN0pjZdNATY117sE2s0rjzIbPn76gppn5r
L3/c37TrhSximaDFC/2GfHqzEPxHTNCReQvAqefndFnHB8Sd1RNO7XskqevDwJEmtUXGGhY92q+X
h0FhDilx4W0QzVF5Qsdx9iyRAZjT1vzoDvEeCu3Wo/2+3ib5QzGvRTmePcRGtv1mIHzhDU0afh0t
q9iZeAiZ9lzGFiwiEBKTDsImAIlNWpTSIln0Oe3gS1Vq+zMDAfBqibxxzyj9uSUIa1zIQSJ3pChZ
nK//lDCRDcQM1zB7yCiqY1zSU4zAB0NRV/ogYdwzUdey9NmuULQ+cvCFcxBqYRunuDeWbxE9FWlf
PrifNXSVwLAX5vJDb8o4yGF65t5qWdNfYVKq3O5DXX7H2VmfpStYrH34w+P6dajapR0RcVVcvtgm
7vKVuV4R8NqdhzKPJz8mbPn3T+p1bxgcMK0O+mxMV64IQc2kR3kZ12VQaIv4Y6Ht9klaeEdeOFrq
w+Co+a8adPe3+6veOLRQjTF8hLVIK3yr2YbbQifWRCkDRsvYqo8IQK5AtEdyU6+r9hh+N1JeEAjM
kGiJIXDGJXC5lVGu125TWSWVbZQ/Uy3iTAzq5pPpKvnDkEOLS1pUP5UUqlzfx0OQ4dNOb7zKy52X
evPBKWgQurapOLZETW6HsqeYLxlLNmrkZUYivlCjlschjysbvK6i7qRWMqXYfENCRlUGaBIiuI3f
yoiVhhmKjG4Km5tk5V+oqX1uSxNA8PBXh8yHp7vGaRLrx3t2ErFF+ign1bKBcbnrodonurnGeWCZ
Y/xQrtjSZYpW+gPKfEdEYKOdfPU6r6PsJbMg75HQga3zCqUZkw38E9D20Mr00DLtQH5wsX6G9JGr
g1ZmMQrDGBN9mbUl3znR1xcYi3NBUsVRZhCMLx92ntMQ1qPIA4Esy/cIpPuzVuQfFksjbzTpIlBz
U+QjbnS5SqnYa2y0aREoo574bVvVL60xLTst5FvPQtwxMNKAG3QFLqmdKncmOD1BB2D92IeaeE5i
o3n8eAyAIAAhllwY9OBmxyJrdOaxS+mMYwX2oBpzcdbaWDul9Jkf3T5zdyLdjYuLgyGB0/SddIQO
LveuF90a47MGHOldXMYa89orbLBeSxhZXz/+bJAxmCVKsSZWu1xrqkIuMyg/QdMoOC7WoEROURGW
M9HNXM4ItiHUen/JGy9N0hAp2GhCkkxsttOle9GvkHED0LOu74jO9WM0cD++CgknXRkmpPIobhpM
CfC0JgWPH2SJ3niQ76ZPo4jNndbPjUvpPUEDxiUVRLcIoMhe1SltyTlV0RVvsdCU86D2y8uKP9Sr
3qjJs4rUx/n+Bt44HxwOiVczOGHUoZfvDAtirsGxagJgFuMjubvpw3lr/TI0Pl7ukkkLLKkBOPPK
tkKAnZ2Yeq+aVTAKNTx0RvkLKz4BwS2uPn7oZYlAp44eF73BzalI9TlHuD2qAwTIi+OITsBDDq/s
oUj7PebTrZfG8VPJ15inYXFwuX9zGceLOxvQIuN+8pPeHt9slKkg3WRVFnmrVo+nYoj3Gqu3loVD
ilUU+8lVs1lWcyMd6lxfBfKb95U2jw6J3X7qp5Qhm6suJ1WrPswIR+WNm4YnZWXUTDe7Ws0IOavZ
UgWVnn3OUXA9xMPi7Ly6G6kClxnAfnqt0s5hE0PMpUckL2M/laktzm2yMAVyFPUZm6/83yzp4515
6I1OKHNtaWlEdxp51q0ZHExuyuiqrQNrKvPFI3Brn0Uyqm+Qe6LcV+pFSR6zdoISSkDTz6OTzJWH
F/keeOBGKHtHU0FCBgdyhcWBD2bOyWTVwdAI7Rm1d/sZmfkPU+GlGrJ0XZRiCZLScHle9SpdlBFL
Dr73zn1sxFA+Wm1fHe9HlVvH8/dV5LP+xs5Yqlokbq3Xgb1E1uIBIu6OlprSAylz4xwvkJknCM97
9fStYEbOBckfbq8MaJfLjoz+Qx0cZRDJ0gKRJ7DT5ciIuzbmeG8Gduuk2jSVpT8MfbVtVqIi26sm
KlOHJIVyPwu42Fk81V7cYPrZkNjvJNE3zgefA/MwkDpE0G1l1MIVxGGymoJydg2ebWl8R0n2hsA3
nopeHVUKu4ietdjcB7po7TYe6zEgUWof0xhQp9UMoZ+qSnGo1l0w4Y1XJn0DKeNpygNDkyfpt5Ni
9oCx07odGXGTqI84Bjx2RlKcnN4yT/cP5dUGyosO10BuIWRCKGkvl3KcMe1FoRjnHJ2/nC9dmKdY
hUr90Wxhs87m8OdgrLuldTjnTZM9WQWwgDDtw51P7CrvZxXJVaNKBjl2pYz5f5ydR3PbSLeGfxGq
kMMWIClRVLAkWw6bLocxcu5G+vX3ge/GDCWWv83MwjNuAug+fcIbKqvCRpUkcq97VencN7mrP0t3
6nG6Nqr+frClBW447rpPs9NnV/bipcVXleRV3gdxgNP2J3yNcliG3N77sV59cdSEEWPbuYWxUdkQ
BLdDZhq30zAF6rbsStW8/vuXZMegdbUqKVAZHH9JHcHoAfUka5+oBI1LfdZCx4r/l+8ITYqchbqD
rvLJ1mx9GOuEUWtPvZdEdpo7WxRKrSu75SxUcs5gAa4INXjDQFdOn8URXtB4Yu80enIzx5n3ZPkT
PO+y+2NXk0RDkamX91/g2albF12b8hhcwUA8xRyasWkJGsFiHzjJ9KrVnG3EGpM9BOVrbflzYDvh
mESFJgvYcXLnkwfsO6vorKny9oPbWN9xEhxuQOrkn4zK0R60OC4fRZcnD6jc1zdF02k3WeK6N0VQ
Nrs80LW3YTBSdTOmbn/lBJ3HA34YO4jfR7sKGanjNy/UnHoDGdu+wWR+VyRZ82GZ3WtClxdeNXia
deC/gnlpkB6vMpp2r/wh9fYJHaGvyWLIe0X7/78lV+aVXOZPcD7qevy5+VD3Qr965RCc7Fhr8PxF
NiZrJfiHu0VGmJMAR2Q0NrjqhqNWmTLUQZh8q2O9e3IwN58i5LKEE9FMNz3+iyx+wO+lHTY4VCdv
LFM+McVq4EDPQfoTT5G+jfg70ZVbtA4NtqAyJ9z5WjqGPawhK89Ctq4toorbwoEFaIrPdHmgViVl
qboQAxD6QBmkglAC57jWGD7P53gHK1oPNgx5ObCDk/ftBOyU3HL3i6bQdPbojXxScm6yUDmW3PlB
Xt5yq9kPRjJOPxbDbBc0Rs148/4Ju7S5KAjA1q5AfDKt45+RWQqSW4lBWIIJ0KqlkcFwG5Mrq5xD
PXjade6KLJSJTtPp9TkVqRpj+Nr7xeB80I2yVFiXbYevSlrtkqKfPgpY58CJmuAJgeh8xre+w+B9
Mc3QpNC7A+WT/Pr3Z18VkBAGXoPnaeOxKDLdGAucXc0UxLpZd+a2G/+9Jc+j+4Quakl05QFOHb/h
oSiSNHBmHDoBwkbW0qKj1/oyylRwLWm+uKm46tCKYeLH8O6kqTc7CxybCjfQrhi8PixrGJLzODt3
ctDx8upjJzKGuYKd4wehyn00Ejzl9bfvv9cLoWQVyifnhBBBq+/kV2ggKptWVMwBvNb+gn/A8OLN
AVIHoMHSz++vdZYHrmSfVdmZFbEoOF1rLgSuYIx6SJY6ib6Zb2yRR7bzMJGWE9lLMfyzVhwrrkYt
MKDQbwNic/w9LXOM+wBRSEBKyN7ETqtuZS6+4FP0zwqFrAThFcgQIpZgT05WQkAi9vEw0/bjJPHb
RgpCg6M+WBoOQ4vxP3y0tfMNcIEynTN6/FhkQ968FKa2R83NepKiGreVNdjPOVotVy60S/tjvWG4
2IG8411+vJRduonW2kF8N2H2ePA0O70ZKWK3AmPuK4HnwlIkf8RXug9c7aetPrlOvMuyiO+yVd5l
0pBoMlEF3XS1aq8kSJeWoujGzwDEIR2q9c//qhCscYSLHCzJnT4bze3sL/a9nyzBgw+A9Epau76g
k/uT9t6aEsFNJqqebIzUdxozc+P0Tg14N/td4t2gMtKaYaNr46vU6/o7cNBkiMSkhk9JElxrsZzn
1bSFYfs4fyY2hLXjZ1WrZcIi3PRuXqTYeSuBN7ERCEOEazNrLEeGEZHQuNt/Pu3e2kxCjxwZG8A1
x+s6FWm80mqxb4o++57FnX2vZUbxWBSL/8FCseBKpnLhm3qA0JnzYYrArPb0OY1BaUIqbQ8F7puZ
tim2pDIhB820m/efbL3uTz8pFcJKq+QUokF0/GRUQTEsNbjtRu8vwca2ZNDeLkFQooJTWObHOugW
2H/cjF/fX/hPonG2MuC69X2uA7+TRCTppCdGcte7yc3NzQhiersYCgnAehCbIjN/Fko8E7+Rh5qf
UGDYer62RTISXI6RVLvFSSv8NuNhF5voLwdVkF75CJd2O81RY+VmsdX+XHp/HSzKx9q2RouAG3TG
XREn9vdqtIrPrhr0m3gI2tBH8eYAU0s8NykiPu+/oAs3DJAnxlPgU9ZByEliXHIMLL1lz/W93kSc
iuIFt73+HuWa/HPtlMnbP6/nMf/gfNPoY9OdRMfSxzCLYk/sSx1/pwoZ8C1M//wp88fqyqZbY/rJ
p/97qVNgY48fbI52hNiPBUZHfjMjH4ae37/HYFahDKeyoqd+iusI6okAnLGKZ8j4eSp1f7NoWv1h
nvC8ff/dnaPT6cnivwEJiG9GAnKymSua95U0K7HPFq3Zm5Oo/4NCh62qbFsJ/ilDF3zOlhta/DUF
Rtfe1qW/3GBFL7EzVV6yT3PTPIgmt8MM9PGbF3fB8/s/8kLwBDaBGCRdpPX+O9lQeuKOna5NYs/P
2dk1iIaxrp+9abzTcTVi3iueaplcGdpcimTw9uDrkLuABjvZVYp3Fbdo6e7nBAdSZVXuSwos4t7L
Ovt/WYp+CyhnCgo+x3Eo62mTBVBZtD0z10+uk0O0Asq3k6a4dg1dyncJWSvKCoVPev4nScsy6oPE
jEwQn81lm47l8mBUQBIrr4QcaMfySfdreSuSdtr5Yzbf9iN8vvc/56VDtMqsrCQi7EVOualTEDdN
i+7XvvVQs+NaFhvI99eMnC9EIShdkKJWjhvojJObSK8L6Je5H+wLbwb4wrS7ue0Zcm5ri3O0QQC0
vvIZLz0X0uJgIdaUkOvv+DMqMWRgyVs4lwCgN/gT4gKVaNc4t5eeCynYtRBGiwOG0vEq0HaqeQHi
vR8FDGimzvm97g35firb9DVzB+3f01yucZhl+EXzMk8lXVCxnLIGYNgeHcPxS5zT5akpMp9HhIKu
RNdLRw6uMl0HdLMM3uPxo6Vt3fma62n71p7re7fJqy8eViIbnCOuLXXpW3FbQDDk5qDEPNkdPWql
aH/mMaz91L1TSdrfOUV1DY10cRWuYbJbaF5Us8cPhOdQY1UIQNyNGPdEtbKS77Bp8o/vn6c1RJ9c
SnALWUInc0e26CS51SvU+DCIcPd25S33vRYEW69TCYr6tT0+ywIRN/KB8toBO/taVKvcT5BI17XP
iFSilUlulxNqLtngbaY2tm4zrfG3lVsuVzbG2XtcC2P2BYcU5gSx6/g9UqZkok607uAXk/dgBQjY
tM14jWp4HhxX3wPGFdTG4ByBvB8v446oEOdD3B1EYRg46SLA00RzYrYp1lFlMTHFaKxHjHKzgQb8
YAK+t/t4U9m+9vsfPym/hNxtZWIRq896x5LWfIBxMr/EdUa1IQuecK4ycu8pm7tkurEyLwCKn7po
C76/8lnuyPh+ZSAD1fPICk7R5EHdkAMsen8AFo/+Y5rpJiKP3mhs/dk0b3u/FztHL93fdt5r3q4v
ffsKTPL8YzO8DGBQELPJXU/bP02qOtHZdXUwqib4CULffs1hclwJa+dAb7praxOL3i16D8igHH/s
lMu9idupOli17D4EtbC2nT62n4HcWKFbJllAkjMPpBf08L/Prk9xGBi4R83KkztX1RAJcq27Bwde
QrMqvCuv4cJupMQgiSevJUwhlXH8A62xMHrdietDAhcSEQNM4zeQwvPXJuFXOOAPvg6MMR8nfAXu
ZzMZbwBy/XPC61E6rgiIVVyOW3S9jf4qJXIfA3k/aeqD7OXy5OTKv1Nd6vwrQuvPKn/c7f4QAk/v
NHTU61nK+pBpXrvpeq186BIr27y/tc9xk+syzCJppPzxLjgpGemoKmNMxvqQO8b84idZEs1Dqt01
9chRXurhphj6+MkJEFhqbXv8WMZqvB2oMv85nq1yR1StXOGwwdyTQCMbwyznwckPNO9d9JERcfxm
OI38/P4DXzhJ8PwBdYBHA+R0zgWjwkDTpDh4haSr77YB0jRXvUjP7wGyrD94TLCRDI9Prp9M+Hnj
p1VxyCvcVUNIl8ZTMc0OtN+qmL69/0iXFkPxkg+5ei4SII73Y5Hr0pkXxGiq2fQ+gWvVHsjGgtux
WYYrB/DS2yMyMAghg4Q4fXL+BFjtsRmD+hAguG3Nso00H2rg+89zls2tAh0MEuAKrN2EU5Dn4Fe5
V7tlc+jpDv+0Y9fYyamafmfLEm90my35/np/mKhHyQILgoumJ0QKTgffO36Bc+x72MUkxUHgPqaB
5Q+MCQkzspQon628ClGqQwzTTivvvhFmgHt7sWABVI5jj3BVkvQebkqI1sQ2moLhMjMDhNuE5HfU
jbnza84GBVRCtsGXlo77XduNzu3QjTLdGEbbIdUXCy8P7XYSd4xSWkQD+jF7Ur5iNFokNm3buV6s
71k9wDbB3EvQGiz09tEsGC6i0ZAHiEFrZRpvOjQjszAfnMzexFLV+3ZsZQvSO20g+8lFzZt6bKdX
t7fM+MYah/6btYrDhQnYsi7U1ejnuCQn+rhXYwC4tUC5tUFkuxtV6A96Y4RTm6RQf8TYxsTesvpR
joMon3vlNcn+ypfhxZ98GIiJWNuidcCrOxWftDtk3JMUmdCGSwtFeGjznpeXjNWuKtldOEQ0ylcG
/CrjC2boeA9oFBfJCOv8oKvM2wYNpANH6pBF7Wv8wXNZUo/ow4AF+Wyy7TNoIMNDfVx6lnIoSzc9
/NfbYSrcreiUfoeat3/Xakv801eJ8eIEotuatW2/xGjcfWv83ojKejB7VAiy+BZV2PwJFa8yqrLS
C1UtC5LbJbmHvKDuFpRvt7aXW78QOrA/vP9tLpxSBvjMovB15q25a6j46xZ0MbcNqlXCNdYci7TA
yDdzI5FFFsKOmqz48v5yl74P8H4+DUN1j/1wvFxXaAaUZJ0gZ6JzNlnFENatr+80UV8jrp83Mz0w
aSipQVUkAsHpPl7LompdnK7rD3bD/R/6sTfnm15WwUu8LEa/9etG1nufOKjCJpj8Gz1I5jGkOtU3
ZgvCE8tzkXuR9JR4CdDg+dnDUKeTtBjdVjlZq67c4he+BfLAMO1XARKu85MboBalNzSy6w5Z7U+/
GdpZaNQMCPcRufTlIa68a3nDeUpsg0nhRNKwYDJyShxd2F/93Fb6IZ46Y4v6EI4A4zAP/xkT0+9N
CRr6vkA9bJ/O3nhnuKJvd+9viDUon8SGlTLEpcdnYoRw8swC7uUqY6cfHOltLKvXd37Sf8js/LdT
FfkOBMA1iAwO1udrch3B6YAEySTotHZFfbGrKpc1k6TAe6KVKXgqgr653MdFYrWbxsWQ9iZnJ9x4
VSLYqLHvCCShLUzqylaS2CxguDm9/TQ64QCmLYCD4qS/EJ/L92XVzlNou4l41Nxsym70yp0/L9gv
FaGY6LG1Lo4ZtFHQUQhnvayeCenLS5yX6gUNdQVPq0cKwHLShjkK5nFsg9HTBm4qv/9oO+UM6mxa
f3phjsOzOwTDr8aKF7w/4DS/Ogkdx7Bd6vFLYRbZNy8TyfIyulqWc+uI/LUCl/5lHu3kEU6V/7Ht
TfnDje0mi5p8zB4qI860badE8GPJGzeNrCGO0RevpuG/Lvb6MSzRTHmZ8xIYjmuLV7j/Pfr/zmL/
iKHScsXqhnbQs1R8T3RVqXBIZmCqhohLBPuzcSjDqaBXFTL6dj41QdqUm6aLh49WotDKB6FRhCpN
eDmwEgBBdCmMJ+AavCp0aTuMLRbD6/FDKgO6uT6jdDNKu255kqWn/qPO9QC8d5V88nQtFlvXqUd1
k48i6XeqmnwVdXnZ89nqPhjDAcaa3HiJMG64V1EdKScPHcsss5iUt/24RBk/aEQvZ8RLQPTD+Esr
B6ZZXGNl9+DEZT49YTlQdzdCIf8fKT0ruHyF7S8RtbVucqeroLpJBiClABPbmF2FcnYZwZkrvvkj
+uOhlRveY5GP6MqAPeP5jcntUeZf/HSbObnxjfSknKnHM1dG3OKyjlTbpE1k+E1ubMvBz9rNZA1O
GcmxKu/7wnLrjcCRASVeU2q/Kex52D4Vmgu5vjbTKBGT/RNmYFmGmjB1cZ8so+ZHA/9SYdW7/Y+V
CJSEjcpMtQX5VJihSLPKDenJaQ/elM/pDtGwQewyzYh/AJR35crMmvWIj4eSsG4J/nJEYSSecP7c
ppgG2sNbhjzXGCmyXTasMWAakdbo5YeimUW2BwYjX9CPLr7lvpf/GpbRGUISK1VcyU8vJMF0AsgV
kGmE+3E6t2xXkJNuKP3QwXCL2iDJ7kV9NcJeuPCgYNgo0kFkJ8KtMf+v+xVdzTGYB3s50Pypt9S9
y6ZA7XLTeEZ/JZReXAocLE0eqh9gjsdL1Za1zP1S6gefu+uhrBFbCvJ+vo0D/A/+PWqvSlm0gkEA
nEm5oVea9GTwy8E0y/auYISwEb4+bEVVDD+83IfDNTvt9/cXvfB8YGdo1TIHc1eg1PHzNTX9/YXg
dsh0vXmuNCC/IS2s+nM8d9eA0ucgJY+GHG2qtUHANXHKzPe4I2TZ6/MBgx/RhzY3BiEO1w0vXJay
myM4UdrTYjgpAtn+Ei9hChvrN14uxhwOXKqvkhDw2y76Srvync83LkjIFT4EMHElxJ/kUKWM434h
t+TSbusvDvrZd2gRukP4/uteX+fxzQyfZ314dtQKgzzpIs2+V8Rx7KtDjwF8ZNtMouu6rMKG77tp
EoL4++tdeCzWI49GSWqdD55kAnqOMEZHS+6gC66YNrGSbYY/4vb9VWjsX3ouNNDojyEpQdpxso2Q
V5yZqXaHhjnyHJnmqN3Risc/y9Cyot7OXOpMvMcg6x9yM4nvpDdlqCK4wlEbpxNpGQESLppN4Mhp
2jmTYR5sZxqyHcBU72Nll+anHn1Sb6MXTb+ETpYJBve9NPtNDDoU75y+9j55dtcgR96kTHCm3Jj0
Tay3oonSwK5/unHb6OEwKj/ftrWW/BBioEvXW37z0fRmYUaa3gTzrvU8zQgbqaYmcjH47KN80vxp
KzHD/qbyWE9IJUqzDLPUBcc4VQN+CdJwuhevMMaXihKXMnNWlrWruqnPeMrceiy5aieccABmb0xN
Fd/9OO2/FWbS51u1YJQUDpnt4wdkB3mxkQxq5kiSpVShM/nuS4udVR7JMh3lIZ41GnyiSP08HPhl
KbROPEmf8mDpzFdeOkQHLXflrykJTO2mT5L251zK9HvcdKoO3S7uGOlPpSQHE62nhyAUEHH21rod
bZV4xADNqusI5ZbqeWxA+ESMRFQR5VijILiiGu2QGPb8SQMJ82M0nPHWbuY4DrmN1NeJfMncJQpH
QFVJrdgFqcMnSLoFrTRt1HWFlHWATrCxyEDfJmwo7yYdB4nyT6wZy2HK87V4kEgzb0YwjD9FYaY9
ys0LwpJuWfS3uqVUtwG8Wf+qnC4dwsKVFCMqtYsX7lXVbXV0rz42qWt9Z1e15gaZDs2M4BfnVeRa
C8WygXY2/8yHAJkVbSAjev9MrAHj9KQz8GAqD5p71Sg4PhHKngxpBMl46JJ02iS0TfZUU1kbxkNc
b5JCLB9G0aX4Xf4PTViAeoBNDRgwfJhTsa3OK0YDD6LxMFatEQJ5jSO9ldeg/xdCGex+cv01lJ33
uwYU84Pc9OWhskR6DzWhe7bWHkhWzsUGnLO8cj1eCGV08AAdcOODkz/tG+qLPxpJniqIFJnzuIyj
VoapL5p/7i3TWgA1AJACdAiPdvzdtDwehsbK1GGZRXFYrBW2YKPv/P7u+KNZd7I91vkb07D1vgek
fLxM63td39eJOqBgP1lRAF3iETlAuwtR+PW6EMbxdPA11X3T66oj65xMEgBOQBmHmle4X/vCE1/A
a9kqtLW2gx0wJ/abUZLSRouDsEy4UJFUka3XXgqzfsl+mqJL+r2NteK3ymyzdIvrxlJsRqlRDfdi
ph6pRjWKMMMnIduIHnQ37THVqW3hjbhHyKxFLF0b4qfYLv2nUc/lT1Us4ret2nzHRmz7EHZxOu+S
AReYME7ToNj4OnqxoakWDIC44lSAgwTtgIgUUmGgAQvtGk33vBZdcTDgFf5wl8hqTl4uplt9kejy
kLRBj5WH0nqMatJs3yemuUVRqvxd2Z3/+v43PU+lWBWUN/nNCqI6lSns2qpoh87iQNi5+JjMXn+P
j7zzAJNyupKtXHzAlYDMMJWJwOnUDX+j3A2WSR4oM91sZ1LaP9uI/D2jIR3Q4gzqtaq51p279IDw
6cAc814B7Z10uLPcGnMhNHloaNNModAb8bCYVvFJix3z5v2XeSmjoGCjBQj/mfrWPj2HcVcwxuW2
863GmaLJF3Y40OePlFtqURtXcxNqlurDTI/bHdeH/kHOU/6gyKAjM9ODnWiH9jZXqf6NdpZGL6Io
nzACmG693Ax+2IWKH1rs+Z49NynvORvGXdvY5ZUvdeGd0QNaxTEhIiMmcJKAWe6Q+mqRw8HGOeZA
XZrfUpJNd10dJ7fvv7ILm2JF4a7gYhJs+oHHu17vcIQcTTUcTKPp32hCFMWGcpDugE6/zs2Ftilt
A23z95e9cA/Q7kGUFqlCQCynIP8kcOWcyXE4KB3cotPRCvBFXx7cWh8+5WPtX3nMc3ILezgI/j88
g0M77ehJpg+pX9jDIa57/YeZOQuxTqvdLDLq0b7vwP1/T23ZvxTNskQjrqzDnPs/14YDTY4a/agQ
28/qa24Hwycl0j7ewopQb507NI9Yu+M63YL9fSsToZrtJNz2blyM+kmmmvaxk714lEYi35CvLH6m
rteZodFpb25Kp4CK1yjr3VzBp4zef83n1x8xcR2crfqFlCknMc33pqSwl3w81FrgYb9aJcyXzWuG
TOcfc0VzA+BZUePgatY//6uyjl0ldav080NRDjtm+w3EhrF/i6Vj7mvGEFce6nzLokPFgAlQN5Ah
xBtOlquKxgFvnx2USCaul2mX6aIBGVsUYSaMTwAHrsFQLhShpBHoz699SkhHp4OTOMfVqna94tAg
Dl1ErkqmbL10IRDC5FjynUlN/L2Nx/K/lqKwDW3Eh7/Ap0Ly3KxGOFTYXWpqy7BE/bP3GzwhMPQw
v5nEr3Y+x+/DzwHc0UCXeBwO9DQgZa0tx2sn9vytH69yMtc2CkyW9JnQyiXu36hSmzNqsDg/mNQL
IP3UsBsDVd68v4EvICi4qZilgwzgoxMrjh8OZ+p06NxUHpRCUDcjZ382OnfZDFpd7n2G7feunVQg
R7Nxb0nPuG39dP6sK8ONhkGXN72unEMR5MEH0aTFlV93HqfXH0ddDiDqDyXk+McFPO/keYk85OCU
ANybDhrDutoGRffPkv18ZL4wyfPaBsDk53gpT5vKZfYaeahJjPAZkxNtXnVVR3oN98cZJsswIv4D
gV0P2PEyVWWZfVyRn9sUnhu6keJzxaTzKR2mGo2IDG1cEcgtUxGTydqQbbV+nD51vZvfgHVr/4f3
i9Ef357uD42C9f3/FVj6WJPUsgbFa7JoBzhpwwcMFbvdhD71lSv3PFIyIQf8C4sBNxNypOOluo7q
Hy8RDlFvyZD/qo+8esq272/n80gJkwDAKIPKNd87nfKYftaVwuBip9+d3lLmq9Cin7XpQCVu237p
r9ST19Y7ObQ1ckqJojY5zE4h3yDaqI09K+RjG+1hMudrIgMXwC9sHUD59Ku4ERj/H7/FARfhvvEC
dYCOg3QKHnl16CVmedv0TfImqn6i9ZFM3k0/utW9mrzqgAp5F+lSqWu0uwuHE0g1E7VVEflc0bOP
RWp4tUPXjNFPGGvFco+cKgqTqrtmhHPOUiaFAr7tBJA1HZha6+76a6PKLhhq6Qt5EFrrfcyh06dR
33dYtHuddBlsZen86pcYkkeamss3zfOHN+RJUJ7MLdpK0dQQz7YzNQ82fDT7r/lwrWHy5FyjoIaY
Fpx/Bsyn5K6q9CZLLbQQ3djx7s1izpywhQN4V1rtEBmF0d1gpdRFzmAsr+/v+QsnC/8laBrYzGFz
/SfC//VubFSvDW7E4aCVVJaxKK0bs5XXipuLqzBCgNTJvBbK4fEXcOtyzo1eDIcE9YRN0Q31jTOJ
/Mr5vbCnQEMzpl2xkTBMTr4zLnxFJdbz5BQIbVpx9tWeO2/jMPq5kuRceB5WooRBNwqi3KlcsfBi
Y7QZoB3GBYuoamyGjcS1+soq55e6T9uC6pN/YHJyGmBnfrjuV0Q9wh9RaLKNDdQBHKOseYkYpMib
dNGuaSRfWhRSOy+RGo2+zEm+ImnRZ01GHaqBftr1ak6AmtbNJp3m8c4aS/elyzX9Cm7+/MvB2kHv
AowIcYk75Xh/ALJrM6hMOCZr06tsEGprzfoL3hDplYXOBvkEPxaBBcfToZ9/EgLrZp7nojQdrB+6
4auQjYV6VImejFn02scUo/l815SF95ghlXKf9Fq7ef+8nT0p5N61kQAEEeDC2bSg1WigQiBvD32b
+2GXW8umM3srykior2yfs03KUuYKk7DAFLHmybMKXQuU5sXtQQZjEcWTZ0TLiFP7Pz8QeAREeRCQ
glD8x6rrrwAyMrAcA61KD54u3R3UshcPd/WtTOKP7y90jlNhNMg3o3uwTiMRvTzeJEOJJ5Cws/hg
5qCGsFdNvAY3qwnZg3qa6yrCV7Sgfb7MebybLX9+CuZ2fkO7K31KrWEosGevMY6z29IrcdtQ8S+n
HuaVgll7Nlx2BDJu3//NZ4dp3dZMLAHWcIahLx3/5Byrx9SOfe1uBpHwHQ2qXsPF1E0PiS3HJxzt
Ujdq9Hb4V+svQjoY5ZX2wtLMbI+XdYMRWZI6Tg+F5VSoJHUqatKq3eLXXVzDRZ11dVZEDGQi2jrE
3hXodbzYJOIpGe3FIm/Jiu8pVIvnpZqoyM3Ywcs9KIwiu52XOb4T8IqGCHztUn7ph6V9MfrO1J4t
NHXsDyqN032eamUT6ubsVhvHLp0RBRyttWiVBloQZeh9SmRVdU+GItf7/1C+FE+jk4EG0EuIeWGm
zTMQxRJBMaACfeYw//FijH3zMtM3SzM07r0MamPFLXRUYp6wm/xOOnH+HHeeV0X5UAu8VtzM6nY9
qroo+NfLsJnisXUOwdzPbwHZtLHRWlf87gdzfsFwG/tdQ1Lm9HLGXy0QxoTkEeaB36pm0PR9UiJ/
woHI7C7y0tgpwsFQqYoS0y2cCFP4+nYUusA6J243nBvrR2ln5arrkXf3wixiM4qLshERlCBnQnoR
c6zdAIMJx5olBcNRToN/h1Nn/INRTODsYndsUkpa+F1R0c+OuM0XDaxGSqvosfJShm3kG22/aZ3F
fXJEu8jbwF7kEjk2iIKtm6rss1/nTX8LDtvVd7NRNLhB9kpWL7bKmn4LCC5+03QFOrHDj4BHynWl
b3SLWRjvvOtToCuJ80MEo+CAQQBGNaGwMyP0+7puuZzN5GcBkwDXIXxT0PPSFmw9RSnHr0VZ9lia
BD1uPPPkaJ+tMvd35tIbX1qkRcbdjCXwk95ppbYr0rJ4xSat382p4+/yudSTzYgQ7QfetP3NSHvz
rlWttzeDMdgOyuieg3GsPlEl27ugz8rnSk6A6j3v07w0FT8P1Zi32TWHPkJ4j60DrQZl99n+D7Ej
Ao2+yK8esmPfGg8Icod5X77DNZ1mZG1W6mtlusmy0/wR7/QmSZPPZSKznzTOpyA0MwLcpmq8DpKy
auhToKINSCjxrSmazS6x8S8tQWi3yFTUG7Pq/RIDQ8vtw3w0u//atUUFn1b+bjjg1ApLXn9d/CT5
zAi25n/OIRttrVqINNQwtf/QB92AhdvSfmWman63ccz7yguLc0bzi/NqZalfbXOzHsHDFqVVbsDo
ZG6UtIZ9GJYsDqJUmOaNMcdGjcxJN1V8rHEWod0HjLVR5ZfZc0ODhRQ6t3UZNj58rbafm1vXa/Ri
WyJN/70MmvWz13U+wWDolB+6mdbyrWsg+FHh+9W8F7DkwPwovfuuuW3xuVsCWW8o+KhQZo2G540F
RfFDIdOiC9sZBE3UdqJnpLtk5RRlxrS+70mqbF+ByDMjv/Ljn2meGnK7YGAcR+Q7wyeDYFJi0CqG
x1izq6+OartqBy8qfk3TpfKjGLRi8NiADn4M4nY+mKVljGECXsnEvDGY3LAKsFQPfSebp62D7/2B
UhK5jF7E+cNIZrTABh6Ziw92DaantYf8LZnQp8SrJ5X5HVVsn2Yk9w7SCs5s2duGQ6giaRRqn5u9
m8GgmsyXzkeBPJKFKX/iB+goFM0SJHzijpxo1/NIwU2gyXbaUjMVcmM0XvLKQVT67cKo+rF305KY
GCNoEGIHrj7Ys5jHTclDBWHfz70dtbPwwylLxmHXUB0lodNmfrudMgfvkgbSSVjnYzNtPWktbSjH
KUPMWfixGfoAtd3tTHRETlv2vo00UGIMQJ+yhmOgiL6hH3QAASErxx/HJsvNMFPAY6JlIsBG+lL6
9TYuLVDHSYaYWpnkhh0Fmuv8iO3Mf225BcTDMGTDz5Et9Gwv2oIIssMMNBJW1j3mzYx5jt2l06Pe
eTXfVFrua94Mst0gAJLTr3a1Yr4xO1CzG2/2hHpoCkRnHmQ2AyrXhMHNCwi+eQwqo/oyGg2W6Vna
NF+lZgJDpw+AdEAHcq4PJV4QsGsgR0OgED0u68KYy8gqs0Yyz++8g51bItlK4vMmNpc4iZQZgIn3
8Fv7MvgGCF5tcuiFNesEzS3hdt+URaq/uITVg4UdWbWRdEsfwdfbJTr39Fru6tnUc+KN3X5xxVLv
0/9j7zy648bSLftX3so5suFNr1c1ABARtEEridIES2RS8O7iwv763qCyu8ggm9E575WTUkkk/DXf
d84+fO002MlpKHwlqWfiJQooWwGiMb73Xo+jK9MlCMZXpaPu1JllR5CMs8aH1o3GTV3VPJakaBIZ
Epxa2D5aO3nbNrnRb1ln6x2B9sJ6ZvpurqnhLuaJxtgjfG7N+Bdyo0xs+4hS6ZXZe43p214m49Ar
Ir5n4TpLHQq1637RfLf5S2VymzVvFUlA2i/FyHSLMPbC7R265ZZF5n2IGL92d1nmkH7qzJPyy4lm
/m89478tqFCtDauFvHfapkWaXCcZ/MztGJEftJsrbcnWMJP+GRyemm3b3qutAO6htE7wjjEdxUOr
OhsS7yqxEaztfwhLzW/T3hx/aQqyku2CMmMOjFRBkeBInPVtPDU/e72onzBeZMRdV/jtscDr+bbU
me64d7FhbzQrmauNXtZZGmZaw57Pa03F8FXoWyhfm2m6MtU4nTfUISLtxCDnlx1o0YodAQ0zQyS9
itYfQFeYflM3MLW1Jb9SbKOns2OUzlO3ZN5DBmvrRz0urR1qtKGqrcSWcE/aFqKpsgEjkajtiBUS
+PvGI71g2xgD5YxciVGLFtlMDGq/lJESEBBgyJDWbXmNPTPTgyVFZ6t37WwGxDgaXTCiGEwCuzEA
ahWWMCzgR43zYOiVuUejk2U3An1MHrasAiF7msoyhaXVRggC7KxBnYvvf48lhKmNqCeGwqbRWrQe
Ca3cYIlarPppy7huje5Q4fRovWsVgOiDlJ7yxSo6q/UbpdMmVEGmnvmKZje/emhI39TOLQwksfZ4
kVoaN3fqpLJvexXMeuHNyk8t19UrzSi1MTSmfo4CSDPLuS2W/E6fdRAXXW+gh/Vks+ghLcn4Vz4I
7X7p1fxRUVPX2xiC2D5fuqL+ZVNSNfyaDWHhCydXZx95LylESTEYzykinYLRLJ1Tv4r6Ng5IfW3O
0ZjO5Yb8ENcIK4udSTD2Bi+4UWvrIq9gKA67Mo0mbPUFFbRh1vOHatDqO2UWfRw4xcqqjGtNeSzj
AjFOMUT2SRc53WOZ2c73mUmG97/r6ZOalADaoBeWFvFFzKLxYVbZGBSpfFERpdb+nAyiLk9GWmi/
MJEUvLyRHPQTkXokRVizJxEiIHG9U8px3pCAwO9Y1LRqAqeMUQJ4Y1Xjby0NOOxaU5ssdgqRXnlY
DmifjXGO5iubhuUM+wv4Ekqk5cWQGNqDq8w6NORlsE7VuZVOQDVTua9UVHd+J8fiqYxG0pVr1Svr
nWAndGvJTjWCpqiYBCPpIBMaM3KfToq262/MXu+NoO/y5MGS9Sh9whYa4efgA8/olGZPVb8kTpiC
9vieJe5wLqwspza2UNbzHcyo1nU1jOQcTFFj5X4MyPWH2xnlzYSQV/GniUZi0OlxqwSdw/I8m2eF
xDCCAbUT4LVKkFn6ZIam22X6ziZO7LF2oHxsenwSP3KS5L2A6Tc6L4fazm/ayGQMSLpFdoGKT/DH
RP3hfk7K3v1R2Gn3q64qmQZaBJQRMSsCm2AuII35Dm9nCnwotb6KwXO+69Ip2pMkGtmKop+3lo1Z
5N2+y9zZha/LzImWaukesUTAaXCkl2DXQl127cyugtRraKzaH0kEuNfjNFNQCWfZbdGTZOqbQ9YM
PGtVu6fIbvzVAwJptq3uxNbGSWZs4RTEvWMIk3dl13VjCP5FWwlj9DkPOda5QoleZX45S5Mx2alR
LL9SBdUuTSGK67EkrsQfTaclUCiNlzV7ZDqJCtn8dMxsCFwnsm4EXVO6hpU1HxEevVQlXldcf58b
rnEmTHqUh1G5dTkMS2oPxhmlhDiIB6sn0HRiho9kzlre0mJrKyKXwPDcbHetRCRfNFq8zZfZC9Qp
025oU7hBlzTGxuq0hRWdHM8yMxW7WIUo6qpseP2lFdO2pT7wu9D5P56m/xk/19e/T7T793/z5ydK
UiKNE3nwx39fpk+i7upf8r/XH/s//+ztD/37qnmu7qR4fpaXP5vDf/nmB/n9fx8//Cl/vvnDhjdU
zjf9s5hvn7u+kC8H4UzXf/n/+pf/9fzyW+7n5vlffzzVlLnW3xandfXH3391+te//sAD+arCsv7+
v/9y/7Pk53Z9Wj3/VBjzup/9u597/tnJf/1B7uSfVFuMNUyCKhtsB2pw4/Pvv7L/xE6FhYsOx+qr
WoUGVS1kwpH1P2FWUWXD7gKID53fH//V1f3LX6l/ejpdZW+VwDOe/vG/r//Nk/rPk/uvqi+va6A5
3b/+eFsRotWB8IVvDLLjmndBt/qgWtJG86BF2VWsKvaMFlUSDif0St1F/NCGV1B8UQuhKUdaTQdW
8t/HxUBEqZ8+Ob7PtS75qkxXrjkAQ5NeJfEGI8flYHUwO2Xli/GCvcKzWeibLmKS84z84dUT+vsO
vL7ijw6NN5i+3cpgIarm4NBz5LTF2IqrIUVMzKK5HTaZVy1bL2N7Fpitk8SX7pLW2yXuVcUHujVi
IzEEVY4jZ8LTfdVnebkJFA89Tma1/XM+b2/CqHWxbc7JVVrFiHOxO+hF2BUm6l9ADxqOzw7LWghC
Wnsca9E5CB9J6Q2IQs+bIDbc5FzPFNSDtt01x1B4H7wYa7WW9xVqLRnBBzU79pWKPS3ePslwqPtm
AZ8rNAdRfpknQt42MKJwAw66rI6Frb8tif++Kfgu0DG5iMCh87+9KVA2zTKp4yuVd+CRjlz9ONVM
BhHo17NCK7VvQ2k51wpxQ19VmzXO589kffj/GYj/PjrMnfWKQaoe9lxL1exsq/P2cOmSr6k9yUfk
Msk2lvh1Pz/S23L430dauwx8A7pHgNDb6zSSZGoXJdpHiaF+cbWuPSELRjtykI8uh8aqB7ABejd+
vbcHGWo2znFk7GMKi2FhxtOXKVbVjWzlP0sb/X05q4kbvjp4aSzdb49UDLolUyO/QkvRY02z2yvH
y9rTz+/ZR5eD+4/hCoD76lF/exBiD6lJFOlVpVFK91sKHqdsSM3brJbHpuSPHg+weMBUDBMrH+7t
oeqRvV2U5lcmzL7NQBkUzm3c98cClD88jLNqKMhp5ZoOPjNaIbMj85SblS/3WdnEF11aHUuUO+i0
vzwcoFa4T/iaCRA4DHcfmzrGrZZc1YQIKGHrtEO1xR7jBbRrxENllPJu1BdLDatJIl9lkVe6gWhA
P+9sysfHOOQfXLSF/stBfbnqLg8veilsmHuFu8fUK07zeFFPBiWfNp+/K2ud/+BLZmgF4skinG7A
YbuJrpkholbb6zp+o6yPevzZ1bekyB8nTxxp431wQaschParjSwSvMPbl4UdQ4mqnIJJlMen2I6J
/TVYsX1+QS8j38EVsRLmNSF6ms74S0Pq1ZyZVQmA2ULfY0zTz8oO30Yp2PHyctVBa6odwXu6iV19
TqhiR5n1YNkLhlAzMy4WGJggkovoHoZedqdnMdV6oQpgxgrrcms1On5+tuuneHiyqCloka19fBYq
b28Ju6amRWu4t3WB36oeGqyqFviE2fT8co7VE3VUrdvPj/nB1MG88Z9jHoxBcBMmSvvmPluNdkE6
ZlOQTFN53rjDAmKhsSOf6qSDhMEq5gu7s5Wbz0/go/eAvhPyflwLazjs24vum85LGVT2DoiyzaCI
7hL/57Ge8YG88OVr5rPBwYeReUV1rGfx6j3o6BdplVT3rCsMY9NPtd6HOm6Z2tcXb3iwaFd8V5qu
u+u9mRXNQq168AUkno1JtEYclgbqbr+nX3FMRXOwx/p9anx0LoPzC0L34EMAcZ4RBGjueY/dMBJ1
cqtRI3+sk0zfLLlIv7bGWIVa1xlYoUtrepgqS9sk6ZDyvzzvmuKE9qug63JkWj9QBv59YixkVuQD
H5B78GpAFPDGzlP3PQkqZ05S61lQ5CTWdkNnntSk4dz1oqu/25Trz4UY029GJ52YUlE3a4RPOmj6
Y6GfTk2Vn1Wl0tz/8xcHiTPCIxbEYL4OTs9u+g6NurpXhEXfrvIE5Eq3P9KG/WBEdFb4DroGm2d0
OHvGsxaneE/2ZaMNFNCkmXwpVUzqYICluSW56ljg10fzDsoC6CEs6KCHHvKUIeCMYOK6PYG98lxj
K0t7MTN/CHvUrzHz04SaMNzYmOlH9uGpNp1QpRvuogXMgv+P7zCfpM5nQ64aop8DHUleZ7WRuGJf
xIq9WdL+l0py15Ft/IfXCyCN1dwKSXuXCy0rsi4Qte1LoVNDov+MJ60Tu75OjNt0FmT1OFQcWUhE
1M57SmBKsMwy2VRCqEeWSuuXdjD+Ypxif7diQlSAeG8HCSEJ10kVsR8T9gqlrn1vlv55dNVHiB2B
vSy7zjGOTVAfDH9YpVfDCBUWdg8HxwS6ZHdW3eyN0aRy2mABjDITgrvmUbwzNWiAzchl6xdTsXxT
1nHS6G+orW+kVv+I1zXHP3/mbPDWbx52HDvct/dgMdx28GS195ZYnPJ6V6E3W86Rq35/0aAO8Qiw
imcFgJLm7UGUKhYjbZ19OenJF2Kaunstqe1/fCVrPhJVIkYHWsGHuI2aOM2ytcZ92ZviyRjt/Gyx
8ubIlbxfXXMQnB18sUjIGCDeXkmleLVi2eNeqqN+B9pCnkbLUsVBBp7gmGv4gPK7DshsSlY9F0+H
JDTn4F0BJpNBshB7h27T7CPUi2+SyUq/GgTUL5txcqcAhoTxRY3K/nRi5/JzhnV75hn6ZdwVVhMq
Dr7KgKhV9POjnPN80xldM4afv0LvqgXcbmIf0KdSH2GEfjduWFY0G5G+r7MJO7Ace20JVW9Iz8Gq
p2h8OgtjsfEC+bbHjs4LRXi8+6RQHtONHr5o65mwT+ALWyn4SEffPp7cmAo3aee9nTtLwDIU9BS1
5CPD5OE7wEEA/JFZBV51pd8d7Edm10VGHff7sRLQd8dsvKTk7JtzlR0hgmvrlPZ6gHo50rrvZQWD
nPDQ6tWL0hglL0A5SXGzoLq1Atwizlk6esY2XbvS6mw7O9I8brAdJdeVNSrPENW9s8Zpl/sjj3nd
zn1yNocyw9SJYxs1zz7F2nzJJFJdt/rYX6vqeNkqpr1p4zn5QgE9KPp5OWvietjO7qSdOHasF0Gt
K6SdfH5Kh4vZg/tzqI6e5iXNwE5iQ1XUluKQ9ldUdMXNOKK/AG9Ev5W27CYnB86n7/dPR7X16Ktm
C+WWroH4OViQ9Pif+tTq9g7trIAEC0gtnXXMuXa4R3g5CEMNWafYib1DK1A04Cotcl6BRuq3tbSj
7djOl7qYdrzeAq9MNR2x3r6boddDAipmuAaLzCL9YBlQKFWGlqPddx3dWX8ijeeiJKL+zgW2EXOX
ZV8FulrHLA/c9DabYNiEbJpNyze0WjvKuvroIyAfjk+arTCG0oMhl36wtDAGsWOJvfNlKCnmpYNp
U/fPlAfGN83HGu2cepWpBhP5SGGfQt1iY1Bd12VzjNTxblBe7w7rFrxfrJKgOh0MMSgL3No25F5C
r6L3XSfddyRLjhssrCqzgGyI8bJu5w5dBqWg1I+cxn5u4lm2Z0pDdG2wmO5gIWfo+x0idmPylULV
hjOzbPPnzz+PD58kAzNDIoMhy5yDkYpZQ62nutwPThUvGyOH27S2OVye14hK2i9yCRZHxF3SwntS
5XVvxc6zsQA+hsvllcf6Sx8Mz6S8YOheObFohw8epSj6KV7tfZrSLmnQ9Oq4s1HRHMN7fDhu0shC
eYoEm6CJdZX/avdXuPCb9XS9bmL5fIxviFByzyhYVOVIhqK8rIkpqo0Fgk+/tDQHcw1OU2sU+zSK
2zIgFoZm7+dP44NpA/s9Oz9iPjG8HZ6UKwVCE9e77FxCJuLKLG4GLUl+pEsz3n1+pA9uM3Y+3KcU
TdktHQ7UAJ+wPhfKZT0706lZlvZmylvlyDCx3sOD2YAqIzp3OKL0Xsx1tnh1jx0W5VGvu5fALMyT
iASWsKJcfJPT9F3Te6ri5POL+mCVQVMSxylyYspV7uH6rlqioRTjcNkhfHlQRSPNYKlGgq1Htzcr
v0uWSUVn5ZH+6WXEUTEajfNf1RDRy/38VBh3Di+eNRn9JmKf2CeTNnowRLJ7Sqa+by4N4mCSIB+H
Nt4Y9BkeJmRwD5Yhxy+s7ehGJDmrryfTHEY1QM8pu+uJ0pXhx7GZWJcZKELiqzynaqGuJV5/itxr
yXc6Clblm6p0znI2t4V6pvQGMmSvl9xbBAX94hdLGQ+Bbstpry1NftdmVvtEP4BGOfj+sgm6xRVg
fRYEIaGJUWnYWKWjPMIsy2+GVOQtjMqmfaKtH+/rcZqfLLuLzU3dFmj0EOM6J9BgZ+N0hYB1l5BQ
phHRjlU+zdIolEBSDM3C2oDr1pmaiAKvYIeBW0+P+i0C3n4OyDTL/3JgHMQ+wSvKbbsMKL4HvasG
X2Xxcppn9fi9qQzYhamuLHVQ53nRhs5gGD805KYNXBWLBhdMQ/cqTY26DTi4nge1Sj7O2ZR5aI3g
NpBMVdGtIjoqSxwP/oldUuiZNIa0HWAHrdmM7lzXaShF6qZPMldJKOtiZpEwESbziQ4kB1Fhjiwi
IIEGDSdKgRx35DAkuQWkbQUG+RW7ZiVwsLu7JwKbgHUZuUhHfQKn02kb9Yo3XXvV4O4MFGcxljch
+5POiLRfVZYSQiuNcYrRuufVgs4DebKvrsOz7zYrTiJyxbLHPAQaBa1km/uyho8UCruYeIAoOSw/
QuNRfJHZWPRhZpr5vT5Yog+9oUvhKEaAe8NoZOOJW9W22o0hYyRnQ8fTCRcvFjdKaTBtImHWb+yx
0LW92U0OY2AExywo6YkXm6WD23Ki8XC/51mHHk2CxmGjmpRVFGS6pP2IMzVB/+Wl2nMHp4MNkDL9
qJFhLWeVWs/KLjYj8YTQolv2QCgqsiwXR4KtiWV9Jwu0LuEMAtb0pZFhZbZTzbqepZ6Drmx5gwDH
wa/o28aFeuFNjhfUwqvjkFYob7UXNZ0aGJ07opywDKzKNdKymCqvMeh+0lBKBWE0F5QORm32NrEX
lWKTEDNrYNLqsz5s6iz+aULTVbfYz5272p6ne2PW7XJrplkybGl4TeSFZxD/1alzmR/VHBIWu9bh
eiBC6Earacwh36uTcpNOnv6XnU+NtkUSom/KJR3OHctodgb+Xr8Yh+4E3GRinEao2dKg9SLbH9FX
frGdWSv9qBfJfdpW2gXOE+UcxzvBfA7qhMQv3aa3T2ulkvcSTcjVJCPAgGmStiCkKBZ9lTiNjADp
o1fALhpNxpC4hWzfmAMapJch7//LF/5APfBq9P+/yBfe6BbWH/hbt+AgW2DHtWZOr5Mt6+b/6Bas
P2GCvEBImO0R07yRLdDGQufA1p7m9orp+lu24PyJ+WPd8NN1X/uEtNT+gXDh/Tpo/U3UdlhzrHCI
w+1wJqe4N8rkUqH88nMqBgoVKbnLz5lcGjtU09K8trROr8NcqFG/6YC01udplWWPltuX82kuO0rR
r27f9e8VwmttwWHRDf4MU+e6aqDQuu5r364bSgiia1nxcpnn5q4sFOs7cvTCC6Ft5j88Lx6/YH1i
DrX6o5yDD2dtkBXcC6xV1mEZqhh1BZoVFNAmU7YxOR8XY7kK7/VUvZazljx+fqUfHQ6KAIAhnYaL
c5jdbZQT3tEiu0RKvgqxE1E+ZW1a/cBT02JfKJ2/Pj/euwUmd/b18daN1KsVGesPW/QcD9hrsnFz
tTm1W2ZAN+OPnx/p3QJzPRItHFBZGMjeRZUlqWhqGA2XSlHJy0zJy9MsmYerzw/y0YuCP59FH3Ul
mD4HayylY3q3u/SyJilsNw+Z9ku0qbiYSdE91SPZPvatPYaisPUjV/euqrBeHbI2dneQhNjjv72P
Xb6oFWqTyxj5BZLHyjRYGozxrbtY7m1F1OD5VHgQa3NbuY2yuj2Wmfvh3QX0zitKPiUB6W+P7zli
zi2V4+e1umlEOu5YK4gja9gPXk5KsqsUga466KuDum9uuTKTdXLJgsh66ons3sFhzm6gviWXeiPk
9ecP8/1WFOYAfjMInhyOHdfB8fTJzS3dii8pF9A9wp39UKd6el0DUr2BCzR99+ay283Iv30sSmq3
pUNTOIE6VvP281P54DPhc1z/4xU23j3eoRp4/lF8KftCC2RTmGHUM7GiRz+WX/nBkdAR0GIAtkDZ
+DATBUl0XpWRc4EEKH4wJla8wltQxLdZdvL5Nb3fHHEM2ueII2ljrMWit+9M2TKSOTSxKa5r90ic
ux9Ok7uPDZKJ/mx0YvurE5GojYC8zH9GQHuxL2XNeCTn4YMvx2S+4UrXBh115rdnQW3aqhpbu9Cb
fi589j9z0CS9edkAW96U6rJc0l8rvy5U6k/LwuyO9JY+eKepfrL5Yl5ZkXvr83g1AJZLkq17h4s6
zt0TndbRNi+QHWf5LLaRVsWn//ymUx+jSo+CYhUhHmyBe89MmHj1Czp7rcsSNAdR3Dsevq68dfqH
cTCmC5G4/bdUcbUTJaqMbyKTx4IbP7rpr89iHU5eXTUDPQThRr8Qk2yu9HmO9x5UzkDJdPtGtTr1
pspmDBi11+yk4R3DXX0wWNEGodRAR49R5DB51ka9nMJlupDgVM5yqVsn2hDrqf/5rf7gS8KuDCaA
UjgT6mGnTo4CzFmjXSiRKjeRNeg7mZRq0NHjPyJTedcFZ32ytndWZQIpmCzH3t5OJ17YdA7aBXJH
jHXgvcEAOkkit4oxuI4foXK6nNVuPE1xLMB36/ILC3McEZZYLO4dMg73ltka+6kYsaTolnDnIzdj
/ZbfVF44Q7aX9Hfp1lJ7OHjtsN4mimlNF1oj5otRdCY2Lq+41nHb7OY4mW4XR8TPAJ+bYy/8+pvf
HlmDlINQFyUuc+OL6uLVq+YlUhlaxT5XZlRfkE+zME7NfmMPdkc5uhiDxJlNduEOivwqnW84h/K0
ommwdWxRRX6juuORVcIHIx+0e43nRAmKHL/DkQ8bCXAz1zrHSVFs8SP1l3GZendp2ejIfpL4FpNw
f+Jp8xAu2qht094avn7+dn4wuRFAtgqEWc+StXcohMuSdvHqyjlXjLS7rNnuXuDtivZWJ5RQWE51
q5iNuZuyTD+bEIgGZWVU1zYxJ0cm9Q9e3pc7sbZA6a4TVfT25c166GfgHM+jssv+IoWsCWNrOtXy
yg77YS7IRaOVtIulaE+MVk1/NUZkPJjC6wMtMZbTBCEv3nNT7N1xNo99WR+8PWsYw7pTgviFYPbt
yWmpXnIDjXNLT2MF1mZihT1w4lO9n/rLtvwZqUuxYZFVUa8aos3MiBvEfVSfR+SEtn5tDPPPIw9u
nZAOXmigDms2CKeFxPDgfsWmhOc7q+cG5u7IN5yyuV7STpBDw9qDwMviFmSyCPq++5noa6nGrb3T
CKrtTSLi5Kg4YD3c+9N5UcDTxqZu//YONWOXpYljgBbO451wIlvzxaSZfj8RYbTgdLo3yVi8nZBN
hWZT7RWDuebzW/J+cFnDfxHVA2tgBDwEPvYSDWY36ufqIB0Q+AXGWQhceShbI//ez7Y4RZL9PaeI
eWwJ8+HrsWp7QObSrjicTdPK7NXC0c6zCp2vqch0B6LXoRxTqDeF8LQfOIbFs1cmDMi5mkanMIVP
Hbyovs7tCcvSk0fGlvf3wmIRAZ+V7I4VlbH+/avhrqhIrxVLdp7W9fJTFRqvKhYR0M15DFLbkPac
+A5LvBObYJzw8+fwfl5dJf/raMKtwNxw8Coo8Blyw8vOXa3JbuWYzLuq0PPHzw/yTotGjBD7DFTk
jKHc98MVk5XKRm+X5Hxx5no/291wKlC8BYMYiMaQjrkteB12GcjtMMon0y+txghmJzGmEDL+8r2W
JjKWyqX8/fmZfXDrmWrUFYSx8noOEwyKqClwBSbn3B39ZAK7tS9NL93C38XIVzlki9QR4Qp9dGQo
X2/r2y8QHSbrV0r+KDKRt7995DkZjgnatTPXzt0inGpXyKAZh6raJH3dpMAAI1yg+gia5ciH97Kt
Ozw0DB92u2t237tLlsS5mMuUnAvHqi+MFkoQrmyq+Zn2tavzIZC21lJfnG4wytrn4yisraXM3VZh
O4EfU+TXeJ9pvhOWdeeY7ZWnVcsNFH9xWbYDTMwhfhJqf9+PmXE2Z1G2qZrWC4TooEfwxyNrhfdr
cYQRwHJWWw9pkC9v3qtvB2FVwZjqnOnt+n0UQpCGnUTGTlitV+O0XeKbz9+Y9x/MekCXV4YNCD6d
gyfH61Lqi2mfUTGON3HvttsclsuRCfaDq1ozkHVgwfBsEH+8fT3UNGsWJbPOSkWLruHglhEpbHEW
zCSPzjhSEuXu86t6v/Cllky3GSqiu47HB1uaKh8Fqw5xJoG6h9D7h02RaPZWsSr9yKX9bkC+fgGp
UbHkXTWp+JOtd6hCwMn9BA9yoy+5KbctNOGaLolafVszfpDxpAPiZDsql296w8jlL7x0+saBYlKd
2l1kX+qY/YESAPxDuZwv5I6uiAwIAm3Sb3p7zq60sUvLMKtce1c4HtngCAvqv/p6KZ+VSe1asPl6
vgRm38Cq70CHfB1RP1wMhvSeOnSmSehoSfNTm0x4MpLu17jBQW+NmzFyiyfR9FCCmijpcePYWrZv
eFw9e17ZeVu919ew7Km0NoBTFIJ9u6J4kvRkLwgFGLuwcg1B1AU024gJF7W2j/U/vwZ4D+Afs3X/
xMcvfrXFMp3ntTMQs1qDpPJ7bMC/ugZbQJgYs/1M0Ep2yw5V/UWskH5jpCPNoKQRzhjEdFIfK8AR
cajky4KNkvIVoXmwS2h1qdEPs9SIJ6CRUwDQGdXsvMphKazZOy65cqZyTxFAT3ZRAYWA4APwf+e4
4onwEUgNU7/T4eiQKOP1/qREGTevphMiG1L2wPHSWMpa5Vmw+fkiazOJ/GSyPd5gyAzDxkH2re2w
Nmb2tkjENwD+1RB6mhzbbZbEbUu4JmFLvm5k3uDPMnNSWkkipVFBjtMvI1HFmToU9oOocom9m4nS
9WVZ8SM1XVmTBso8g/OUMc5gxTVWhK65pGFPtbcLpFoAjMZMTftPQerLxqlCtZNUswcyp2IqDEmI
GE+6DuiJL9skUWg+pmUdWK0VXZViMBIfH13ahrmS6tdmVCrJTmTDeCYzgbRdgzIUB7ae2u7qS+Z8
WpUu3SZCcl8HCW1r8i6izMWlDL0lI1sCOlCiQCy2kBKYAZbglUBlpNMALqQavvIxABuYVIsem2eJ
TmJNN+dTA9vyd5ZVNC8Zf6LHHs4GD6aKld4v0zk/7XVHfGVonKYgnifjvqy05AHF6yQ2eTcZf9kV
s61vJa15KwoMcWEk67QPgZVOM3dSXdZ6VYVLuqc/ezeqpvLdTVBib/o8aYm5IsztvHDbwtrR5Y3W
VImhzU/iQXgprl4PUW2SZ0ijyHtZltXKrTi+6uTzE3FYyATbNQCLuMdaIw0iLxS/ceg0+4WIUy+M
66VRA01JKgubeG325+DN63QXZw4LdE+v22o31hPC9VlYAMwiUbJcKskbKYMGkCd2+bLs+7BFO1Dx
GGqswrjah0c7GxwwGKaT/HAW2uc8LqNQt8Bw4gtzVJcdHJcVrWHJ6HvkwRby4yourhqWhAkRS6Vm
+7GbmBdG4Y1tOFZW3J5qtWWcTGK2a5/eW+puFkzjJDdNlTivmxzZR81DHjaohaJH044zQDxgUPMw
RuVuQSQqFXmiwwH+Di0gI3FLxuOtNelo2dooHaRvcCNjygJu9LVq8nQM2rxuaWuOauNiJEsZbqIR
JD9MErIZwmJxJ3eN0lHLUKZDn7PWUmtwCZ3tlBsmTO+pmSmibkD5u2vAI8b4i3xu0EvOxEjMsHo1
lvwLTWnfjBr3MQZuyUKI0vjTAkz9rFRb994AQu/5uN2ECg0mV8qdFi06RI3Who+U57HuBBomjDvb
TtGPFYIygS81NzMollWM00XbVyxrm3WZnaZ6/yXtsZQF2lhXGTXvjHVJr1XzfgH/9MUADcWwNgAk
jbN6cdnVjWBBUtOa4U7Q2vVta1JuMuQhkW/PLLQDskvNxcejNlz2JKgQddbU9Y1tdAIUwOSN3xBD
jd8tXeiX3ClL9+3Ezb7wAIZborLUOxw6CtmluGNnROJ0nDd1WZvZBgAY/IgImhWKeSKfqy2meufO
Y09LrlFNLyHojEy/gOe/fPd6FmC+XFkovjFAC/cJF14IUhSNGod1Ora2PwzuUtKqZmYJcLoZf1nu
mF4iR0OFOXOFzYmlLMmdbhrNty5d9MeBbv7T5JS9vbFhI33B5MRAlAnvK1Fy4z428Av7cVkhrgeB
Yvd+ZsYLtJVykIh059ZqtjId1Rs1sWDOyMLjyXjOZNnYzEzsDmm8utZZlivXtUsr3peyGE9Sz8i+
6eagPVOQja4LmmkzirjJvq0jBrSgBXdJd42V9kWBT5XNtYBAtmNx37j+MC7MlZisIR0AG2h/jSpr
xBPG3oH+OskQ2aZxC7sPU9nBDQOW4NRh04u8Pussa3zAMGJbmyEdnOJUpR700GZePoR8V708nfHb
iXM8dcr9rDjWRml7I9kViB0k8hUvA69VVQVxwAQl+Ekb2Veq0hZF0GPxI9ZnUiXqgNKBZF+6JeHt
Zj9rFyxdKNsDXGpEMM4KY7dlJcLypRKBvDCnsX4mktWoApLxijiYFxOSniPgm582U16dLRnLCY0B
7yodaa08W/bQnwAwQUlS/VaVvChMkhe1CbZr94pUczQomNUY0o28MX6YSpnDLJorFCvti3oFBNfw
PYeqfTq+qFtaw6iqAJSSclshSieSZ5XCuHTL5gBar9dvIeejdYBFhnIGb2F/y54bPc30oq1pVplN
96K4wXs4dJfjbyVO4dkn1Ys+h/6qaTCgFdZTskTxXi528/S/2DuT5biRbNv+yrU7hx76ZgogWnYi
RYnNxE0dHX3raL/+LTBTVaIqq2Q5fM+qBmlpyQpGMAC4Hz9n77WnV1XPuAl87E3qU1uBHGmobAqg
HqtBF6IjoAdkvKqElqRtWXCC7IO1iYjKVz0RzBS0ReJVZ9QJieZo3eRHOmeS9SyEN2kPJU6gHDTE
plYSU4NyifgwVEyTIzT7ymD9oTJcOFa8x/EyotXQijqXoU7e3hTP3FFkPWVVYe3yRhEgaNbcmuFc
ZEQIJwPd810SrMMntxZUFmObNrTSGErtCtfpHvvWyEQsPU9m+47AiIdU79xvrphQmVcjxc+GCjG/
2YM33ToMC/0wMQvUIbbTubej8GBQ57DUNotdiUzGqvgGI+FTTYcOGmL6O+vSEE4FK5ayyLecx0RL
k8tFuv4Hop2XDwuN13tyeG3npJFzzy7KDe+FJbj8dOereXQiSXbbhdJJVoxRH1oP9pIv37dYwyZW
o+Xcz30y3xPuCEmEZibr32rC4AHn0YibhOnNtA/KQYm7Fhb8xLKEZZg6C+JfNFkrjD7Z+80YkZca
GPutvL7SqBWgiGfVtvfU3XjrTUvyXGqtilWw2ldomPtdYxQqOVDRs6ZMU08CM+kV5rUWQLgnoiPI
dcgklv5s1nVHTtKsk7SVsfxeOcM43mN7LdtThvG7ObbTUt4WTo3tVZ/T6pAtjb3uSESnESDMBCWe
Xdviu0j08q4pvGTX2BVwISX9fIqJFWaftFg+p6gHHOlGdra0KxBIrwn2a6m0ZG+Tm2TsIGnlK4Xu
ELzg+4YdOpNmkcdlPXL5lqBUxlWQ2/AGmoD87QjCuo2iYVirPFxW4Xwgra/42CS8ap+z5dvRqPXq
aUwyrYOF57XlhS8kTN5OpWQ10hx1vmVLnX1W6VymNI65JrFr+P0Xyt2AlJx+kiCdFkXjZ2wsrkmx
+DXaK2V7j7UGuDDU3LW818lOpkxDftjvnJF29E53hXxoUsxbjI/XZ0wb+SdbVdbZR0fVRQ3as7ug
7IhAq8d+OLhz7m1q9bWl/FnG5eDSNhVHa+zvxzoLDpbWlQZwTIqtA7wFbVdRellXM1/OLaiuNDs2
qeNfst9u5OtU9yixk14N1EIZXMQkZLhR3zVrNxLnJnU35Di99rE/5QqGZT0+AWRe7kpuqiKuApWh
95oxBcdBWyn3yPIqKP0WQ89JQSrg1CYgq8KAdjNXf2nQ4GWzPX/rCsXtkKAvu4LS0Kw7rJbjk0Xo
lhZmhjS/zYvMuaNnq9k3YO34gi0lYCw5NdjbfsmvmUgXLx7x0FNMqJr9WJvOmOy01ACIBduwcs5p
Ns9TrBHjMh3BP/kGx6sW/mTddnC3/abNR7Rqc0szMZiVG1sN+bTQwh2XeO5EXy6R6Q7cUaNw8r2o
BIyqtRBghdpMfqelhQeWvddVMWik+dEl0MQ+eJMuXgj2NE+ORaInwKlMPG1DiesES0t64ipMO9b3
Su4S05w/BR2Pdl/05Y0PLYqw9dVOpkvL14oPQnICPnqtPyexFYzu1ZrrASpyCDZTNG6wryQf5BfM
cbqM7KY23ThIEHSEvS0d4nnRTUfwlADeu2apvR9Me1VhKznVxBxyphespNqw7xZDKyIEIRMZFhXM
oor/crVMbX/Xj4XxvhB8NWFl5qUdwkcNHvuBRWLf9ArAMhEFgIYagnnw4MlBe0SvBFOAOCfd2k+W
Xr7kXqXdAyHM+O4GLy0ol/AyhK1TkBpsBIYPW9WReIwtC7QWdD1qtR2h9GRbaKVTnZ2OCe0eQSsV
c1mnC2JYqtKt5rMps/sqccarriGKYufWkDYiNSTBs212Vb+j99LkbCtafSM7ckCjjqAKqHUog69X
1niwUUPKmbKeteVJdRZkeKS4fr2f6sy/hy/TdXsjMeXH14bNf4Vy/7s1u/7PDzXaX+jkPpc/q+S2
//cfIjlkJu9ADMOC45+0zTaUwR9sn+0nrKEoUrchzNbb+gH2AQfk2DjfkBEAn/lZIQcpCNUGWjtG
XGC5GCT9HYXcq0r9nz0vApvJwmDws304qFf85rcNPcloUaebSySV06h7n8PpUXRW9sUY6ViGktbW
A+FCSXBEd1CcpnVqdyCyLLkLssxRIaa67piaV+mS1POuVbm8g3Kg3Vn6kt5kZWA+gElM7w2nF8+y
nqxdjbuz4Ux4bdT6Mu5nSaG65PZHySp7wXRVu9NM4Mkp4LOPhlDZGvqzlV8mnUcAIwFmfj6q25SC
CLtTZ4/ejsq/TqLJWf1zaTZzv6+Vhid7mtrLbQ7n/9Gl/u/t/b+/o1h9/va9qIfm+5ubnP7wn0pQ
13iHrpHbEv0m9wK384+7XONHPhpAjMaI5siaCWhd/7jR3XcYYSisbBrXIBE2jeAPgpXzjpGyB8pl
i3NHCva3pKC/NK7h23AOpb+LSoM3ok/+9j53Gx5L4mWGeIYOJDqTppyt0nia+5ka+Xfoqtdf98/H
CoYAb+cwisZqwEDD+bX739mVqMvcVHEnbEK1A9Rm3KnB9CzLZTivU4+GOfVhAIcYjpJv9bA01bHp
LOOk56vS4QemEJ5SbzCfQIEWx7QS2h04LABtmbHYt3CbTQCOgFXzKONPPuBU6A7A8fR9IVrfBEqQ
npnVVWcwwOZ94pTAsGcFHTlAjBXOpX5aFkJgIwprNcQ4nlsQ3EuCkJwTABYCMea3U5LQ+WVvzn43
qvhlzvv69eCD4ibB8M9F4V75ebCoYZdhOLN9PUHRPldd2Xx0JxhgO1cDsmi2Pq4Wdx49+miV9sy/
2XJv2oUgg7xS4G3zLKEbtmZ8Bd6sIxjP3YwSra/lx6zBIh7kaUpPtUi7JVyrdevCtKwYaTbCzBvX
0dgZtWt868H1ZvthCNwzmrTlVGwmklBV1Hm6csrQczP/At17c5wWS7usx3LYr97Kb/Ims+DkUhry
1pJJ/siBDgMLp7HfTEFfIxR/uZGIBqE1iHDgVfHy9pta1w6Gnxv0sT6vtCsoWULHl4pcd4mQOQQz
3Vw6bY96cXJpYw0OdQhBcps4yEwN86IyZtIpJt05gJnHfNFDV9Zz/ROaVXkoSUPe/bTpvf/jk/2s
bv5VCrJd2oDhN0+Yya6C1vjtBy6kNzW5Cd+5qqgP+dDiOM7BI61Y0PW204eOMaahNcM8r9JV7aFL
OgcMnr/LE/hlHPbH58AnBS8D9x+P/dvPoQpnTXNHwt5XCt6hhiKsMnrvd9dn+zW/XB9+P2ZKxIc+
iiDWr5/v5CxrW7/IMxXnktzS3uHw6M+dERfbhBxS3nwEgO/uWDE4bq9SnCH8m/RmgJcahfhdnuuv
5kz+ahSmAdQXsrHIstN/+ThOKSqPI2xP+3VpL4mHaE7Sqk2ESc40od2aylsEp465q0qolZmJvYoY
7Ysh76obz1QHJF5rtYczTMQQU19xNQ0dcT7/+R7ZhoRvvzOkQg4zAAQ6HgFzvwwRZ9V6Jp35Pl4n
14yLIL1ajeqs3Ek/D/6NWtWfgua/tWn/R6rkGxrlzfi9U0P3/X/AT/b/sx+qbxx66+r/BRLlpuj/
9yXqdSq/d+nnnzdwEGk/dnCDWhRxIXvjNkYGu8Vl+aNMhTKJ0I7BsrE92DzUPAQ/9m/rHdoydlUY
2yj8Wc3/sX/b73B9mAztUS/AiaA2+DuFKqXZm7uG2sGieKB63tzHhOP96p2FuW3aILqgxsI8nw8L
RFMsjiaI3tNa6It/3XiyIsJhTFFwD8pTKoYP3fWnTKK9poXsVm40M7G793Cu93GDpH26AcLNpofL
rkWzKYdW98+NggofhAjTIWvzily3YqNvcCS1pa6l+5wBVnZE6EcfvNEZXl7ZVY+9kYEfHbQu1VmE
aeQsRliTY0kiMhh6VkJSOaoQ5g4RHj0dQcWELbeubCfRnldCwEnPGiYd0bDjLVc20XHPeZaS0mGV
5kK7ywXIE9ZkhzDZnXL6sbkvvWaTCSVlaOdTuUaZMDNUK1MWYIuHSshBNfNgEauUBsneGt2avrye
NjVGzNxdjjYW3MeAwcm1ndi1sVOykDcdaeifE+BNj7VU/rdGQIWP+sWBis5JfKS5NAyG+yhM3vJB
Gq1y6OJPc3m1mEVQnqcxhxNc1bT04gFxkX+yaafUHyy0pCzFzTqZO9AUDDw95mErAemJgFvuDP4n
Vi3L+OAQRr1eOVk3XAau8GeuoVY02L6Y1p2JOmr7m74XHEXMbPBBk7smeZGuNQOP6af5sZLCH/Zt
4CdTz/G9Ep/ASo02QZI4+MBUgw8Ppdtm1q5l2PelWyrarmvre18TtxKY3MzF/jSVjnrSU6U5O6Iy
1AEtRdNGSVP5X3tBfzDOpnTqD0C7nSnSSVolPtp3SqYnvuwuMsfRaGC5wwKOFyT2QmMxhZmtL+7o
hWBYLS+aDT7WwempbMKuHfqjqjXtWzJqHODnKU0vDNEnd0jAoNPb9keVSo76Sc9RjTO8z+i7yHxo
VIykUr6gvN0XBQS+SFu7jrAewpAfzHrOjZCEi5IQk8Vx7gaIymY4ZgPdFPD0zN6ZVQcwl82pN0PU
yxtnCylLNDP/+moqLaWHZCkmQ3gp19uW/jOfzTDScm9aNd5EZsBrDtVE776Txye+iqlkD0Gd/yXF
SFHse1nPkHy8lim6u/WY+Gc6PaPyMNtQH3SzO5AgMzRhugQMTIe5Wj/bmtPc0CQeZNi2MOLJkK59
FeudIE8asAmOwsRMs/ps0tDo6e6ZdUoARm9NoS6mRQ/NlGCVxyKX4msJVso7NCUZJxe4uSRdUwYr
/YdKmjYyChGkKUx7M39vAM++o3eXXxraqgSW2Fz/1rajue4ldE+G3mPmg7eX7q1yVfBYe0DQw7Ex
vPRUF5aqT8lEpnNb1NSkZWFCPlevwZaB8uV3s190GTo0Z9AzFdMK3qr1lzJ0rHqSkZjn4uOUyCRg
KUvW4WNWF/JpyLbrExRZaiM0QH3OsGVi6ZtTTKth4c51AarOJxeDdJz2KvCz8qNu8m47PBAL9oLJ
Sm7GsiczFMzFkN91s40H1oLfm8fCX+XRNpMW9gB9dbWTnUsZSI+pW6KhrW0ZM7IoeaBalxlqldpI
KHCRSspuxhNmSESX1cR2ZZQgA0Yq8f3Gph2AwiN5iaDbaXWs0Ukl5KcY06teAwYFTcEN8tBY/UbE
fmcJd0+EzvhE1FH9VNqtOdCV1yB+a60pcQrPKWyCYvDRFtA2JJrU9Xr3puir6UsPSOCimeWKLzpw
KhUyIp6buEe3fccNOxu7RZRFQNA2rcZdihm6iNONrRE3PHBVaFkr6DhhD8zIFtenteZ5TZPc0LBP
Tl0+5CsTCU/epS1zyXAWK1kTJsgRu7W5BP5SaGVY4jMtr8TqkqejyiIjNWXJ5LCz2YOGMF+drNz7
BAMFO+RC1XPqg1wPSYuaq0gRSnDXC42IIYfOokt3lf2O23pOn1LcK0PU9ZXuIzwxUtSuruo5WFj1
WcDn6ne5JMYlknbDUYjVVNdD9oyhY0AO2psZYKkkD2lBBBw+47QP68wsP6WEClexp1D7Y5x1SLDR
gZx/MtM60KIO2UQQjqlOknOBhP+JhJFcRgXzp7hzN+tcazRJE0Kmtr/NQapz+NGN7ImRqauTZzL1
VJafhFvyQNO27IxvE6KXa7QVaQ4rZfVODpPT8SBSM3/JZrO4dmbX+Whq6fpUDGb3NdFYCyPs6e43
owdBibJR1z/N9PqXkKF4/UK7NznMq1dfFMa6PnOqGa6gnkDqTwQjvrBps66OWyJJ8ihta+NuUavx
4DqZRJrjbTb2iVc/EuuAZxrr0HpHZNf6kmtqPHN6T9OoA69/mIoMrVQyesGNbaJUoZMKvyQcO7Pl
yNQm9RiqZDRODlOGaTdMOW30lYcGwsmA04UHZXTvc6kxGci7baJVCFu1eyIWGnKP5m7i5Onk+lVS
tMnXHtk1UTZtY9lEDzBKuZXWatDxTSnrYZ4qCO+c8KYlx4hdlYHBHg+L+nMe6CrhhStHvYvJlOX8
fl1hJDah6U6DfykDsH2XriRLiZ1lXkV17xaE+MSA5mzugdybxXHItU6fwkCWunFihIy+uFta5gee
3RVljKs3qOLctZorjJp+cVGpxN1ICpnx1fPlNH1DSyTby7qAsQEAJkUEiCFwSIHx5MLaXslcqVgS
64sstIxxl44fS7AU2ULF7ZAK7Piz0sWpH5YheXBXpdm7XuurDOfWWNVxITI9O4p0ksQjuKzyBu78
hS8mUObCZV/7UTwPtt1bO/xxAXDGofZpFoxBMdo+C1fBtIauujPq3zn38+HRW9EkWUhxmkh6phuq
Js7Rpe1fBqkSy4sKZj2/7lkgur0ieby7goJYd1dCz7PglAS5sTpEQ5EiNKETqPRin0yI7S5knllM
J1YIypfmaBfyS91pXRAnigkil84hEy21BR/UTIiiOc5isCHelCS/29+GGQveGfnPgsoOPxfDOMpp
7YD+W+ln0SxjG+kL9y4hE4S37Vt9zVEQZWttRdaKuOQTaigT9VFLak/IjezMH/0RcWFYoU1ICYwz
29Z7ChgnPs6CiKZD6Q/iRR+wSh8qZvYLq0S+mGEpdB0c7MrNzIyW6eseKJ6njlXR5cuJ75xwokUf
aakwBWrVTcbCU1zA6xy+a5TRVz4pKs8esB1vb/hLnu6Nru/Ng+WPwbKbqhSt5uohw4lqB7VZjCAj
9fnSxvq68cGh7ZbB0Juodh0pLzX+MAYlmkVsjE+pPYdd47VfWBPSYe+MDH9ZVXQEaZI0Hk6L3sBj
bhC7Uu/sbSJHtTZIi/3dbDHm0IR6aS09p4IPNmayi+zJ2rmD2ZqoDJNcMOP0iL5Kl1EVBwoEm6wu
B/kM6AWHVa9h3/yI8DrgXy27vd+ahsl+gMfsRN00ccYndYlkqcZLs7umW5IX0tSyHCGfS6cpmO3l
QjWiJNeFklrFeGRsGYJpH4gZad0pCDsgQ/7ZSIi9ijpPTx40crGwKbqSibSyOoRjlTOQk4OITU/e
W0Mnh1Pl1CmxJ/My1Bf2RNcqXBKxQFaatKw6BlPdeFEOxMoOR1KQqyu0dZzna1Rx5kUe1Mz8pdVp
CdlyHjp3lAeTFms6VwGjl5s7OxslE1QXflnBSLlNSPUidLcPs2aphkhO/eLFmLuQZOnETn8dSbqi
iu6T+rskEj3YtaJqsy9N0ZBlG7dS43BBhFizkoNo9PUatbU3omqxpHLRrJBzP8ywGxyvMcY9x47A
KWLPkaYDine2NJwwhIuYaLcqz7vxWfPFeSWRFC5gV87Zg+dMTHujirGFQbgmxb99T+mZkYoju6Yk
IvD10Py3ugn/nyZZbET2f98/uEy//Ev/YHvFP1gQNNhZpzw8I5tWf2uK/8iwMN6xsSJOZ8SExBcY
5j86CP47Rk9bk0CnHfxrB8FChg28TN84Y/ZmRfwxfvuzE/lHwMhfp1iQzfamg8CUC00bv4/V3QbA
4L3+/CdJPqWbPRjcDl1veTjyNNqqUV6QuhaJNuUEqUyd59KcKs5pGgsIh5CM8wHjhMYJ7aQlKxbZ
brcvXSFKeDerTklQSYukoVX0epyv6C1i+sP6JQWxh2i69oY7Dkcux2ZMi3IfDHIl4MoicmUE75rs
+yYFOF1oeR3Eoz9SsAuiV7/PSI0C+GCyvKiTrt401ut01qdh1kOL2BbEr4VBgo7Xj8jAyPoKLiZU
zQ+cRhAooQ42jnYjs3tfFOV3ilTv5GuVhwBX05k+N9lxtgoCGkDG+ZGrFBKJpRHZh05vqvspbZA9
+YY/PSniOM/oTVK0i9mAJq+mrnneLI/seTO7AlUdHrydWKquCpu+Dl7Y6saPs6c5zkXdTvZ+4FTB
rIVF3UWnavZd2DmLRJOt9/4Hr69TpOHVLMwYNk93t9Br+Vz1QXPqAzfTz86y1J/zGTYSystCu6ym
BWl0goXlYcZeUR04WAM2X1LD73CvSdsjt9MaL2RLGGGsSGV6gpo3XeRtR/NHMxJ/ZYPzmvcr0vaK
fso6DWxNQ3bIGm/yo6Y3YitzpjuxKv9Cgu15ag2Lw39GJB7tXR9BKKAi5aMTTqn+Q6txzCsnl8Z1
G6SexSwzWIi5Ii7pxrVWDH4sQ+rCyo380TOrjrw02OL1mRgy/YOySxTNLeUGTKtlk/wZSWH4oWk3
/RyPUz/fFPwKN/Sd3v7uzsHnamGJC6k5VBXhAJ8YBlWFezM1AZIdwaZ7P/vB+m2kaLgl5M4eDojV
gvKC9oFqDibCw53ryzaygCpQUSJ2s+6EQ3xNtbkQEk1N4jTiCzo0YkwQ6W6OBc2tOdh0r0aGPrNn
81jkhXUUVYHVwdtcD9baDNUJnS5mCKKmMEYsk7M8BK92Cb+BgLQ1SaqHhSDGmuGOZqq9uQkP+lcN
gsTNfl++KhMaZyaCkECZ5clY6wGC6auOId8kDXT6aI4gn+B665VR39Drpikiq7ZEaZSs/jOmZD2I
uM+RoCAbc0fM9qNVRNWromLIDdQVYzsQrsiug+rCW6fqXL1qMfxXXYbXBmg0YCih1yA3mKZhao4c
jpZs5fimv+o72rzfxHylJ+7nTQBi6JlJc+1VF6JvEhEy4lCLTK/KkfZVRYL2CEXJok20Dl51JqTx
DSRdYsblPkSIUm+SlG4TpwhTkUYH5FwUkf6qXxGimV86ualayrVA4eKYiF16vKsDOCwkMOpVDdNU
FcoY+o+GG3P62cJDlaZ9zhLOF1VrcuBl6LOpa5zCvfJfNTdCWE5wbJBIcw5OCo8GpD0cEcog+oXu
VTd7auX6PgBJ4ewWlG/92eqM7MXtO3GT+b5rRyTNiCUKgrnQ7wJTJp99YbL6oCV0esp0X1896iuD
bMOGqL/+blT5kO5VDdjpvUpM+7pdWKdv8ZrRbAo6Yrk5gsxkh412L/ZqtesszL2u1YHbFVkVtX7f
PZal7M5uD7EsbOtqullo2l6nHXjsna8lKBnXwE+/0FhC7TYH9LZATJkhV62eOJoQ+xkOTBq++uAr
PRjCS9DepahT6eol+vqpKEb9scwKFtdRgMT40Bp5myoetLzJbsiStJYbdPHFsicfqEjJzkTvHGMG
MdZ9D5MOnR7C5ZtOaB7tYQKtCR6upF+lt5ZW4wUgjzlN4rWnYifneMyWyxV4MKe8vmuumr5ysfzy
kD33Nd9VrKnMqc+exmm9WRLC9CQi6XFvaRYODcT2/pBE1qhQeC5rZ5SR6QDsj8ueXMrQ6GdPP3ly
Gux93RV9DI1C5SeIGPVThyr8VhRLql9U6VwZKORA2oS+8M37JYOGdsxYt66Whdzr99XqT90BOkh+
kOg1fMrAij1PL/NO7jsicu/ceZ575MMoULflHC/ShUHUyIxlQAmdPOyZsXMEZKS5cZhoTvukAFYa
D37ev9e4kMQKjyxpC/FvtN9o9Q4HuuXj8b91m1peE8g22c6/r9uuPi+1Um+EGzAkf9RttvMOSqZD
pBwUHCqzjfX4R9nGT3Rji+aglMOGS+n2j6pN26LH8ATzSqYysCgdfvancGP7GRUdGz+1m81PwW79
jbrtrXJje2MGS5tqgxHTxr78ZVqotagNrRznCL2e5JAxcr4c3CTfO7n1VSi//OMuYcL312Xi27nx
9nY+OHzGxniCYWj/mvxlzylC7gEJhOoFZ47FbXDPsDz9dAH+akz+VgHx59tAAqLBhN3QtRnD/Tw3
TgptbbVCIRJsA3fnwc885+ibIos/64JeYn4QfV/1IZtqGnbkkF7Xs23+Znr9+i7/nMT+8SkQmjEv
NlmHobO+/RTdDEdvbjiGlk1Xf8kKXd5C31xxw77Ude1864cRXW9d9OfS3ZTaBnjATNuWWtDfzXuX
4dGzk8LLNHClmQdSfZmtjmVxOzjoawdnyiJc+/ll2muYAPS6MC4MTTfcyOtz+vmB8PdY++2THEfG
F51WY9dIdJFv0muWeytTXwencBLi3SmfQrDWnA/N4Tmpqul57Zb3dtCIa7fBEeEXSb0P/HK69zDV
4NHqMqStPnMxw5swYf53LflzLdlwX/9+LblOv37uPsvh7RR5e82fp0DffMfDw1gfHQJPP3qwH8uJ
5kMLZLC8EZJ0BwTydkD8MUdmqdnC3FhOUC2ARuZVP3Rg+jsEZQ68aQLKNvzK31pNtufqn3c8x0gH
irzOwHoTgbGy/LKaeAXkBRvA5r6rVroyrePgFUeGYokq/w0g+Jfj5vZWaCttw3YZWpsowd4+XECy
Ee6mQbefvPrUluo2a/JDwg5LT+lCedpvFq5/fTu+cmRnJgsvy++vK0re6P4ypU63dwfrHtPWzjIY
kaAXx2K4gBvMit9lE/7rd8k7coXR9jHixyT19g8cO+QuC0/6HjsIFrGN+D22O1FUv0Ogv0KU3l61
TUqAY5vJP5Jzg83r59XSaeqOtiYUq1aK/mh1+GFSgzxqpnByOdfkw1w4Xq/u8aI2+6oaT8kyfeA3
PY9281gudDtrl0rQmwJotW5HbqBodq4p6KS1+R1Bqu1vSFy/Unm49i5ecpRQ2z22oRTefuJsA8EU
gSxYLtWVW7eXtMDfezJYLktammOij/HoMBcrR6PaoQecdj89lX+1wbzdNrebjw/A5rztwTyEG37z
569sZiKH/MfP95nR0ZAksyi/wJdi7vECxKmnkWsdyFNgaJE/oG4vQfaI4DxL5zN5Bhe1nEEc6+tX
k+Zg+J8/2vanv7mYrsumhziEzY+d/VfIS+pDKXa8kg6KmTvDbhWcMFEaO/0JsL4ecfJYdyVHVIEB
z5nsuGxs6/1//ggYn3/5ECxE6ElYUwgY+bO0+fnryRgn2WkKUaMEdP6iZYvzDJDTIRq9pGrWzJUs
6oQJ//sqLconvHX3YlrXWBDlUmEXmMbdCAkBxLPv3PGy5qw7q763UbNyGGTrE3Qkh1Gmkc8TEgdN
fV+vNY5AmdOK35uj5d9zxkm0nXQnO93NpTlOB6YlhEhlCwKXHbO5dUDB1WKIFfaof3Eb5WEBtQrj
i8/h+xqFaVvgE9aCJ7iQ6qHnfw9aLfQvy1pPzXW/dhy/Kouc+3Be2vk9RKrSDJtALLSdcNKMxGss
vH/fx4ixGZKDJr3GO1V2YVL34/d0tRALTu6A9crru/xzrynxqcur5cQylCOhIIXlUG1nobxqtYOe
ogx/YKZjZAccLYt75gweHGY7y0/gr5jRe2hwrv0eC8SYa833kje7R8K6MZd8v7hMWqMPm1xXL+Yy
Z22YG764LvBZPyyy7y6RFeqEijcYRUPcojzP2BvG+lAMdXFpdZ56SfASHV2tDh6qQGAi92atfKw8
V1xXK6kExta1H43CPBUqzVvSh+wxrhoaPpHKfYVGCGz/GdRZz6jOrhfmH8Iw9306jsQrl4MzRwyW
sJS3bjAdmNiOw6GffNvc+RJLmglm6TJY+5z458LsvzRpot3IwWmWE9qRZtll0uNi+j0N1F03k68U
CSsDrMZ3OdVxaeuZOpet3p0CmTb8kQ5id7hVk2qXU9s5Boc3tpNYpCpxojpJvX3i4EweUafACGjz
0r8x03SRR8BsuohHi1JyHVwa7lXnGti+LPWRbkGmx8Lq58+m3WKeQUA6tue8g8e0G1e1yKu1l1oW
61lmh+jss1uR200QDUup3YM0mHMUK2qOK5jNBMvlaFa+IL7HEDa7hbvuS6+h2yEwTN7SxxHJyZfD
dF33afHSoZn67itB3wojYxXlwkuPq74NKNBHX/HFZS/dODY7Z/Hfi2WiGi7kR+rnqzwBFrsG1YeG
M8lHryrzC42J4zG1ECgL2kMFFtnOvqFZUhLfR1hQim9zz1g2ietBuLdLMCYnYyUS3ckDGSMNsI5Y
+YFAFnZ2kXjwJ4rBdg6+NXZxYtMGzsys2CVgzT72raw/i6x60GYpI9NaimMBKyAqSQmGKuZ90aWP
PBkGOjG8i4hWTLNh3yntFjES8vLMn5pwTmjYbMrtepzPvtV4F/CqYSImyRAjUyZ6qqahUju0KmrL
uK41ae00c7hZjOHSwIR/xlaxl1k540LsjN2aqPW4Gv4HDeNXaPa0W0at3APO0G7w1NMmMmSym3tl
nKYBBt3Wc7kqsCvurQmaRGgGw6PpjkZIc+i9OWUvGdqik5FKOpRCc+4p0psTKSjpxZzlX1q5Tld6
Za0vpIinH8HLpY+dVyKXSPsy5uh+K5PC3fBhrOQlI63ISP2KwPo5jRtPdWerzNzDlA3doZejxoNr
84hV47AScL90TYw630CMXxYPZLtZe1emN2C9EXVASAhCBwd8imq5pGozVR13jXGHSAoEhO9Pwb3p
tXZMEMK5yg0FfgUhLndVSYwbM667vMxoKqVPdm7alEZ1deE6uLYiPVudh5bG7LXIhvwidctxB/Ov
PY8JgnjYrEisJxrn1jJdNuCO9hUokeuqTG+n1JgzVFZUkDvmg7Sd+ma6HotleEmYM59nZFsH3ZzQ
Y2Rz8zB0FowRU67ZwcWFGneyOBFeKCMngDBGf+hbhmwk8s2uvTHyrsGgXuvaoUUI96I2lF9YBCCG
N09xcfTwpNNNI3Imqu1Pc0U0Nk7V9dKe3eAWncByNlzVYly0s7OXedanhMXiIGVtHrQORqahZi9C
kvU1x2N0MxmQ/mF7rdd2v94FmpRHH0xHNyBchHMy/1/KzmM5cibNsq/S1nuUQYtFzwIiNEWQQbmB
UUIDDg3408+JrKmZqpqZ7mqzf/NbZpKMYMD9E/eeK40AcEl2wuRt+gnarvdKivWVLQO+ApL5Pu1u
WN7LEiEfJghUMEh/jBOM/IrLkzz00BXligTLsO4Z1REnkGfDpVkLudFYht+5ZTkErWPk0dS2WpSY
ybqfU89i7ApJINBjRkAJK50N+V1NpOXSAG+QvnVpYmwL9IDIn7q1v+VKNr+YMDW+VXTtSa2wnrqw
dX17ifn6aSq32ZVFYRrt51TLwwTMrBDMOxGolwGo3yvXLv7sOZ4isAoPXm/IrVoaLFuR24Gt/qhg
RrFl19UgF02/F10SIWLv7mVq34l0fgRDox9boX8lhtuFCMfaKIWSENLJLpsEjHevrAoAKuH4Vo5j
A2/y51rOHWPCBZyeWoZkch7MzPnKtDVmNT/i98u4t0t7RjFUV+/Vmqb3cq3nQIhB+dGd/CGBQZJ4
EjyXm5aR0LjbFOhCP3YrtD1BD+km81LvPHYl2VyZu4zEUhG4mYAsM3yvKTpfFRxUpWmPm3zFRRl7
2ufK1hzSX9qXwWr1yy3cWm+TLnzW/QS/1SvVhn0rebqQtZIYMO0IUy2fMmVoy9Bzp4uY0Q51bm9c
ptId28D1xvt4sEcRpYUJbQOz+x0kFemP/NCPZZNN716nXMOaUV4FExkV2VE2unbCwu29yULapq/F
ZqmibdLVZ56EbF+mRtexM6vbn8Jy+Qh5qTW8SvjlZ02Zl20m4sQJm6rmUBSM/a+AAfMKS0NYqCBB
GwY3XBcXt7iJykyGmUAU6+sp8v6QDrXoAr24ZuCItdPvrNRq7hW5jFe+adcgdILThJJs0dudXDzc
/4CpskuT5XJi5DrnIKNYIDwbVW0SV+92/S/jTPQ5s7KQYEHERoZG2OrFpWwltV7ale9QY8bQkiWn
kFC0ExkY5m3WysY8FEbixIemypd+a1eddeO6Wf5tly7gnsQjVKG3B+NUdam7E7AcH2BIuzyF3M8v
OWdA0GO0fsS+HBmVuRxFaiJvsNWh5shS47e1WMxtVcXzsc8BacwiERj5BvOzSK8Vpm/1tfe+itkl
bbVdkKUs8jw7Sbxj55lroehbY6svtubjZG+0DTEaK4KGomTRWNYyswK2lkmEIGS9ZwtnTw+Z50Kw
GjO14gq0LUAGg8GX7UEiLEgLRWB7rKgkVQ4KCGLjD82QF6fCcXPSvgBMvWpz5d2oLUwhDyzQoBp+
l6cUtalRp9VT6ZTLl0Nr9SNQDj5qxdR74VCKbu8yZbNCa2GdFOqdqn5mJAiimuCceWyTukzvp+56
GEBJWa2Ac4NbGGAwv0tkFQ8t4MFkC4NGuR3ahXVWWyGYzFkUR7qW9q9KquMb5munEfOLKrSHcjpr
9AiHrEmHB2wuyrZcy+HksO156V0s9xTUEtmGqk4Lk/3VlRRVY4z8MZGLFbQqSWN7k+2BSd0pDbaf
8TLZzyU6xmDspHWDn1Qtg2zI7cj1sItjNTfzTbXmWnyLH3KNUXJYnfjhhO8GoF6GVhHLIsj2ukB9
SsvnwVLy/TqlVATe4imlXy7W8FzkVXIPcaTK8T4txUOrd7PKOjMfdnNrgHxXm5o3AleVwsgulPkQ
s7rIIHJNusId2Iks92EQWcek7nmVtOLto9Tm/i0fhmoJtTlzfnWvmHfFOu5adaULWdT+aam4cMiC
ly9DJrKdjp52DOxykFvdrdNwwt68JzkxjsTCAjJF54yyRaY3RbdO3AkQKJK6azdxg8bIi532W0d8
yYJsSmoemVG9yNQZz396yP+WDOTSVPz3z86Qf3CT/GtKke1Pc/tR/fT//KWuP80XzLEuS2g7/sef
P2aOfXUf/8P/RPWQDet5/OnWh59+LIe/Ddyvf/Nf/cN/+/nzVS6r+PmPf/9qxnq4frUE7wvTvT9/
9NdlA730/39AePNRfszZ//UP/jodNKy/sDe9cvZIQP9jE/3bcNC4mkyu7FMw8cwFLOf/zAYV7y8G
AzR887RSbBzwl/3v4aCikRhCG8+6gX/E3B4D1t9e+v+akvxnGhFd+zPf/7vphH0dh5PObph/5pB/
fo6/HwxUcZ7nUpcL4i2XOLvYa1p56nVV3cRF3DyntYqRitcwR6lrdhvyNq09xMz+PoOwBENPr469
3pUXe8jczYLS8tASLBDWidBOvaexHLUTiFGyZ2NmTu1wSJay2XOrr6Ht5QE5TsfOno9AGvQf3Vvf
KnDJrYwfBlkjQIRg3zQTG2z8h5C8BCQNdeUnQT+lt+ah5LuLEar/PN8Z3WIh66jbveLhTkxKHgjl
ep3P63RUO2hGtqb8Krr3MjbFJpHEnygpelANr8KCe2IUphItsOgOYp4RXQA6i6TXXT2E3J9IXC9t
+4Eyyy+WzNqNOlFEiWnz/VvtkcysDaL+28FUzA3VwoXecJtQ2lJK7ETc7sheCFn47thXFwF4XS9C
79D7FGt3Ne4JeDoyZEEcjBnuGqV4ipUI8h2SBXarWpm9YP9kPbAEc5lFTWGGiS3eY3sdMN6gdMsN
/UftSThXE7sOsXKuO1hMLEaFJpG4l8Y+S6APLbFHYKIbOfjfd2tVGH6GJPCh7tIjyKOvTjUq5HKu
EinwnFijm3BzRvXLIBQ7HKxvhAKHVFXOorpYeRqSfDkB3/ZoUND5zx8A4MYtIz5yM7TuFt0AxqIX
ksHj1SvCnH10oBoWqsu52c+D9sonig2oOx11jytDr2k6WOIS6qQz4LDvZb3+dJyQodHXe29app3V
LJ8J844C/wdyx+IwjynaJll9Z9n4lZjWnbT5LHV0yIDRkPllSkzPOv8yOqwC1MD7yoo3RoWKDxmp
sYFmhy6oLENQVXnU5WhTiomgEF/UXX6Xq8y9xmQqD2UvTzo6xi3SiQwKRvxARNemrzEm5AYAsjgr
dqrob/uZjpdR+1c8al91Y15Z13ujGA+5g3Am9nAVdBpTiXgQ1FpJfj8WxU+fWWetk7/6DJjMSYYl
arTsx+yMjacvvipXL7AEwvC6z55cc3gio+s2EeqjqfA3rrWPQ45NiMOkxIZpRGQ+7BvZHjD3fPZj
JiNHJvYHfO9Pc5rIzjSKAnCQdkeYOz1Td/EaIzToNWGGQGpMdTxVw3cyDIHuKDz09mPWLfV9m1xv
OZIVr1Ed2i5P9K8iNfRDqgB5pS2CRtsQL5Qr5aEtrA8d7EFXccOjr5Tr3mPvMGX3MjlajAcduiRy
VDHy7mKU6mCev+3VOuhxshXjAUyIxCM+LVYSjoru8vCXCKIp4iq48t3WADRfyS5sunizLt27ZvCZ
mal2+EUDZyinEJHKqS5Jqn9sFifsKvg0ZoVNhp+dRz4o2o/Z3AICxY/1Mrn2dwpZ8yrJhEYIRQWP
QRtAyaFhGCEnvc/DrHk8nnWjYC6Cq4dNu+jypPWJZxtTZG5Guj64sGvWw9TJEmAYrCPry8qnK70Y
EWmVF36tZK6592I8wO9qXttzxZQUjvRZtXsTD5EmqvYN2HCl7VLE09nB61pcVn4PntzZxSsZD8E4
kKJ+lOVKMnyPEF4PVbZRLUdqimzXHhLjE+2ne6d6hPWEmqJM54EkDgWJhCn2S35tRw1ZwauiSccB
SBqMm27T1kREV5SL7uMmEowrWsP+StRExSSAoNaIqFUnTudcotvybYQ5KI66nPDfsmarFNhUxlPY
oy2pomFUynwjuW+ssNfHBaOCAE3q14OhXodxZXMvdcuJ4r5zt2lpJm8VeKt4LXngXQvNVJokvm1O
9U2Mi7HkKScGvXgt0fB89FK7rfPyjhw5Yi772rg0MUJ00cSYvEx7fTQ0Qe1oImBrOrcOERQ+Gx6j
kGwevz3TFLuBUdmdNkw8OsgJO0vQqy27Wu8OSpV6h1Zu1hkL/VIcB2u+MTOon1kSVOTnkRjKaLvf
4Z2PEK/zxjf3M26syfO2hcHvXdECBdFzxElLyrU8aHM9BHGyqR2lupm8JQ9Bn12yLLvKmuM3mKIR
sXbOCfMgsXX9jzQZdLj46WY73cHD2c3d6F8NLuHCAKELnGIz5pnfGmYTlMo8REjx44MCsCnu5q0x
TtY7PgUDLDqMscWyh43kKdrbyfhsp3ByJqg4ZnbopQhnEKVYRnkkcXk82Fl844pkIyfwRKql+gJf
7IVU5+q0gCol9Bd3XbKcy0apMDaWx6rDx5mZS3zlKICwnWPW9t12bLC1ibX/gVP76xZo9lBOZbt0
WgU69KLcGQmal95xoq60Fn9hNiwWnj05w/+P0+p+rtaNNlW/3aiczGTYxnZ/jSi7ddM3wwR5jbfn
WPXifqjRGBlItY3RX7N8OyZ3CALZTbjec6osJyHkg42Vx6e+mMIOGmmg2pC0WUSWQu4ctftV1+He
MaryDvtjFS6m3PZa50baopwma0RiPeRBV3iQa5kkZxfPXD4Y3cTEJDHLULztXGmblHhzT566a/Yw
br+Jcomr1J2+G3oKk6lPIBwOf7xZEKwq5H/pYmwclvgRw/ynwVkOMp3kbaxAyla7BETlurGA2A4W
2v7aq+iLluq+sopiO5k5xfxHPQ1RhSFgkvPeiWctXFXKfSEO8ZK/VRIzruEGSlNzvbSjt9cGQPKN
uUYO7wBa/YcenVgHbMzhXF5UnKFugy1S2N5RKdJfx5BRaSqfwEF3LoRSXWgoxUqiE9eAdPEKkTkf
AMwrxbbI1meht5uVhMZE1ZhXVW9J3N2IJt21MMYT1fFXpf7JpySYqyoig66kjLlylosXwxp2NhxN
YLB3RYkkomOUvHGtpd4b1rI12ma39suGmdjnUDihmd338SllWCFathd0fbPLYexd+kWcCH+lvnma
zDiKUXAO80tr9Du2MOXzKFRuwTtPqt62wq7YxspOh3myKB724j5AOf2ith9TpXx5RcrVf2pinDPA
hY96oQfsqXyLpWEZe9sxU54qrYojiLc6gyq3ekY+8qLhQnvkmYQY5HDLNcl001jqNintXxuvrTpQ
0rTezOkL1JCrcgnqtHvIoP6uYW+lTO7Ei9K6XWDFGgODud5a7CqpoWtgtByF7upT8cV+r9xWOU2/
924nEc7fPjtXmRXlk8VKISOJtslkcj+L5sVys9sxJ7fBGqCWpTUdYsr8LovH4zRwZajNx2KKoxjc
W8w9yh7QYodfp9sxbbBlkKBITzGMtmWEhXxT5b18nbOp5qZ9F6XXhEmrwUBiDTg624Qo1WBSb80B
KaWDzGGH+SR+yud452W769xCVva5RJAXKo355jGGJOV11NMdQRoDdkXn7ADIC+npORl6wmEBTfvo
//pNbrNjSOc5yADKmjmfH+w6GLlvEXJtmf71WBvVlpqo6p4aYKKOj4BCfgliOhBkO+t0MpYpD8d2
kRt30OdQ05XiBhtlGbbCvHQdV4wmLILC1+VN6r38BZwSZjBRVc1Ib3I+Q1E33nvD/CRXtky5d3Bk
u4exf3UXdUGnFQEDsDBfE9jDzmYSNsqKGYbcEFkmszkFEOdZrvYAIy+dnstUXipS0/n0HtthRhtJ
cgS7LCiUmfaixDb0f2B/1bTvBsaFcOKw8HknGHEnpBSsrHPGve7LWC1fos9v0/rsjdZnnGXXy+W1
XVAyVm4Uj2MEky2Hit7ZF0urlR0mZijUZrlXkm5nD82RcfKNnicap//M60DrlY11NFnqI8rFuwro
94JpUl7TZBcaV19X224nXI0yhP4ugPbrz5ZzL/BrMXsJvXX4mqoGPmmXpoA/RECU6Y7RViCuePLp
z4rOAsWcTMW609zlyVBHmrnKRVk8FBePS5Zosm2HKMGYxycKwcOI2nkT94AE23Y9gFGnJnhB8+kF
EHL1u7o3v6xMOcycX3FdfXqQEBFgx1u5ZtHA+k2slyuEujMZJxcG2J+uM5FzWZM/o209iGV8KQyF
ANrxVgoSwq1O+8UC9pOQIz0m+fPojacxBa9Ta9mrCcrQZNrSJN4ONCHj4h2bXyqO95iclI6ewKS8
bYiM6iY1GjAqBznNXVSW9UvbjN4zM+YBeq27g826BG05blD73MmMGzlz2tVH/DmEmLpebBCzdWlq
Id7MW9iDH2SlR11dPaUM3wKgYmyXtO8RmFGJF+LQT3etvgax0+1apMIBDN1wFua966TdY2tCM+nK
GUsv1SnOqnPZuptZOq0Pl/43kXAGoBQ3HBGSxGH8cr7qcWJ548R6W/9ggo9rYjW+4xQXIawIbF9L
tVOK5eovLEIjHjb4KyafnL2KBdhUHbWlp0o0P0yn5hzxXDp8a310JW7IrrnQ3msmAnFnWpgtbIZx
3FQliOy+cDZmkzzMo9hYsf4w50k06U6EhC5qRuO77rudOy+Pdixer0z/kjXQ2NMj1dC43SPh05tu
KJ/i5lT31ZmlSYuyH5b7NBHVjI0ZArxIP0dZQjV/GcfYuelaVsxwc/P3onC7yNRi9iBK2j4wqR3p
FO6ZyKZfSZqprLazMv1JDMgMuZnHVyVfre35RClNNOQjv2AKEkQDs7FPp9iL1gyVU6/p4l7VpHoq
AGH5oBvMoES2/lKRsxBYyEb3pYMFsVtpnmOi8dorVZhVGJxqq2k21PMpHTUf4ExPNIikIBekHAEI
CXUze+ongM8VZ66aaPui0rygtdpl1wJh3HbYQxU9rZ9QASo0dIn+WS5l+9KTrbYlhnTaeImTbWsg
4j6MvX5vFmNzTwurnWNDmUlzt61d3AJLha0NOwMOlvFkAH2fAyVViaZWklV/sGScW3x/IDu+wqDp
EnOVHUQNWFsqtVlgsNU55mH6U9UX1sqlYRfNiaulaLdOLstwvo45+mIYb1KRanc1IN9DVbsgFoiP
WL9tz3QCnLnLnhOo2Sd9uu6nJlEOkhRqVm/si/suYWCQ6ZtV9cZITZ3lpfBktbcKfXnthYMeG4kE
FwA/5gMy7fk3pp4KM1Q529qY4p2azcvdElfrd2F5NL3wIqKVNTLpE8jWPYiVdEENr6w5AXtnwI06
h+y5ZIEpnbhbhc8DasHe3npg/D45yPELlXjG5aTuXBUiMEZ2c/nBMSZeh2lifq3jD77M9pUEPdYQ
6w286BiLTDhRbpPt1BaZa0Wr3ucd6AULFQMx94L+t60uLvch8NIsjzcjb/4NOx42uYnCuoCQJoZI
zgQw/TpfJPiLYJZHhjAxfmxp3dr64HwuepVfEK7zfgEly7eeKpSNQCxxmea0OTa5YJuSTUBRNfVI
jgIiEYnLPTIUwnmDWW2Gs2MK9R1H+viWwtDhTMU+dXaylobEZYH9mWAzdZDzN1ijqW53Draxws9X
Y9eaC01sRUbkNwbiCY1Ca8xpEMeo8lskxkcslsXBQgR7yimPXodiXomtMKyjkmUJBuzYw6rW6HqM
EQP6OaKLloCiprMo15vWeKF/YuOFYQdJhLPPsjoaYrkn3+msWXwG6s57YBf0ocfdtu3iA9kdyZYA
xwn+OdIYCo7eRSnAXqXy135kAtA4JMsRWWCtR5GRicJAndvfX4w0l0Fae1uAo0RksJu42Mqshx0U
oavqRk1rliCORe9RxxtvUNTApJ3emlfhdQgTJX5o5jrdqrwrkL0nWDzDuC1iCDThWIw0O8msxFuF
77PpXKHhaEjL3ned+cNFDTQBrL9X1MWkDqiPpTHfCMWpfb2AOlZ4Xn4GE+DcKKbz0JjVpnLr87r0
03YA/DDuGsgeZIuhirhZnKHF61L242NSi/ei1q5P6pwO+yrLezMw9JWNrSK67NiqulVGQ8GRyra7
24rF/ISctwJ6Yfh6k1i1RxJBWdknKmQtqleFaWtl6EgtsmloDwTXt/7YDPHW7rwFbAqCoO9Sl8w8
pWODBeMpWIKx7s6zSqmt6/RSFCPj9JaKakV5zSqN0w9TF2nNSxuHmaaagWzr7knpWwHjha97iJMu
jzLFKU/SMacdS7f9QKAkVFx1vJl1cdWETvrFMOW19JDutJ9NrWSmiF/kMDCo4HotRH+zxGa/GUmM
I8g01juOEM1DOEKHyLMlNYYqw7BnKBOxVqdBG9VoSkZ1C+t3/NQw+If9TDec22jnh7aJPBvabWps
x3Y+NaM+P+hDRXc/GirrOqgpPhRDg6ANUn8l/TXW45xLfE971f6gLk830mVByU+RdAErsPRmqVJy
XxCuXRHiKS55Al6Sg70298iOAZEPWITOJfrf94QezPMxfeH9VhaTpy1PjobGiZ2DnLuD8/Fsju1T
0fQMFofkrE3aENQKrGH2r9h3aOgZd5hXEiDmMw3Yg2M8DvpWdvH85sVKcyoNJm1sHg9/vC+Gnr0b
5IPs5rJ7s6v8XluGyxRrvxwjwcxbSVlKH66wKnMEhUXDtMacQ+xdr4zA+Ctr/Drg64rY8c7E1eR8
lho3VBvci5DFLUo2q0wg1M9xdcLbrzfmI5MkbRt37LM9RAvz4mDLnpttZTlBXzTKDkPDM1FCaZhI
czgzZ7rP6mWTMVvN1YshNefUWMXnwvmnlR3zXoX4ztNYK+1ZURim95aSRXLlF+kPFCcTT5KrsEd3
mNchs92keqy/syaFrM0cLJjl5DxlHXvJXgmKUb2szOf9xXXvlp7KATviV2nqt6rZAKSMWXyPGPpM
K183wlKbLySDG8GpHBpjeaeywY3SNkaWYYSzMz+WNqAO+AviYRpVF6LmcmoL/aWWxlc/2B9D/tTH
TqDC1cvkZBCx9NKUbCDGJWbmBKglYEm7hpr1IT2bNzFznmbVu1mvoUG4s7hrp4ApooSSgoZxzFEj
kuTTMBuzkuZ+Yso3wYJchIh4qRuLEwGZY1QNkMqL9HlZHe71ypywE+cHb67ZxOfo0XLTfEByEzM2
7S7zON4RT5T6NNCnWRpbOJ8kuJS6Cqqm/En7qWMW6TxMapvvCuq0E/OGXeMm2U2hUeS5Lm5DpY7v
AYnlEKa7HwNE0U42TX3PgPhhoer37YleOZ6tR9uyDizws7DNCBYY1Ouqft6x0zFfx2aiKxDPpY0L
mTF9iJXmZ85yVKipAJ02p7l6l+W18oRjpt7PHoiXrWErb0wOjmPNrBqH8LOrX/2zy7JTp/7cYiIV
45jB8J4p0Zrqtwd9zXzlF4vZi9uOOZFFPWkEJnCSLLGybedi5GGi8jRnTM3VpD0nqigOjJ/ljZLF
LercpAeIXwn8rg65OT3hxuvybpclIkmNd45pmD9XzYVpvOL3FdgMOxu28I4QP6w9yyOWGXtrrZBL
9a3j67HV3DSjbYReYWPDc7fgENVQ1VreuRgCvZ4iOy2RJqjL64qxNyQt+1SMUr9RehgZheLO52VE
NT2odLGpt25Q25oRncEKbxvQSmNIlztXnkRbnklFcCPiOC4OTFOklrn+jnZh3qmzat8adYIR2vMw
2cIlyf3JsEGIsVnDQviNcMTaS6XoH1c5FW9c5MuxadJPqcRo2WTi3sY9QoyRj0ui2LQn7XU9kieE
drYHuqK4LeIoi92MsBvit5CC8ky4/XoCw6RskESHZtmcCFLajlJEmut9LC0DO8YeCiMpFmOesd4M
Fhlgy/yjcy63ZfGasodpWA+BtCt2kikOJxrJLTD4InSM1g2KICMUEJh6s/jW83RTr7xqyjzfmeNN
aRRPbTfY+xJMgwnH3tcQEc+Kwi9Jp6amj4uNp0xRFv+aWMY8evjN+/ZVFl568pw8XNHPIi/kUqHC
8I2rog7GqQ9p/1C36r7XLKbaHNEpHW6myendapUumuIe8mXtPsnZ+Jqc7Kjk+UHLnR1KrC1qH+Cx
PSOVfgcc07eKuD1lStLezirCIbSiLHN0jmpPjQHHdHLF35jgQM48DrWcF8nsqhGndpR7vXdLqtaR
BGjvVJtWhQe/LLB1KQCphYmuRBQX2FQvirH8ssXi5co7bFXw+MxrhZC+egyYxrEEeld1lPqz+pjl
2dPSkfcj6nRvtnK/LvExrrUbAj22OUssn63fkTSJAxdjzwxYy9XrXnMzWDC6cpNWhAhgLjtwWpnq
QVCCaqCjfOzlwCdnRqToLpZ2YB1yUdBtTqPoA2AzbzHb7XByYvOm4JVsGlsogajsHDM6dZvx3ORv
/fzb9iw7FD76qSZJSkDz8zMk9juSOr9zwPJUhsYCq2bgaxreE3lU1cESPLB6cmtMEtVU9tGo3Rth
PQKJi4jGntik5La9Ym6H1gbeW6bmJgd1G16Du3ArIEscgdZRnlE2JFrU8G2tXjtPLfLDivchz+ZN
DISLERU6GvU4JGa1E/D1qJcZNRSNSgOhoP2q1cjSNrPdBn0udx7JTj5yUzXAfzYQ9jneVksFx9XS
2HRly2EBt7pNIQY9OQXzZSK/UzLsnP7OtI2vkW3HBIT3uuKclLQI8JakIRiGGgmrfLfy5pznp7lY
oioXaihLkwambC5oauRJFhoHuGZftIKfb8258iQgYcSsrNOekbSEcIx+bfUrn7r5k0iTdmM5Bd/8
XrXJLuub2LuFl3nurCQoHOMOlEHKSqR6LvTYAHglqbgnoiUaHVksDmRv/Oj4fEFW8+Zng4FsDv8Q
zpx9VvVkJwfH569tmamy1EhNNuRc7QvnuKo9qMieEWggRu3ypxbqEaB14xfVd93zin2zbYoQTeqr
3uWbuXTZLOo4CiuWjcuiHZARP8DEOptqyt6ZFUlS/SZkojHRRqypynlrjZStXDV3LYe8I+qt4Vph
O6LG8pYkqPP4mMzV0UB/FTiSVCanwKlcG3tPcFcXKJu+uFCSYPJMbEBKv20ypuv9Fdno6S3zGdZ4
KkC2Ox6tIiR18YFeKLBRPvpxI81wIOoobLCA+7ozX5gAM+4axS5OWQZr3xT+uypVbmpBb5875XfS
zzcke76YHvE/q+ERln7PRiiY+CQXGgcyRMswgcNbUxRWL+U87rWYRQqcFPr3MXuutHJjQOkmXUqL
H9yCCCOjJAmJp0y11b1pDwwfs6MnEAxoyWvhsMEXmvitIN7TYiRb6CM4/dXsuirD5cS+ZPX1Kbup
Uu1zLOzmRh+x0Wi9eYRNgNDcQMtAiogHR+PdRiL9AoF52s4Kwz+HoVBIzbgbVuVtMYuoTltGdNaM
OFuZgw4Sf+8UB7P6LvP4dqinwEPLV0/LJYUY6KrzY6M1EfrsX2ad7DNVXCOo554Aj2Xv41TfrzSr
c8eAWkxRMSm0Q257dIfhqEMDqOVbAv9KYOdVBXbS0jkzttsaqbkd4yy6KmOI1sEv0W0XjeFd4yC0
p1/dGOWMm4MzyVghJEzZ7TC5mKom/scdbnvB1dw0PnKFO9YDe5Frm6UxvgCgcvp1w009qaeOM95r
FcZp50nvqTORdNTJeGfULR6K5woYZcLizzMfa9Adw6piEbmWAuYcB9zZdIBq6NbciK7yqrQVe2Vt
OvbOjPpn3WrGQqXUn/Imho3lhe409thn9ECZdqpbUUTy2cvc7bCmX2u/+kMjmK5dEWiwvzjj4Glf
emb5RROX29G0NqbgSveKB71vX9K1xblC1EoOGpwUJASVWvprJJyyUJ8xZBR7eny/q+xISiRNyZDs
O3u96bWMJ0uf/bZIXlRlOhQao5XqTLk5b3K2xKB1Fb/KP6yr7pfUzQHGhjolkYhZ7Ur6Bhimfaex
NtCPI/5dAcMtlIrBFBdwZM+PWeldFZLWmAbWlO1qcJbGYvpuL4njw02co6ySwG7K6sMqzZfJWe+Y
uRE4zGzfro8T+exQMHxptekZMFyssP9Zl8hRV+b0uVh/EIdDdljN3yWtg1LyRlniQfWKR2kdvHoI
11J/zOrpdmZpwsHe0VFBYoBfOER5USCLaLasGkHsTwp9tMsnGxiCF9UkUxgoc596ylMOyJSBK+MU
MzFh0SCbJYkUF7T86imcsq549Er5SF7NLhtd9uSIU3PptqdWHfNbJEnyDrfHcdElpU78/Xequv+X
we8fHeTY+wjk1ozrnPTqjge49I8GP+FNMi5qPhpx41h3axHb7dYk++y7JlT1pV1mBqlZvTqnZRIT
FWC6wtWeS1a9/5XV8Gpk/XvJHNAn7Lk4TokTubr0/8kHiuWot8mjIvhKt/oPMgX5TWvMBBGVVjUi
0gq2LWN7939Sd2a9cTNZmv4rjb5ngVswyIu+yWRmardsy7bsG0LeuO9bkL++H+r7akpJqTPHNRhg
poEqFEpdX2QEYz3nvM/7gFKr/eh21rgncdl2Pqy39NfzsPxRVeb/XsnlSSD4/4N1l87Jssvdj/7p
Z9m8rLtc/gf/RHOJf6Du9xyDig/w2cJBDfo3mssz8e2A7K0L9JDwXpc//VOUjVwbgD+Fl4Ztc0F7
UXa5kCGYewAS0DbDEP+Dmktjmagvpo/hSipBkYPbPCQ9/mGr6UNdPJVD5qzt5rTc9zJ9sMDVNPnv
QtgXGfoISo777KkoPmfyxpWodMjEoNm4rLX+oGoTIV6z09V0eXp9rQSi/CpMnCwLBoRtSxujmOPl
lZUqALCreTsCDdXy4ClQOAN0bSOr38ULOfl0e+6rYWD14PjjLSPh8ClWcvFg5lWsW4ZD6CIDwFU7
hcjvOmeGDzZEaQW32kJstBkLTVJnxA5DDCEttI8tmUzdZ1cdio0K6wz06kSFWB5SwUJ9moAUM+qt
9t6oow7BkwqAN6QJVYE8N41qUyvbfKwUT0dSk9H8JUo68U3ryRwcAm+iYGVAZJUgcfFmY5fzEiSG
VcY1YV164uzarAf/EGILGB2cUW8QJ3lN7F5Z9fI1gfZgQiZms/sQtIY0trAH5z0vxEEc4tkNDxqI
KeFnWk9oIwORuY/yUHc2JTq/q7rMivEQk9YRPK2L5EsocotiDDsCclRgQwoheBj7r7Xt8MDipRjt
gZix1ZWGCe4mIpNU+oStSSMUYqnKw+uZUj4vDOuOB8tSJZIMJY8TO7IdsbWDaf7hBjUWcdznau8q
DSsiP3EuSegkFhb0FPGO0ztsmJGzOObE8NpWUkWbGYdH7FJdmS8wZW8EWxjhH7ftNQ16l65n4lM/
UzS/VaXrfFZajRvfiMlfd0G0I7kzNJPs3OnZtNJYGy65FSqtFzt4yhKprD6evRq1GJkib7lD4tJe
Onrm3TlZvSRaNIMiuCBT1WWnJV6+ybLerLbAPbvpzG94PaENwzVsaAssapAOK7gIV3+sU0GP7MqG
/C6R2w5V0Ty4ZnI1ywKVbKVBWt9QBshVWUl0DPvTg/CMBXixswhYEzapC7KdOlQHQ6x+wdxOWtOD
49vBa7ceCCe390nUjv7U581NP0At8zJcDQMj9ohZxe4N8iFUyrwQtjw8Qz8aOnkG/HKMlxECLyB2
E36RRz7cMMWy7bxgEEpib/Gko56JjCC79eymf4drWPPpdM/fbAWYj6d7poSru/z9RStgmggd9zGV
sJYqrqe4oIwloHrxdCuvIAcU6zuLiZ1hkkvzdLnCMtSJ3iG5WKRAZereewNa+J605C+DF0E/u/ad
N3mPbM02b4iQYsI6jc7s0qs5xnAe/4JVRynHIOgF6d4flfFb2kXFnbMbqHWGOejUkmACBbFJPRXv
Tnd9tb5etbs6s4IpWfABxAeGqB+v5srRrpLa/lbzZgo3HYWe+yoJp59T4cTRopqZzgEM+IBHM5t+
myxyVNmWYbHQjz+wVmgJgi8NhlZah/sAL8BtFIn+Xqo2u5JQ1b6f7u+zj826QctGhCHwIZKcjscN
xlQ8BiZJDB8/iHSnuZH0W70yP6H7xWlIKoKsWeq9HyptuJsNoX5NOBd/JFcBV/P0T3k9t5f7riEp
1LW50lirFVTqbM6TLQw/SJA5scbMD3Y9pX+pe/5HDNSapsLEYoWiLJEML8L9ZQK8WEGjWxpWWQ0G
MTQdLLU3zZdFquQDpEGAgCUznIKyLLj9077ZXKhMLHEWTzSuXset9po3pdRfG76oCM8lUZ/uZsyl
z+xBy+Q8/pY2XBrByjUN/t1eXW3KkoIUPqfu25LkGs4P9QFrq+YmhxXz9XSHVrco1gm0HxQ7y0EE
8USuLjWE3LhjAeTxKfAcbwvQxJ81VYDIr0B+l1T9n2HuvNU10u48NJYTEMDH8QBqSgk0Z67ul3FZ
H8SgZdwqR+ofSBmeacpY9Y1tmU3PBHKkP1+s1/CsiJRrpaehs+sIg+IAbBSI2EQlyu9Yo2KaVOJN
0pAlqVHKjYk9Xph6i5HsFJKvhQJT6d2uC+FyjGEX9M9u0PatiiUFfmS/OZNPf4nVyPBruVlT1GC7
llys+FY3AkwUbNlgB7CLeZ/5Vkc5Skrp+14nDXFmha5xPX+1BWBFBx/HE+H5xv9i8RhzP5MhArbQ
O73+bZxVgv41EO2npui9xU4GmdRmTqOM9JdS1K1ja2BfGXD1J6L+NtXxbZemykcD7T3lCYcLjAyw
q9tcWfZD22ZL/KxsTdufpQh4ARtTZlz+8XhxbcKtUCI5W94CxzMpTT1liCK2dsZkuTdmZrlXs9lM
1xKRz4fTTa32mmW42M2422O1hdBNX+2tRR21aeNwPNtdZBxmw57fU1uEk++cNO3OKChPwZP3b/3i
/7jDrQyVQJnQrCWs5eCGrcxF7LiHZe+ScEOcv8uxQ/qAkRka6ZTc9B5P9nLedY0xRFtcH9Rllypj
3HY4UEDCDWDbb1JkSM5FNzeG3FhEcq5irCLKA8m/+CCaHPUm2tu4oPTfzMS1wuq3OLjCrRPfJUCH
e5EBFcM/PYyrg+G5P6gA4VGxf1pyeci+3LJxwB6xYeKVYjZhd+v1ledLNUdnWll2kBeb51+tYFsI
UgjLVPl8J3oxt4MqH/NKucYu64rshlI552fpJJQjx50bXVlBXu+xBZpvit72HnoOpjNHxBvtw1IQ
xsIMtFzQi8e9zDl02zIR7J5hcdM01nVl2leRrO9qJ/6V93YPS0d+tq3qx+nRfb3b8TbFr83SXUSR
MAuP260pioiLUccFobII4M5IUvQqGyF31hRcaPKcs97rfroLl4lBZguBC7eanXjCOB7keOyiVN/c
IMzKPtp5VFymPKMRAsYRRZqaqR1sbxq3MrapVDjd4fWVhy/N05+1AXKEqxZ128c9pqjYjk1Z0+No
DD5KCWFmO43kSXjidlPMM1MORCEcYwSMTVFbstXLuPfw+BqKTzWOXuP29C96PcGJ3UimHFEABmdt
rdhE3MK1xrJ3/FVs3br4Ta45O9PIc7f+NcEdDJpoANgaBjNke4nsHXdbCq0D1OrpO6wvMKlBuC+o
tY4MjA0xF7T3OZs7FSQG/piwrF2TAkZsig8jBjK/HVVlX6XhoVKTvSLoi8m1x3Nel+115M1xu7cS
3CAI4ZRGvrWjOfvSYnOfX4QpaYLFQejZ9dTQtP3poTOOx+65Vw6hKlc61nLxsVfTyQuDsipiUE1D
lmNNhRuQmThUb/W582NWs9IJ62bat3hSErcQMNGHrkyW0P0cqx1KIWQQcSHe2y5i1NM/7fhg5pct
oVMQoPry43B7Xj1SPUpHl6S/9F2qCIHpuPiDmIRw3ruhIT7/YVu2QebIsOGvEXQjfnz8bfseAIE0
TelLTmbK9UIEO91cb5XU1Znl86pby2PBoSxu2YxZPavd2Ivsbpqn3vWJJ1k3KeFoynWi4SBkJs88
hlbvfIZwaYsIJg6xzyDbZe96sSdnVghquqItKoPuKO2h/lzrAQ7nhvzhWQS8XIsYUjlg5aT3HkJN
LDpI+aTA9HuAgWRB7DPvw9e95/rOoc7JuryanoN9L36R2TWFhdsovddscGvAWQjojc6luwAL/vSb
Hje1bKQvmpI2NVsIP1yfSvpmNxHVQFSasVF2UMBPN3V8UVnGmQClwb7AUx/X8rWJskmOyKMEkcIZ
WM/3g95Mn0sZah9mmN3vh5Yq7TQrrDMH3uulu7S6GAWT8zTQWyxj/aKDePTBghkSyc15lB9TPSEX
B1QOIW1rXoRZALZflu2S4Cih5rTRDXt6eR85cfNzMBoTCydPDB/mrDb//CPzrHEcewkTI1ZYraa5
GJK0SDu8UFzl7au6m33V9OO+iQN9d3rk35hPhOIZeMgCkmT+alMeQYfbY+5IIPDls0jIuV3y8Hd6
KbNPp5t6tVPacFiXT82dl0uhs/z9xXDPRlUD3Vqaah2JORU7sh5O57aH48DN81Ry+ad7y4XXpJ1V
K44GncS2FnGTkqhkzcQQX6kNK65VnlBtNAAoe+eUxXztUr9zZhqvTva/GsckiMG0haODlT3uIqiW
2Y7CXuJHYyGy5p29D9PafudQg+JnyF8PoSvEZ8IaGTy7Orvk5h8/heBb6jOL9/iW8/cvAdZi8Soj
5LDOfej4VVaeKhBqpDBaWzJ6P1qnVtSeuO2FVejTXpZm9UmOev9QkXQ8gyl9Y0EDgWZNsec/H/nH
A5HGM8zBVHN8T2jqGncQ67Oy+2Cf9N0DN38Ml9I+ejw9v97ssgA4bRocQK9OYlxYJ81VufRxMZyp
sDKJ2aEHvqwiV/vO8Tpdz7aRfx7bSR2S3FEPp5t/ayUROnK4VOJ1y/Q77jI8KBy9VC3xQTTqPcKO
/l7laXDbmWb/83RTiy/ui7fC31/3RVurrVmvyrFxs1n6gwCqyRNcXJVJax1Cra+vJ8zyLjBks4jG
z8N7QYncnR6q9GthYSnbp1P0b+whxEVY2+QGJHmB455P9hT28chc06cai8WafVQPS2o0TfV/2NJ6
Y9TCosBWAvpo5qHMItC2Q0IGIIKqVv/MGC//rKPrKtvVy16t7hkZZXpDlmHsbVTOCPICgJSacvNd
ZMebyqmTnduUKMVqiaVGG1vDLbZd2KU6596Fb86r5cVAbJK4vrn8/cW2SUmpA+iUPlsDpleYOsxb
c+ysvQKFeKbPbzUFYpvtE14TkdDVtIqCdjIQLdBUBMArazqxN2tlQVdLzIvTw3v86vtrBjNfMHWC
wAizd9WUl6FvdBSXU0yRyO/D0fjm6U1/bXsoK+ZYdlen27Pf+JqcPWyItkV8Yn2khlPPAwHUhG/U
hoQyEHeL4EWdOQDe2oKwh2ITIHaHI9RqflKjnZu1QStwAdqrepy1OysiVqfp2AM3BRVkXhdbt7lt
FXfWCAvndCff2nVfNr+asspC+d8My6YviNtnbeTuM9wkD9Eo9C3mPmJLoCg5nG70zZEVRGGJGhBz
XQe0xRDqpcYy4EvaCfbwRXY5cXs508qbU1PYPCItLv5EfI9XgQYsuUL4KH28BNwDVVHiQOXZRspA
nBnENzdX1hQBAqLlBDdXTaUN9xPoPBLJT8YM0WriINR+K/yJer8I4mmnzKHcz/ZFl/bVYy3k/EQy
nYL9injumRn15jqRNukCEyQO6/+432BAZddQYO4DOjExpWzqWzu3vNsWJI7fj11/+W98zRftrV48
CC8KRbKfzkew8mqKXDcm7Z0Z47fmDKFBh6Cxw51fLn9/sacF+QDPU2dvbTG9/QBHPPS1MdL/jb68
bGU1dl0BQiKeK9a8M0cgLEq5p2g23p0esbfWPBd1SGJEz3gGr/rSKqKXhcaaj7O6uZpkGGubtE7G
r8NE+gzoblwTvePNvMFwyDAOmTn0Z37C0pHVUbUwzCRSBfZHd/0oBF5pBQP6Tl+NYX/dY3S+D2qK
hQuy6J9P9/aNLcbjjkX4jAQM2brVWe/oQaMrDeWQMsPi65A1ajMTM4ITXH1rOMKQDQb6/nSbb8wW
2hRSB+C2PA6X3/RitrRq0rRsos0QeKUfoV0Cim6eS1692YrJdCRDJsSrE0kOcLMh4bo+dkKF75rl
b6vG6fF0V94cPkoG+D8KKDhjj7uStVY/OQZfKrZw+uJccNOdxY73Fa848x3x5fT9mBjWmVbf7Bqh
Nyr6CO/x0DtulZu45UQDrdbEJm6Jt9rXaXQ2k2u+MQuxVeQxzS2Fl/Vq62jNOe5zuHp+Oir4Jb1s
vmC3Xe7dKEe0onXdA5yj+VAXerPV9NE8pJU5XbZmlgrcuetzIak3h1o4iPHYOdljVkMNjl0vheQR
TXAXsNe4aNOs0awB1EwdW3c+3k62RYHP6S/8xnYA/P9fzS6j9GKyRnGETUytJEwlKBRmNQS/Zq2S
uxQ1ko+9d4Kk0mqwjnYBb3QKrc/p9t+IWS3WB0sNyJIgZaUe/wAApGGXlaHrN5QOf+aA66FmNwKq
VOa28skdxPhzbh0EJ2GnGw+42NtPGn6AWE7mVNTvqlmEOiEuSTbmzE97c2yIbBDiMbgirQ+zzuki
SxlEALi/UjjSO/jam12m3fFadu/iTDMeVW8fkrbLtokZzLta9BM4HWd6mEfb/oVB3Fcps2CrYWB/
WaOh2euxm7yLnXhEneMGw5kQ0VsLhxQdeQm2rqVE4XgsJ5FpeDnDh6LaxYLBJaNLHQ3/mTP+rZmK
bwUWNYsVjfFsKfFiytT4r5HxTPhi2WBtALYgVPKAD+0NK1QHr5hM1FelNosz7b4+NmxWxhIgJmzL
3W3p/Yt2iyJMElAYLnBiXMGR3oe7RkY4i2AS7p/+9K+jMjRlkViiMIkXxvrLj0ml9Rhg8EREvXjf
jr2B0mEclKJcybVyKCJ6ctN3usy/yRT/4TMzz1oW+/EJyZQzLWY7HaXOZJmZL7oKx2vKczcMfJSP
vb1N4zr9lWo9d6jF8eYOWwUv3MS97tyIpFDzzunGj5qOOnzTWlipIuqJZmfn6X3u+naDO/vGBECj
Nq0DYnUbiC4JD3o92E/xrHBswB8dfgcnpHnnTthqIvuIm3EXSr35wNXcfL8EJp8WZD0uUjiClHuA
A42NC2Wt3uFADJX89Pi/nsg2NkiLDxKRKZdA9XH/0e+6ZpHw3EpFPO7aEsx3Q5Tzj+OWtLLUZbBW
OLTW95CqB0EQegCloqYnq4M3xl7Mw6/UzNWZGom35pNJb9jelrzsOnTrUmbotT0tUbNaXUq4nJ/0
HtakVTUE+TTV179NCEijJs45vLwRNaaTizGd6whm9PPfX0wls0vtPBdEjXnUAe0ZFeX/nKsIH/RJ
PuJBgVbXqdAgubLdDzFHYUOu+ppNzdglOUVjWhq8F1Uwvj/9id94tyzPW14JS+UW/2EVgOpawRmX
DQSgplZYpJ1a86NDOegDeSD7TonFCBZJWPZjCi1tgC/hUjyJVl+prVIoE2Hw9dMfxwH5TagseQoT
TCG3fDzv4sCJ8BDC1ZtZWd5lYJ03fT/MPw0bKYqqZ4yk6jw8V0Hz1saGS9FzSaSH5HQ1Eo0ZsQht
kArxnIPENUUBIVL+NJThntlCV7U6xDEEVwsTzQS7iklV6KqDTWC0nkekE6W9m1251CtvKkuFH9hu
+psYqDps3Gg0v2VdmwMXFP2hLBBAwj1PPphzXv0AFx/9rJSp3wOARwqftXZ8ZvN9dewuv5GJQTkU
a8VYx+eCMNSiigI6vxaZuu9Fo/0ImiB4alPUNZu2iCP9UDmR+t3z0x4n4BGH01Pz1e6z+gGrq1gz
Fm4k7ELz0aBSbh55n2Zomme2uFdbwtIIDzAu1gZWi8arSy6C7I5zxk9c7QbHryvchIut0qybRgzX
nS0+iLY5cz9Yvu7RsbK0SRUsby7iSvyn4+k91nYVOVqs+a7DLXMD7hfFWuE0vGbrQ1yE2uPpgVwV
xv493Vx3uWXzCkOic9yg0KhglJoMfKmjqgv7UED8xSZ3MyV281sNef29KD1BcR9sw6mmjtBBN3b6
R7xaXUunuTAs9RqmZEId/wbFPItCAYYmXqBlERseGVBd3PVVX3083dSbE+dFU6v7FznOkIIZJk5R
KBu+b/RhRtp4cbqRtz6iS46Xfz0X+K0amSCaKIyJwOqYWRTskJTNiJdrVz8Eeat/UVS6/z7d4qsL
H69ZRslj86BcEjnD8Qhq7TRRhVV7RJOC9tpws+lWtjJ7n6kwjjczzhf7Yhb5mW3gXKurrWqh4OAl
0+AH73nlXlBg9Nusw3Bft97gS3CRN9rUBvenu/r6C3K6UBS4CITAPa6rA+t0nh0FycO3k1he23rh
3BgGRjWnW3m99mmF2hSuOB6XS7nq2sj24s7mEPiZZ0wbLxqou49sMrbxiBiQIts8POTpBFWnTLL4
zPx5/eISS+sOpffEznWumMefM9W4MoIpDvzJM5M7jONbuR2Krn5wrPYGebCxBeFbXU5tJD/KOvWe
eKLpe7hRhItwNLm0a/T9fz4gXPUQWaEGWIolj39SFYN9wrgg8JMGDrlRlOmFkpbzOWiMLtjaZilu
64WP7BfmnJzbH6zXMw3dlUfEBnq+A3lptaJGI5+QaCDrjKzF7X6patuGqoQEn8hK13n9c/sB+yze
wUkEV8/rVCEVAUQIp6I2gQGErtY0m1TUjjgUfRVbCGV0TJw8K/pCAvYeKLHXAxA3YnsXtVEjNlFq
FQUeDSUwSQLSkAqDuLQfo77H3BdVpqQwA6rZfa0HeA4VmjG+t5G/v+sxfYw3CZploNWEL9Cxt1qW
QgRxB2dD2ox66R6joXxT6Xx9MBGD9RO1hfpdUH2PLVvaeju8xJMvqhNgYQuyvMTZ1Wx/tKqp/NxQ
AkN/qqn+LFKp30K6UgXQCw9OdG2Bd8ItaCaZNRUSWHZBwfuPuVPQQoTTad0GHZADib4pbXUl9WGA
phU0U7Q1cOJTBMPjDsJAVgtk627OG9ip+vBGEyaw8kBv6u+e44ah79SzfkmpSv9FUSSd7LrKii3f
geaJCnY0W0zOktR9SK2pSeETjnUD/Qzy4DBshauBTguBovhF3xizX815I81PBrkiHkaS/uW171Iu
UI9bkVfBpzi0SHHErl4+QJp2XePQyy7LSQyODYppK6qhqwQ5SGLsNT0L4bwEmSKcHmZ7mIECIRqk
y6dORem3ZiD5BbXJqzM822w1I6JxBbfuPh1h8gvFu3824rTFjDdWvwZh6e8rEtK/ojGFPKY7OW4m
Gf5TWEahYJg/QyILR8iKdZBetI5dDxtMhzps1BSJIb8yNEAETe9ybaundvhotAWhHCMjmIUtjeDV
aqa1NDcZoDSg72jU5ivuzm5HJsLOok3lTqbpe5EVars4NKgG6mal/Z5q5oASA0J2BCvNPZEW6LOg
GdH3j1wdtH2SBR1T3RqcOxcrc4iGvd6Y26gU2aapyOGUmYN/QhVp00/SAQu0xJLhB5yMC4VQPJD3
A+WMLTJvhbo8mCzqrjSRp49TgQ/EZmjM7B3XS/d9N9XVR4oSqnIz12VFuNMsjPupqhOKo03VoN22
xDjc1EHZOns062DiDYoJhk2rl5CE+XIOQn+h9K9IpetPRHrg/QiTiM4WBn5zGTe6DqMLzm7jcz9S
30k4D0+W1/IPIhuIxlDL09lCijfMH0UQ6h9JfJogVQoKQhJIcxN43Ll5KLJWqB1B1MGmKjhwHN/E
4CfEPmKaWeKJG/8C1T5dJQOh7k2bxdF9YJuqu8KSJr/CBrItDi2nPv7eIlKNr0faSN3gWOO4pYUU
gddkCcMbt7XVB2iO8hs4HHEvWtlFF04C653bUyr8HOt6XHB4peAXkaB1zwopf4y9F1rMv3HA01Nz
IDtRG5jkvosfoLvNyWfOxMUju9z0utX2/oRT1K+6S+fsftAsqL5hlMCDdPTJwCmLN521kaYq48sI
G8yvtVkVX40gtD4vDBSomHUzpBvZCu+bm4Rjib9QUBG6qMJMbfN8YaLhOwkLnUhjyBkHrqHeNFaE
M541PjgqNS8gSOLMqjxwLdV81adZ/F1NFJOBysmSx0joMayVKm3YgIVovudDWD2ElMpj+eE63aPR
ZY4Bv0dOULDQKToQuNLoEzYYzicTmztYSngptT5Gwbn6StTMUv6gbJGC7IzM9yoOBnVgUQT86hhA
7Y+4wfwIMwEqquEBxK28jkPYdpeBbTjWPmuITEE3UIvtTht05cYEZgwoRgtbZzeFWRrvEUiVgGtB
9lxhC6MDjiV8rhF3TvVvgDTm/mKyy9zYDJnWxYS4eOVAjhv0yZetPUEE6KvSwPPAREVRgM50Ni5G
qN8G1YJuA8sFQK+NArgYQ4/EbFK6Bio9cTKQ14ApoH2blFRdpHiNHqBHJu4WOUjaXxiZY302taEP
DlXpNPllKweIJDrlTt6GwiGQIPoYhnLfAwyJr01HwfmNWv23iSmsvrOVnvY3mchHcF0JN+pt38KD
+JR20AruLZM8yKHLgGswXwABbHs0ppCEBhJ3AATT8bGXwi02k4hTcLZW3RoXRYU87pOFCDb/2aXJ
CHjDxbBxkzttdW30OI6GTux80mtvfrS5gVo7dlB78XYK4i+Otfh8JCPSiLu0Q7q0S+2iSL6DVM/q
jQGM4TcVCR6JUb3PiNVaxqRv0rmCJSxlpD0NWuvlxGEITfhZmjTKB5gbf6PeDw+4PBnTD0xtTEoj
bGwu8IDUfjS23feXVh+UT0DGwUCjNJ6LTedgvtaSP/dm6yruMw6BstA6g43XGwGAUOAjdhRhUk2A
1qBLd2Jypi9x3hmfNSsIqm0Yp+wTGveQJzf2whs7ThtzU6Q5R7tud/ZD6ASQnlt74MluKd4DWjtg
TdURJe22SZNGX6xCGuG2TNviU04ZkenX5WD81uqh+zVa8/QVvfTIwqtx/pQYlXJlAJOAv8Fsg86L
NL26nhsiyXscdqcQiFycXQrRQiNSRWHfE0jJvpkyMu8aUZjKn6ay7D5ZTRLfdoDoQM3gOHLX8v8V
wAerKmenwx7+HlkLrgygWi620zRwnXPcZPhlGiOHdagHzk0C9+5bX8L8B5lmpN1umDoEyG6pxHVX
eG0H0nOuu4NdQSHbGhleDf7cU6+8xfSC/dObZ7y4Ed7Y7+2oUB9hXk3NAbK4W90Nsz0urkGEQbnG
9YthVse8hjMTljUnKWXtG15BeG1NSMawM9CG6SntigJuR5JrLWgbTb/VMPj1NrJEM47UPCuHbZ2o
KwiR43a08l/WEClQ/7Wt3WagO1OIIAD/Rgd1M1w5hOC4i1EBHHVYUWduBYhZ98bka8l67CBPaRkm
LE2Fu0SGb9Cj2xosQtFF7VMzTQroGC94sXO0yr0qSqsEvarpqCsNyueeCrWQ3LIODTu/d5Pn2OYk
ZaO333MlQ9h6eWbGW9vNA/IWylsUqTwQxDavW5if3SznKysZS91PZm28brQ+uqN2rEgxD5L2hyzG
atQRECGBctBrWFFcj+3a5CgBq5mhCBxKjm9YTSUIUjwpJmTNWC/tsHBT127i6sEh0Sgc2OE1ZPQb
dn6VwiF05a7Oy7rbOlFc/7Rz1f929ZobURE6+a2H1AaPR2jGKN2nBDpc27kakC5cgK1tYwKh5EKE
ABvTHQJ1G6MWYb9FqplWW26+bGceyXv07UIU7W5KGJrlkWWei1o/pwWO4ysIYUjA8O9LEHFdnZo3
VHNmU6T5aFIiJEK8Y6pN0JTV9UQUaYMxk3UFbDghU2Kl71zZjfdYBte+yuLgY+yU2qXWShhcfSg/
5DNOfREltNdFM+CBPMBxLDE8O+BHbG7HAsAszAGK12fYZUna4pJZ1Z9OP8veiN+gL0XUjL5GB06x
ls9DL57HoMNDeanbPxhOb1/axmxgvmmLW8frE/jbQXLHBXsBZCHdumt7JzpTC/U6gIN4ngc977Nl
cNeBYqm8sRlU5vm2CUh/1JP+A3sN1/Fiqv/8YX7U1OodquHfWZcJkY62gF0apUb7UQszg/BG3mBd
iFBiruoHm+vxl9Mj/UbcAYEPWips2KFZPz9RX0TpndxuRvLeHu+KxtxlaVrvNFAbZ57Zb44k5cy8
sKl+BEJ8/MwGGJq6WZJgBjm2+Zfcki4wYRRsB6JuZ1U6bzfGc5oybQn7YBXk8DjR7SYmfmMnCq/i
kiQpN0+sOXk3nR681+93JgjBjH+2tPz9xeCV+H5Sfc5XIyGmLiIZ4FYyqZniQ0nlbliNW8Aq0cPp
Rpefv1rrhDWpHkBDymJ/Tm+8aFT0YxBVOMn6E+I/fzIh0cX6XVTdGAF44NNtLdPuVVtIkEjjYLpA
T4872EBa7DB9wuuzNu1fo9dCI8MzxcbLqtP9bIiLh6iwskezn40D9qrm59PtvzE7CZ2KJWFg2CRE
V/NmdAKu3SZxY8sc5ed6MaWUVjz8lY77v4EsGn41Xd/8+o/bp6r9D47yn09dXBb/P5hGLmrMU6aR
fRN3T0X89BJgxDf/XwQj+x9L1aKJ7oCLscHKIpz9N8HIkP9gmS2hLHYQKhwl0+RvgpEp/wEH12Nr
QUWok9fiT23Zd9F//adh/4Ojiv96KX3n7wiU/gBidDxThES7SyNE/BcgwVJ3dTxTTafzyqGPv8Uu
N8tMKvJnSulnsljHO8vfjUgP9QdZem4aqwAm+UyuMir8NrppdFFMnbcY72pXejU6Zxbem90h40cg
mEJ58tHH3QnF7FG57X1FV81Jboze8KGbONX9Fx/5/q+V/B9Fn9+XcdG1//Wfr5tBA0CGFtUb5CkS
QsfNzF6hEqcWj1Y94NpS6HmPO3g0BGfG7TjsvIwbzXCSLggYTtPn5OCLLcskv+e6tfU4R6DgEhFY
X0I3AZDcmwYxIK3bB1JWF2kx5WfyTm81TC3FUnK7zME1GC1lAkLH0x+tPAl84h0dLvZtXG7ntO53
TpqbfjU5yd2kxfWZFP/xzvlXl8l922hnWTEsl+ORhX6gmUQBH2sz7BLsdRdW4ei0s9gDYNf0i84q
sFnA6Fhme/bNTu5KtyLucvr7vp6wi8Eq8h4U9OhM1vu3M8VVhnTyEYUNotU6fKiJDGxT3Dr+uCGP
exL6KMRYhLLX6V0YwtEkI+sRKztcgHtR73DZoYpbheGZmxJ3AYbuX4cSQ0vOErUOanVyiiRNVodC
4WjaqNfR3TxZIS7pKJHBxQaKdeKWVY5D5JgaG05m7LfNaQiupBfyuCLESQ1ZO3FXXMIbBI7bboyU
X8DP+R5IQNGbvnGsp3zsINqGBjEfbC+ghvvOrNJyN7BGkEVNs+luECPxdNF07LVgoRY4jFFS5WFO
OucRro+Qtn6gprPhuw8z1287oO5iYxkpMRwydQM4rNqSGuwty2qvA8uYb4llkgansFLtcVlzsfWs
++qJmirLvm01Lyjeu57Gw9pJZ4nrjtLLC7yTPOwWk2TwUPNbw7uqdvqaBD5iOEwzPKL1mmvYH52h
gNbKEdtVu2qi3mabjxCdt3qWlz/JTSRil+lJNhBSMpuHaQDIvnGqZnGkJs4vL6o4bC+roIp0wmZO
iXNQIyoHphheIWEY2pIgcwAachBqGh6kTszyekZjlGzyFHd5wmnRz0YvhMuDJDaRfCKxdoIno+Hp
+72H/fphHpA835FnC3oqLBrX4U1JuIeBPehaEoHT7kwr0j8SOoss3V9S99p7GOItCRBMcxYy2gb3
IYBn9wHxHC6021zLMg8zLuyBOkPbTVXVDNXGrsYCBzMqxMiafK0qTOOt9+ZsP1NPR5EDYaBWpW8x
Us2wwvo44kDeUVnWLOywzurTDtc/o0lrfQ/8fTDnkNRLVAkX+yENgeCAoYCcO/chz8I6jDDfmvXA
0PehjPn4W814DrBqYIYzy/YdM5T1l4D3VW/jYSj7KtxkNZbjwSUuXiSPN70pRPeQqWlOFezcvPlN
XKRfjL90B9/LQXVNFdwMVlj0070wY16oOBFWhEIOTjKJEZx2rmtF8YnMT1JiXxl4yAY2ZV3Bpn52
N483eRxW9aVXt5hi9F2t53eRp6f69fDf7J1Hb99Yl+a/yqDXzQJzWMyG/CdlyZYsyRvCkizmcAPj
p58f35p+p2QXbNSiFw3MqoCSqiiGe+85z3nCmNJ5EQ0p36elm9bYA+G6inI/68/QjoePjgT7TLTr
19/LurOz936Wg3utMJjLwXbIk7yxIW7d6JAm8ziz6+VfljC3RWKFrWkfmYg0623aeeMdx4KX3cx9
ZoAPi7Z8nsmdD46jZLQ+YS++WjwMe5q7x9y2+uEIxyx0LkG6cp9whUhiwu0RnBiXLaOEC4sW+Mmv
bFPEzQprY2+tBC0n2opa+4jBWNC/ZHk1kxuVORTrMxwJfhVAcQZ4J0cje5pwsZPY4mN7+rBMenTu
MTNP05tCDxgGhwwNvKeSsAznHpMlM3+LGi38V0WcDN63dbNYFiFJQ2N3BG9ZEc7yM8s9uipN4QOf
prqMNDGcxCE4yWjqKQ1joeRYPlRrIYlmKmQeTPeL07UeSbDdFhNrAP17l4bKMEbN88xNWqv0b5ew
r/FE9Q1SSdpprO/A8Ss09UQaRDFBPIR6Wcbogr6UEPAYF/T25UTuZI6JsazvLLgstwMQMvFUUmV0
Z3VfzFCQUqL3Sq+w3gfBAz2ooszDpFWjy3AJU79lhwLLV3EzjfkVQI8L7GsNVXHsCzLnY5BtctTs
2U/vMqeev6hZLGYytx7LpTCgvfOIMAxMCO0Lg7h1x/EeyNJ7gLkp2p2bNZiXAeHJ6TCWAK4H20hx
8bPboWhhEMr8CoFC8ayWicgSmZfzreXmnpNEwC4FlsQpZslQSkYQegwcbyYHw97YIgT3S4vt+deQ
+r7HZt5In03M41+H2hzvZ2/CIhtIsfyeu+tkJbkq1FffMM2rHjIQSBFzA0YqMC9x9iYN8bnj9TG3
gd/WJ7mjDC8OrC766kVtgU2hK9sLbKW1n2TtpB7VRBT2EnrNS25PPZxI2YoX3XTGTPYb8dP93HbF
Mfft6bqdLdKjKsM1hwMizXDclc5avHhB492NYqlJ1BqcbyCCs5+M4dJidq1F8Zk2SX3NZ8t9GExj
emWHInyvG4oo3HHMWYRPB9KuwOhDZlWLuQLdrnnwPmdzyACGywzxLIiS3vWmnPgCGbsaOJIP5qfV
dtuZi0h8/ZHzIZAqvLUGjptSyzhw0zSdQEaVJjTXqoFygy2UB5SVnKJmsAH6WiQ4BLBm1XRtrmoi
N8b2l9sFd933oaj0pTJGgkV4A9PO52Al7a4a7PqKpZNed0TBi53vhgw42ggfIzZaETA/CmU+xCun
ZARVIZxfnbYPKnDYGWLIvFbZ61IGrQ3aljsYCi4YHcZoNbYo1cWDYEdKCSmP69S/yMnD7DO3Rt6L
lkvzzQ+Rn+w6nzLj4CwtUQa2CIDvVpPsEiJceiJp+G2JbXqoxmpfNd1wmVfe6CdNodryIIy0emLJ
tNZxSls7T+xUYbMoaz1VSWD33idHFcRB/qvU++9oYvvv7Wctv3/XdLH/I1pXKsBftK7d+q15KcTw
/WPryn/0p/mua9K64h5Dj4rcAsk5tfifnatj/gF+AsUeWx3+QWf378bVsMw/3MCEhA/CSAWNyPXf
nath+38AmSEcsCLQLAuDmn/Sun4s0jfvRqxAwFgwFMSCl2t9bBVMKjAj89i3GToYOLl23mXDZP1O
+IrF8JdH8zcN30fw6M9rgaz6WNyaQKs/kv+qMYhGVfOph9GYkpMjwxHzWPLEXkkxGC+cEM/V31zy
Y4/5r0vCOLI2H1+4tnDLP94e1Sxm47Yg4Mef9G50FmNPRGfxm7bgb24Mtl9k0+1hdwK15eNVarAy
kSIlifMsIqkDyqufbHxoDG3tNvQoEFpoL79+mH/z4gA1ELC64FMBn8PHa25J7YGnA8JNhiXCpn3Z
xKT5WjJlDobs+OuL/d0NYhQGjQ82N+YfPzSUZcomalfEDY+YAxFdE3lv5JqKkzDG/nwA7vwdfXF7
L/+vzQKnBfbejGvR51ognD86+fFBmmNXdXNMMt+FqRYCqtL+YhjIsiq96LJp/YtcqP2v7/LHj2W7
KB0dV9ywaCzZfnikmgxMf8u6mEsIambjz4mqu9/R4H6+Ch5VmJB4Pk6w9k+srxHTNSrzeo6F1Y/X
BRO6K6GCl1/fyo9fx0Z8RxcLggM0RhH0w3c/47G39pIwqN6z5ENEnuRtZfsdKTlDc/rHl4LNx4JG
iev9fD/Kzcq8nDw481lFiAON3eQxll6mJ1KkhvU372j70j5+GJD42K+Qr+HNxQ758R1NGDs2JN4j
HyjD9FRGS/oIbXp4lKLMrhprgRLil7/F3n78/nmcUAcdWKCQlqESbz//C4ZELSVEH+YM4ixf3xVb
HFMZRu2lQ2vHPBdmwj/ct7YLIjXyeH1E+SHj/HjBudyorU3H6DQV4R42RnoKAywxfv3q/uZT5Cob
asn+CCbww7IuPNeYi6ZfY8fuKVdIGdlBPvkdAPc3D29DX8H6QPI56+yP94K/BfG6plrjSSLs6yrP
uE5JJDu3i0C850Mrbn99Vz/vHdAaN/upDcHEn/iHZ7dI8gi6XmxN43ri/sc4XAErOj089Y11U4ZS
77A3/Efzum3HYgEgMYbcjgT2JzmDjx6lQcy3kt+2BHs5eN2hA5Q8pcY6PPz6Bn96bdsehUYLJk+4
GUZui/8vX6Pw0WkRPEguIWOsq2nNymPbit8xRH+6Cr5kKEJQ8jLd3eZzH6+ywu8rsWJx4moplgYv
N2Pe9QAan//hzWy7FF5DfOWc0HyNHy9TCngeIdrXePFhu/kTTNhW2r8zXfjpZhiiIiij4OKAxlni
hwWMwZQOKpePPML4ZAcJmZTuDqOCX9/L9rd+2JxYsZt6A2EylRRP7+O9LKgBRpKgeTE4xZ1LaNW3
IQ6aSemr8vDrS/18Q9ultqEDBZWNk87HSzEIKJapbF34HDl0saUZTPds6YvA3v/6Qh+xZL5rdKoU
LIDJ28yPUvTjheQYElxqrwGUPgZi7OmLDk6F25DvaAfLtCbaXqolwW4b/oXhziRmkxgQzv/4fmnM
WFnwT0xe4Y/kcdarU2YFaabljBDgfME4yTzaTtP/js7w8zv0cbjedg8KVa7zw8lppNBUJI4ocT13
7SGPBIFYAzy1zOnt+18/2p/fIbxrH30BGDlVjv3D9uvjlC0kXk8xBsL9TUDE5wmz2/w3heLfXAW/
AZqMbUzFXv/DAoNa6pMrRRRfGbbZvsO7NW6H6XfCHojjP3z8GHoFJj0END4Ok+DHqZFXlOU6QnBJ
CIomXbTm/CI2aMrFWxBCh342QHKIzgoE9elOF33qE00rCdc5ZqrK28++ZNh7sGch2D4Nw+hiac8G
JvZpU5mXRdWsb4E3Ep1LnHIlv6cphjdQlF1FXnGhTPk5c9QYHFJOY7lfSzGTwGllViXPTRiKqRuT
3SHq4hwhRYDCbbHGxQM+7vLKjUBlh2wJz+D0RMVdibHOeJhUmJEUyXkm8GeaU6z7Sn7s7te2Hay7
ICh0FVt9OcDy6wkehg3lLcFxcUqZX5Ae2n/x8s48Ot1YNYng7vqb1I2M4DmX01JfmaoJViIksHtN
xhFnksRcOh2dqiKy2ltoMN1yNivA1zsjdQtxsBT21pfU20sDhI+/pgfqVvbRccRBA7K6a9kpZ2rl
dcEeanrhfepgZuaHHNYQYcagzu4dNDpZ7AiGE3clhBaGAzhvkJjdKyDWSlFcxUMV9t5h8JTdPtkZ
xN9ziKqV84AnQ46jIDBrUX8jlg96cR+2DgrGzMnzGDPRAfJ4Gwp9ku4Iqw6HnS6IpT9lX6EzhhnA
4mwTrY0j0oOZF8Z6Fka9QRAloqgcOpPsittgyf0HUNp6OZFPTLbXKAPnfVXjzLzf6Vfkv3VAnkQ8
4bIkd6po8i1GdsjvMmSmXdIEOab8focPIXUo//e73BjBZIzGJ1XNaTwsx7CsJ+XBH5paX1c5Mtnz
trfr20EMjn+/uKHC7UC5rYfvg9tM0CJBmktAwcWsMz2QNKByjMpK0GYnWSFwq2tZuo28mKCnQco0
AG/figbDeOksYQpkWcMIbwkDHmOXvRpCt134Ns5QJJTJz70mMPllYajhOEnbmqGM9p7Ta0edKlJm
7Gyn0g6HRxQLIiP9hoSXaAp2SILM8S1yOlNfuqGo1fcBaniPtAIHgzU7uItjXZtkX+fnqs9y5iPS
t8SJP0K9VibQJOkuQXEbNqZ4N5SvLGQXhTbI14uCeSC5rm26W2EZlnZp+RxnfF3LtOStDtKIjLNo
Xv3xxZwauz1mQ0Twto1nBdnBldf4cduVetpFpSzBnUzCShPJ2Gw+k2NRB8kK1y27m2snABjV0Rhd
zTrv1THPmAhhgkoiXc602XxtFNTsJGQSc4GXpblc1nNq1HBIwRHPMGyyzP3C4pl2de6N13pysuxi
HkJdfwoJZHEPsilte59jWoHjrINwHhd6BhFxGqUh0HRajeT0lRgM7YVTNWTWlSlBs+yknGCw53gM
xhLBL/O71L+Zq8n6spBWPR4hzAp370L6ZooX5Hm1Z9g2didtF3iZa3jTJBqrXqQJDM+silOC876T
q0goxZSTchP3TedaJ6g07fTsVa5QZzkdT3QqDNlg6KyazL2FuT75j12HpfYnZmJtf+aHJBAe7W4i
YmK1s9o7EHQWPQpPF1dmHxnZ3q7L7rvJBCm7ynuxsDS1ywCiSvuu30+ZG9afxWZIh6FJZ20vaJi+
uUwCAmZlXX7fTWUdJa0MSNurWP7X1dxOMhmssFhOQdbhcGwp7CIYYNLwn6Yqt7xdq3ImihGr8akL
DLU9s7q5U4NsGQbNmEZUSyU+s/EHNpPDkNBCxx7ZNdpWIdnJGzJRe2QOVmJn4SyP2YxP/GENIVXf
LKkN3s2A3lcMAaTXJIVjhOG+90pC8HTLrO7gYlcpk24uZfqUUanRuiMtsi4dUuflNcyF4oz4xy2L
1PIInVsCXKyfdTbk5b4d1ujZrzk4EzxZJv9diAXyOb6Brb4gGYG5TrogCiaAMmyMS1+YhUQ2infc
ORi9gpk5mfCnOcQXMzZ1y0zftQe9HND/wOnNUx2MSa8cgzzDCJIwKYKdXs9zVot1kEZpEnE7tCgh
CKQH3SYD1Wv24aKc8kyYsM5R2dSl/aDBvvPdHLhZdI5f5EZDnhra3xlQiBrFXyJxcDDU9/eV3Qcv
bGvCvPLxZT0gO3XJRh/D3jz0RepVSR50Ltx5xq0RktvGJPVuyDIij3MLPYeZkz1LDPvKneBQhPS7
d5eiTLyx89Z9JN3saUktoLRlniozSa1xk/X0AZISY5o6ZEEz0HqCgyhFISZb8ntnSNx3XZKtp4QP
yqfGj5zpNI+KUKZxYRoXd1PlZQfNGYD5spw+Qy53mREbPkuxrqVx0xspsb92X44TYUVB1uPcPEbl
eV3ZhkTLZxTMzVCxlIcgH4W9G8VcuTugxvLd3lIIEx1ZU5CooVleIB0r0mFcZwr3lRQDezt580Y8
mZYiYra31LC3zdquT2bTb2NRe9yyMdCoJIM9oYRg041SduTRfwx1ix150bTGQCiYhcFj106YjgRd
sdyB+i1tAnMfwYO0oSyToFvWF7r2oG77vnK/BOvIgKBRFo2pyhiBYxw4MKjCi3Jad0Hf6bt8XStc
k83cs5gYMRGLReA30PxJ316SoF4hcCtCZdcY2Wz3ZHP0seThoLfxKCTyp8kTzlseyJYDcHKAtcgI
QxvExFHYcdWMwkjkymGAE3TZ1kmxVu23hQxU4oqdzrofwwjvtq62xbk0ZclY3CiRg/ltGeyDbFTB
taOslQzOKJxDCqRaJIAkGaztAQmvve9FUGHtuvSpuCWNTGQ3S173EVT9sMHnRpbjOF0wbyX5wGB/
L5LAbLv8qqrqGemWmMr5s7025NB2IQHx127pruOxYooyE2Tr8u00OcqDixT+aHXRU0vo+7aM7IaV
VrhpcY5dTdYHCPuVG2zyIpKm1kNjFKF71gmY2tml7TCYe5UTpQLnqy0CRn+Sg5Q0L7gfLhMrg/nd
V8oWGyrnqhTDbzGlyGSNZjgVHIjqOPqZ752KzIBy0NcNBIeM5rCPh3ZQxNp2RKQmLp3gkzAw4DzH
ugqSRttIC1SYGNO7cCigcGIcb9UxJIuiOsgUh4cd8WhFt8lwZL+j6HJG1E2lzeMXPII9b8Y718pR
ilRQXd+ZBvbWsY+txmOXI4uhBhcDgaBSup8kk9JzT1UO4b3sUJcZ0soyyRbp68TJfIMTCsml3E86
jcanIbOdp4Xels8NF17rQB5yG0AlbyqNUcaisz2/t9pJ4KJ7FJn/tmXaYPI+LwOTWNMRtzm2+uk2
se97NkCOxtgYWuPalGbg88mjq0jKbgEiH8EUsj1xpOVTamJfHRtGivfG4FAkxoypIE0QSkNeMYc6
bFZh2MSk242uElmn06MoNwFMNtlTG/dW79+T5FzXeI1aQxFjWIVVf901BZnOKyz6/WKHcjwtSNPJ
PmbYe+8ZNkPcZTQ8faDsC259lFKYgtcovBOSkcsn2y5kmYTeODtxGNbtyW/7dOHqDGdiMczhJ2sq
jWbnNmUtdszoYJjluRi/19r2iQhaepZhKUold0M5BPwbJ9Bf1EDaa1dJINN184LZ0bNN78g1+kcf
FsXJTVNqKbOy6JboBTqVZCTBXy6BZK3iCzFv542eCfkrAUHjcQj6JvZph75Nhg6gv7hzs7ezsvb3
c+3ltzM7Xf8QIebykzkPFJ/SsODKImDMQfgJTOMgc7gBB9gzZJ8FrTcNpPy1NrIMW3DqkUq93hHB
B4Mo4jC9DIwxy87zsjUeBHZL5kMf2ukUS2SpN6twndtZIahLwtw1PhUlHLu9b47+IULmSzjqSEiF
9hYRsqv13YsLzfd2JPIdLY1Z1TTDNkLYxB1ysrsaq4WmwHGQpkfbHcr5rPRpNO7APKbvmWjb97of
PfR/huL0LLwKUUyEJOTb7BLgwZHrylklbTouW5x75mna4GBBts8eJ1u2aT4fPHkvAnab6NlYILzf
VaYB6SHWeTXgv4xCtnpw2qbVTJftJbOpsR1p65u8NWpWpdGbSoiEAoifBKhkvzRyXh+mgOW1r2sm
uIehdwgknLTnPWWqHO9dWkGZhHShzs5a2w4CxlAuWJ3qOQwPi0F+8LxStKMWxkg2ZrUWfHQmEgOI
TjYpMd+lMBQWJl24fpuFGt5KoXMShzChavlODYca0xAwiZwm29LtRdVeePBV8gMxrOTopG3jp/ta
KirgtbFJGUft92Us2b3ZbGuzOUaIZonWbp1qL+rZvG5dp254DxiQQFTImrcM5Vd0DMK8euo95D47
TR7KoeqxYUgQWkZP3jwY/a1d+dBZYpIrvP5lKGjk7jHYzqKvPNvF2lcIPZd9PlN6xwR9+A95L6Nq
140MQdEXB0gCU4c450Pmora9aILBu3d9e5jRihvUYuzTQkd3BnBGedEGBnagfgB9YW+PCvqW3YhX
i1E/e5tfUqwEesCI1LWqedwDNm0pcdqFRiRFT6cwqtk7kd1S+xBiClS6iGrX+3U1hq+ZHym0sJVp
PYWL51+1C/+TRBSao6JA4fRlKhAbsThM8kL44qgdgE/hz4SQXtCqB2BoOHTKXu8ENpr1USgIA7Ff
j+1rQ5IvOx9T2jn2vRL6x6ADde603TDvsb6H4kEBCmdyGrrhGwacsricvM7SwCBhII+MP9M0ptQY
PknVQC+18Ne+bi3VRHu7E0bEIS/mT6uGBXbEtL4SdM+GQVAPgBG3OoRBz2c4+acgmLwRLALgOfbg
/Ijrrigiyu6w9oPLsSGDvJVhl+4KnJPQUnuNfW90foOQcaTYjdUMxyFp6lJeFA0E6F2wGuUXSr6F
ApSM1y6RqcfiF1MAH026bVMj8LIapIhhNODGMLjyNegyHHdBJZEIlgHMkuPMWY1JeFizHSJAy6y9
kTVRtquz0qxQuBb1VzGxzUCv3GRQq7nWD4YI15u0zObvshHoErO5kPp86sfxje8yc/abUWjxvuKB
K44mtbFxTgwkOkXyMHLm06PEwCSUgya3CC/tIhFWODgHul7T/No07lohkS+Rq0hTry+zKNh3BmLX
b+t0o9RUxiqf4alKiqaxkKGMnbVajPTKWMLZbj7ny+CyvsSwlMeppyQZrs0eUfquEius5G6lU30F
OCibryZ0UXwZpKX0UWU9MFUsSGDV9xVlnODgm2zfeKpdtHCfGSoG6EzTfq1Yp7ln1upT7dRelHg+
0WLnopqK/ipM/ekd80djszOYK/ZpO6Vbxot8TIrALy6rNUy/e5Cy3yluh+d+jHL7kVT7oX4vZ6rv
Awan8FpIcbEt/DL6svsMK6wXR7sOdX7va4bVoACifNSZ/kQSGMk53qgt3BL4NODKUOyW6JxJ88h3
ae/ZJ57zV9VYl6KVN23nvtPvVluC61uLt+9zGYVqjy9cdPSD6VxtJafRW8ewmXVSWZPtvpIftuQX
/9n/OxQ7l4bV7kYI8reG3zoK6Xs5cEj2LphhaSj9DCwBu28JgGCPtpq8m/9EaZlKSftHg44cnzia
0hwZFJVkdA6O9ZnOzEIyOeSUp8sUqts+6lBCUmhVD7/GhX9CUqFsMxHBJImwDQcjn4+QexuNHl+m
b9CAlNAkgCiTuU+RZ5lwtn59qR/BYRpD5i7MkOASwPX/kYPvzc6sN1JRbBlFdZVxDO5cvcy/4Uf8
zVUYiZiMvDc6+E+iKIWaQXdo6eOBFLpzmqD2EmKL85ur/KDbCzEv86PN2J/inEGjbf0wG1aZxtxW
Q6iKJqNOD7Li1InT0UWJGahquS60G15PgUlPUWXCeAg58N5N36H0+fVT/bsXCBsdwH0beLo/GhmO
XupaGA7wh6z2kEw6iOBQKpM1YfzfccX/Z179BxORvzz13Tf97X99bzVBxNffmu//+z+ui+y7/EC6
2n7/T9KV5f2xDXD8TfWBj4i1sQT+JF2Zf/D5IW2hziH1Ak2ZyeDsv+RCzh+wvxFbQmXYCCgug+r/
kgtZfzD+R/UGXYopB7qKf8K5wnL6w6yE7wJhhgmPAUN212OFbz//ywSXUnwpMtHt0wyj6YuG8DwU
veZa1ckEwf0NCg5olRpSMzgZ/TKKpFNCm+dO06XG0WHWDo5djQuUcyMa6/OU+sp9y8OlELdT6NBr
lflaHdOyb9edO4n0ESd/2DuzP7evHnjri4JhcBXpFmOLwav7HLBCOOe4mXTZywTNGXsa21rPQ1t3
R3bz9FBTRAcXi9maNYnJjTkDIGIxs3r4bRKpcQZw0MsrzCpGdfJg4hL2KP0xrkGAID+WrVj3ODUw
CfEQCa/vy9ovAfl5C9hOVZX9CXeGoGSkEAUkOPjYbqz45tBJHhdoLjIWnjea31vQb9EeQJxHF9Lx
0IUBB/7URu4J7rt29rpM5xSWrb3g0ectjnPtd+zdSToOoJaYKeRQoNdRgkAGhpe+DdRUpKKT64aT
TNqKeIEdfhjGcVQIZsLxE07h8CZNsTABMCkzb6tBee3Oobi97AgBllhsCyHjfijABbRp4gVBO23t
ZNnbn3oonQeNTOECOnsKaLnUT4tlOEHcGVF5rYlCMRMHGvdrN7oVGYtzm3+OVI9pyVxF5kaYGHcN
6MfXxsl6ktzraCh2Vlc0aWz2Up6lwhDNlqJCt5Avps+h2qXudVXnqt8VuC5a6FCHZ2uaNCJ+aiJl
59O+WtAVFB1DCJnb/qeid/tX147AhiSVlIWgo31aOK9PK+urZWQTrF/WuvHeoIRH+GTlk9/taYxA
4x0XQXtilSkouJXbnxtnGE3Ydl23picYzzwrOgBd7SBOZN19PWrI/5tjHUW1kHN12WTdFF62rg5n
QBMPrXh6xKFGOd+YbjeRFUODVOs1tPFqOUiN6W0iC58Xa9hEtm3rgqB5U7nd/bp45YUrkN5iE3I5
dvPVGun3geC3OOqpv0llreO8Ls42g7WkNVD+y8IbdqaI9H4O8fMgPxJOd92+lB5aFAkmgi0TIcu9
yeBpDsLXSWLo4mCqvtEIUNxTK5+qiYJEevMxs3sQ7bweT9SdIKC58UXX5pfKTZGwuxpYe6oqlPx9
fTTFcIk36s6awHs093xa6p4yJPiSms6+a4uTCgMjtm0Pdc1ilSD2ciZ10XxTc/u0Lv6L8OuLovP3
6+wz7Znc8Ptau284RDPlTW9pZO3PLXhL4k6riotu43emzT6lz9k5CwD/Uub1rp6CN4A3OkSA3Rh2
OB5UTNoqj1ouHCx6+blM8hT/hw6/FcYJU/Ey8r4v5pRarMkuIyX4aCbPfmy77FF32XkUZV9dEXye
tqHeRGkeeTrFYQhH3tEYrvugzJ77vLmz7fAMrqKDm0gpsVGShMLXCDp64ybL4XWl9WOO3V/cZGu7
AyPZAGQTgxWr8T+pvn/w+unZaPQNYiKGFfrCpKs6ed1wNadd88CuLkDXdfful/DEOwK0EiaibBZz
MC/0Af6ncqLHr8ex2zMZ8mOZAWzXNbFxsibCAeARtjeRfyoezXXjno9rks6jnci+Lg6h33GY20N/
Kmv91SnkeCg9/42pYHWFiVd93UbyNmvHaWeNQExW6keXaCx4IoGNC6Snwms89mSCFy9Nm/VYT+ah
JGsBUzy3utORPkFaBV7rvDNlRvtyTp9z331pN4OtvgQxwmTrUc8prjyzTA/ZSjAnNnb5Ffz/RFQ6
3Xu+WZ6yEQSNqeRuQEN0zpSXUQfBJg4GEhcZo+7zIQD9Q3jQI0ccL8JKfQ4G6lqjZAvpi3w3BOsr
6sZPDVXyuU+OwHEKpqe6zprPsnPmpJ5msZtMsK9C2/bJSvXJtsb5OpS1s0N3BMpimrjoi0s9u3sN
NrtXGPE9F5NzZJ7w0kyDez9O7k3dqB38LNo3pv37UljRqcnxvM712NOTywc1D2+N34EOFxdtD9Yq
luFL0znPKgRSZ7Mxrmd4VxjI48+mjf6uLryZ+nl+0ChrDqZLGsG0XnXbRj/Vx2BIbaZZTCsqWAg5
K4rBcnosXBdrIqs7+bk66A5jNXRKx86LdvVi8HUKA6RqfOvM5pwc52vHEmdqNY2zsXXv2N+a62Dl
nnWIDqUsgDA8r3+jx3rwzPbdVsu57+Z7nL1g2XXdJWBqdJRobA9ra9whBMniIJKs9dk4a4R73o9K
v+TYdvUpEjpYlVkCKQzKA2MQIE3x2pEr39Rhl2S9fg0yd9mFedFeYD9gQMHBpVYr+1CZ2ad1iOAx
KH/XjNGbMa83WtfuHTGy5/4UXK1WWIJAhGnYtCeOdmy349QmUvAVWqMW76Y2q3uN5Qohhri+mG5c
4s9UUmQ77sHp1hLnEzDE7nW2Zk0jmQcODkC5Xq0vbt4sB+Q1GrQih0DcFwfVaTG/Bg5wehEDk1qy
3a/WvziIWeAM/S5aw2I7xybmncF9OFTVdKkx4j2zI6sxvKTVGFj7d3bYdIy+TIMTp3u3rSHomjPB
lmGv+6FGKcaECrDNSoqcrmZX8scqKidaPfuisKZs/eqaQs/BPoW0h/sdjk4EyRyd1pi88pg6nT3j
TAbMivFTptoT86/RfuDl2d14vWSGeW4CztzOi5jvlCrMF2GyjnY9Z4UNhjIitvssA6/qvFNgIK7B
lGZ0DgKdYOY9VlNb+4DvOHflaJD4hu5qm3Vo7DvDmUx95pZdxrSBk9cDPF3LpuxxsnYxh35KF8QG
WPl1D6aFPZ9xU5iyUNbZEFbm89zW06hJ39BhsnLweXa76m4H3OCK+bKEh9EkGEaJ3P2EJAEkhwwi
4pwrjKXLY0/GA9NABwDmaEclCd0J9Mp62NWpIxe0VuYgIOZZ+F6JHTOTAPo+xJIWG2tMIQJrH3YA
paC6GDEmKqwxG9xVKwfNdU5jrW4VXodsspLq+m5pFkzKHCWa44x3U51kNPnFc2vJr5qDoHiwMtUF
n2er1NlZaLsAxYXLh7qnhLrFoAcf/nGF8CIPqdTMu5XhdLsGMR6zvqlYp3wblOV93o5HhUYJHq0N
fQNUQnrp8B2Z6VLcTlU46yfdoRg7S0dIQrscuKxEBcpDd90CLZXR1WCAIZNU/zAqYypv1nDjUu0L
KcPgoJHGx20Bm/BYTQ3K3TIYy/mRWZL6lDZehs+S8i3J0Kav7bgYI+Fe5+MMCaSol2I64khq9siE
Sg3gVxv+KY3IaDrmqVmaLG/X2kEvaJq90UQcoBB2wNrGNKqSKaei2bHSm2bXOxHCZwQOuOOrWDBY
F4whQAjz5UYuWQsliuFNfWb1re1+ySdAUJhDEjl/j0Ix2s9B3nU8tBELscxBODV1BYbfy6p1Ig1f
PuH9zzwFkDZWYVWfN9pWEIQWfZRzvz7aqdM/D3XJBIsDq5ZRsf8/7J3JctxKtmX/pea45mgdmAKI
YAR7UaRIaQIT1aDvOwe+vhZ0s94Tg3qkaVCDMqtBpt003RQCgMObc/ZeW/U2icDkB5PNDguO/lU5
bmllw9HLejvgdKBdKk/WR8fJrct8GufDaql5wwC1d3XBbGcv2mj7fU9QHY/7nNAXebkq1zhIGhrn
wmXa4i61nZfQuKXUnibQl/r84LT4SNw1zi/cgkQNUt/IHAYxdN/Dlwt66N8AtRrrChlV8RWX53ie
JdQoM/Cfl9oYdz+B67BLlOzxfxSRcH52Df5rH4k9mp+R5rpv8JVfK6fIdnqJFqJJ8zWkvs6pQa/d
kX1PauwTWWZ7dHbiGcJbofkl08ghW2iple1wDdcJZpdZPzfYfPx+3JIy6tZFbuPkz5xZEVZ1MEXb
Os8OSoGxC3rWymOXCrW3k+UZi8587PJyOdidl6UBUircvaPKYFkyMUJNdI4UxMR+aaEcAo58Ytkp
AmtRzZO1wHv1KLsHMECTT40oSQAohgtv7IfQpA3tD3nD8YSAYH1PhnqM1Ay82iN4vy7slpTQAI5Q
gbs41kG1w4/ebeM91ML6wzy3t2U1lZdxyrBfZ1MGuctaDkwR3Ugpcw5kpWeEBjjuB5WOD9FsJcdM
WNrOLZ29FcsKftTk7OJG6Od6TBhM1qbptxLg3lkky/qqrAB76qOeAfjrkbJQE/WN2VL+bE3NI3fC
FnXxxumsLidSvjhQHmWkr9dzSfjACOmNG9/4hsZCpymVQ/5v0ef/V2L+l25Q0PufPXDnX8uv6bev
L2ox2//j31qMJp1/0OADRaG8KC1qKPzRf9gt0v0HMbYBDJ70FsAKW8XuP8UY3f3HNsB2uJtElljn
jTT0f4oxEF+Qo1Ohp5wIhwFu8l+wW4CMvSjGwATZYhSR3BHHg0+BhOOXxRiyIoYR8Ue2X7FiT0jQ
jRT4oIVOljgbi81/XTWF39ueflfrgB99eLPtFK45lDywoAsAN0vQIgby2TfKF5rOoByTNbqqikRe
DrgFStYmJ1t3yqT9NjqFdgArOMKiH6flofK8FR5J045GAM42f2wGGVc7alXnSZSUd0uRmVvKG95n
H70K39NMRICF8dXCE11EmH18xAtpvFtBgUR+GtsmXUiIWCFAU/OyiIz6qUV6QZcocviBhhndoJGr
WLvyybJBQYxedtbavX7LEbj0Dgkd+E+OqxV1kHgkhPuEZTOdlu1sUZSmVY6WUXOva9S1EEQNXf2I
dY/ze9qW6kGHd3dQdG7KQKx6fuR/luMeRYz+CNHWeCZ7DXofVe/062g4G8rWyGOduhAMgd0wGkxk
+jqKT8uoWY85Gs/0sCEjnslHby+sebblLpUV23HRFK3lD2ZWZOG4utq9ztquQcBz8icqg9Z8rDL6
vsi3E15OT03tqZE9Ln82bpaNiE70BjLViD4zO1SOiI6na188xa7RjxBMWRysJnfXmZ38ClAFOyTq
keHJKDEsgtxj8q6dJrox5pq+ANuyzgwTSg5f9BaWERAMA+RHg4lpvZxYDJ801/GC3plwVdOKy0aw
wYOtwhSwIaFsWsMSXtoc0VII5j8m1AXoNdCX1j4dJGzwvZ0+TSy2SEBizQgIFqd7pyLED3uLnCwD
HqIH5oW9SJcAQZmsDxRRFLGSQzKfW4s1DzEXWEF4//at/8HU+bKUuX09eIf4D4YzcjYgLb38ejIA
xGzC13RvG0lFC95I2XVaBgADzipvX2qr3/+3vYJL8XmC4wPGReUKe9uJ5bGg1cekL7N9Y7e3mlwJ
spSzhj6j09BgeQvw6nS6bPjHWz0T8784n/8b8/v/s6Cu7e39zxP9Gbbtbz9+n+e3f//fad7w/sHJ
QF2bsroAuLS5rv6d5XXvH4zPlilws+FVoqv3X5O8pf+DE+aX083EySo3x+V/JnkT5BdmDwxBwAGJ
yGb+/5tJfhsa/z10JLZEByTyL7MMDB+S316O0nmjxWmOraF1WurzCGjjjQfG56Apin+gNMdrS87T
hyY2tbMB0e0hRfV4+O1hvful/PsbWOVsDz8y9tJTq7WCtmCWXRsHHMd0BO6ivZa61l00qM7Dty/F
w351uzxXiYqBphvr7svbVZseZhIehu6xLkMnZ79P86kn4+qd67x6rh4udWjPuIMIJDZP/dWUmtzZ
RdtHhTCyd+NaqwOzBTlLxQAkfWYjbPl21GYmB5OUtU8spaMdWzku32x7ya66ZbYBcFTtEpoO1dXA
XR3vnpqn0g/zVNl60M4D/qaY4wzc9GjqHd+RU57vhNZ6Do1YE31/mzvNZ5Ua9q5uJJJnVej0fON2
mL/LypG7nshNTk7wQlnQaPwLn02gvexWd4TKrYNovugqSC/ocmF1BdT5ZUJrf22sc5lq/d85chgI
RPzgMIJFxn9vbqaTtwMgGk62+JXm9s1pVbyPJi1/x4944sfBlmLAt4NJp9O3soVrbWPktx5T245s
ZDSUFjKGL63F1nyxRMoKFj6WB28yu52ucYrzXa3ODsgq9BuqA5tNg7Uk17E6lLSog8FtkJ5MDKZ3
ho5zMkTxrIGxY9NFrrTADX3yRQIEGbCw8/NIOHPDhjRfgWpJTHvaKWKXFJl2//ZY/eWI/30O4IqW
w1DdHojFanKyfKhS2fhoF+rq9USBocxdqttiLQ8ox9tvMfbAlWLMVD7CdcWKCNN+fN7a5jB8shRl
DPKY5NwYvKjcY+lx7KBg2UZOQFTlVxAhRnLWGMjdgbyxAtGfaZC4vX0Lf3hmFk1DhDm0t11ccC9f
6bhW0FLXioEjyoe1A4ubWnEajoN11Rje97cv9nJh38aPDlGRIL6Nzorh+mT8aGSTFKtJG8IC7H8V
Wat1VlbFckPnxHwnKM7attgnr8bbABQYGk2Mkx6b/d/HalJFOZtQjcLElIp6V7JZhR3PB76zc11b
Dq0Lngvnht5nlM+t+Aesa4pvWLZkUFYNYlrcOaLdKwdF5BHUdv5A4BKKTtKI7MDOWxBoYiA6IBTW
plYT3lJcx6Vwx2CwU486ryxTtRVBptvabgj5m0yVFLvJMAYtIAdILMG8KaZ9GMfG7WA5kXfDHzof
ZtpOz8pmO+1b1J3P66rTKNzFPRPV4FAdBWmeCPJmmiU5TKRqzGdvv6Zfodqnzw7InwGiVEjSak/e
E9qp1lidjveU1BF8K6NBjO5Sr0l8V032Q0VR5ikuOb74az84Z+ukN8muxS1703lL9l0R4VARq2h2
z13tRU89cIVbBxX0rXTQTiDamXODsu7gfcKjlVOZaN2c0+B/7SP+sDT+Qn+c3gQjAD+zy94b/cbL
ATAUaEcLu2AdwT1U7u2lggeiRXUYe30aiCqRaMXYUZ8NdjuEvUVMBWL6btdR8QnQ0lOEbqkenAvD
HR9MpzHDmRiDLEQsTIn17R+7PdBXv1WyMeEAumEiTn5r5HbMM9vEmuUmHR56VYHd07x++yrbvvnl
VRARo3NDkGCxrp6m1MPCcuIIIFugN5EMwPypS71NE1rDTd3tJPVGZProicmPdrrbt6+tny7r2+IB
LZN9F31fsDAnE03fLdOEWB87EyJ7mo1mGoKaW64tO4kf6njEX0fcjs7yW6g20EwwAiEgzPGd3/F6
vuMXuPY2Y3Ne8+ztz39bwiRQFW3EM4mIf4Wl0mftpQ0/zrdAT1W+qNCQv33jf7ogDEnbwveL3/nV
Fg195GSKnm7hAtexWmrnAPoBb4fCIqcGWd6/fb3XQwnxBLMe+J2NrHI67w0MG7TYQxzMBRWFRp+q
oGc799cDlquwDbTp+uFOP/UZF8rzumLmrpIOpQRHfETSQpfvbG//eC8OfFWTag0j96SMMruVJFiF
e/E8IittLW9pWXCpv39i4EZsvjsOnMAJXg6JMmKKnqwUjmiroW1pV3qdQ/xeMtef7oVayVa1wvkO
bOHlVWjlWRSZmY4kqscJlapZHCicq7u3b+b1Nw6UnPOIAWiXNfbX1P7b+BaGSm2n5MXM+Tzv6aia
+4Z/9SzPqOHyWS+fvMxCXpFX5juzy687eDm9IBNC4MvCztjAZvDyDhs1m5ivmcSWlr8cFWt9T3tz
3BfJUu3qLeuqzoc1WIcRvY31rS+8ezZBURAR2PXOR7fNlyc/BY+QzvTNsRGS0cl8aiujTxNrxADU
gB1FFiX9xbSag0fJ+p2k019D/eW1OKxwEuVZ62ygTiN2nTTulLCQz9Tp6n3ia/dww2fjJANODpYV
OFU6y306C3FuEzkGW7XIosvSJMqMc8JIyXyYZXSDxl/cKWukeYb5ytb2Jaz1gj47KHJ/WdOhxCXQ
0xCypmVC3a3nZEj141ai1jsxUQO0gPQGReY5Z1jXzYPlTvN7Ieevn6vFoAIPJVCsAR7bBvlvo0t1
TTJjogQONbGtrmJ0UFo8jIfVdN5LLXw9b7J9QMVvOI6AsvGrxPrbpTgtUJAktI4KUyN+zPUyXGpD
nIeD4f2s22p4Z8/z+s5AiCHwNDg7gFZ2T0aMZ5elueJX8pdlhWuggTD0B/A1vtZTQHpn9vxV/305
ZrgpzuusweB43F+L5W83V04ysvIei0JB+g+KBlmdD27fnK8NItNopfUz42b+RCveuBt7rzsKM0dF
o9v58W+nC4fAeI6OaGN51KfnRnNy08lqGbxywitkbH3aFBdsDUahNUd8U9F6LAq0IHpa2u9s0V8/
8m1eh+7A3P6HM2uO44GwXB750ORWkK2c6zFJtEGiqfce+Onka5n0C2B4MnT/jWt8OW7HqEzyXqNA
WmbjN72ytDCSxntEs19L+e9vlYOGzSnQ2g6hNlSRkzGUAUpAjyKwqGEyTDBgeNHZEpmUiKZFbYQA
E8TqAamYSI9oyGd2PIgDlhD8CL7nGPwTiTJD4vSB4nWPAX6i9pLwMEjMyawm+YHJAHVZZRdQK4dK
Sx8nuJaoqLp1rm/jsc2bPfY08KBvD5LTF8V9ccRFdExgAZLVV5+idBq9HZGMZnLNr2NEVvtFJRqg
Xrt+5zN8/aLA9kDv4fAO34Gk75cvKrM2QQJpZoHWl8NBaZqHdQcf49s39OqAw2BHQk3fiKV4OyOc
vKkloYYzFt0Q2NXUflZFkuFxcGct47hnzzdTZpduILxp/Dj0uOU4Q2pMBQkayKeyH0ai1sxhpeRD
ihjJkBOu5ACjJcEcrTWXdqhh7iJtiw6h6c+mWeFsqeIhCUaQB+/tL19trLkXCg8UDQh0QRx+mhTg
zSntlAzJ21Bk9/Tzu6/9PDpsaLFnWGAndsQ9GXeqKdP7CD/zpWM05jtw+NdvjQ+MZdZFYC0x+Rgv
3xpNbDmh6GgCEumKPbLVhvlijcO339ofrsI2kDvktW0XOtmnxdOA2qQm7U5vObOgO7SPMB/F7p2r
/OkyREJQOhZsoekTvrwZwqTSdKwIyClJXcCC7pL4BQAx7z5ak6U+y7mfbjpCJe8ameKKynL10CjH
nM86HMPkRJpbk8aFmRr7zP3zoccu35xNRSN+QlzvrgDHFM4+L/B27rtsKr9ESEzQ2pILQoStZuOq
1zmcP1C/RneD17m5FrEgL3QCQn2VJvrwWBdVnMJlXwqMnL1Clpp3lhukanHAEM9T8TmDyDocCWtU
Jd68dnouG3P9VtQKHos+glrxu8mrHoo4RwsZl8gY336Kr1Y4y6SlIsF9wQywYKedDImcwKNq0lUX
sBXDV0vmCnBcWRzSNnLvx9TMQ4hcNTmPqZc8R/S/CJIzZOt7gJHeI3aeBPVSx2BXJmn88qFz+mOz
dvJK9dJbs8pWgWnc5ZEfDIDv44C9+PLebZ+eclnNWM5YBPgOOGaesvxRoE9lrBVU9rzaHi9Xy17x
CFU2ldkeGdsms5niKsDyWiEoMEYnC+HGSONW4JK+f+cdbCP1xXrEPGoIfgVztgN3bfuxv+0ywMrQ
iJSYSA24vTOsaToWjJcZtKYTp+PPXtq9QpiGWp/IndS4oH2hU/HCD+myBIn0E/0Py2R91sZ31v7X
44PfBtaUsyPThSSG5eVvK6E+6K2WozRUlhr38KyjHQaC8afdQJM/4mBH3oQ9svb267KAG3Ynd4CH
oUfaRTN7KO/fflj/7vBePC0TmwbzyjZsaSeeOmzGctTR1ZekmRpZTwcn2pyylVes+l4Vs53uOEG4
H8wqyjoSENz5czZUiKTyXGqfy3QRD4hNjUercrKPRE53O+VVxUMxGmsRethJH3XRq3vqVNE9feAS
+Xq36Fckj5vwY3g+8DosU7u3ol6LbwlcXQp/xqVcs6SYmXtuz8q+2kh0X/JU136WZgccYTLssdh5
bhR9GpYaVRH5oRIg5+CBAVcuXndmLHOXuCveBmA4AIHA8EvLJzvQpevhldkzWxoXp6ICT0qQG71t
9FDaj9Ro549rNljRzhLxCvmhtWui+5hVnmYPreO+kkn1hQb/DHe60XE4jgISO0tiJ6e93i72t1Zu
GJ/FddORFDync/aVvQg6AbVXWOFQuzA18VgP86WaBCJ6t1zsL3Yyz1tdLqk+WXQwmKdinN7nHtGf
LU79Gc9tNg0R0vYpcTMMj54g3nTKOy8o6afLMLKl99BX1aKdgQ9r7kaz7h6iMW5zf6U/1/kcR9lQ
1NGYg6NJh0/kyE1NOLl9/qMx5uGLmyzZJdKvZAbOMbpJ6JRr9U0op9oZJSLDI0G+SHK9sXZ6PBlt
d+FBryVGoq61H+2gtQo7QbV+IlmeIWxOtNaPqNfofuRVMUW+QVB4uh+metV8tgvyGRaK+rDMkffB
luM8Q2xh5qdCPI5fB53x49d6hh7LHLria2kjVfbBoq1XJFj269k0iuGaglL1hIUieyTeNx83EoO+
ScHp2e3Rm2AY0x2tRhdqUla+qME+BIM0o/Kq7sjjDJUyHEwLXoReeBnL8tor294FSmayexBFPXbX
42iWBI3mdMsDbYkyqAFyUMAr3BatShf13KpwVk/fDMKJCGvTY2Up+1H+qFdboxpeG3NJKTbvFPF9
o+MEkUXx/Uaai6RFh8qTfAS3wiesFrj3vt12+YCbtFjQwmU6jboJgL8vxWARC1zk5rQ3Ct04lsrr
todXrbsaTTB5i7ZYpY8Yc85Dq+r7C632rHZP9rBUELKi4b5JtYmOTZklTzX+adSd6zp9KSNkpIEj
VZvsR0dGV3PEiekyQm36MBlD0n0a0ShrASitOUP3ZcGmaMs8jn0zcatxV8gmm/3K5vyNkQo+TzAp
B1U8te7mAVGsJzDuGibf5GqgJZcJx3f2aMsPNbnyIm96Aw05oQf3eVl1ZCU3bPX5OSVwoYk4bR9h
cX8Zu27D9mAqtaOe2vJzESfjk2pcU/nbHkzQyciQpDr6QLiphGJ/PwqEdRf54gyG3wy4JKe5IRi9
yNmLEh7K3OsvlrXQtOiF0Ye6GtXnGk0gApZmWm5TZQlCbCVssvMGxak4N8hZwRwRxzY91wwHc61c
YiDzKa/uUsON6iP2Y+WEfMGeeUHaORA1jsATG2yslHrY9oN3Nmg5cJFSQe7e944iIyJpzakLaSPU
V0uh6JCoGRIvp+8R/FqaReLMg7wn90nWzEvgukvyXcUon3eVG/V7zWnluVN52gZg8Rg3WtQ8c7aS
XBVdwW0RT3hj6PiwTYbfbXyLE2BHkNQ0zSUilJ0J/nCVXM2F4+4WNH0m4Osl83Ymel9Fp7PKoj22
9qQ5imTA2TK4U9kchCjTh2EwrCS0AbAA6YxM3M9M4XPuA4xC9zltYDNYmilRAgtpL9DpBhzie8vr
nG3ib016y83Yf089klOJtZlN8rhLZ0DwhESqhSRmV3dybZcfBFCnxV4Og/mEoZZYzDE2WTzmPkVh
3CsDsFzu5H1Y1N2Kx6tccJRwaqwAT6zplIdjn1vrbUXSwPMoC3e+tD0WvcPgChBG9jDT40k9jq6k
qmZjFGajqMNcsOwC90jXn2vtzB+VoXGQxYQVez6SVTaTC2Gzmns2ZWP7cRWZvU9a/YpKlI07arqQ
XU8toRTXpUp3moyfNYhSpa2dVTEdI6x1YcnnjtJYEZCOrDUf76tU3qqhuncnxgz9SQBEN2nbfMas
f+TUuMPy9EOkYICgk9qTCHDv3tS2c40fjralVxD5jDaOsUxe/Og7CqZE4nzM2vKxZ3G3mv4CBVf2
sc7S63mZoFgUz1ABfLur8S18rsf7PIaaZX7TB7wwujxa/A39ku6LISH11dyzssoN4kFModXpPFVc
N6T02n4ycBt+XEXmF/JYmG0bKtdNJG4IohUlboVkvIsqyd4bfrI60Gu4oJLKv2u2zGu2HvtFL0rA
RlKFom3PUtnfj1O5FzEfxohcNZoLpt2EtyTlB0sVx0GDVuOo8uPQdY/sN+57Lae+iDzri6hkdxDA
I+tl/eIk9q7tvavYsC94/3emUT7YWo2rErlhPhh3bhN/wC15tPMHN74ybaJARmIG/JKV7oJRNuya
+WfexueS3XsEX4J25PCAp/PKQrwMQHVez8w1OfaoEelOzh/BUJ3BhND9xpLHTpgPOCe+YsxAc2jY
BC02Z4SX7COaPOCgKmI3zCelGbd6Qu0toTsjavHRSIfQIyoqaFyb+rUWSm4TiMdqnGH9/mgmo59k
rhmCjsHVlay7ViuAwa23Tmk/Tfr8qLWwZSEdaNm3bCi+9xENLtVXV0amLuMs33lzwn6ovIkKNQaF
ph+zWDe/uCkvHgFkYJKtc64nVRhHy8W8ckRDHjYb4jukoQiIyfo9Nb/M9Oghld/MeDCwUoIzdNJw
dcQhJjTsbtZdd6Kg5UDAQle3E279Hc7HYVHTNSWBM7ttbdwRGcWCoftsaH0d0g+9LdLuUNuMiiyG
4bmOCBWLm9pdimNNaN5ulExxba3uxm7GWGMO3/IRybufahm9VMBhbJK2FOeprq7moRGXHRCZPQuz
+5gwdKyjmO0rZBQH2HAHESnz4DYdonmazNK9bEkk9ocaw1GB7dfJ8pUFGwxhnapDxD7mLOnz7xx7
kwC0zY/MKO9nV/8sO/yiff8V7qjWoAptpDjOZBJDbRosEQVVXUeXwEIRgVam9gVjgf69xECxBIYu
l9EX7EFiUE4Z6oACrfYHz21gM9kcFdlDssEizadf2jvlJa137IcE9ocQm+Mj6Q29D5yuxv2T9AW0
mNwY1qdsLQH0LMlCADmkCa8PumTKr6XbOjqOKYpnhbmtLb0R1/w8ZMY/EDs6LiCJep4CrwO0OmRQ
YnC9gIy1YErdRJ6dWmhyO8wBCXobCUdlkyB5zAbPIOyMZyHqXwLSfrUQoYMUxbeadWw3G31W/lIl
BDfNhokmuGKTdb4IN1p2Yu3ghFD2nZkj3bw2fe5a/1oKq/rQ4sO9s5x5Qv5P1nXnD1VGOrZe5CBa
IKATwt12rvs9IRLvy2BNGPiUWbcf5MTHFbYF2WsBSe4z09eA1WluQIj6E3Whc3CHbc/oWasixP7G
tjFPQFP4qVwjMtajnBzvvigogVhdiyVYsbjcuXhUV9bBJBCaR4ZMns46kl/oGeHYOhPSnxkvVYBc
mW2IrXSYI70FeqsqXefOs1vMPCgdHKK2WU42NCBgVWrPjb7sE5KEUCCTU/JziSz0zbPRkdcMnnQC
TKR5IH7N2bQzlpGZ3e1s4Fdgzi2y6aJFuAkJUJ/MO7NA7XHdMsHisWaPJne0peIL0KGpHppiBu2L
a9T+iX2c11e3Y/xoTS5+I1sWyTPhVvrmXBy6T9qgT5f1AgECdQJooQAlcMttr70YAEr12ZV0S5Z2
J4ML6eexJIWqzmIivWd7jqEkyrZk7HhNf7vSxGx3KUlID0WGICpEdxF9km1fPdtaahgYKiv9qxEl
Hv84iubGoix+lQNcLY/ltGJk1M0CcRBa6K3jWiGt3rPZnOJzkgvQqLpj7I2M0BZdAgVccUktZHAP
lDzyLogdL70DNVpeaG1RP8qchAg4E9z8og08ZfqQ2lZNnkm/7mvsLAg9tE0kh8b5kw3QnH1GHhlf
mLwND0TjysruYmcHNEzsu4d30MWUQzxafMzKKX2KVWVOoZalsF+wYWzxRYY5PgsLJhfMP5MP2ypI
VCDq/NOcA1z2YYTS3UVrg72yiPga/SKu3KfMQ6jjrwsewqComvnYmzrqcWQG5UU6OEDYTApZemhn
UYpFpSdBmIoYfdvUGbMbiDSk6K3Z4pgHe+2m686E94L9vZqfOWek6FlM7Ej7ZsrrK122SQvaSkue
yc80CVszyWQSrUtWU0urnVJ8WbvsIXoQ0kSheMOtHhXV1y3UFDvvqBlfayeqr5AhjXrgTcTa469e
nG8aG+cPqV6unAxkqbtnZW/hTOsiyKQB285mDKPMSHii0C7x9a+jDuDYEoW5x+/eAUdDWtPvmhUi
2SFukC/emkARmlDiNf5GcUYMoVua3kcnnqtb/trpc6HXHOVz5EgfE49tbjhwkAQbBe3hJ1l00R25
3P3noXP0eLf029wE0kFyCGqshFQyjqHTVTYPyaGDZlbsY7HEza6rLXa0DoBbNi/eRqleln5pwjkl
7gGG9TpkOwgY6aMeJ8Vj5CF/9S2p+LOlyTv6WE55QwJjsYXfQfQBcRY3Lc45OUkfy1i3+OZQzpdp
p8G+nRbXAGA9cGTH0Kj4Xia2AUc35lDDUaKp0EVhif4OdgX30GSL7hEDVj1QcyukAIY5JudrHlUE
qWvzgJkrYwCQQ6SUDqi6dM5KaV9kfUn9hJC6zVNeaReCUyr9Ddu9KsSYjny4+vgtVVMFJxlZC+GR
FTtHcDk2qL8RYxdDPuMD78xaYzLvMvXNxell+S7MTna2sMc+saPV+p1uwYrz49VWrCoJ8DzCPeL7
WDj9Q903CQtYXM7WjooFY6LNBhZuDyZVEQ4aAIp94jhgoWddeUfGHLmJTqkaKMjkr/QgKO1EP7Nr
V5zrA8rQUPVSnwkHIMornIFb3yZygfZnZItGF2rIyfXpJ5uzSE+8sOuvljZcIHswrR2gSUZ7k0zy
SlgZEEVdb+XntnKqyEcJLb4uzGfGnqAw8Xl0uvWHsUzNcxRDSz+uqsU9NzsJAZVzHH1YktQziHnv
ho8aO4k2KHo4+6QzOU0RZpaM2zMO0VuFyxTZD/ygOoMhadMlnHuqTz55hONzwcSFKbuolzS0VOul
YR+PPXGbwzicmcXUiWDu17Hfuc64LjvKqE2HORAoHYtXlX2gHGCJc8x3bGaRE6/9GfTQNcxJl7kZ
qHnXO1dEbG6SeDJxyVLyB+TWsn6FNQjbW7sjB/PK6amJ+jnQTCLnlnU0/FFbITgn0LyeSnzD33XB
IsP6NG68LrNhBdcoYytjTdcza3XqL1nuleZOqqkMlkJb2wPc2Pwb9UfnylT5cI3bgTGVsyd2KDR2
81d3zturKfYoMiEn/KUHgA76l9IalhhaRgCUEAttPeiTRpuRrWA9Mrz9HhFvF6qc1RWH43e0Ea9a
KVyEpCWsWjQrsFZtf/5bAVqfPLrIFadTjp7prit4UKTLJe/0sF/Jki2+APK2wesgLKMJdlLeN6AT
gn7roe5lcXMFBlSyEvTWY6WoRBlJoV9AODBvzIqyNrX2aqcV5T3IP+oE7I7PW2Ri4dL3HPXgZL5T
V37VO/3124hwRZ+N2ee0qkwQolvh4WoCfJuYC0kK29t1dFe5mXqncaWfSn+2x0DwA3YJF9+E90us
/NvTRiGRGV0EfNBT8wATou/kTzjG7FxKEGWeOdWhvW3w6swhK1SacHPHPP6MWV9gKjZcG/bhIC77
2Fx2o8qrc3cQ1Lsyig51Z0QPbxfcf8mBXtTb+bkca1GSm8jKacK+HByKXnihF1ON7ygpDynASV9K
r98T3WkcxzTp9kmhpWHGhAN4F6oGm4nxPBXRo1eS7Qn8brijRBVzsDHFldvHBg6pEhxCDZiIqA29
fUdU9IfRjKqc0eOgYaRPsL3q354vu8JK0xd0OJbmtT/6qvCek0Yf/v4qhmNu2fS8QgTMJ4NZmF3Z
ZGkPcmKIUhjhFWHQUz/t3376rzvgtPEpt23GFbpikKNe3gwHD4/U0boK3BxkaeMa3h49cfcdAqNB
ByTxripVgdbvEibVpnauWrXV3kujtHJ4l0rbO2qKQ3AD9dkiBgkcgFiiC4p+yTk0if6sV6790XKW
eUdoqhO+/fNff1X8etsg9g9cgEdT7+WvBzRElKBoK9Zu9g68L20LzGjDHg7KOx/wqQ5p+6o4/JG4
KBA9idOwmmYu9HmYcXk0ay33dRrHgAVqvmfD+VaPIn3vK94m3pPPwoLQZ20WUuSbvzhfv42yUWgc
5nVVB44dTdcAIVmbLKvdoSvojkhz7H07ruJulkYTUCqrQ1NOQFT6pfxLpSw3jjwCRwluWMT6p84A
oS8bpYmr2Po4/NCyPsLcgjXQocZG2b1y3pF+vH6nm5OXRiXFHpqnp+pkFQk76RbOT97YVTeO1VdP
pTPJy9nKs3fWpT9ditVim5q3V3uqMnG1hLrCTGGaMna9QdkF2MeIOjjkBc9751N7PW1woOUxCse1
HKyGJ3oCTknKJGiowQaDWcrtSitMSpaBt7+IP02nONsYoSwBhJSdNtzhMWVuZqYoZ9QQwTTx7OgR
6y4NPGOCTrwbcxOsFpJ/1d/q6wjjXrcRhoBF15AZylzBuIV83F4bK7Vyv8OOcmMsrnM/9Rn8Qycq
oRvRfYg/rZNw5ndmvT+8EWxfBnIB3j1SypOHpDUpJMWJ6BUd/ltoKKVdp5VeXUb66Hx6+0m9/qD5
6zcWJDsGvAGbrfz3abydok5f3LUMmjmfDgkg9aMGLebYmvQjcxOU6N9f79dui2mddc45mdCzqIZz
yhkwIFXePiNrgywQuqE7AYDjJgVUk78zY20625cziM2yQXedTRfCIGt71r/NINOgz1LvWacKtNmc
AozoY2a47ZXsdHmW9zlltTEePi66u1I3rfLivd7+ayGcg1AHXd/GITTwRZ9sLi1O4ANi2DJwhqr8
nmS6dwH826M03Gq2FcZLPsMTKlRn+H2Vi++dF1v9Zdm4MFIJoYPzZcexWnbQod1HR88qRWel6yl6
lpKWiCtgFnJuXHSq6jD8YYJ0RfJNpgk6gT6trGYH4L93jrQ7BUzwpc0/m2wmJOFE+aKu8jSiTE23
3qLEmjYdWOwIWJxPTImQ4ZiDz0ULroarZJDkskz5/+bsPHbk5pYu+yqNnhOgNw30hCazsrxTlUoT
QlKV6L3n0/ei/omSmUji63sB3YEudJLkMXEidqw9GC9SNyPgQgWnZ/zEXBZviH2XCyqKJc1uZZEc
IWKH4K3rLPnPPPgk1ONQfcdEPcL2A/OmP1hMNr8yBumukIUAM84T+hqdrM70Lzo3YbJZign9SuUS
bL33dVugipRbzXAssdBkd8w7v6I0PkQfrZxXH2Q/2seAS6Hocsq3b2HXkpSdirhEKkzKT94VDeKw
21mZiPrkAFdx8oYUE10/11oLMww1/V5HQFXsotaMmNwWV+6rgeyyQLteuDS+z317aEAofqpGXTwH
AO8lr5Ty+WOEGYY4tp1zeP7TQEJUNprKpy+yj0iYc5sEfEjp255owXwXJXX4JqtFL1AIjqk5Vj2s
YddAyoDXPUqZwK5HGK52KjQpnyOPpHs1zdGEQFYfAxfJOIwCkO75C0B59FghScpbni7+E5U9ecB2
yno6tjs1+iN0WXVAWF+TKw3G8DWGQAOAEL+om6hPGzspa8qpuIRRcGnB59QYKxjpL6kxZidqtf71
8vI/3f51oBPoQUX8rOg7Xq3GCt8sK4ugpWja2HiU9mUP8zR5Y83/3d6PFz2xImEcIikGOuHhBlYP
0AcNrZNNFTZWgp78nHg/EP0pLB64jgNCmNPSGwV/dPIFwd8j/EVhWRYOaUID89FmvGsJtZySQipG
Sk0g3tIChzSitkoXd/j2mot66QKcrcB+kS65/KLO7Mvc4tiyCHwwfluH16WflyqrDCYEkLx7ZYgD
N5eBzAWKSAlGYepcHu+kX4GmHPqtGJGZyrDS6iAYgkIMTZVQTnKF5/lK+57usr1/Nf9Jr4eWku3G
JzpzQjMeE4DuHJN9x1wdBEWc953c5aXj/jg8fz0fDnvbc64G230a7I0A53TSHQ+1Ok6pnmVi3TPU
2LyPBXURa6sTQDrzuY6eZvX2poBdVFye5mb3uuNR9vv9n5ebp40HOTOvlydB20oz/+KGumoqKQYx
QHDLMJXXfBtvsUV47K+0m3QHv84pnMYd96hNDhT6A3d+FHbWx+VZchqYMPZCo2D10vy8PspIzdQ0
d+MOhQMGxE6/Nw+spRJu6GxuPOvpR/ufIRQmCLezdeN76XeKUFdtRP+MHLw3iLEJ+q3/2uhAMLq4
p3Cdx8sWa+rVfiTDU1HMqY6IE6P0tQpy7XlSY+qZSbglsz6VJjOWiUE9mB6Zfrv1E836MKqTVkUO
wtTuekQt49Q95YwKCUpK6UkMfqSZMLgxnSC7OJfDzo3kUv8fysbv8f8EX8Xj/2yC/yvvssciytvm
//7vc5+Q1niVlUf8DdLtOB6ifEfNgA9Jwl1qPYqNAzC8/M2qQ3HjCnPuCy4c6L8t4dpCETqKvGga
iws94iSNhWg4IFOeD+U4K1sb15IZWe31EnOSPIRFUulEW4vQx5R78OMOZ2Hf7Y05UBdxidWi5VEw
j4IELL0W7YLAMZNM/IhK0XzJsjJ8CQNVvqXeM5Ne0IwGpVK6CFM06mqtXfqDtQuKCkjb5TV05rVI
SLa5SGK9Tj/2aqtoYspn6JCWNGBDXnnp7zQKgLCXRzn3VlCmGhLtNHztdStLJ1qNNFFWokwPM8zX
c+MpVHr8QiU9/lYzP7EdbsdmY3KdezadngXOLPIohL3Hn9ysDMFKFVKcWthpB6vC+WIy/Gzj2c6t
pCVZY9FJSkZVX58dkZRSoIPu6ODPG+MaNibx6ARqFXMny/TGIh1RhrLnKwHuylIxozE2MWW7scpJ
3DI+PrOeZJqI0SpZFtHt+kID1b+R/mqZuSzHrimTREaiOu1NGVu5y9/0zFAkB2klJK4kqflXRfzP
VUZBZArPUgJb1BjGLq9RHKKMuqHa99+V23SdgKnQyPLQnan9Pe/+HQoRlEa8z16lzFzW5x5hFm3S
5YNAzucp7uHlyXhoPCX1DAVOwzcrEnLr/vLz/r18rpb2kvjjEsxeRT5kOXX/+RWljhlqYHL/GNtE
b2wYzvMdtq0q8nEf/rZghn/qMVS8IEjEvSAP0RNLS/0czTFZVCcSf+D91cCrc9lS1EM90/spIT2p
9n6Pd4+NJmTEYsigtBynaeT14qLvA4b6Nk74VFx+nDNLUjHpoDCpm3G2rR2WfamiJ1iamB+FMr1R
5zBfqFn2Nu6CELnEwfoGACHceIdn5gxdyZKJGpsD7qQDNi1aJMcDhw7gDXQb0P1um65CSGeG4sZN
l0v16VZMEYXSgwl7hFN1+TH/fC9Kz0mYLTYUY4W+xtakXhggdnOfwRMRuZnY4zJjN6qIuA3Rd/IK
3NHyxECpnvKwsRAIKDgOdsJt3eURwXuUib6bS3P8OuuLKlFrU1Sd3aLq9Sq88sCoIpBQHdEvFO0a
RJrxU04K6Wepz8qvgi4dyJ7tJN/3qNwFboyaTquxT8WRZrImg+shFSJKtXHMvk2QPglrygLoF/3E
wmMbYj3mSKDw7+ln1b8LSW7cFEmJ6dDsi+M9TjLo9Xuzku6Rhwetq/ayEDpGW5Vfnb6QlsdMLhBY
T0ZTI+8VQNyVQPJfu1aT3vsAWKSCXBzngdIop2fBMHN/J7Odda6RVcJ1O+AsuTS/xjC/w4nbOgXf
5xQHNdWmY1/xUfAMdY+/0CxoD0UCRMQL1FZO7F4LEJrQuXNNdQ4ZZhVMFYalUQRavZlL350ms2E1
mcNg0fgv8quXxItJK4wiGLvMz9D2WRnKKYdjF+kejHpKNhqOZxijofr2QYIY0QPUVi2wm6kRMCht
hum+06dE2U3CYoGUJnoV2RYeQm+1nwWTS1G6/qkXGdSMmq079oyUJjEsmnL+VSsfZxknaK2+RTBl
Cm4612JoZ37e4s4k4Py6E1KVmy2zq6TRVy370TFxVmn3cx0gLFy8sQtXolpwjaWwP8EJNvtv8FcQ
WwnUyaBoj3F5SDVIl7cZlnnXfkZd2E7IrH6SI5hnp2rEKHUxtQvv+g6kqYeav7tLK2uS9w3SLCRw
o4goGkmq+RWSaeHb8mi3RinC91bTDudK7H4wLk2bvkc0OVa4U46DUCBlUEv43NivmZ9kisbkupan
Wna0FBmO1pWT4KIlHzXPxJbhoxyDbnRasR8iN6IshHggJ2S0wzxCQiuP6DURGZhkMQbNCh7EdlKY
xFDwcxoj6wmxjUwV0ytEPf3NjkKGDdRpLsAMXV51oUt9uxeioM08KZHHcoch01h5XYnN2pVPS5mJ
ErtpwPRWVoWhoz6oi9ti0etXM11ZpGsaqVSY+SHidSYizNYpLJSbuRdU7LfEZPpR15KPJaJctp0j
JHpqeN3f2lDup2Vpz4oV0shcYaNnG3VqaU4VBsm8n/qx1mkIlYryHudWNJMWuur4Ksn8AXlLKRj4
N9WgCQ9z2SPvDVi+kxfX5vAS4GqlXnFKqYYd1dFwW6Cpx1LJKH+GtNXUGKEFYE7ofKpEF0FouXhc
6Z2C8VACSyvCcYDmiSj4jFoxfx0KAK7wvCWtuFWbgY2yFjGHw5eXNI9n9ioGxGbt+7/UaWrfcB+W
TSQrg/FVEXfQ7dY3yeDlaFNvBykqxI/epPSKgzelPToKfOsDIaOPoqePHzUENt8EZZSfQ1jTu0zE
rnVRk+a5I+AkjNBCa6VrrJVqxUtEPYB2Hnff0EUUb5cPpzORG6E67VH065I311fXAvyDQi2budmh
0jcdDEvk+0wQk8/Loyinw/Bv01FEOpDbEO1nxyeEbgZ0lLcMA+7Hm93WxYX2TjmAAnGBae6qO+te
2gvPydV4Fe4AA+2sfbFLPckrdppHg4md301XICNdceOcPFM2P/5lyy//5+yqS6OrA4lfBrDfTt0v
kGjeF1oW+yXZRS4NPRvRwJmer+MBV4clhsnjEC0DZvavZ/vw4XhPT5ff9unZfzzCKnyKMFOs+5ER
BKMFYHobALaq4t3lQc59UUo5ik790eA8WD2G1CottSJO65ISpGdUPRuKYm11yJ15FO5KxNlkqGBT
qqtHiRtkciFMICcR0vqgtZq40+Mxe2xKbJQvP9BpwQCAnLhUtEWAmIRNxxMh0XJ09fBcEM4WSIuC
mrx22evFr8Gf9eusH2kmAY7QvFZCHQxXWhwIW1NjyX0dx730ANKjyfVGg9X1dxX9MxfRGVIna4bU
6fs6Fp/pRsxK3IokCatDKlm0/AhB+DggNPkQQkW/Fnpa8PeWGlReSa8WV8tgjrYWyJkPTXUQ5zSE
QiQv1siiIjS7egQph56qUb9hR5Qjs+Id3uDBWxEHZKr6e+hSvHVw+SBM0wMptWw5GhBy4Vaa/dRC
cfqu6pGCL94U5j8vf7YzZRbYl0tCEUDOknVY7WD0J0+G1COqlxItzm+peaDNbBqJ7rF8QieNgjbS
UG+bQO3tamraT230TexsS/xpEWs3yc8qM6NHrIkA8qKMmXJCxrakT1ya530qJwpsf1mjac2osAXa
C1aYHHRsHSo7LCtaSnAELpuN2XgC7qJKin6FSqBGnnSx3Dqejvk8Bx29krStJgnl/KRNlLvcb/rP
GjvvR8LqEiZthpMw186p/A2dvowgC5bqixCOeovCSxk9ZbBM4aBJSfcc6mSUbbOCB4hHT2Ko3uXv
cOZybvArKShC9TGZxKsNgcwZaF2LCl+6qGbA+c0vppJ1TmXkyUvTdxOSWlH6PSdz9CPkqryjw0jO
Nnalc79iAe9Y3GIVFAvaKhPRleB3AvgxpAgGS7gheEfuNPRz9JYqxF5YOqXTj7EtsKuKQNAPXkYO
5mcz58mvjfexzLvVYkaDRA8tF04OvjVLpU/h+SUU/BytbuFxlu3iwTLqN4GsjteAp42DZFail+TR
9NjG4fiNCUFnjpQID0aO59VABsSjfDtdcZNKdhZmN1g6+OpdS6V+Y7Yt2+j6t8IjRJvFRgtDYbnC
/rPxiMDAyJmxhlAEYHBf+RnIHUHZgQAIHH+qm42Xc2ZPsUCukCiyKAzy2Y/Hw5ggNjJ/TB2dstA9
gt3yqsId8WrjE5z0oetovJeUGxQSxJnrIvdcBZkVBxEW7BE0b3yGGtAEUqAJ6FZH6P4oHRssUQy9
pY8Mo5h8sjVK8B/4/ugb2+jpGzbFJd2MxhBEBNWW4yfGhGmcLJO8HEj07nskFabXpO30ps2aco1I
M/p2+dnPSJvYsBGVSeQeaAJbQzmtLqeUqFAKw1q28XdcbalOtokg/onNYQ49OOb6b13Bu4KLY1s/
arQs/NGTrKajS++oEhtKod4BfBhqCsMK+I8ZpSg7a7E0XyHcqX4GaR08qfNk/KoHXRy9ji7fzez5
aQTAc4BBWQBrcGvWC7ry60Kpc9K8Rm8JX2kDR4FjWnqqYnIEVZiqdwSdFV0OKp6isRYffNMYsFyg
v9UWJiF7xM1sugLSRGpo9o2NxOeZ/Yajh4wZn5WJDG3r+LtOcW3JAeZkTpMUyFMVPxT6u6kIxpYT
x1D+RJPQPDfdELzVpCMRwNeCfGdNdTFuBA9n3pNM8nVR5UEwIog5/iGNLDbxOMmktEdLu2rptqIJ
q1VxvFa21JxnziaUeahm4SAjzjpRZ8lKNNF8Ap6xmWPczUezvc5nPX3RjCR6kYDKdDbLP9hzGnR4
EEvNQ4qL000j6eWVkdf9AT1ufp9YLS5sUVUcBCGeryTuXclGzv10DyYBRk6a8otIkGCuwsc2RJ3Q
gr90Jtx/PpSxaekjFNubAlvwW6MRQppq+/KAYlXdogSfZv0YelF9mMQGVH9WYUkn4u0zKwUCG6PG
NoO7b9TuEvSe9MCNaUEF2YzGh1YMohs/nlvq70Zl/erjfvhmiX0jej1qapNutry5zaMwz925yQzs
tHpsDQmyaknZOARON2XkbQZpVwpBOAWutyij6bFHZqd0lMRMb8li4Fon1dP/xycx8ZfQyQ4DVVhX
3qyKK3rX05dkBkX/kmA9DglS0j9HopbHtqlGLsN+09o54fgGoOeUgIL4jFiKOhdzgU1ifQtF8J4K
g5k4PlWiKw0Q0E2j4wTc0of1B2lh7I1W4Y872pGnh9RCDGfHvlJ9o4VB30dZ4z9VyVxv5YfP/Szq
7orKdLFYweubRyBbNdW5Ags6qY1VN6P956WYya8YCf5iGOPEv9Rao+knk9nE6lx67RIxGT3wTAZO
lVlJN17QbGnjz2wo5P/BQcL1Q5i8jvuFEW1lEtKnM8fd/JKRf/HIE2qHxKTOdvmwOjMUl0iqG5By
gKuvi1b6JCmgWXzsEC0gFDXIBlfGJQpXOX1L72AsG/JxqLNI7HRgUcuGgMT4eJ8M/a7xselqnbFM
1emBNsHMsyglxodQCsp7usE7GJjYbvW4B7VoPmrdp4G0sZT3JK7JzxTZHL5WCAglOxK78FExiwB5
lcFfuqohLN1/8VxdG0Y8vc+yAvDaItbR6MvJROPexKhT37VIU36gZ5Xeoaw073hW5W+SIP2WrVJ8
o+VO/FHrzTUVPjzs+irpvdnqI+Al+QwsxE8qjECHpg72RWw04s6PWuWpsRpRQ84loiVqKx7dbpWI
1iP6j8CsCClqbUcoeypzvZCFvY1Npv8lDTRI7pPUGqVdiEans4Hsw7opcAhN7WAAuUFeLQ2orBmJ
9oXLlP8W+bVc0dcUjL8Gnbdnx8PYjotb1/yuTSMUBCmjRcsuxEggXGj1CqnfoIx/UpntZK8iaZlo
LNXTVyXQ9a1b/Om2S5UM7tCCMV32l9WOT7c77VkqyVBep3/g7qzi5mUNuzLBDh1uSUBL49hs7Gln
ZCCcgyIFnoXatpQmjydVMozd3NSEIdZEN52G/OtWo0v+cY5FnbzsaOgu/ng1IjyhvxqobeFUknb7
VMnkp1q05h2iMfUQ0KPFdU6srNscfOpGBPpXqrya+YtTA4XhRQNAaLj6keUgylG4aO20uJBccn19
7ppM9a9uKEvuxpWqtV44isrzRCvM62QWkYxA0xJAk4ijVtvQd0aIfqwCy8YkkFZj1ZqXaLARh9zu
cCkgEKNV706R+thAMV8LgitpoCzgSZvElHTmR6OnVl1kXdGcFjwbcZJ/0gM6RY6Jre4nDnP0VM44
F2Oxpvu/mzbvul1g6dMDBJfqmpMwVLlHKcJX29LPsnVqL6t/9Y6WFOVC+lvChnU4p2h+hgde2TgG
uALPEK3EJV0beznCjh8YcPX3qIVNJJkUZhRC94eCGPM27fVxP2dy6CRSQfnk8u54ZkpTXUN+vjCi
UAavQkwEjYHp61XjqLPQuRXQvU/SQDghZ4FvxxTbqGqFW3rdky3ZgJ+LuILMD6ptdb37+01ELwoc
EmxbBVz8jLi5pk+PaKY0tiLX03CSsUwZZp+IaoFUx2picsJSVtEkivU5HCnPH4Xqk8KF9Br5YfxD
UDviSS0ADE+NdXhBNYvPBOlq7S7EqvizlqU/et1BIJyU+VWrjOkLeGT7FNfm/H75S/wVwx1ND3QV
CKE0hV1QIrZbPtW/92TJaI2mrEpHwbbIwE+5rQZcLfDa2KkS1uN3UkxDiVtiCQjRoJ79AeDBOFDm
NLuQVCkox9kpyPBPdhdHXfGQ9aWycSX5izpc/0iq99Tv8WOn5WoVeeYsDL6eQtPzpCY/R9JVfyYt
Q59rZbL/bmgzUF5j1KffOF/Hb/0sAjyilZtgJ0c9rzqBRNues7hMIomVhiw4iH1JB8TQAU48wKEk
krf+XiFbukH2PB/skkAtUQ1DmEl6Fw6SWXqymlJAMgXUi3sLO1N1I1w9TaQbuOKQq10Qc/T4rpvK
VKPNjSFBRtP0mXroY4m6i1KpOzM0evItKcaOSd17HYkiJ+zIXVq00dJ/R7F5Y1qcxBTLL1lomliP
EFuum7haDlElpe+VYbIPk2KoLWvNPpSFa0z7pL3cjzu0KgdjgodZzRlltXRr5/q7e6++Or8B8ybQ
qyr/u7r/+WyfRWMsv0FuhvshQDEIGFnWP/RANX27CTLJQT5CEGHgNE/vWOoOooRDCqqHx0Ve4jZh
Ph+G3DeumiAU7yyVOqTfieFtPWjdLsp9zEmLcdynlYLZiU9qj4KaSBt/gnVWodY7VnfgZVVNU33T
VjsTLzG3EFtw5YUp35h13b5dfvGnm5SMJBJ0EZdeJP7iKqkSxwAqG0sjsGks/3UWx95ri87YwZat
nv/7ULzYpa8QUSIKmeOVD8kmqduIbrpOHSg4p/q4K1v6wJGwFxtpq79qqeNPyQUM+SNLGCMEvubx
WK0hYIJcxZyl+QwXtxomYjZaWFLyEK6UhNBgCysn3w5uye6557g0cI+Y85DWGaQFGCaMky0alRhz
cOs/8HPrDnOR0kI+FNW7rKD1j0w+pxlI6mMWZsIDyW/pMbAMvFfiqLxSqz7YjUnWpaAYcvGg6FN1
yHETua2motzSj5yk6Si8QE5VeLWokSl8HD+vNJWTAck/cxJj0r/EME9zF/qS8Jj46El2nNW9sE/H
Bq/5kCRadMUFGWxlQH0YhNQYBJ8EJpXq8E6lq7Ht8NqVck0r3XFQxatSMukyqAYjzACQpNqb3JbK
78uz4+SI5gnwA+IMY/mREVkd0YSE9RzOCWCfuI/upc4fH8rOGA7WLCdoLS2SJHO0te2cHZTcKQtg
6S9ZA4nx4WgjFWMldKVD+8g1LgcnCEQM9p/+fU7w11Vbs9yQ557qxXlU4lwkb/RYgRFdnS5RAfeQ
PB9Nh0pSXGF/IF2VNTG9jWLFuvYTtcD7mx4HexTgEE4Lz2YQQwAXnVTTvBALWyn/k7QFP4jZQUIJ
0T9B0moTUFQAlEMK3xP3avK6lPr3i2h0Y1GeCVJkgO/LY3PSnHpLaUFU5pYKhQNn6vwFpChewKIf
m7obU++6nkLsra/wSp36XVjMIRzaPhxQ73TV+I2Aosk9eDdd6AldiUBmDszJt0knAkPlNoqiIgxL
Ei6Xp+W5j7V0EugWzRA6v381L8k1JAmVSzTiU23eYvkYfJtkvO5p5gwPrdVorp9k6n0BWO1xUhFN
wpEZb/W6b3agpqaPyz/nzHZN2oe0P0nKv/ZHx+u8m6NhAOSWOVLUxR96nAEGD3T/hxhYhFSXxzpN
zJLB4jTkS1E/owqwRPr/hGoTKAHWBptKYPmjF0b6Nb11O7LV+GL6TU5uOPpgWoJ2MiFIZOl+Y/xl
01pt4rKOVF5lW6Ml8W9+/p/xlTRBHgp8xqmmOHuJtSr0VCg0SL85Fcs5Ht4nitsPOMB0ntSU6n6O
8hpIVia/NoM2bQSFZxYJdwcUGPzBMllnWIS6r6RcCXMuKKhyAl3QrjTo6luLZHmp64de8jcSEQgi
0jUC21DnUA57i1oxV14Mj8zmWZ7k+rtkBRQfJaHNjJ3YCuBdSB0Y0A3FJrQbJUn5v6kcZkkuBjEJ
5SytvMvf48wL4NzGdAdHTfQu64pT2JkiOlo+R6CRXGyBr97oSaUdLo9yZoYzBu8XAAHq4HW3MP05
k6FGmPhMJuSnuY+wwktjxNhAETbW9rkHQrTDzUzFNwB18PH8NguLCrHFtodPgnXDDRxZq0lz3cvl
Jzo3jEknhkVqg2bK9XvDfwJqW0s/UjGjkzUb1bqBTLPltXXmvZH8JFHOpFmksqt7VREWstlGpDhj
KcghwImNpwhqViHRnaWNpXCq+EFPyA2fs4KBEHqsIuVaA/gTUj9H7TRwPRCgrWa1lD/kGRjTtJAg
A87K7Jp5YdzJCl6KSZELjh+o1gMVRcHtxJ5wuLbapxHh11YG4syrQOHOD6SKTelufZxJJZoF+rRy
WKC139nUrMQveQ70X4tCw7ybfGLGQ0zr8n0ZK2rhtWneP/MvUd80mHA+ACcxa2zTGCGnKDInll0j
QN7SqpyZFzQqL4p0tBcLVPx4+hVBRM4Q2aFDzqI+dDK9+LOydbSfZsYpMJGjZf9WSdnzTx2PgpeL
hUS0q7HpqkH79yNg3HLuXBmHQFS1UeQaoLzu8coN7wtYuSl20HP4ASr3fZYExdXJYW/tcaeXPZ6b
AwwwgU4gsTb4yfuiRs2qwk0qjOGpVNsFQVclf2A4zzt1mLorRESeEGdfmCP0njpa5X4gLbSxoZ02
0tF7wO13mSVoR0+u+WLrC2hCRdKLA52dFJP+WENV7MFVpR7lrfixJjv8nAdzC5UXNmncTxOa+OEz
MeUneYDRY9a9+qcWKxgjaGM8vSrmw9iGoFJKw9g4D5cvdXwy0PaNgog0P/9liR9/SVC3llbmfERB
QAbbNoV5B0/VukmVER8kesv2QjqYGwWfM4MC3mel0zaBx4q6mqRzmfeN1kFeavyZTR8M1h00nnZf
jcXkVL6QuwUVQufyjnmaDMaUlwmC1RvLl5bXVYTch3oiq11TOWOdNR8hk+ilQCT33SwH9R7aI1g0
CHDWT10PAcySbZElJ9cAX9Gd7KdvOsbSvxoIL/eoCORFc2ZMH52c6+8bv/PM21nUKahu0OsQJC1/
/0+EUiGDqGKtrBy1R/vMRo+tXyqp83dTroOMM0vOfpVqPD1KQjC+T4DoltZzNTNdv2w1L0KqL18V
RZbFXk30el37cfIFkTGDbxSPgJ0v/97lta1mELMdRQ+hIw5i659rFFNVDjk/N0qV2o1FGqJT2rl2
Qpgp34a8UX4YbQRNOkSJdnnk0y0ZHocuSSh5iBJEY/WiUlrIlqbIpaYgDoSQQXgftGQ5OlS1G6f6
uaFAuSyFMC7CNOsdfxPo3uQFFbI4PW3uHiBFyy7NuLcn+LYbT3Xm83PIgFghSl2UIquaRYjRYSCI
1CyMAjwo4vXC/DUrcnAtWOIECRgSNlpwpRa3XDHOPCPLYumAI3Ahh7p6nSC9UoCHIuAWqa68oOkt
N1fzxLbUPtiIx07FgQYiMMQoyOgQdhIqHb9PM49R+ADvdjBCzU2nRJH9ldeYOy+epxBuk1HhAi3T
n2jtRsPXBs9gb5qvylSHqC8IgDBtIjpsZ+koEuDbZlQp9cwMAwcqXi0fgnHOwW0HXeVZgVz57mIW
/6PU47y2e6T1Fi4JRN8be8yZb0epeOnbXrzWmC/Hj1VWFiqKzC+dZNTCNyLS7mZpQL3VMCN8Rl0i
utkcx0+Xl8HpkU+4hNaXSz93GrSyx4OaAZk9/FpAuFSF75VkI20lHsT/Hp4xDBUBJMU0gYEcOh5m
lLqB1jqLru1okmlhmPQnfZzpTqdZhWokRdoDcE26DNWyui5FrWLCxlgJL0lgiJIgigit7Clq/L00
yKSgL7+FZVkcb0MqkioSVcheFp7BaoWaqcr1pRRp7cHf4IeehjQkgCZyJx2uq92meri/POCZeBUC
kbgQ5LgT8cVXCQ4BB44Jl4PakUNT7CFD65aLp4NmgeyRZsuJw4EGgxB3WdFWA8XYdVJXzbD0qjSF
MOobgZ03qfEjFLPkIfKbDmBll26kYs+EakyzRQgO5mHhCKzeC9t+0LcCtqpZUSkelDl9J4toK2KI
Iz+IlsOY1traxPJZra61dBx2dYMFI5D54Bmhq35DaXpLBHcKg6NexpfiKxHpcf1dbTWZkEvwh2XA
PZj7lPRPmsbvpAzjj1Ar568ioSC8s0jR+F5S0oTi9UXXvZC4yoqd75s4KKSUUqBHwK18F+pW+UTy
3qiu2cyS6IwzWmKJAsTvjQ9+GmESV5I3YJ7h14ZU4XgFDBUiN7EWBYApPW4jfZNSZJq08SBXU+Ih
91VpawzHnVTrw31lGa3m9mKpfIJE1neXf8vpXr3sm+jJ/kYIFOiOf0oJkpcYHBhlE5Q/afKVbqxO
+T2MVbuRVzzdXBhoQV6QPKW2Zi5//08wIoRGlGEbykD14DuSlMRUfalbXH6cc6OgcGKWQuZZauDH
ozSyH4dVy2UoaUImRZ+b3ljAf748yulLw2WIYgF9h8w9TvLjUeS+gAmhS4kThUXtLILJHSTM4LqR
tc/LI50+D/UBXWFzWGzLiYqOR6q4Ny/oeaxhkzy/sVSNnD5OCN7lUc7sQAiqVfKISxREWLva+Vvs
qBSp8unHHRLrLirH4StAKOLWDdimgan5HqRtbNOTi2tyN/dOKnW9C321coK8puIJXecmDSK48Eln
bJzxp28bUZdEJAvDBOLLughEXUHy/TSl+VStPv0klQFgNspzbCbtj433cLowYWAs9DsKfWiX1wtT
gf7DFpIINmjCluU3S4kdS3Jzjfgz9oZ4xJ1e4ExzUMPKrq+HzWuHTOeN0Fn+z5QFKn00nyM6keDk
oRs7/vRxzsVwoFDEcRfhcyfO40GXg2TrtntamyE6tLiGI+1f/JRXczkQugm9ESDGXK6TbxZBgB2Z
1GdALyNiUcWYDAXI/KTtu0+F26ULBqP/dfm9n35hlNE031AJo64N4ef4UWljpt+RI4t+Bz3ahROX
RZIbHYz+auutnjnGeEZuRJxktF0w6PFYOPix52Z4GJphgR2QVqRLtj5KW+mmL7QcWG+oaX/SYjYi
ewli7qaJ49nxRRXxlIozLX5dYk85ZG7M2NgI+879Ol7DEjX/VeqvP3o+Kf4gNVlG1qUj/OohMu5l
en9fW9SWr2Dd6+tY7MXICRS6l8w0CvZwup/N3KSFZOIicQgUoAUbP+t0F0IDjMaeAgMhESvj+J1h
PJGGQptk2K90Kdo2NTvo4Lj/61GExhpZM0p2/lwmxPEo0hi3IuWt3KEuJfwq06i4oZQ+U+7XxI0k
3MkDMdTSE7ls4qTM1w8E/0otcxNBijVgydfHSrDn1v6fM7gUJ9DB6gtGAuLjGvWU+wJWhQMwdzoU
yisUV7C7a9NwLy+eZXEcxavE6wvZhUnDCj5JfEepMY8+7FsnNfPxW5VEyjcFJtmboTTiAR20bge6
WF+N4NlhXM7Ff/9qqqKjw2Pv+HvbPP5qkd9bRa5zx0KssiRbrXxfmh0GMQVGTpef9ORShBiEmyyf
bbHGJHI6HoqMQRYKDRwOWS4AV2V2LktYVF2HRMpKu0VERZh0+ma5fNGYyH8IkdZiIHNgkzcrPEG4
m+MbMXRA9xyyaSISlFweLEdLRjwkxkwJHvQuw8RuQt39M63JkNlmoaifUYAocB9qwfBzbpXphhpy
t6/AocpOJuky2vks54gJSm2i+Z/694xEx5pbNuMUUeccSN0z0ge9pYOkErUXLCU61ab5AKEWeVHc
t0Jpql9DX241Rw0GoBN+O0C6M+phyq5VQ0anmbPhOXRjQ2MTAwEj5nboJfqYWzWJ3FAv5PtGsPwY
Fkjf3HTwkkDg56H5lYVTf6WXYypgdhTPwPDRldIs3ev1/cJ1iqEaDhguWnWnhA6VfOFnbETDjRXi
iEMjfKQwH4IAy+xuMIQfBZTE98DwZYrY9fS9MxrlM4gL4UcpRloO0kcLC7uTE8Ni3+2EexxyBfzV
1aGEGEhEUt32C+3GLfsWwifxDEi+RJzB+KB1iYXDLIbRflQB8OyzQA9nu5JLGJBmUdLsj4ec6AqN
bP3I8BvgAWkW+15ieqvaYidiZiVMdHE9tKHKpiDBSUSMl43YInXppOtep1V4TaXxDMcZci2facQp
Pd5RTS0/+qzIZKDnzQymq43H1zatZNU1gAp8w4chy93OajEsQX1bG3aBFr1yaXqh5KBJE/Cihrbt
0h6msnubsTd8hYZOdTkuqzbfpcySACFgORaehYdicT2XoIug9OYZ9YAOviweBSTX3R7ydm8zy3TN
hatMdQoXIVyuxrwELMflUR5dfWlXcxNjTj/juRlZRHDtZTsYTelDkZCc2IGl4TL0/5g7syZJkSxL
/5WSeh6y2ReRrhIZDNt835d4QcLD3UHZQQEFfv18ZGbPpHtER3S+TaVIpUR6uGGGgXL13nO+g4Rq
eBiCctFhC45UdbR+c58gM1W/Io8YpttAH9qH3HZsNH3IoLhC2PWd0aDXjU1vSFTVgoIlRRFljVd6
D3JxU6Vet5rlfUAc5Zw2a+R5DkSC+ykNk1h59xA+snpjpYF/0SzdeGZxNnk5L1lD5azRXrYLHkcy
cdtFISUv1pACLkRv1drlBJrVNdEa9GVZ8n6+8Hy/xPJgMoy1Cl9bd5+fTDYigGUoKHaNFkPMhjlu
uguQCZ61QtjXy+TM96poAJWQNhiWdFZ+UQF/L0tcuUurvYxukLFubz6ufBLUU9CMtOtKiBbY2YIq
4r4tj62rfHQYixuZeTbugf1aG8snNQzzMs0bH2mWgUQlpI4XW5ao8ebnJ+YHz1FaoBb+xz944Z8K
A4RMC1N6G+y63viXdVVMt1LqwS9O//dVER+fPQBto9VYgjDz48enEWOWepqVG00x+lDLLrYDQpH1
Oydxdl7lPKAlOsv8BSokoa+zjSyjTfTLrhx/0bv6rlBFW411HCk4ynODovnjGzHMxu+ViYsptub4
JSAUIqrqRZ62LvlGf/fUciswXyBVgAKdvtDHQym7VQX155pc0Hj7xiri90Z6fzu6gPHeOlyih4pB
havr41HsYHY8yUSJ5Mw+3yk7se+EkMkv9v4/OG1Ia1aGm0eLi2nip6O4E3vchv5MF485WR3dsiPe
bKWeer/YwX1/QSLSWid3KHl+oIfpLCbkHsHcG8fnpsiFN+/iBknuz7+b72U3fCPEYjIchC64yu0/
fqDBkanMBPntAQwS0pIq+jabRc8XfzvEVdyEdTsNLWAWcglCLZvVY2u5qt5MjspW0Hw7HAdrKMZf
3Cg/+PTcJegB6eiwTn2eoMi0LexuVCBGusrdYkr0t7kB+ecXn/77uoinDlUR3VGapN9dNCbDQ2HW
a/iTEkQaTGl+C1cGq33ftDsGuc4FzcLg2pgsYrgrB4ucqfUp2RONc+UZRXbPuSE9jX59cGcVgRvS
aFd//1QAdmcuGKw8Esr9j99QvExZl+UMk4KEqBNd76nCA9wyPz8VPzjhvPrvrVvqUjZJH4+Sm60k
nJPOrVcYRMoFg7rQi8L4xeX2g9sHiRGpSvxvbb5+ukmdIXdHlRnNGnjTQcdBa+eUoj0UsV396rv9
rgOyevTXLxfhBELH73IA4rrmed6ym/BG/SolOeYhW4L5fhBOejDJdL8aBiO/TuJEEGFhuo/2mDt3
7chu+een9vet7sd9De+Erhe6gDW95fM3mDZQv2OBHs+FLSZO5njRn9J86F/YiwhUX3jmZahaVfmn
UMGsB0O1WXoyumIuNqXf27cxk5p7I68JAKzyQQ8Lsx6Oc+9N6baA1vkNICuaUpMm72kRzI3cLYvS
X/NeEYtK3UpXPWvK8t2PVWdGdVLTUBT24t7//HN+/+UyaEHcyKTBWG3cny6hPnOnxkBsuAE1m0U8
2m24xZn5ZOAY+cWhvt8/4UuHhcrmCfUSBJKPV6tDCxlLS8+hLEuYJ51uLn7YZLV94VsMzg4e/0Ib
rpz2V5kiPzgyThMGq3R56B98FgC7XTuDByJcaDJV/1BlwK8J15A7y2utL2aaTzs7bvOHn5/Z75cp
2mckOvA9sl7pv48O/9JxBoctuYIAovqLRDgaK8d5hOjlnMtYLJQS+a/MyN9j8lbULPxPGhhMPfla
P57gnD2PXtg4KfLcaG9LfyEk2cDnae3axB+s45xYSUdOm6XdpGaAZdDPm+LWC6qBSLK+SK+Eitnt
1I0G1ctAR3qbg/WOLMJEJWIDSLJHJj/tt1pW3U3K04UxoJOKZxKbArCfpHFdSezP5DxWDJKIw9KG
0Bq0rNg2SZ3nZ1Ocu1pIHGSLd2toOixhvlYakWsjponYhtnvmjfL6pCRB22HVLswZNuOoFKx5PNT
p3Veukob4+EwJZQJYcVmffi7qx2aCm77tXGypkN9LvY6h1BSAgzJJlukPKPRP2BXIEDZxqkQ/fwK
+U5xQMvCX9WqfGnwB4J1ef/LFZJgtfJ1MQ70tL3iPDcxhq2Mru5ANkl7YMedYKHwzIu4zqED/vzY
3z06ODarOdUD/T7m1p+uFfxeWoKjEnwKjrATFAh48MzA+mPn8B8fqMDy3//Jn7/VBNeIJO0//fHf
5+IbqaD1e/+f66/937/28Zf+fdm8Vbd99/bWn39tPv/ND7/I6/95/Ohr//XDH2gaiH6+Ht66+eZN
DkX/+0HgF69/83/6w3+8/f4qd3Pz9q9/Ei5T9eurJaT0/PPPHx1f//VPc50D/MdfX//PH158Lfm9
23ro03/87/dOfPv63a+9fZX9v/5p+b/x6GZ/yEzBAIe6QrnV2/oTw/0NORqwG1S92OP++Y+KpkD6
r39CUP6NGpZuG2STtX+4XjFyPRI/s93fGNbTJ8WxgtJxfbn/endXfzzX/vhifkxzZgDM4f/S2Pud
n756OWmEkpCDFOzTcm0LiZpyNM1QuEZpRolOCi5AVuk1mHP74dmkqp6J+aykd5Za+pK3G6udcGvG
SGCbC8tYXPvMLYe2xHHdMTdHQDVr2cYq0uXCtrPBv0atHSQBHpc+iW9ym+LxDJQg2lxLb4LusJRu
ts8dO0lO0JMZpG0Z1YA7Rbi2Gm/dRTdjiMxVZWGn1Exke9jlZvm1oLpQRK6UZoKfZYq15Loa5DJF
ToDn84su874J2DIC1iDwmAAlJ1zaeJ4uEdxO2KmXiizBrerKvL9XXuN6G/opwbSZ/HkpLum2FN2e
cHE/u9XJ8MxvTLE05YvUpHftJAzJr52BhuWJy+Bviqyp9qrINKZy3GHGa+sDuvHRvxtmr3ZkJEa/
Xi2gqipeuPWbjKBwvG92ZPZxDTzWFWNwPtK0MSNrXDxvPmcX5WQQ7krke06IJ0clF4B+iMilEzbX
8zOhE9pyso5QmzfLTwPYjv1IbO/XIq0JbwqWEhlfyJIbsFFw5kqaB9BKFFWNkWbdl9TxhLwQruZr
oeU2SjuWjZX57/4gYRoY9Ajl25x7BlnLk5UzoQnlqLArRgXDVyxABX02RD9AHEU6Rb27oHYh8dnw
3iedeNVIVCz2u7g2ar425F62NYW90QCcrBRbRJfqIHNdPuAarZvCP2xrwYkAsDOsf594u0tGKLV1
MZJ6vzxpNLcII54mMUzxcSxcQ34hClfGT8RrTe1D26u6vvLaaqsIQN0vUtyt5svTHHvJQ9Lk/TFR
AYGZufdkz27zatQ5SldtHJ90n1QGVLnp7xfudZqDZSXXJ4nSWqklLJHqrpP7ZOJETFNxldFyth6t
xI6H59bMC3XqmGSLorwQSo8Q3Gl0A4fGHsjKHMbKIci5CMq7YqoruJt2Vu8yABnXsdZDulMJNnsY
qpMeeuTEkpe8stylk/N2JkOAeCe20X1uY8vIjuQld0G1KQMl9AsQIJ1+pWipJvEm8V0NpiH5sC5g
osaehzMxC6HvBdrO5QU/U9zHWwdqiHmRYy1dLgugDOYjAeTDc17M5ra1NXI6of2W1h5R+7jjDouf
+avmPmsGqyFq1GQU1Cb8cx4Uaeee6MApg42ud2N/ozVLDuESyaFZ4GchP2m87amJtSdC0eX4MpdB
oF59Wwb+UXdLbAPwbJU4b+emNtGO6nm9M7RBxCcu9XW2TfUZs+4ysXvtLzsoff1h0WR5w0g1yzf9
3MYGl15LR3VBhb1BJtnpW330bCo+byxzdA5a/ayNaZtGWU4MUUgAi7lcNMSqneDIFXa4BJzUUPma
P0VBnvsQZRYm7IHtaVu7Llt3gyKiDraJXzsb+GhFu+kocs7yWSe22SD6xzpFDlouh96oEc4kcV2R
GNwkvrk1VV0+jeWgwOR2QX6qWd14Vc+lVhCInbnYkBub8BRoNtXTYJbLW1zb7qnhUjDCjlWvyNhH
5EDKvSlT/2mJnfkmlnTIjgT5tcSvpLG2U6bM92WuudtYX0ZzM7Wsn7wRjSBSTyfEoRXGfqlHRYSv
4J2VmpTPUzC5TihKTXyjF6o9QnUmv5PXjABki20xW/ONU/nFvmEsvG/jYT5bZwR3SVaqa9KFLPMk
9uQ7A35IMzHhQLtWW5rnZgnq+8xT/rzRe8N8H02DVOIOohL+GJ8Q3kV4INL83rgjP4btgFONybve
W96TB86h2EwDJA0xT+6268usOCETlYRT4TsPtqumZb9Av0aaVExE79RmftaPJTXiaMbtJQH3HiEw
sZ9vDR2YECIla3obuvG+71yclR4QiSdgg+0dK4DZhYatxd22LLX8ONAOfPWLMbgQ5JhGvlMlEYqj
+bzoZPxFpelinEHAVttxKEAl+6bKLr028645zYzJyyD/IpuBnGgwXMNu9PlQYZXodheByhzZhjBS
Y5tlGM2hMd3uUfGwT6JmMt127422fVNovsuq6KVPlY7ZOBl9ba/Hhn3HyL977nQ1YIZ13Z2aPHHT
2JbctsWkH0ZPO5l96Mep1dxBcGkvlI1c8BKUcn7ostmAdgs7Y6PwKJz2iB34c38QTHgVXrOO0FRq
3xNL6c59Z4gXu22qE2NKzrCEOkZYKKd/MBpoMDQoQXfZw2U++8UdkOMlmo0RHCMuxWiqCQnGKHDW
16YL8K3vrodiqE+DZS0FrMYsnxGJeSfYq7QbJec86omtvyQlNqWNrCXPgSBqjwyqccvMSXsvFlOf
NgEQfkDXWm1fT6S/50dCzck9ZjPuMhbGTarpmThjcPCeiOwy8MSxatv4OTbMK0zc8tYGrbjNRGc/
thpjNCLcLryiP+8MemEZEGtgXnWpvwP3KJlcpKd2J+n6t3b6oGm6yRyC4UqFAjBISEtnZ3CCXBMk
gA4vmrVHrzct7Qhim8mkugPy4+x48r2aVizGjYu0mBytYR8w/zhFY7yrSDJuI3RXTnNs0D0UYdug
vBtEf1lJezqlyPEPLKjBGTJLbV+WifNAGQTTpa27MXnFXG8gBSmq9iYvdCsNm6JdogCWEyFdWdw/
ZqK2rBOyraY7x69lib+XDReB1gm2ktB3KNYOZUJRcmMsuvKei8AYX1IyDppIzulMTuhQRap3GVo1
xnuTDGLesciVbzmPfCDK7mNRa9kzAXssz3VLpJOnr9FrMmlPrWYUh7hfXcM6+7YQBSnry5CZhHPr
7XkxQVt1XMJdSMDqw2mecjLJZv+JO0MDu4y+Zc+bH9A5pEWyqyk1H6ZiFNoRoAir9mAknrsZsPj1
O6+b529TShZVCL+m7mF4xO0+IQvrmzNV5rYmt3KzGKr4MhIjDbpMd6EHuECeQzBpwS6TnsTLQJJZ
3DSXZpb5yRYoWbyx0zqJSHKf57AzbHIuYCIy98z6Ta2WMwdfcLIrm6o6m2NmPkE1V/saWVazcWH+
7zQD30+ca+RyUTkXwGwk62noqkTt4JEPWzla6syK/W7TiKmxwy7J1WsAquS2ykX17LPde4LkYj9N
cdrfwFurDWz1S7sb9dl/9DvZH8Yxr3bTUL8upacfWhLGIzDq/jmxYeV57Sq583zmbKUyrf2QY1NG
j+2GtAg7FkqLnPCR7SyW2oG8ZyluRsUoDc2asYtVWd7T11jgbAOUT73mvqCtQIns6/CAlvHNdHBT
ToWHvtHK97jx5IZmD1FxKT0r+Aw3lAnAhTxhl5u2BcPtyta/Mqs4xVfkJecdO3AKu4kR0aLHuJ/k
myicTNtw/QcRkon2puPbtE6kZHgrh6F8tK1Si+pKL/ZjXaQvikrykM4+N5w0jfxeIpzZ27KsLmo1
2F9gjRd3MivhgLMTmfCYT5q37wEyJZFXzemlrbohLIwsr8MYdSPA0j534PLqDLa8YRoVebzmeyWc
4Vgs1BehnHRvq7zSBPApPCLN8Crw8M9VMWzNRrnHJkfBBnyvombQTBIhrLKD6lL6hmQW1MXaiU8O
YAMi0h/2so/N+zIjf46Ls+mj2k+GmNQj037SzM55d9y5eDHbQZ2LYE1WX+zuy2xWZkQoWwwxBehP
Fvayar4yjChPjApQjrvEwN3nxdZJgo3X/LCuHa/LwkvTSLlLQkknrwoTh8hYTt3e0PNgWxZlf+Mh
tr3odYNrW1YzXOKiZmhvxwI0tbnqfJHEiBPXXHS49HrHlWh1HnNwhqNDfk6rcNgMTSk3xqTwGnfa
SOZgWuZOZJtFEcVeupwxKfD085pru4gq7Jp8pNkgR1hvLXaCXLHqIhi8/G6iAYrAfU7j5nRyMu+Q
tr5102r6fIA0b2cnI5T2OEI9I+9VA90gRBJnAIOwZ8hUnpESdJiS6vo4yPm8M6s6xhKaFymFtp4e
QANbW0oY58qK8ftDcXW/OabSMSXn9XDlswwf7TnPzqZySV681Vx6hHJhetu8hvSubGeG6z+7q6qf
aNwNsSxTTsxz0S2nTu2INrSkGHeBN+TPWuZTBBZud5dMklsRFwtlCrb3d9uHj+/GcXbUWOUek8ER
QPkMsa37bHyikVJdDjbrk0HTMiROB5kJvQHtcliG5FL1I921BpTbQ2wxyRl5wMwbupvphZ0HwzbN
PGebIWQAzmVY+oWwcu+CcGr11aCk3M6ta38b61oQRpfRm8SNHXeXBYvisYtb+wz8R3XHVKR69vyE
chrvWYm+pOmbm6YJ9F1bFcUpMcT6FzdP5LbKYveo9x2zFB4/8avdrPNeoAm3vtWp66UaCLibycdr
93Wa+ZEOcn6fu+JbgLfmIR+Jy54JFT/vkfRhWSrjLJpbS94YdrUcRtENGZt7L2PK7furo0vtGw2d
itIr56R1fdAVqLkeUwMOV9eP8+0ca9mb20OUmwNrOG3JQQwHbGzfnISQl56h2YVbTvkN+DCTB48Y
VBiwW7qmF1pwgU3yax00wTWBawRmTIHcMho40r0bzgq3TE7Ies3xwfHx6W8W7S2YuvhL37fludl0
bLjVIM7SUvAcJ1lyvnC4ijXTYUoCVZm8TIsoIVE61hcnjstTV5PNGbovY9ta9a1cKFrCCQ73LrAy
4e5Yv2c/bLNZ7FURixMjQZ1oMATBRae64sFepLI2CVk0LGhFTbIHe0LW79K4xiUiH6vWI3bKrcFo
RvmQ5PbGiBMishLlBtdoYuqGB22D/tyqUjbXdE8oqmmBhRPN5UNP1YTVAPxZEHndNH5tu9p+Giap
7hv6yUh9JmQY26Q1/AdSKm1A2EhTSYN0muB0XlqRvZDiHAREH1Djk5uRW0fbJutzhye1lHtK5Vey
LLwo1qW6GoGSq3Bs/XcdAeGzFIUuoYr6Q3YJy55+kk+hjxKkmIsw6/IX6XTTdJeNUHAKkHJVmLcq
eQzi2T3IyZa3ND7ifSsm0H7KTHTnaDlt7m30LpkPMMMdJDelI7RNyVgEDmAyu1s/m7vqhNDUumKk
E6izCihJRhCzE+R7KJvWLoglctS6dV7dRCflBz2u2hYp1fgG4FG+UV5M1oZW6G/uMtMEqXUT1qNX
qo00xjzfsT1d1JZr3LCPjavGPpp8cz6jsdM3IT658q7mcYkK1hmBB880bUMk9+391Nlw+aq+ousV
JHXokV3zbegN50SmkAAHz70VqPijblDaN12WKftei1bAYk23aSbsMwpUK6I/hRm+NPULLRPZtVEs
1d5UlkVOcuWdD5o93QI7yi/4pGzE0MU8uyz1MmoSiNaIN1Bh00HOL2YynbdltzRkmDRoUBEQJNvF
mefztm9rL0R6z/pUZ0LsnLrLbtw6JgNmzXDfprNt6hu2XMWVu2ZbbZCuOfo5Wic6g7kBW4tiYKIV
PSBS02+I74Ai1bb9XJzS7QBolwsTwpWYBgf4q2dp1m3XyDq50uJmYN/GlaVKEZp5artvNinK1cuQ
lJmzy50ORGvU+x0RGp3bLvWD8Fk+DkMOfZJgrxgV3VPvDD7yoBElhbY3yzEdAjwQVYowM4NMeCXZ
jGP/ASfXbxDZsZHpAxXEp6k5zsuWLj5HTXvHO3Omxn9XWZ8FXya4yE4R6j2L07aWltshISu9K3YO
dnafB8rtQ3tG6n20az/zd+lQx/55zL42vnZiKyaggl2DOoKsq7Pd0uccVSSl8wpsGA3X4mfMahg9
YVqyqjIbEY6xs50YqdlJEM2OGRvbmJnYEo4kCFvXKeqd4pABuxm2HLvfud4SGAx0x/7UVmkvdqrk
MXPTKm9cdiI34Wfo3E3O+Sj9fjnt8ny2D04eW+mB/lDpnRa1bQx7a1roSIbLsBjxjeY7HFxquuZH
Ph802dMpnNEFB7Lsr2YIDXNoAQWc9xmjQm2Xp3pVHnqJiOsKMlBQAj2zYit0Z2nWh8Ce3Pis0KeK
IpltlH5PLx2iR09aiUW5ldkqzElf1K4CAmyDaOkXGrX/C06V3+r47ULGBfMZ4Tdkm2b2V5zvzYnU
YxKhCPJL8ODHsj7zjHhCu5PCHdi5JnsrhnPEUIWJU7pXEt3sWTy4tJhjpHApYxNEX0NxWOx476pV
z4jYrcDwsZR7dP3mps8D6o6ydF8Q8SfbsdNjFAd2GZp6h6CP7uGxzE3j1J2X7hgPcR7FJrv4nKzX
bWp239zeBFY4DE9JHQwh2qP2nP6rdweNtbscC8qLkACaUYV45dTl1FevbTzdT37Zcyz/qSNQPmRm
fiIaCSW/j8MREAXczbHeUnUV4ZhCVyROxwSDiKQr7elopUX62C1UHGPWeGHWanKjeq3b9fZSbknR
SffpJLWDN3ZshW1KsGpFK+dqL1eIfO+3gPucRQH70ufQAH67pTFuXDlgJzejmVjlVoxNGh8dSW4Q
tjI9p6nCAj6jodj6lSG+Siv1d2T3cqPjzpuDjZeOln6+dEt2SAvvVBslUTorTJXg5nnXmsWN9J2v
ghCgKixZ4q+BGBr7UU/ITlC2PKZzY971udu8z76bojE1VBeyEBZXBTIZ+FeAkv2mHs6NYWifbd3o
N7o0iyM1vo6VjMN9UcidD6lTWVHJPXWaiHZ696tgFZVIbmxX5OM+bgz3Jc3Gs3GZiodi7JNHwMpu
xG7D+2bFmfeil4KWJSf2yZPUHaNMxe08J2T/TsZ4YUAP33aMiDb0y6ptaY20msYx2Pha0u100iZ2
epM+unWAsLQ3Wp1FrCVAbDaD5EYbAF5LV7zZeeUeRTtfWjQUw3z07o0qbWB5aSzVrdBphI5jGEzx
u42U42ikpf9SOz6CPprjrVm+zo3l0mO2GyDmzuPgrpRVpoYRBAY/0vo2Ph29rrnyyukrJb22qQqk
qGt7JqydPLkS/uxHrkE7FmDCcE0N9lJy0+LIAzCMFuaqYHwTUqSonbGk1dNS5121LWySQhuxzpl7
AeBTZFNxs9TzNQHFyDOnQd8ummqO5QAVg6DqKcT4ZEQz6VabyspvM8hiYdwGXRfF3LL7PJXN1zHX
b5Ch3sz9fD/n+cHFYUbGWf2k4a45zUr3IAw9ObQ511VmqefKmJZzMcwn8TQuW+xQ8WrxtvexUfWn
JEfV52XlTySS0O5R1LVHhMbse5p0Cg3hkCW1VMmFUP0uaX3jrQ16yjlwFmsL2O9Ct3WHo2d130TH
+KqlyXXitR6zVqhudcGchByLYqe31FuZHezZNtqRzIk1G91E4Sd0n1hDx+ehUSd2McZHkeP1tYh7
Q9vc2h7TgUwe+qA+mQtTi5wU2wIPegtzcGw4atObo3UJUCe3o9TqnZIdlF2dsHOr0sjgflH7InbF
qRXH7oXlctk2i5gOgVXO0TIWj42e8UztYuNeL0iBpz9TRoyXqhNYZ1QpZeeErVPdd4n7lHRcmbno
p6iwQMchZ38szQWOXyHWHVs2yVCAIR4pB3yxZQf7aBTGt9olPyUvXbZotkss9MT9PRJMfWZXg/YK
WAkdglkLlF4e2K+0vm9yvlL0W4OPWZ7ary2keeKOGdlisk0el7yg9psGuRPEC7DAAbkTJJM8j2s0
V6fNU5SMJT7tjGEbG8fMubYwQ+57sS7kVoJPGxFn8spGlFrDLIxwIrA3ZR1suI7rhBQ4er+Q96uz
AXjcg9E1xsZLaFxn8cRN6bfVwTMEnBfL0yYSCB33MCTDnt0M+V1p39sRA8IZ9bsSZ0j2hxOag6zh
6bCZqkJez1nmnPIdVm82MgcaDBWbFF2k9zBK5ZnKivwuhXtsh1oxVXy0rGS+QHP4Xespp2sU/Pfm
rBNAaOc+TRNGR9C+U4U20Br4vIambMiVXLJHAAhfJnrIRy1oahsVQCr77eSR8ByAaaQwHMxbl+Fh
VBrTS2pqwRINGgSGbUx8nBUNBD00oVnZbr1XnmmdoHfrH3E/NqcYqiX4v7S5ZroNEEoT8BrWVtpG
FwqnRCq0rzQwKKK1fM+WxwCC0xf3S5zNO2tB0N+34tWfnZUmaF8bVXAN3IMQQSpFF0RtvkQZorcI
FgiN7NzGAJ+l/Rh2Kq+oQVozQgv8TWS9FpaMI+KtFG5LajX7+yZs7SKzNmbT9GE3JzSEXSeF65a5
VLWleTkye6UBZMvdKAa6QpMF67p24eHPHRKQeTFZg7LCHHcNgqJdqhf6AQ0Kk7zAKN6GpTrJvKmg
867Pp0Ia2iXrtbufZx7NFKta1PmIhnHm9qE3q78nDnZQJnuo81YGF9QmA2HKRzVJWyZKsyrE57k5
Htih7fJ5ALOAPP9vSUd8+BjgoEyEuyRcI0b2VuHTX2QrCJlUTvguSc9Whdcaz5w5nc4OluW/pY9B
docKAnHwqimF6wIq+NOB/FllTVmJLQAv5W3r0cMEynQlfgaNo2sRWHtJnJoTpHdG4jrj/i+KjT81
EX9NtP6k+/79+KB4Vuqih/8Gl9HH46vWD+LaDQQoEs0mSZs2rE2AC8IFO/WsagdxOmie0E9k47k+
FMaVvjR0GuzWITmEZ296lsBbD86NfpDOHzKlv6WsuavZFpafxTIfRDb/M/HN/q1eZSvy80v9f6i7
Cbis/3vZzR4BUVV8rV7/qrlZf+UPyY1mGL/ZBtoYuL6rUgaQwH9pbgh5/G0FHrHk0VRg9uRwWf+p
u/Gt3xw4H7rn4ABDFqbzoz9lN07wG1gsaPewmoCAINb5G6KbVVHz/ySnpLwgr9RX3CwDI8M0Pl9v
OJRmlP+ZOl/V24MZDeQNF9QuRNQ2kSkTS/PP5lLUgM4Lqfz4qErLbR+INyqbX8DcP1k+1vfCE8BD
qYlADEbG52gjwmgyycjbOG/NhLjvbWHpac9ESSjtHu1J456D55QJCYZ95g3FPpnbMXsUxeTfVTzh
+zDoy5zkFfaA857hjOVfS60Syx8CM67hH+uUvjtlkDJMly/Utn2sof6nJWKkLx9PZJmea6ZeJGw9
MJCdT8Br1WNtk3zF40sk2R4JbUK71EDAHEnZ+fXjX66yHywVP3obq/ISL8p6DX3+5gDq1PPkF8V5
mTDAeemo4NOdaZVZHloY80BmqH5yu6irElpkWGiL/iTpJ4g4P38fn6iUmFP0FQpJIIy/Glmtz2zu
mMaDafsqOClzn3w5REh93pPmPZSBftqIZGFPJHLkB247M56qqjRvjpnpxvRjKn3+hWPyR29nRSmR
LI4LFZfWqjH7y6OCyRVqgoyuTlOaXnU9JFY6h/WItS8Na1qs6ASSReXJGvjqWQgunNHW5IiKQtT5
dS0za/6V4fyj6JITs0ot8Q6wmeH6BWb36S2RFd1MowY+WkmLyAFZd/dxIO0icgwCI9CW+PYeWJV4
8VUxnZPNSFsOcfGYh2A7Mh88da/Fu1HyGpua+XsZ2lU2b1G1pN1mKUt9Nwyoa/9Y7//bC/0TjXx9
3/QcMEGjnsafjDzv4/s250Vmo+YWIOBcBFm0fOl33YNiKZnjFXL2bvppaqbX3kqq/CvEXD+9qiyo
I8/sxCmGzNLSYJP+4nr7qNdf3xV2F0SymKZZJOCJfHxX2JgbjSGF2Em9rj0YCbIYaDkAZffFpRkX
vntC5app5PXOdrs8rMb28WZRQ+w6W6+sl6zfTbZd1bc/f2PmR64Ab4xVGfYUCmy+baS1n5ASFQ5M
VD864iat6iB2WTgNWT4tAPKKmbQ3OvahNmdUzOHo4a/9WummalssiaUrd0Pj8J9gSNX8P1k4F/ze
5BzYxDr9WQNm1j6ZcR+y/0Gklk0HO5CZ/koF03KoVvqT9isc30cJ+++fh6w1rPlkKLlwZz+d6HkJ
BE8APaApzcvvajHo9anWV7Q+c191tO5jWoYTY7Clrn7hn/p0y0CzxAOBnwkPCJUYD6ePX3JhzYRt
xhbNK1cWNZHbkJqSfdbTIIPsn2ReMyFGKOjYbYLBKbN3h6EQ98svvlIe2x8ejzywUUvjwcPyYxBM
+OkO6C1Sx5HGLscYhGUVf/E6Bm7dmaP/jmhH+iT+D3vntVs30qbrK2KDOZySXEk5O5wQkttmJou5
yKufpyz1bFvdaO1/zgYYoNGGbEmLrPiFN4iUIlsHr/jKm/DtTqLMDgR+HqvrCVZlOYEh+6ETG9PC
WduiwCxY01p6eRTds3TdmVJb1/N09DT3Gfd2f6AygzQIKNfR68rnukArh3cMNJZFMtv8f5xESov2
39/0/bFpobXN4oWVAYsXqYj3bwqxNKhxm072CWo2LEqvxpWrpZGhSgO7ejAaDduktJvVv1UzGXc4
UYGvvL2tkIBaZPa9qvz9+2O9WwawT9Hw0+k5cu2zFH+y0n45zIWDa9UEzGFfjwVsPc0cO3GmGVsK
sCJL3SuZceOhEAXS7NBhtJ1+dJv8zlWBf4lACKe3A4OVmBx+1e/r0Flg6bbEbCACO2O8lAAcTLi8
q/OnTR+3usysYhhvqJjy114pxyfsvwX41KYqnNNYG9NygY1VLg7InlQrYoS63L5sQ0XS/+8jpe6Q
XwI5UKqcz5CHMMq1bLaMChd+GSnPR+wOvwtqQpQC/b0xlCAVzC4bhssG7Y/7xhPzf2hGyQnhMjkq
OzPRd8WX993FNqJ0qXlLNu2B6Or+1YwivPuIZKLmXJPcw1plANr0fvYnuzt6PZ7plx3dMDqjFPqh
Yf/7ELyTD1WPQwhCfggyTAnjvb9nE7NYysWqoDUhqXPtt9Ns7EDtFPVpg9lOwCiz+daFaN0fa+DH
MOqL6bYuevqWme9tX5a6TNzvgVa4l+agV2Av3QrJI9MtLRs/emHJaOZeAsqV5qP2n8Vz6uFhQ/l4
1CGBjEqLOo1/mUBj7ewFu4t+XyaTP9/iv1SAChpzaR0wZBjNp211N3k9Uy7D2G3uWzo5pe98/2AM
zb+tIxwXUZMj7+CahdTz+2PYo61r1Dq6PUby+ZksLeN2WsB8REVKHb0O0XfwjF0FXUBcVPlYpOfc
SWkfU+jFR6PutMT+UYEpwFHigyd7vxUZIJSUycqV5gbHlXryXwYoQ9SsQNNH7DPTmaczMWBTH6UV
IL0Y1KKoY80ZV4tYKWumqEyyqaMI6OD9WhV25T3YNjZ4SLmlq7iv2qp0rqVOQ+CalV0PH4it/HyW
33cjsRMIfTTPfA/m6Ltnnfq1Wr0RICYE5vpx9CYv263gNvswMzBsPasNY4oTMjwDZDHVjcgCXpce
TTF1xicUBOoxrhOE3mmvLxSBBifbe4sxyV2a4EYMXGkDRSsLbTiNyeY9AxHJ5ZmsxXy3AHgLduAX
6NmkzoxEfI7sRYtwo9SKSzSX4G6iapV2954FfCB0hc0neE3LTxmFtY1wS/47Gf6HNOVvQQRcNAew
De5l6r/3npEpMX8vfGfYS2Nb81sd4beC9lXfgYlh8rpTvjn5BaWV+vF/8MGKU+VAhyNDUVf7L8tl
xMKunmdr2o9NXS5x4AzdwQncNNvrddNNZzZytBVJLZKZH0j0vsvM1E6mvs1ShRpDPPheBMdrIFKY
G6dinW2OvKcj7H0KEM79vtX0sL54q5eiCCJFacQ1VzGNwaSvyg+2yz+MO+EKpB2XchbaQu8CqNaq
Ulvz6RGApOuGfTchQhkB60duQjhGutwKmH0xaLo0/eAm+qdPJgJ21E2kM/bvrkyjk2LxfYGYmGVM
7r6jAZ38wMjPpg6/uAAKRhBq7U740G3+fcr/nrC4qiiCdpgq38F0encfQfjDIngNQD85U63HYHCk
qhkYwVkvpvoQwIcw4g2V43afUtytDmRULuonQ5kM560OmP5/MBYU8ijo4R5ASPtuFoqhpZiYgYwE
N0CLofQD8b3y6+CCjo4mvs+9dM82BFynD2b/fdyENhEpp07Uoiz8OIJ+X/y09XTRk6LtHRsJ6niV
jf/QC3N4WAR271G5dKKK+tRE1iWdXK3YfTARao5/P/8CHalH1O9ZBsST6vl+2XzImua9uUEwLtex
oqWcNt28m0sv92JQKWUEFhAjyLCAm4pqte9o12ChyvN2GbflDH6JdT1DmMJprOz6ITSgbXykAvn3
VaqGB8oaGoAITrx/wqmHF6MlGU+Yg/WnA+z66+dNGtopCBJj+AxZ1spj35/7D6bmfZmL4wG1Alhu
HImoHiHa//vY2HXmTQGN+L2wlu5hSlEnjws2UxJBenOBK9qN/ISRsDXQaavc8ylwmwush81bvXaB
5IWr0TrZhdOW2bM5zYn/weX1t1RAPSBTx5MR71LTeXd54aG4bfaSdPsRLPW32cqA/UHaKpfdiiiJ
G+WOWXzJmfg7a4UKVKWQDSILsa3ug6H6+0GKRYPpeYZL1ZQj/N2DmGM5CyHqXpklZhprufZRLq1a
Uzs1ZmvkMSZ1Opo+XTEs4iw1k2xX2Hpq3X2wmtVV8W41/yyCkIeq1fL+WAlEsTogaLr95OJhG3fl
ZG27Yq6SQiHNZrClQzK/tN2CTLimz8mXpiQO2q9V1VyW0tuKA2u+eVxqA2fgD55NjcG7Z0PrCO1+
hwSdrte7nZ61iu3ogNMmGnGtXTbjcwx6tb/qdD09J7SoH6exaB7xK1tF7GjQ+sK0cBowMkv9vaeB
n39w5qHe9/szYVqGUAxrR/VrOPz0dys8MXtpMTDFYRWdLIJrCVKFtDFYNMkfBfFiq0WY+C2z/Jpb
s+3NJxqyGxTBFXeZa7cDKvRl+Zn/FtZA/pwBISC3NKZMJfxTjmebH2lAOvXiqIsxldMBBb1JE0cT
XNf2JBvZFj8sT2jVQ6q3m/Ol6DhbkpAqqXsPvwaHHB5A71Z6ujVhZXJfb3OSgMcQGNI+WSuf0ELF
Qhm53iGAFCRAl4u216nLQeUkFS7tvtDgCXkBGmG7pW71Tuz1auqq4KAjzsSPr2tfkqgz9+qjE2fL
+cpvsOrx49oLVB3IIEacgl0eVKrqg2QVubbIfJXfSyBVFD6sJB2G/JCCnaTOQwW/ceVdPXtAtmIx
6PP6daqHdfykIE9Gc2YDRuWHvbnh653UXeh6B7DHGlDQ1A/MGrftqrHtaMnMjteou8ZSgXKmlQMa
G2XCyMXTHKh/E/Cw3KvegVTJ3xGqGs7Rr+tg2E6lPQKr33sMtqyutdp1F+tWC6wUTdACBB2VA+Ha
QI6xO7Ed4aj5yYlSzxfNpDh2oxuADdqrt6fNoSXpBmIU0qOeUIC3c7LQJYcwtWibYKI9JStpo4es
QWZgwFsAhqGwhqKYwSuzjKqlPdflQL3EyYN5wNnEMQmz9+lUAGM9M9rJYuFlVHgYeux8dcZcBxHH
wGaQEieyl37kjedsLLYnpW9CcQ4cT/EjSIuCeRJvZbt2QRUyKoEnMiQJdB/m5O2rdt1mBsjLEWBu
0S3tgvbJTM3KufMHq9qeZqwixqvATVKsPc10eKz8bRHP+dzo8kLAi5m0kLB4SnQaeVtmTyGt64y5
pO+tPlRmARXmCOdm75l2X6fdGmAbeC0cW9Rs9VNJEdaoGphULoB3Zy/ydV5icBfr9OTCheSRq9cn
z2xqUc9emzQr0mdFyfF5K0w8L4PDqOkwWcMC41uxxob0fHbF2OqqxGqPKUkwEMy0c6+CYMPd9mQu
q6r+lEuKCtKZbjfBWF2aLYRGOHlOP6xhXaONf76OhtvmCka2DDezU8xus4MVOvo6CmzzJi+6WRuV
qWPLWVHEcDi0GVqNY3EqZAg5wekAtOU5D6j89S0oCGOWQO1aTiCQzmMpsYU2t9b6uuFFyiMX7CUu
cNm6tO+RlpsBGsL/annHvdflLVsLUVxnvtMrkVKebUDsbk+IXTWM9YLD0faEdon6Nrtj8ZB12vRi
xY1v5BtLsEK7jL807DwVFqxGUF/aVeUFbX63oQnOKOUNbXNkJdKRxeY5JYyJg5PM6o9ylg3DiQZh
Wfx43WXWOKsfskkE2LfmFmC6d79Zi6GhDdg3onyeYG/wnIhfANXdc8SoSc/tpFfHWtuzVpH/sYrP
BpTC7hhstj1/nTn6MJbIlrYCGW3LPLlrZrOm/AFDlmVdCbwhv+MxWTisozRV+0I6grOTDrePaGBe
ji58TlHPqlC9pDBUI5BApXULOa7Pn4SJlODB6CiA+aA4qJasoW21a3HPCTgHdwb+tfyLV1po94cZ
V3d7kXTEc130Nk+bI2jHYFowA4WLajlTq3994TwrvWCm+W0sweW0ghm8tLBfnb55o0ynT32ZQouJ
HWuhMThUawNv2e9aZAJ3xiImgTUZa+jPFrqddmn0fQN5ibah39/ir1kVR1dIN9NDmFwtYIpp085L
bBbnLPbBa9THOaVtdtVTQqKXlSTliCNIpWmLBl82T9InO+1NHhiOF0Wnty1hJQ4T9VafZfwatL+N
xkzlY755LZCOLet7uPfm2qt9tIzTtp53Aax5NksL/boMJ8W56kJ/9g3okl7el89WQJ8Dz8xmwtsr
LQcHO74k0ergbuzsgR+ljCyZUyqOqka7LCgYLWHtjK1TRQmOJvXEwbKNLmUxr2svrGnO8wsWbNOd
etkbRgggkCx0YJnAevACDZfTCE9zur44puTqjBPDaHLNWdxF2F9jGogdbvR2sdEXcOR8wKMEWhcl
l97IbqpOJssLcibqvn5rc0D8Vsf1211eQgShN9Roi9pH2bpiWgFieVPV7rfrt4ARxyO8XRJm4qRs
zd6wVafjtWfijK66r2bY//yYN7rqEK8npC3wL9oMdRcXXa4u1WYZ1P3ZIOLEdFVjUqihwvFdbanX
W6+1THDtqPejwWT+1XdwtUydm54rlSYMZrcmsH5GfYPn9Vrwrprl528eTbWjglaq9ZA6qyqiN76P
rg1+ATpBzFgvKb8K3hjzFPVuwZZ1XPD86d2qJ1vVPxZa0mlutMBA7/YZsgBwxXt7WNiVHdhMTlv7
taVEf1zywj0s4gYDJPagb51BrEm5B6GH9BwQUrNbfgBkmIoH9BEvai3SYUuylIzXq68EWqnOgqJV
Ww8CtQt+bAbOrk6g10/wSh2qBNwppaC+q/NKXaBOWpeljgGyFClRrotMFIqkneN242Npws2pnvp+
UodVkORwZL9mJtSuMuw2DzUXEU2yQmiCnALjwt64mmrT7zkb51EtcwtFTI7IoZHkqPsWlDnfss6l
waRDIFNvQTMMBQNwg6NrH4U+W5txgwMk7Lfnrems3rhOG6dkKNp8dnTNCOdF47cD1Rp1Yr8cw435
50gpfU4+P1N8ma+5BmewenoLC+C25OOLgBIzPcIYQsgWDDKSAhTdKsLryK5HdQznmZerhxa2igkt
hZAYIzezFWU1x5Fte8IRe2SQx9UtmY632CM3+5bv7wxbvWSdBUTE90vfufNd7yOcZJ3BF20SqOmV
+oVJDya/PXemCfB7AppAk4RWYTAM8JnBVHdda6O6Z1qBWhWOjl02MPQOLTr4Sq+/wqsJdttTL8aW
R3OsAfg7gPShZotoaO4r3ih0EM+PW6vo+vmyfV3PzdCqqUOPVO2iN0CIyGqXx7JqizjAyuefHwca
gl9ZksZR+nU6FCZ+9AMSAUpFxE43T60Q9ZqQ18ZhixeofOZ5VcEEzXrwhqVe7zRL89Ir4v42f/Jm
FP0+B1nid9+9gM+Df9vo9ngIvEFAohfw61YyvxLaWKjrdS/mowHdkjeuK2eAwmYTeWIqQvf1U5Hp
XQ+wss43MC5ZR8mmDfNhCKabtty29VPXQFBFtRZ7S8DMTV+ahGFzx8xYl9kIdWAIMftq0QkGK6zN
044F7WfVo0xXkz/qrVciDfCKq0nGHnIeSPp2E7THXScpmKPQCWBkBXdasaBu+L0OaVg2YvH6Zz7C
qulxTEVqrgsZG4RO0BTw20Lc+YBycLYO9Gp2YBpDHYPKKfBiAAE65qlzaxgk3+OxDAb1+Xrq+rLY
ddDK+cquUN84JiVGK9oOidapvhbDnOv+EYIFdh9nvreim0JvccssY7cNfZknoDI3uzP29DmSlTuy
KdriKIdW59myrqHLmoPp3mDeg4DPGq2/7GWjDj5cFFSMzfdzgSevUfPbkS1yMwAWQ2yjATxvXFed
8ZSmAySZR3hQxfMwCCcDU58AqDV2I+kQ9qL1KpDJdcoqdcLMGZzgU2GWPjO7TJUHj2UKNjg8l6NR
wTJ2NCzAUeTWhCP0yEeUeYS1vEHciNw86QeTJiHY6UvTmVS4iiSyStus10uukNwzFeJh68orWK/f
gm2n7ZfhUG8aXB7aSiopIwEZODJec1Onb9TvsgedDm7fOOzeAvzmJm+SBFbYnkUbcKWzUAgmt5/p
SREUP++Fip85nwScGj5vBdFgha+Zrmmn6vZ2OdamPA5WM2nlniJWUuRXb8cFDWVojju49erUJ/BL
ekNGLR2ZrL8YagD/+R15YjIboQuDFQfW0shVvtJ7szralTIDfxR+rS5gaJfsVM4rj5M9W2DwjF/h
tbnViN5u+TMmTWo1LG+9Xx2NIWKS1FcHnr9MCnM8zDpvGIhpZkzNRqjGd1FrWNXty8mGQHd0XQF3
+hCAKpO7dkI99NYarc5krieGjVODVQORqzS5Vw0h6bq9XeONW0jOyNVxf47LaxqDfAjqYaHrukMT
94M/ZxHV7pGTTd8CVhm47WDjp6wWENcR83h1igK5LUmQXgPnMYUi+Nzjcc8Z2SA0zzfUr0femFUB
8czb5QqjMmdCSl/TqhxFjRowBJwABPYIi18jn3xM1JlnIcbCKJt+qg5VpEPUDZgmtUoHWyrPKqFY
8dym9wj4fYS9LNVN50/5xAXhD4YKtIDlb327q3ItyM4XsSar+XXVArlsB4cBlkvMCvGDe93uRvQC
Gnyd0+9TCr37PpjXrjxueaYlSLcU2gySOGD91OisZ529RrAIhdEfafuV/nfKBPoDpled/JpBywMH
laVM48Gu51yczDlN1ieBkzJAbrQmt0MqRmt7ILTaOu0wtIEj87OVjn2Xxz3q4OWT7ApN/4I8ltHs
zDkzc41CGcbaQ5ga09ADhF7Kqb3L626DSo7hXe4fqeFpsFCDbcUECOUI+9lIIFietGbsipdiNA0q
o/A6D40lgw4WQbXN7mkbZ22+r+kuJNdzmqt9OTQYNgQH2RHg/Ug2zCqC2B0QwYxt2u9oNwBjF85x
RYK8H+OhRiDcirkm4ZxfqtQM1pkBrakB3sLIETx6Li0ri96JUV04GRrYL28Z11uUTRigop7XIsFr
vqKhvMFisqeMrBIULgE8Sn4ljoxeOwGgizLReCzK4TVRT3nfNn5d//I1hjJfd5VcN5BCC9UjlkcO
+LJ8fk25y2RToeZbnPu2JTxnVmF1B8OUVatZaPh9oWwgXrp5zVFHWG017/vNwqsRG0xvqoUZmuAa
oHMtJpbdawyW/S0cUaF1XnTqtBjKrS8uUDfzIcWafjYhFKjpbX0GU88t3XhNpToygGOpPEgjQeDj
YfNINn/Z1sgeh9QySCVFVxodIehkBCXgSIxt+O10YRP2TJmjrfGDc6ni6NoEEiM7OLu5zCOysqV6
YEu5GRoSeH3rSwgNtx1Pib3WiM4CNFuu0rJF9TjMdWvDW2qEaqnvQF/K4TvastPwnVhiKlAZ6bri
KS8CnWU49OtYvIwF5CxUyjxwCriKeG6Pcde06SqfytdFYTi2ZmvWr2KpVflLNq1wvyPfRDx9SAZk
1UjWcW3hrNFTBOctJCxnHWe91+KRR1+y7YGBgHAsQihRajiaTuocpGi2VMRGXe7wBTTH3r0arUTd
BBIONFP1doax43zKE9kww4zScwN4d7yWThLAk3J6rapvOtoqTJj7eg9NOooVVVS9hvO9bqlsI1k9
dXwFxkYs6mgmmwKK7VDbGzpjP0tbpio6MextqdZAif729uQu5uT2h9XRgWFRNPWFeYGqsVp8eae3
zHc9EVEnoTlYqqDRuWIY+DC6FC0eoZ41T0XsOhJC05l8A0JRBK4Cah71yuJpNwzmg9CcAiwd4I3+
rAHUekPFxMAnr3zWOsn+SRo0iBG/MsZ1PPnjPOufNpEDlgM0JtwrLxcmw+ZXxFgPKbzQ+eHtTtUb
5D+JyxeAniuM1ESsL4kNe3zaWQBT1KCl68RYL0AaeW1CbjVMSSY1TmZNZ5e3IT86IOAtLHVr9oYJ
vWtXwKoGaOlpJhJ1zEpvDGM4lBLFip0MrAQWI63GZlvO38oANJZUpEEBouSB+rdaHnVYIodxhNc2
Yt/9M1lM52QgpagnFwWekLTSl0jXdbNkAUPnddeD11mzT5i8rgnHST84SK6FNPSpiKGoJBbmxVBu
CGNIadRPTVh5yMsAuVWOEA3FvA73AtZQVjN1Pc1oXiHVXBXg13nDvKOAor7QssYhBci9fK5xml1f
K2pQDz3rgnFvxVU1Uu/7jodQCmnVgc52hWfXMqO0GECdNz/9bHL8H/HgQ8FPOiv/DbZQgqK/CX7e
LbAO3kl98gNvUp/6H6hzY5AJgwBta8Tb/6IdmP4fPtBohaEF2YmzAj/zl9qn8YfiAoB5YwNZ9NFt
WnJ/qX2af/DdHnU/ZGpdokn3P1L7tH+6fv/SuQJS6dqY2wDqAfcEXFt1kX7pEbdzBlwt8NDmI7oP
ifl9zFqS4NSJpX8yzdHeDYFbXWWu39422+pfLoYjX0huHaKbxIohBJZxOlnDFVIc8otJxel+RRT5
wWktAfp9WE9OVRXgpowHzUi3R2NJUTKk3nKbVNN2bo+6g0aAJucQBuy6dzu+bmDbn6yJXoM3j9WF
lWf+GbtlVmIQuZXuC62f9FiYTgJHeZw/l36HPkiBV7CHzKTnfHUgr6EKam8IkVWuNVyT6vvnBbmv
C1x2qM/caaHzTa4/euiciM0nT7A8rpEqKPvQXuBsQRPLj2jNCCooDtXU0BltcQvF0s1Ooz5NT4NL
RA+zbLVva4hRBx5luARR50REdMaNLVYvGm1jiVuO1pMrcyrWZTMaqB/rkii2SONRGGdw95pDYuX0
YTL9vIB7W+tC3izeZ8RMbkYis7VAQN7tuh+IVjuZttymy3LGnfXSl+sFR/8OXZGtzc9Ql3ikxIA9
0IRsjfTIyPt7PUv+1EiBzrp++SzapD5NOHpc97aPMGKZca8MXmwW7gtia/7FMHZnDNW1n9n3BHvU
b7Gkz7qFhCXJ0hdYilWcQbOj+dxHKIbKZ70ewT9zfYs6ML5IZ/iSd8GJptFZjboVZdGkulsMOMwO
5th/Yi537zb9D1RIH30DrXRHP64ABMu+3w8o9kWEhj0kb7wwp9xCOws1WhwOErCfhfDFca0Tc9dr
9p0r6oceQemLwlyeHQtedZgnR6ItxnTCiLQvt8Nc25Z5DmkW3HebIwy1kGqBlgDsbyzodCCwrv9o
wX11lIjh16F8o2WAWZVLDwzTsj04GsoL83TqrLF4WuxkPZNokJXUSqr581xV7vQnKpn3feoh8Pel
c1BCicZ5sElYFdFh9QeENGkl0ua0+yxOst7bQsfpE59c2TJgPifrhMCMZk6htLp6vjBooz9rutfc
DHOKQIk1pScnQ+sq7Illy3CUDaWzoolzykZPCIggFjQj58ptgt7UdLXmDl95wY1XYBG8rMMRTvwn
ctddb9V31kLsl5r3qpsGM9OOR1NAzqiQ7ZCDHqJ6ghOThQ59ZedfcDRCFsFBKaPN6hAXsLMB0i0p
73TRDFl2FOjeEFrXIRoRa1Tb/kUJlDxEFbbbI6+4zwZnuKoRJT3brNKnKJWSnjH8Ifo8Okh8tF2k
jRSNXWI0UpvDNbEVJQLZJRd04+yIstiFNuKvXjc9IDytnneehh5KVk9rWIBorbPcP2Fvbj5otZPe
6g4xASKmaI8DI0GPaanQ5RunP3Gr+1Tn/UmrfoxraTzQ8+t2FGe0p8ZFMMDogmMmuk+isc19pTjJ
0jKOZe3Fk0ulZ5GMh14szm4oBNhTt19imscbUVRWR6qa2YUDynjRZtlHWybAfhs46dZgey+I70AB
ylBe7MVmflllcJeWzTHR8IB20PzNGvlCHfe2xWk3BAkSZ0VMwX28H2aUENa6xKAbhcjQQSPpMNlp
5A/FN+paG9mTh0xL4nzL5vJEyhmjSYOs7fANqdfyhWTqWPQ2Ye6idECnKKntPLZlGTH+17k9XTWG
c6ehRYSt1Awx1kZZ3dc/6z3bUQ/aY15OIRag0QABIC5n3Maavjo2TeJcFV4lbnidPpLtll+hbDTt
CqNIjpo9LbuWakg6rilSV8vRA991tLP8SUfXl1qmicSjiUmO7WXJw9go59LayPY1palQulAZiGbT
xyqpPhWdfRj1DA16F00qn3ITTIUG0czcSnYctsg/cX/eWJawHsWCjH3ipy9GbrJ3Ecql+UuHvaPv
rVgnB9qDTgSS3v62zF3M0eMDyh4d7SQCqGMWOoKYXM/69FyVY31OBDu+tJLWfihBVn2jf9TgqpXY
ixVTvLKc0C916NFb5x1yI5+vEBssfbqtrfE4lVD8pV1oaDfqzlUFtPmqxmWERjoq+jf0eWjj9r1B
CLoG+1Rb+9PSO8U5SiQTsk9WyqERDNUV9l3ZfmlcnIeQmmNjDnpcoNse0s5zSDzy/LiVznqAsuR9
EinihXV9ZSfjsZ/Sg6iPrZyro2EWzdHaqlmJUGA9NqTzaW6Xo1W5P7SgRbBR6sDzZOXO4UBNc5+j
+Xv0x6XYt3qZ7D3eZaArfE5Z1bih3B2l7sIQ8A6zdJ9GuSw8UC7utsHRw2R4nrci3yez8B41zD33
0qvpROkjOnfpsND5HJIdhWT3KaW18kzRZ3tIqRHuZDLXlxa6DE9avmSntWy0g23l6dlStNlZaQba
lVb1662W++JLvrqpFsJUR2xpXKFClnZNWXEZ3Tu4J80FOlzNE/q7zUtmuNs9wO0k1unTAOhK9L1f
+8kNMM0qdhs9OaE3sn37z6Pk/z/u7f824XvwX/8WB18+VwqV/Kqhr4Tyf37/axhs2PBo4YlR54Oq
QLZIlPmmeG//AcrNxpnDJ/gErAhC8C0Mttw/AOLDHYSUC3rJUo6pb1Gw5fzh61w9yEpBfodp4f8n
7Fs+6jeoFL8faK6l6C1sFyh271H/+oLlX1pqaHZbXK6+h1wz8YeDn4U73TYC7Yr1ebSsG6N63rIb
mlFTexjx+HPX7JaK1MFC4FEWF/VY7obhntZv2A7HXn+Cwnq0Sj3Ma9SW8LbpC4QRt6Nv3G4mHSrn
8yYu3bxAKmEMF/FgysNIzXU+18S3NkNPcmesx/TRlbfoX3o9lPAYzFGUyeY0ppSssXviskvaJG7b
49ZVB1ccQLZEiHGftfyVV+mxm59AC8VgXahqUvHrv1d1EffYSujDjSBAG+3vdnvjoieRd/393BRx
KX5sCwS34PMq0COsO66x9XrU1xN7ltuannl6BBNySbdoj34GHZ3PfvlCtSXKsWn3cjfUUHF1czc2
EAVbgl2/coOW35BfuGidez0xD9n8LK32yUF3lYxh76zbEFpLe6yTp2Bu9oZAZrXNztMu23kE/Cjm
IJuIAnY37hdj3reptRu1HEtBcVzI6A35Qy71AXFn4d2u+Ve7O83otNjtlyk9zzDadaAo6mUfAcnD
wYgEOd2p6u+SfOP0qFfq3eYRDTdj++ZvD1rwbLgTB7W1A5cWZeuLsykl4PwmSLKHyc92pXekjbZD
GOugDyu1ls8o3p5WQL0Ituw0G/1BZ7xM5gHD6kPSZgg0RoM04qChyrGhnZpO13RswtxGCGaQeypa
0ZRZh3XG3MqdEI0g1pF4KRAnDGaMFMpOr5YdbepwQbLP8Ltd1j03VRppBUsntyP9fJmzM4JCUI4D
SIoipvB4LnQTiMe9RVWr+BPBiqgrMET0MFMeT9wdYd9/JRWJ0ZVEgG5FFrKPtMZlfq2DBInmOtWu
8fAhRbYV/ACMm+HkDgcN/xeo1gf87vB5mM+9VPX07Ug0+WHzrwW5oeXtUopWSIWfpe7TPCMITuWy
uqwGWogZz8BOUJ+YOl+RYYroU0Z186VEqHpAVl+30P3/5sllJ3oUcSwZd8pRU6BjiNzxrKPnlGEL
mtDAsrX90FnQ37ZjkxEqBtRTAdNvhoyVJk1jfavL/NjQ9ceRco2rJoWzhoyUpC9DaGN7Jo5TN27P
i+sXs3EvSnldJ/EvJ+E/0S9+x4e+HTCgaE0TNQEbPYHfs2wLXSBQZBg5m9WPHKWRoX4s4WIvSb3n
St3MmxRNvkADFt/7F3ZXnFaPatWc7YA47LVkObQV9ymsm9miK0j+kto3dZLt6d4pAnUkjJdG3m2I
9frx+D1D3SvnZ7B2MfDWtNcq1ts9IjJhX1Lum8/b7A6sKrTdqDaJlnyDC7QMPevripAetgy+/gTV
cYfXWoRgejSjZySp8G0Xrv0n4oJA/7RzdzjvaoVlQ0UbdEyIfDQawAdteUBmK8YXOvIdl+bQ9ZDd
0aaPHHn490F9p9Lx90F9B7qdPOLj1mZQt+pRH8sbuy3ITWkOSyppzdcVhZ5G/+x6DMoBt1pUUOsP
5tX6p4uDHBJOlGcD7dXfYWwbIJ2wyYmVS8PbWXRU1iwqkRpCcRebAfdls0IUcrfM2yHgqfuRY97Z
7qnRPnfeSSaUe685KnTzSc8v2PXaepLOeQrTPIiRSyXlAlgxcZh+QI1RA/P/aj4/Bw7Yvc5aVE/u
v0fdG6yY3AgqNOaCl4m26gScfPMuVhR2/n2KfidA/PVBlvvTlsbGiPn3ZY8AUjXpQP4ABUZmBaYL
24zIlweaTulHMHUKV+9fyyBI0F3iCCDzDsSv3z8NLX2pgT6fwk678Bv3zkuME2SXY1q3xxn974Zy
exOgzV9YnxeYF3CWDoZzKtudU+thuVxWnheSlSAsuhaPPvmwUVb7tMAjuKo/YWGMlKCIMs3l7qyP
FdT1Iq3jxXrK2LxLPv4JVoLsGGPiCkLVrEe6Os3p2Ij0ahm+gVI8jM56sxnx4C+XqEKcyWtbv4Ux
u7OwIUjX2z4zQs9w4sD9sYIy7a0A4VYqwR7YNqX6uwoAVTjYJOLrXFv0M+WFrGAgojW9LHLnkaL9
F3vn0Vw3lmbb/9JzZODAHkxhrqGnaCRygpAjvPf49b0gZVWTVyrx5Rt2dNSkIjMlXAAHx3zf3mtr
0WNuIQ+Mm2PdgjKPlUNEdun6Uig3yNbO2ngvO9tjVGzkKr8fr8QIGJz+IFE/CTK0hAVRNq3Xh/dq
fmTLTd2LJIzbSl+Y1anVJ1hB7M5teQz20wirbqo/KubjtgzbbbY3F45mlqs3ZNcTheHARhiNu9pe
vCSB269eTjO1juWbUDHiNL5FJSJW7qFhek3+bYFqjQTFSs2zZYBn57xI8c3mEehqoDSJN5Wfhyzx
YvvaFh/SAn/KYVCPWf9hZOWwRrKXlY9RNvoqykZWgKL6iO7Tx9rikU0Cx6r2Ou0CNK6+lXqQkxSV
4uZycCewlKu++FYMyZ2v1WDT1kvSsWa/q2ZmT9I0rQmRwUUDfLq1HLdHe9as+rFfi3uZ9/s4kqyf
CfRr1L45HZSZA3fXp15aHRZuXgdC5bC0rcPAkPqqNXz3uThfRVAJ1B/JIW73Ua55KSxDe/maxo2f
suHR+U5IUyCpm2zA1jOji5ymKmkTgcHejMuVsRU4rXFMx9B12kcyls8m60zraNbuu9h0yypzQ+uR
QkQwDth/rZueJG+52odtSUV64RZz6kNX26MIP6hK6VHV8hzryky+wai8nbMgzDlypv2eobdTs12h
fZJidTWTPzZEB3029pEpvdE8HyWbxyU+w8V+NHFhTGRZZGQlx+vGkiMQvPuwauZdrj+M5nipI67G
PXwm6j2HfonypJE6VAEdDSS6iNzPtAQxyoeMO5EKkZDCE8NtM3wlJ5Hd1+TRKHcN9QwOqz+GiTvZ
u0l2Zx1FIIVdrFa8DJPFfoQiWqV9KI02yOvpCKba0+qXSj1Y/YcamVGqo4KCmqcT/WKQpAJxzIkI
qZkYqzjF0RvCCTjGzg3bv0l+hwpC8jT7OkCVK0ukeGzk9WAigV0P4BLOaYj7a+GwUCv3ZvJxmO+B
tUDD4e1M8V2GQX0dIw/EoNdq16GqBHbdHobuK1DwfWd8mgbDix0yS6nwxmF0t20pp7QL0Mtg/6cc
Go+7uP5adh/rDJ8Fe80lu8aZsiOX6wcubia9nQALq4kC9nd6d1DCy27LrHkcbVZKQmOT6EWr2Wri
+VIT21OEJ6Fws+le2JAuvQrYkbMF7XoqyAzVmxyHpE7MCkEwK9tROXy0tUtSMCn0fQyFRYWWcSkM
St1rYFgITVExLNqnSj3rlKAmJWEZB6KTjmVJSLzS73TthuoaZjvDCLT4sVHis6hjjq2yR0wEwRSi
aEnMYDtKDCK/tm1qSQ2EuHLdN0DRzbIP9KV0x8Hwizj3N0HInC/EmGwFREmNYj5AUXBz66i37FsQ
/FoWn3H7HLUUBYvmyNty5+lxSGFlvpTslRSIxiaeLxo5ICbYO6WPnQ2CskL4cJfP31CN0fymQlbU
XJqymbXvl/UM/Z1rEvmrxu2t0n1AuX4MyVMpIVfTyEbxdKCb6QsLq89ACnu5uMCZgZ7esTR0ZMTk
PcS46TxuGaX5cZTnjfJZQMPcfkoPUFMoNxR/fJvzSkTv02r5pVXLtgrSmPl1om4tBZ+t2qLtI8hK
RflWB/B43MYkDGgwduicvYhc+YF1CB+dK9s8iAg90+yP5nJX0IWUHSqdrDpL5TfRr9uUN4TinIV9
HyWEN5m0Nzz7C5EQo0MdmaQE8xIX33mIxFQ9DLTuRxLRxsOoPk0Dy2YPsr3lCFYeTeNaMfczUsTp
tlWooR8idV+HZ0ZPuvoddewmPOTsCqS4AC/qa4SDkst26BoCs5Tv3fwp5OzF3seh3wBEgbngvM7w
nFj7qXley8d6u06RXyE3fUav645m84wt1QuH0ksfm6rzZbYyvWi7br5v7Yj0Kw4SDFoQ9K6a0o2N
VCSw1xTRfADunl1H3lLbVwrn7576NSxqtx2rZ5kcslHzsUydUxcL8nVncIbNgkid7wWKIutqzJ5G
+xm+7oNokfuJlwKhwLLuyDf1l3hDlTNO110ch3CuOZjEpDk8z2TmZMSJl17IgShOaHatrhIGElnT
ANTUKPwFS8ViM4FnzER16Tq3Ky8sXRMMioQw0BrRGKoQL92Vo2ttuenoz0gfHIiisu13DYERNkxZ
WFAtk6lZ74teP4ziYXWMW60yg1mi17KyPWDR3Swdt3aUjw1T/VSNu4XjVVzfzd3FQJz0ZgDIw/pC
5Hcdq3KvTKDZ48CxP3G4v9IldZLmIZy/K8py1enFUTEgmGrQV7rshXBPF2k9B7Zj6QRUJXgxT4qO
GN5xgjLhwyOTtVfLS6fAnTUzEWeDb4Yc5+8nHTVYQdRdQXCKznmFYV1Tq2xnkxor6UsL56MY9pdR
UjsnoaWJ9kOZ3kNrZzbZFrnsbCUexekR4o9hkM5KYKmuQp4GHiy4m17B81HXMGgZ7BvwdObpIszn
qx5Z3MtLTasDtOGkYK0+4k9XobcOSpsabeGXEIKL9KxXDTfDo5PFCWwBdnLV+Viy+BJknBlsTiaP
jgzI+fmKDPlN2uf24UszE2+i5ZT/Q9+0b2bnrLZaV+qb1YN70WmmoPUyFDRLBUPf3CO/pgtD/lCx
Xuic+JUw/T6qtGBH6WZFvW/1+oAbYFfA/4i3XQotzzSZH/Ra9RPUHEsBvmD0N0ispdaXeNr8KjQ4
tCP+GR7nkAifLqVkz0hNob3qPnq/qzxj25kVl3V/DcjfQx8XzNupdS4/a2lzNbTRkQij0C3inhYB
G4nhW8eUOVqkdY3iGFnRThoTx1U6Bc0N3IGgK9Jdaq1H2kxnscOBPgpsq/im2/FuZNpvSkHR5bmb
EVvOaH15j1VuEiXC6lAIGkjsPnlG0izg9hDDE/QqhfvVn2mP0qzdGdZTIe+G3vDwjTDRfmI0G6En
FhVBXeemZIGTjuZnUezn4XMn2JkoxcFYOCpXaKGrR9zSu1LnfVcPa/nAoUDDPK2u5s7IV+awXVt/
jnJ0cOMletRPUZudDYY4b9JPkfyEGh98+LiflkuiH9Hndvm1MrVXk96hlWv2ND72FOGwgp9hvPKh
W/40yP6fPuM9fYbOQe8/6zPuSakh4/J1ZVrb/sTflWnxl7npLDZ+KmILw6b+/LMybf9lasKxaQZI
GBL6RlX9V2GafwUECTMkhDtrw6D8T2Fa/WsrVlPOFo6OHxjX9v83FtKmHE49HKygStFcIzbjpLqQ
0h2d1aVgRyDU4jlPp/hsNRIaoAQ/3E0KKTtLi87ZJrb4XCht906B5S3qZbs8gB5ILxKdMjgq8wQf
YCyoGBO8XiCmLHFVlesA2D6c79BLtbtXr+Q3BbJfLmXQAoBuRm4LmAZd3eosr1QoBbyauZv4znUK
g/ckDFlelQ8bTBU96Z8v9dbOzl0Z7ANU0BRwIIAlnuae6yQ1te2M+EM1SU/qgUkrnDNH1hk4IdVu
5ZL3FgIvsVui2PneoWDRj3/+CSfW7B+/waFWoQs6Dgw88+R2u2SIJrWlc76GI+dDckg5UeARGUy0
7QlkY1TI7a5d6vWss5f8yYwMjYwKzpCPmO/6dKc09vrNmvBb4alqOQn++QdulZLXBSJ+1zaGN+4W
fRv7FGOVEO5HiC+ltNJeu8taScczpWiKdxAH2q9vHRaNyuD9Aa80TwcYotDaaQRbDeS5Sehim1hM
VEBrxcNoNfXJJuz7GkcuChCDCu66V0fiYjnoFca3qQjb+Ba+RXzbNOVIEGmDfDaQUcKKj0tTvQP7
YU/ewF9N3aDC0rziKL4qHLtHvDsRcrCnCavp7HV0Fq8mrY2frcD/SG78pR61oRFNGHom+dkG7Ii3
g1pqRoHSHDKaRuLIzspUuUPcxLEY5WzQ9fF08+e3Jn5zQQdYmklxj49IU08uGNFtniRsBFfErHhm
nlHMtTgbD74WZs8ybO8qae7TpsMgZzxNqnWmypBSbb8vrZKsSR5ip4zvDHYmwzdjiWKcwzOwDG2z
j4NBefsUbFNRMREvhRvjYb+rmckCLA/f1y6T5+ziKL83HEL+/CROxy9GBajYXHL7wvnaT76vlaQL
QuaQ6DqZrI4xqRM7IOvvcbd/dxUAQ1wIzKRm/CgOv5q0CGVCjaFhAWvyGhrZ1OteiFf/nef3u6uw
Chi8WFAuoDjePr9lNjCRlNtVxjw6CsyWfuXY+TvY399chTVOsq6x9aVBcTJ0GqcsFCIP+BST5jOy
qelZNK3x7Z3Xom0P/vXEotkqMjopED0y16s/JsZXj2wWFjvE0fzaEvtWuirbYVwpyQqPxxI529la
jT52KBLUQ2QYW7R0thJsFuEUxMdAzXa6Gnq90ihOJUbq4ri0qysdk21HGEa6RN689lVz7LHIY4yd
gRZ7bCTJUUo6Ozdvi3Fu8nPSZaV+EWkRf9YYyBum0GJywMI5IrBsdGE6HDo9xbWAboOTix2XxvXa
RES5rnmtFn44xOkhylrH2TclzkJ35IVw5CjMMfPbKJ2/9KbIaLL2E7GcK0fUiA+rnqLreoz0w7y0
c07FVN/kgfRguoscRdP6ATrCqj7QLIy0/Ti0/RpMjmi/OrOiRLu2xfLiqb2VFsANcj1DtN/G1LQX
FeVQY2sF+IhKq0HNjyiRd01Na3W/GGv7EXn8WFDjxwO/K8LavC6bNlODpZVyOMPLMK5+hqxc+D3N
ueXSqDvCNidtpp5r4kXsfCMU8b0EekNN1IwdsVMWqFUcu5ZwoqGoyWav9QPJgKj0qOmp+mafrURn
imAS+RB53Sj0A0ADFYbMmlf6EeUfzwcT9XqUma3wZyCcPhOHzMm6Rp0Uuhz2Ib3gBokLP6q3J2jm
Rd4Hi4XQa+PdUvxkzb5atKRl888jjdwUqX7Hy1gUekDkVT7NS519byd97AKbWDuOn/z6B/hvDILc
MD4gaAfVz19GVSyjlFXQ0MUtuNfquV6CBKPHR2qQlKzhmMR9IOZSdXYOGKfdYmAMPaK719QzTS4c
MGULq/6GsJoGSmWmZYlvkvPYsMEYlE+idaolUOqGMMA6b4snqY/FlzCJx9xlT5oklwsORUK+UmtO
r0S1Nk/gAHIAJZK97aFNZKr5nVo030a9ASnnaBRUEroTiw8EYq28CWXesSJgJeXBm+XsMZYWQqAM
RWztO5sUsLHJCSQd9QLrDRwPXfdKxDFfzKqSxA/1vYMar1DgpcU2lMbzWmQUlex0Ss8mBUVZQ5jB
5FVrhBMfqAgFu9lu+szDs1cx75Udi3RS2dHnxW4c42A1OQXXAtT0F1jmMx1p7PMzcneEkH6EZvSq
aObSPtZAi1tM080y3pg51GivUaeSbhHeT41ub0vGgprmAqHx6NjQlxe88EFU1hpRnWZGrQPAldLj
pZXGvC+XYbVvhrHTniylqeubsFui8EH0nZmcKZhdjnQ5qPCggKWoRj21JH8kmxEJJ1Ns1W6EyOkp
RfzbedAhRrwUs43aoINX/bw4yXSrkwnCIU4LbdkHckLwie0gNNOd0fWWFdRjLSzUv3TS9vC1jdZL
srXP91qcmZWfRAKpYKuOtn6Q5bCCSl9kfUzgnJQXJI3PbIGYM0kAosBsuBXQbIuSBLmSAbkulAfr
btToIBdEvq8EyV/lXR5jKDTIy6WgSc3gRpOD5ICsNcY3NdVpJRjzktAmTueY2JWqUj3cZPW3RO9t
BGtYkwMqBKzDw+ykAYkbQFvKVNbnlmise35SeBmmHdXhsio1zApZ3un+DC/wkIBR5LNN25IaoFkS
RqfThFBkS46GpebGJZrOEo1pCK3atSBnRH6SE3NPybl2zvDeVO2lxcaBzKlYbwGYqHV4Z9grd0xn
K/rmRIO4UlCHNsdCVgutF9Cqqk8Pdlj3We6sta+b9dTcjGG/WkfTqhFHlubkEH5IiCpFCXzkn1tT
LudqIYrEg9lrC+olcf4I5cWBfMdstV8TvC24PGLKS4kju4H816LwCCIjhdtexfU6J0kU1IrZTR4B
MBZxvJpZ+DHn/jO+zUK/sBxFOS+bSSNtDXPgbV40WrYDM2M19NSmiQKrreWTqwHBSfxUpr1FBUtT
XvgWuk+LIazPVV2hopnWBm2hXcQIUMe5pxAv4rqK8IaGzehOmJwzL84UjoO1hRPcU52C4h9pU+az
Y2QCZxvYqY6u/khYBpmXfekp6JpulhFqsacCPFY9CKwoRMEwhLvGqBLhKmssB1SeRasGZG5MeEF1
PfoEft0GYxRpsfBMhfRDt60s5RofpeP4yG+rO9KDQNumIokZOPmQ3Gf9LB+cuQ5fisFJO09pGk29
4DQ1S1fPlqTcr3EdvWw2UeNIBFjxuLCDQ44QdSb9AcQZ6E0SYNP08CIpkem37eVAsvSFwkfdUBmz
6xurtiZ2jOGooRLFX4ebspBPlFfqW1PJy4cq64ytUASc1KMBXjeeWZXqSEHRWpbAgDUjb+06zeeD
GGYj2y/4+xAb8kCu9NKu6Ll0jTP6MSk4ZFWbzfS1GJEyu8JSGzpfoVIXvAOcWm6dmltzf+tpWPAv
KDCCIOOaoFHhQw2qckAanbFMDQxfwCL0cFEUadtn5dDacGFDNUg2V1EmvoWlvNRIAW8JLkbpSBjz
XKt2dKNHUOjuFGFg1/eEZff2WcU/AxgKp5Sc0LS0gWEwJeCjyv3Zngd5bDqIIzlNQz1kll06/WWI
DVH4M0SDEoxWlhBr4//Y2P2j0tP/TtEjLOBXe9xfzD9335ev8fc8/969qS9tf+hnfcm0/uIsRgWJ
zpdlwKFl4/2zvmTwb1SQvRQCBG4e2ib/LjAp+l8b8x85CUZk1JKEKPy7wqQISkwqIG4HTjhBHfzp
f1JiensEp7KzGX8EG3LiINn2/zhSvtqQs2C2Wog/2R2ArO2WCqUPwQ060trZ+UeHsr8vxbnMBm/L
HZ3u/UtjKgpDoxEqwyX2beKn6BTl/zCjiBuiYmajA+Gp2Zw0To5LTcVOImlyxSWIufCttjOCkvnk
nSLS2+PSdi8YuvjLHdiyGm9hKzK9emwD5+YlzFu0ZMu8IlpEvgfLI3mnKia2s/H/HJd+XOYH859i
DMJUgpvfXoayiQkEi00KkIhvzXDREO82k4g5pINH3IcL0IOAjQijCf5oymUDuFVzq+2jkFNZNNbq
RqvVS3uN716N8pufP+F1QtLbQ/32wxzkPIIJU2jgxzGhvbn/HmtHAbo6AvCFxLPpi7sqYi/kyBjU
WW4sGCSS5J2i1EnV7OdFNSqylFYFlzS3l/LqoXOoh+AHystz2KMcZzae+LC0jran3e1NWdQ+FKMp
kFk6HUeHJmsrrCv0EfPeIu34GBM9ht4wksGfn8VJGevH79pSgraCmWnyvZ68JSwWi9N3ZeLlJaZQ
TufLzsCoSvcmHSrLHcSITj4Si0CgN99Zs0Y+XeJUH2Wq0ILnrH0hoUfsV5teVijt6LtCjpxNnF6U
sCiwBXgeVlM5h5+6fhg1qGW+gsjeTZXECMIODyxCoUT7ZzXAv+8KawXTAqUrcSptm1htpm5WkQfa
K+cJPcm35PTp58rx/1gj+/sq4Na3ja2lmz9g8q/e6ZrpnOgSPQaKrK70XejUrwRxEMG7RSRmqf3O
JPTrfOf8YKrz+fI/Z5t0X48hw0ia2p7JfoMbY3sTuDu0XAs++mWq3xmvv84RXEoHf4ywHF7pD/ni
q1tr8yVTa8qbnm0hKSP4aeS71cr3Rt821bydI4At2zDOqa3wqjav6Os7EkPdx6nKE1wNpySPUp2v
OZwQDpIQZ9PXtrpD+qTvhsHOkPZI+zpMhQaEbIrd6ZKuaDza07HO7voYW3689MVNXBClm3SKuUmE
nqlJJRg4lGEH9WgNNKl155ww1QBA2+iOUVMj7ZPWkci0/J3579fpj57AtizRiGCAGCcfvDpm1Txg
yPOIOOB0aaMp1Qh69G0HodQA4tfHcnRJbOx78NTfvDoOH1zcVKmjGqc4V63VMcs0doz0W48PTjPR
nB/o5/954vjNJMqya2pERlAg1fXt378aIMhr8pZj1XZA1yDPyGXer5tdpRw5xchpiXchE9o7F/3d
M7XZdGCoMLeC7MlFa7NHlZgrMbHHBu61Oc0uFEdmd/moNRQaBJIlwG87aZfJPypk/vjUWZfZYti2
4HM4rfZnfCPrtFCMX4YFCHpJ07YDDPHO9/CbD5zyN47mbZFgE3XygcveyB002EzGpmpzEtDmg92o
i19jn3pneJ7U25m12HwxRByqs4wR+UOQ+uoFQiNlA9LXCABa8VwntPfhTllQXvdTS2UCdupdZPfd
TpF1ckPQ/H1ccBDEKKPty0Tm+7rRh+OsISWrZJn+w8f988fhaCHwik6edvKindBATgd7CsWhGd9O
61pcUg1R35lPf4hqX08/p5fZxturZ0BGJpXBHhFEGTsLfpVBePFYm56yLuuXTA3jY2dyhlOrcblv
8s3fNnB+ToZ4uE1o9/h9G36dadC6VHT1Y+uIgfIiBTJQd4Etp+h2dFJOOHa6caKyZFdwPg/E4Hz/
87e47ajfTKPsqdkH0w8BZWE51qkFiImZZIhmNdBAyUA6SfNttnLnkQ83QUJhD196II7sd7RMrdzK
Tk1qbggL3IH4O7fu4vyp7pVIeAYfL0UCgWotw0IKHK3SxV1edlhel8pEkj84vTF7GVlSgyeMEQlM
NNJmpbYB8dUEfkkNjPzad1ajE7X8NlgJy9vOn6wUzNn29uG8elHNGhaT3dFgawahuVVSTU/cVh7M
SewAIWPXyDlmhEOmtgGnoulDYuKFckoLdzk+gc403pmJfvPE7Y1K7xhM8uye9Lc/qNOayMkMQkpD
Wc2Puam/KAjX3AV2S2AZlDb//IZPYgl+PACbrEDHoKGvW6zKb6+HOYuqJR/zJpX25lHgVsbkM8yZ
4g1oW/aQV9iYdaHltbLJgioD2QTL753P8iSfbPsZfBJM+uxfmX0Bq7/9GYvM2u1EQVEEeEkAZTK6
7wcLEBVD/2LA2IiKawWRRpLQuULx0JucTY1dVDKoZ7hrUZ2Kz7VWMH3URXaWtE3v5orh3I8Z5tbe
NL6DAH4ngOl0UuUYqtLC1PhELD545+QjFxvLYQ17BV3jYu3ArX3NIwGOC3HxO2/pt1cyf+RNqZsT
72Q30zc0vscGvquilC9FUTT72iQZ2IlJff3zeNie85uJC3bGdlRErqEZuDdOvoelNhYAPk7kwb02
D8/H2bHMXUXBzp8TjPl/vtgvY51UTXoiDL9tJ00sx9uXDkl6aKCTsZPpVm2PiDfGJGDsqzpAO/7e
QenXO4Mqgk2AXh7vS5z2nR1w7zKbmKxCawUALceqDQSMMQTnZnubyXw9p+mevrMSnAQWMLCZYShM
cB7eUtrovL69R8QqWH2VMkNYh/pSHe5ppVxWI1yOluTLZDrDtb0Hx3bBvu6dj+qXUcPnRM6JxbmU
goZ9GuaQL+awONMae3o86oEe1qFH2Tpj5z299yZ/ebhcCvKKSboJNwzS5e1dpmHd021jF5NH6AjH
1kEoSQ02KGuQIVmK3HmqMSn+efiIbdfyZrBqSI0Q43DiZ3NDhsDbq45aW5jhQLsl4VC2b4YcTIAo
o7NmmqJ9lWHyK9Gjp3p9TSqdcdG0YX8Nc905guB4eOe3vO3hbu+Z34KMWEOXJHD2nIxlmYwNsiTE
AnM/K75md0j1nIbmIEyVmtqsXSP0HdXr2toVJRtNlehseCmX7/yMbXl480jQVhDhwZxEtI7gjbx9
JLQ9DWKMitoDMGrdMJVgpdXqatdy3PLxd37LwGzs43bC3pjO4toK627fTwKGc6WYX+dC3//4Rf9X
BP0vpG6vXs5viqDl9+hz/qYCuv2JnxVQhehlNE5MegxcgwKJxeD9WQJVxCayg330Q/X1Uy73L5Gd
sP6iAErSB18zyY8USv9dAhXaXyinHBK6+eAxKqFz+Qciu7cfNIUbyrIcBRhIiJ6oap0cGKDvsw8t
wlsrUcQnq9XzB4qL0waGBEDjGb2cgUHY4c/B8h/rHsab0fvzqpvgkDIuCxCaiLejF97nkjQk3I8G
XilJtvNds0TJO/Gdv70I5yAUXByIdHlya40WNhIu422GmOLTYrfdfRY18/KP1raft2Jv50kOldRW
NgXl643lQHuqHQx5W4BwxjqmRcatwSQRRM6kHoDJPb8aWzc/v/DXpce3c/3fl8Pph1AQ6z9qy7eX
y1Ix2etg34pMNMRN6HcRRKqLbpDvRdz+7ulxgvzXhU6Lr1bpaMi37dsph9fBSc9y1VbJ3lk1fzf6
NoCBQ1qygZ705BVZUTcWcWzdFsTQfeA/QmQCZXQ9y+lq7xYnzXPPIC3tnb3Pycn174eIDhEgg2mh
kTq5LLkKyRLnJHMXBBNMoIk2kb5hACgy9d1aOdnd0Doh3u8cq4jsrJ2pF9GXJLLskEDdATJKWhfn
dus0ZxN5AyG+agTN7wys3z4binTInkwWGvV0YIEvb5zUvq0GotP0LFsNT6YwwRC5Jy+avjo3NZG1
hz8Pr9+8dUnfhaFFBwG11cmTWYY4NuJJu53TXpxp7eT4axnG//zDRHzKx89JgGlnI1u8/mRapR2J
A1FviS0i2DIER5O0w3t1afOkfbC9ZRsDHR0evhTaIqdTG96ItG3r5GJeR1RUrWlOnxyMdRWGEJrq
fiIdJKi5SO3BH+lZbgqAdaxco9HFAAZIbV6ooYYRfrYSLUhnG7V0p5JXsm9XEhX9tI3DC2if0kE8
T7Chh5LL+pBNxC66dMXCG3KEODTARZvpDThJ/YDav35ojcIifHlu2pd47PrBpSavYrpQ9I6TM+5t
4WpKrX/EJDMiM9H69L6vVV5+YYgjB1y9x34zIONQkwQ4Ao23FTkl5gF0McN8ESmk4NSzDDW/hBX+
mbS9ZPbQFqTCq2xL7GWj6w/hZJTSBeqrf2j1Rp93HfhQIFuiLW5ThU9wn/EPNBc4PvSebjKnZ0vU
9KjzplQB8jQkYm2qLll41YIUi+8n7L8bMSxQ8J298jUatPmlTVPjCBvcTn1zMs3Rk60S3/EcnaM2
l4VzFHgFDdy4XXRuNVVVHKsl7rEMZlq6i4gnOZaqPQHb77SycgmgxNYXZuTf7Et0dABcAa+9yEgv
ICkoQouCpOnX6kKbEh2YH1PY4vaxCTco6lrlezuPCwo15oSDY1FbPwsHY5KYf0ztuaShP4NPmNeK
rBWivd1W0ul2zb507nQoqTdRETVXFfQMYl0yO78vU8sBwkwYyQOLSrTnb4cULunQP0llGi6kRGfn
N3rW3pAnYZ43qhN9jh27SN00jUuxt9o5+4R4v0x3SQaJ3OuMebhIZDdmsIvrNkdxUU9AgVXSfLes
pinzY2eqIWSp2H9qi1LbzpZtg/nSisrPBArU8N0USteuWKf6S9GFNmijxayu0KfixdUJqKEj78T6
hELMpue+rFn01RxReRDmXlMiR460fFWnrcVfdMCJ9DnTPto1OFB/JYQidakxQHYmZkxvfKKPwqsq
GzQSdadNvl6YUzXhcJLTXU9qCz6cSn+hSGktN5kppnMtyqarKtUb4ZaDBn8tK+FIufmPOPICu2Ph
lquTIcjNzRB42RQKZYfSACmvY0yG6k3Qo8jvgWY9e2s/qB8awSYboGC7VZPGSQv90amQ5gAGBlEW
qbH9MskSJ10zSmundCrfTdeYFEgNK5HSzxs1TYNQH+avySyMBw2Nz/OE8P/ORmcNjCa1FsvTlEH/
PDVL/mDYhXlLkEzyxZkLOeIucrrWT50qO1YULoqjA6n3Cm1XBTW5NKrjgMd69rjX+gsWGF7Qin/n
i4oc8Ylf0H0sR0jKnlXSyhxRMWa+FJXz7OTEuOAcba3aq52+aMF2DctTWPZrHMBWzyJ4LE6W0UdW
1cs8U9vnxFgniA9zkX5feA2pC/d2vBdaWn21MiV8kqVsIOZMWvRcd8J4nHWjTpD+k3WWltGouqqT
KajKKrIZAKKxEmJETucbqZga9YjSTp5CJY4JJdZi5L5KCN7C5tBp7cJqbafdVMDv8iuIyDToItt8
qIxxxEO/jcFZHR4BqiiYDDuOea5I6pU7IDRKhQdjTGiSrPAWLWqe7ZukoySwCozue+Q2eueVoF0u
VT2xyCJUJI7FqhsNKMFhicyVPGCR7jICel6mllKvS1BgjAO37TCKs4AlvRtr2nTT11F+i0kfQkVi
KuKCI66Jt3/ssdYPptYs7qw4ERyPfHMcVsR53aK4gUo2yzovg7Y3zJtuKhQYLP2G8USaYpyNxKwc
R4Ri8nJmJq+fi6FFhugZhLgoW6FIMAORQkG8t2dVZpFcyLaNOpcawloiJCQYD+PjYCPSvDOLVrYQ
9Dvtqm9R8DI566g/lZFO/5nimHFHwFCWEnwDIlwDn6fVnHn5/wDh+CpInnJkzYCAOb8tdlHLtKnB
O5QThNxgVGztXOiJ/VLCATeCfE7X/apP+D7pCcI/yA06WdMYAk4zgTec4yEHg6/qkfVEhudyYSCU
G8EvWCOGWt1Svo2Z0j3mY+iYeEyXtQ+qVE2eh6LIbtQyH78rsSm+s/82Vnr2Ca8emWk8HYcwAvKn
VKSPgzSQxm2txXGJb5BGmHhEUwYQfmnA49RLFyWHRs5RH5DOm6Hd00mbhAvcwiuK6wLJTz/nJgFw
tOK+mXPK2Vax22w+WFQv8IYCtKQyMIXqDPOtznA/ytZGNThH9qEnYEkEC8FeI0qyRkmCsc5y3YOZ
2XxM096efa13io+hirzVHWll9+chKlYuAUsLZ4ixjSzDakzHa4oayoqhxyHa9BmNol6W1ue5nbIy
wBFt156RdXiQnWjLOm6tHq+fuUC73M1GgZV77jsBh8/KaiVQUyMGZzcMMBY6dbaA0ZAM8xXKAKV5
UHilG4ct345oWYh2bD3ykEDMMAYPBLlV92wnwVtvpCZ+W7vQAX6ayQSDJRs3574zVCOIC44VGzUp
mjDXw/jHhUjct+bTMsuIGC/yqPFSJWaZh9rXNZeqNhPh24lJjlDHK1YqJORLekjC0lIu1ByI7tnM
UoDA2MzS+Vh0lf7RZmd2tIB0jn6vWO0nla3C5tJGkOqZmS1jH2o+5t+SpDDnvqDFVNbXK2lJQA+K
1rxdyal81pqJTn/o4H/vyrVXNsd3SG/A1sEZuuaUNTi0m447W8HpgVUXi3L93+ydyW7c2pqlX+Wi
5jxg3wCFHAQZEQrJ6iVb9oSwLZs9uUnuzW5eT1YvVh/ti3ulsFJRJ4Gc5SBv4uAcm0Fyczf/v9a3
ELgbM6RIImR4KS4bB2scKh5nPNg6aXyS8GpWI5WHLd45FKmeXUOztJAYIvilsBt1SEd/TspS6syM
exiJMNH9vTnH2nSTzVY+7Tiy45DWmkloZ6ORV/cunl7/rJtHoELkXnv8oT5ozOG8wweQPiKXAT1k
O0tQ7WnyJEuoWETqHRnUSvKK4V9GQpdrCBhq5+z74M9Nk+GXjbHgjkbQ6/uWXjMR2kFreagGFymm
YqfwGRTXM03MZirq8wE18nCYFrtTNDIqYDNjYlo1wyERP3oedMFPwIdCEwrFe5hpSL+Z6p3SwPY7
Gx+UcPNhA4I4UCF7YHpZshLErS8a4ulQojS9zg3WV7AUMIcK8uECqn+LxryM7yzdTxr7bHzV2sPk
GG53UbnDIA8iD0CSLGWWP6ls8Mrfxc//qTtRd+Jw/587O+/V89f6ddWJ//531cny/6LkgdjM5kDg
Unvn3/wuOpnGXzSfOdnhv6MXhhDkX7o708S9SWGJpgwyBg/l3b9qTsFfq4bD5+/Bx4SywPtbxs7f
x8h/Vy+pW3DmRwu31puo5lI6eX0CtOkwQbZ1n/puUe5D2g6th5i1zXO9g11UJd6PRB+7PI3gEfWi
+2JLuG8zwfN1NZ/NVmagblqaeOfqE/D+CDCGj9KktMkzDeCIMNjCWFiWNK8sNhm1uYszX6HXTZ2c
nUMFVryHcNsqdrLZCE0Y4L7b55dEWyVuhMnTMq/yKWNGBpqT1QB45kZvvGLXugBb98nU++63hFl3
LnboW+seLB+neLB4HpPwEGHposMFeRs6DYxijjg13npEvIEgR2/vN24zous3pyzZKWcusYgvyTRi
ONfWc0nhaqCjtpLclQ5HDTNcBlOHd3mOqt9xnoke9fXLxukctZvnOQN7EJOmme08s8fIaSx+p9Pn
pEgBWQ4p1qbJoThuFpvNaOgRRigjwQgB+k9C+mXbJOzBfWecW3bwfQ7/0OIoBqx4caq0WfcAXvuN
LM60vXKTpOkw5DpOjQifcBAKJxOE1W4DUJdlsWp9sXBGmHz/IPvcL35CIqgRA2RmEqgLva9UsdVG
MvU2s1mC96VH34BRkRNHp47JK42Z50mB1Cex6XBs3Kh1476ZAlvd87oc9cipRFqwQuyCmEdCiKxL
NuLEFMEfqYFBk/l3kZNFgw9BkaK5K5Jl5OeZhLZ4YCn1pduX7J+eHYmMJhTsx8ptwQAWUalSthdy
II/qvMKR02xTchOfkxhpdAhOwvJDD04TboDCIs/VcUf9Ewd33d/YtMWpYZAZJK1dtlTUbFLk2RvK
J1WJecAlWDIkZZSHWY8TK34APgkQVwuxZFVCLwHuhMr2IgJMPHpihQVsoVw004HglxipasJ4alMf
gmCctGwo7XIgCUuYyr/Gppqx2TF9DUxgUTXZ8xhb6bj33NqCvDMYzmR9haLVWizBRBl6m6HVRJKH
hHMO5qEm7dDK90NBFks0ya5BclcuYxNOIJfMSCWZdV0HMKm33eKDpDHyhB+1ZA0AscZ2apaiDCUo
yOFAzHsCihxzM6V5ekNOb/9sq46FcEHbI0lv89n3zBgu4E3NLrsng17/DV/s9JFRy2McdRJ0Ntmc
O+gn/FFed2nBX42anX8J4KljgzHMPR4kZYnPgYX/lxgnM96POLyw1eSd/FJXrn7vxYv9ZaF4+VG0
HRl/w2TVH5CrNsbZujKP9JlT5W16cMrwuqkfjUhX3AmtiJ0z2EpR2uybOtNzNwHUkCVqKZZl556k
8gb6w20OrJnYeSQupTu/CjpICyLtN2JOOYIJLMtdWMcFQ8VL3eFzazPFbDx9LkeAdvbcfOgWbdl5
o1P6X6aUZb/c9LYVT0BGTV/CZ0pSNm4mJyooOZPfkzkETRRA8ZjPFlws05H3DWqO8rImwGeG3bY0
Faw0UWM13Zhubucg+RpCQXESoxNaPski0NI7TQaSVButHWNO8rM5L7DIuslu7cvE4jM1Nr3ZxW1k
xSawsWERTrI3gz71DEZpoWMksEfd6A4TjwPy24CDZgvbtXUvtEQDqVmATuovqSH62gXfbeqdj3bD
sTOihz9BmPQaSHtE9HX+EkqfwExuzx2a5DsY3HT4MgUkhrCrixWcsqAxtE+1P+TIjKJSdNngUhab
ZgAcqe0J4xsaawgnh5pT5RoonVgdOdzBmLvJIwk6UL6Tqus5JXv244jnqPyQ9Ilt7U136Lq9ICJP
d6snsx2YyIJBq60Za4OxzKl+7yasE759YaqMUkehCvkp74tC+zAoU6i7OqMSdkhT3IJskBszBcQ+
WB0LElVggp0zWJFkfrHV91Lwa7syscz10I4S/i6pemRZaAXlrY9DMAs7FatyY1ZEY+8DHFp4/vOx
uoqH1oQiST/0K7RmeAMVVWfMXnpaXSFFITiwJFI4XyMRGZJAZhozDLy+hVg9unV56bRjjgYc6Qmw
FGpQ7HjTsrgaLGNhMe2dlcWJ/ci8ln0Zz/uWIJ9xD8IyvombjKMDBY1xPjR2pzeh7sr2R++64okq
xQJDigro5cBh/TJhbVqHhq6fV0nllJwp9CAHzR0v3SYd+0U/cGhn9WxYd80oNphUdp7WQEZJVemC
b80FjrbdMsvhK3mB4jkJ6N1fah1GkV2uatFu4jxw0T2u8qXN4I7INsukp61vxrDPxrnJuyhrWABI
yqHeBYreogfPoaAJfBg7FRjJZPSdLELiY1xkYPlAk3hUM312qNTxO/KC4RCJLiDkz5PMqtiM9TBF
slaEHKyKc+JZsaXMy8JZw2G4nhUy6EfIYML5MlFj1qiJUilot76HGA4ovNYtZ7Rm5XLntn0KTM6y
LBytmducM6DI5WiDyV3Crhvde19vRQaZR0+f3bhsyZNXcj43yQIlIakz/WZnCTF0V6qOu3NsWXdl
uzT8ldVYkn3NKWHja3P9FSeUeBi13vW30+DGLbRzM6uty9ZJGGNZUhvz4+ymWhqJnsrEWdybJtg0
oBMbku2N/LpMi6U55HJm5mfzkd4yk1ifrYYizBn10uyHw1vmgVa5ZT4NEl7+Y03/QO01N2/qsCMo
zjz3B3vQ97U3YJCj5rswB1EN43Bgt3hhpVu1Qrsl2dmSz/jOXCyMrvTgj416sFzGXWZ+S7GB3reW
3XC2Sg39ezylsHmyUilWm6YFhDTzrO/MwQLOEI+dty58affgjob+jPkWdlGXJh7vlSyu7yU5Bkyz
TlXlHAdLzrypR255MdEq3LCPg0G2crEvdOkUvOF+xs2EL7kYt2iNTRB+PAjMezYpJ3lmD5cpBsaU
9yb0x44cE6SMTcCmIskl+0RtEQYQvjaB/V8PfcZ0LEt+fG4s7TeiQDzykPRUfg2MRp7TZ00/aUPd
3BmpO5tbbyYjkVmuGS6zBtPLhqHINssOkjWgnDBdidOZcnmf69XPgWD6D70HR6mn5Pyk2PoJyMmW
s3dLHd9WB3atpTCddOZBaoP+Y1QDmrzJaWNAq2P/M3WCJv7UEtRdsLIJ8kFJiEzNz1NpVsMDksbC
q0MId7W3x15s6DDmOCtYJ1p/rzVB6xEAQ7+B1hDhvos076jTFAytkyF15ATZmk3FmxBlCQxS728z
jxwCBubQGX/3muhzOHWYSMCg1aJafX3sMDkx4RHMPCijBUkHlvD3S0F25BxPy7YoMUq/OJC90azl
lPVCpME9cj3UIsbap+Wcc3w9R6PKVjLUcagkty7rbcgzVlsjX0ASanKkgGUMkalAg1GbH05wbl/3
8n5dneRFbAWMYvbRvxRLLySPS9HOMjUKds+Nq28DV8pwIuv1/Vt83Y9eL4L+1zA5aIL7gGFy1MvL
pajTickcOJjthmJ2W9JfLNJl4JA2X/8r14Lv5q6eDDT/r19fTChz0mWrp4RNVyQTrfrUjoH+QXU5
VtD3r3XUI/59Y+g20MMGtoVY8UhgoxnI3ssJsBzHRGC5GELZt1b6cta1tIAqCY9csOuO2ilvzym1
+d80xBxbrLRsOEXCvDD69qeJmNuvFJDn80UT3SntwZ9vOKDFiUfK9XkFfFGvHwiYL0qiIw8/b/xm
S6R6eWZrebz79Sj+p8LyvzAAvBgVfyh79mr+WjNGX4Q6rH/gn8IevI02CkMD56Dv0KJ3/i3scdH8
rBUUjy/fWSk4TAz/pGdRmEE+RmsdsBWz3q/KTN8omZIY8Rd/gKWFKDK+JP6jvxXr4PiUa17MPkiz
dcs0ICwxOBgmls1Pf9lmd3AbukWN1jKdhoqyL8aAGr9/Y5MnSL8lAAKZL1+GhbbXIlKDk6ofwCF2
FjrWm3GSQLYyxi9m28L60qd+dqNzPOhpaNcQi4vFeh4XEUBmSNbkz1jcjSWYiY3UpnHYNIQnXliC
uGy25kNyB2+P1HqtXopbpaTzwbBjr42CqXM+TrA8QF4sdQNHAkitE3qEipVsq4yeH7wk+v2Y6Pgl
gc0kT72u5FWWZpkV9fQH5U6XCXfkxUX/RDmUY6xdW1W7NSfd+8qeILlt0eMNm1RZxY+kTxcyv8hP
WLjDoiO6Z5SADbu+/9rp6cQBtasSSstuj31Iq2vvAhmRk0SVqckEgGDFhrqzudiWUALfiNh5JJ9l
n6jLQSa0KdGxEMU2JNV8S/Ugs/cu+2DKCb6moqoatOsOwFW5Y/kGumrCnYHy7Cl4wrjGHXgmVgkG
gfdSOQex6OZZguZEXJEZRxuFk7f3GQIOFkA2pbBO4r4I0oM21oBKlTfkwBX5BwT12QB0ERRHn+5l
4ARn9CcK52CNzn3RDPGdltsJwU49JWt4HNK406o0KSNqcN6lze9LolF6joID4C2PSRd7azhT6h84
McWcKrzWX9GB8QwVmsRFmJAjq8CmrLTgG01tvFiC+MdvxuSge7AKg1B0k2DYe04d7L59rRwexqKk
LWjY/bwTiWrjtWaAfVw552sE5JZkHQ5XNKrE5VAhHIiIemQcU182flLo0KoNkaKch1Rr9CBPkpLI
EX0M2IovpUmmhMw7Fxz3wD4ReYKmX+fKnp+tvml+0AfRf5LcpF8j5l7afVybBIlInRCeUJCY1eJb
IHqZFp0meWWcF76l7igJIDWxdEDL7ocvwwSB3KtB1WDmcajI1JBmzkqM5ZQQnPFy0ScaSlQz6MGN
fu5Dv12ImshHhMsbl0O5SWcg20GBIV+wZdU4d6QEeu/NMfloS5ISVwZvjB2gazai+zZrcXkVEyqt
trD0+4PKEo8HOVAz2s4o7Z29Zw7lstFdZS6RidgAxnsVbxMhxIOtszYBO0kl9U/TbetwyoYaWm5S
VMu+6fLhtgvmKj+steSZTnSJm9fXFv+bqCE+hJ2dUUEMBgPYK4B5pYhfW8Zrw2gbSVaiKp+l4ffd
RRd46QdBdBy5I/o06XvDFTAvKZ+gXREL74J+diN+6lWd/ig44jxlfbNw7OPV02B33c8A4HTenW6L
z+QaC8jTST5okT7OxOrquYNyooUeUIVk8U0PvglHMhwLc7gaRJpyzqNn/IU2IJ16fBUaWWJpTiLG
WBfXnFu1r55yHPAdeHufvT7RPOzBcf+wlusIW2T6I6UEGc09XALjljGGgsQlscVBZ9AUSAT6nBae
PwdA1CfLzT76sZ7VNEgYuJuuxQy8U4RBsvkHQ6QupC0C41zpYpyuBjubPLp3nk9VehoU+38ODkT3
tl27FqONNA2VyRE81Mqlcx+aNi0ojUjRQl+M7DxnkqtyRbBCkWnjxajrTXHlcJLztl3a61k0yMKb
L+EjJva1USX6Ny33AObFZRoTplAuUKkXQqQR4biwg65bx2/ys5ZKHH0j0oxJY3WFc6NKbZa3Dfjs
BdI7RDpye7Fe3tmGxuGuSymBU3/Opvi8U1TQ4flSCCHoxqYWwFHaQwGnwWA3sn7bz0p/9JbR7aJ5
mTWoKrY3cqrmqS+bNLVqdUVC+dx9hJIlyx9FWVAOxSjjjzvcYYMI/db3KScmkGo2xlzan/y08m96
xiJia5M/H1WTaXxLnEb7VvHd5wDWeVcbMM+jHhl+JR9Gng3YWhuZ6S5ve48gETtbSdhzml45ejGe
E4y8PGU5pZXQpZd1uWB4J67GHxCB5bO/osfHRnxf+/3fnb7orgmdz79gL/Au0Cwan2I+6O+GGNMF
XUowWbR2Zw89IdCuZ28c1aOFGR2s0BpgG1p1rEB2DWurVui5T2GfwEekAIXtf7KGKWgu3E7z+lAu
lZy2rex6zKYtNDuzZcpRKC3AaLgNsw0EM2qS+QygOxwAOi+sl27+gaRcdW9yXp3Pxl44HxvgKyMY
MDU/mqJk7A1FmdCWxMZM2Og4rvk7kpPLrqiga2Ga93mALc3l9nxNr6aGsMRFujMGkwNwkU4rTTBu
1UedSqlFMc+28WsZKqP+sfi0INRo5Y+ZN/Y+numAYEZJ30eyXORclbzi4gPdT+6H+ZiuiJMsDLOs
Mb+YahWiNEwotANKTmG7vAqcL27iVD+9JAAS3ZQuPEg0OPnnGozSR9I3HbURse5+I2NcPnDWBD9T
2RP6odLsqevP9NS/e40WHAaqNc9+Nhc3iPQbJgyq3nXUOX1QQU92ytu5zvJm2rPaBrV+UVciBo0O
kCnsE9mCjJda8JNa6vxz0JPgp4EOgtmpsq8ya6EMR75jf+3UcHRFPDeXfTXJJyqexJ9Yhmwest6h
GLPMud5uFM2wQ0azxjvzCR10KBH73YdS4nPfdFRr5NbTa1NFpGTLszj2yBU0FrOyKEbNWo2QzdKf
yexZUPCL1CZWAT4R7PM8KQ/UoTFiWLlpPviWsh/qhuz5HYBsZECjnsc6KBzBnmvK/QfZ07YPs1Ut
sPFErTWhxbHmSa/d4Skg2NbaJm5XkM/aY3rfGJazXNFPNFTUK9VTz8NXvclEmV8pOymHK4orBEqA
DUoeWVH04kC31/hIdh7lHWsCtJP2bg+fSdOlDRAcffTW8tRs7RAAltq2BhT0KK1a7/cLO6enzkvL
KbKstHhYcl3c5O7q5Bl0TYf1kxTlByb19KsM7OGZVhIuh8aev5WYk79QDCaTgrIIr44cbfAQmcer
DvnmvW5jCAHdyHVjeZN5cfrYTyXc7kSxHduMHmLPMNaK4mHMVVxEAcaLz7PKl4s6QfqH+ncMYFR7
kpN8N8bSOFBFE3TGUAt8RMfR3CTB3BA7KKDlQ85N+wizjrgg1XBMERzWBgGYiaL9k8Yk30iVIxKR
Rm6cI7RE6mL1uXu+1EmFLCCzsJX3aU/sFGO4YNE0B93aqETEe7BpzI0LTdztojsoXxKC7utNgvLs
iT0CGWYKDsUU+W3Qf0qlqw1hDyu3IIGlK+h3UA+dNlaWaRTKIVTA07dj04PztwR38xopuMGPMD7Y
eZt+aqxAYC6B89ZtoF+ln4A7jD98Ly+TqC7YOq0dPxWE2Aazi8Ku0ltkyhqECYSADxUmvYaeW5xc
ZaiaaHXpaEcBV0yTudFK5EIIJdPgavHw5m9zPrPaghNn1RpssFyzFqSqaqzPNfpW+MOdmZia1rUf
8yEXTLDdzF/QOH18PVgmv2Gs42CNhzGIGR8tGNkIXVI9+V0R+O84Bg8/Oqm6H/+4/Cr6f+wUAdky
a+r/vV7qeyPmLktS+R+v/7H//c/Jj2Y9hr76h20tMznfqh/dfPejVyV/9LfRYv0v/3//5T8PsSdg
0hwTDTyiwWqXoOlpAd9574D8f/9PSfr3Pw79+v/6lwflN/+i3wdnk3OuoeNUIwA8wFlp/UubYAQ4
WzgX07qhpUfBjBPrP4/Nrv4XxSUis6iicea2XvhhnOAvH32JgTXXgiWA4fvv+GGOypKrh8NYC5JQ
F3yU6cf2LrsrWkJNM7bRzUTMjVLjGWy78zYnKyW23el3beU/NcK8dTmMnjxpHBTMo0dVUEm5DAtA
ynIeGOD8GyrTRH5zxtTZv4NXPcUHOqpI/rq9VcZhoRAA13JsuCh6ahWtQzCip/E/42jIS/QH6kbn
o4zmHkcZgYqzPNAWSXaBuRh/y19AbYPHCzSI2+UXYApdaxYvapJFpTLDF3B6iBpyD62OXLwmVHv/
YhS+UXc9KkquV1k7Qiah1au36o+rdIkwzMHgJYqR0Aizb/hIkdJWejb/vRLv70vRDTQR2wC6Wr+X
lzfUCVQOliAggX2cPJOBtmwrh+hpBFxE0GYrQI5i0Bb9Cra8eGxO3OkvQswLJc2v6yPJ0VfOAZrV
FbD18vo2wOO6BZMUtUu7DGGO+O3O5SdZm0Lxsa0hJt2+7RRbZHpN+WVlpwtJE81MsEWtten95I6W
CovCLh7p+3MWS4aBMwXc6eSGVXR+zmLlfadNQNn8/bdkvPWaTGrBq6cU2+ox2zcP8AVD3mPwVyIg
aWK1FCiZbHFpaDcVXWb6ONplXMcYkJD1blxKHAcGd33WN1p5zXeTnYF8JAQnjrXD+z/udfHs10Cl
xExBzgVhozvHntop82VNO3aJQIgSL9Zi60xUT/RvTBxqzza/ZR8Rda05ncCCvzEjcGHKiRhM2Wj4
Rz0KEv1qihts8GPhqZ1H0s6hHdDx1sP0rA/9/fu3+ccr4N7wKiM1Q4xFBsCREKuviDDRCjJalmx0
drXZBQQrkhkUmEMTvn+po2I1/QEuBc+R0iaHOPf4ozSAQ1OuWewI3uOeve9yrYa2OnE/a8X71efA
RaiDO1zM+yVWe/05LLGwXWw5NloWGVO5lO02t7vnwOmy0BPdEi4LPNH3b+yPN7Zek+IIvG2clNiO
Xl9TMwgPGbrciYYmHm/GumwvBzsmwLYggc6vjf7h/esdoRwYm+sFnVU6t4YD++7RN18VwBtblwtm
FRoo6Ns0/SromnTpskjOxed+SKYL5bYSaULVnVXs5Tlx1cWJyfztH8Lg8ejlUWU+NiEjgSI71gdp
6yBoOVM5YmECQqztWBJIVhmiOtcUGqykL0FLOFN76IqRjMCBRfX9R/LnazfQMrC2+JTOsUMfDWOX
QlfaVoUTwRgWcDT1eN/YIGrt0t4EmS7IZjKTU1PvH1OEy0U9RjIbpdVhdvTeEVi1c+EFoEvo2ocF
54mpRI3DIY4yWpmnW2u0632irb+BoF+9okRQ4G7fWSkZtW5MPPkwkviUetaV1bbdReAmgH4DR54Y
MG88HVyENFpdi9eEFe71AFWtjVAbv3hEH/3OdcvlFilBdUdq0udGZhhq2tJPT1zzj40GQZT0BFcY
PzUEc93KvVqX3CyJfZ3mcVO07cXQryU8xwWlxaz6QKX9e8Nefxv4bbxL7KY6Mdccef/WT4TLrzMN
YwIE2TGhkLppiizT5+Hqvcdj9ttHpxL2ZqqwefalhZiq1Ixt5hdBFNN/jmRuN/tZx9LlwqvaOlNv
7pQAxdYRnnBWNEJtceTi4xNjFb0/eN98VDjv1g8IMIuzvr4Xe6J5boAnDQsR9/StKVhq3dXSSGKP
Oe1FRZMdQJdCoCl/sFUsTlgx3xjDdKYZFqw3js/c/PraXhZkxtjzmqTs1VVBqETITrA7B+dAH8FI
il3CQoieW1gn7vrPlYc39OLKR19PL2ZlytZlUI5dsaWLJUJVD/lWq+ev7z/ft4Y/ixxcI5ttJweb
1/fYYrwx2kUR2qw3ctt2gu3E5Plw9dHygrnIzmMTc+37F33rpb686NHtBaMbyNrjohkgzr1hU/Wp
4/o7xfAbV9BQ8Yu5jaZk8C7gAv/dLQSD31ltzWwfHNqTR98erDtUvOijWGktLIhMLR9wIdSHoraH
XY1a7MQgeutVOjaTIbsWLrx2O18NYDRnZUtjMwIL74WYSYp9XLjfPLasp7aM609/vb5za+vpEI4M
jQ336LykwcRuOpb/qK4qGeGDo2dWA/6Ze7tCQLeosHUbbz+hLowmzSFJk6iFba1TwX7//R7hOH/P
MJBPQTci7PI4vb2+aRQDVVMjTY06uh8ba4V+DTD6wrouyq3XCP9aU1RrZKWo1tQ6AZjoq8Ns7tNr
q2j0nW3K6Zyqp3448cPWR3D8iFxEEibAInZ2x7kcOKvtLAeLEA0OVrM0NQ+dL24Rn5gUyZcFgW01
EgpCeKrnxDENz7bbBh1TYG1Y4/b9H/PWp+d6CBKZhRmMxxZss1QuosrBiEYPkDybbWDirsjO8lnz
btMqSK5R9J+Sbrz16TEXgzLTdXrvx9xEV6E89QbDiKrc5URhD/6ZW82XqF9Rl+pltgWUXpIzqLSt
AcN///4tHwtHfi092OdRF9FkYf07+vr8bOFI4vM1JE3tHoCRkRyoa+4Or3FFch19JqccprBez2iJ
N3bnEunvFf/ZEsK2HyOB5G83CAI83Z7Gds2p7cTc9Nb3Ck+XHwf9AImL/XroVgVd2hTCfJTXRM4p
Lyc7TuJq6h0ZnNAgrV/B8WD0wQAG68WYI47mXiTUVH8Li+/VKJwfQ1Dq5M2XMiStaNyRweGeGHB/
rmcrIYiNGZRFvC3HVLWR2X8uoENFE4mTYSl18kmJvDrEXUVBsjUuA5eIX/x2H99/6+sje32fXHfd
GfBEA85t6+96sYZTRwUE0HBQdYjkuEOW24C1tE5xl/8c2VyFtDbEHCsJeFWcvLwKqcnCsWPSdhXz
/g1ecw91KZK/lFSsQ1zMLt6AlFaEEz/7WDBOTPN/vsv16uz12dixpzp+l2rIq7EBihShJSeFDRRW
lBZ+8lhCCiCIA8Hx+8/0z8kDto1B8BunKzb3v9iLL54p4SlQjVIQBxX5I9u2JTLRWWrar2WVR5lD
r3XpSXd8/6JvvUgqj+thgoKce3ySQPreVfl6UR2L52XCri3qi1L97S+QqWEN/gr4Nlg1rdcvUjlW
gqwfz2XAEWELYM7bzu2sDnnpnwqh//NjXy+Fo4v/Ywo+XjGtHC0FLUTelcjnyKjEsJ8WXUawmf92
MZOFmRIUekc+dBgi6wt98cL6ZIC1X85wwfRl2Y1l8S0d4GdkrqQANgN2fP9VvXlnuMfoyqI/tH4x
LV9cbnHjRRK+YSKZ73PkLhxBzYCoHLjJpy71xkkXcOH6ulwOeisU9/WtmUtLv8whCneqVbEbY7LJ
cTmwpTTQYM9jhSfGD7wbkIAiSgIURIgfzFCmmn4KTH3ypxxPqeTo4Epp0F2NOuQSX+CcY/neWZhr
EW7UpNqjGtqwPGZPwD6NCIVvExpd55x4/m99nyjcKMZTcaF+dDSIiSxNPb8mHtubzPzMzxGamtcE
aoAHMciiH5L61Gfz1gzEwo42nPMK0/vRrQMYlYLgXG4JXNy2yF1z21ukrusivY8LNDfvD7C3bhCJ
HvpZVhKXl//6pftzMRlZzKSu4PYeLH2KtziwVFip+tYpNAKHyRw/Mem9tYCxh6YYauvsp4/Lf0gq
ipr61bqQoCTXGk2cm2Y67BvL7m5pTgwbGgX63kUgceLKbz5cmJCsLgTV0QB6fbdtSufYEfg0cmGC
5FXdvK1Go47oW6ZbXuapb+qtzzcgGgIRJpwz67j6O8opt0eNp2uhrdlalXJ2mVMjOPAY2++/yF9C
2KPlmQMDOwJYaxQkfkklX0wVVqybo1NnfDNEHJHoS0iarmUbqyNOFJdVt9EMsSvn+hCURnA5Cz34
gPviEUmExq4I5O3cj/6tm4z441kCN6nhauHiiJ0FQvpspNO5xwdP2KCVPYL2IO7LSY1Hk3iZi0zI
YudIWpM1WNl9TGseyERAr6CnWAQxfzxkeeodKjRiF86INWr2pI9oEhTw+0/hjQe+SkJdDiuAKs3j
Y9ow1CYtcoZWOlZF5Aqzv6XKgc2xTZYTX84vjvYfD/zf1zpeRous0nGxmRxCMOR8qAKQ14tRkCJc
ue1hIpsuChZcs8LS7F0cW85u6JNyl+dFeaCK2G5y2ND7UuJPXylIF+2cKn7n4J54JG+MeR6JS0OR
h4Kx4ujkGpckOAvBWWlknJ6DBn3oiq74KGmeMb8viAPefwVvXg9IHD1GErnIkHj9jXleouG0ZAMX
oAS6rQDtnfUrQQNFlbWz27E48R7efOVUJskzYzfDjv/19bQESS86ACPqOyO5zOeSlj5F5S0hedOJ
b+zX5Hv8ypm3ICyzEV5ph0fXsvNRy9cyC3Ii+XFJ4xKV6GJpd5MzjEkIuyO7KSbPuwmkfjdid4ic
AnuRFWvBVVa24kkYcD1a8wdifuOym0iQxo6MSylM0d0yTIjdsM6FIJlFIyaQypiQ2wD0DfH0gRxD
jpjYGdeIJxnG8SojRuS8Ci0QHddh2wrvoy4ncwlbAg/PY/TJXmhoFZggc+nHmynIuvMAC99Cn8lS
961HtWRDxdS7StiT27t6KdPrsjRLHQua6X51kDriosRgOUSj05Tt3vDq2tmlnqkSeF8G6lpnTqpi
42Bo+Uw+QPETaJWiN4GaY98SZfxJSy3/E1bX8Q6DnLryand+qnDhDGgozW4nHIWxz9ek+ani1FPu
gtHpFBOm6C3wDbn8MuZte6/PjrEbW5M/1hulfSVqD38svvA7qdjrEa0Vb6kHLfq2NrAfh9K15BRW
Sdo/J47K8O2VMRoh27b5THGi2nuRgJY7MfbfWE0pAjAL40m0QP0dnYsX9hAeGhFKjXRkzorafWoJ
ztpaiHijVai+GehOn7jmW+MfXTmfGwwEnQu8HpOJiRChcrimVS3joWbkbqw+nbf9VPQnxv+bl7Ko
dECdo9Z4nHfhtG2MdFFSdFNMJbVA0ZTWqnlaFl7O+7PIGyWGNRkJ8CtFN85kx6GyZqrXSolBj/qg
8CIrkA4xb6l5JpLgA7G/6lpWVR1C7GnJa0yMbWfNQWhT+DtH1oi3K8O80pbWchgXR+5jU51KmX7r
XTtsyleVAVWQY2Dv4veTqc+THsUJIIG5AGZG9ZtYTCm7TR4X44fhZLbJGxU5oLzQVJnI2VfQknn9
skdlm5M39AYq+oJ298LcsyWMp4vSehDfqzJHryesvHh0fMRYG7uaksch96ePZDvG92NbOpKYNdXc
kLtp1Cc2y+a6Gz6aHtfcJGr8OnsrOsuvf11lStkKI9ajYiH/OuzJuMMYa4CN26TW5F+o0TCeCk7z
dliZZIiG2oTILrWslpBM38ye6lR0Px23rj4kmStSmHa2frVMQF04ifWfUyLGb8WSZsAg2Kh8a7Xe
e5yIE30m0aJzT9zOGwvZygrBqoKGhCr+0WTv+ExBdTVRY9M8b+dl85deKDucfD3bBb1j7t8f8W+M
Jyx0kMpt+p34c4/mDp6zEc/VwqvtdeBV3tSGXqInNNFS96YoUMObNZ/1+xd944umekpD12TOYklb
//2LTSPAg6Gt/x93Z5LcOJal663kBhCGvhkWQJAi1UsueTOByTv03QUuuu3UqAZvFbmx90GRmeWi
08QXOapXaZGRaSaJIIDbnHvOf/4P0R9FRXw6TB0u94LYBP2e2Z651Gsi9Hh0cKpEbMD+ySpydJZC
L1kPS8oNIokpNjSRNmHksnU4Y6/h6YevnVN3UYjLNyfNEmTlqFZbpZ2zL06Ha9D7N34izfR6ouNQ
h+APn863N551oyciXIGYOF7LGqMkPjaty6FJKyw3AJReDm7WBrS2pJvGyvozl/9dF4K7NtgblSeB
EsIy9LfXH8FL6HQucjIQtvO9RGP8uJiLddlFY77zSsu4z1fUbYJw+cl1c/nYLA0lq77hUdGs4Tc9
nttWanOK6dT5zOJ7auQzfV/lNsgZjofiMmG5ldXkvpSy1XZIua9NATNXcZMD7U/nOvxOnfZRxOH3
TMmDN3G8qHmlwKl1JqeClhajG1vV/byhbyVVV1evxOQNkEfyHajuCqmQqtVMiMV6fGZ3W+fz0fhE
qLMKxsi3oD44eiW6BWfNpISwidcZno5YHafjoJ9Jvp0YeDjnU7AyLQci36oM/HXG2U4xaF0x6hsa
7bX7etYB18Sz9Iuhn7ZovqpNrg5iT0t2vJftWJy5yVOXR9BMVZK6Dv17R5enUpQUGIwYmwXqZRgt
07KpsP3ZZFGZb82hsDaeMzhBVrQfmsRR7t6fdaeG/ZpZ4mhmUL1DUvb27jFoANwjydRhO4ELSVvY
l1IdvM3sauW2p9n/Yq0KkI6cQLQUU7G1UOOiyedomY12EiI/zjdGaj24zdiceTQnFmCOEDrbKtlt
AqmjBTj1hsWka07fzE4DIHTRtTtBeLI3ADrQdYEbGw4J5zIEpy5KFQUB5NqtTWn87QOZpI4Uyk4Y
dHMohchvDFkt29Qx0osCKOrl3J8r6q2feDzMCXNZ8zifaaS5314xw0BqQF2/5mUND+Ue3qy6OtWb
sRTtVeIkxlpelL6OM+OOxhYAYJk3fcg98VKsnB7FQp78/qg4sdzQW4pqg3+IHo7FAUVZ2bJuG31j
TKl4VBwbz4WhecIUy95BQRF/PWDmOLyyvzgXkzI+EtLkMQkvo6iMTapZZYjHBWckSSxpe9I9t8yv
n3X8sNHrkpbBc8xBr/X2YVvMtyLG6RRuYdFfplZDzSTBpnacaFWaBwz26rGzgkwoZKvLBSe5xK7O
rOanhhgRGbpNHjDSi6M9Po2tDioO32HxqpZ5jxWPujhPgHIEZsgZHppZ/fX9N3rykiiVVl0KE+o4
7wUzuJ4mc2KRW5L+ptJAJNuRQFkSY0qNqGWm9Wv0zh1PTq4urCyrUJQWN8Sqb582bPpU5Bqu0EZu
RPu2yJswn6R92Ubzgic0MGQa9t0QXkCR+FGfudsFIZ0f95XY2DMOBVhT2uFoOC29P7yg9x/KqWHO
bs/Cx86PCN18++16WojMrkyMDVga1CBeUV44TYQrBxn+0Mwm79xMXz/wePAhWoMFhzUhCYujBY2h
gE0cfLT1Lbh7kPVLYGdavoXG1Owio/mB+9t0yHF9vm3yuttHJQtCM7jVdTVZo+9FsU90OO7ffwwn
Qk588ahdUmdDfn4ccoL0lnRBpsgxES0ukY58rAMF1TtGdeaBnxqFxHcrxQRdDHrwtw889iCUpmj1
NuCmnSvHLHJyvIuz682p3LS9pV7GBi3W79/eqYui5KFWs2qzzOP9PUOinMYmjUAKzOlwnuLd0ot8
62majoyi/oBE6cP7Vzz1QNG90btKho+xvw6DX2L4SRuKrBIZ7pqxA0uqBY8t6YDzgSYuZ5bOE5oz
IhZqbRbwPY4px6dyMJ6xpWHlS15LNehfG9ILvMUuZRZjx9ngNzqWXgpwMnN3wgHhOJE8vqqqWd26
FvayUK5p4aXEC46yFCHNtwWiX3LTM+Ck95/KqUCHgBIFPv4gNMUfBToZVlhgI3tjg3uQQ1k8fqmk
Jg6JEG0QDXl+kNZC42WdaBjYkoF6/+onShwUGXBEcVj9cUg5unqFI6CM6xjHNncesEBlzZWdOjxM
uBjtyC6q12qZfbDdaf43ZhddpJihULZdTUveDoZkJNllRbDm4gRDIqG68aUzKbiwNFr/71zKBWnB
2ZhuBOdo3Jlwyun1YqTTbScCVx3oTExwsHTbsg/ff5yvtcfjpYx0IiOPTNDauHJ0W3gmaPpEXrE2
su5GayQWU2m3hJ6ifU3cqr2eEi87tFP7jYqaTgRjzZg8eNOuWHR0hTJUa0XdeV0HjKEy6CFg3dUK
gf0vx3n0QcV4ibUB+ne7VLHyisZAUVrzzF2cWho8BHq08rAoYe/y9ibg0BcL7d7mWneftokokc9W
ZntoHfBv+DkOhAVCOzdlT4QgiFRXkRQZwlUx9/aqhjLLvOow361bSRsbKxfetmhGJgf3XUFBdWMU
5rMsbTBTdV9cDjU9t++/vhMrFIuT5bAp8wWwz3/7FRKqXRF2T6xQytghSCqBWLnO53TCLfz9K70a
/hwNFBMdDgshhbC1zPf2UmR2vSmLdHOD8yLa254ifWNNP/MKCoKd1/3OkZMMAAJz8gYuEACm1M/M
i1OJDo72JFOw/TdZeo7es2Wi/sZswdzQzJHvEeLgWR3Vrj9Y43jB6HODxGnTrW3it1f3pO/L1PJQ
+3nRoUxj40z4d/rrrGPOxZZllU2+fST09SZKmnNmTmroXUbv0N2h1Yo/6r21qYgDsIgflq1BxBaO
5Fz3hYHVX4P3Ge5wqnrmDZ2IgtAYqGzI7CF8n6Nvk2pLpPSQgCGpufJy0ViglrlWrrF1FGFWa2fE
WaeGHiKUtRRFawANDEc3nxQ0kcZYZ0KqskAXKXTvJnRPS3IAZx70yUtRZlurbfjlHMfZXezM1agL
cyPUiEXESlh6Lby9p1Y5N8TWb308ytcWwX9ean3Iv2z51VjQC1szobLaS3wcNdVQ78ZzIOEjoOiq
/2T8rhmZV9GLegwId9zI6dyRUG2u5v7FJhEUoPjJ/Q5J4B6GB6ukplV7NTYqGnexrPcUUs2pRG3Z
9UWyc+V5yOkatP5264wbh6I6mfBj8UAyiQ7/WzY48PE2wl+Ug4nRkDLQRbvV7VJ8w1cFI/mlWq6x
Nqj3yWoRg32LHr6/1JwayOTzacZgmWF6Hc9yqOaOqNdplTUgL8o2u+ZEXeCmh0qkTnLrXDi/LtS/
3TnHdouAXiOyPLpgY1iR1eJ8vmnUO9MAMwyj+wsoHAuPJ5xl6r5cCr+1cjdM46y9xhzC26ZTlz9D
yEvOTKuTN09nDoKR13LE0YreYOFXLHXHAFxkGnhgKHdd0ba4Qjv11kqgzp7Zxk7snZSBKHysDQTr
SfrtiG+y3ir6tuUQKxIVi2FML7tmyQOlrj+THcw2fYJf8Ptv+NSEfhVga2QEGU7rz3+ZZcrq5QIL
wNhgDx0fyqIaNzSWisCBJ3rmUq/70vHLpc2JFZrZSir06FqOucSjoglEhmSBQ5WuI0rC3RSyftH2
XcXdxq7JUQOO8Tb1TLxayFKD0gODQyhquyGhHYd6rjn47DTNvsLi5co1aYB0KQ9t87ZSNhTlC38w
9epiTCzwTfFoBHhQ1bsWD2zcuw13myhOe1vQSrlNUhzFU8s5l2Q7ERjjybV2X69V0t/OZIsJBlua
i4HgsQTbSKp5AxzD3rUkmPCe6kkz58m8F3LpN++/zVNDllicVlSXIgTr89u3SduS5wozMRGWOt1O
NnV3F9vwgKWOmxwpDPXfmCI4zTuqQYmQYvDR9fLBdlLdbFkfOmcO9HTC3LeGvmI1kQac2bAv3r+/
U0/21+sdTUmjURcrQU5N+xH0tn4QRgiJ6goxTr/vzDG/kThyUo2bxc37F17PMsdDd82l8V+HNqTj
Ey++t5TJVAQY6INBVVmVe8hmIlp3mccnyrX5dcloAsLrxNsxw7P2/cufqhTTAE3aHosONNHHumRF
CKXMOTlslgykk4q77+eIMPxQ43G1Typ3BMmr9xflZEbb0ez1i5Zuipd0RnbmVOLKkzHGcWPnBOMo
ipshzaszb+bkN1y7bDkrkfTnMb0derjPruZcrU7KAxUheJnvq2V/SAgB6XUVwDdw0PH7yiCNyUnf
uj21B5qr1atOt4U/zk52PbaNcaPGdhcOBNqPZ57hqV3VIR6jJAFMEhL022+oYWuhOVyV4gowAH9a
CjOsS/17uhjzdhQN3jlY934s4tzeGgppYLgLxS3sd3FmVz01mGj49Kj8qyyGx+uglfdaP1l0hpka
x/YeqWBQKrm5d5coPtjStndyMD+Do1e36TxRPXz/QZxa8n+9/FFgVSaWmGMPEd00deZTRJaCxhbS
Z7iGqE/vX+pVbHg8b+gPel0bYGseN1GkQwZFOqkRZuWxvhn1uQzlqNJwbVowteheeYhdvbvScQ0k
zsnmXaxWyb7BBAb+cmQ9cJr5XurZI4425gGtprWxtMn5RFyIXLdSrBtKQPOLgmeb32Z2FJQmfl/6
CLMskYv2GYKRBg6wKwgiHYIJK693kzeg2tHj6iqiOrrFLMHdtlVpXFmUog+W1NutXN1dcZkdg/cf
x2t57fhxuGSpafRH9/Gb8JVngYmMRCvJZiXvk4RmXxr3HCTAK07HNY2roZHOQS/n9joblmbrJs14
uaSgxVLDXG5rJxtCykuwcFrH2chGLs/taOu3OGxVO8POoAem2fxjyZHUWoNzrrByaujQBKKtMRE7
+bEckFzUqOkwOjaYF6abuUzEDr11vqPkIc5sLet68dujonZMjzQyR5qk385Wy0wHVw5U0eYyz7fU
eFJfyWR505DJ951J4nZGv+4ZHPPJ+2OFgDbODWIy/PaiWBWUmimp0lhOIbfGYJXP+OC8aMjFzhwR
T10J2cX6Ts0TZ3itdDhAKVwJ//B+j2b9EHmDfpc7xrmY4OSVqHNTCUVshnDr7T3R7NLSp8vCPPZF
s9fLqg7p5Iowx4bI+P74Pnkp21jNZ8jUsra9vdTSkq5DSMc7W62/bbsttk5HCJQmbnvmpHBieNCj
Q42Vbghaw+yj7aacASCJiDKIwN9r38dGvLO0WgRIVOm9zimozsrZUteJ+7OoLZHmYfLTtnP0KD2z
i91qtUq1R9cLmxgGDYkajBIL71xq91Q2kOIOFTw0KxyDjw2ZO0xGvGimkjJ4otrNNqLKFO1IqCaq
fa2khggn+sG3iiLGL3Aocbx3V68CaJegB9lzlaImCezFyBmxCtmwa1vbpVXcK+C86kOtZzrSaKP+
0eg92Qmc6nfUjeJd2jVf3h8UpyID9DCU5ih/mt5vuRkNPMefSgu6jmpoYzXQS6WLrwQoj8MQNUTH
cgVrdEW2bfN53tkTjoZmAeQmarIS48is34hyNK67ocKg2rPr5/e/4olUg00egDMuoi5OnuuG/csh
iEyWtjbaIiufkVCbziQOwDmjvz7lf7nKbxPRHdJsVGtmh6wT5ZAkRRaY+Atc5AlGqO/f0IkIg3FD
wXl1smDEHoU6xUi2rec8j+TBov/byYdd18oGDZDjhamtR/fEs9mDB+Vxjx63PDM5T8wTsinUnRE/
rDqDo6KcKmfG9YwJwgTmk9tNs8Ni9t+UUXS792/05JUIy/GMot6Gp9TbN6f1BhqSVcUDiqh+rA1n
3AmZkDg3YKO+Xuov+YbdNj+qx178+NFjCfbW+Ot/pA8YNdFfnudvxtiPLxXeZpgS1r96fr3+0Z8e
XzDq6V0hpU2SWX+1Bvknf4yfUODlxLgWHtdeRt7MPzy+TOMPjh70qJGPp3mZ//0Xf4wfkR7n9M85
BjUjW99f8fh6zan/EiPwRZmrpHvp1yTt/5ssuM/oGrNH0/IdZzWys6d057mk6CwsI8ggdN5OT4ww
0rLhVhmsndamexOn+62q5x+KTA9lNT5aKd7N1pS0V6K2ng0mjg+HWIYKqIkw8dp4I6DC7O0iGoFr
RsUGoEG9TcjsBo4S/Sh0ekkAWWRBY2OeiVn1TwcbzHTwygvXqz46cdFshsmdfFtqj4OtXih4Pvuk
S0l5lPyO1X3GOnlftV8w/Rt9Db4GZdXoQznof0ZUf2kAf6hL/jkeuW/87K7Tb6Lu6p/9u7+1+1Hf
vJQ/uuNfeuON9z/DDE9fs4jv8Pf+/p/133gof/+vv60meHfi7/+n+pY2P95MifUj/pwSzh+mjVMO
yppVh45dHUvOn0g+fOSRi6Mc5WCHxBWZ67+mhPYHtQCSzHQ5UjGnoMCPuj/d4hX1D5UsNykbkja0
eOAqb1p/ZVYcW4mhvFstoJDRMXGZf8dQvgL59FzhxVinZuCNfbNXge9NOKbSzlSk4jqPdCUNxj5b
oJYVMto7JVUV38CZ9jAkylBsytwpn9Qpbu+sCN5O0Mfz8mVuMXGOPcr7ph33+pkd63Wl/mUuI2hZ
g5zXbDz/fnXh/3UPzs0a3JbzebCaXPejQdPukjTGbLLPuwyfG5LsCWYQ9yZMzyQoRRTfFq7d/nRp
arw2CsM8GJ0+PSuqgIIz2Q5QvNbVLieYWgCclGH8PJRN9YGxgvAY/MMc9mpqX2Hhrym+i4nMNw6D
4w81HZqHEX/LrSWN4WtmDum1Ekd02iRwMXwhquyKzOQWVh7equoikOE7S95hhBkv3U8rj9xgTRxf
GYViBRL7lXP2W28DXyqLOlEhAjLKAx5OL8e9kz24gcJZn5PTb2ipvUkkjK9c1CYBPYdiTRP/eDV/
ad34f1sU/n/bHunPfG9l8FPxtw8vY1r8uhS8/s2fS4Fh/sEa4BLUrZVHTvOEYX8uBYbxB2WTldi5
OncwCf97KYDOuW6adM+w/bmrdOxfSwGOmnwOP1w1i/Z6AP1L68BRvgv1Ka37KHBXP81VA3h0RFpd
hnTyk4ZfeHRTfI34nbHzF5LQP4FqJm0HR9MTGNQS/PZaE1gAsrB4XoYMEX3QKUMebzMYvtbD//5A
ijL3eyPlP6r+RXzr028vb4bK+kf/CKRczop/jg1FW///P2IlZTVEpWJLa/J60iONwZ/8c2dwrT9I
E5H6wPyHGJ6C8l8aD6Tb1gPqfy+ya7M1+c819UnREyHq8dbQzGquNxlxCRiNueiEXh7yXPNSlMlg
yUSka2AKTR9vLCAX/c/G6dJevYsocyv3ttJmudP6NX2BYgygk5WmHtZ5bHTKNZqpZpqDwvXkitGZ
s8WMbtQUfWTvWxBWKfB0c90bO4FDljk9dkR0mRJCJJbTcKjAO5fJDZr0mRDIrMSMFz+FHShdo9Kb
t3U/abT7RpkGmMFTE+0iS8QsvqtdP5ThXJre/K3HHwa2RtyTYiR1JppQlrHQd81ULGV9qEQP6i3o
I/jJ4D0aGppx3jZLjtWzGXn5Gr9l5J+DKTFo/hrmEhGh9KzlqoiHNr9petmlhy4tGrfyFRvW+rdu
Msr+41JP0QMvj5LVWKA832TaqCfXALa98WPeWXNI+T/emMnoUZmKZ68N0Zw3zb3HVvfEFaoXz2sb
mAyJi1Y1Q5IccECz6wv23vnQaYsR+5Vn68kOdenwvfCMtr8k9WbfdUtkgdyauzrKrsxFSXc5Mfzw
qfeKdo/5h4axhm2+5L2AIJ2uCmwf5i7oxlKtvd0UK2og0ew9D8NAk3hKSmd2Aqz94vmCh4UV3tQD
3kBWOyaAx4UCqm0wu0OfiPrjWCboGeWs5JsI9MLl5MkJ3OfiLN127Mpog9qy2kY0u6ihFlvRfJFZ
Xb/All57Ch+RpLb5cwfPIfvZSTdOJsRICpXlKU6dW6VIpnjTqlTqAkFjmr6300xmvGkj9i6Fq7f5
V1XiFOX2KA7VlDh6hiB/OVCLCuLJ9h450hce69vsYtZdpQ4dF7lyK0cIgp3ulkE3Ow7ergrYMm/M
76jiiNFX86T84gK83E7kR8xAiynDrnp5zGcUS038KdcdPMEnAUAkUqItuAZjPxVSfNS7Fn7eYs8I
gCPybU+l2413hINZSjFsST8sNIjJAHZUP/2scDHvQ8uoxwFAn5NjBY5C+radDV5nCCC5rSNUU2OU
hFXSzRdkJaBI9sZUBoVm9NqVJkolTJZSpHBVCrDpNks2pvc5H3GZCkfYuLDC8pzgCWOj7/q5Urh9
E5apXCl/6VA/23VZDS+lVhhbMkrLRTSSUTtIcH1LUOnwyn8wg8swruBElLw65SqJarO7oHlkAIOs
Aj3AJiITz6VT2sndlIC1aEVkhJ1jdNsVm9iEbWMOP2ipNT56S1pe6FavfBqkzKNAjzDZ8QE0FNe9
vhSPXmMuQQTOXNtEeH5v4bp0DE6p47zp0GF+C9fO5M0nmLkEuoxM3NJl009AMR0r24ycAb3Qk6Ns
N05UgWVHg0aaqUoxzJRycS+WcWzCYUVB+xEAIffabLRYvVdVOaY+ZXcn/obpovhYGFnRXLp1604X
sTJ0+RaHKyUPZYIslH6JZMEloEI8NkU0c11NZlpcD66bPmjjVH+E7V4/9bM+fpzz2QPjO+BwxiIR
B4bQczuoYqSYWQBL2S0BjFgi1HI1OizDZO4WO4/vhgKH7NWg1oap6cYoKpWGLK3MyNvVzZRdo8mx
Ma/NPEEyzBvoOa75jz9iTtBvnGTIN45RGqsGenZuHDOOIClGGMTUcnCusaMH4mqWblXvBnoTpS9n
JwoGuQhq6FJgehYV8Y2r5mVBW7apb/uGZqQvwlwGL7RmNK2hRg7PC4ZOaW4RVPVm0FXOEirlRKtL
Dp+Y5Z69lKoGjaHU8wbrGSU2L0qvlqEDdjHrIAxbvbuuFM0b/GmKJuuzLursbqGMKjcYzmnIGrHC
5xxe9EN0pURT+Vjbc3eViWh6rB0v3xbYPyBZKCztIWkT87YiRn+uorJVfoLdcHPsXWoIT3NbruTF
hOxAiGqziDZWxOknKJfZ6gt2spQWbsS59RLBLjbSNjBnT23vWpslhoKSwHB6REI23tPKmNkXejWS
SEtT68tSOwlMIrsHh6LSG+5t7TIDl5lMzUarYl6fUWnJxrUGJNJBbipY6KX6IKbZZ8anD3Y/KZeL
geXr54j16YDrv6jRmNTOFDSUd+9tq4FkS796vxnUWb2v184SBBGWee85gFww3p/jz45VjU9tRA8t
oIe2WH50nWZ9SliXIKhCzuI1F8VOXSdTnHtuue2YnnmYuYlOU3vPIPEz+N63jVU0aghNOLmOJdI+
drhh9MKBI0VDU/xSGRdeW9Qqhs0ODCU3Bem8/mVff20xBuMS/WsDPo49F3ouGu2iG9QJGogh9QL4
srs0Gn1tFuzrVteAsiCvMrtC87N4SkvvA0wP09cSQNIcsRCx4/HV4/lGGgfyA19NROVuNNR6OTiO
Nd66ae1Wm6hQqmY72VbHN5Ks8XbV9ImkLqiWVJoTI0k2WgLKmzhp2cqeJQITWG3rlCYI0sBRUeJt
zVwbDm5HnzPPSrHjfSxVAA+93pfq1xGOZd6uqkUCgxXDQ524kNrdhBSgYN/F9u2WmGlm+cuK3bj0
PK24SIl5MuwVXzhxmu4uqeXc+IsG36b2pyrTLoyKlBzIF+hJAFmi1U6wmpTiiW4JD2SMokrwMWNE
ejjTG29LmSC/UcYSZhVgxtbmpqoSTnFEFX+vJVms0jnMQ9ix5Y57MMHYsGr4xIbsSbwmD1oMTuE9
tKAg15NOHFqgcXThWIumo6WazG+Vtoj4InY8Qe9ORq/Gg8xB017jbJ3fVdjaJ76hV810UalGbcEk
LfR7PWmwSrSkx8qtVWb2Ecptr2E7wE77hIeZ+kFtQL75kmasJ1UsjF6nKKoHEE/ul3EolM+ZkQIG
g+lmiduEpSrA/Wyk67PMQDEhas3TEEfa4Q6AY8lmnNOzErgOTcIf8ziJv5YpPv5B1EuE2XMexeaV
BGtVXbqLovX+gE8S+1Sr2pKOHMX4zid5q3lxWj248K2n3eTERCU69h6f6lFAxfZztW8zlGdYP4ck
cWjRdXtjBr6qWuBbu2XGoQ2HDhsE39iAtvWWzKAQ25hfKNpmekApalK2o6pM5cNgwJHz7dKdxsdF
F+P3JU3nT7NWsUJiAd7LbY6ZaUwCBotBXzSefT8A9LZ2XaI109Oc9VETdsi7Gb7NknnbyIgxjshG
4V3xinsglkpuX5B/sO5BUuovk900UZgOWCXAuq5FH5gutHiajmVebKyxchVf0PGMf7YK8DZITXOw
QxeSi0GcmznNQdhTWYV56cIwEmprKO3OWJYFcYb0cMraFY0+dhsHlMsHvCnz753TdUrgTIWCHU83
KEFR4bUSUBNoCMHH3n0c9F7BQ2Ey85SOT7Wqt0OVNXmgYQBg3MxLRGhSdEkLy7lzxXVdxA6btjdE
3XWvmfWLFLlNDMLtJ8Gs6fHXASvu/g53oSQ69Faj7uaijx4Eo8faYQ/rNC9tX6YLnD/pVqFC2aB9
mGy5tPfQsxYWyWXKFWhLEJk8249yw3pql7HDa8wSyWVnxRh/DnYxlzsk1hPoLVGmVNZQrnyNUBto
h2mlVgVNW0HAk/XgPfWJ5ynbQav0K4uQy/CXLK4Avi1KnYXaOMCQUbLWhkHVj7Hr22xJePHGlpnT
N6OmF/OAgudQpBJLIcNaHWUdulTxOZmG5aGfOqxJKiBu+7bSVLSnJhk8qIZqqm6p/tFijiDAusKi
RbMYFggftu2QNj/TIgeMNiLf/FCvOyo2Jk18k0lppJ9tZYEnoMOJn0IX3j1F52ZxTAyCxzZBLaS7
X6Gi1i2k4Sg6OJj0mX4r+iYO2ZXtNDCVLPliVNWoXLLtoqzOY+F0d26qGj8ER8TKJ3iW1+3EOWHv
tL0jL9VFiV+mukkul0HY92WmKOmW/pEEUhTa22uOnW3Q8Om9X9edzrSYaw4C+2JJPfNKHzFfv0Q4
hD2hhBjwvdETaRxcGav5V7MQ1fBdjaNS+kBlDMjzdToScY52+XXOxnmH3RCCf2GkB7tIEgK1OP4K
RnEFW3Wl9dGYXOh9maokz1DN7IFPqct7Gw/YZ+5ZhVYAe6IAleS1M2tThwLTJD+q+S0ilKdB7fXo
GscJzHhYlVJgi4oojWvNU6wZP4WpaJ9Hw+7SDzn5xARBr6vlD5M6lwKapJ3WmwY6HqjFanHxTJri
UVWvx4nxEDYTOEraGFriO5vN7JOR1V28Q/Y3fzCrRVXDRlPG3reFmw03OiY5X6TOQw6HIdH7zC8l
JKDdkuqQhBSEI9OPUe0b62myc73blQumDwhOh106t/GDXBz1ea3oPJWDLfcANpbm2cSKbyNsvf9s
sD+595mogIEPrjUypm1MuWWWLwTUmttC5u7rVOxqOJruPnYwvgBD2pCA1s3ydrLj/MIRlbtLkcCH
kZk4O9Hn0bU2RWmgRpCmMNgrGZVdZJGUrtqORQf1h5+BFog3llN6gO45vt3Zi61VIWxso/fJWhvL
rk1TUJM5RWOUwXmnxqGdOd41sa78TBiaxL60i/pCbef5qu+JgvyqKi0vZu/SnS3Rc6oFrYtDQRCB
d20DNkFmdOVhBfQxYSxU142lcaSY6GucL1b0GeGGbWUfyqiEe1k01I17OdpDQLkrA0TZTftScfNv
NTH/JsI55XFSq0i9ySaEbTh127fTqLXXptZXHCCmEpxqOcOGsh1gMS+uVnBy0VHD3tZQSYNEuml1
sGpzuhm1epKfa2OOD1aGokIvZie5dEFZXsqiW74vBpnhsJ+18qYADofSKUY5XkBb6gJ0C5m7WZx8
eahIIWMxlKQrJtKb+sd8yhrP1zNM45DhLghv+wRPIaSW4ikynME+dKJOoD/majtyfHS8JxtrgkeZ
GGVg5JxeMGkxATVFipDxTppYf1vKrD0qo6k9I0KMcTaELBAWddLvYOMMqT+NyUho2+oEZXq23HQT
5DR/cXuAbXreRUSXNiltu4iJgoU90qwNoXmA5ZqMt3TSuztvWF3fnLRXtlywc/d9MtENg7vTdCVB
kEZBCrJLMkpQ2wJsREqcQv8xAqmlRaA2XacC6AIX9snKFF4cJnHCBc1I7H+vtUSxQMtsN/qBmXn8
KR5Rbq30s/IA2ah+yPRI0nDG5o8OCQVKdVtruH342VR4eqgj3TsspaGKHbFA840Cpul8AuJu25tM
urZ5paxlQY6q+nXOqXV6YEezvrRGpu7ppYPXZvZp+anyanc+CA3mBTbP3j3VHlEFEmezR3fRWzvM
56m2LuJOGR3IkKO8tEBq8rDH2jb3EWTTTwt9e63fiDS6ixcJvjItOk481G/Z3BJ2/IvFG9ynyWNy
hTRQzcVlnjj9sK9mR8ExQVeGF2uyKLHYSrTT6ta4MTGM+LaYZlPsanJKYdx78c5Jh/gjbDNsMqU+
YplpaPF0FQ+addGLusYSeZqtx5LWkU3qxBP0R5k23Q0hsbNlv4fXWNsx7L/cicttGpW05baWOYl7
tUnp+VikUNJHWkAZORpwXDp35xbbEg5ptiX3SVf1t4kkmyBtkJuPqeY1gcYQM14geIlLQFCu7lsZ
wtWDVs3uo6ES+zBbsp1uxfnejJ3o3lJc9w6ZQTxupppWsQtFzfNNT4fPwbOyCjseqdfbaa7zJ/wA
y4uylLj3LDGH3q0cHWNmX3baL2XkFtpzbzujfom3Ti1YLMwarKmBzkuyVJVBWqzpCFrSPZdLCS/a
sVd6j0m2KAIYXQE/OZfQHVBmZF+UyGK9XdMN1yIqOPx7Zl30W1ywM34ZNtyFkhd4Ebajq3wmpKrK
Pen76nvDZrYpKtnQ4KwLTusohQ4JtUEF5SRZSCIHr44ObUXFKSCdqF0nWUSTdmvV8HN9Uysq8YRc
tpG3+aJMy8+6Hie8iqduvsmWmWyYXZGeG0ujuqHdKRk+ZoD+5qBJaMObHVVpQ2EVaZ7hc2OPIkwE
a9SNkxk9hGLyqLg3WmX1ZCSp2fq2gaAPFG7V2DMhcTevVTTFJuer2+JHg/T6C6UKN9k2ALVoKzQ7
rRsAS+e6d790WpRhyI2s765uzL7flHMErCTnkOubS2I9z6nt3Pxfjs5ruW1dC8NPhBn2ciuqW+52
YueGk+0kBDtIAgTJpz+fz82e2SljRRKBtf5Kx3ZItWc4O9/FIlRCUwI7dbeoVYnMXGvyDO/J+qcC
ZUFBFbP/Hq3ZnGrXV2l6Y8hX5wjR6HosQamRE0Tre5vn9gUlJEjAWFpJGYCK533pyLU5uqoPTmuX
yAAojhhFzsa5OFSdH3wscVTf6pKa9x03glkyF7lcebApKcxnpSypcws41HLxSh41xHO2+RgKDx3w
LBL95HurfpeNdajHw21fX9DcqTQbgrx8a+U8UrC4GuJGxs0lHHAc22i+lbLTO4LGnF/NVJfBQXc4
FM7rtM72fXUT82tWSfuBPktnmPcnCgQbWpsi8sauwllC8KTBmne5as5Myn2d9eAPSXIusfd1e+p3
0/XEcdr1z6S3Ur1RrDKun1HFfffVFCmH95IOye9KArfQBqxLwoTjRj16tbKnNlLdr23oipsg3n1f
SWHwNCo/qyOZgi/NkfV3YCDhmRauhapmsPCajSmu/5ih9Y6AafLUVIPAnqXFrTN6Oc+dCS/R6IaP
c586v+rRzjf+XepR+p44E0kR3lW0IcanTrrCnKJVhH+7pG9ov571ejZrpE6rnxd/S/rD3+th6yR5
Af1CMJ9d858VPpnnoqN/Mde6Y7lOx+nqItmrs8ITlkbJdAvaXT9ZKis7UQIo+I2npx157cmX32zB
f0MtposPPHsZophhm0rt6ujXa/WjHIKt82DuZ10d3Wjrf3mA8TxGce8+Q1LL8gqk2QfXkpD0ald3
Jl4OaVeScN3qajrrZHZpZCf11sk8mW7+UXvKa05NMPcTOIBHME4jZMDl3/e4yAb0geldvvrRzy7K
BeFfwWaB/rxK3EyFzvgvQCMhRfmSpGUmPFyfx7Y2QM8jpxk5qjY92YWZ1xeLeiiIXwt2wLGFPdIn
rMET6IGEOgiiAapFDDxyJiqe58pQ5cMZMtvDtimsTjWiAuD2xGueaDUzH/nqFW/lIKOSYwv7WxaO
NonQf6+eeQokdqhkZuhbsk0FLehaQ5f80+za+DmU3BcPgWrbcDfSE+z849zLP7bQRP01iqvkfq4G
7wmEnY/Ab8V5LPpg2FPPFmEeQQd4DUtVqU9ihJLfBinwfd6Q7E3M5fBBm2ZNfliaMKFugkoC129t
tR8ZPNvjTORJuHMmSnnPHDTittZT22HCzmHmJy3rx2hLmudmodSGDuaEnvEyUslvn8fbPTQhgZBQ
U86yL1VO2Cwmoz1E08YFPokgppeCEqrdpgdqmuu6TrhbuqDHFbfaCcMif3x51XFRn1ovCa/r0Ey/
N8rOM55S3+zIuhTJPpXCP4epSGfCGqn8pKeeygg4jOmX1IimBnuYSSwmx9UbkanTJ3BJ0m316Dsf
KXlPfPGXHDrgFLrHQbXKEVCGNRsTVtdqsvmZ99f/EoacW+lMAqxXqOWR9Ibgq/BMf94GYV44V5a9
ReCZH/NZ5LfQExVdG5A38jRVQ9Dstg6g4BB+hy3Uzaqql812FSIM31LnM4wOMMHWLFWGsb15H00+
7dvJT/85lXZekAP2mDg2SQztnKqfpXZnMKsWA83BWdrweUqE13OAuM6/MYjWe6Bzv7/6s8fcHWEC
XTgNG4p5h5RqdZr4AC+zdAV5ewYaWUbmCFk8xUrW012zptNyJ6dZyguzjH70U+Elb3TR+2hnXEV3
WcEvRU9BkqQn4A6qBNYyHljt+9DeacRA867AglqckmLusiooGQEWE3YhilfakVmrkLqcdMLDwiGc
Q3dFNUpeZzaJ/ynTZYgPjde65a7aPGqGelf4wa5uKKXdg3hq42dAFdHdSM7YloHwTaTCAGRqRsxV
hQEOyqD7yjeCYx6acbb9JVAxNQ/sw6TYxB1fRI68Wv5Mg2GCgBGzefVVNbs7Wn+jPQslW1cZCCKQ
uUyCLJrr6lXWki7hQdQuM2+VzPvIH+cDO6GeJdq8gabApO1DMGnhExG3oys1JwBtidYK65hIbTln
awO6SzTdYE+Wp/91cxJH71AnAU6vczfiUNSi4Jtce/+lfunSHC6H+IO/a16oXVeXBV/tCW7J/N48
7f2kEWp9S6pvmirIBwqgar/QJvOUvwVMSMvSXSuqH5ofjU2tuCVxJ4fnMChgPb3SeBFEXdS/iVpF
z9HYz921rmjJ2W/bFN/WeQhY/PG/q+cuTURMibQ3iVNOSH++syUFgJ/5RALHr6CYtvYvaqxt5SCK
Wf8Dt6w6ZM+qbp791GLk2mTqfkvma23/jF2q5mzLTZAc7GKqKFtg8GAzQ6iObM3T/AucCriMgcX+
Vhrl0Lnn7dxhIrP3OU4j+bBaMq4tVw2oFNJYbnh/6txD4q5h80mXX/Tb0yvLWbq49bkX+fhfv8Kh
7IIK+ZLa6b7eKgrf3Lm4sIf7V0PCbZmFkQfJQdFgtV9qHd83Ubegy1pNOLFNz/0jfIPjnnwFKvLG
RROPoDwEw2W8yJIRBVTDvKM8yLerM/ftKVznJXootEqhKSta81oEaVrN9/Q6RenFBWGcjkk9fWPr
4B7vZU1lT7UVs/m3KG/zrmjDe3nlQw3uIBvceTe0o6Dtuta4idMmbN23JZr75Wr7Yfi+ldf+M4eZ
Byf9P+D+/Uo3RACe0ceF1nf72mEOO6DZWD8U/XzN3VqSOXttOC3myzKU1r1QZSsv0SDWCLYOnMJP
Wlv/B7guDiZV3rJPe+UFJ5K/6vst9MuF5UjZfW10/P0psMuPgLZ3okndlzVqRJbUkqcaz9x89hqy
OYzjLJeSqbPfTaR/vOZqiKc3CsPX5GCarhT3oyB46kKM+ZKFy+xS2ec6dzCy6ueqa6KXdsu8pvRF
UId779rRfakRMc77nvWBOXhd8ZcLuUx7Z8Q+mTmUeb9r2jqdbQdDG+4b2KGayyYsPhYa4O4YxSHO
lmCs1oZxN2revWTdfjuGWMkqQrHwg3svx8MLQ0HwxdIHDt2zDDeOJYckAIv+KBqskse28YfokUxd
gB1I9X49Vv1IQCSbauztVMzod84LMJ12F6XtvP2aps0P6UwvW1XeCrO05sAcUaXRYcolW9ytNV5i
q0MwqllMx82lkTw9VX2U5p9xPNMfGwqycoL/lrEX/o6BBQxGg3bOz47kntj2hZna4rLQ1CZj0Eqt
tmswusHE6V8EobmTc6OT/tAXBFF1F8mTaT/qsCy8p76f4/IjwpTfIAKYWEHbjCeDipp+8xzx4CES
XvdTNMz6tPZhsZKGUdXOaXOdAcAbnib99CaT9jpD6MDK+x1KoexBmHRCwUJPaQqNCzCNt9MoJDgE
r0+vAwRMDb9bwwG9uX5d5DkL9ARmf+2log0068Mw0Ot+VrYvnGzemlLIPekNMh1OKaC0BGcNXXsO
icBrp4eu8uP+P0KniXYw67L1WAVEqRmKYw8sia9LENpbkzMtQDBBlrEigGEPT+0SyuVprmXVDtkw
0BdONj2ynHi/ICKfDWHNZGpWu4W0u/gs/t/g5K5OY+oTGcYuQ/ICOO9mSbtqc5ZA1ktmgrkmysXr
B/nIyaGZp6F2oQNbXVeuyup26skG522cwl0h3KH3MP7ZZlLHtNO2r695s6heZGWp5/hvH8Rj/O4m
pV/cWGSH9mC7SBYkdMRxkJVA2BsRaqbhenTyxNU8f+DLP3pREfSTTGTpHSD7Ody6EOnIRQ2FWz8A
pPnLMdWjtRfixzRtlQ223L8jop122qNgCvv+jCq4/w5EC9c0zORCanGx74kuCu0B8srG12ip29BF
XSPABKGJi5RBQlLIubLKNVXln2VcyukOAZlGNh6xFDM6ox8p/4wV3Nj3sN5NE92cSU6++KlZHBna
l6lWhbthnaTx5ISUBi6eSUkHzkmCxvhM40hMxl2RDn6I/WZD7ZL1cVfNmU4Cbe4WaoWrg8yRb1F2
bwvdn+O0WNaTjnpy9ce6metsGImgeoX6a9bk5IxlNOYnzgbrTOfR4SHa47qFDm7qVdi/UDB4fo5+
QinxkX9fOF4knWrTs7Xl4vyrklyAbfNUqP+GgoB78S8sBw0DHHRdAInFsLylGfGVZV+1u1g5BTeR
E3KDEnIDviH+jssw9fvE+l19atCXjEchV8cCCQMFQ8qB6+2IIm3Mg9+EvGLpjXK5kskZiYdqWus+
W+g3SJ8wPHRco1JhOVXZpGzVvw4xSST/xBSV61mOyulvTdkyoYa53jCje6X0fldkK0F2RaBZ7l1R
T8KDSg3H+N/Uxmu94xzs2oMHuDzVBEh7nqGzc6nN/UyY1pvjsSxn5G2kzX/V4uj+uOoVFee0A3dv
wJJ2yGwKt79sC0qEN+PrNtcH7ENh9VAD1nvHmfYPeTBxWzonUiNoY0YbZoqPnogofQmkWMSvb44g
ogoe+OaT41HpLLGNqn/kIsY2P5Gvjx2pJdFnzkikKra7lCh+2wFJe706mpKzjtvCVAT/s0wkOLm3
olQ9CWOJ3AiNLsi9aUbCW7gqN7n8TqKp8D41YGh4A4hieN6lpJwD5wWRaE4dy4NYTq6rpi3Mom2q
toYTi1i/AVYwTWFRHfQ+jQETc1QEmN9+x2WKzqHQ8hhvbtEMB8PYm17Bcnp92ZiPtw8VsNdeB5Eb
4aClGod0r+ZVLRd0Oh7FviYIk3/8d2XRcgLb6wdSOzkWLkAjLGdL71b20Hor30hWnzypLrZqO3Es
wcLyI+LEunlxeqKrKZFhS+BMFMSSs1ItM1sFySUJSwzlyMUDqUxd+jPq+oHwdhMRTHu1ceG31wnp
Qn7yXM7qpyXif86k1fhBRTTztFbTLhj6hBkrlSgInjQ570O2BWMxAuqs3phfIltQF9TQr9W+qk51
/gvnB6KKEzz71r5UdSsb8jdLzXFOIXy73gqREDaftHPZrhkW1M78CBot+r/EQjvF30gNpn7hRO5h
olQwYdPmrMEnKPQQHAEqa/2DFSwpzlsBwvQ7HnNGlSPpi239yJfcDu/botLmWKyWMOUXI6UObo1r
tT4wYsKfrdFWuvWO9IC1/VjLHhZ17StMd9fNqDI8klxQu/+CeFFzt3N08hzCBEQKjuUxLmYPmb1X
hbzIx4qo92DKmFmHpbu08WyWY6S1M3YH4MBh/j2TBYfEjBnG4NmZjavQ69PFI6s7YBByVFBwUYLx
uG4Jn9NuQ2lSyq+a1r95fpxNvzRfXh6zFAJDlT3+62Zm7vdvblKHC9MLqBVpD4MZqalyyApwTRyJ
Qz0XBi7Kc2uXzPqqDfRLIJtNeSf7Tc+/enWfqLM03KRocRZsxXLX4e+sPqOZzmt1SEqLWnOHTmPe
liOJD+TaZ7y9g39PKKEJHtii2mZAK4Nw46lH10d2dY10qz4jP1E0bXCHFx+5562UkCjdrgWU/jxF
DKvzHCeUAwaGH5oiqHuu6PmKdiR4OHAsEcq6ZRjad9r/Vnc3bpP/R1o5fs7lFDy34juQ25dC38yg
Ipqig2jqsm50qvRB+NJHsIv3PjGoIvTWnnJCC7fDmLQ+qzZtiEYfImd0sKSaepYvueeP7jHNdd3+
1TOw3yNaLs9+esZ6KffPUAQx9TpEV4y7dKPI/IRk0vCl3WrXLVlpnWC9ucsYPCxtXx7HfFgtjBEZ
9iT/I5hz3O/GkEnQrUElUDA+ddSznPNkgEMf9SDPJCeNDwu6sHbXuVpnwIf9XhNSUOyaym4vQVUE
j3KCtoKKGarPkZKqUzn70TX0o5L+4XT0L24oxGcUBfx18r44J8hv+KFMGlOVJp3fjJvBaapD987l
08icWRHYt3ATHU0P6Rd1YXAdnZDa+62i2QR9sf/Uze38KKUQ3q7ZjJPuRJ1HEItr+FAsY7f3/M2/
pwvCgTgGg770ydy+OsviZdHSxS9UTIndvKV9Qx6I4w0s3SsCP06IHx2b8SEmyugjRkac9WXZneJW
FXs1JLiBcjtdBZFMGjnbqF5ZmjrAM+FKSNm0y2+tOwiCUz0VZwCOzUdVUVAm4m7558RFtD5C7RRM
aGMTnGWdyz/TZKmHDPmOf5+W0vtqgm1cMzJzitMQrXo88ucRdxYy5qkIy4fE+NWvtjAoW9xxCt8R
zKLLCNaI6WA2/mWMuiRrc5nfCDICYhQFwhTPli2f8EgcKOerQmzZGyQ0uS4IG0S+912WR+JE2Hjn
6v/aXGD1FOB/IXuES8F58BfWzp2t8/iJMApotL6245ujQ3S7vGB579eL9ege54tYjE17X9fgMhcX
NUmW+HnnQ4rG+Ki8Xng2S8Zxo1VxXR8iPaOUiMP25BWOJIJCI8XhUiEUHBzU38m8qzKEPklw7uwQ
neo1KWDbYuTc6QSeCCsM1F19x2MT/VWXbOoLcvgQFxK6W0CT0xjJ4BMoqz76U7Wc/GRLjrBkgIUm
cMEJbFVeFjQZjyttNtc1lUzr1Rxt4JOoWPXN23hMWe7a10ZA2oMYJBtVskPY3Om1ZNsduoTWWVbG
zELuAlTKFo1XVBvDVkPEIozOtiAkoIlkO5JGyDcjLLzpAFMYdg8gkv6d9QJYinodkr3wVCL2LPPN
HjWhfyn9ejrPTk1R9QA4e8k5ey5Gj+qMnUpf5AAqSYmPuSv5xQ/Es91rSabue7IFWOI1qDA7QyLP
ZevbRwqXylueyPTe2XKL7CtN6wd3tmDQThTFLzTUIinzQxGc+7kX1zxegv8IGqEMcEePgwouq9dX
ztFH4PDe56J5c2rdv3vdml69ZfQONI1CjLrrVpyZWmE18lmG8qZN8iNuLEPmVu2CQrvbTQGd3Iyt
ph76xnVvtpTqvkTO8pEMQ+wdxrb2D11L0W72bXBIzoFOqf4gAqu+Yh/gKSSnu30cG42gKOGSkQSh
hjsqOuRtRM5SHnXjTvuFcAxzDVC8ZAx+pNkk46Ifahi9j85HzL/EYU8lleyO47r1EKipN3jZrLtP
vs/1XZlPxZpVTBuHUaT1vWryWOygD6IHzeWEthOek1sCTuqMqZ/HLep0/gYUvd0MG/qHdoLmCqs9
HnrEpMXO70EHCw81MX1R81NKgsu+qfwwm4Bpj6FfxQ8BI+otbci8CrZmq8hnZHB+mqweRiwEQ/Xa
x4l9ivkcMm5trzi6nDl/V7Ss6uBt7Fa028e/mb/S9dx5HQU9VSFeOowdZ3yVLLe7NqI/chuW8mfF
PftZNmspuW+EYm5yYNswv1uW6gaf8H62eobKj8IvRYzEq1RjAFbC4ALSMg2pd/ZhPQiRUNO8HIBC
go5UCZE+sThZ9oGwfZ/QCt/5yk/fTOLp8DKBZZ1MvNn+cUPm4u5sGizvRd45DwU2FwgKlT67YEgX
ZxntpYdIUFROTol7XHMnOBXgzX8RYIbhE8E8+hUEchLHohxMuqckaLU8owXw5bZWQbHPp2bej0Pb
/Q0pZr7IKBRX7v9qfBur1k/3c+kMPR1sCHUPKlbJW4wO09v1zeKyRpRS8lPn0PO+6bzoofGCyUe3
5U7/zTi7378VEQnGmE1e+ly2hO3VXXtyhlSup8LLne2j1SquwCQX/v6ZN57odfCzwPwpFulBqzUl
PCDMPmofZ/FwhlSUIlz0d4/WQQRpM1n4jj5gGJTpVHWPOq9mEpdQItbPuQP38L3hu3kU70Kzskbm
TpH6d1x32K3TMm4RGuSrsQxHAr3KhLi7KfdOoHC87VrSqY2X9SnydybGRYOZkUtS3hJeHFIEeEIy
/nnP1U+E5C3TSm0Gc8cEluY7RWrmU7jkpn8WaRM4RxEnY3LpgbgCFkjOwiu34JItoUEBksfYCPZD
kaRMT8Iu6JdNAbItinBsfkjh5hJhHfL5o+bQ2Xa1NgY/KvsfWsQ0nT6DMmZRTHqq80RFx+CfmaUw
a0ix11fOLvHbYdSgFx076l0veoafCeEnDxeRRSjuh7k2iDiLNT4GVRDLc77Y7QrYXz4X7bdhZKsc
HXwqYgWHn4ksUTRsVqQE742CuItaJBCy3FOMwDEgbUnKtcJqm1fBt/Jw8fJhuCsLgsPeZMDbcAq9
LR3+UWxWC6QDvP/MqgPH/jnV0xD/Aqu1R8AMRK9tHKeSq4Qyix/T2iC4TS0sLaWmdKsVaHyHLzw1
SnNbE27yokZAwhvki+lAGZaJemLqTuP+smqJqengGI3TLQtX/IgXUMjxjaXUk5g+6u5KhEot0aY7
7vQkl06n7k7ltkdSRXRm+0NXLQHpasWp8BW6I3Al/mY+EEKm0hUErQi02o1emZ6ZQYRigpo4ocgd
6UuQ4tjLA7UTMXhkh7+CVsjpO3Lft/kj7Kg4hkSff41+0SBXd5z2d7HN7KxbCYZCtU2Yj/ioupd4
7pZs1VUTZZao4vQs6Q84GuPUyw3TMocPTyqd5pjNJvtFm87SZDmFJXdqCar4OUd+8xcBsq0ukW6H
Bcbuu4Yeexzmi74ovmjYm/jHYUV+6BYnOmMfrv5WYrJXyLUoOuvUWW+of/86E5Gn26mKS7/7pHYK
Dx3wV9jaY4ROVWVkM8a85hjWi4NvENJ5QGJFdLnkDSy+hi0gXMaIePLN3lYws6gI13Y6+6vMoyYb
+lCgP2elS52zCVhlaUVoR+fYtkFOVWfhzQt7MBYqpFl1kjblU2fhm09tuun2Q2i1wsINY7rVx3mJ
KaQqCdKNdzVju8ra1ptxa3nDd/R73Ou/W5ziYyXUKFhw/VkEOWDnG4IduQqOH9+AxSzhNLHt4d3+
Uo4rlzt00TH+jrTQoXjH65F6LcOMndM/CvJxu1e1Ru4z2hINy4oErL6XHel+e2cu6grIcqPy8+QE
oDAHrME5kTSk+6fw0Cjvl3M5tmmqs3UKu/+GTQPmXe2CJjPf28hrp2soCEHesqmikuY7yGurgzZ8
bejHWde7KBYjKApjl6GkZ8hBvhGn2KZbHuSEW6unLnAMhhgJjw4CDDzg4NTzhi5qYJBOp9lH5bb+
jKZJTa++KZrqQFKAy9eY6SWiU6wT89hc6loHXxvvVMOPcpxiOYRDIsbPbkR2QDs3FP2I5N9H1DTG
yYpwSca+Go+TVZ0m+l60lkeiDdbu0e0Dy481Xli599qoRTw7vayi4B2wqooOTjLK9FQGgOtsSIEe
UUevYU9CfSIxlN0KVMo63zc4SNt/upau9+WmEh7z0JEGyHsewqugZ38emrbwryy+bph5RG+YZ490
VGIOKMuwd0vJ2/NKuYy7HAKUr2aX53VwCWskUDuHjNxDPtjFOWKPRyqOC6+FsGyIziXvIL7jTCqy
ZIabuqLTR0WoivmrhlXc12iR/D0JRhOeJltdY3LTneOYdsHRH2L31iNrn3+PSnMGHSa/ykeiYemA
S49LEExcorjSCCJdo1Xai1IyFJnH66vxRYjoz1b12HG2cKT/S2h9mu22lifPb2PCAyKADL6kK9x6
M8rvAKiVKOKsWJOZkDdrjkSJUlkVN3wAhzAw+n5ssD1yKPTdMxLY/OqpsH9dkcbmbJPj8hDhHf3Q
E9TAvvf6YDebAicvRK2yj74YUcmuI2mE+wQFrLmgt9juat/HVIIWt5EYxbgmgYhBCGjMadO+Og3O
OPJLNa0uYyOrxzr9LmnUi1c+ge5H/V3Q5zPffMeWz2GYSnK4Y2e99wY0KSzR0KY+lOicAf5NzmNn
IFK/qU8U6zVb8Ity5wSzazP62YYmz9sVTUJUFH722rn4sveSQ4sxZjh2Efw8CeRS7VXslT99lwQw
S9mNyw5Tw6Q1iM3FQ7Q106kxqNgOAUFUzj5dUMAjgSEtu0zAWnZTMhXq2AWuNPfbRPxDhtVt2pAr
1FBRGIlIVgdYVennIoV6i2WbFJnBncM5OOTTdmmpF3dPXCb2N5HfSIt7iUpHNbN899LV6TOHIlNU
ZXiQxrsZBRdG0C3dD/VcznvVLMEFsNeXx3yi4dMXErqtggb/EdnSSTAXm/WvDHHs3g1xOr+00obT
Jabm4c21UQzIIkx1In5V9kcnZZ88tmTSn6ey8hbWZ7cNHieQlKeuLsnkD+wQPgyxJu6qwSkYSqZq
3Y7Lxdma9GL1FF1oKw2/CEKx4BMSeDwIavXEdszHlZW5oeAiwtnxFZuiOre4Mc88KvLAtmIZwCZA
t2u5sttdvqOiMGrW45beqxGR4HkQKGKOjv8d9NtKAU8qULYil8ktxHqbyvAUU+l8IJKDtgNbz8Nf
XSystuzwEcjfZkk1G0p1V4HL8zQrLT5TCW3z6rZonfb5TCVCHGBpw78hoY25pz2Whk6flI5Lu7cz
zcWLLhRT01x71cELkRCAFqTm0hs3rPcp48DrSBf9D+UP5P/wXBrGS9UOTO6ekz72ljI/BYOEhIC0
2+fVrbDxLeSvHJqucNZdb4R5ykVVHbdatNd1zseDDWZ0R0avzy3mx0yMBSrDbh71w9rU+Fp47AY2
zia2e3euxn04MHjAF8fDcQ299nHgO5f5AJx7WiTK+jo21Aq66HoFOn+BdjMCNJcQxtp/NxxME0hq
HJxkIpA3leUcfdPvhQEB9htURQA9vXMZE12JfSQGAvFzk6vTBv11FUhzmL0NBuAjahgEzltc8fiW
dd9nLZZErEuVhyhQOho+2TN0UpxLBOL4ra1JmDK8IN27MAhn7Vj3WPs1OJl0c/EHo7g8pU0kf4Uj
mtzdljv+xTMTgpiOgG3qTEATwVj8/FeAr+hHULdGZCOqqSsOMxKYQjMcnKBLq09NU+dr6IXlhkIA
luLHINzlMg2B6x872CI2w9JLaWaC7VGHsJTNH2FM9DTkm2jOLRZgJ+tIfD15qrZf9IjLfYDp8blb
Vb1vUTN3mZwWdA1KtCobYGgvA2TuU1Wv45PWfpO/lLCij8rAvyBniNilagRHAPkdccQendjhoWP9
63eli3x2cnoWQEvm6FdkuzX/3XV9foNN4CnrOtKHWUKKCDM2ENdZV6jW2p1Gdvpo2l5XmN6RQoh1
gTLkNKje5OB01dnkTnRw4YQYfgwZcyl1ki3o96Vy4vw1CF0WYI01CyFYu5T/iGLTzk5IsP5d4xcc
qphXxD4xmAzl4FNm46EbeF3zFXEtgJpzGqcxKTg2+5YlB6PFVyI27GAOVQ+DO0yPTuWW0aHoOTay
oRIdKAgjxz0OY8rUQDDzh4XZ5YcdCEbZRTqUvEG51cilQbi8jnlj1E2Y2aieX1h6ZXIfa11c2n70
b4k3LtWVsqY2PQ493P0umhXuJCdoveEnNEnFgApLN14Wf1y6I8ahFhkv9GpS7ZGtIlbAEeDc53w/
hjPKA/MbHUFzR2p1+O0HmQ3ebsq29l4+9/MxGsoYnKAKHtB6NMVOBgNoWrH005nYpO5377e13QGb
rxd+23/w+w7NLJ+i8K4xALR7r7CrPdjUlVfhT+1Z6Fh9sLt2+rYOKYU4Vs3EzSLJBRvfEaZpcWvF
QwFKTr7DVX8vq20/4PWi+XKuLtNiNcizU/8rp47tQi3h+I9olzzYoZQZML3SBs79JJrZu+YuY8Wb
jbXDoBCkRR8dWpWX+AJqmK12HtBCIJ2szk0y1k8i6IPi1LbfbkvrWmxULs664Z165a10KO5qI9Rl
dImE6g+mqeGOhI9pzbBhIpmcJiciCwHJanNAw8004tCdPJxwsKl4R+RAzTDYmukMf5fiqSEshKQ+
zz4yvI7jB54RnOcI1Pz+kjA7JectmIsrjXzLr2gCLl7V/0g6s+VGkXaLPhERzAm3ktBky7Y82zeE
XdUFJDMJmcDT/0vn3HZUV9kSZH7D3mvbNSqhOP2sFhw/19sQ2Xz2Ilxwo7HlbYlNdMsvuTC/2NC+
rm8OihqeaHa8qBdT+rEHN68d0nqxMyCSC8kcHGrhRnufVJI7fkXoC3QIwz9i+9I3d3UU8+QexZ+s
Ctdn0ePAJECEWa5bv3RHcRDsRNIKtADZ2sUG6UyGDRF9kU5vcrXcrF8cjgU7HLpyL2M1gXuWhTsb
z2M245g+xEFq8p3XaMR30WpDm1CV78E078mSjw+rWwy/bjh11xFNwrpZKp+hI48Cm/8Kkem1jJzw
ualUusUoOO3GZnESq9NdwvlC3p4bodUdUZLNr4FGjhGscjygpYv756ixs/yO+MO8O3hcAJKpa7mQ
Hh2A8EiyBc/vjvWSe69qtlQW3phT6+U2hjfRLgx9DdubmPGvp/jFoEtMjylSu3PGYPyPBULmc8gB
EXBp6RSjcoTKpsZrtLe1fTs2c1gONBx+y8ansPahClR4nKWvE9xSnDoGJF69W5YVOwkIGPwxihhN
dL8Tn12LXWLh7+W9D/ilW9YLuymborrapNEsakYVMHaI+cPHNx7Qayw/IlXmOPQaqADlLHwb/+aD
ahE9/MeL2OS497PxgbbS9TZT5FfPMbrIv8aZA54nBq2boan0YW31eEHRwnJXmXRNcAR0jyszmFOw
uPpAVkWFMHcid4jWluVlwudivYzjjaedr6hVZcTGn9HO2CZ6DPlcKzqBxMad8GlnvJv/FrtT9re1
IJl0xxWht7MUVOX4kuudFrp/xHQUkbBjM0Qq9RjTRWV2wKKL7DfUsevMzKaB/46W+2WgpzmqPtd0
M3kjDwUTYcT8wYIotBsGyzpWwqGu6AP8+nsLG9y4W4ksbrFXh3yzgYoCyqdy5SnjP+NuUYaPr4rr
h0E36pLyhd+jG8JgVqVOwHM3YCjOlxpzWp9hNRHRWJ9pN/0ES0j0V00BjtSBxKItKpwhTYyy2ZIC
3IhxAUK9PgY4DV6DOvC6d9kRXMC0TZhNyWSlOgaiw4hb5qriXIgwyrMsbsJBboRHkHPn+AAEaGvM
LV6ZFcmrM4xBxEKVb49VPFuGo/aEihJHNA5pOKOXx8eaUXKbVOBZkL4Itup4YXUY9w5ybpPjD3Ih
qbBsDqrs0Fm97TzhM530ZcJP8ljnJX1vZBjyP9lCoeBHJOmjamCvdnCsrGDYxzcPUA77ag//Y5y3
Usr1MZuN4q8IMfJgqP6YWZa9UmciZvT9PKzvkDUX5h5uaolAz5DWcKi7MYr2bRRY6r5wuti5H1Yo
0WwrXUT36dj2x4DhzQdiVfk9xyUZPOjfEMdyF3Vvg0UfZXN3k463ostTB9NYOeQDJzjgkWX4GLAh
xfvazQgTXXlXTmn5RRyw+OtFfnglzzNwL6tTm+KOfgAhI7c7gYI5swQGr8yeHxpYM38iryoeFV/n
FQn7iMlbVDJiJ+bOi96Gk++kJ9AvrncVaJG9xHPHAT4DM/ERygwmhm1o0LywvKhYC9l0ZP1GU3q7
YsO6QaMwzChN5yEl2EPH8z7lL/yvquHXsDW34iwRWTHRCwwOVkaZj3G0XwoqPlwvSEzexYxc/RCl
CF4SYZP4vUxk9nl+3j22UPMmPhrgIjt+mhFLEeK8k2rMMmzNsk4fply7f2HUkxpbLSFW5iakQtuI
cloesxZRwXa2V3AJLQqoe9i0gX6Ys9Xw6XgtilPRDmyUo1wwyE5TJOyXNcqqqyW6Slys1UPJEvDQ
ioNlcnV2V2tJ2sUJz5UXpX9AL+rbKRwqcRcQo5FdYF7V626x7V7skO9W7TmvRvuxKkj1ZGWZXtt2
Vq8lkmK1CVIkX3ct9UUEMWn1WdGVSP3CdcAvtY1ra2qgwNXMzTJm2uZ7mviAqpuRM0XiHvR2fWQL
bx4zmaYTTqC6TZas7I7B1MhLO7v2EerS4n6yrI/QVZdUDrlEl0xRN/bjs0VH7xM/mEbRaZHBemSr
teCC67X/svhTGj8ijqCj61psvpcY/8XKqN8iLUXjR1BzzC7cdVDWnY1l+3tpuYiqtlYaueFX5cye
fB0a1czsRRsARNixYpf6uOX3ZVvuwIfcen3uvOLm4WBA4uC6d84URw9lquedKtRUM6MP2YJgywtf
kPjH0xV1vqBJd3KOgYgpHpsK+Gf9lXCvtb/DL1pqnx4HcwDfylD+synt/Dev7izyZVkimXgzaju6
MyaD79PmLYoKLPmj4qSNUlrEAgDDX8fXai+iyg4uVj+iUsELpQI8AqTissbaMCMi7HEDScpFbhV7
IO97MS0XXpQ+CQIFo6giS6ZyY+TvhT1Nh9Vioripex+KUOPFZbpHrRHcoknUo0vk1X2NsQNTxeJl
V3y7HfoChyIhpO+8VKkb/hgC4BufegGfyhPBYTjQAEbhGAB9gBGY5Bhk/RVmyrqt9KUUceMmAh/U
ANO2GUE+OIsp7ic6iPxQeyMjb6kZf23a0iv0wWst/MBy7MU9hErbfGOTCby3Hv/VTx/wg+ZDTTRz
N3EIYoJWENZ649wuHBEmqN0nsWeOa68nn3nRZnHGajyT7IHb0cCku5+8DHkloB2fPUczL8H3NJvQ
OWajoOFG68SGI1ch94Ytm2n5u0Rl9zKw4FrARxmFmHDbVCWD+6UpS/GvGptWfrCAsDMgvQ1BJbfF
N1qRPpwJY3cCOeyjzqPbLYPOJxKSeKKI9broTz4VBRtpt1P1uh8QdPHq+zhbItvU8R1N8Kr5XaP1
J6SVvW+nYvhI2UoVT8IE4oHh0FqCGR6iAR4P269uix/D+q82w+CgzxHDmSUmJxm7Qeu+EuucIPGs
MIwKFM6OHI+DKkMC5MsW9gcCdomKtPXdN2siBXGj/Vr8ACi4NW5Gykx+qdiZWUouaNumeaagDnk1
srRljwNfhiPEdfExv6OpRfkFpoujeQ/3CZVoz/hWJLFt1uk4By4cqYrB8odXNoxVGCyWDIgCkyJx
qtf7kskPWK8eFdWOX77Fh5vGzGUmyfJ7GHj5sFw8l7EsDkpndQeAzTCW6BxjtSet+D03QZ/pGA4O
ltTHqVnc8UrGXYpIMgwLVKOKPxISoIHwZVRXXuX5CovJOUtdV0+BMYLsaTsN/jDhjy5oxcddNYPE
xIVCZQm6DXn3DeWlwk+3n24TkeK2B81XLGtn5sLFl9fFROphqfceuoB9OaMTAlmCXxb8iKRSdmsb
2frlo1e3RA7ShszfUEjiS1ain0xW7CY2Lk17Ocw+VcNhrq3UB9LS9UFSLdJ+J1UIF0rr+xD7MnTA
45EXTQCH6/KiRpuEaKI+r4FR972s9OsQIR/GUZKZ6gADx5S7QNb1sIHc1Dyv9MvbwOTVw8Die97E
ThRsoX6u4CLQpglEg4cRsU5i0er/x+uPK8pSLtWXgxsUYNUUpadunuboOJU9W3aMX+tbt2ozH8La
t/zncpDs7jLEq2RdxzBcNqi5QsbxERiFL+zlKy+sysL4qiRTrC2NefcR8YPPwC5sTriakuIchnmK
Nxbq/XDnz8rRWx2p9QtR/fhDk1ASnjsu0OHSGYKUCBghkq+U71cawBcnL1fmBSwW7P2IwUwmNWvU
G9kIOXm6J0wQcZx0EJWyWMnRjHNxBvuRA6q7Eh1coDyzQ7lv/i9O1eH6u2Jh0u4ldir/7Nc+yaiR
YFd2Quo+eHeWE8JbukFevyWUCoJPZsorLAlWUHd7Ei6j/KFCJy0/Y68NT31wi6xjIq4EBIbCMc96
dOq3qKXmq+JsStjrlN1d2bSr3IkQjs0CXMq3P0zezr9p3VrHWbVuvl3NsjxDECbApXNhdRN425Kc
Wg2D+4SxwKv2FKUWmsBKQHjy8yJfkiy1uvuKWuYCOYGdQez5qmdOiETyFNVTmoiUgVW1pwel5Boj
U3eHYaSZRJC/+kxrrdi+Vs56c+cuXtWhozKzf3Swep7JnlI7+GWQzcNsXk86DUNvn6JIRCZV86yj
0Y2n9pQ1c3z02rh4CgK0R2C5nOa1RZL9J/YgI7ton+6LTg3/zUHpOWhtNYyNzLYvXKSa9WUff9hY
LedN3iNH4unyzUUjXD+3TCy3IEcUBs6WifMTuxocgo5hJ3eOc+aTr4vfFKibXLgn9feyWvY+nXFE
UqKnNv+0DVIpyd2O9Qb9EIJOiva2u58zG25pYfD39Mw43CQK4/WjKqf6b7kY62w3NguOvvcDFGYD
JWlsZSB1UbPHLwXLifuu7cq3Qk8IiPnwoZwFvBA6TO1hV8NiEq9SWSxBOxPCiJ8DpIw3/wXCgXEU
p4ZtdH/tUcujkxVD9Rc2AnaJ3J8Zhnq2uB2UC9sxaHXd7xoP7XUtlvU318J/s2LLEvewGhvrwtik
4GVhG+gx9mg8kwQ2Gps3U/gRlxOzlRsWTc93LO5Fh6GHS/FUF0KfMiaA4X6R/WrtKhwZBy7WPOOE
l9MjV3HPJjuL631U1c6yKTtHHsg9nORe9tK+D3TJ/WBRB4F05ImyQCzGzS8jYoijMcYLhBDqNgPL
R3Vc15hRoq2hR+C3rE68mCO6Ma8/Dag9/U0VL6mbELOMzhCtAVchfDOsMhnJ0kRfQtrI2ct48o9t
mzxBci/uPHQA1NF+jLZ3cDP0cMMY7tq6xxzHwyBYlqUxpm6CtYJz18QCnA2wowbDLaYaCjd2aayJ
HJxSe9wi87bxI6aXZi70i2z6HBdbhzvnWuUjpXm6LHJvT7jcw8me3EcwDKt7cIZa5afVwZwBRyvM
Xzum0aBxnKHPL9Qa2UXnmFrAkVJEcNyv9sbv4rh5YmW8Do/wFVFeQcRT0f08CPZ7zVL33plEu4Vn
F/QiEi4rI0nNH3Xb363LUhfocawGb5sXY5hP2XUt2yz0cFKPPeBb/FQoC3doh0dvCzIDhWRsZ27z
r1+j5iHk+vr2pIqeZ8vXR98ynEtljpDZsd25Yfnbsqb3EfY/SPLQuj1imehxDJzmfQ1kaZJO9+aF
eaLInwGUc6Zu66aw9Ve2OnELXCwirRW9cc9kY5ywrGufucO/qMhq/9un1fhHsCu21EHO4ovQ5AJQ
e5BFWNIHwXqpmryr1wRDwG9t5vWVOtm73VhMbKpdFqpVHCsarO4t1Gk7/K10lBW/dBgF9ga1ZuU5
WgdM5yyGuHkF+74VoWwV+fsqygjJ6UUd/etMEL8HWQ5Ag0031z5qC54LtqxKvzIM5M1MRlwQD4FF
UNIjkkOEiJvaJosNB0cUfIRR5V9nyynbo+6r5eT5DQIId2lfSK1CWGX7MfZFZaBH9XHajRu7GJaz
7ILou+sBUP1pcGL8NgPHKMvMsBn+mKCOu4cUnYV3gmUYNCjLInoBhRmUKUeDxrz7pq3rl79YqNpy
hy3Z/a933KB+EjfKh80uwEMP2aRjcxhQC2ERj2goN55IySrk5L0EZlEhHBDh/mhXh0cv9hCZiK6J
Ei8NecoVIWJbWwjjoNwgYAjAAA1YO8eYZoBgrCeJKmr+7Cc/7IkfZKFHnbNk+lu5vTHcykX4gdbA
qGeeFGd4ByLYw46Y43GMtjNTQAzcbfnEGQEAhrxWpB+KkX0fDlmiRBzf9dThIwA0ByAWdrfJP9bl
XOenXLrZPyTtotlxUrtPFK7TOW5XcZt7x+Nv2dfdZydnTBcyy/ojDo/xWQEKOHTR0P1ooE8PPboJ
9RLZWYF6xXLjSzi6c7/hp7BZNqOHBFZF1SN/mcUbJ91PEqEKRlovavhriiVI2I4GKdhWJH98a14d
mL/pWnhAi1tkgtMuluC1vzi5+SdXCqaU2U/qP/Q5ndNC5eSeB5+lCuKn1WbrYmynsHcBvOn3EsZH
yfBNgq7AbCLElo/R+aLYE5BY8opgvL3AUswTPVtTvhMghc1eZuhUPjExSESAlvb11a4Hnv6Ni7Om
uydlqOt2jVpg0gRjrg6xFJqBWYtmaIf9sCigdSmMWD65Cs5TUOiKgnxkItgOAW3DWlSRhcdWDQHg
VtW57cn2CApE+9rNf8eGcvxe5hEDYD3I7H7GB/FTxOzasyRjdYdGzXbZoXrgTImo91PAaapa8yt9
OkooNZRsw9Q8X1MPeLbZ4muyjwxQ2aA0WAF+2mjI1pei8Wu4r+g6Dl7P6okdHgcPJLfUJk2wX/pj
zqWLcJknuh6/m7IJLxIrSsPSsC2C/3Qva5sLNS1p2xCV8szcoJB9esWE1VZvdQHFMRmo0uR+ccss
IfmPLjpLu0UmzSDjBgRFmdZ/bMx7zocXrg4SBh9C4duEb6H8iNAgsBZFM5vmZ5iV7gtLP8m0pYDf
WNoi7jYtR1fi+yl7CafL20Pjcdh29PT1vTAzFusCpeu1dpRQWzLZgiem32mRlA4M2z+jm088IJBE
w/FAaYPfBOIiTa92TymFDWmWTYtiL5qH3Np58YRNAbURxsugEBsbl+ehqZruRFVprcfVjSzrtRnB
eBNcnWfFbWfvZPerZ4HY84gP7e+UYb5/GXl6+kOpVEwd6DOe3WVZMd7z/K7vgLbIximyDjFyP6I4
aUPbYSXiFP0v2dVTuem9RpbYOHLJaxH5nj7YAfCqZJkcAwNNLpgrPDp1yEXNcmpnW85wytwqiRF+
MzzD1HG6ZaZUDJQndim1i4VyUzlpmwxem92zFJEvddChCJGeX7/HFRATOpw2/2Gblf1C9bShkBiN
NBsNJ98tLJItqkgPyJQVZHWNhm0NKvVddkuoj3Km2y9DZp+JALezz9hZ4IGtBHSDOADv937DnElq
Z97mZKDWiTce0VMtz1TrDgmyUL3D8wWFDJ8F3CUGTLdlPMRIIF9ts24cHUbNI4N4DP5F1TCOjlB+
oQsK7IIpComP9w2zggDjJ2zNjVeuPR4HpZmopOFiq2R1mVvyXA2Lk+4iuZqITGg7ANvaMct4gSho
Fc9hwfDihUUiFUHsgGc/UnUs+dvKOUh0cpZjjKJpOtXsE6HPpPpAOOctzchfzkjxAb9BGT0ueH6J
KPIlS43K0QLjzO1Ntm1o9QcuwyKwNxn6g57B+wCTBeHIbH4jPsPlniHsCrLNcXC0obZvFFvWkafh
ZeWxLU8jegRccCNuWfSyYfQWVYX5gY/idR8WhgrMDA0/BmHrcENDIe4lE5p/dJYpKsVBVezjx8Z7
l6mbekem2/I+p1WmPy29IXtCnOKilFgMy+nMZBfmRezLZMZiN8AHtmF87TPg075/HRsLVGTgzLiN
fObiCSdW8IlixnpuSxdlqK98SLtgRy7zBPkkB+fKjtx07U8LoutONYPa03bhVvLt2j1q9A2veQ4a
/xLhb96BjrBs6GQ+ITxoXKrHvB/cFQ82/uFt6RhW/+y+vIQt79Im/IL6ZaG5fUUIH9qHEMsjH5Mp
O8bicwn6PxDlWQW9sPZtl4rHUI+CpeaSoUFEXuCO73lct3+MwwQaj/HQIs+zw/SuEKRfb1g/uG8e
i/TmNNerGW4UH1UcIR6kl0xx+eGGu83PNmOMi+j2tinnsxWQDX+oQv34cUQyOrzM2VSKuwhe5foa
xUOhvgaQoXsSEYHSxk5b+oRdU1c9rkx8SSEclk/Xxdt5W379g3GIMMnuAdM2IRKrdBq6b79eqDPI
NlfBtuhkeQ8lOZyu3uwxMWkpbkBeBTaaSjsYjhhrM/c0DJQaUxSwN+9b/uCmspbhu7PW+dOyMJ6D
tOpxI436AFQkCHka+uakLbdhnBfwI7KFW6L+QUQavc3aV/LiRFBoniFhuClKsNA9cmesdYbgFQ1L
wsAh/LJBWlzxa5bATtqYUdKqXPpFJNa7mnoBbo5VTAdwBfT14J7L//LYmlkpE6HyYMamnn96GSGy
m8NwEZBuJnXwnanSe12BBN5OiPK9LfVu/dWHLozVrsUxbqog8jbM6vxHbgjxUtG9IjzxcjwfTVT+
AqjtLwC9Z3ULT/SeoBjLXV1wTidUEuuLL+JytwzCIhkWN3/S+Cmm0tRZSjwmkFg4mOyDTbH9lhvs
6pss1P7XuOD/phHma5rp63eOdcu5J2q3eLdJJnjB2dA94Yb5QZNqfqHZ58cZ2gzD+7I6V0hljh4w
QUbwficZHpvgJIQA9FPcLMybyB7tYQtv3dw5qoi9ZLRKwainzuyr70fhj+o5rFH+5MOxqhsB/GJy
P1yGCQyJpt7leBjT8EiOPYtt/4bxQabAT8moOP+3Fn75ikt1+QUzaUG3CFKPHR/mFddGTo1msogf
Z2M3L4of+wt27fBEhUop5oMLwpVmF9dKm+BHSrfDICB0fIltHS53mZeH4oDRFtvKbM3hgcygEWeB
BydL4Mp58J2G5otKIfFztPRbuwe/C3MV5ahe1ouL5J5KE+Izq3QkZjrOa9ZWdrbufNvT4Q5NUfHR
5n3+XtH1c8grgp26Sr10XQE2i3qm/JjE+FkMVcDHVSJoUMprLk6a+l8tIJe33JtxQIpRFsdwZqe/
+svfLo/MQWZrcK26QZbHiBcv8bj1xs0QuOKxbwZkNyGmu/uJ+L8+MWM44dwK+9PSe3yqohs/qT+W
ZMAZs78lu8+/wVDb4d6CubJvYQbITdYXrEeRfaOStRDJKb4tgkxinR6tuSEs1Rrtlyj2zYN9a7LQ
jfD85gYMJQLj+M6tZfpsM0nYcElVO5+tF7sNEkzOqvOKE1P6ZPFLs69zQZ2FxXyQrPq66Kx1P4E0
8a96zgHA+Ut7tqYie190+ILVytq78PkuNqrnY9M40ZPATH5Yq3bRJ4f8ux1nUUe/gFS62Tme554L
vh8IRmwPnI3vGZ9NzORQZvhV875wDJ/B3fHdsmnK2fEMRfTRssdcjz4yjavPZXWUeWp/IH8gugLR
M0tVAfYjHNap3BnPj3y6x/EHaaZ6jWWLFKgK5QdCTPfUBDCIq8nVHip80JBIvPM/bIrypGjGYVOA
ydyEip+rmWFZyclBN01TtWs9DwpWKUwIgNcwDiZeqnzE2DDtdB7FzznLJlp6XWTIwqyQjb30q5yc
HuhdCCpq+4gmy/zVczf/eNKpKWfHb/SGc+JWZkarWqfxuxWlqNUy67reflNEkO1CFAbvyI0Ag+2i
FiGLBRDcgHrpYCf0AOOgjyURO1twde4dcgoa0UjM023nKe1NNbfFWWC04UddoeXWBTIO26XUAXu6
VZqJtg+YeuOQoPHEggpYNHMfOVMwDW7pcRxmA4kIqjuBPlDkvEyjeoqz9chnTS5vvyIHFBbrPyy1
Py7SgN3gaOs8F+aMpZppZReO8l/k5GpjjS6Xn+JTXaErly/rQkrfbgoNuScQDxRWpn5L+1lxoQHk
+szod28F2zQMt5UQ5SEqqSdyNKIvSwWXPOj1HbiAzD3HmcOh6oCwfrAnZPwj1Kct7ngIpqhqLhRL
1SWYb+bzEKnFb9o5fN5BhQMpLqNwT1LI4EDf4Im2HOs/2YMHcwvScRU+gz1zF83KESlY1Xui2QIQ
5SKORP1StqKEc1lW7ili2vwVib69m8WEBZ1y+JfKvflT1+1jdXNY8uqmgv+ZsKON7VjOt+mqx1b1
2WcEx3wzshF9TKOw3kNGd/KNycC6bmUQaxuDTculXvi/jeVUVy6s+RxQaXUbA5ZnMw1k+xx7j/qZ
4haSnCfAhRC7c7tCK26sdy+zAegyy+UTjMcjUwqbASQ/5tozu+iXYjmj7EFtnUvcC4hC+l1eCaYH
1LYbSvr4o58zrARTK47IgABwyAqLraz6V1Upmk0CgRTio+CGTF1NkbRhUHDI/P8bUevqL8upuEn8
JXMeer1mLoYGZkZjNkKb7z3YXKZofiGujN6Gx+8meO3H/K0kdPqBHBf57LM231VqjiCPU//P2x51
iEg8teZyV9VTTsuadaxnYTZs2PAPt8oi/zOn7vhCr//VpV56UBLsMY56KgRWpEQQ1P03i3hTUPh1
/Z1WMvK3OVts2AAM6L4XKDv5Ngy6Rt/Zipa/n4a/TIfTnYo8A8xqnrrnIrQjqFNxcROe1yiAhLyh
RSeQ77jD3dfAM4TsBENXfffSyQ8r6vutHHwG27DN2sMCyewpG3T3TJfCWRLqTv8l0YPg5mlFSqCb
mlFLFwT5lnNBELcD4CdRa5iP+5tcYUtXabbaAhbULn26s2oLfcecYUV0S3oftKwN24zQPrsps90B
s9YOMbFKWl30GBpqrKq21MM2nCcSIWQb9WNSrB2lbIu6ikSubjcBrOQ4Wd6BzaF/9Iw1bpWJsbaa
jy7PAvb4N1AHaifYN9mnNvhKoejFmHxRKufzrOGZs2cPOc7wVDjWq7uwtvE8Xd7bwnM/mdHkX1rY
3Ske41AfnKo8QIi8yY9Kvh/s4W7+lDYMw/bChb849Dh3tqSNIY1JB3J4DAZsWfQnsG7WqWDx2B6s
kfGgr0X4UuHKfhFekO9I+Q7J5YphoAnlflS9sj8tcG3WoSps+TtpH8kNt1b9pwyUuRSosWLg7sR0
bV3m/Te/OMU+CRw1J8dUPDRjWN35Jhq2vY4Y9cN9wNABfCcdQ9rlFrtQgTbev+nYIZUWU3csZIRR
oGDVVYvMR+k3/5fNCKNwS56ljbG8pTpGUSU/Gbzwj03xtR7ZnMZlfcYkEG+6yKgPCY0ej8q8MFpf
y0y96XJ5zdJbjSB50w4GLTdCYD/YLTCFknCMqhPGs+ypZ+XwJVPvlrpRC8bat12DO+ccn3icKLmA
rh9YMjDViOyafB27exgiyJ9yKftXA59iW5baG7YIE5ybTjF/vWn93rE8LPU5ZehBNZXlLYFAIF7v
VzDqCUEo6hcDdqxZZmUNB1xcoAQLhLfQu7mWl3TjPP9pe8nucuK3+BOYgierqNOt1TmA/h28Ot+d
Ls1dzXTGO1ACReC52YTjReMBR3Bb1BYTXXQlcLn/QJ+YP5if2IeoioOeoCvlXaeoHfJT6bDO3qvV
9zHyYITTGweb1j/X8bmKZsSkuym3x788vk5zqNnYv7myMM23rXXzuA5r9yRgPjwZZCf0dn3s4OyP
THnD9IOwOaFm80mVim1gvRIWp9kpaOxYeUJ3COtnGkd/YNrRcYMjcpXuUXjNjaKX1uZOz2aOvyf6
PIFQSuHeQLVkvazIbpe/fcErsAoBaZZpEzKRac0BG5Ig2dwVS8TNyxcoZX0VZtJAONauPBeuyGHm
tcXv4uYOtyra6mAPkCaonvAAuCYx4MQ+SKOj1tIY4PZ52DRHukM00nJqxKNjQO9Foy9pbKs1esmz
MgAopxH7vdiMfguODXg2VBOTp6cE2UOTpKNjxfcoYNxwO1Z1kBQysBPT03ejF4RfWBZE/u1pXHNG
dUhkvLiDshmERKj5XIeo8Nv4fs2bxj6Mevb/Y2/anktvLOgACfZwUFC75p638IY8JoRgD7VE/SmQ
az4yxSHLp459H71w6qHNhOjAAjLCWKR3etBMgGxYBYx1sPlvJ5+h+j6IxPqF5ibQG+Gv4ZtW1dLs
MrsJ+0czYh4lpG5AjTtuqjEAFxgMhbyR4Vw6vXyH1bUnrXDBg3rxAOM1ryyyrAV1zs39+23TxLaf
uY+6AIlBxzIFXwV9P3+8c7GdBrNVU3KR4KS2rmIq1aPkzdRyolfgx8QcJV+gmTCP2rLrcPjp2Ifi
8sr9MoQjBWp1i9+nSa9eVuaZ3CGuyuee0pYBdHHkaLAyhwmpl3nPMZoKLMPoI/M3OIoyfU/rScdf
BpP8eNYGOT/+ldbSCLU1NLrWcBuRU+geUAeM5pjzrsqaHU+uLeAcbWoXFzdNPRs4NVwnaG4RGRDl
qcwKMZNota72SMZSP8w1kVljUVHC8Z8kqvPQwc5OuZGl2MBoQ3Txj22kHf5nKjgoBtBCIf0OPUcV
mv45r9I+RV9Bf1wG4PBgvwx7RstgwLl41mdkIfHNv0IS5nMsbUsd+xR0ECEqXCcbmjAHy11nx7s6
7ElFytA5bDDKMhfL54wBMiJp9VVm820vVbn6QoebglSHfEEFhsPE34xD0JfHqTbruNexX38RpmHX
J6skqcDBDzTtXGmX8kg3TXZiuJhVPsC5k+Kw9MKLTjOctRRJZ0PNCVDGPWtvokeB0sPiKaB7fQHN
A/lxY/ndON7VY8oEB21+28DYior5GV8TyuFGh7TQLjf79FCOswiO9dDEZh9ZxdpjsGv1l+tO8Hk3
FEyzf0/3Yo4KdyRyfBKfh5fhRutonVtUI5pXh8b5pgQmeDEtMMmjalBbfB7ZuHdgeX23xYQ4xAdv
zV1TB+6TyIPlxswakTepkOSUE+KwaDkNnRfme8c1VX3PPxn2RIr2CHI5DkIiTa3xfbAWcUUApc0r
GUXqMRTa55cihgZQief1h0bVHlC7mImM4/Y0/AHyMgrayjac7Xn7RrHQTH8mmD9/CKjDDeWyHI+w
k2HgvyBRGD66Ku9A2zJsvzbWNP6LffwhRzyvSForJKUPzBE9+ej3LoWPF80Jj13+g7tCqJPFdHUT
dpl8lBwH1UH/j6Pzam6dx5boL2IVwQCSrxJFRSc5+4Vl+ztmTiAJhl8/S/M2datmro8tARu9u1dP
ZVpENdV3P1LSkxNmZBCpuUC6TA4FXLeUGGjGzwl/uDoDDJNUVRlW5oRr0VrLH3r8eFVJ14z7YFH+
D8Q4k0w1DYrIjPbADC2Ba5hhmsjm2Dh5818PXARdyaTFOujXyTybbNm+yJPO12VujTe+trQ/4Rai
4cwf89E79m4s7ideLU5UC12c0wH2L9NZy1HPXz53Iqcr2BArBAMiG8T+WWB0eXBXQmKjX5xYBk9F
TiBxnsq1eSOhIxH9eSjhqhZWRqJl9gTvNkvaPJJoaFP3NCHkHhVOLcaRUlrdd0wJx8V1ZXwaXaLk
XNhTAfdGNMQJZc/eMvRqQ76sCbEO/jdIgVAVmjTglUbhXehTICslDciBt4ROqpHwSlmFuNvc4q2C
iz4dqnGsfoxyxpw2os3ymc1mQXwIQNGPk5NRJUcvYu8FhnnxzF+0Ziegyv5E7Yf3IVzecAdEQOtu
Fr3GfJzV/hipunWNyOcN3OxXG5E9JJnC69M2HWeOFBY4Tc7VJODXk/n+zNYpbs+lCx34hAk2Tf5T
Kq3ynTFMQ7Izpq4rjzFwxgxSLCVsRC1m8QzoHPa2ZNd36/NkUBsJAT55auwQREQsim1ZMhJuJn6Z
oEJbMOPcctPwlOPfOpsQN7M93e3zNxWKvJnZ38orUwlAU13efuJhNNEraqOmDsfNS1Lx0xiwvfBN
Jge7zGe8xZXg3NZra3l7ci6QmzkpSRf3nLxPJAmqD9G4dN7y6SVQkGgYSSFNYZDYuBKph+g4iI46
ybLkRS1Iz7sRfNa4RT6wHzPAYU3Y8W94STR0rnC2nWQLOlbcGUNmkk1J1uLSDDWjV4/oWn0q11Dq
FTm1vhjDOiXkt6Y2O/Hsc3YdSY1hj7LGZ491WD2DAIUT6WDHv6DImSeRcGqINNbfovJLgjTlivYp
yNCxDVrgX94+c0l97NgX4p6h3kxgoSTdm4f1ZKlXgGFy+c+KKwpBNpVAwvvObY1NgdHTlgcGQi03
vTIFnmlYzOl1KGp+G8UiJtqPHDkH0HgClKR5boJ+t0wk+jcC6um0LY1KL3tzMuJ8rzPft/eDgRxm
dXx2Nu3UDT++YL8dybKdLgJTTvvdoicXGBoSNRxRx43k0lIoKve2zqVkgiqByEyIC9dytn3cTYqR
m2hpDpVPkhqi2IStG6wTNFnBr1rqZDIPrAWG7IsN79jdOZK8+cGynMa95ojN5sZUY7seyqanY8xu
pto9LKbK/SO3xYQgnt2gpkPCexgWjcW+1DZBqm/NtvVeamKR9E0BhUq+Bz3W7Snh9v+jqIU9DX9s
9Wwo3JthDyVkvXeS2vzDmTw/jMkEVLrNILsQfBDm49JBMwjnCWrMSTWW94ePgS2ddMzM23rYHv0T
bSOr99VBDw1HHwvUAMWQ6aEqs3tPOdrcaW5ig3cRYTiBrXe7lKl3Wv2ALmRGKxS4XKVA/WC+hxX1
khwGVCSLKDfZdz7bANeOJUgcxoep/p09TNEbrQY8JNqF57wTSY00MDgjgMS67IYHBTeEibLSjMRZ
l7kv/Jvi59k1wcJxZwcmmLmYMqfc95vxKcMqeMxXtvw3iJp5T/w9vTSd+DA7Vr3hAL/xYZ1muCt0
4XUbF4jLrmvMlTi+YZ98IIMJB7XE6V77sXgnjzrkT8tougCq0MG3FucuaxDDevCgC5kknyuJENYY
jwIP+iVHTy22FUJf1Bo5hYS33gdVY9ralcjkR+wSKaSRuQr22MbY69tBXn2slSbfWtlURu0nPRvF
RS02RiUtIIYNXcDvQsfxKnbQ0rqWPVe8lgXO2JU4UpNb/4qOTFRazdxITVPfpin/88aKuedn6O5B
tLFLtdm0tlidysLaZFMDy6yuli9pVwrw7kpSxSSccnIs+yVB6t7FlX+jVmlxwjkFtaGpgg/4Mf/B
OnLAsOrpEb8h3/98XPkSoNu6DzOPqCvY4JkDD0U1wvSYvA3G4OwLn49hMS0pPRdVJmDopzwD3NYu
76AY4HVaguFf6w7FqW5Nydq1wKq5C7KiugRWXBz6MpdvjV9yB7LIJnekIAVvpo7EOG5BP8033Ane
LnOxJQMeioNNNwQW0DQCRPt0pJEaJzi5uWFV1IAXU+PdZYKMM0gNzGuasAybFCgltrPu3NjhJgVm
cJ8VqXxIMb5dfEHVEOo09CIPyRSvZdv9jEwbY8jctrzo1QaDxCQeON8N8qrNyMs/bDvbFtJUw2WB
UNbuSz4CZoRzPW747XXcHUvfQeCp22JWu8Eas/nIOteMQ11WA+BZJgtyMHw3nvlaU7eItFy0kfbS
0Qw9p2uL72LR7BFcY+bIzQFvARSoqCh8yXBG4bdpNWwyvNEyBd5B4RsIAtxjRyC9LiL1bDZOFwnB
1y/k8VEtH73ZpvVWrL2vHmYjGaYLWgvBDkliz+GzH+Bs2CQxkdR9Ytw4l5wEUKtahBR7W1oTjgBE
nwAbpekEe6fV5Y1hS8sP10vi3kOnuK3RhvRfkJAogx3QLrcCIE4QWhAxzYP9sGLaSCLW5xTd4peo
AJUF9KDx5h45ku3a1LTlIZrRZtdXeGT0Ij3+8YLX501Hxq60zdKqW7iNKjEiX0E8w2GOYTqsrcR7
hqbFJo3/9/l7VzccZ4sftF92zJpvC/co4AYhw9tee3K2/Hlnqjl3M95d8l7EkYmlkpcFHeJ7/Rhh
t3SeoZEFrOZwbiT4/PI226cFI8+OM5sVZT6kgQ8xN8ZZ73Ef8TWnjxmqZ6onWIwp6KDQqS1nOZAN
mvRW1fNg78moWsHeBnF0bAIALxg7Uq2RTrouv5CO6Lr9ULBj2Ym+pY0ikH0LJsU3+gdnvPVj+LTP
v1VGi5NvIDZy7ZwCtixIQWzBufazhZOkNc09NTIoiXyS6JzNaCS2z4puRYsoV63SX1AdYJhrf4m/
TDBm2E2GLuvCPChLtk92rF5MSgl/16UHoE2vE/c9ht2GB77niNvPpn3vbU0Gsj9MnSWJOgUF99Qt
fUaLIAV8dtQsK31BPEUcXkwWkxtfV/roIkCTwxriiOWJiD2ZMZB2X72GcLst+Hx2Ps2HFrDFn8Uf
9qtG9vXv6iU35jOHJvFoWuEcAnc8sJ74epNn9Wbls7MKqHthIggyg6IaeeMD4Fx4CvA6Q5+L2evw
eTKL49SBw9rqfgk+jdgyrK2X3zJDOFlrF7bpoixWDX37ib0UUBsTghmNPCkowrFwI1BtrYIhcvA4
Yfi0/aXBgTH2PnoT75nd0DjwmqwSVNRm9EsYGrqz0uLcI464CN+Nmx3YuBnm0bUkDj4dtxVQQ619
fze3Ax8heCRy3LLiamz2NlV/dXMs8rf06GQCy+Pw40yxMRXXec3zVjDj+yHrLE6cUghKdBJyjhL+
NH24O34PTQGZJm6dI+YVO3l2fKx1D6zaewo23MadP11hN10E7NMa90XpW8EW84h02ctix6J8y++/
Uy6SPgQV4N0kV4r2tim+4+c5KymGJMM3uPtEGpO7YwhX9msGnt98ETy5DAjRXhYQXuDzGWJEKYvL
iA0QHBKD8KmQhvqd7eGGMq/mes8gmDyPHoGRXdsIcuWQaWb/YkqR+RVMal3CaXB1vezk3MCb9fAD
spwfbi5VJlL5B3OYZR6Tg+uflsqK/2Z3zOmkKu3sd0lFe6kor0ZKgfLC3311ypj+UOyUWIICvECK
rSpLFjhjn9jwmh4Z14J5RNQVu1qaGAakDC/7RjPQGqW2xacUd/JUJVizCFS0yzP/N+8pwHjb7lYb
J12UIkRbW0L1/Q+L2NkIGVU6NxyNtB8fkG2LlE36UANhFZPLa7LHlXRnJX7lfhgxIZ7jUuQIPI7S
FLxDgxyL7Rzn40VPJPzDBdtJvUNiarttQtLviieC12+uIPQZqeu8lYu7nBUe/R6MbOs9Qmqmmobu
jW44LsymHLSKZQsoLWyFUCfH9EBbQf9njk3+Y/QZs/DUY6M8WgSMxcHltn5ZQFf+gSmKu8faIii7
aa1qvR8ZYh5Un7v3ddKyjog5TIHZTI3xlCxtY1yqviu/U5rh/zlDQgFY12KORRhoqWWg/9MJ4fdL
LHm6p1AyUAZUNW3aPzfzIF9XI8vvJQvF/+AaiV886vWjnyyY03LCfnvcTlBrzcSmQYyFFSQ4RdcI
2b/sBtYKPDmyRrML5jVHCIZZUqD2O8UtQ75ldHaeyg7A+a6oJY611nBYbaoWxNcz7EyrDRVmw5/W
5F1OEYXZvglKx7wt5RhZHym/Z5mTK1Sgm+csuJLDpq3LFXlCVJy8KhSSDG8dYWFteqG3pClrVdII
Q1sF33GXKTQUuEqrvTDSdfyEHauaKGulvJdG77zCyLwWzfICiPGxzPL50ZgXyhvULC54y2D9qDR5
IC+73Cs+Uhlo67k4lhhxj9LSWC5wK6fHXvcy4pYpDpixu2cafpYr2/x1xwuPmsrZM74wMJpnSno5
n61R7tqezq4c8FQk/H55T+TwMtXOhG8hz7d2anvnmejQnax7fM+Fb5xqfzZDs3c/Vz4ou9gdnjuA
NWENeA9vAs12OHlqlrMoj+xjO0I0gZfqD4IK7yzs/d+SqNOTMUAqYL7PDilOSnqfy+CrlaCSEqFZ
nLWIt5u4KUtO1bGPlsCRXy5QpXcjrW/0qtGqHmvhmXf2lMZb7FxfsU85DbhIr8Wy2kKAQArpLsSd
XlZu/M1AOgC6lqFCwho5rYZz9tuY0OWWZTROBXUpT1UOocEs1fKIeZB2DGXQKOT76owPuzoXxZj/
tG0C/COv8oOiE/DB0OP6LvlShjxjPRJC7vrFk305cn8SbUjBjr7PGclFdH33n9eawxmm0g12qeLf
nEk+TPxVnYPO7y4WaSQC8319wMQ1vo1YxFjs9t1D0Hm8rhW0SMP0hhdFVRwYDRInoHUW/l31T556
wXZQlfVqYprc+q60jjC47YOjB/stzhP5byTjtlcW7UBYEMSjJfri1XXz7sN2fd73VkP62GKJ3Sqj
fKYnrNuvnUmggZT0zgCJItsu34uq/Uf5Sr0DI4GIVyJJnLWGCx43OKNdbTuovVi49jHcBOIvTk89
D/VG+6XEHMuogjfMxoYW6qIQd2WnszeYQCVmaQZHPCVjNAo5HFxZT3cgXWH6jhIBgC4ihMQAdZF0
H7sLZJMj9IMF40s++ax4Zn/DuBw8crPICq714t1Pjv88kiy5K9K1k5zK/XS0TKP8xo97JT/Sftoj
OZwgHbHJNvORfqb4rSmCyEBE+3R5Dp2XvrL2DYYIAqaoteTn+gMfoEfSwh9Zz+UsSmP8IwZIZpU3
Y+nM/SNn3KdXr9l74TpTCJwWKcqCAVVTsQiluUddR+N6mzPI9WlN+ofp391bTse5AGGQtKrde/Y2
pj3pWoKR0oA0qp1ogvIAOrh7pHuMJGg1eceVbFBUiuFI2M7ENdIGeUjrN4+2oXdfFzwhn/wpJhoX
jOeWaN6nUfBkwDxRXyiGo6XGwVMDxG8kTFRT9XxordQ5uKDYqPeGVMiSuUa2Sab1txLpgvV/0NEq
OmJU0/guDBPXOG2ykm1sAhkhnkZ0Sh4CXG9TtjxLqsGpwDWSd6m6eLtQ2fdS6JRC0NXtvB8oKNND
YbOF3NRqJaJAJg5FHp+o9ZP0vRtKeE5i47ZDDu0/sduvta2e0tYFK9DLSwdsFKtNRUMG/xsFmbHO
3FLQOrznaa2f+ZvIDfe1txek3hGYXf2f6ZjBhzdhhExnaPdd51bObk0w8ydQxOD+YpoJ6zURL/bS
EeJwLUKeVk3tKUXYV5E3uLBzGHIrRk4vf+UN0u59q5rDci1h42E0b48yAVhetrgVnAYFVuJi6IBj
PpSuyTq0b9ZPc6YHZI4x5LMstM6sZ4edM9FKKCwMFx609WMXBx+TC9R/4PV0zRI/+0P0xD/RZrz/
zaLJIy+TXkjCgKwHM2GM5toOP5aHaM3ES78NyjwNPp0H6q+xsRr1DKqEAwRBUfqFMEG0K/zerjv5
Kb6bQga8/VC+tyoOukMyVf9/kJLJ4E30no2m/iDmx+zOwqo5cRqnX2UirbNS+p+pcSfAR/vKHGGf
O4tq7IligCgGOrcVg6UhfNTJPSssoqA2O/MQtxa5/tJcInMY6nuyKuAnCsUipU/Jiza5rDui0qzm
wOt130OeO3e5r+MH4c45FkEj3Zqj+wYKNnlDgGEFjePtwTDK7HNCWniahSJJWMGI72BR3lE78EBr
gf1Yak/s1TJnj7Yh9LtVYsYdCjHcsKQ31KvR+ufOz9U+CID2Mgja5L1AStwTLCH5K0e9ReNpXhrH
xA1bTN2uCWJrC9dJR+ht8jHjO8G0nFKDiGWb9Nzq9X9FDAQMm89kX9nOxATJtTh0CIOhVQ7xdS19
UA0J7Xj4FOM77VEvzHOadiSMXvY3GTBiNfPcMyY6I6cV6cwzlBWoN7g05jdQak0SyoAX58Y1WbUN
ie1cliVr70gvsssXiRWuiO73RtKKC5TJ/jzPfnciS9G9e4oHpBRet0MJXr5Ukj4BicRJm/iP4HG/
TMdt8aEi1m0qi4iOTGvrGoO9iAZ36c+21XL7cA1GUo72USzl9RYO3lFkBaG+sAx2J8O0XwJ+IZNX
jt22nRJeZr7bBxuNA+whI0550vgbnj13EK/DoCTUeBPE4S4m7TlsaskD+CxzVx78vjaPjO7iMC+q
oyeD5/2RN5PJ2NFYn3K142NB0v/UrTx9AtYMoYql3o0YOgQ2ZaWelqYaDnU2z+8k9uuDP9RA3fjF
ehAGWYg+z1273gWKlbo5G+lZBY39kls+P63f5wGyEn/gG1BjfDBUYWwLI32ZM1iH1AYABpXwkpzt
ZFIQoTWM2ZnAFrZXP2Gp7yBFgmZ10u+uj5tQTHH8oc3hHnyY+2RlN45Z5cXx2e5l+lA2Y/VKag0b
bAnMNBjpn2VlOzZfdY5Iw7bR/C0sylXqoRlD5XUlROiGngtjjK9UerBRhHr8Q+228w3RZT/xcCXF
A2/jIkS17Gs4JTwUsUjXaI+jHfYLNW6nvGdPdUPuh1mc2WnI/ojqRqyaGBiNZsGGHVtOxha6Wndm
OST7eEYI5ZOTb+tc2Au+S26VuGMusFfZ/KapHvbuPHhvw6yzX+zB+CtAeoUuQfK/pRbYADgz1Gag
Lnifefb7MBFu3QSLO00hafPyikxSwAt3TePZIonyOdZa45BwjTiSjRvfZ5NM8XnzTNhRbvyWDt1A
ZYZ0HvE3QR7jBC+Y+OaalgCHLEZOxQaxHDY0HzFFCi88SfHC2UMS4k70I1W5xj6phPgL8gnMxw24
ThNAymweuy8O9e6EgKzuGfuygi4YLwAtaOTOqnmgDZiOHtaG5cjkOqkrYZn1CZiawet+8VD2ylIf
M8hDTHSLR5dD64c0C8Y4OJPx27UrM2rstr42mQwybhAzDRMhWPwmPnUHTdwwHqgshcocyCM118F9
lw/qe+Aqukyl570SwRrDJRlYCvDwdml4svkgdGotgg1icrONUa+/i5b2eFZR80UgJh8y8iXXPKUj
MbRts/7MWav+kqpMIwowWbMV5vDYt2AYrCLNflvLxgVljLfyrNg5Y9fL79dgprRyMZy3Gu9r2AzV
GCWB8G72v9Z/x9ChXllNxkfbruK3pRvvm2YdTkMOxL+m9OYn4eG8I+nBsbH01iYFmnEDpQhQOz4t
0KIwhhPWyP6f1+sx4r8Xvxi+yXO4c6mdG2Hrn2Asu5HFW590l7dcZCzmY51wb08VaxskSGu4z5iL
WspjbzQuXf03LfV4X0Pwu3Nd0mOYPaGqmzMRw7LKf9n4c7pnqXHj6Orue5wpkUXQO83AsjYgn5N/
KFnFA8+A9nOZNc00nRb166qtN8J0qBc93YPbdmDYDlpvfAigHRe3ZHiNOOS479rAZ0co35uoWnDl
Sa1omzrmnq3HKrlare7u827QAOrnrtrQvzY9gVDUEV9Rk+IFwz+hrAfD3kNpwszw/zxbZ639dfYT
fRpAjvQnWhLHA/0y1Z2CA7qRE8+sDWDcAQpZWRucu1nyWbgjhcgE0eSmTOYyyqaEFyaS8Jvbq5oA
bc6eFkrrtQDduadyzIcMZdI/SihkxnwK90gTtyAzsrFAz/2/e4Ikh63pwcXaSp6MyYFHOf6hKo3j
Ay7DYL7SdzLKCxaiIqRVIn6GsiGY9CEmNWD4b71kalsClY6UtBW1EP6tkMXP6YMWVv8fEM7sgZ4s
N/vSi8/HbeadwPf/tbcyfiRlDx+sQ4qw5JdVbp3Vl7vc5VpMkJnffcCmFITOSbOZDMmoO2DrRlaa
nBZNQdiHWdbtfg5E/5Nyqf9/d+J/4RF0KFAHHskRMu5WQi7VcTU6laHWBiyt2M9Q/8h80xY7xb7x
KSZp9BsrWKhFF0uYeJXzl7ijQpBBEr9w6gTGxuWbQ2Kl744eGXsZqdn7AlsKab5ZbMqGQMocbOr1
+ESljG3sGgjHtYtprKBVIU1KYMj/gKe04i5vCU9sAQCp80pXzvM0gIUgb5aeg2zu/qVK9dc4qAsi
uZ36zDiVTqRpdZhQ1PpM/Ud+DAj1XlihDntDMg9llYsRc3GMeudbQ3YoTaWqXeC06ioMub4ZVSLP
S2G4PsY8nIOYGyrceUgpkj9Jb0Zw4tNwmN3sZFsV/rJ5Hq64Qs1jgBL9UXS5tSNMV6Bs1717X+bG
gLGTyUw+trbRfWQsKjm0kFDa2FmIk6xtdpixXn72SbL8SKtcHzt/KB6WdnU5E+i18DtTPIhe0hOt
q/rdoU41HGLnP/hWPb0UIE37qje+jYnym9nW2cGDJXYz7def/Wyh3986KuIqlUhXbvpTYPxgE1Bb
Z0mh42bSdkYWn8QZvI7EA2kGvuIxTnFMbcBGymOipQ3Op86fbgCujU6plZITn+xctOA1iFn1zJpW
6T+Snx5eiCuru5o3Hn2eRdRO2HhH+wAWxt6veB0QjZzljgZK/b32uQE7YkXtzwNN5AK/aV33jFKI
jAlB89mvjyaXGXn/IE7tu7HFEmUi/mPjLOWb5tUUbMCpvROKIE1tkDb5jONW35NXnp7WNBmONVdb
TRqW0hBHkiq3YWng8AXrwNJl8nf0M6zRWMlynwXx9ApEZThTel1dxa1/BBSHg+WV5S6bREBSaGq9
CK6Gi7sDbjPWxJyUwNWtSCtTMcPLm7i1zoeIylP3i0FqmqN6HOgKxI8szhK/t4gsg3U7fANGacUi
bz+2UJK5s50PpNqcAHSmJ5Cg/kLphGP5l2WaPUAac+aivvfZ+AtAQ1hYw2TK7x0v3k41GS6eYJYU
YNwyJJGDS+q9vtHunxCchdyBh7NO+M3YASFDVy61f65rBruMEemFXSPK01B5bP+ynLK2H0KL0xMK
eCKitJm6djvhPpnPdtrj6aWyLskfcd5YNCjxvvm1pTDtbVWySLnD8983gIfT/BMlEs8TZaTpuiHu
g6FZFLNbbauWXwaCmywfdaaIXCx5ZRNaKyZ4iAjjWPD5HuNLpmIIn3LA43BYZ+NOlze8DC5ZDGaK
m40eJq94LgJnQM0SWcVuptB5SidPio+hClTyNOFGusJQwiCRFgZRaPgsO8iBDP2ebdeHFmsHE0pZ
+z3+PKFY7wVgko6VIW78TC9Y/xFcIDfkr8N0UnoV6wmWZfsCiBkgnGJZDTyhuU1iuSdi/xHIK5tf
UlTclk4KawhIWWHw13Yn8pMBryu0r5os49ki6MqXIRsqKoz8ZCgPGigY+PsZKBgJ0BbsG4R2cz/J
noBKXhcfEyZVxkJCc/LmSaYTTjdtcF4zxV8lM60VSB/c3y0kPgvpjO09DlqewF4VsPPUTgrpozNg
W+zmxTf/Fb1BFQpZKfOcgQTgrdm0wCn5R5K06bNFwMerXPc0TaPn3ZPUafnet4IiZdPwjPMidBXv
LCnqKlSgUdpzJQLvQCWb2R2nooSC582Z+L7RTZl+tWr+bHfyokpShbHJ2S+8sHrtV6pooCZEHRVq
0zkTpvNn6pGnS5n67R0QCOeBjhbvPeEw5wmLDvrSxzySdgLrMbW+wMr2btUAswm4XSF3Gp/ATs0j
fFqN0GpVjR9huhT+zqtYqIbIXjgy6DnaT105PVvorb/GULxSEwy+JQnQUsmyk2hwIKfo5Ru08AnT
LZ7suLAWbLXd/AxpxT/zpGHwSHiav2Oep8CBelRUNTDzcaF3ATDOTWnZ77wcERh0ZeyZtIO3TM1/
i51nEd0pPPbkiLbuVMGhw2bPKEHMAfV7SJ/wXVC9igMh/WeP+Dr4MgCulj8Lx/U7UKeTS4x0M1O1
3djTI40O29olIQ4c7pGQ5NW/xRUDhkhyt++yd/EuzpOi0xwu7q7CZxWKURLbg3lI3WJiRTioCLnK
Nj9YfV9iCfHHvUUpIlhK2d2TafEe2wEJfhvTygW6YJkiciYfGBynO3Rr85wnrXc0XV98OMMQn+Dk
0XDlG0HzubZdcFfom1cqdl7KEWP7aAbZfwsP+71JxppcLaiRBoNNGbCQdvTGKvyLP1vznYA4uC0b
U0IOJcGGpyF96ViYuRtnwB8KA/GKvCzeEAT9O/S65jeJhX70m9uQEt+BHQJgiYPDP3ulaB+YAHx1
G6XWw3Bz6hdMpbMl/KcU+iuYKLgJlfCwrqi2Ila/OtAqSmBXQKLfK1/9BezVI8A28dcCRulfTBc3
L2PtPLpADaMibueN7RsHtmHI3pXPhW0SzrmMUhA5kz0XT1Y3r4nhPo2MmEcBWyVS9ETeA3UoWKdy
RLHnOiQFqZI+iI2ottJ2kyNYq3AGKn9Xa7c685hFg/Ov7AgzvBWdPEMJjgnDpmbKXDg9i7VcnI2v
4BeXE0WmNSfODkWZnQNOvT0GE56L7K7QO0YciYv7qUhFbIbRfvPZLe1Y61Qb4usPXhvE98Zs3eWE
5jYjmesIUBK/qr4cwmX1dLTMQRuiBNe71YAjOrp9+wPCb4iwsw5R7zjv6UIcklL2LXM8YEnwxUyw
LBYC0/MveEvlydXYj5WgQkvF+O20IvVs6eClTGDGUSMMEUb+rMQfgTrq2j57GKmPdZrKd1biZ3fF
KC5UltGQ7KKpjuJzWfR/Vlfc9TAQ+k5bNhKq2Z3tuMr3tiePuFWdUPpug6YTpwesyeUuUSkqYuMu
UTMo6xHJ3z+72XIGqofWHE8vAHUcZqF1p1NnOeOz/ErF6BG7UcCxcStHeJ6+gUCyYEvok8TGCS6C
kq+bvTAhGLpayfQ4mmgpJZXvnBLmiTYOXD1z64VqdgQZO3txuo2X1t2nwHMcTV0DHbibcA2fqen0
5FZ73A18M4CyCrGZfSy8LHjcPUwk66m7eRsYXxlnl9LZ9RrwxHTj5HE84aJWjbzv8H7iRxdpaNKH
i6xGTznTaihIQeOGt4YDYTGsaZPQm1SX/yqbj8/gr8ZVMQWefFP1B2Au01b5WXOJ7eE1YPf4nCgb
qSnH4qjpHe1je9969vwjTJfnhONfPBQw3mAgg0BcqAjmGlAtwnoHqEfFfQ81Zt8Oxo8GXryhVmvA
JEzWwpeypymDo+jgZcr7oV4Ql0hRTg1V9MReTc3+qQyEvsdAdkdgmZ5x12SL4y91s7OdJT6WnsFr
l8k5O6X1iLwBIGA/eaZghUGIoaIEAHJk3tFfS1OBQ86W6uxcUHdoyE9S3cOAMa104Wl4YuQxjh1z
A9trIEAqsvsO4lAEWKoLu6DNXlNh/ABrH6eTnxmgM0lH/2E3NsHJwK3e4/lv8E1nlHwb9exGq6K8
FuF0mo/M1dyDjT2eodkYh9wb20e6WPJPHvT4o7LO4XeJ3pa1S/NIFYR3sWwdBcuv02QOGpEiH3sD
jAGiWMkeNsQUpbTkUQfoFrk5Fo9+abubwLeMK9cNxpXpu8N4k+9nBMJPxx7kf3r08c6IZFm2Ok96
68j6l2d99jn2TvwguZXO6IoRZgL/jpTDxbU9ulbz2knGkJ3Be60x4nPDgqcaeCZkdP5Uc4kNuxmJ
kPLZZ0n2X9Z7OMqDrgj5D8HJTNd2OYu1Tt4zg95qP7a8LQKdTy+Q/F7s5V83af3UpdSYO8BIkAzK
H9OP8X2k68WnweCha/F6mUl16apOsRW1CszLhbmrqOvZrjg/yo3r+m20TKP/ylqYNEc58qQcaTDZ
55biVuq84OLfluxjhvpIuxJQjiQxxbmdFRdg61Yv7FfonOVrPTtmA7cjLV55XnEgsXEjysbx7zTI
AbnLjgnsqKy8B3b4D8ltbAQPV94V69id7HqwIkz5zTPV3DFF19QyhZZJebtMCFhWjGtf+KloKx+H
V2VgiqtqX9Lt18BLaj1mKZMtcxfcaCNsn6+z0CdznN/9LomCAYtVTbhmne0Z7nrdsoW2qv8Se2lb
uj0MiCseIyEq9t2Q5d5bsVLcMi/5g+lKrqxOuad6iqNSFT+9UYK4gfIfgBKUC39MUmYEm5L/emMd
zyR64C5NnNdwXfS9EwQ2Mn2m9ks63H6GPnmQVnq7/KTtXgw/6feJyPoXrtJlZ04NIBCnGsoPT0r5
a84i/8VfBlElzZodHXXNX+zFj1lGGGY3jsNHb68PWuaICzNbrO1AMUC6yv4qrXY/DnBLPPWT4EX+
H0VnsuQmskDRLyKCKUnYSkKzSlWqsWtD2GWbGZIpGb6+D5vXi37tdpclyLzDuVusqozC1GQeR1Hp
K+bYOiC9Al1y7Jox0aEgyrjlFfKbE9wZJOl0qhceNC617JPdznRGpj5ON13LCNugVRkiwVYHMZg+
PbJh9TvUOy7Qq9fmEY2QuLvkZpW/dws+zCA1A56opBrnsM7fa4fnqjRiqq6Qf4+DHxzAsf9F615A
WXdhAXPskubkK1Pg3ie+Ju6tNpLDNNP+Gp0qynYdIviurWyI1ukwGtjA+BpCvbdkcTb45mBVLA69
k1kC6RTs9uTuuqVeLOKJht1ocm2GCh11/wVKH8FwlLgrZQ1qJnjOM+pYMiKBQZmHXS45pyeW87IL
x6/4MBGauOrqiygPMezhzWCqzIMuomgdEVFARV9gmxxiWfscvKtOs9QGYdSAuHcYRuKG1Zgfza6x
9o10yxdNXzCs01UrzEoWoLqCw3Dp3WM3O1oU+KiWTt0v8vvNwXGNec/aH4dvW8LqGwZ100vy8KHT
cCSB6FzCc1arDG5bov5NRzn96fLulS+QxWpnMb1VLoF3XFbxwzWdhQaHWvUjV0V7s+kisjKKdGz7
w3crBGWXjbbSRzLapKi9IF7VTQ5ROcBN6NoINV6qrkGv72QIX5RF6HlmtXADs+R3oKv6AoamDvs5
4bSo19XxHOP40hqqOfVeGuymmAairDi3pfHvuWx5ObqTuyeo8ZZY1V2pllcp0ugEhCOWx5Hj0GPA
zaQnNJFCxocqxtQ/dFoar9QdV/EWn9omoLt+960PZ8XTZQHHHCKaxdEQycuCvUMSJ693MdnpFyPq
n4scyi6HCjNEqzFD5TfZH5McAY8Zvri9CPLDhIAV8gRpITYRUQqZuRQs0BvDSzoMmpkfWhsbQr9Z
TJJoHe1LvfRLCTorTHito97NJZ6xMsEA7DW/T6VcuadQwk0vBsPLBRj49q5N3erYZgkEpwjGjOf/
i7rk6pKlhnyKP5P7v7gOeKcF+sjBHh1xkzzaD0ZGA3jic1FFvBwhmFghmV2utIil/bhXkT+++SKu
d6nwsze2D84Nbs7NkY3zl14NVt2QRV8OVd0VtQcDTg1+iKf2EfvmQMuWS5FP92aeSOvUC4p6MM4j
9hdp4J25Hjp2RsSplWI+U9pxEJ9BED8FhjuissOCyR2mEs4LvehbAT//LBfQiXxylfwOStk9WsN5
UtAMsLiQ5k8k/sknJkGfXhIfIr/NgWNDpj27Lzm+yTCwKpDx7XiP2jLdTsrqvhYsOuQPBrih0qTn
dIhj71QKUqo1eghneTQx8NGA+mD3cN20i8Q50KwqdnzX6gOgg5ZGC1w/l6k58MySsDLnThaTgJDy
Q5km4w7Djp+MKIwvTqHA8KmObYlJPq3USJxYuzwrMpG0S2ZejRdbTuWrO8X9u25E81TnsbnvkmV8
s1gDQL9DLjp3HjqFKOdLoRnUqe2SsyH7wP+AWAccJ8e1UyUZdtoRCwSAVcbpUOzZWVJPjeqc/dBZ
v/KgOgu/H380d7gLBUCLZy/llwm3y+n+Jfygi0Neuh65wqaBC5BmS9QfWHcYcVej6Jn49nCJdexl
jwKxxt2PAjXo5Fkdj33FlZmCJyrEJlFdZ2HN1PKjoT0RusxFP8sUQdpYepLeBB4rl3dA3r1I6f9Y
Q5qgVbXOoYCnFU7eTCY5twMBl9mbQper137hIHGofb435SAhKE2UiGK2f8ivN6tfZ07AcGjdElh3
8+WP7tPm11zKP3PVeYdCt3mI/53k5AhLvsuobccFdMxLJkrj21d1xITU2l8nPkzF1LfZ44V23HAx
LYYNcNk/sHvpV9q8bVa62jZngfPAxanfNj1jMvzmoWEk672eu3x97upY0a2nWO7GbLQRoe7t7RJk
J1GlhOWaVhOJnZsrj0xYBKTFiWKbw/zZDXYNYIgWFQ9LZi6Lt8HBqjzLccyIbbQVH1PoVoQV+wRP
EIGBfZiUn8iewI4nD5ADulNRERHaegTIDiTXWmzNtGw/WIWh2gtTxhXnEvJBPT5J4ll4vsagk/U8
RnBCU3mtU4J45nBdiC8DXvGkCJcy+o/T9vJw6VGbG0rq9hGJSp8G8ApvlJYlcBFCgR+N1HD6iSKW
D1OP4yFPAiKXPf+4aXbxP/iTQxgwhXmmEv9Nc6M6LgTY1zAdi7DlustuzNBE9xBUmip0ZO0+OL33
l3yCPEb4CgEv0FZ8j7zWC9OAzyVRdwIaakSrtbMvdmK6c6Ix8LngtmBLJXYYJfvhbMIbxUxHh8T4
x17AKU+IITLHx1oGFvZvOmR0ZZ3EtzegppjLYrvRp8WCuIZiskFzyA8YD04WFhbBDcL8ifVu5/oj
mytkyHmGcUPt3yG0J5p/XVKC+QRSiupuh6Oc7zk7u5shIWbE92c3VYP/RNbGu7UkdYEYA2lsXIzf
WbCpxPvgT+oM1j4q5wQHbPyIbQeUK5w5SDLc4U7NsgxEQFQeocppOZ7Zpl826aKLlfZjWZfBTOSt
4yB8pBrisM0DmRRcPVM6DQAwwmvjebJSelqYQWHBMPvi1AsqwtFscAGqIEmOvd/Qtk4hfLtFF+xa
dBhipjx5vzldEWaPevc9SuxPfqqrAk42dxMb2XWJ5PJZufAL624k0tbazGkuafVs5aYOfT2Tp86a
BzukmPYRWOd18cL6F6N/wAJc7Rz0PYtiPCQK/iWrwYBozpsKqCdMFsnTl0/P3O78lgiPMmtOShl7
ZSy+BazzNdWFFZKBUcrIx1jq8jBbT6IRtEKmMSYfpYWY/Y5m7KZ2Mk6RwchqFKTwu8rkv3nx//YU
+SnUQCbpDTavSCgVpC17lxDowjx72Atpc3cSZD/hE8LiTLN6b/vVmpxZKn7BRbzTQWPG3ZNe+h8v
khdKnuwrWJTYgZVz4GfUa8HHYH06eswwQWgszP30xPu3eZloZs4nKucOVSr+MpMxmHlqoAH2TMa4
z5ltnXuSr0dE1fKYZT0TITYjfTh4wQ5/oMbmtIjq2nF2mYhnPPxg2iVwhQ/SdLC/C/P3EhsH3bSs
WBZQFpuxQN9K7OBlHtlVkBOjI8WsTr5ii4oQmPEVM+YL8rE1I75N3gI5sLG+q25I1J51UbAhI6TQ
yhP9gUNoey4Xol5MY6q73872sU3HleLAWFxga2oEToDHk2UX3KngOQuMx+jY9c6Fgks+1kDDLUZ7
YgCoIebejh34mJ5FTX/Frc7fit01kPsM2F/6EtrKWonwv2tHizmcsnkpLybM81eJVFufCQugV+i2
O+myHoGZtn70pHu+tncM3boIpzqH9JDM5TDuhbdQi93h+1UdtZvSvkzt+vBudPM65dMjs02xsxv9
m1LRpLazJm2JPsTJTy3sQAI9pxTbxjB3yEjFBNkE6IHdxM3wWKYBf4CTKf5MfaDOETodsUakv9Yv
3g2D5mE8o6ObxMES0OmblsJ7TCV3wtGephhtsiDck5s5cQuzgE0UUQdGrWmt4uIv7LuKuRivuVtA
fbNk3GwL5Ze8bbPRtLeEFRjjnkf7g8d6/ZdTwPKpuFxOYbvI6RWtVb+6C/TxjBr20UKRPBeG+bES
skPmJbowNu3gjfhzT9UnGQmHO32HRWmqs2c2/onDBMiLfJIhcXMEO5uRlmeICnNBJ7nJ6EPH0VXw
VsrvhqOt8YIHPJ8hq3hEt3zVH4lZjAFWBwGmjHvqUeoxulnWAlW6l/nXXBbeL8WY0MNdCueDZVdc
gabU/sYGDc23SDMdtMWsiumIROxgl0gCAYADYJPKbd8zfuHPpqjVftBuiFrBWuJCUXfPb9HmWKYF
JWie4tFy9mSUPlJgbLfRB2KGJgZJC0RkNu3TeaKwUo4i385Sd3/8Gle+kw3yE0+qve9xya757Bpl
OichuAnA7w19tCMIu4bPIFc8dmtJNDMrm6U74FFEoVN/3pnURI5pGcinesn/gy4ehwt1Yqpxsjkn
XvtUdstbDarK1lhGQJmYpzGW9m8fox4GsiaL7Y3Qvj1X4i+WhbHxvLIBCZGIYf13vUVVWvyUREHC
oBkaclhpsFBiNfL90Ebu0YTvTGazqD8XLzu4afnsJem/3OMhQAGfNnafUU7AhuD9pcZmncUQkonw
1Mi2cQIzKRvA7sbwQMOqQ0Cj4NeVH7r3crwy8NvosDxgW7JMe4Nr/8nUTn5bNG37DvUZ5QajSEXB
sSNCdsy5JUgabvPrwNr7M7PJNR+aGRV4aPQ+DXpxQb7h6izL4VDTZr7GAIb+pjAFgAkDfUJODrh+
FHZ9l/McHHGlbRJYlNCXqZH7Tvp/JYPfF0aAOHJAWD/wyIHQKjJ+CHyN93LijECidaEF5tVfCifB
Z4Z0YX6m12Ir2sE61r79bgVTUdNpKZr/JuI59HchSSX7IpX2C8nyF0YcnHO34hIi23/ylSGeyAji
ZmIss1Nr5UDrk+glwaXcMWxpyx1J+p4lkMEJQliQ83sz9Nbv2CMEbPv0o4astu5qsDjfNFCdzWMV
tN5OtHV5L4Ns2jk0mx4ADUWwn/nb1aZzHA0nm5DTBZNTfThCNu1e62R8zXVhPy1ZxMfVSbMjzcji
zFkQh8SzKYgDr1x9dQ63WEfsO48GmQSvKXr9GKVQv/o2dv/jHNOf83g2Dkpb2SVI+t5D7zDcA5At
6wcRP/lrzhaBd0TyYu6qm5yK2+jqe42RRJU+oDI+FmnxWKoh37PnsW6tUHraBqPnwOI1GK9mrOpU
cuPlf9wK7DRL0rgKDHPUzd80BQdktzzWEWJ54VGXxyWskHM2S1UBiR2tR9tM/CJ8Z1lvL76srGv2
I7eVbGuabN0LV0b7caqYEWPBAzZHwLIhzucpaWCBol7VywzLCEP6WE1WHFHp6B3jZPA0pwNWN+Oj
sxtjQoOxomvTVPZwzHr+LF4XwEVgOXOPm7ELcJrBHkYzNayNHdujJFQiiePuQpM5COCRB6uLiO0u
gudCM8IvE4ySoYprmqGsBnvWT4JreQeQwNi34kfxL5FLcRqKURp4OzzuKpN9kHCkCXf3SZFdoFUF
ez6BxfNcij+a1l8YWbCQEwHGkFZBuxn5tmUj5enZ0yyqg58o/gaCMhmdEWz4Hg3pX6ZiBPHeKsZD
J4yjLcqC+l714nC3IAlPpQFBh8GGWCVkXkCFYQlYmCCWZ9gHRzX8UGhOvYJap7PLZhDqqJpAUWFs
7onsAdKYKhLenvam20JfFy2oERECLpIfoUQUU8cPIGVVXn2Ma+wDctNOsLyJvku8sG1l962VWRZs
NZRzuosmQrBbGnF86QhHDPoDmBJhG7cezKtkRfscZLkRvLLG5oXSasCxVuBTQvai7X8WZeAXz40j
vZmILu00wYKvpIO5t8kT17k10dyzvEboe58F6RIdSLhXLRpQqdfNQVz6fOrRTya769NXLoCTE4LF
RM6uGr/cdcaUfYnEzvcOtwjvm/v4OJwMrcZs75odU6TwtEioeTy1L/acNi91C54K+nEkv+Hfy/I5
QcB0Xzvh4isBeaiTF83LoA6DKFDVHdi24NrHjvSgzpry57TXIjPEKqIl1y5lylGNaea84mtSbXHM
2O82kFDYINxyD4n3aURhGZmGIWmEMZuBaLUUV3qiDmPWleFzxp/ErEfEDAZ+caoQME6lK3MUD1KR
xHtrDUUrZZPZV66mkl1wB9tItUztZfZsq3idQLcYhz6VoxltLN3U6CGktNjJWn61Jet0Fxd40S8q
qva+qES83MldZm3YRl08v3NUo8CPzp5WP77biRcOfaU8FK4fUW0cEJC6UnRPRmHmFkvv+eh90Wuu
1d1RllgO2AGkWzaLhTa4nRNYK2qD2DRAPsxBf0ZGRBkstV3eeDUrYGprTG4x8fXrkaq5bpmcvQjs
Bqyb186JqqL45boZs+bE2MSOVwS7r1FmDU8pRmJxjcHVkqQhGHZasrZ0n6waHO+NrYTqweUvF0cu
QCOP3XyiNxxZYEY3ScLvfZP7cKsgxwywH0deFzNyAm/LICgLvq2uzczAIGtl7XjqpF8cDx0mFU1V
vs9tPjSfAO5kxp8g8XiwBPrQRhnGe8P4bHRmQ8y0TmXSx9MVo30W7P1y3doC108+67Kt5W6MBios
mh/8tUyFO57JnFUdJDnHPxIB6+wP6r1smrpMhx48zsY/GQsdH5ghjfhJJze9jqLnhCrwUEPgLfkZ
hk1/L0arOpprmaQ2WaPaGAqJHUHDW6P9QHI+UNRyhigrGUffNSfW8cUjfcwzjHVppzRcplzqrlqv
u+VAh8nronT8N1F4rneVSGSzJ4Az9b8LQwfx74yV8/Fs2qOdX4teDiftoZiyJNQWaxd9bMkkG3F0
ViSOzAfR7OlBIREYYNtp9rG9cgFqzxBOwu3nifCSTfwt5XExOSnxr0W4Q3qt6MBlT2Zps98Yz3Z2
doiMK+g0iYtLxl1ZFwiIbDgcKzMj6Gs1cU5KxokfsQ5YJhBFS99+KAtWIvtsvhqEuHsMZ5F+GkuF
0u5WrCPfGycyCMA6QLQ81r7lLZsW/3MYyA5vjInR+AgJ/qNRSuyqKTIffq2qk0i9/ldsB56Eb2IL
i3AlvbBLsECZTVP4tlDvZl0NLLqieKAXZ3V6QBRjnm/UsZkcbIeCAw926gY8cVh26duIzDZ55vrb
8eLB4aSQaUp/E179ScXm+MNA1PC15CiaCZW3YphCyOHooW0M92aNXViROkVdYxPpKrqFRLjZmPU5
A8sBYDWPB8Q2hl7KCdsFpjTIIKryzmIvv61B9OMH6xNxt8+mOltjHknKhkczpX52aEfTvbVcxZeH
YxGDyyEcyWpD70bQ+2eXh2kjrZrnZGaLgRwZo30bazBY/qkqRKBQ49WiwaLt95fO6AcXQTOW/pMJ
lT8CLJHa/9VcZiAtwrOzDgnLWucGTXsiY2ob70DVYBEw1jH48F5XnnKybS3saq5xnQ1E9uznhPQb
JKSMQe0ii4kVmFG9jltbFRw8B2YwMQVe3VPfNm95A19BrAHfDzW0TvBPUw4e7vRNa3jyQlN2MTA3
icI8WXNnImfWpizE2WfLdV9HpCa37QC96pqOg63ZVHCq5KR8TgjHAZ8/JLHYvzttChhNxTWX1zVo
c5IuxAYSuwB+GLKSPxz/u5DtN0JFMXDN58DGurwoi+jeo/fWhGE/1zZc0hZrk2wfS0BPg1X4dK5T
GuCsZTE1xYbAVNpOTftOB6SXi6o5aWsNBpprkmafqSD5x0KG5T8hV3rlE3FLlxRoYPkNZWAL5R0p
MhOSMlc28uqRidlbewfPU96dIE5wVrArds4Ca3XHITWfr1PPC/bZrFtUL4JGzUWWY/1Bv2PiqFQZ
3Wdh2k2Yp6Wyvji3laeU0wnOs4g9oC+Etbt3RbU8wXhxvJ3Z4kge7DiCwuUl/ikr2+iPBNWPhj6o
C5js6Mxo83iVqVVCyuF34LJo3Dkt8c6e2keGvwcpVBAn6LiIYXbxF6B4TlLAC5CaeDxXx2RPmL6b
dm4iAAOSoXKJjzkuBixtxSSMLYrCl6oMknXxoh8W/+K5NgyucaC70vNZoPxWi6E4dNAHMIkqab77
1QpuBoKFtGgvaRnmuJTlNmhmcPk0LrnHFTxVtpluZMFaXetsE87OH+kggzv/mfh6JHeHNWY6J3eJ
uWVv7MHpkwMH744QMaMb4t6S0z0ZPsYsRfOJzCHIU7JucSNMLAtn/nAs1/uwE2295EOObT6uiwQ3
v3Xa/maydVLdeiSY6KfE4ePJYUuep/DoGLY6csVEcURrYqUplmlhpLuAGmVc8Jrg83s0xtThlUMo
5S2eSnmVsh+NbMN4jVHcZpM7D3SqBDD8xHNfbbrSkF+cTC3jxTSxSb9MiKIHok7Fx0ChbvwhlAv5
jPe5k3zJnuPJgRy7Gh9VNifMv0ySLI83q3nXKsZAWL2VLh0dWb84gGpnmtXcXXceCzr8sdXUKy5L
mWnyXyuz9XMw2izkUqwefCYifaWpZ7+xPcICucml4ZTirko8bRF/UZvq5x0JuYCvFn/k0SWCI0mT
UzUhGJCBYaTRkFunmyoXl8kWifckNBekMxjGUiwbcCozeagmTleAhEP3/x1hIyau7aDHz1FAAdZM
yj+e5fPL2oQgQ/ys0SHzxRH6GM12cAJ932Px8zUJzXlo4oszcZ/e5uTsy3vWeLAfkLI4+xZj44E7
7G1sPNvM4XzU0usMEl5CSDp1vk0HV3ZkcqFfBl7IjoM3fQfgSZ8Miz89e4dyPH4MVW841Y7lq+4L
Vjab4Y3iIOLQqegucd/IMwJBkm1JQqxigefygXMzt6WRaMGc9DeW79rpSbieFZyqLJX51jZ4Y2zQ
YIkjJtIbQ+pdyxUJePmKO8tsD8PceEgv7cwY0LAwZUU3bdwS3nOvFcA8OH8iqbJdzm7oQoE36owP
0p7RyZet5GEItsp51HbVTC8pfc862xbQieiJ5U3si73VW6p9KZN5xLqAhEqJQBBB5UPQaDAkjj6h
x+orgSybyeQZtoghxFXCfwl2RJUFhIqs7qzvBrS8txtaTs3bDDbJTFzFSoMCBJWsxrMVrB5VndhC
NbsaukjANVqOYh522chnEveL3emCFW6+Dty/9pQC4108DeJ3Ruv+5vMpPTLMLXuG/ZZ6eriGiR7c
jBEg9J4GCkDhInOp17cI8p4TTO1OzHDlirYhU0uqevyNSZQkP75ib/hGS7qgeGqzDri3ETIjUphZ
l/cviTtgpju9XxUH2D+WeKCRQ68fpVMdkiYy0ASaqKQax4Sd0pTlj55JuzTM6qy+ECAoQt2Y8hhP
xE53ZY3+NEwC5pSsErkyJ2N+zEt7Y4iYs3Qsxq4LCdY5e6T0kcwVTmADFycbyrd+8vP8mpv+WBNw
X8w/QdJYfxBqIPrWhhNY/OPAB78bvjBit7SAbOKpBxe+Sb0Sa7kv3HeanO6OysQATqwyLiaFZw51
aIO1sVOFb1Uw4YoCEkgEcoEcj11Fv5apG0MNpWNwwZHFC+TOvjLscxO75tpTxN8eqKO9e4WhvF9m
l7Q3AuEL0CVVH4gnsH6CjZQ55H7mYQ9lbMLsrwd0G2iBbsLPI7OHEMRgy61Gdf1eNETUUS398cEJ
LqvfYbeROuAtqyXdwZ5TjRIzb4FG+56/rVyym3M9kSuH+B9va9YzyTArY85fGI5e/IMeOKqdut6N
xNGvY0u9FWuzCOkdhMyvSc8TTMAK0lS2JqeVOi8gyqiDS9MeuBMscfpCKrx1XwBojfTBXO1zGQ8S
A1YNg9ZqHM9wFZOWdb6KY88b7DjuUTvbW0GYdWCIUHjpgNe68HbsuNaoLHn2e0YIN4MmS5gTsc5r
enMmFhRTIUxSdqGSY//XLVYfPEOeObfSh3PDlZTZK7tv3us0Dg6psJxmH9tW4hPkEu5bOXXBaz/k
/ZvVBsnfCaiC+S2AM6yod9/6Q+xwJGWeC/3MoT0BSZJMBBJy0Yy8yBPwPi2/ShfUCKdGHydvxjAb
/yESzY8gztyIoQkfvi3YPshf1wie3EvEZf1vYwaIRTwLvDdw2KwhFfk4zPcCMPpNBT3/8UATHBZX
XV3Goasa12YLtWH/afCSug1Li2Lo1rWK+WJk2IuskFr6bUra5FdAAsvak3FPymdfmRRKooBWVoh2
zFPNnDhHxKSP38BTGuI8u/4wce4pAHPDtRJ1Beo7ZyAF5wOvzhyC4EbXRSmGXRtGg0oPqexSEsEt
mFZlZpPWSeJa4cBux8VWGNAA3NjYxsvjvRcSB4ymZ0pBwRdNkOIdS3rUYYt7fZKlB+MfINBjsbFe
zlxJvfIc43z+TsxWf/im9m80GowZCcOf2cK2gYQGsTX236xaNqO6LA2aUE2IinfVU6px/lgLNpT+
j5EbAiqEeBYsMzCDEZXLwCQ8BuZ2QSDjsQ7h3CcQ49ZGc5lYz623GPNYQcnQjfiCDFUx5yt8r4U2
TD5vetJWoO+66eWTndblqwfLMLobU84+rR3pidVkJfvA2lWW6jj3RSqoQxvqZQJqv0mP6aDER+Ky
VXfCpJfdW8fphdJ5YSfWLmBDRnKVVtBzN/QgRxAzBqh+i2nBY9S66W+RWM27cFsAN5k2f4qsCM7E
YJp/fWr21yz13Ysq4rg42IFmICmgHIFcN5bpn3LuVmyrs8SawR3De5IR5tZTl0RJwN2QI/FlFmZr
X8k8d83R0fwXk9iCbBQkFSWtevLTBhqy7Tnfru6NEyX7bvygkxaYyO5cSIG4t7SO/9Y+L/976ZZo
vbgSSx38EW7nZrdiHDIUJhu8F0MCvFII2kXOxPvF4t2/q5gPtjYB4LGj1kuqb1w7SFPTj+eKMGUZ
CEOGTNXCcPDCSfPkeRmZ2HFWATvns44fLUWzIRxmKwclviSOcyfsYgxEUjnynycmM/h3zBllmcjx
xyfN6+HFlst8Zz7YU8/sDRX/VVWMpDoGsQfxIVUpBbT1zw5ALUmliibzrqP+YjxcG+BFdbRihkNA
u89toF4MNwCDbGQCcN5G88yx63UWOAM/L5IApIeMRE0qVY7cEjYYp6MBvUOJCbYXv99zBOmU+Qah
hlJ/GjiCibMVvaIehhyVTvERrRlctO0sq/PrMnJ6NRuePkQYEeSQkebkIwYqp2iX10u7w1enA46U
Msl3l0k0iOBER7KrG3SyT+EFAp1RG15ZQXsVWE6fXjSB8uhhRBQoJXXMJb+cmUnNYDqAjZjcmo4z
AHhulkLkrIX01DGtz7Jse7Ats05i88Y1sie6V9DWxER3ajenI0FxhKic7y4GajzNWHwrtKET592J
H15Xe8fSqmhqxO1kMIjni5PjybwDH8KpBBos4BPvda0dq7+gcstDPAp1cBqu3H+lWD8kAwMdJxnY
OJNapeXPlDl2xuXeWnaaqXO5Y8ebT+M4NAitycD82u9lpMF6LGquH0+pIVV9t21jaPYt0bB4a+nK
LU5GN5ke9Wu3Erc8zglMssZH8YTNnuPE5x8spjN65l+XSH5xoMnGYzPjan/xxhiKbpoXzR1sNa/y
KFfTrcYxMINN28eN91ZQuHRfaS+URbwh/GSERNuIESpIVgT+gvETJxAWQxqYxORRjGKyHMqwbwVH
73eLM0j5smRV+uqh2HJ3Qzf+YaiDo53vxu2L1bVZvWNbwb9UfK//o+64wEymvxtyIUMswsu0pnwj
uHpMkNTr0rukdczfgHIPW5DVBR9QZ2e06gl7LYV9mixO4314lpyPoAlc2rIVI4WIec5mkBmE3ypv
Tp2jcuPecQciwmE5YrrXPE9xRLEUymU3dTL2SL0EzlsKCpBEVBpUxTnFO98GBJMHtRvLzG5vpGnT
8r8qIT377XqeHhgxJPS+9aKuH7d5ahrRc2JQEMJZdzkh0Ietbe+rBukhjU0Mf8z+pASESUaoK8hP
hI/UzZ5coDZ4DeJXwEJcRCWJ5WNGfngaeQdjQbwoueUg3t8MK8qjv0GNbgWrjIcyWN1vxZ+od+Rr
1fYsF5Sm1dycjiXkDy0QwPfZYCuLEqYpZYgdRXMu7sclpIXA9rDEhwL30ruLvPoz5APwFIu8VWys
SGygGekjCAv0HPwbwJZv6F0J+TV8UA4hPpV8mlAOl6iaEoTMh3PmExk68UBbvAdz3k0MHMWIOs7M
Ch+xYLbPuReLU21VZBFp5MCYVP57h0rFTV2VcvqDfE6MlZvnTGoBuVHlyJBMYk36rxPwX7i13BSN
IpiG7i0vksrdlqhBXzPPYuxQw0tKTmDz9NZxuH4uFm3wzUqaTzg67rFR1rBcG6G5lqbgXvce2IX4
3bXMCTFjsXLvD3cMl/Ia9pb9WiSN/7kwERHHe9tegHhMPP3Bfkgrh4vlRtlbVddxdB/o6O+ZzACY
3uXL62BB31s3mnU8vLtTYSVhoGfYqUyWNVX/wmsnI/BcllX9aTcxX09aMMl/PGL8r24eJYJLsTBF
yw65+2wZIjApIzRao6gVC4GJ0nVfZu4H5qlnGuO79gc//SRgBMFsEm3OgrQfOQ9dRzY9oSbnSpSM
7pfNUP2ZHjKdWs6rIn7r4XX5L4yTctvimxP8mvWkD4FjUVKeVHlprTVyj0hafHKAnY/Iv7Qofcfr
Q8aaQSUC9u8hgREbmG+lmNtPihLp9Jr7xTi3m1rb/D9XhRTRkaPtT4+XvSb3PVavYNRAThoUxbqq
bGW4cGOm8BJzF9wufeCkfyOAk9dpZqnxbGVBjVeX95462MPCARQqnzok6ZBhyrQNfBebQys1Wlwv
dnwnz91WY+c/MQ/NkZsGCM5uXpf+f1jO6mVwbQ1hQ5S60yE/fsO8VoEc2/8s+D7G+0hJ3NguNL62
ioe0e7Kk1cL/qqWh2WNwdPJHcj4tTq2GF2GzhyGviNm6PToUlPUOyFxJNirocnX3A3+kDcdNyxD/
0J8ExW4D0oJ6FGSm69CSkj4iWEwI2dSLR+xVYRTxs2NAdzPTia2H0Fi6xn/EWUullDNMtMXiBPwB
ugtsVUpnzgj5/Ul1U6NZkz/2eTKzpwCdsI641u+iRfg/C5YSU818C95jsBvkLHK4y/QpDIYzORXa
xbZbyjHYcSeynd9BRYF3CzsZlxjujzlzGCabj9cEwQC4EE1A5AIsslenN5ipaHBB4T562JSjXYYC
TNeApyS5B/zP2Zk1N46ca/qvOHw9iEkgASQwMWcuSIoUoVItkmq9QZSrqrHvO379PKhzI4IMMnTs
DrfD7e5kJnL5lndBjAvMiREuGrVKtFBRqOwG+0FC0u4RMJVbSTfuBYy8SPYx0cnSIReT8zNHcBZZ
q9Co8j1NaR8CK1aw3jgU+eesrWsaHnE3BSArF9lOslsQffuQABWGb4eoCpJ6Qfqj4wYbPziJayQP
etxFbbMXU6m0ryWyW+p72bnoMrYB746H6hbovErnv1PEo3z6gsJBSmBM8PzBGDuRzBtTAuP6I4Qd
s25cLC6CxOiyzffA+VsHIRY+8bcSAez5K2wBO0BJJ87C7rnANfCZ3u0YYKHgBP8gsN0ln6rKMZH3
BqlwSDXWkKhYgXfCzNNyf+D3pONBIKPp59TibxymAV1WaKFy40wBGGwlAlIIGhSLblIQxI9lFxR/
Ut9xKQDoFv8J3cDe205PrWlpf08e8G6r/lpHo/+HFp5T/Bx4KDCNBNdNeKT5df2SI82Acjw1wCff
qigNJAgE8X4Yzvwz0cISUhyBHcQ+PMnxrCm5dKwOWOqjPYrhPp1F+VCHg9++APYZ5dMiElAfWqNF
smBXdtWEm0jnc4+YIYz5Z+yKsvCZFpPBmCKBcyo13GoOmFXYf3AmIhGNnTaktRR3+8p11IfK7JOj
oZLqrtJj8R8FrQ8uPch84Gj42lTv7NnAp4qyGACtmSO5h6cgBCCqaD7oRU4S1HE2nFFqlHdMn5IK
BScENYQ1f6o1YFY7M7OGb3mQje4hwbhyQrvJd/FMkDHViC2S7DlWhFweyDOg4u8b4/wtpwkGUFTP
53iCBsHbvqUnZS/il0QYm96wnPKFBp0zHwMIoAlJz+Qguca9WN2HVl/TOprKR9qReQ0lx8rlry60
y8+O1ukmwj3TYM0AbzT+xjaf+o92XnfvAPGoexxzNLg7iQHgIh+QIphc5S4l/xyJVzfv56+yLSNE
rMQ4fBXwoS0qTNBDRZ+xhSPW1bwnWAowJczdZxpMrHGmObHGReZa0Dvx5bLg5GaxXjwHbplhuMcV
B1SyK4ivfbRRPBCoVBcDFLLTO8KtGRyGa5Zym4DCzQ9FRxc0AINsoo8OvvA+s0cr4dz3tfUddGUR
t1Qb4oq6wDwDnJT3JnQDRognETqfQMBGj3OTpQXCBk6vfexnZ8DQrHJt8WGs9FZ43GWQCMnC6h81
3jcfE6GV/hdVdpq1SE4Y9TH0DWNfQcTwsNid3pvmRE9Wi+zHidSq+dbb9GC3VOKM31RZiugzbgzz
50pTRG3kgmpbOCzrJ9wRo88NXZwtONjS+k3vYS49vDPdh6zDV2eL5qlLHyrGiAgqMc4GD0juJx95
F6AmkRJI7S5SlUv3Os7gNe6bTM1QWIaIIzp6FZJ5iACbVH5xvsMTFSdp3cbcASlUd4i3ekr0YAB0
6WFQ3ietsFW8CzifhLqZ1anneCCz3DXdPJDdy0n7WDqTBs84Wwra72bg5MFhiGHqYKPkWv0PHdnF
5GVqxiRAgk40lCWswYUmA9GKanKA1tS413q8NsVWYmeQaZvOLOnDVA5eIIjZl4Y/9U+QAYK5+keJ
uuuhLfblBI0SWlQ7UrcswK3l066vwrwVz+jlxvh/+xqt/eYlkkjlfWmdoh8fAepoZfDbJdiO/T39
Mw4YmO8RuPzB6cAb47CWQel9T643Y8NhKuEGKUIWCEHc4ycC9cGayD7fU9N35l1XGMWPqNaL/hCb
WkUDSa+k2R1iHrIOut4IQSjfqgwIp7ynXRSG38Pe5Ma6n/AOncq9noOPs9p//v2v//3//u+v8f8E
f4qPRTphZfQv5K8+AgJpm//6t67/+19c68v/fPz9X/8mDUGl0lIouhC1uRYVLv76r59PER5v/L//
l0yCrIV9Vf707baqdmQ+wyEVqf7VNsgnYPvB04Y4jyl3I9yJ7KV26NyPCX2tCHjS9V+jTn+MoShy
4xXhwum03aWDevpj6N5N9sC7/z3RgXvsdLN0v+lwWto7o8+m7ICRCnTgKgkJKd44MqR8yzKEkrZE
tV+apyMbJj0gLdSGr8SKyaHOJmxZbMBxStnBO8iRv3QfgavrY+ru6XQlgnPS0U1q5mjAKczdTwcF
NkUpSYH3xgBkaB4d2dkIR7amlW3ox9J62gwcG67msrH0j5YB7xQhfMtNeZ2loixU0k3d4fpaiHub
Mm1MEavuCAow2FzwiRp218kYl/3zoHe+4wUZic2765NYfTIpXImksGO5pmGCtHKd0zkYLNBsBb14
mpTeA08qxx+o5/V3jSGQ6pIENd8mwwiO10dd/qmvdq3UDaFjsEIVk41i6eayq1/t2mJuktDy7eIZ
qUdMLMrcyd71CcxCaMRzu6UcrOgv4zh7DB3cOW5sU+vC6NJUJrvV4E/COB29AytbN40onv1iaJ+S
TFrPQbPAdNFHvDHUsuPXE5WOZUiAebZrmssWejXRxpAaDQGzeG5aMssc4McWMlG97xJ33NdKOJ+v
L+z6c+qGyYYEb+hY7EtDrD6nhWBPNUJ/eMJ1Et5C6C5tFuoYCMtF+T0Ff/pGNuHx9VHPF5RRLQr4
pm4QhFvidJbUOJgozbenIiFE38ya/Z+woYJN10ybf715LLYplTHH0tE9Xd8x7M1KUGLzn2idy88E
iuiWQEeLlmoUbLrrg11YTlOaunIM3aTRqlY7xYQEblO6XoyBFjo/6nU/p4WNgxSQAX+NZB1byTTS
p7vr4+rn+8ZkYMfmK3KPunL5Ya/2jaUBHjXc1H8CfeWVmqzTfS3R4g2otWCx3SBRHw1z/TOz9a/m
4tGzTZoWnwEfxYqa29aG+DCQz7nov3xEsuTFdXvzxiG+8BttEk6q0DZFRyFWv7EKy2BoEK94mkyc
STZhZlOWgy9tPuQNvo9RWlRfry/L+sJldyuDe4p9xpJwhZyuSki2PDuhZj4ZnG2AgfAHWooC4KNt
FJwlKlL3pq3RvYd+0u4jDHK313/AhY3OfanzO6hu6bZcbfSk16GJdIF6srvROKZmQyWpTH3AuH13
Y6j1y84daS6QIO5ZAG3IZcjTyQbx6HdOVtpPCNq5uxJe7R74PTkh7fxDHpcPJZHfBv6r3Om6j8pG
UQAOqOfs/vqcz+9qy9Vdix8jmLmwVq9ci5kLOP7RetIG10DvdnT0Y5mm32DTE+kXSLH2qZh2cGSj
GyOff26eJYdBHYcnnWU4XQF3HmrXKk3zCcgHHVDNGtVupP60d+bEekdT6kMK1mjvd/YCDnHKh+sT
P//YFs8TT6OuE1KAtjgdnhfKgTPQ6E9GTCSrx0MxIvoUzjsZNf1/ro91fpZspQRGdabBsafVdjoW
htP4bjSO/ySAM+5F4y4JXWgdgEi321yM8eH6ePrZV1VgK6XikoGRLJCSOh0wA3HROyKjyxdoevmA
uWEs73s6npSGI9+q93Y7iGOGzQ0iUlOAzZ2abXmcMLWbPzZITv6nAGwvN7nZyHfWnAzfIotXHEmj
GuJ5WYbxeze03A/Xf/ZqmWwbUDsHQtmC/5S6u9qLfTN1qMbq+YMx5/M9omH1faFl+o6OXPoUhOLW
ITwfTwrD5rug3etStl2NJ8Ad4YmeVLQoXWxq8wH2OkqiPmL/dC2QGHf21yf49wp7FTAwQ0BLwlFI
ejlcAe7qUu0BTRSgmKoHmsntZ9fUsoNpGvnWDsV4jOQsv2mDmWAGN4IJKbM2Ocy0r3eCJObOMozx
xsu+voX++/cowgZ2JeKG7uoM6imiKp2BphKgmTwLMfas5e8hLv3wH7+kD3esw3ER+hFpfMhBzaA0
jDzqs4lLkeNJLE8/31igVcLz9weBQ3Kk5E6ktbI6lfTrdDCTLZ8kyNJ+iyo0SAUTsyZ2qBWLD3hI
giSmOouiEXaNk9xbnSb+SUsjCnd9ZtJuvP6LLuwRXbmuaznCcJbtcnqSXKENRP5jCyLATvdurE/P
CExNB4oP8o/QqRpdH291cpcF4FHQXdsG7mwIY7Unkw4PnI5ax0OFbDTawUg5DY9GYtPhriTA/Hun
qu3xfU15+wWLzb6+sUWN5WpYbVGCWZ5+1l8nEFsF702XYhvThM1DOKbTscWnDnVQMX5xo/o9Eb+J
llb4YTGv/Z0tDRtyYMnjVFEzt3FPvccvCYVxmjvjRgGEQhlYd/4JelSWAnuIN35oR8+TVOo+kilw
kIwyI7jZn9cXcf3RHPJmPhiKkCZvDPXV04/WmAgakrqnx5KfjuWNbaFgo6IPvIFqq+NZ8HR9vNVb
YjuObboW/Ghh0BF39dWxDo06VAiCa0fHcXsB05MK9EizsQogvG3SbOIFv7Evl3/k68/kOKSkvNuS
eepCt1cn14agQMHfaT2zFeW9ouyN78eEaFFrNlvbqsY7BBeLG5tj9WQzT0dZJAO6bViLnONqc2KZ
N2VgPjElcJRD+zCDomZ9sFN6JveVKOtpj+qXph3HRi9buvaAG7ZxR/vnxuTl+Q9xBbojBg+q5RA6
rD5wLsD31BC/POx9xPCOZlvYPmVgyjOeb7trvpmdbsPt7aj67WSAUk+G2Fo7Ti+qj6zmXUvXVXyh
vGtRJUFKWETfB7lY5oDoRXbzfQzSL3mqkOXwd4LmmvurMVHfvNPB7XPxhF0tnkqUW0PS2Aq8HKoW
KNmDjW5DwrRyinCLjoZSF8cGfSDcfTJzpHE6xYW2JKKRiLyhy7oeE8cIiP0WspQWvMgBdebPMQD7
9CPxNZqE4zCOnbHBRAJt7ut79uyMkKC7lpTo1ZDTGfayxK9yEAPMHp4I4JTsJqdDmviDvaHFiCSO
MZe/Kaw4Nz7asjlOdywDckJ0/nD4csvF82rApIG/jR9Z5olhbD8hmFs+Y4wa3Bjl7EnjiDEMubXB
oeClXc2rRMIlBnSeeQA28HKmcnisTYlbi9lLLJ9L46hlCC1iAh7CfcKzJC2zZqvCKbkRYK5vcn4I
eaUFRkanBOOaq0thTCSil1gEeIFrDp/NKo32Od7UXo4bX4/K/KIDGRWlR8pb3ViEC8fDoDRlUy5Q
JBfrpdZR5yvKSMc3BHrh1s7z6EOGltHdsOzCEWLHEcyPwiwSE+KUkszH61vrwpcmqZHsK8J6U/59
Yl596TBrjHnKQFMGuQ7sFUxo9luLsujtO9gA2CZ4JsHxCnsVK/RD0SncyPnSM/RE5E1H+1E6/mTt
g3gIvgLnxwHg+swuHBq+qEIrkZgJ8ZjV5oqbcCzDLAy9xsQWx+ybBxiEwOo70GWWgSfG9eEubWY0
mHUBCpw/2M6nZ6YWydTSEgu9wU55Rsek5n7zuTzGMdkj9YBVSlqiszHF5bvAp0UwOa3+QdTVr+s/
5CwqYDNTIqfupOylDLwOS3pzBEFQB5mHjKqBv/qoRseDrDMm30wMS+dNhW+V/DE2IPe2ZFBGtLML
Ksab2bG04HeiRlF+8DsDyVXkWurZ1ja0Nyy5q3U3MOSmIJaMvTiah/L9DCyp/1DpCrq/KxA6araZ
37nyvsjNGhQOsFoEOq9P8OwF5zGVlNoJPQmFpblK/VGKxETaoBrjgFj/syjGHtq+R+IV8BAGgNcH
W9d/eEdZTf6wwBFTWVknHiAbcifikUA5L5X5PkRb6Bc8T6SyE2ey77nUFCkpJpzz3gA7UC3uXP1L
iSVP+o6/NX82AMT4W+U00SOu2Xq5x8jX+BUTw+o3tuCFHU9ORt1dccJsyoCrHTgVAmJvE3noYc4S
sDZ+tWagms/WbDjFY0tn45/rq3Ph3rRZFZaFFFAa6z0/2rFBvV1LvGFy+x3eQhawWBV5MdfYvpRG
866RAV6HZRB/vj7y2SbAFFyipcq1zQNF5+V0rk2q48xURexDG6tZqDxGkIH+7KKHDKj34/XBLlyS
BPgWyRc0P0l59XQwacEI0MsKKz3pjMcWkuVWn5L/wSPEPUX7SJmGTWK1iuYHXB76CNaz18wJJU1Q
zgBIha5h5ImwEmoKHa5DE2A4P83urk/w0nckNBO24L5cKtanE5wB57itWcQejkIpNTyjOLToDu9C
h+GzBuYqHClzGxjzcLg+8nlsTN9huafZsLwP+uowA2SXQ+cmidc6ZqE+hBo1oDucUcJnIzDo7I7Y
NeJvUYz+27fuEkst7z1ZPuSd0ynXpSmnWvNjr8Tj5S4ZSm0zAWl/N46x/WfEhw47jKCA2ELBtbzx
5p9t3qVaToVe0C2kqiaXz/Hq0QU/HkRONxueDZNuW/D/+jQbPnqAschupFdn60uGQ0tSpxfIJDmi
p0NZADtyikSGh6ezAQ0PYycF7nwT2M14N6G/R99XZG+9iFjUZVReIUD+xK2ng9YpmP1JSOWlCHg8
kGYhZYUx0Caf2+jQ0gC5sZ7nby9PAomO7VBEEzZPw+mAhsow0EkyiycP/gD0SBzE4/ifysaLAAuT
aZNHGbMvcxTcQ+ge0B2NfTEiXPPG3bw8Tbqi9kCngG212lSmHSemH/im17SVe2ha4J1oU+Q7s1Zy
A1xXvOSQ1G7M/uzwLoPyTi3nhyHd1WpHPrqYo/CllzaxHYLg7WYQMwPx+sYldPdQOUSSWlmZuq/B
r741smN0+pVEGgbhD3fx6dKbQq+53WML2SW68V9rhYMAEiBF8R5gVoJQRtBAOHj7MtMEsrkj6eRR
nzsdc9bwccyCnmAO6zBYKVV852uF+8HB8eQQLHpvoGKz+MauvnBq3SWSpN1lGjpfdzWqTpdjCFrT
m0QmBZJUTYO6U+BTkdVDwLTX57hslZMUbFlXNCE5QjzmPD+no2Wp6mJNy03PLLkZ2lDlWzr3+j4K
p58SRUPv+nCXJkceQLhI4MGDvtq5HXS2CAUoiWrElG1bI8IsTwBqyZEouJFyXNqvS21VGoTLRMqr
wLzSq2E26bJ4aYdVhJCde68h2b3PVS6PLbj3z22k6zvKl6gjXp+lfnGaDrcTORcJ57qRUaN/gIhs
6HoS9fXMAeI8l8UWeZyx3lRwS/w7NwKLdoffhsBgFwNfE6uIwJ1c6l+ttBHq96Htb/h7Y4Qy0dqb
xH7OEZ74DMTCN25gAi5tAoWYArcbNVau8dNN4Le+H9QRjODZAYnYgwBFLkNl93lMSjOFiXZjfc4C
HTbdAp9gw5E2uWqVw8wg8ctqClAYz9r2N6aO9QFWavb++le49BEcW+iODVaRnbDa2mbrjJUQtem1
RdU+47KUPbQtEk9RM5s37sbzoahe6JIiJSE8Ac5qQtgTWBrSFIoAtRdbP2yNu64yEXyOennjIly2
7emBXQolAuqxo9vnwJcksJoaSqACv++AuQrQQlZG1H4BJd7vfSLwO+D0/m6SJSQZgTLL9UU9f+gZ
XtEgB3sENPnvzn8VU0gUlxCeyF1vCp35XVqaj0mJ2i0lNh87erCHRoiMwPUxz08yYwIvUuxRImNn
FTaiyIgp4LSIVlCqexLziJaZGiQmjSp/bxV4LTdDDwu70H5dH/h8ny6xEztn6UguYKPTc9E4Q1lV
QII8O85s87E0G1TS0Uyuki/XB7q0f5ZsfkmqKCOs8RS9ZvXVJLkvQkQiPPy7y3eRHX6uBUt7faRL
24dlNJeqLR9wnWcmYSuiyQgcrwxrDRib3WJJGdXxgz4M6MYledV/SlKVfR86Ef+xeBs/Xf8Bl9Z0
CSIo0NgGScDqBSB3LTUtm2wP+aj5g49GIG5G5Ptvv2PI1wgPHU4K3Zo14qiPlakphBM8K4zjHnnT
tnIOCeXFN98yjMP7CSaPojNNktM9Qvl2duZS4W4J1vSHMuf8AT5RTQ4nfl9fuQvHgGDXsQ3Qf8u/
lk306ugpMzQBUbuWN5aTducLPdtT4x63fV/hsA0AjRgb62WLVumNb3ZpZEI/rhxbST7e8tdfjUyf
Z8GIc+fAG8++o5sU79y8herBe4pubayyA9p+3Q5g2a3m04WTQW2S9hcNSRAY65NRRD2k0rBTXujm
cLE0ultTmya7bnCiw/X1PX8FCbdcmJ5cNoKCyuq9CGOt/0u+9CAQ08byp2i4z0yKKtSJEVzRsAu8
PuCFu5RpOTSIeHf593pZNZSpyjLmetEDBJV769hZLgInkcRGcSjqnUL74/qQl+aouGR0tiq7yJKn
X5K8YagQZ5Oe2yO0HYCifTANCAxCFSZCM4l747q59PnAOVCmtMlBwdCcjocs9iwmWUlPmgYQA34R
SmQzriSD8/a7mq4sya6kInVe1ojaaaxK0UtvLiz3q96H/c6xxuLGab90EtD7sCgKcaWodY/NaHSU
AJFg8coKCeXKzbQvGALku6AvQLhbjdFskWP8ESn/jbhNLhbqEFI5DmA/E7jfKkZDwz7BpY9AXQf8
m2/gwtpfmsL9augArc0RckS9pGVv3i4G4SCamUuSIO3lMn998ItWhWWfUAOlYHVogyTYmW7hv3Qo
k+wqCJrRjcjwwv40kESkcu/yIQEfnQ6IRAEs7oEks28bE5PrqD8aueEfcSei1W41n6/P7wx9sawq
aq8klKgBA/lbnQcR15MVuZ30UPZpt1YQo3MD3nAXDQPchJHYYNNHEtWN3lSkCn39WCxMn4HeL/oO
YTPcWPALz7NBgYEmEY8Xx3P1lUfcFqfCHqSHr21D19zB4H0DJgWeqo055H09uOW+gcxwXwHHenLs
ON1fX5ILJ5acc0GiIJ4Dqm75Qq8+uenPjh91tYEfzuAfIrrp3ljVzV1YFcGNyV64/6QOepWWowPw
xVg9nWgISlRKO8OLM0c8wDRBFrXr7C9FPEd/JhVPj63sxY1b/sIKgxwHAEBGsNy6q0u3dS3Vq9Ey
vVyg5ousuNvNmEMg5LJJK2xlNz26gu+DFu2bLQLt6kGZQ9jdmPlyblZBPO8pOB6LfhhnefWZ0Z+M
Ue4jAZqwXPweNYP/ae5DY377aQI3Y1FuXdr0KM2cfssiHZDhK3Tp6b6i79IhalqUjQE9H1qezOn0
vn3vuNy+IFX4mlxVp+NhUzzgIEv3q9b07PeombaHibz2voB/cOPtvLBNl0a/sWT3hJJrZCgSfoFW
m6npCSq3WxRfR9wrW0SUAyNEwPz6vC7cSgQfQHCWFAQE/fI5X50JN4nnXpa8mhlo9Re3J6vbQALE
akli5IDXq+v4N4a8MD82JzkWh5A3bb1NocXEPGeO4UHgEu/qwiop9jVI+NlonF6f3YUTQSnTojr9
362H1S5pIpzd/NjH60lfMDoW8hvDJsAafAd9Dp637Mfvmhzs/YCwASnmZD1d/wEX7gGIcg7NNk4D
EMzVJTxFqcojv4RfGQ6zBkdeLtA3lG/Q3jBGHZEikDvJFnaWU904IRdKuty28JxAXpMUkdGeflqI
zFVTFWFKGGSpCa6gj9qcsLFgmjHQxsFLcxDpi8Lk/WDo8bZ38PN25tD5Y7bKvru+DhduBVqppLhA
ndnYf+knr7ZZMmqCrFokD7OW6H/YGdm2TGPr7cH861HWldQeOaIOifzkwRKxvzPc0cT7A2no1smK
L8pyn+aorL0uym+BuS99Zh4WxUmiwwUX5HSpzRwgpwtz/WGAF2Y+TDVaDi9uYOnPNC3TH+0o0AJU
eqrGG0HbhbO0NH8ol5DII7i1emfiVjNs1CnjB3Qg6nsnb4xDHOsYVwTRrff7byNpdbM7zt9I11Fw
hNYBTDvw1yR2Fw+qTk0cVUC1Yt0TZRkmF13ZteURC7/O3wd4RWLuO+Zgve+rCtbxjH80tKIbz/n5
1QVuku7PUrM3uCZXzzlBTzL7U5Y9xMT9FT6h9RRtBTHfp6m0hg9dm9+i+pyv9gLd5rKErbHg2VfX
CdSowBJajC9tOGaHPBXRXWVlzU4Z5q1Y5XxHSculPLOQscBRu6sPi09ri9UQ3LbYrpqfoR7lyHly
RJH1yVuI56GR7cTkIp14/aBemOICJOQFB88DfWZ1afR22cWYyfreiCpdzUtaZ49dFObFtkwSWvbX
RzvPOajU0A5m7+qwa9ejSYireI+ArkXd1nmfood255cdhjE4fSOhO3VduzXKBaxOudv/dX3w8/1D
O29hJDBfRXVhdTcX0DvUgAmlZ0UZFb60mza1VfYQ7W13kwZRdSOEOL8Dl+yGTj8lRl6DM3qjzNCw
w5nHa/2KIqqVGocBFMvd9Vmdf0CeVpvC8BIHwmBanYpBGej4YmTuTQTVH4vGmd9rEMm9tM3dWynN
pbF41gRlG0rdRPan156KVFqCd5o8hIYWYEeGFjUS4JCVk1vF2QtDkTgtkHkOE1ivVfwVY2ffDoiK
e1Onop8YbqUf81hLd9o8xzc25eWhkNSjEwjudH3PYctRChSvengYxfgRWZH83ijM/A5t8Vv45wtb
EJ7EAjkhiF2anqcL6DQ9hn1uNng9kl8Hp0ZCO4sGMB8FKoHz0HY3pvaXCnF6h1u0zRdAjqJpj/Tj
6YDQiUU42H7vYSqY4bjpWNFxCkf/uTAr67uoff0QhFMfb+qM0okd8I7tyswY7o0Uxxmu8hI/Wpx3
r+/Z88vO4sIhcwGMRA1uXQnLagzijBjbKwQPkNYwpuBOdX7ihQjKoMYxHhAIfSPji6IDBELQyxSK
l+t8HdB3mTnkKeqcnkTF95sGovnLWIXIZyIJsdcbHOuuz/HCrlpCAwAEcL1srp3Vyrsj+jpZ1HkN
YtFejijykRr/fK9Uox/+B0NBiAG4QK5Nl+50qEjvxj5M9dZDrCsl3Q78o9QCcx+SmN1or12aFdeM
uZRRltriaj9hw92hfhW33thHzUdH090DAa/+QqHDubGAFzaJohBN4YScSFnrpmeE0kYpKtV6ohqR
nddq935Q2KqqMB4e62pCsGou3p5SU3DjaxFDg3Ih4zxdysBtakdlovaKYQZuskPzxAeKluLdmOFR
HaK4jAvaGB5o3SOIVbgy9X+jzlI2N1q+F24KYi/eZR1QIpWJVTzQdSlex3UBBhyV3+lTi+dBeMzr
CkU6khwNIdTO9NPtmzeSI7mYFlAT466fZ9VMFBpms/GUzMbDhPfWPkIJ5t7UUE+6PtSl+S1LTBrq
El26q2cLa64xwTyK6HxR3fGF+zufI/8O3N2EjoHW768Pdx54WHS9eB1pStFBX6Npja4nbQyt2nM5
+UjyQ3OfMM24L/PiEyZD0X2z+HWh8dPcOJsX50kYQAJMEeEMeIFiYT5pOPR6Y2NFL8h7pN8G2wp2
SDAs2oplfXd9oheyQCrUy6kh8gUSsH5iYsKMsmrL3rNgYQFAixPcylMsxbbT0KI109TYlART5KAv
mc0jCVMW/CepteTHqCfN8fqvOb8uOEtQi5Z6K0i19XURTqiao0kzU3erhmCHE9v83u2TajqIRi9u
7anzj7ycXFQcFnrtsrdOD28f1vFkppXw9KrAzyxOEIPfYVcnP08Iib+4NrrbWE/Fya7ukvIG4vH8
uqIt8Lebzb3Ie7s6sECN9Al9JeHRI6m2qonLH/pQR3+KXENaxl38gq02dn6+eYGBohNQU1qBT7XG
WcYItprWgDVvoKMsZ8at8yHPjGbnBE12Yydf+JYUOAEuUaoiAlxDiJzGqkLTojg1FIn8katxOqKc
ggKhQIHv+qyWtTqNWuCrLxwtk/q54GOefsiAN3IR1p+8AMT0nraqhX5zbt2noP/uMb4FGNBoYGDi
ckRqosxvnKELM1XA3/mcvAVkC6tHwEGTN1uYpR4hU3FoSEU2A+YkG6TlbgVoF4YCPUQ3BIAUNLx1
U6kRmiT2TCqvBAx/p7tT+pzhkYQNah3duAIvbFCKQvQFKU6RMqz7ZTXlH+yhR2aFPCrw/lFrPDDv
GRb2SEV/zUoO8kPNcSne/JTRb0VaQSe/hNzuLGvwqhYEPjaawhAHSIlHCPClQE2K4FrN865FMO9X
6dZD+kayLVhn8DK2NAnpFyLVaswWY0KBLXbuZe5QZoe5Em62r8IEacfM7nBCKaj63rjsLi0w+Kyl
6broO6wxnNQFyx5Sd+bNCZ6pfmX9jNCM3jgdfEDDLn/nmnsLAnH+ujBN1CSAPywv6bqTpo+LBZHr
Z15dyebRnpty345GBgmryg6D1tzSEFiPB9x4qeotrCqKes46KtE7NHXt0TGPk54WARL1EitLTG7D
oHsftyLt8s3SohI3dtD6PliGpbWwtM0XwaB1jiuKIg/hS8sjZldNf19OqNVuM1nbKGJ3aMfmgQ4R
LrOcXUgD/25wxuHu+o109qyy+RF7pAAF1oQrYY0KriuseOcsMI4YCLUUc6sxH15qC/zS3p2jSnwc
se20977m+v6+RDsE/6y0TILHoaTGfheiUB/diMXPCnT8Jgo2coHPwoWCLnl6sMLADgCxltMxLStr
UwRB/TDSWd1a0GaAUoS43cBw3Tr4SlHDS4JDic/aW1Pa5Ufw1C4hHEwlMCqnP0Lnhdci2CTHAZjO
nXIYEEfx0VOq/SVwNL4Roq7f+GU4CuukHgufnjD1dLjQnDA5yoz+GNrDWH9MMjeFnRRO2IHvG7ZJ
rDYo2Ca4N2P9Fk20PLFGuLEdlym9fp74DcDGKE1wyAXIv9XzhGx9hJOG2R/xyTP+secp/ZLWYfq+
bsL+xnTXNSSGogDJzgPlQIFzzUmdsfsTzWB1KOXlCseJqrmzScBuPA3nx5pSC/3DJY7gAlvHjG5m
5XTih/7Y9+X0WKfQetGrwJomHcXGQeJuc/00XfiIi/YKj+ySilP3PP2Ibgw/M9fn7ij5esNLnxTE
410mpzHD8jCzUw+Km+Fjk4h78SZIW1Pc6Bys72pa8kRLhDIQmwHDidU2sstEIT0eNEc2WYxRQWzm
U7qHXgeZJKkU8le5FnX4UGYSI+9bykpnhLNleKbOE0V5hkBnWaBXT2KXu73CmX0+4sYVGO59X5PY
JxsHE6h0j6Z27Tw49P7E59xEL49yutOW7rCtZ9E73zvsVvT3w+w48pDaRqR911DZK/eyRwP9ThPI
FxwaCGZBvQ1GygW/Qr+O0496FysMOoqFCPXDcbFjfmrwL0dMMwqR4nzrFwZVwjOh05/hmKxDKDNy
I/C+Ab2vqHrJww4/6BZnm0ZLYVP0ff7QKaPdSz3SbkSp5wdGgsdd4HjcEEsWf7qyicS5erQn/ygE
SNKY3Gsb2lP25c3TYxQ6wyZJHbtn9f1qrIMLw+z8I8Z1RrwJmm4RjDL7gaphZ5XOwbEBh9+pMTFM
sKRZ8PzW8QGUwN8gzAA3iwfK6SxDVeQjFCv3OCsfbig3Vb3penpOc5j4P/EIDHZJkHYugl12e4uf
fn5bIGtDOkPpDioh4eTp4MjylcjbzO5x7HVMgoSVvYsrJ/vY66g+Vg6jXp/shfEoxCDKt/B+YC8s
f/3VYXFRuu3DeFTHJqkwNi6k7HE8rSGXNaVGAtAE1Y3o8cLLimgOAQdpyIJpWD9qtu0TgFe5OgZz
u1BBsDyfC9IPMdEjV5UvkbCswoJGBmCaKCJ4niLYqoMeZo9J46b5jeN0aQnAllOg5nQu2kqnS1Cn
6AHQpGcJ8KHwtGB8QTK8uvN7kTxmpRbdiHYuDEeHxIY4BrB1oRycDjfksWqxgLKOwRgji9NCDCmC
yb7TA33cTILuwvUvfB7fAXSjaEH6bizVxdV7MJqsJdY0gdcV+Bls5tLAkxQavP7TLvz8XdVbNkZf
k9l/RgYeayIXz5L8/vpvOH8ReA0YH8IiKhdnF0dm00j2ZQM+a9SL+67Bsj2JwhSnBookeYDMYcp1
98Z2LjVU2rmoP/LnJd1cbrNXWzujyUWRYAg8JPXcXUbP9OAWKt9D7L+lbnEetDDUkp4s+Qk9sNU3
lYK6M8YxgYejuGbsUaIMijtLwNO869PGfSvYlZlRt1wSeBRHlj7O6cz0MikxNDIwaFZac8TwUtvk
mZ18x9v4VmHi0mkFFER5iXoXO9ZanY7Sl5iI6h2+bZY172WCi2du41dW6miI18NgbuMReVQ05TA1
h4mEDa8b7q9vnwvLy4tDWk2CsMBgV/P1Uy0QZe+6x7briv0wWJ+caY7f+SBQ3n4XEDEQvHDxs7rr
kk+UutZsIWNz7FmPg5PlotzUEoOEbd6n9TYNsuiNopPcOuj28KhS/SWJJ9s8/ZjRbCLQP2hop426
8fj/OTuv3riNcO9/IgLs5Xa5fSVZloti3xBJnLC3Yeenf3+jHLzHyxWW0MlFYiCAZ0nOPPOUfwHx
YMHM1+ojjLJ2RVfinY8pG3i0mZiBy8O42Kd6OORaiJnCaa4a+gR13aj/BFWt/WH3Kf4oNbzpszm1
I0bPU6c+zqaSvGIHaK6EpNsQ+EYhYxMDzaK8kSHrt5NZlXNrQFuuT2OluDRqW3SzRJo+uqUQJ40K
/3B//7ypvF4XFVDWSFkopBgVU2VfL1i2OB3iY1KdPOxrkCyxs1wpzwiTO/bXGU8KHtgIclTKpTbN
ofXMWnkZcUWpH6xBTet/g1qZrLMdT4r9MuCQioGNaHLjTyfp7BB7nsGIYt8Mujg/jfpUdXtPGwpU
mmOBmdEm0XXMPHEfxN13MzLOVePNFIae8Rp5Dg4+B03UTbS3zLQHrw+XQv+hYhv3Nxpb+Cy6aIU7
u2xIwvTZLcq828SBKJTd/Vd0G6GRMWZXcFVAuCC9vH5DhVHqvAh+f9xUwcEb5xcmpuORwUi+bybw
vOoYjCu5x+2xJlWXGn70POUUarGmopi4XdspWq64OW5jgYezWlg2Hlc0IT/6eMClSKsgXlDpMfxe
PF4y5UWk5NlprCf9u4mFRbhtU7cZ/cDRu/FQ9SMY5VkQT1dWvi3HmOlD2GFSydkGv3q9cu6FuRA4
Z5xsFIBGOOuhCvpECXFxoRmS7l0zxjyy7jFwnYlxK5Hz9rNSAUJVoLFD44wu6PXqsL5qwbU1nqw+
N5DnhktIJ2Hc9XR2HovMnT8Xkoh9/2W/8109RhJM1mi+whhdXBkdUGlm7phRO/oY1ce+gDZ4VPUy
QiG7+fhdiMSaY6C+KafezLuunzAOsYCYtKY/qbVq7ewG03ASHG8zJ8Zan+rmZb6BwnS0ARzKAoZd
10s5KDdPYxm1pwqsJXaaWb3D7G94GkNVOxdJlmKpmq5hSm9epsSe0PthugVKjLH+YlHqSnMo4+bU
BiHa97TDrCennrwK/bQq/Hb/y8ntcBUnUVgiIwetBKCUz7d4wnhK8N3EneXUNYO3G5lvPeVD5W1C
JMp2E8zF7ZSSPbpdIZ26a3Pl9r29n2ThJZEUsmWPe8DifkpjYFF4HtWn0oCwjiy+dzCLIUN1ehbR
J1SNM39i7mTyC3AV32JIXOt4i3wY3E5yDv6Pbj7zA3byUrMm9UpslF1NnPLZQIWi7SzsD3AD32RI
2n69/85vLkO5llQPMZgM03NbRMHO0tHYRIn3ZE0GSNYC58xkU7Qome6JKNbejOpAWzmh760JppxM
h6Ea4tPLsGCisCHsoD7VjVVFxyrXovGbLRRcrUvaQi8OtPmPDn7kOzUZVRKJ5Kh4qZoaONmopJ1V
09jryn9sOFS+PYf2t6lD4+P+K71tKLMWyQUbmdyKzHvxTqskDmwr78RJ4QsnHdPZqshCPxNtQ8tW
CSbtSELg5Tu3qrxvJOqVtYvSWG9eFFxMg2TTGHXZrsTid146iSWQK1Dvssu6+FGoirQt1tb5KcHc
7RVIYv+T+j5SNsD2+gN9qbD5+GemiU2hKXWJ5Lm+jh1VMVuOUhr5qcvyumE6PWrxNsKhbf4ZmKn5
3WixjlzJMXV5Rq9jCGwX2o+QJgy29LI4UdPBiC3aZKcZYEfubGYOTlz5Fq6FEyImsk2mR1k1RWfD
wK/os20XybCvcWmznqZaR8ymtaah/FvDacfwK0trwze3xQSHn86mC+LFoep1uyHyPDTn8AEbrE1U
YVv2VXXGURzr2a7aw/0d9c63k4K45BCuDehoOaGISqNxirHOQOWW8bFQLP2YKmLc6ZX1rXKjZGX6
IEvTxTukXUzJKrW+KSgXcbDK81Kr4qQ5qcz3zunYNpfCmdb6iG+SqItloPcBnuBK46Ze9tpF5KGw
NdfDCeuV3jlR4RZIsahYjOxr12HIHShg+e3tqOCU8LVGL1U7h+RqyEkbWZH+SGfsRp5xih6C77Rn
vOhTYuIBN20trzD0HYaCIX5/KZmy9G0dK4zZMM+0T9YwEtPhg7oow091ZuysOA3aAyj7WDlCGaXj
VoiihgkI5EA/xpXZa5hBV461Sedscj4ja6uikBNk3vyzLXGqxQkTa6+/CkVTo10e6Gb1FHlaHO8y
BDsGP25wBtpmbj2P3zPTRPIl1vX+Xzwo8ulpLrS2u2RTpBjI1BrRrJGfR0WhnIVXIze00XRkNdIN
uA7Le0LyMHDpR05YEd3fZLdXPYMPckWpvQxhegnoAMvCb6AIOLWI6Y7HptJHnLrDKM58KDPNP/dX
u0lMAQkDOSAXRh2ObbBILGCQh5PH0Po02plTR1s0xc36Gb96xzkU0xin/7R1mHTa1sW4zNnFIwYr
L/d/wjsPDCwbwidMZToLy/ikDCIDjjzV9BbG4tWAUvEqMJ7B+hR7lf/DUvIkMfGBybG88bwidyY7
LsSpRRZae50hTAw/lJQM9d8RnS7z8/3lblNFXi3cRFqKb/qCix720NVJBRDAPmEJ1zzmAkc4GK6n
TBPdI8ar2Qb0oLUSed9ZUzaOKeuJu5C5FkHDTMCo4kyFNayYim6rd60ufFsx82992Cg+4jTdl8jD
+ub+o958REkdA/sgKTlYxyyLedIam8GxYwNkK8xHB9Prc8y0GlPLdu1ev4nCb0uhIwixVnLzFltW
JFHQIKBhH5tIqf80G28WO7w202cdMZRTbsz9yol8d0GCvhR6pxm/hEkaZdTQp1fso23OfwWoXT8O
WHZtNXf+letq/O3+m7xNf5EQJODDCOEbAgWQ18JvfRHcaWY8Jh3zWKpK+lnrLPWH2ZFM7JK0sCPk
k4sSs+RkaIOTrjittlEDRKO2+M/qu/s/5aYQMBjv0GoDHgoJh6v8+peobtCEbuPox6HHbfcfZYqm
xtnlrjsk7UM1Wkko9cgy9WlOALn4dg3ob5+kRj683v8ht7vLo2hGVUPOuhx4P9c/xOsaBpgxnqvD
3ISb0IjUg241xaEHS3P68FKUj9K5h+2sgo69Xgr/W7zsK+xAcb11S9o2UWbYX3QR2uMraZrrfb2/
3k0ARkVJSv+A0GT+wh67Xi9hZjyNqtId7MQedk1uR39NLY5StH7EITIr6NpuG15Ms4q391e+HZFy
hPATAGqBkoh2M/LIitkVSNy0h8hpMG9DVOQlxvL3ohhBteMVVVs4rij8aE4L0FlzkEws54emUeOT
3ZW4yZnohwJMyLfo0yHmlVflKUPZmcLMq7E87Tvrs1UN4UkdcDrMAqE/mVrirAS8m9MpnwJ7Kwjg
sN0ZhV6/wBi4SmhienjgPdmXqK7rU1aqiZ9gA7HH1mxNNfYG8E8CBCYEUVVqcaAJy1BHMmAXQ5UA
6jLNqNqj5h4xQjeCLkNucp5rPfwyojTanYUTpOGnDqR9RqYAnOfBxaZD/eqNkascMNek1bZREFMy
1yq7t0z0KqfjNxI+kFKgzAJqvIiRChrBVjt24tDg0XDWmknfCBGJTVPHpR8NSvyXnevGTp0H43Es
A4pMdB62bZ3gb1slyUHrVHermSGOVFGUfMaG29w3llVvm7lMT6j5pw94EGIFilbyN6+t9L0nYsvP
CI6nKmrsjYW56h7IiHLENHha2bk3cUk+Hde3C2YJwbWlDBlCfwgIlYo45KFTbKFXZQ9vruFlJfRt
kHbt44hm1FZtu/aBYVj00RAhl6fdhPiOHMAvL6BUaMgSj1FzyMsJyGkdu4dI1LPf28ZaHXUbHQCX
MhUwSFkoBZaEUw2O31jZRnKqc9UT/VZLEyfYD5YYk70xl0H55Op2YvwMwqiY/5wF7T915WXfJBSw
kDhdBrMfEhkwWovzZaWDmomCn5Bm4yUKy8bHPbR5tIa8Pjc2B11p5/l4Pza9uygPDKlLBvyluPiA
gKtw7TA9eUJv+9gXLUrjKIvbpXNU8RiZ/051PU9Sv0hN0awpjd9cNwgBsbvkeATUL7ni9SNPg6j0
UlODozKgBdZZDvju3kl39JnSlbd7uxSdRGZ4NHFsAspSIiSimLHjfPKOZWNnR1qI+mcUNBx/xo53
5Ta/CZRcMjS+KfRkf59e9PVThRMuyKoTeMcxjcO9miMS5/a6fYEP8F2kevrR8Q7L0WtmhkZyJOeh
18ulY4nZEj68xwyi/E5FTd3PEFM7KhFWWUqFQPH9LWMsXiUzdBAFZLxv4wvqk0W2TR9TDUxjUB5M
YCI56NCyHh5yDGfSfdT1bk37MHcQ5KWdFoqNcNSq+APP30E9pLhE2hd3MFXUZfEnQWgWxqK6J4/u
5h8VRem/lJRYtSazBWZ5pnxNdqad2tPBAhowN1uMp9KHcUhVe6+NVRptPJT/az9ox3HC9WoORuXJ
g738jCqJ2R2TCb6ijxA3Ew8zANlwdJLKGrdzVQfhIW4DJ6cEz7XZWEN6LAIKDFvwHdLyQCJ3ZLl/
/VV6C+t5Oj/hg5oZwUEI8b1vLfurEYyO75idvU16BzzP1K/1vRYnmoUpMMnfoKWSaZjmYmGNKvat
r4xUWYiQhqr9CcdG2dVpq5+0yByOUsxjf39LvLMmgpzEaENufMRbrh8Ww+S4sma3fhhD1z6GMXoF
RVe5F5GYEyLjYboFfrdGM37Lin+7e5EAR2iVJSVgE/HKZQEf9lzvlrDmCw0cU931vTvr2PK0WckM
TZuiX6UIhj/qVDEwVS6bzPRd9MhfQiyOEXBI4Nn7dW03zWZCL/TJrOtC7IM8cpzHsArd79Ys9PC1
THIla4nEgPmQ984iA5vyPJpq7Nx4FdXGC7FXfkInq022/dQ67le11txiW6tlW3023GrWvouh7PMH
B9uwlJZKMKWlX2RgqHNEcb2OnSgF40PkAQWuFRg7DKBOX+jsodfhq7VdAdFxKm+st1rYFGLb4Td0
aRq4a3vukfS1r5Cp2zA3H07I0M/qLuba/DRCpfuVYm73jwdB0d00WGJ/LNLxBZjNvMm4MXIj1C2u
rNKLBm9G0vqSe5pAZ0z7c5qC+MmEnXOc4sRYyUBvthnLkRSSDKBEREm6WE6AgwtGII0IRlrJpQl6
k+EsvuABbav93Fm/Ci/8INdSPiJwDI4SmHdAA0tlPo95UDPCtb1UnZherGou/2j1Tlxsg3mtJ8X6
7h+lm+CKBqA0SgAnjn8L1dj1UbIQHo1DUsOnOrKmA8JqycM8R+UB0PN8+OBS3PcECswNMcWRbJjr
peY0qAvIwcFDTb39RRXjtMG+qP2RjeMaYeNNn+j3swqcha+GmsibwA9gu+u10tytNUrL5kKsLKnB
DLPNz5Y+KD8NJTGrDRBPcPBDYngv4KuGzlcQ4/EOAk/WFxfjX8newwfl2Lp0smFAIfpRT5322k6t
tobLXtzfMq5IlSWCt8RDkpxc/9Y5LGls171xqUtz+lFAzfmbxMJ4mfTiTyUR1UqvTD7676+G/hFU
EhJdC5IbveFF8CzSxs6HwpwvwHH6y4BP8ePQ2vVKiL59KFmmcGqklyVMIHm2fmt2lF2FT2VaDReg
FSnWDJMaP2mV1T6P8YQZOFfKykZ+d0ESE4bENI+4j64XTKYedMis9xdzmCcURCrN8/vUtQ4I5ob7
QpT2mr7vbXjgTUKaoxAjRAB1uV5xnIq5VApyZyeqVdWvDJTO48CIc3/M2+mTGmI61E9euvJmb04s
NscygSYoyTH1MiopGlL1UNS0S2PN/VZJbXtDSfVvO3trqtDvrMQ4RB5VRvCQ5BaHqIV2mRZZ116s
AOmjzdRDwrFMasSNZkdiJTq8QSUW+1JGP8aVfERG4ovXqUKwstssbC9BogTbTud+9xUBOu2PznBa
sdHxuGw37jBFP/rW7MtN63WmhyirHhgbmSloX0MGYf2x7tq+3pqdlWLaoSuv3INeuctbqzvPXott
ma3FIYJqQmjmg4N1OiMrBgLJzsn77i+zsNXUR4Kn/IwAqp7uVXOaKpSQO8HExGnGtfN4+5Zh8VOT
4MsIoB+Gz/U2gsM3Wlot1IuFd9shR0h00ztB/8TsYlhJpW/PCMGMDjn6PWg2IAhzvZRoes2a6P5f
Sqf/t6gp9oOBG0yS65ONVanl3x+M+BTzIETQMJK6M4S26/UCYH2DHQ1oSma6+e+I99Cub/V63E9O
OK1JvS6aB3LvcIFJ21AAmAS5RcRxJiOIRemZFwul521VmKgGcOwvVhk6aPD3U7LH21OANdaz+WBU
0Zpoye3bpWXBxPlNdYNLTn7o30JezlS6nDDtvZihO55F15mV76X6/Mu1hfXJLEQcrHzP263DvcFg
BbAoyoXwIa5X9NI8ybB3ty9B3c27CDOcU9gN7i4c43kl6twGO/yqkLfVybsdFeXe66VCq3fNUKOa
MoJU26lohh47c+RWrJC9UDHD+ekqWNLe3z9v/ni/xwR5jdNHhRTI4SB9kK/8t1eaiDIIXS+oLmTM
WQKC0Rlyv0fned4JQ5mrBxTfnD9giAUq6N+gng+VGuqmj9R3Xm7jyazSjZhL13hKosHZVyps/A3t
PEffJ3URq4cs0EW/u/+rl/tA/mioZdiVgoWQ8M/rH63nKBDYE4yymPww+Vx0qattG+hjf1VRVFXP
QzhYH5ydSEtXGoLw+yjKJf58EURmd7T63p7qS5z22V/kPG6+VURbPXpJ0jV7L+innx99Su4gCcCg
lw6bYwkmcuDAZtMYNBfR1+Wj3szqkSa4eE1CtUPA0ViTz1gWuDwhsA9iFlK5IPmXitF8z14vc/w2
Q3DuIRW4Frfb0DXy4FQKnLA2Ngqh3+y5UvxB7+bXDz8tAENUCFBppOWxFINxrYLu1KDVl2wYbXPX
m5Xl+l5XedHjOJTqLsksfsiH15QMJ2BvjGropSwCmjS9zgPHwkpsysrv8ajXaHK3rrqxtCb/HLtK
83J/wWU44Y6UMxjZgiUhvimrG9PmWtSV6SIpsceM6fteeEApu6xZqwVuzwiFAHAoIgk9gxtcXxV4
eoNWyHgZKs3Y1aZZ+uXkqYewCP+e6UquVHLvPRkpDKsBspO03+sjKfEdgwE3/VIgehn5Akp8tx0i
s/1pVfFHBTdxRZfphgRiywkbTpzXq/XeFJsuwOtDNs7DztHz1wFm2bZHUu8h7TtzZYz5pt72e5Rk
PThNJDjMTSXtZpE5uaQLA5DT+lBqQwSNmKomf2o712s3oK8yaFR6XB3GCkfJTVgUxhsMLYwBNrf2
v12kor2OCgU4raEZy2dXS93XWhGNvgkQPf2iNp5S+EWujMybYTW6PnbR2S5MkPcEJ610u7CAL06D
SRSRP4Vo6vmRU+Xf7m/O5fX+9pCyUy7BE7D/FhGOlA7P1r4Wh6FTxFPYJBHwZbXeMwArmAlhuzPa
dHa1wswOjhdMK1ft9fKoyUhdSBSzaa0xgCGwX3/TQsta3WX+tJ9GOz0Geq6fJ2VIdga9lnY7KEqF
BltcgK2wqh9hqq6phC9Ab//9AEAjkDUI9dAfF1vYsWovTMH77Y0GO9VCh6ycaLP6EoH43WKDPD+O
umt9avW8PwmtCXc1KM9tYivVyqV8HYj/+yGY79AHkxQ6fs31m8jrqFO82VWxCg/AANCwQjoyRDi3
q5vuHECUfq47J9zD6jAP9/eA/Kv/d6MTKmRzk/RD8mylhtriHcy4bwO0iPRD6tjh1zSYg4eG/H3l
U18Hi7dVGARyudG3p/mz7C5mcTmrnTkbB9ekKMeoUnvRJl1svSRY61Nch8H/WYoBPEk5c2JKret3
GQCkKp3INA6x0+mfYqXl8hLa+CMIR3c/z8FaQnXzaHTsKTRQu2K4hsbW4gW6St96ggbUIS56CDAq
dBf8R5X9QMvAv/+tFlGJZ0Plk8uS9ICvBcN+cWKskFscg0D9IKy2fZ67LthqiutuYJhqB7VNfqV5
VJ2oj8dv+B7Om9CK3EfVjdOvdoHREtldc2AfAowwSnc7kW6dJxu7c91J4qc4ypWX2U5BLg2oOAvY
hYc+dHPYz9JbEhmDXWF39ef7z7QYEf/PM0llDAKRLIoXz6RZzUSPudMPNTqpX7idEyQCnPlopIag
+wx4WjWL/qj3QvGjbHaOWWELZrCK2LnGhJaBi6jq/d90s4V4zRK8yERL1gDL16xWkWb0jJcOrpFa
nxBe/txOzXQUBYquZTn/e3+15eGXH5X8gEuNjigvYXH4S3semZwaxgE2jvc19dAvYw/QqFYb9VDN
prapIY39SCpC44dXZu5EAogQHT3gZZmcRuRn8EmMQ8XRPEcaWJnEiIKN41TTF9WIlUvUzPopUJq1
AdTtM8N1oBECxZF4x7Tj+pAaViDokU7hMaNNvNXart8bCQ5+pZlRWLqi3GVZjl1vZ6xpMt9+W3Jr
HleqaFsUFYu33VdWIQC2pcfZg9ZUlU65Ky0jekxd8jM0udZoQov1mKRJ2wSZt1BGEP0W62WjidhM
WEEMMipo8/shVcjJcgo710PveJxROaWz2h/vf9rbZWloQVzjXmdTQQK8fsHCiRFVtoV2zANDwfwR
oy4803+Z9TDu4zlcg30trnKeUna6XT6qBV+VbuH1cnAcutBEUfqIC5nYNp7T7dKyN16NIo5+WorX
HtPRtbe8aXWT87VX0vrFdnpbHqk49z+fcv5wvbyNN1Q3odFwzLjPzx0gxU0bK8OhrpJPcd6quyxO
f8BeNPb33/J1BU+3hyYB2BYyU24AovNi3bBQY68JTe2Y1UH86uIK6ZvpED4jeaYfZoPsjqlvvpKb
vrsorVEwV9LlZxmd9BghPNfL9eMoLGOv5LaLEgMB02wiyPcUctu61dYMRt/5wCjOcFyoTyFB3Ghg
AfW159zUjxGosgOuhMEm0bT6YCTIUdiUVb4XdM0xKEtrCzFH//f+i77dzjTWNYPSGEoYClWLS2JA
6lWPZ8c6ov087rLOyn3dGZKDG1nJZlajj1kFyg/Lj4Q2SOJP9/AGvT7FupEOdWofEyYXvl267lME
hgOWZ43e5Mq1/t7DIV7ErY5XoCzEr3cvsheFMvedfUzZw0fsnMWTPkjQ5GAO33MOzkrKtyAc/Pd0
MPvgVhB5aXgvTmtdziNSKLFznCEVbOrEmB+qYci/6GUge8KacRCRXRz0zMTYDazkYeIO3CTUrIc+
b+eHJND7lybBVJ0aoXw2qiJ/bh0oIpWmRT5QoBwUikpKNAThkH8slZSfhsqMkoz/gs1Y4htprvZG
GSQ4N2tD/mx1ueUbGnq8tejW5G5uwwphW5qXqGgdkKXr1x9m7gOtaJzePtalmxw9HUKMBgrleWhs
kAcwYv0yi919XCPWeH+/L5LKt4eEw8YVBdBROtRer2w33JCRC4AH4xTrj9njB2xqo0Zzp9C0r/fX
emf7mb+vtThbFWKtuI23ztEJNZzCHVjqk9PZZxsKgS/M3jneX29hDcP2k8x0oGAgwzhftCquHy6e
q84OmLwfuZq6F6XqnwutS7d6E7VfB+FFv2ovuehdZZ16REM2KLONexIVyT9V6u39H3PzosGbgwEn
b+e2RJFgcfacHkNoFU71cXQU20fY2TpD03yMvMb48tGVSHKlciwwbPzolgq8IM9MRyG7JT1H3kBJ
ZmU3VI5+ilPd/mBAYXDGElAreLmMfpYP1bntXNaFp510u84vRRv9qbjVrzgb8xctV6fdxx5MjulI
YSUJkW7pjbYC/j61E2aGCefINn3ReMmDV2DWmPX5mpHY8upjKYoErjwJAmNKuLhvezEJLGbYGLHa
TJtqam25J2Y/bwNtF03GXyI3nZUCZXk83takEpLmgRDC1MUOsaaEiaTZWKcI/f293pTaFk/Rwo9t
Ee/amS7b/de5DDpyPclkoicCAIhgeX06mgyJ/4Kq5AScvN52WmX46gh2cDvRJv27V1CjV8fcm+Hm
9RzV+4vLv/y3bgBaB3Jx1gbrzBWwHDGrQeF0/WhZYChr9YdRVeq2CwSuWPeXee870nWg6IDcxz+L
kFPmldV57mCdMGpT9vY0fTMUmDuJgyw1mirhYx069cqt9953ZO5BswcVqFvqjI3ybdWmsX1KDDe8
IB7ff05sLyWET6Wv54P61/1nXEYW+Sp/W2/ZhzCLSrdTOkmnciy/qWLoH1ApnP7pY8ddQzu8txRl
Bg8nIxjb5nrL0FOCaCcGeCw1naqsLfMnh4tqK8kYK1HsvbcIVR2cGGhFqeByvVSiDkXgAgE4uUGf
JpvADl2/jrOUvAFxq01vF8VKuvvew3HXQ7ajUSXF0a5XzMPGNDI1sk+YQYgDgUZ57PTAOqXgUj+8
FHpOcu7iEqQ1quLrpabJ6KxERM5Ji/NfWWZMT2qCdVYVVOPKa7x9KGYCMq9gEEe59MZr+W0I1/WD
25RO55yYHkSfoMkbWJUMUpix/hikghoX4iyzHTCFstNJxX39UGmXlFMQGs7J0LuznUm3ZHdoAai5
gNUcaPlGZM/f7u/9213CXAeKJDQYieNY+u1M3YwpoTsHpzYU+saGznpWhSbJ/415ALz5MZm1t2eU
IjQ04CA3YHi2uBfyoB/HhgzhzF1qb6dChM+OmRorbaE31Zzr6OjJ2RGpM9NTWjaLZQwtzKzJHEOc
Ar384GRZ4zdz1r/EyjRthiTvn6qakYGTBNFLbcaJT4o6RD7q5fEu4V+bpun1I0Scjtml3jsrUfUN
q3fz+8gdmVeixnNjEGP2I8pcmaacErsPNw0AgV/YP/UPohu+ZyXCR0pmG3tI1cbWaCvHt/LCO1hW
0WynINLP/TC2x2JMzaOeNIaUlXmuxxlEaJ2FiOu7hs9sUvxh4VboY6JH4M4Q0VMUO9zZVmL/SpPB
fkQsK91Vpjk8KubgnIoxH4991XhbSwCiHhInXLkv3zlKDOsBIsuOEsd2cWhLO29I1DvlBFJ0PGcR
YolTUljnlipx5QW/v5REuTMUYPS1uJrLVDSmVU7KyeKCfoJ/jtw0WJ5z2BdiZambG9KWqAeGlEwE
AIZ7i62WIfSWooESn52+ibZxougnL2rUjRM1yslwofGZJvpR94/tzfOxKKAkhm0sKK2GrkMFvEDC
iDEmZ5THmkPcWc3BcOP+UJjJ2m383lK0PKVWMEM9WtrXSzkKfJfIDpKz0pYY0Yz2+DjoY+uPTV6s
UMNvghFP9ftSi9uxy3prskY3QdXM7TYi0ordFBnRlvf/VxgywLz/Ehc4SYKRXM+ViCuuEfLFxYb0
JuiyTo0eYN+Vll8oZbkN06ja6eOMxY9ThA+DBcrDKhxnPylGB+hfmcENI5+gJ1rxyUNr5+sU9hU6
MBQmZZWFH01p+YUO1nfATthdfITrlx84RaUlBuorhP/8U9JZr6OuhT8y1tx7ZlZ+TL/wvzfCtAJ4
JENVNphxvR4GL+GAFH6KwUpf7JNiFk9J0aFRUjjKBv2CWtkMelT7M6lbsRnNJrnYOMGtJIALsujb
z4CcA0gLqgp4vyXKT3drtSgaNT17xoxwo6KijztW42w+zXoaY7qUCe9Pu+njlo5PPv/d6AEDFg/u
ff3RmCVhhm9C4HS/oZgstiRwenReKzc9dyp4wzlE3gryfr63ON0rSy0bd+xGBs2kEVA6qD6XKAvR
ln1SYsN3rtJMfwrzzNlYwM53keYMj2NQ276LG8JzZEfqJQjx+bp/Gt45fG9kLAsY3pvF9fWnHxEU
LFskxM6F1o97t1Gjc5moza6ayumLxVBzZb13PzINIq4EkOZSxX6x4DAHc5X32bm3R4MNng5gV+a2
3gyeHTGO9yLLn+EAhP6cdbpfjsjmcCjX7A/fe+3goOWMgxTIWqbkQSW8Hi3C7OyMzvhlBAS2D3FN
O5tZ953/M7waipf59tTEvt1izLNyfbwTXmVWCXaBgpl6R36W3/LLdq7DKajm7Gx2WUDTqHGfGruK
z4An1oz5br8wW5jKn04pKFr6KNdLVT3E/X708rNSR9OmHJyB9rCn/IlW51e9i9M1teab9pHEnwOy
BpdIMgZncxG9IJuBmtW85jyWjuurCSKLDSLCUJaicqMUBQIqOSxAtfOyXW8Y3QFpGvcz40fr1enN
tZnszYYj9aAfyZaTMnkAlxevui5aO5uUcTymTtZ6mxqIyDFjqO6z1Sq0Qeb8KeY9nKaqN38w5q8P
caz8/bFTRitU9inRhOB1wFfSr7+BKxKrHEoIY53hjWDC+2xjOWV0QYpjvIxOvdYeX2YntMa5POgQ
cHlQli0TBYyMSbYKSzt7ZmFtTdDvW0MX3QZfIh0tDj3z07CwV+K3THl+y26BqEjJR0CgZF9cJEs5
JLMO2hLgu/LgTqVxLkYnelZatUfiv2Ms2/bWcSwx6ciLYq1B/+7KUgdD8oRR+luE63EMaQ9NsOW0
1FLPZei5BxwCm1NfIh0tkEnctKoWUdjg3Hf/wy76MTwzgkw08OjiyQi6bHYn6IlEPdOcxwZc1Dbt
tWCfDOKDM0q5CocKHCDlKGXiUtbdapym9Yo5fxxHrTtGamtswnaMHkWjzn6qzcrp/lMtotPbevQr
DMpDCYBdJrc5eJ8htKb8MXOdZGtbIjyKscUGfNbXxr3vLIUaGT0RuHwA8ZYYI/jncZ9nbv5Ilct3
qsrAcTb5gF6pVyfuWoEos9brLepdrbY4hwCkZ6XJ8axkEGI4fizgwHaDnTHGL7+QyBvP3ND118oU
3iOCYsYGJ2dtJf9cxGP5cmVfgcuFwASuaREeBwxb0ixy8sdSmHm4zRGs8uFpGl+EYV5MJUcO8/7X
XAbk/1aUQA56s7KdsahVppZHdibesRXO0yW1pkd8prx/i06pzx3+eZ9djSy3SrzX1nMC1Q8tOh0I
4Rb8uGqNO7nANxOZ5PNTolMPonfCFXEdC7uoaRosj4vHdLYUJr8is/2+bkz41ymAtjbha+R6eNAH
J/eVIGvDjQbF9BFIcbOzIhNxaYMuYVi59veuRGTSQRzA2Ab5pO1WXtx720Wjz8Sp4zDw0a5/ajto
jM0VtXjsewwsU4i0KP+Htu8EpvoQK2QqLfi4n7XbmN+aMjF2odu7/crnW8Tyt/clS0xU2WXLS10k
TJnMlt3ELh7xy5pBRAxWz/Dcrg5W3aebIGmVjaOnH5wn/7cqLG5HSmlRKi12aaDkTu/mfKUwNZwn
gKt/FKNeAnKZ5l0PktQvzeifslbdb7Po55Vz+l5Q4Kr8/4svruwhqEfUJZrisWKQ99Qi4LeFmmef
Y736cf8Tv3cYSb90DgcEMSRLrr+wWylBVFZT8TjVQfETQHK6c9JuoAfERb3JqYT29xe8vaoQAQBp
x0wLiY+baYWwk6qj8VM8iriuPokIm7MgtrvDMLXP6JTHiJm649eeL70S09/bRmBdmOmpFFdMaK6f
VDWGqVETr3hUsJY5xGodb60BkqyWO9FFdVDKn0NQIfef9t1FASA7CDMyy16SV1FAZgYyheVjFHfz
l8R2qgcjxIfQEbm1D8xQfI4re00beQkbfdu71BdSJhFw2P+j7Lya4zbSfv9VtnyPfZHDqXf3ogHM
MJNikEndoCSRRI4NNMKnP7+RvWfNkctzXLXlKi0lNlI//YR/4Nz8eKttpSdpuXR8Plllf13R4T/j
5Fpj2RfyXhrOO66q7o0vtV97KOzXGHcMNJFd6xR7+s/uHl0PCAokRocZ3MfrSBajQMalb67rKjB2
9upOr3oWMJmeq/zLEjjJ1TpN84n3/ONFHp1xh5YUUE6aRCgRH71oQAl+ua60+c0B+Xb81LWHfnLg
9fvF8mStuj6Gaa9vX2u7cnYAj7K9lwcrr6Rtz5Ok7XYMe7MrXtypPs+fPA60qmn/ctBTiRwn4p3L
YHVy6+yaWQ4CS5O/Rp4zWLE3oIq4Gn6yX9dq3v/NL/BwyJCOst1Aivw0/Ey0Lq1LHHiupcpSjK6A
VAt9ajFpIBmob9Q8IR/jDO6Jt/DTvbIsaTf/AXlEzn/0ErrU1hwI4dl1NRrGe4WD9DlwlfKiaubn
/BDUrGU9lYserQkMAfIv3RM+NkYrSFV8/Ny6RZbWXPXNbYe1S74fEn/2KwGqtnXakHGeN97pyThV
u8AcV/fvtaxY/NDbRWEE3BNM3WO39WLLahpW3nTb9lt7SR33mQ4X7KVFGgJtk+XEoXgUt4FCUlwy
BAL3ceCCWUftyalTrtPazgiTedwPE/zI2SmRe8fg5gzsonX3119RwKP7w55iOaD4ADEPPBwS/eDo
NBxaz24Ca7bvdezSwsWkgqkLRABcFNpIFNclnvUBx/Wsaq7KdtYe/nr5o0Pj9+X5pKjkD8fU0dcE
hgAut5Xb99LaijhQizrX6kEHDrkGUbGYj87suyEU7iH664UPv/jn+/7vwkf3bcnUGrO0s+/9omwj
ifTVp8I0/ce/XuX4w/3t6cKJYaMg3njcfkwxebD7Ttr3RVBqz4OCyqhRae5W30vP2r4KLuvBUidu
7ecviFeK7hEdCsSPQNl+3C1DIMtUTzf7fhvbeYddnBu5I4hmLNAcUQfJKczH8an04yX+0PVGR4Od
eqwhU+Ve3riba9/3qpvCxnD7EPczZOitdo2gC6U7txiKXYWox2OLom1oZvrwqUe35UQL7ii7OlzI
D2cGi4zyYJtweOl/6D2V0l+NMi+c+8xNm9iZ+vzClPC4t7Y9pdDyJw8Z4yz4K7CegI4fi1u5adWD
Bpud+0VNd72njAsrdZwvlSpBSnlLf4rs+ydfEoMf2qhUrSBej3ELjSmDZBsm536FVX3W1FPwzgGg
RTPCHHFirwE2gPYp7sSf7E4LCRrojwePN2Lfx+eJaZ1VlObk3mOfB6A0KMbzYJkgHLWjfb0l8CnK
tr239WU95ed4fNYfXiXdetLIQ1PpgLb7uHQyY/01NYZz361QYCu3Z4Rro6megJjcrYmOcWWZ5rHj
YTfEqHzatWCARIY07W0yFm6cNZ1+JtPhFHD943sAN8JBT+p1gKxT4VGYfLwuoyizjF6N+3ogSgSX
NDsr8zLJ9aEPosSyAPyqZizU53pqU+fvifX/WJxlYUWDe4Jmcgxfy2aL7iruZa9L5+W7EheGCx5i
FpWud4r+/PFc+G0p5hSQT/FU9MDMfbxPuyBj8a3Ff12Bqe0rzxh2s1mtZ4E7Ib2geTD7g1LXn3wc
wESBb+nfOnVpibI4cLVDsw1sCQypj+s7lbFMtLeLt3aBMHIWoK6o38k+U+6vZZ8ZcyI0VAO2E6Hz
qKFwWJbmIsp0dG059RGR/rismffNOtq9+bbJWoMhF2RuGSNE5fbnXjV0SkYAiPTpwYJu6N8BA9WL
m1XWmRS2mQB5R0AiiceECvpE2vUx3nBFB19jVLppdzPhQx/q44WRcQHZc3P9DZQk9Bq7LI1dkTSj
ihxZ989+06lTFPyP0ZQ+Ntx3yKN08w+465/Akr6Gep/ynOyddofEKXuZn3AjXIRR19nr3zknf1/q
kIgcLG9IZo8CdzZObDic7N8h6+XWVRFMYN2gN/nVo2EW3t2qMiwI2Wuec+KNHz9XvnRA9JAkaNAh
wnGsM0BvG6+pYClSUSpvusz9xtqvqPpbIvdc7QzJgeaU0vtPzxVYL1pA9D2wfiSyHr1KleAGVQcZ
trGax5hdS0cn7FKi+qS36f6vH+zHCM6DRYzmELrpdTD1Y1N9/Gw0Ypinjf2QisJxk7O2qZnrV+0s
1s7Ib+fNs2+RTCtF5m312V8v/dNtArE9tOX4aA9KGMdLD5uiT4guJE7jtr/epMGaxDU1y63ZMwT8
m2sd4PkBRC7YUyBxjgffMtcmQC1Nwm1OSfEFucPOFaDFpqt6k4E8kaL/dGfoHtEthRhFu4//HsXG
0ihomm/lnDEwBmYIyqishSyqIBAzh9SJ1X56hVQ/zHZwnSI0oTB5tJq+2emWmpWbCT219ZnVUAsV
g5MlNvOPyikPYF5YCYGzttfWavvPf/1sj8ZMfEM82d+UG+gWMtM92pwzndvKUlaSCaYgpo6YsFWs
UTfXfnXRLgG+XkObFph264P/mvmI/ItyDPTncZTj3/P84loOPr8HbX9GjAcn5KNryciWNy+YvUxM
npXvJ7MaL8e2U7xyr8GRaDslxfDT02e6SDcL4zaIW8SHow1kqildaExCVmjmUd4zSZ12iEtpwq6q
5Dwr2+lT6lpz5JCEnNhAx6kG+sYHYx52L7dNf/RwRP8hm8XWxBv8WrH0YhX1y1p395gvW09tozM9
9sz1vERu/kTA+CED9N/CiEkTORfZHjKitEfB7R2dgCrJOYRaS8+ETQ4vH/QeHnk0LPXahPzZfrTc
bGnPlmoxX9yxzj9ZtTk1X93KUFcSPcZZOG25Pjl6kxti8eq1u8qLxn4GtOdcG55c7oYpg7Sep86s
7SWEy+UL0XC+GnUox+FI8jbceWZaTr8VB//zffk/6Vt799s9yH//L3/+TmNzyNNsPPrjv6/z70Mr
2/fxfw//7P/9tY//6N+36m0Yp+HtH9dfO/mP3dS8fh3ztjn+Nx9+BSv9fiXR1/Hrhz/EzZiP66fp
DYm3NzlV44/luObD3/z//eE/3n78lse1e/vXL9/bqRkPvy3lsn75/Ufnr//65QDn+J8//vrff3bz
teafAShu62/51+N/8fZVjv/6RXPdfx6aimickrvS7Dhs9Pntx49845+MsQ4yoUTXA7yfHzXtMGb/
+sVw/gkV7CDCSvjVDwX1L/+Q7XT4kWb/k8/2R8Z88Arii3J/+c/FfXhf/31//2im+q7Nm1FyMx/j
LvQFSLqcYwfpGLSS2RwfN4Sj6PtxbmJyFtvjVf25vR+vnOf03thtu2S/RGu47cobDCGWq+Hc33fn
W9Ttppv+y3A/SKHey8feFHV4oeI5UvEaPc3Rw1UXmlGw10UnMiHP8ZqIEgHOvRX1ttvEuitf//DI
f7+rP97FD6bAfzfYf+4Cju+Pu8Bd5uNdzAf0CCPzelc9T3EXDedyn/li0YV5Z07h8tndFXEaZef1
pX1/YumPyc7vSx/s4w983wOw+ePSkm5oCr+33kER3C0vBVqvz/51/Rm+VHmJkfw5ZLrKi7bmpjkx
9/iTlRnTsS7EAko6/Siq5P4yVz5eojuiz65BhXVevD1GRjeVMk7c5U9LgUSgZqVmOZB8MDD9eJOJ
BHihl06+8/xSdFj2AMZI9eKsHU4Z1R0e14c3ebTS4Ur+EKDdGcb9NrCSsu5n+6Fank68r48nAO8L
HiA9/0MnA9Q7H8zHBXzcrCm8h3Jnt0XW/7pK5Zq7seHr+dUvtbq/oUffOjtsFpL+ve78xX1wpRN0
56Ws5PK5q+be9WAxtatE5lQb1Vm7TJ4XYhtpU6KiV2DFthqS6e6vL/ynjXoAaUCSYRpEXv2TQIu+
tFrHkL3Y5eppre/cwhdNdwJb+fPDZ/+Q7pERHAB+xykfuPW8VpI1JsWucS6c9lSad5T4/Hj8xEGU
sii3IMcfg/InbyxATiITkTjjawd40zIKUpvkYk7UE40wUa4w5O0k0poT3/DH6vs/K9NbOqwMZ/Vo
o+qD66VKZ2X3Or1fr5O78SK/W/anDBuOAKP/WQdWBWEdov/xtnSkbIrWDPKdJb4wKLqyhB7C5I3a
MIi3ffoIQC08hcs7qrF/X9SjjYWiJFrXx4VBwyReNgHetPa+Om9vnLPxLNltF8WNe6adGyfq5iPG
6W+rMZ8DNE3mCsXoKPJoWglkmlxxN4fu3r7Qbtub4dwOF/E2xvNOxSrewiVOhBUOIour35KODznH
H6P9ETD+P8tDsQUHjL7WsWge3gJeYuZmvsvO3Yuem10uk3P33I/GM3WmxeW1d+/cO6mY2lCJLdTQ
gXkr3rRX686/cW/weTpPoyDSL71z58ST+fGcP4Yvmh20/H+/tOPjdO5Sfd4kT2ZJ4yxD9ydGh2A0
9hj3dZVQg6hbkTRC70T94GGzdgrb9KNO+ukCiNNocNFCgDXwMbx5TbsUVjLnu1qkZ9YuiLSdf2GG
85kflzfas/acX463SDvyP/suubV35qV2rkfzVfvY3g0XqASLU4iSn6MKDJxD2AKS9IOh/PGSpq7t
vKCYst0o2ya7Jj8e7gvDK5YTUJmf1+EMPMDm8EYgshy3EVutgvbglkTIdlqqiCbiVAri3Uk5+Z9D
MYEIbVimSTSN4Xp/vKFZmn09zz0LpfZ3t578ULFXwmnbTuFffzp3wXXTKoYJQ+sMZvfhMPvDaQjW
Smv8btXitNf2Qe3GZnDR5GVoNadO+B/Nxw8fzmEpJkMHVQsq0+Phe2bUMhkxE4rRw75fb8Zb7dv4
4FwOtwCsY/+2vGvi/nZ7WhAS/6J/O+U7cNSbZk8zo6PshwxKV4oW2dGdduSmmjlXWjzuuvPhPLnI
wiyiAX9u7rqbOurC178+To8/FsatILZNmjhkNuzXo7zXcPNtWw/7pMmHeMhD0EXRX69w/O5Ygc4a
DVcwf8xYj3EFSLCbzZSt+W4N29C/q87aE7XsT7dA6wndEyCMjMKY5R49shT8Ru+tWomYJTDwzNkC
YY9zF//1bRyvwnTkIINEbovEAEyp41hfukM1QYKIVm1Ld1bfZ5eln49/815QceHNU4eQHBzwXtRc
f/zQC82a+TjLKjZ7rbsuPCO5B9ze7v/mvdDhYL4PqA98CT3Ko+AYVLNU49rWcSA3Q0xGMoW9PyQn
XvxPT4xVDm1XWincFcOFj/fS9ZtaBpwu4yXBfTIaJPs7NEcY9CcOwuM4xDmvY/xz8IRnEvqTzhg9
VqTuzaGOG9V6mPT1TbjZNWZ/9Wlxtd8wXH8MEPhhYRt3SAwNGhr2cbccR9RcVkFeRgi8VzdW2nhm
duvKZlz9POrrbqgFEC1QeLJD9kc4ZQqKZHG0WsMmpZgfqy0tt6hiEq3vAN5unqjSTKpwCKx0DTtv
dt/HtbNuSVENKFnViNahksY3K0MALNZXZhWFa3VtlGFlgdyVjwMR01oMiAobzx1kuihlRdXamGKO
k+ljw5RZDNZwdHAeXYhCEzMV3zhL622uLvsNGZsoGCdnid1pLQ79tUkmwi1yfbv0agaVUZMV6RaZ
ld4vn4veYshblwC9Hiw33YxAZEY2jSESS1Yh/GrMDgy8Gr6a3ZfqEw5thhn98IesSheHbWOzg9tt
yudHADdcaMckrBbZYnOJixqqr/2UDrqQPtTfsEwSee9OqXONz+MoY3SWcUZRnWeoyEW4w9jzMLNa
5G6V3E5TnYMQP5h3RTQVjS4aNbVOwkFc+NVKO8sTgT57N243YWqrZrvAvKDJ3U+qKxgXb0ATDlwV
VDdEtqn2puGi0OWlDvw16a2h5Dky2BdJCwpM5Eimzrt8GTDBzDZA9KExOjnx08tBgKpiLq9aHJju
/M6fG9w04C6Ijb24iNE2tYoGWN90F2t1ALXPW5qOop50SPFu5zaGcIO5+9Jba52bZ8bq6QOI+8p7
N2HSdKG3FbQQJm8a9VAVEoeyNCi2OawNW1vDErVFVMxzLbkrN3T34gykUJ6fV55CY3Y/zF3/tTDX
GocHox5BzmnB2oeraWHvbGzrch3I1pfR3AejFJOvClQ9weF7sbSLQIuwIFpemBI1migWXIGiIrBI
4fyiLXFlm9olzrrSX4Spa3aFtvI8rmGRN2sizLoentJO5Z0wbZgEVwoPZSnmKUE933OXxI9B0MKX
zxq+QAHVrNs5BjQ6LNtnX/iS3gO+odh3wEFo0v5gOmT96hlN89mw6+rV9Gvnq9fqHgzxccJqdHRa
aiqP2HM2W7nxwJ7ekNrBS8mIC/7219rF/TjUgDl8n/LAa0WKLMo739bW06dIkCjbWhQ6RV2OsxLS
lLoUAQKy3vnY2H61Sy1Lc0CSVNhlTHxOK8xjCTZhmvX+JXDahc876AKtDjNf+k897Kha9KNTp4gh
l3pzZvYdrKx5IroJfU0Qr8tMFVx2VYKrlHKVjmNx0w3btaWa7rZgvOULHRuRZZ+isZmdLymlsmio
UL7Los7TWEei70G3RkRuZZbrWmS2nrMIdyuSSgSQz6ywd/tKhSOt9WqfM4LvMIRcSxNNSmXA5y18
/aU0W9PkuSzekznn6qWD1ZVGqYaViabVpQrr1Kr2jVZNN7636g6btXaunNrBYblFwu8JTV/FXL/B
rHVr3AAGRY3Yw763i/FSal21CWSn9DdzmXp4TJ70boqOYj+CPSSnMNX6ZXmA8aqlbmQkqP2d95np
52GBc8d7Sdqrx2Zpz0nE98ap1ZuBWiNDGfUALsMBL9AuOOcIVLRlJ2AgAn4OaAB3oJ3ri2U0lwcH
+65PplQzuvv5qJmxajXnLUURIzjvSjsbzuC7uPAFUol2sCLtaGJkPaslcptc2iIZsH0UnHAGIN+8
y8KgQRxELI1kcFNaPWCCDNsuKZg0QCWZqoEvXUNeatilLUZhsd92dbqnY5aa0VgMiRNKTaHIOmRw
fmNM5Yrp3MuSZC/TrjSi0cwr/GqyIP8ybHlQxoGtwcBJvbJ+qNhRDNnmft1Cfx6mOSxUPxJMW5yP
Ql8xjAu3TS5pWODc9TWdJtuJF3CM1iUIsNY8s3tjIcvsMv9tBh7JVisk4udF0buIFq4DAkSOxZhv
p3J3+zWQXWCE2oq/X+iVXXfF6No0womJDSv7sA2FZmD4cj3T7i/jfjG67GZKfUOFdj0pLZp8q0vE
iiKg5NZN+zltJhO1IzCF732hZW7MTk98MY0G7l+IJPppVPgDoX3eJg3jdxRELCwGdPnWrTC5Ra/h
riCcdbHuqqxArmFObHYkQOLcFQXZ7SuWtrkbUsuoIczs2fEjN0t9U5iLT2ht8glPqBLOD56LizcR
n1ZdywTGPJ0d0n3u21DWQfviegUckswyFiwOkrTAxGpyTOQhKtO7JKAoPoyu/mHp55dGX6acEoF6
SSdraWHK+0w5EPYap6iDoFiGsh3y53YsCTyI67evybSlDcda3RkX2eL6W2j2he6dMcBDnIuiwP7U
0pB63AI1gjuiAHwFmTxdgl8AJ4EZSJ0K+paayUlQz7fK7+os7MzZet26cuv2M8VpHxbJikmhAb6D
2U895Y+90nHxwZwLMyLfknMpLNSovtYwed9W9HEXls5gNMouXSwRqIEEwsuWdd+i7+oRvZz2W+Bt
vis6/ZCWSGPVDWGN80r0cpHiCrNaGkZctWzdswUDAQ3xAFdpL6NnbInopFFaOwxpmy8a4hG9MPPa
7EK+uOJ5tAcir+725Bw2/rxf1NISf/p+I7PiTro35XYdD2PWx+1srOx2CXvVb3YMs15/d5Upe+HN
9mCGkiYoBkb6Nr4MtVVPkQanxRIU0NPnytzyJax9a7MjpzCGh4KD1ohdvVAPyTIFOigoe9nwqSfO
efRxv9pI+LM5PJnj3KhV+fpa6IuOOoGmdy6IWb9qupshV6iccfq2cjfRp/nKpMvYQostdT4NEJRD
Aqvza1Xa+RRW45hdI0YP2sobgu0e44MGyPdsuK9IHc3fc2fGxhe45tCEY+Ek9y1wEL7vZPYec9dZ
Iz2F1b7LIXONO1vmjXm2JQMejACX6PVe9UE2fVE9DwSded173+gIZLG0cIGMqnmsIRQqZRiiTWZL
7jdihRW3s2VfBX1PPmgOOnPgLnPyLdZpK2D5iIHU3tJS5xm7RcphvZVZtmsHN3HEBHlwFla6+auw
pbfcVcpGH6bEWfp7usptjDpt6arIWSzzHYJlyreII0MTu3PiDEIvCnU1GU4RoIZU03+dGUWLrLeC
8RI/RP+Sj13lkeEW/YC1WhdYuzllLhw7lVW8J0inuhi+NUnc5mO37iqbZEhXCUkM7lv1Z3jkk3GX
r4VWpmcJXn/9+9ijdvFEF9taC1CGtX4xBW1Qx7UGTWWXW51T3m/WqOZoI/mf95rpbhMCakgYvVDn
dO5NlvTdfK0a3e9urDpNyk9qnNwRi+LRnPelOytLyB7bryynJR9LX2N8MLZDs+77wbfGCNdcyw6L
qtfJF+ZiKcMyL738k68N5I5r1eg64wYDAHRRJ2UdmVaafaeV678ty8bJlC5tZuy1HqbU5xG8QhfW
8KhebC43PW+MZtOvrZ5674L2PZap4RqklRaWpkShOppG2CNXeVICsA9rDu2rjcYSiXmF/kcQeyrX
bJzhDKc0BiJrgspn6ebrN2UugRVv44T9+pDanzHcsLp9SaGDW3pe9tp1URBvzwDCJENIAHfAbOBp
bwdL5PmjSZMFfEW+t1Wa5lddtxrzuSYJI6WY06144ITVaF5VWwW1qdvq9FYpoJFnmr0Rs8n0vToG
uehuO2fJ1XzhZYiOCmiafXNhy35o9l6HMyZRPwkqYmsSPI7+tOXPTdqszxpgz2AP59PbLhbczb8H
a5H3IK/1eT5zcfFKQ0AQg5LCybLZ2RcHTvt5z+gm2031ZrSxHJfV+ETXS0H3QYw4iJWpEUv0cbBh
GPkqrSKvqQxQurXetULJpPZqEdS2fGMO3Sz7YSDbuWgSM6kukOk28qhpOKJvYZjVqAcXgGAeescb
bhanWvxPmtFNdhRIDVNOzMPLEs0i8kT3Jdd5N9E2w5oXCSnpeC31iUDcA6nQo2FepjzCikEv90E/
j2ZMdyAosdVqencHs8ZO7wZc5/El4sOe46rQS18EU7WU8UEcqcf40NTSuJlaKw1xBVjZUZZsqxA0
xSB5skuZUP11TRIO4PtUDKYuT79YOtxdYZZNJ+83396aK8cfcx/dnK02QrfWWjtyrcZ7aPh/7lUw
+XfLJK12X7v68N1Bsnu6cBQNkU8QxeZfQSgG2p4gEcwCfeq2EgDkRuMadJPS495bNg5ClFzmF3Ne
7fSsxAlijkG09nhG24lh3KOV1XypWzM39qafBO8Gun3wyTfKphup8+4ij/erX3ilWbu7eRhS41Yd
LM7OVT0gV8j+lqXHOetg6xhpXcbDGkenGXGVmPw2msnUlpDUpXo3qlxrL/ouQSlXTNuMxVW7abkW
jbndkSDqitMX6Nsw3rjWgEC6pUm+vrHN0jQ2ZkRAbxFiNNJLFOy3RVQ5PdjQnvLc8Omdt4fMR0+M
Wol8q6fkwjIr3/7cAuNRouoS9c1OXHKT3PI/JwjOW1Heu+pJl46nHrQCtFZoQv596xIK6R1ajPI7
xtcapXizbheVn2vl3krhH4GA6frQLrL0bdTteYh+YHZea9mq5POAPtDz2mdZju9xjolIvplpCEqD
pn45zBQwNl2FV38dl+K8Brfxjv9Hr4VN1jnts9nqKCE7Ph6+l209aC8aKVZwvvRt0wnnIHhAiZJP
7mUzLZgJO+gpPtnNGPhhOZvzcEdDKHuqnCptLwx46uV5U4/AZ2pd4UvQbD3+g8modlSufSJGR++T
CCxkXgrlaKZGTW0vYJ7UTD7qul2fnh1CVn07ovdVhebQzUZYD4riYl3M5QrLqKERGQYezLY5dLg3
CbCP3L81nrKaEBFq/PKHUk9JAbLSkeO1bSxu87DIscnvsO9tzIti20Z5dRC8S9FIdvsgveo0u/3m
gB+kyTLC0Yjrhkoiwmxvw7vK9LZm15pu9qmmjAAg7bWrtbPzrXBCeuJ1ESpnOPho9rPf0wlSOC7K
trfN67LJVuMyBx2XfydtK4Oztff9NBxUp0Z025zmDskIX4EQLF0KvM2F1yqmdWi+S9zO71zXrJN9
MS74a3mDabzTjll7tADkOOxtv8gyUYAH0KNtAuMUW5y+I5HAwh+iGy2HoX9vwbdu+0l1cWYlvXY2
kolmonJJY4BczqqIfLizuXApSO9Wsx22qwqficERCgng7MWDR/GIro1WnKlUo+Za2aqOWFdHlxcA
hRPQhmDVZ4wrVncMSeKVEj6IxwW+CcYakVekcysOk+svcgRQLAaNdEMs5WR9nrNie3Er03zG3b5P
z6FtGzbtIlhVQksLbT4r0gzxYwT2tupuXRqbHWDJKYJoaLf0IpAYAy1bpPjHrdZaRYnmYhFS0cbQ
sVfisiHm9v73FmUWzFz7Or0288kqhUwaY42n3hyLs1WVzl0yaN6XZMuSe7dIkuTSzrRyiRJmK/st
02ZmVCh+DFFplcjiU+JgfD9Q0iNUYC7jhSzH7C5XfVYKRzXbRZYGnRahdcsLovagiu541raoK0mX
b5m24THH8pDUrG/AYuk4jX5JG+k82MrbHpK63LhwY/FlaOJnuFAPzuprZ3fLN6usnSHKaF0qgQ6m
PDf6yq5QuGETxUbS9k+dp+kvVsK7i6XpSFASauFEVp7GL8pXNbq7weIBXflDJWex4CA6CBNuxZ2F
XIkfaUXPMSnXvnuYkYf9NKRZfbs0tPbFMOrlc7Ba+sL3vTQ9HWVY0ULPEu+us4pmAcvmpfdD70G/
bzNtfW0qV1aA61IX7rZOEeA5G50+r3Hdm7xKRmevYNZpO1lMmhSyBnARBu4w3MEW5nBfep3R5LZo
7xhfUmL5mZVqMWoMphmhmlFlwih1n76rz4ADhUdIUFCtx4ayP6NvQJWU0rCRndEtIeVVMF+wfVBL
4pcTWWRjezkOKbV95UzSS6NSr7pa6MPaDcJ3c9S+hybIKC+QS/D3JmlEQZgKMvAZ2fzFqC1UifHJ
TM/srXWzUA6m/dAmrvdlUqCAoqWwebm+O/fvHiZcIOmbrRmj2kzoRZjjmL4VypbfYXEOXVxjlPvu
wqmheQ3y/GnE1PWlz9BRCvpq6Xba7Iy3MLjUAaiZybcGU60XNcHOi8q2WCt62K7zCUFp48npxoZ6
EoYsslT4K3Wc1EBoY8udHR1o45ytl26y4lZKI1aPcqPSL6BW9HmoqoRy3EwS/3s/24oma55vl9Az
ANsEeRdcVJZ0NNGTFtRibLbVjjmwyT42awqeaeDR0PUDWX1xJTJ1lLSNsZCfDH6AfvlUGmGVDu13
uZbNGpKMGUQKpIJWkaN+VgrPdXuY6v6qOuEtqvlWzS16CgiSFaHrE65DbBurJN5giX5ac70e2N0t
ufNAAZ5HKp1Jqkl3piycDeLqRYC17oMJDPsd4iwHfq9n3mOR2vPjNJk1olmIIMcTyaYRLZtF8WiN
daDRX67Ua5ahY6j13kw22KZfsxwFREHWVzwYdWLGldXbF+6QprvearJJ5IrBkUjbAIPDKnHnXxEW
b3A8mIvitvb94GWkMfHeJbM8M03EuWIazuMYokuphYeSMzazXepCvwitoJtvWwq1xy1T1S3tt+Rq
xArQEX1WqS+mTStp53FKXmzp4r06el5h7Z3bVntp4+Vg0zIttsfBH/XLtPGNa23WuzHUtGp71TKf
TUTnVj6n2zK9tNMM7X/RivUr1h5AUc3BY0iS205xRZVfgbKi8ZwKx6pmoAvBJr/CpLTZtJ61vAd0
M/htxbQ8Laq0AMww8ZpCfdODb/ao2Hjsu6ELF0Lkhq22bL/YWl5tIfwOSwmaF5lBAJy9B2uituVU
66brWss2bJGgZFZCV55bkVxDcqMX1fbn1SIbcms11K++3nufD7q6oATUWj/mumyezJE2R2TYSy0j
b128leSrMBHjSiBxRI09wiEuyjy5GddBOsLucqsVcB+DL0GWoe+j+QltDmsz+nvLy7pvKflTJ2iD
HLoXqOe+bdawPHlrMDw78/9l70yW20bWbf1EqECXaIYXBMFGJNVbsicIyZYAJPo2ATz9+Vh7nzhV
rn3KUYM7uBF3UJ6ULYokkPibb60146jWYibA+JIjLmb7WoeTb3cnqa/Vd/xBeB+iLuM5sCvDOkhj
ku3WJ8nuWab9qG/02nQf7ARnAoITsKDh4gNtCxPdK4xIuBqpmZ2jcBWpPGU126ZFN8SkjBphM+KD
+GNJzGElO9Uvf6xMQbhXlbuam7yRCU9zj5DMTdelFrdSnPffXduZTX6/qT67BRh6YDLd18I1X5Mx
WE0jqyOiBsB2tJwPZyttv6LCyXmWa9fUzu3qmNOdavEtD3Okwdz9Xenfu3Toz6vetHbATRS/zyPr
RgI+zWJk2+XC5oMp6reLVYmvtnktynicjQ60iaEEOL1v9OYcqBScrZ41b9h4dG3tdXWG6Lkdr/es
ZTPi2xrGSJyMMkkwCudRZXpQM17gPceZKMOCDxHmuBrlQopjbxJ4jXWnE874YC1cL02abVlFxuN+
WGOz33g27ciZ098xg7/f6/6uhvzjbvLKd7qswiGgkNZ4P0ftJSy9hFG2xbZxve2c76QUh7W9tQ15
7O1nx5A7cxki1v3b2vbCxPc3mui3o3HDnO5imGSD2xeLaSDr6VAkYySmA54OQWfPh9I7r1r+i83t
f1oR+yzW8R9imoCn959XxFOBq2+nsYhOTdE+a2zALkWVrP/4VVBusqqFsid3HqPLP79K6w2T4Y9D
scU/PH4FJnEvtqtp0d9/+D9zDlcjOCKM+fBRxTBZuW6p/8CoyP6aqrEKuRVDsT7pqpvOTCfcg0eB
uSVe/VeOjH/97Hg9Om0PSlFHvHFVF/zh9Vzyu0zqLLltrI6hwSIpXQHifnFJ/cd3BW/JvwSJQaD4
51cZ2fdCANkS1lwHKTO1Zo94XO5tpjT7Bh72F9DAFdb44xXMHp8sKNy3WLJjoPlzUOmCu5twc8sL
y+u5Ntv2RVcOBTyNA023dlulRfKLt/gzPsBLojDm3eG+dnUv/uktysws0pG9XljXGTImDSshl0Tj
0MJX8Rfv7q8vxXUId6vzmCLjxPkJidD6dXGceRShZvrVBvk2a/+EWdc8Fb/64n6+PDwsI4hgxTXN
RGDHNfLnL47Dy8FI3rZDvFoYxqUdQTVda9Ak/f1l/59ex4a+5/LnBkDF8+fXKRYL57A4s8NcWdZe
uJQV9eyav+Bi/npZYG15NYzl9IYncn+6hZulZy8OZxSyeLAeONZdijfNLAnqTfNvY1GxLbHG+Vcu
0399c0QbseFBn4BrvPezJEgWnhGrhRlV5WDxwYzGOLSiSaN/+hGC0EGTu2AakKQ/+9xlkkeNu+Z2
mHrddBQZMi+Oj396XvwOtF2PQOsaDMGR++cvSsx5aha+tMMJZod+Xp82hezmX6BFP58XvMrVjfQa
ZwJpAWD051fJBlqncWis0OnWmYVJbEQoA6qAabUISz1r7/7xZ4eW1Ea3cbWl/4sSUKhWKCafVmgU
xhh1mj89uPU8f/z9q/z18kN8cqUBcc+4PmGv18kfztq1BgZnwmkxy3VI38O7ZjeKtn8iWEC7W3M2
UGjTKA7//lX/elpcyVWOCheEmgP+p8/SH1c/mYrU4iw01sBPmM7G9pAF1dT8O7Ty/wuY/iBg4uP7
3/VL/+czSd/Y3Q9vfxI98W/+pWBybaRI2BUirzXADfGC+m8Bk6P/RgWDfOiaI4Va6QqE/Vu/ZHm/
XTUKoGke1OrVpPbf6iXT/w2lIXCcd80g//1//QPxEvL16/n3P49N52rLjMUVFSv3NXfBz8asI7w1
rbEWb41KyZNmeR8LsFKor+pkZ6mzYSZ1bAeZHpFdY280pV9zW+qRN4mNbi7m1ui6+lw7c1kwnHJE
pGFnNAZjQujYpo6vwtPR6/y7UYxxssVL2M0CxZi9uMul6Kdtm9qi1fkpLV5gHWRQXpvfBQBc90MI
sntp9/CNanyzTl4aOZSv0+BO58F2393RGO+LqmS5hflpQfmeliR309ttk9HxWbb44WQPcR7qWuLd
p/aiOUZQz3rVnNX1yQNBVHe4HA/Y/598L/PWfWaXmxGD6dCipzs2HtZvPQbyR4JFxo1oFfN5Lbtz
11kPRdyzX87aS4kQNdBa6wYA49vSOXU4kgvWBMacQYNP5akXFQjCmhhuWMy1DCuzc3ZOxcLBQL2R
9uR/pqPcFbne9hEABh2zT81fbzSffeJ2ikX9pV/7oIJP6XsDC7FEJgQT2QvWSqtVnkBxh01LcPWW
3ibs26RwbkvyhAK9ND5HbTnLslePTBEvOPf0yaUpFdMaobvdl66j9rMHee75kSO4j5MbByTKvO6i
p+mtmZsZmssiLT/6ZbIFC/Qceq0zUx8dZTqkZnh1lBw3aS++aF3H5E8lycqaHop/M8t4U5mm8qIa
ukZ9WRYjfRx9a7jBiO1LmylKMybHZWQ0OpIZ3W5uBB/bnS6bw9iuIf7bd3U1DixfW3bN+AaGmB5E
xtS/kaYnA2H0+k6grsXlJu+jtBi7HV7CgwwK6EKiao1b8ltow+CSFJQBl8x0VDBOd4mXpBhGYOCk
DriWLc/gVwZJCVlzYc2xx6wDW1O1ppGbJDZs0speZJt2a9EG+QijM2Zo8UGe1DmOi0M35AMwn12r
5r4o0zU9kpiZlUARYDWRKJTbQQdYXrexNXitAt2fzTIgaHH1Fhuzd7NdryWHcVYxnnhTssmuWOcE
P+OEK4NXbmvJOEJfHwk0YHqkzYocmmJ8MuLVxa98ShhCuWaNA4eTRT2uSsFASPEtJhnBGFdIZBvn
BlZwDIeGUN3KnlsYp+UbVqCfFYLlxqiPSTOc1lViQem/O7k1R3njgix2/sk1sviLrcjBxMetiXSG
5shpqyHvuY+yJiMAuI6HXT3NWvlhcjNFXNPLTOygZHy5rvnREVUVpXlVPTIEAotz53E8r3Pjgxhw
9OTHemrnO/D6KxgjJ1b/DGWndZMl9RjMia0z5pL9kSl++UBapfuYTPrJMRuzApvRluPYTXh1K3lT
WxXYRt36BfMRvM+uS8mJUEBVA38uvdWyr6rrfgd+PZFY5GIgtZvl2r3prTbYO5jnvtxAPFnm1s6Q
b40IIO51cFH4jL5rzgmFvhn0+lKhimzHOmhmtHy7AQT8fQLJyiOXfSm7bxd6Dp+OZWMnthdJrUw+
V7k4nHMLg9QSmHNVuXOvwS9YYEjFpw8F+Fr4JNjupiydgjEdjYpBpFRu4LFc32pVmj3E8/Tmz7l/
bPGCCfvCKDdtnuYbLbGsJ1xOWWNrU7/TGSXsoPpgLA1PkcrWZlW+1ZahO6xF7ev71m++Xa1ZjxCc
5o3bLMkSYEk4qMCeC7kbmhj2z+5aS0WtKHyOvqGDzCRMlw+c3NlCqbcBb+ON1ZMBxQfLZZYV27pG
n7Oscz3daE03kuqVA1kGykm6NcA8ZT3Wo1tepGs3r9LtGWV3fr/Lx7QLVZJ1e3IFnyyvH1Oo5yeM
Pq52an2CiUA8A4Da5m0BUBhok7eH3/DYqAHJoJR/5Xztjj0JRifM6SF1przfJ0tzdkvsVBjL4Ogi
grTRZxK8uyGJ6RFbOUQdc5Y26AUgnSPGU7q63Y2mqVvhp9AhnixKWAfbhM0tESE7+yYD+UXh2Bwt
KJmv5P2kz+tITk/QmuZXy2/viQ1na5A2Kii75pmr3Aumyb3H7RQnD8O+dzoQp2BN23Psiw+55D9M
FyO1DasPL5RprF8KKVnD+0lFR6KX9YoQuART2CjGtYQv2g88orxjViGIhZqYz63elE9VaRK4YXvl
1tL09tQYZC5g5842DZAHVwI5mutb3XThNJRhzSQrFM0qGYVVPHKzsj8qCBroqXbZov0sg475Wdh0
ndWyl0zAExttdcIiho4qfbYucY/aybTO+tw8xFSYQ6R6u+KEzZw4Zn+KSpqIjtJkyur4UaxVu2IV
/qaFA9gXWZaTY54Z47fVmKondvraIRvM6nZtzVrbIGQYl4AsMSQlOEUydnW66il2M8kXmdLjB36V
9zU4A5sxqZOKvIkZDMtjymPsbRmasiT+zErZM2bu8mjKjKFfJklFCUxz/D653LiRjRFltfGcVv+y
jl52tCqHEAwcBF+aybDa4zBkFwp6Hixrz6LQ7VnqIv4+zVlCHLtKT7MH/XxlO9jhSAHS7GAZ/TXH
l8bYQP4bXoQzFhrTZbTsbVzoxXnIS2e40Y0e4KmfG+Aoc/rqJnlnnubevBhdLu969BpyrPJQFtX3
SrLiAFkpNnGat/nGrNrhac1ylljY45ywwSmJgqZEzLeYG64BSHKyy6UrcRez/Cd62pk1b1I6PB0L
UiZ4VGLHM8NzpdZDFptkf3CZpO02AVG8SyEYkiiLKVeDuFDFe2IM+cgSyJAmmEDTDRvQH9AgDyqh
DjO/5H3kpt3lIaMmyJ1hdsYRf17dHiAf0yp5SobF/Siq6T6W+gAzYBGJebAbKquQb3Awg3VZmvqL
3bgNhOkM1Bj5pee+mZnSz82IS0NgU5TGlxQvjI58OZmNQYOnPHvFUbPSQJnYxu1ll2krHpPk20Zz
5/TtbrI19Yk+rgLp6LQvWXnN9uZS2mtwGhFW29gFaTDGVtSL2rlFwF8w+82ZEMjktNS1d+wlPsxZ
Pb10adpFjXGFnDlM03Fj+KAAflbZLCDLMsxnJ4d0aiQ3igPEfHW3fZlzDFEhGPXZCJka3fVGfKpq
c4maWsQ3cWlOEUSvxmTfG/N5tzajxvw8BXKAq0yHTRpnSxNOs0gKhvjremCJlB2VTE1t48XtfhhN
FWFlAU+VFR9FZgPz5ZZ5we/LPcfLpEgOWZL+av7fmER2VdM7stdua61Ff9bLlgBXpw+l28j7dC4F
c2UH51IbO2xAIHPHt0zRbpX2ebFEuvNH7bGbQXLCyc36I2TKDOzdPTMWR4a75un3NV32el5WIah2
/8VV1ZwGk/Ss99GM1R62xfjki232SSGdna+0e1qO2WfunVUeNXj8MjTuvMWS2//WtoY+RencZ4QI
KU89c3J743FIY/O4iE5t61J5zynPabSgOnbFwG+Jep80PXu24qL8plY1kVZiDbuYyRjsTmNpB7+2
irfUyvPNoC8d66LeaL6vdWXIrY09rbCoYraVbI+5NrKeX5Iua3brLJbiNMJWyADfeWcNfSWL13We
yEKz3Gk5Tqu0odkV3fbB0xqNPbZmtGGDRmVgmzXmT4azTj7poTDTO88sx2qjlNGXgVvMTnL2zFWI
cyrskfSVvMqsfSfRu06+NSvw/dauLnaXtDP4OsdVkDr1lfeFoQj5e5P1OCMKHQ5250u51ZqWsAWV
+MoyQf7Mdg1gHs1lhy6yYVPX+r8n70w4fCsZmojy3+VUTnDPS2JHqaLiU9uEe6xaggQPt/XRn3rR
fOsKl/rabrsDJ4Eqq8Bvm/GNdTBE7khieX7q1wxNSSk1Vpgaq+tO5O19oWfzj9xNzSwoWp8ydIlt
8TTYIqOwHF1x3QsVPHiXeTmXrW0zEMHVf+RRnXTxVquLR4Phan0cEgQ1kWPOBoumkdhdRNHd0P9g
weyPkVLNLXqXHTxqSaTg0r866D6Kjdan3oswJ0522RW4HpKw0t02bp3fxCxe3suqRtIz+YP9dbKL
CqWLmhIR5ShrhqjsKajwN7jDhZS7GHT+LStoj9hQuffEf7HpBRgZtj1EWRFOo0j8wKrymUBgEZvU
nb42iW1Z4MmHvX6TaZHOw4uNv853v9NVnmxinqqIqwYAkH29xpazMdfBcaOWrasKqtF3kDKo3I4G
ukbn2zz1rb3NC9IkQnaiNlRW6UyESyx9vl3Mio2wcBxxX+L700ZpMmfjCcVRvnGmIcF+sMuud2pZ
lp/IBZwiqn1pPFPBdN2mt6drmZTke/CX6hKXSf0+L67XBoaW6S+Opgr6LPQF/km38/ou9xuB+gOP
N6o4q8a7GIAxitm2yrOgU/MPEtd2HvxMXfVX3y9SBPxGo52LLHH25EPEl07XsgTCIaufq+R3dWcy
TPdFbAzvHXK9TbNa8WdftVOUG4sTuH6qV1wtQE8hggHrtgBTa6LZaOuEP11WbSD58qLPVqsehAIq
SQwBh9KsQp9CNFeDtx2yuJLnEZyppSZ1KSLbFBIkiEeP7ihWayUjQhzNdiviwY6jsV3Gl7lpugd/
jdn7TavK9tbEIfDKplyPj+SdqZ66Hjt6lDe93W3ALc+uhr+pnU/HIoGWNBqqmsBpZ/Nu8hv0dUu8
jNiqCKoCOKQin8+VjzmYsWLQGBp9lb3IdZjLow8zmx96FgIUvemyhjnKv+SEjJomSHWzhdOWYom3
hGuXpY8egZ1LOLdoT28tO1vqoDWUAw076e5MSnPdDOd0pUm76xPpy1DzpdmRtGTJ70nVqZpJuB5H
1Lk8ynrVDF99O84hjEfNuZmlZ7JUTShrukJq90ta9DylcOHjSbg8OB3N1YhcIoxt6CQpM/tiutI5
MInpwULzayJ2BfCkOdWra43JiRLEO/j0K4+dYaXfimS2KRqYlgcWTTrPUitG6jSlE9ylVw9TtvHM
WYUwleYJQYpOmVPWW8es+qPuL+ttZvM9pHN2GVLcN32t4yvnOAjnKl7Si2tJe9ibhmYsj0VT2J8p
aW74g7ZTUe59KO59krVuyqAKgp2eq/I7BvaJU90BZqyEoRa1AxQaDO5c+e+QEiXkAIV+/g0BUHPq
Wu67W7fRRLlXmYbddqBX495GkIb/exwyxXqUTf2oe3y1vvihjbH+ogqXe9Jon+a6YYCjdXeV4Efp
xb3Sk33pgTl7sVxuR+q9x4ZSG0M+cYbC2AvP01qq3S9DznOPSL92Kt8pWt9An+5R1zxA2n2UhjyZ
I0rZXJbbup/fzBQ01XaHQxKvD4i3/ID92FtbVoD/rnjRCN+CasS6wKvvPaP8Kjr7EQHYLaoRcaqT
OGWkhl+4k9a35dxfLfRvlM9F1hnrm6jrr2Rp6bB4mYjKBt0SkSkoRkvxHaGK+aMwCrqCwQf+6ZK3
2cy3dZWfNL9hROMzRynceSNGFv+D37cMjczrBTMsSEldERg9WU1EF+3LJnuCmmmZw1B1crV/KLzH
AmMyH1JZf+l6OiLR44sEF0R3HssgyfK+I02XPmevI3oUGVdTocSzXzVru62aZeRXcJ3OTp6B1rBx
XbsTD+hLDMMY+BZreX+db0Xr79FoPjDUOddGdVCVs0XjdEZVgCodwT/ioTqM13zftHp/UNpEMIYp
I1efb7S+uljU8HEunWBFtRIQqbBxivSkHK08V42ESXTrW30qqEuc4SvmMThFddkY5W3mH0w585vM
zS0FV7/RmAmkolLwVp6z1Yfh2V/cu87wa+zHkxPBO0865xPeZv7cPiMV/MSczzoZOO8d1USby9Cm
vdHydr0Yznyh1jKD2nX3XofSUaAHlU78kVS2AE1Y3yzH+GqQ1rtVoLF1pmWnvk7ukNCQTGheUIDb
D1aBqZoulg7xzoinAlfzoScZem9XPJuchgmVi2AroO9pbsy+zQ7IHF99mLmm4Rfk6Q+v4xxTytVN
vGpqY7Tubi6KS2eI+eCk8qEWvQt0lsdcfG12QmfXW1vr+p3H9KhrOb3H82AjCaURRN8HWgFbG5ay
QHNSzMMBD/FbA+5pRQY/Bmw+bv18Wt572zs4SfwFIek3fC6OJWTEzsqXW6YJbWDV1gPoEjQQ2tJl
IrqhrGj5GkPsQTyNU2rYfYCyhBDqfh25zqb1Vsxms1dus8tqmGoeQ1xOnN6bwiz7R16m2Xort8e1
od67nfEGF4di1nFVgAoOTkYr9b3TI48AxDtXphpvPSZqwdjkT51TPggZfx3Raoc+T3CqDQYDevxR
MIbJff3slFSmyHRxfWhQ7cnRv++9rjrWqV1RjRRpR65aNvZb5S5JSOQO3mSLPkdMQG6H1PsGXHtT
G+Jb7QJiuoBJ17oIUZEPGovt6Nce5/NNkq0INnsuWKM/JTC4gEdTTuQmmobCPuqwqnAz6Ghuy8RV
9JHSgb3JwIy0fT8mhdgz52dQWgkssL9bldkWPzrfUDCquX/KGmN97OtaD9omNe87xKZPCE/R+VaJ
ueka/cWnzdqmosBXn/TxMFk0CSvXL2qvCJ19mQXffjUt7tbNOjcazWF56ON0PaIXLLk9Zy0aF4b/
OpzY+1gy0MDwbYv2BlGfhN4OIE0fJUR8BK+SYBOe3rhK5QfEIAYomayCoWH4JrNjnddPXrne493z
lFDnA/u07g1g17KXC8mVFKSmjY/Z4Jwra+5IY3PiMM2yKRD+4uA4ngIcW+6TkQ/thjlTBRllGjct
RcreK5stE8kbblwnyJnMBRgrv3T6Kg95n5X7ckCSZfZyDaereAX9wd4qh7NrMZ0o8+x2lPrz0jp7
vW8aUHsnviFls/3Q8DLcJyPQP8yhCr3OPmUguwGSjUPljwflzse+LOPHpBmXU5JIowvhKA6JQwcZ
W3n/2oiKkeEqL6bl7mVa5me4umHbmVN+yuByv2Zt8d32VhHEODmiXRmeV0OlT6yC9DBFsBwprzvO
ciauOu2fYPWQM3bmsWPC2UAfMycvqxczc+Fwx/o90ZJ3OOVQxXT0pZgxGSjUZ85NUues2AINP8EI
bvD6xW5z2kmwrYqWlJ+amxO30tgnUZEA3ynl2gFd8Q+ptG8uiS9FZ+wE58ghs4sfNDg84DV9Z7bl
fvDS19mLN8JYnpOypYNOxmfHbpyv+JwiMhQFv7zXJ9XGn/Iz6/j31VPihxLrLp0hsLPqZeQDxWuE
37ltzd28NAc7dw6oW85TvH6Y+pSCteNPGqoMYjlEw5wcWIhh9zD6rJIYmttR1uYAbfNCWEwNvhmy
XYuPI8fUF0sfX+Ughq3Xel/cWH6lO/m01vE2n7M1Agi/UBcu+OgIJjqjtTEYjuC/wMSGn/noOQMN
D4D2uevWNySJfgCg4+IRn0dtbZ8nC4KNfZRtvhUSrz4cza05jhIAKJt5OtlADDKzCqsBtw/tjv42
m52BgyWHpGPe5t4q8GUsGegWzD4VJ9zp4cgGbccExt0mqV+/Fl7tIPNwZ9jPGCJTE6/62qveDzrS
srirC9nfCvZQGgtHEUMmlbp/oeKqrD2JxrF5iG10kNsGtYK3ifO4+zIDON+nUkb1kqjjlFSNCFbP
XZ89S19koAploJJPNAeZ5FyAHPLgK6YahSvSET5jsZbohe26HuQD2v0ZqtboRhnRSan0odRMUWzE
wLpmEZN37Dg6PpGxLWd9VPLDdAYYxEEZ2fws8mLSORHcau+1Vn/MOywy8EdRs8BMi2CF9DYlAVsA
Imt6VDLbuuo8BmvH1GzhKswrSPtMbOLM+4bDwjm3Z0at2BY4DbC435hY4Egdkl3UEWoxLwIlZOpO
jldz0TxxLuNK+55xrd0ZkIOexXynM5cp8lXMqHngsbbqR/wt48hItB8cN5dqtTDFGETYI6K5jqTn
cKrTTRXH4GBLgVJcToP5QyDhhUkd7HDGy/6V5GseAqO6bWNJumSdIGxafVwtrbKh/uYKG5oIvCgR
rEw6oTFf+kwdfdXkCR8L+CaaTatW1BRWEuUIEdwr548yUgRVb+VQm4Wpb+C41mhkLJpEjT3Fr82a
5+8SjT3oziRmA6VR7WyRikJE/tt75v8Gz9B8VI9D9/Ex4Mj6/4ANq3GNgf/fOYbLR/NW/NGE9fe/
/y+GwfN+MyFyXBgBnEaYKfOT/mXC6um/4dSGBMG8/nG1BfwfhkH/zcbCD7d89PGwUFefv/+mGJzf
8MmyGN5BPQCZwX79A4qBX+XPmI1mGvbV98H92YuSxdrC1kp2e+Dg7h7P+fE2TePyQHGxboWnafe6
iRQu8IcJX4dMw3huZ3a9tpOEbz3UucZWQq9bhkplvM+YRmwxnR8/S1T/IcF9+buyxmnv5a7BKgpt
8UeRZoLyuyw2tRrN0E0IMykxetnhmZw+clf0l7RGLGSnFTN7wNJ6Y45qPntlnDyyklm3ON/oHzkb
l1DaS9cFnZ67e6vO8nvsbKgwJqU/rY2smTNlsfeQ0xEeHKTLr5MuzIMsi+KdnbD82udXj7ZWa9uI
eacTosRG3mwYlEJMH7yzST7oRvRsE7xOq45Ym7oHdCNUbGXqPjDpWS4W3g8vbF1iagPlM5iyGbi7
oTHYVjS3bf2BR/J835pstjfjmGpfXU5rZrtd3FzabGnPjs6oS2aluBs8d+PVOpLDLDcuA4/tPZLl
5WGSTfFamiJ5RiDniMCUvmL9yOm8sVMq8Kkehpuy1Ax6waLMXmMUAjOhGo63ywv8dFG/N99mcd04
L07/aY2tdpHYQfzAokY/yd6nN8K0GdnVnHI+jvkEaCdX74WK0Qi7frWOy8zRGphjyjh9caVphxSj
3QtxaFedEiza96Zdyu+1WVYHFHbNj1w0lo5YarKCdVIyqCp9wZzAYV9g2XidTf2jUXnlzhqemsS3
grpO7IAH98tcGHtnSRGj2wwFr9KUDcN9+ZDo1X2DQYghnmj76N2FQlC+qHKHDYeDYswPnZwHcZLa
+9QYLldHT7zweCS6pv9QZ4uxj6WyQq3+ZNFrXKWNxWa0rk42KDIqub47S783/HKnGTnVm+iY2REg
hPNDMI32A4IhKtWyWPcMdrZEom1V5r8xbKTt8+7Qv4lPWWnGxjVmNtMG6PsPZRL1jQzjs2km9QWq
u9+2ns3dQih6YPOfNxtvzIyzPTO+F+VjG9HjdHTTeV449++O2QVoCrCL0fydqxCLNAxIdfMb89nQ
zPN1G6es/XK5Y49WfTOXWURe+WAwjowqLX/OGZsX+hOe7mFN793Q9B4KdMJ5hp1ERZ/mslfC2ws2
pVR3yoqR5w3jLumLvZlW31EreIHBPrQ04henmg+WoGFIMxrwauEpwprq0Ong7a2WHVM3C5NafPWy
5IdryNux6+hgTfFB1sIdqguWuYqK2sB4NSRUDkndnHr417JGxm7vRhsS/PwRzPVXhbuv7tzUxzrp
uodGpG50Ba7sZfawpu59Gbvdc+trDfOOLCdHS+56w4ovgjHXbBD/6TQyHNBf0MWrsBgxLrEQmAyY
JO0bgysRKrcKh6x80ZH691bZAtZMMaJdYR/YMTxiYPY5Fs/KW/VNTJp40Fmo/i3uT5oK1qCDYW91
RunHOS+vOy3r4BuDHnTcdU/uZHp3aoXVTucPB0zjiMASY4OiuhuR2oQ2U/wmc70IW6Jw4IzNXTY1
JctalImPFdLcukvuPZcCINNm/X7pEvezQrhAZxhvx6mcQ9Hl1sW11zc3BvjZMNPy3qCYBqTDtc++
VzIbDePZLlmUd+PbjHR4Y8xVd6tskey0oWHMazZ+xlZnHW4aAzCEmWB8zGtdLoG2rsYzau4mTDli
b1ji39pCNd8XtVpvWq0yFlV+9WGVunWXdL19yBC+RrFfixD9M95PSn0Rg9bvaowo9kIzvhSEYQW+
0XC5SU0EnhgR/fqqOwJuGnmwUBJtnNx2Pr3ZugHHtjddn+AH5uno+8fhW+F14YAPE93YOt8YmDsc
CQByt8V8XZIO/cXDXIzlzGQ/NX4zwgnMN+R1N3cZnMcoDSwjLa/euDjWpIFbEyLkOuX3mMze70VJ
AGtgjZV9wRk0DvMYwD4YgLWhfa5rEg+l9v28VPL64GLgHPdPGoOgzZwY92VifF9t1vapyNDspI75
NGnNFJZkiSfwSQxUCM9Dt4wH3A19tPs60CC3pa4A6NwhfmNw2GwayTQSv7LdnMiTrFPSb3h8cKQm
hE32q8czxzeKfYlCi72m2iGaB7ZNeluF2dwL/BBTVzisTJ3uHUbb3dPfqxsajvVQFZ66uEyTqOFl
hwuTvSqj2XKMFSGWJ5Uf5Gq0atav+n3XnY1sGPhB08HGai4asSsLfdnS4pKbOuX2iTbZuYzDa9F0
5XvNEuG/iDuz3saVc2v/IgbFoThcfqKoybItz27fELa7m/NMFln89efRToCTvXOQIFcfkAQZOi2J
oopV613rWaSpHBPmFbU4+AFlNLo1v+8K4XIsix1fRcXDuIZKZHjlzsmNA18iX32ho4Yh7H2/8EE3
hMbWDRTWTefb9UdsgjbbCkxaRbjMwVuekkXY+HSZbLogY6rjG/i/8LsMTIv6JiRpFhAu6yMoVZdE
JnboB9dsTxyOSVnv08EgLTxKDxNdHXbusFv9/r2nc29enN++WLwNb9+MUneIuTrqZYa/DUC1824z
w1YdYqHr70qXVGDVnxiCAqFjM3ZDfAIEUVVYoUukIOwlD471+rca1Y+CkAt58Z+GN6qoSoLPxeN9
urU8No7LdzjNX1XRnX10Q2RZo9wu5fxLLTOqb0/Mk+VljjguQLJwCGavpbIOtiGbDSfU0PX0yS9m
Ts9JOHmmsXU6NxxcC20gboPQtsm0G5SJr2WAXoJS1KpXoY2Pxe3quxUXbZixZ7hBLcQxvdq/Pcu+
54hebmt7PtmGcwiK/DYvUGoW5qvtunR4T8S3VyAGZxrEIdbsMJP8G3NG7kU0+a2Fe7cs967sf6jK
vixOApnIpqNZAb+AU7JJva76BVxn0yX+lrUoC5uk+2CTM94w6eJztEW2D/wWeIY9305KFg/JdAOO
DZAAU59NnrY3nn6OCwKVrgmfzO1uB9dW7xgmD/byaE6VCKf4O+1i68ygLyIvvx3LESeCQcZj4JBm
pDumOGFSwiIY67eUEVuY1dWrCVJn9cRRWxd/cm7LUR/F4IpT3mF85GvZYk35JGnq3zmOSxk8xdeF
vT4gv5111twNpXdRWOAQ6h26d9f4IK3yjZRWsPNRTiXWPj9zTXXIxsTDxMqw0SGorBg8LewATl6d
vg6l4TzVq//bIg9e9k+pn3YhrsD3dqE2OUnjb9hOIH+qczEv2BdL9eWu2QNzESJyFTerAYcE8+eH
P2f5uetkSA6z3azm+pDG8g4og3llUGxrsbzrys/uwZf02+tlklZe7txKdreOYzh3hfvUlfmrv9RH
acxR12XlI+6X34sbk9O8yopqMNbjTBzzp5HJG6ZgV79a/aIy8YxCdDVawVVwGO1Ma/XuB1nOEkBw
lK4xjCUdoHvkAB55K+5iuV78K2dRNpgLxhJpMDAKP+yr8odXzpsBTljiOsPOlLO1MTW/NFqNjXgv
q9QJNRH1qKjzu7luzlXLpnZa6seJyWg7piFBQlw7MzsN08UmaxaHfE4X9hj1dsgaftGNDqfsZ+7L
C2CWPdn0bSrxGc9zhUFBB2cTrJLjdFvXnC5UAd4UAe4CICUkCROTHHStDm0xghqBeXrWKzPpJMHq
kVhgygzXCDXuuq2aDSci8uHtAvVNQWROprNFd1zqdC/d6dj7QOscU/9i4cfWeKPZix4nrU9WYrKn
Wg+gNENII7vBCpjtmKJ9kjoxIL4J9wXD7QkEuzwTor4JPEwKZf5IQRQQPqc8lEGHqce/yQ1BDjgH
cmh/darnpDDKezWwiLbKZlRu3seyYIebN2eeSWcRN68Gg/lQWP4pYRH3/WbfCPOQlmUa+vl4L8z7
zLeOg6sf6py8flW7uL8xd94IC3eHt7Y3gGafHAEIahjSD/hetzlyppoZVKOeSLLiUdK3z+4wVx1B
+6CmyTZ2f8QLtBF0mW2n5i9uWJ7D+Ev2WYnzKJ0G8Dj+byln0rtNes41slliJXfG4mDqFO9spkCp
kanZ4mxi4wNjNPL6+snLvLumtkyW1aZ4pXmVG9NB+IxpFN7Oa4kq1FhH9O5dUxvdMeh/gs6at9rk
q87S9cnj2RLG8Ss0vRNJZOdQlc8202x83AbuccGTxW0HFLRSbeLCSjFfyjWsfcv/rots+cA9f5cZ
OH3GZQupNVor+0wl2bAZRxLu2kKr85KODdAIqDPN/XnngfUIiubFWNzD7Fo/i4nAJzVw69EuHDAE
Dtaz5KUertuQoNsFwzgeqcnNw9GOubv78amaGdqCkvK5npO1wwT5UBdgYa1svG+G7NsbjQegbwfl
yWpPI2+60cHJ7Omt78gkz67PZtmYoSulGc5pmwtRqTsrN9/7jk2abTXnJh9/Ld6a3bXBkG8cq/7S
/JExtjBxKPCKhWHtjcB8V5ZAnE3M4dFMsuW4iIo/jUV7m5Uu5tMi+MgIYkXE+tWlus4C/JRbyswE
RkXpsFNc+43X1pemGx8zMjphUE152FLvbDNwOKp26qlmML4AJ/xcu/TTcwrGe3PfbESDDmy7/buH
V/O9nj0S+AuzW/a822QM+BhtsXfN8iyI57MUgXSpKsd/lIHxjIeYEUSM/tlJnwFt+6tPx3mbCzIU
tg1TOLYHaxPHZrKnJHQj2+Vkz+KRb76KXCnprMySsBwYvTbT6G/FIEh6UZp1O45IH4UFCwksYTim
6ANuZh1L5OIaKNwWYeNpcBaARy0MMWMswnxUN11c4dFNns2+avdLl417YGGMiQPvYWUnkCvne8DN
lwT3eeKHyeR/JzlLXDDmv+rc9zdW70SmhSggkvowB9alCuZw0mypwbaCcmn4qxr2ss2LalqTkYPJ
aCG76XIynn1ac2TD+RwuysRwNadsSY1mA9dp3Iy54IdqeVFL5jrvwaOlwbrNPDltV9Gbh9Xo+aRX
DEgHlcVlzs2Eo4+04aC2qswEueP+njxxU8lVRYZK7h3R7JCx17AjHK35Vjc9UxtW6eNsSgVMxc23
SRv/YKm9c4L4qbQCsvk52lHBA8Pq55F/Se+b2HqvreUydXMBzG4ezmnsn9pWfGWz/2tqMkae2szD
SRhkF4vlwaxNsCS5z2ZDssnkuboz1Dg91Hb3Zir7xcfOGLrLuO/iKUonuRcmeyvSsOFYVrtgcZ6r
cYow0YfZPABa6NKjkWUXxxq+xqp4yYsruqm5oJYBVi38YbPW2XOpy4fe6n5DsL7eKTE4DAz1LLIZ
HnSC0Yas8ZcWvwvPbcLENh7h71xEu3KnV2bYyQa3zsSDZ+XZV3D3OCl4WWM1vmaDtXbVOYBXPL4I
OfPwPQBc2FbS2SVWyn5UBjtq524bnUZd0lNnn2LypEFjlBsBWPMl6RX8ODajLfIK1RWcTsB8vtqZ
9VX6PAlUy9RLDGUe5cK6r4jr7ZnaC+gMsYVxwzHSB3Bx01YH7B84OBE/Wd95x6Gtqseq6qKxcCIo
ef19nLb1yR6z7o1xC7i6gTl3M2ZMadeL1s0Q9bb71CRcxNWiACpjE2Cl8rVdsPIVmhjQjOgzFcwc
U6DFMUw5N1/2Ve8+96Z3W6/zbZ4pDgfVbSlfHA/qKO7Kt6y3joWhf0EkOg9Gf5+ORTTxEN3ZPgZY
vKQjkF3nR1WT3PUoM8y4Hm4+hC0LfVRyK3oMGBvVHC1pYH6xBTe6HTHKTtlfJsBPk/jktl1xzfAX
25E68bf+urgwhYilfMvIVJiqSHeewaS/Xs8D7Lzezx7BhdahjtNXjPy7yrwmeZzipuvUnTmZu9nE
Fp9Mtxxhmzu8mvcNOStqCuOwdZLijC7Ada1veqccdkHhbbt13okyuCisIxuenaFnGfBS2nwhsdTc
TYYPvsLK2T8X97A1s32uQTGSLykdxFqeT4VIH8u1fnOWRexcuAZb6ZErGQk36MIsQr8WD1ieiZjg
afbmeN63BkuPUokAt/U2ufUhs3cWudsQb18f4mrhlsCOP1ffCGLRkIsxmlLTg/VTaHyecm8mwK6s
2N/5PRsVbvWjsu+DNb8xHP/sYdHg4HmqRvkzxp+SFuYzqe0hEqXxmjZIWEPjsanXb/hgDhY4LK9v
n1zPAEHVvAUFO20Bk2botX2YlycRsPNh3nxNXOzXzNS7XEzDR2maH4YYbgw6U2wj7k+op0PYCBwh
/WRv+Q+XMZBJiFf3uZz1vRrHEz+ps70WL0oF7mb25tc6wxSj+4wKoeZG1v5ds/p712WwF6+t+aCb
iWDRokOpxht+FNjTq9A07deYM8HGMYyDnbeXfO7f85Zdm+n1055+NpAYdowHpO8YSCPzSYccrP0k
LBgpk3/fGQu0nwLqUPnLY66Gi4dEhIlGhnPzZFvXs3L/0bbuppwo+c1hYgJAJnt4B1yGVWCoT1Ze
rdvO4gjdW2ztE9lHXld2VDCDaXXZfGLfwwvG2a/Cr1INQ5gy4YW0fvJrB9CGXR5Vbn6L1Hi1x1rA
2B6bLXHlX/QqYnQCMBsCAWW4WpT6cRqmDIfq2L6hLdp5w3x/5iSTsDuH8rTttPzhKdw8HJa2eBWL
c7zkI8tkn9z5QX+QxXxyGabvMqvagphmm0XSyamAIjT9E4SEE6bu33MzpS+ucPudI73+sGL0Q9EN
1EO9Wmx9MqhD/dD1kUt4cY+5OiCuMt0Qcx6ZoBVnm9bf2nsvOH5EemCOv5bfhMUjCPpAybESLYva
G+41Y9a++DL+UVaBuUV/YVr+GZQJXqLl7Kt4V62PJVlGp5NbofzfCTt1h8kE/ScfVtl/16LdpWsW
LbBACmm8yd47AhaIGH4e/EW94g4/4q38qflutWS7MqZPhvVgcM4jwnkj3PLBElShj1iVJj85xznG
YG845IJi0RHzTkT4HahXjpyauUrfYEN3bjM3m8MeNooRIEzp19zq6OdhzMKTN7g0a/689uWF+Qjb
W5+hQIx01HO826l8yjfLnDyTw7nuIFhTUIxY72QBv8Tak+z7BBXGNjbeeUFp76hPenFj6gTkYF6K
hYSk4bTwktIBgv8MjbwZpmankTSjToNo87+X9rGfnNRDFCU3outvnt4cCccEkgK2/b2VJnfjiBdM
ep+MjsdwnCV2MepSTcQRb2BfAl3JqNK9T2tUmDbibuDOGtzliQPcvWSd4H92XWiYzTHAsBpk7F0l
kJqzVNdQ0GJ8TH1xC3Ebw3f2ky3lq89AKipa7hlwb/XR0Ka36YHcEYsUJ0KzaKA9Lj3qGbZJjYpo
MiDIAqJ8rE1emh+WNHuAPTGFljJhXRjiYKF+IxP3v0e0DoMn51Y5WX1TM3JZymlL4sJ6aNYsO3Di
b28gcGHv1AE7XJ6XG6MJ2khZQQheKwsxSrl7ZnbYu5V7GHxAwMK4wPdCbRli9NVFHDB80T/YjWGf
WR82CCwEFzB1bX4jOylDwgkk/cyRX1+Jh5ROAtcQt0rK4VABcDypfHWfa2oJmjBb/fZCd7c8ahSe
D88y9W0PEvNTDohoLG5JQGku1J4d6cGRDemQOtuhWHwm6PkNEtHDrGd485P03AWxf3Gfy1aoEVZG
Rax4go3PohurEWe00x1ZdxAPrGlHiOyr0qKjD3e40COdXhHE34KAQWN6uyWvKsCC661p4C5TcclQ
3m3v6L5ov6CA1hdCeQk/z9x/SByFcD9ppLTS7xysstgm9u1Y8l0lVv+ZCwVeqGIPbIWCioldjJF+
i3dxPVWGl8OKKhY2IK1LTAZz8X2tJ/GUprazdztNNHRtiEshkAQ/WzM3GN0gXPdj7hOtpNi+5OAV
xR4u84Vg1XWbYV4Rvtm5CEz/LhUMf9oZIvCGULcOYxoIfmlYVSHRjTHCDgjiHoR0s1nWeTxIzhGn
uUyKO8/LxKOXK68IZ1+ux3itOfqxs4+zsJgGy8VnN41HBWbyK6GF4Oh6BYfmoFtDkQxRLFsO/wZb
Srj63DaVns9c0XHn8zy2dka+1kAd+W4PI/scK4ytHpsKcn217FbPTZKwLsFZCJlVIJ8W/xwbHkyn
pDX730vS0RLitfxkgtnLX1ba/bLQmRRqkTAN7w0bzRwNRdscMFxwvF6LwD4St1A3Q8/eijp0gyeR
TAm7bNYBB2FHrnjXq2pkz5SUO4v82UexVsZPTMoILWk/uTu7N5NjbFb0WPByNTvtADcYd+xnsiz8
bUW+3kETWXdMaj08ZGNh/YAQvjw4a2ttYxX0RAeumi9MyGFPXKG9SRCCDpCBf/jdvD6bptHs4QoO
Z55X8XkFh3+Hn6m4oGHoY94s1c42e2CypYPKIFvn6IKne5xRse5TeBaRKJCgFJYejBtp48z3nHUY
y1HdQJhqGgiQHM1pTFDU+fV/9Wnu3Q16Wi6yMYJH3+bAHoraNW5ttJ2oXeA7kvwNsh9YhftbJ/XL
+9lsnBtzDvofQRD3+lQMtBkTl2irMxo7YHFiFcbwwyu8MaQviF1lQxbyd2K09r5NjHjZXVnO2cFP
EmB+cZsrRJEEu65V35T4/wCoKZzRVHSsHK3mCdictBZ5YQFx0WiKzr+z8J2mhxJPS7L1WqbZs2ro
urTQL/arY8SPojUeY+b3JHV9lsXYrKHbEVB7XYnhvvlouVEHXYT6UpUcMcItt7is7b3lf1R+J/eY
PlP8lqMZPGUE+beLBTBtha3XgoLK0oehUB1rUDM67abpq2I/scQ/xnNqX/SYuYQF2ZYkZ0fNHAVn
AsvNxp9nt90stQqOWOnXm85O8elOEwAfWIQoMjt/GC8WrTchBLz0ls4bppbCMHSkqs4Lsd8H5U/+
u9b+zkH0hY5Km37fYxdH5AgS+gNyMiHc/PP4nNiWZzOTneXrxOHqrcPTirjh6fk0OdNCRnEYj2Mj
xbnRS/wBKlMiiaCfhw0Mxq2fmvFtT4CX9BMqPko1uwiRJ5+VMxWPgauBHLH79m+SoHTeSYBg1HTg
/EFXmh46r3MONqbDHSzs5XXoCEIIkT6QjEp2lBSgeLJ+ej8wDCTzbnZch4lg7e0cEL3iAhmdWJvu
Z+/Omz1Q5534RfSL/c8wM+mTDhMUrACc13oHrvnsVcGRrF+Lv6qs3efVTteXioeSO4AXxTfywrwy
eFIZMBj4s6jCLWbUciHsC9ObVWGp83ndkvss3wOgWI96bIy3zIFDOZdUhIK2vqpUeTBtsSPrNy53
dZ6dAEHvmo+/ERx8w5IcWVi7XR+qsUjPwPBjYOKOY/8QqR+8rYwZ9hKYQor5NkoUXNAatextCirv
AYuGoLYx5ZpuBB6JKFvG+bmCsH4ibmaBZKceezPBUsiZ2+fPdjNdo17MbDObxiQv5aJS6xHvBjjJ
2A5I8IO7hiWP44VneOCTy7HUcKOLMn4YrHl4hiKCGlqO1W2camios1Vwpl0AE6MdYY2hrY80x1ww
IgAx6N+1BTAtbtyGHEkLcl4RYIattUm4X257px/7g2bGCDBCEFuDhoV0GnstIUXyQux6az1DCfJW
E3N/y2nDxQPHYWFxzpzzRur/6gek7QDeKI1j8MnJKDV2jBI46Nhm7WOC4vXd/EWEr+HzLuq+0bjh
XVDY9xJ7fWjUBIK3rMzaBz3aes+qAZC/DTw3E3hXkvbTnVeviWyHvVFTYcLF2FEC3RnMjgy84Hlk
K7ikO3JtxZsGioIFEL/Kre6V+rwmLx/y0mRuVcCq3LncMO/5H6M2G69ilPgFJ35GvxUG48mFxhn0
1N5wi5EfxSNgGQFxl8Gwt4jE9UmPc//bZUBFvtJbLxbQ47Oz2MlRsDuFt2yT7//DLPZf+eaem4p/
/NUK96dO8/2v5lr7Pfz1D11f57v534L0f7zu/9fa8n/nlvt/66/+6zPL/wz9gdPzd8OcFH/zWW6w
KTkOLPGrwe0fhjnH+ZvnQr6D1wX8zBI2NK1/QH8c829+4Fy7FAPX9QLXx0v3D8McPKBroyQEKVBp
fxjt/hvD3J/hZJ4tUesJZVPjawamJay/EN7WVKRYAlIRUcKcHYwuhp/OJO7uny7I5e8MoX9umTX/
bMr742WghcFmxBVo+Vji/8y+qgNaQVbQGFEB7erIKamN3Jo0lQs+/k3bDiajuT2o3sLTO9T6gmDc
HhY0mk93KcdbsrMJdhh61g5KQs5fy5EDXR93/6EFnKv6TwSkP94mYyjeBz8kGHHy+jH+CdHFmi0H
egasiIV52NOFAYa5AqDFkHf5laRlfJv58BBGCUTiP1yh6xX4X/jSP16aBC6todKR0v7LS9fgRDPt
F1ZEDqJ8nNHf38ZqFlEGWXa3Th7+sQa7Bd5B8lKpGN9o3B7enIkIUuX27M6UPv77t/R/3BrSgkdh
u7wp1zP/gsvLUxM221Sbke6tScLY5dhMd171/d+/DJxdM7jef9d7/s/XvBvMkSKLcYmatOrJjBJZ
R+vr/ys83t8vL0Zz2yMaKUzLvmLS/umbbdyWELWPnxB6bxCWaUuVr4i//v1H+T/uclfaQgiXW8h1
3L/Q8eKuoHizyHRUZrF967h4BbWqm0drgIxvQ8glS+OU0b9/0T9Tu/hkrCBAu2yAkDBD/wUvaNmA
4EcFzxmL+0dbNNllpdFgQ6tT8mE1V4CzLioe1jY1hKqRr//+1f/lJrm+OitI4HNV4VhfUX7/dF1x
JpLQ7wIrclV5kUHjXag8mR7//YvYV+vwn38dVChhy3BsCGmeCxzwzy/D+Wvm1zjkUdcYejvLFF3c
TfITgT2kF01U5UccaGJI0E9u+9lO9qtVOawxa4l5bvgVgLj/aIUm998xR0LsoQDmI5nIcpUxVNW0
mMsTxy+yv1nBsZr0SuQRKuER7Ov8oTZXokHxOjHnZb4LmqgQoIOqASEry1UWKQko/wrBUCSEEzG9
TD0G4n60Lc5+snxYiILhaevdH0XRrPs8D7wwdsr8N1tX45nMtN4BQldbzddM/SKLckRzmjpR/lnf
0tgA0llT2CARU0mVoaAlQ/trkjnxm4VUCIQFHc1MvyNLmvFdtTRA88m3oqvNZXCyO7c0N6OyGb44
JTk3/t+nlPT/y8Dvn0CgkWmGA4mLWYMrVW38tjV/TG7OqA+riWKmGzYke/gzzKs5UGdNmLojbDeq
gwBYsP/ctIlFSGQY2q0PEmAXlFq9ubanr/QXirMZVd8JXLYktwe1fiamxgvZDwNl7pUD2KSliyLq
56l51EAx3ge79KOyu9Y85p6U28xdDj4dnlR+M1AvddsdiT+RoQMTf/Qcakb6RuLXob2KSVe2vHNS
UZFr986e+WZyaFnEmbMLfAlG4x4h61xrbnx15HACNIA3+thq8ZHy5VxQNHfragfbxjXGS06MjsTk
iCVHNOrQOIXATDtjpIif9GQ8JhPbRWZHxDU9TQaMCWA21OdJmp9A39MwFhVJ5bh1Dr2hEBySYjqP
i5OFqewUSX7a5XWxnPIc7p7RNcOHN40HG79K2CIu97SKVDVAIptaJ6DRbyWRrKEQN5ihia+Rr00c
eSHh+pi7+RqtSdaCuEiCi9v71bExHMwBTXmTNsWdWUOKx9avDkyRP/BUNHnzPdolA6TptU4Y4iZ6
PMWifsfzrI5+whUrXQnKomJgZIGTgHKN8i2BxTIWuDacJr2cmC3pNVLLAJvMYpq8cj6lp2XTONZT
I53gALhKHIIJI17hrNPOTfGh6fHBR2wAK+4A407te+Hnd9k6w8EXThXlHm4/eonEtTIMGz2lO6C2
zOA4+LiAptpaHwdjsY5pp2JqL4qvxXeHfaYndWulqYrqIllOqzMZmyuFaatqL8qqSt8S/Cw3nAqJ
lbSDOgyNfaM7POjO8mMQojn4Wf1eK3yPzSLvkYoeDEyXLwEsK0yzIqCroFuPeDzugUMEl7qSmoFp
h1+QM2SEkvRTdsZG2x5vW7YXN1n2mCiulXzxhikdnRdxO2yVIfsQmsNLYznnRi7lTUyxHt7SDzoY
1caz9CcZII0xwCdY1h7MwcR0xW4lYBaeWePTCPINM9PaR8qf+Wk5TvWdSL0nTHiTdK0gC9q8m6gj
bxw4fxqUtdDBltIWXBoHB8D63bAY3wZVKiHY+JTGoNzW95pN3wZdg+Z1YuMbjTWYOVls7BZ3+Io1
SXTaOPZzgCPGZkLd9G9+BrvK9cpxZ8CqR4hnEdSSiSK0CVD8+V5nDG87L9gjJEHcc6mkXPSDuZZH
s+Os3hhWSeXJHz+n8rKIxg+t3JasB5CF0oAFfPD2+EFOFJh85TloN2+yT5I2IUpI9KfqDFQ0MP+b
lq+4aScAPRgHi0H/YBJ6NxHQiro5yLail3Hk2LXz5VaCibAbmMdMpFhQ8ne6i8r/sJFjr/gvz6oA
lCbbXZsdANzfvzyryqEUpLYRbgLDWCmOw8dV78SigEnI0jN+IVQkJcTJXuOhClzVZ1ELb4QsZ0NQ
Y7dgM3zMsop7IV5smmDLqmm+ZpKBn3HJHnpnDlAwZsWhfZqb4XfikNoLTcNAdRpKzF9hN0z6Q2dB
+mVkq6B+rNDXiGmdxNUumSQFS9AzP23HNKZoqV35XWu23FlbkkSbyV8s29Xzq99eaRSfk9OCvF8b
f+SF85UyHCFyZAqdcMLcqWypkKWZoY+G6C9CJhx1LZVCUNGwBi5NMzVrWCXQ4FUsmLiYlTVUp2xQ
swz1mjKh931cmltwCMVd4iw+Otq45nt/sFR7ZD6zfFJdQ2jNm9z1c6ZKLOGhQ3/gQypszAyi61ux
bXzOV9vAmTuPWMfMMDdhK3YtY6k9j8Rp3HzTmNa1+NgMy9jOVKKAt4vH6t53cqwRpEjlC/LqtXbU
GosLUTKbJ4pUAxfT8JH8E6waZ6NIB48jy7KQdCcfg+8+FnLeduPsuxsrEOrRdhuPYWjZOx0yh8eh
m3MXbICKghkQUUVf3WZWTi+C4fYYl0bLpnrHxsQTYBSYXfojGfDm5LdrG6Ggzou3xTOwZWU4mYut
MdIbs2WgT/1RnFTQBfwJ5Av2uSUgsCzH+ICGLU06OQqP9O3kLC7why7Qh3KaGMwGVunJLTizVoeu
Fyc/JeGJFJxbgucSSzhJJDKx2S9nKFneK4Xf0GpJS26oZGWWAJjK8a4ZWQFfVMwtXY4O7FGcNLDF
DvxTfTCOsNwbhjBdF00Wj4o7d6Xu9+zJ3qdHonLqgfJAX9V1FmLn7OMjt0VTbNWwaLU1Eis75spS
62vgK+NK8ejiN2MgI4g5nDr1CGisc8rdDv8nERt7IQUemNfGETYy0Uhj+EtfC5bkxouXp1nhXd+m
PA2w2cjZwvrLfXBNMeHTS4qkoqKoSIGNt7IAHrdq+jppSqZ8zBKJoLMUBxYLepdoE6O0jzFCQ6Z9
cmmEfE/RzR9cyHPv/JXJFBZpXnxPHNY+O12C2tAdjUwCsTVEWpbTQVvewiSZ4R+Dha62rgZTGLXm
1KPnt67j/Ug6EkhYGQNawtWMTMxDNsZLlo/AOPkyYMYxSVz4uophxjMlWdyMeIKeNpDewhYjzR5j
jaFQVhOPMR4WPzZQmRI+5D0mfe5Wtkn+ZoCqId2c9ROdvs2qzj68zE9joFZwu7gWjzAH8qrmNzQY
ryZj0wU7KK6aqDQ75W8I4Ywkr5PGOkHMGot7z5ws/FeGhQ7P1vpcF15LxyuOnQYj1JiuG4bSA7qc
naDxkveCfzCPDoSnZPA/Zhtp/vpbGZBZvQKtLaGlauNRUCz3A2U2ROfiCWougZHgfRVeXt7A0rKm
Eww26hGn1U2JxfoNcDr6mZYjGxP/UxIPfmGkji5r0g1EMGyubSpNiSG+VhqtfKeaCgsd9ICVBWwi
d2KNIG+JnmrvZ6lhDCxGr7ubZW2Mu1mL+G0NSss9BdwdWQRE1cGwJYGGnoimAC9dl4TWWSyTLESa
+3A+IJwHcitXXF1Ri7fgfpmtq91AFzGK9RiX4SgUeQZV85vBQOfhKdZ92QuwRORXNjVf3k/WV8fa
tC3Hxu1odsLfDEHmPGE1StJIY12/kIZYs3tw02a3L6Qb35GKdXxqhgq0yMHKUaGZrsQtUJ0r+bNF
2XgOwMNj/bAN6pKazs+2qb8U2Fe9br5n9td/0faZQdK4Dtg2gtr5B04Z+TsdmKjQjZL2veMwOdvS
NJl8udwixwqoELkyPyeOHcwzsglcNkpmh+tiBe3IN7vQtPr+FRqqh+lbOksdLpy1+ptOzGjCAmLp
V9q01+7A3nAkQxZr2AYuFZsb11iCx7pZbTtkWGnxOMJ1eZ7LtnvwAyP9bh2jfVKag0sY+/XwGTuG
OFaF7wDvEvWA+a/GphL2fLIfZANXvHIo1x2cpbJ90dhK00iZJdHQeuZtHHU7eySlqNbFzjOM8bfV
Lc4vgfuANlrbUAQcG+NXIA18poVFQha/SkKmpWG4tK1bW34I2FmMe4AcvVWs/LTOik41Ud/7UEdr
P16xfJu9+7FOSfs4zWPW0/fWJJwTNINcol2k1zeJF6xX34DJo8mrM9LsmAh7pP+YdWy2h1XtIVQU
LyWHhpmgBNHGo4c4dp+NnFh7kTLmsYAawvuqBXiDtpgwUSqTnBDjYcdbj4Wjyk87GRiPzczNN1bi
82BCxcYz6WXpC4gBmkcbF+k+Yg2hKNMabbM6EkiBRlxM8BvDYmW09T/Uncdy5cy5ZZ8ICtgEMOnB
8Yamip6cIIpFEh5IIJEw+fR3Qbe7Q60b3RF32BMNpP8XyXOAzM/svTbWRsZHGyYrq/ghm57c3EpD
FBGmZU9G+FLYrb1M7EZPYACnh4F8v3lXRHX9axrYnO8MF2u4IU8FdvIkaJt2eY65NRtjiKttbRca
/2avXkolonuvKHxv24frejpqsjXiK54y9ExjhoakL0OFzWTFwcQwiehh0qTnKJ2z5VOOLgIY8kDL
12Ec6GXmcOBGt6yRcE1rHKvu2AAfyp5EXcGDQ534btUO2/0UB+iVLLIquE521N2hGo0f+rlBWuci
9tK0PJgitpX2K4QyrFqwcs1YxrawxaNHrguoYGWUKm/LntyOD7mY2J5ZllYbrMxJgtFSFn/meYJl
2MAYjl5pjHK1S6LZmGeVeC6Ghlzhtpic5J080qLcelxI8zbjglxYNCgAUUUAZkTrYhCvEVaQaOLb
QUG4j4pxIYLOnhhBzGGvDoPjEmEz+NzUNfyO35UOygitWUBLj20fxZPbDSOPNEXc0Rvjztrn7dK9
gzrM48NCNGt8KydlLAhNZPJsoCOsOK4kdG8Vi6OAFEg4XBz7yq4OHv/F0dTMdg6IWrtHgIUIPSF+
Z99h7nIRTgiOYsKQMmT2rLQk6Eyrh4MYK7/6hnfKAeKWUBfX6gW2K7J+ee+DnNYoCEgg3/2/Z03O
fx01xbEX+gK3ehS5wPD/z1ETKrU5dIk22ys/aJ5c7Lu4JYOcnRhabIh5ne88yaB2bvBsS8RpSIJJ
W9cdVNY1qLeKVXRm5z+fe2lJIuVhNIDPUbbj7QtrJm49j+b//J3/WwuX2/xv36r2Z/j3dcq/blP+
x/3/Z6CC1d3/f+cU3C5/mvpP/6+kgvVf+M+9C5SBfzgiEFHIcNn2GMj+r71L7P6DiAMeSST3tu/G
68j5f+5d3OgfgR/SLjhs1v65k/nfe5f4H3GA0GqNb3A41UMh/jt7l/Wn/+tEM2JY6zkhG2M0uyGS
mH9bvGSBbkLfb8UJ8KlHtpyzzZGCZTuXxMN/+Ux+/dflC/vMf5vSRvyQdU4boPoLbBGLf5t+s5Qh
lSRqQNGkphtvlGtcc7DcETMoeZXkM+rYcw56zT+9MPUf0n1lWXPPWt6AeHNzm7zLNKEPa33pPmDW
7F99qmxk88kY/LUnv3+bl0lWz4ZpKemy/UqdzhqJw7Ef7dg+sDaovV0n/YqM31FTT4co45CRAUFe
Q74lIdt6cbG3eCXA/F0HyJEZXtjxIw3fIcNM8ACrR8051nARDku3EDPLiUVRPuNcaU5VWhuwUU0b
Y0uQedtsSjbQNz6/zJ8687jfrF4y+mmnxfrmN56sLab47rEamuk7h6UpEE7K6AzXcEiO/FTnZq5o
ACid/fSPM1TzIVpKUdOgB4N3xDKZYRSImU9ydtEIr62EjRiRFQmWAV/7f+WYxe8U9drelP7kcnfb
HiWmBomCb1SucChmm+Gm5jvvoSnL9J28jZVP7jK4gxffI1ZWUKvbbdE146vMEzb+jZuJJ6531rZ4
lbHh5UnaPyvbVS/uUnY/2VyhEO2Nx8qI6TDIxdYO+JUy3zHw0kYYsIh7R9T14RzQKNlEslo6RNNR
e4nnbBhLUWxOum7v23zqsa6FPWQCf4RLvalqABJbVzjlVZQSWx5QGwu1q7Trr87zaYzznsX7hoBr
+QZ2oXkKSO5FGDJHHZHfUVHcGrHk6RqHzThAI4mCLJ3awRfFegIxvgj1p+o7+y2wZYeCHnk4fbCc
iSatVKdRcM36J2R/59CTT/g1KrXkZ/ptNV0inYhVzedZ83fQOStRi1XIz4yg91yhkZEn5TrE1Q8E
TFFQTO7ybaYF5xNzvZLwiwGb4KUee3El3NG0FJvFuv2aYwNwsbSoUrlWCUbOkRjJjUwQ/G6yXGC9
XIbVoqAwWFMNY3itkziLD0OmcFO0jIHX/b8cLTgXczRuyIH17rvU6YqdtGz9gGOpeBv6wq0vvW0V
rwJgRbRPkJB4m6BWEfWqhGy0kVlNigY8Q34uqV3oC5cEof3RTckj+1UKWPebYJJFhaLC0fLWhCwC
TkFKt9P4HZuJfIgCzBa5nB8WtUbksmwpqeFE3WA4jwQvW1yFf0NMEc4+HAlpOmibREn0Ueis0A+M
ERO2mYEujm8fSUSvILXzM2HG74u5xqE0ePX06Y3V8t7NNXJuRtQZVKilB+tJ6TPpzZRPOaoL17W/
Ws/NbsMIMuVS1TMh7lWb++BmQwzoLV7IYF/1NNNkoDhMSDkGBuvOEkrfiSwEjo25fpQ7RdYpmnWY
K85OOkGMUMggf3E9b3knqnUJEY+HyT/zNmgx0WmITSvq9iNRK3yISx4UCDvhK5i/6BVCIa1mE6qI
GrsPnJuU8epFWt7wFNc+biivSXLD6qYDg4AMxHoeUHwzXUgLaHEzDRqx0IMZ7+xoxtCxDK76UnMs
5XnheKOoL23zlpSI9qjs0QHu4nmynrtKzMmRAE9JKQ4vI9v2dBvmwMk5D6eeJ3LGaVWNr/xYPlN6
1lbuyAnIjpovczkIO0ae1bqa4VYUTT3S0Mm1npFrUWCuyK50I4HK1vsI4ug91VZhtn3bAS0EoUqZ
mIWJ/h0wScLnI80CNRqgAskICc65NX6CgXbYBJy3C5JSxQZAAy2zF0apO7r0/DlqWQQxepXDJ4je
GnEv1qg1O1eRtcGCRaF6giB9m2Wh/AQezHM9CIZA+wzMAMS6TtlgcCc0zISkKq4ZIkUdpJ0ZsLZt
5o7BhyE13NkPni5u65D0NnCTojgWk/TtQ5ePcXV2pUAjhvvL/I1G1f5qlpoRLGNuq+JMZnqyGznT
0Lx5DDTBUhQZOuIeIf2GZi1TZ9K5NcM99GWIzDuXCQauHvO7EBDwT7U7za++8XsoHmyw38OGefyu
YFyttr3Ns4Aic+bgVsx2/U1P5YEIeeTJwKk7ts2Oz7R+iESNeLDm2HVRjRe0UzJ1CgaHc5B9lHOs
3vI1sx1jnQiQeLbojtKlgHnJHsT9Y4iPBowTBQPg9CF2QxC72fjjByFAiCmaAxZxg67PIvAr75Kz
CIpJvCeTcNfOjqr3AaPTm6H1Cuy/bjoQEsBQAQ93X/nhQQTB2hW2abUPGYlgvSZIz8DWj3wQL2hV
3UNihAy3wpJMdRKg6uEOJzVDEAOG6DEpCbnZC5fKmtVKG5jLZGJ+c6Nd+6Elj5UnrU255MiyKG9w
8GCVkHqmgaZ7SXD1cuwj0hsa8dtrY5e5gT/V7ynu1T9t07njlfhtpU+T7CJNnVR1YKAxXcKHmdBq
8vLY+T5q2+IFxz0zfoBLsMudGb/Hvc9sbLm0uWjCrVslWbJlDGV9pnMz4DKdkjoiwkTJhV1x3+o9
VwMWv95l98IBXe4NYSv3AZWRfUZeu8q73LwX+9DVgk9GFcmPELnn0mua6eSX2IHx1Onukc1zSjZe
rNj5dVZMwcPuCkfHNNEKH007jcAfTAqtOTQTuzcsmeBT0nlBdRdRysEUdyPMk4MTfY7gs7iXY7iD
BaSXS0LsK/S4Mr8uvgVsHRxMATGUVPBvq3GX57bkOLZb+SkG/5pZ/e2g3GDZjGRc9Nuljfr3ppbW
uxocTMbgI3PVE5lRT4xBi+xckpGCubw/NAigD367pnQ18xHDSnyKZHVmrjJctMgxaNva8L8OGL2+
A8FcJllPW+IjsJf6SdqGm7IVhEcS21f+GPi7W10xdpmCiQgLU1m7qsG9vQdvxLB55GrmNSIpdzWv
B9Upw/HMLIQBFqadwYRbDnvx7C3hqdbxr3Kk14UUHu4RkXs7r6vvLRnaWycdAD4K71eNlAd9qKYE
2mhGbISHRBkQuZ4kkyjDdlGHg4g3rO3bc53NyaZxHM45JrPiwTdO+SLD1dIleBaI/2ZdIXtyb+gd
UB+NltnPxUp1jlhWuXHufBKUFWwLKWdvb5JYnhZHp6AeQvEe1Q2HurVPap+LwkWHAiVqOfBwsS0V
ncPH0/iHxXRgjqeQ0ABvzrDhxe5rjWfsALWL2Q97nORtQmi/X9ldsKPH+VQDyC9wj9j+N4Di+q7z
MY05jDHCbdj/86vlvt0RzpHchlPZE20JcVTlPpHlCbCoW8O+jETAGQQ0wvf4Y2D924UWYVYjF2qf
5HddwqaCXRxYIgMQE93ikWUUyoXCRjjpjqU+adIrjiXbdiIRLD6kfDCHUMnmNyQR69SmZFBhwLFq
84GhF3CMTsurHr2Ehx85QZ53D4DOPcKxi3J8Z/Za7vo2LA59j1I+S5ru1CHsDDcyMO1r6xtetLLD
kNtAoZSqdl9UbwaXmkgPt8g3rFtWb+WTZ7wbhrqGfzCsL1qzKeQMbfeO7l6SCUYBqM3fhm4vPvSE
cp4RpVpH6WM8S1Kzwy7a77zBmreoOvBMmbvBb3igDLXJPHLwekbJU0/gO+RhcFnaHjc9KoCHSTkf
FPA53BzHXU70JuNRWYk4TGnDR4/QfGAePNpsu0L9PNt19VvGLdVdKeMDfKvkNGDnABXZyZ9gIKzN
x9R+WD0kO4UyojvZNSUEOxNO0y5i/duOzHLSOt17FsxnjuBym8DjKDa0B9OpxafKjO2zbxTnS2qF
awLG0TYBeQM9xaitqNwLgyG7azge0HsRlAZ1qcjMfaRzuc3K0L8yMX/I4/63U0Tpth48n21D49yJ
pbaOY+IcObhfvTi/NGn/pQh+MqDLEWg0cp8jkTpaY3HwF11dFtyG6Ple5t5SV4fdIl6rZQ/S+z3u
3HPrQRD33U+gwpi8Mry71Bq8lF6HJH2JRLaLJcavrAt+yGmDxzFHUDEh1mwHnsDbhVD2feRP08FN
RPKAPoTmI2TJmkhnpd1G0KDbEF7MCHtrW3Glo7W3dHNDdeeepcA9iPja2bgTzjC/fqkrOZ1Hgd2j
0gsmQIO8pu+HW0cBgiNbmiHigHAOo1TqH/ORvR2r3k8fLWNO3BDpcih0OZI+snB8EtoZ5m2aFUrh
/208RmxBkt4SXcSCSQWocShHsepVko2oj40lnJ66pnzUMvw15M7vBh8XQ/hqJGO7q5O7PBS/uqiy
DgNeR6xSycpp8txvEyw9+CKkYgRhNR+qVtfQVnzWJa9XnNuvnoIFhdeLxPXZr+ADTsMHg5CvPIz7
o/bRidCy238oHW54d5LNFKTvYBNPaTz+agXIr1QNLHe4yQKyHSuSvXo3IHlmIox9g9T+NfS1efTD
9C1OS7qnLvFOkVtgj3Os+I8GH1yTklhgHA0ZtZ4rQAprfwCZWpci5O9qhtdaxTeodGiBvQh9fvmN
CsDNtmHWq51orbOWPlkrLuapOvpFwYewPQSlJFu9DUME1rUTHnkzQZ56/q2IS2Lrcv9cyda6BLYD
xg1Xa17yXwW1sPdY85nK6/bNwN4D7tdi0tyMQeK8wxsIn4HsX7qpPc9eKPaVxgq49aiTrmU7Dwes
6fHOI2hmb9m4r9MxoflqKjYeiTgOPV85TOfjlIk3fAQbvNnXRooriFxIIfN4k4bi77Dibe3pK4aI
dMVoeh+5EyAe+Isx4WPObzImittuARYs9HygXzj0fnRyWMBtc7cMbzBi5Hdu6h3xOhIdZ1jfA8yO
7qm3mSuHlLbFYL25DX+UmKp+H+Umo5isHpYwxUbilv6bR3FGsVedksV+isL8t1naS99bfJJtR659
0nc+5rtx57jFT0oQaOnI9OjaDM+5ymS2C6aFdjydT/kCwqDKe5o94c8nx6v1TvlFsY1cOd3MXgW+
xzivy6CzPfUaJioUTz26l7rCm8dzGpQtXJE4jqcPF30wPkdN2F9KvxNAtjtnXqESTKopRCGmSaz7
TQdjvLKbmzqbanzGafqRZuMCJ16V7zxN+k2rEIMCKZLQy7e6wbBA7x3fGZabow+ryVcpTj/DCOyO
ofabVeAnOODHKIh26ymr2cbYv6ts/EICtatjG5Nn6UG7TijyBTDczkvvPG/4lLjRjpNj3cpmGHYu
u9E3mQW/9eSVLzzAN3ijrKeYNIkbKWayUOPSvOUg6r9d4/FIIILzmSb8BpGOy3DhaGpCODwx0sPs
UMwejFAt/PNUOby+wz22tB1uF3Y+2onezcoMJVEbu1gRQ3IBAgAOfHiL52oO6CJEd8Fk+Q5s8RgN
orh27XgzIqkuTfo4gDElF46oJC2xxIv+SMTeZ9LjMhzNTVHqV79x2l9k8gRvYvaznbbrV6fqnjyb
WKK5M9kOB/FPN4n8NiAdCzAzBiOBj7bO9TcZdsPFYt7iWOjehLxMjv9WWsNxdP3gGHgLY5JWbSsn
4GlVLdtP5cp9UeLmn3RkPccmu7PqWuwiRkwoB/rg0LFCZYc1RAtk9tZ7aDy2Mzwk5B1hlL2MAWoX
hx08TSOGlCxP3qm5gdPgWvUmcAaQP19tRwNya1ml9kN520XLpY/0yVqJOXSqcouNin+hGO4SPX3U
nfXNlBYmhEIJEE2Ua02SsXevWaksIsq55cbmM8VEfhC6vCVDiVAVC34jUi+evYlEISJT+yeFG6vd
DYLEJdCTEjlM9AP5dWviBv+atPLsEoR1xqs5QdNgOsMIz2HXEsvuhj70D9cmIAtlfXDfNXiQ+dH8
Nb57Y/OzycGT4R5i3/1ArNImaUY8pFmVAy2VDHWg7d01cbccA22uJq4dunSWGrzyp7hp20OSuetx
0KfZdRKCW81S+6DPdxRYT2WYgwqZUuQI16kw5iGtvDPohwzjuMazG3jzdyiAJ1oRfxqkhLukB8s/
+ANKsJlUUqg66+AVlGwwbsu6PdWGT81gTHhgutccxyYwu5AlOd6p7tfkao882x60bB921im0/BCq
KXoFDgZy2QostIewpWGSQ7r++lB0sxZ0BRvN3egkwZM0HFDE0TpbDO7eCYmR2YHztOOtWkx7a0tS
74LxscQjNM7zsSUBEWTu8h3TpGwV0TEQtHrGb3hC5aavifflj+LXD5gvb2bWCnsOhANahoAKC8oE
o1LG64wDm4Xx1zi2xcfSEXVJAK/hukIPgEuu706WRkeVoI3CZ670rrMDcorBml+El15kGtKWZ+bH
bpaz4zI01P5xiYdXxZjuNihT69lM5uRM/cvoj39boJJxwkm6to2cSkvNWM9dw5YjvpM9QYVPfRA9
4DiJSly/3cxgb8Qy5wOs3GRSf4zRwlTNKplBzIRDHHUaX9ESrvZ7n/lHssZdCViS7L/pTWwrgTCa
jbvcFWSORubaNtNPW8JnbSNsge28nDUKDBSGw3fjwJOap/KJffGRmBB0E9kn9B2zmQZ5QhFj/iwu
5VRdrPe2U/7W60bSwu96AaX/TBbFuUfsV5L9tEE4525H5ewmTLVgtDqbWXHePE0BgP+KetCXPpP5
8o3DgXld6rzxTS57N3QIPZ5ZldNo4nTCNCtX1Fc0+YwAiqM7qOu8mjy7okCBNnjMp1Iyl6EWkzCG
RctcYzfzLqUmX7Nr+h+w6QERHrb7VqX/PPTSsSfuwGcYuuQfdGn2HvnBCF1wuakn9YZabNnF4wq0
qbKIMC453TbcKv00hZuOwUy80Dzw12cHjC28epO4N4wNHtt+ueogdO5UEmVEPzr6HjLqowe/eRN1
0HVyVvip5i5viFyyOVOzTvxiTHifQ9rf5PncQCF0gpcktH90QUxogHhnse+XmJnbYuRL1wJV5wB2
ydrRr56MC1rN+jWMxvDcj6zLOUJtVhQYSnvk9lNcvpEbs0Jq4WBOgBbGlPggwdfhxe30HI4QUT3W
bxtTCvhxsTot3A/oRly6bMi/lmPh3+xAjtJIdMgjjHNy0kUd+s773Y1+dI301N2H0rlokE3PMH7a
L9V7aObcGnthk5WHPO5aekP0QLgW/3A9NzvIUNQydrvUh1aGCsljce+jpGA9a3v4czgFa9lCK6ns
kFFuACHw3kooqA5uGX9BghjpUq1TMEfp3WT3DmPTON7X7E+2dbVC/xzTHjP4cvvOYU+RWOnqbm+H
S1jM3ZHhJLkL9bSfDLLNeBVixdH0tbQzYZwzZhlGmikUv2r4qGUnCbSJI/R5g4ZKpJLxyJhArmbD
SxhW356oXnAsnuK4/8T4zyxZKPXSTXZImC+48WofSHdElKUiIHlNAqwn63BGWlQdSHhROiKZGcrl
lRYCobCo+cS6lFozsGbLIDiwohpiBqExTCLp9bjSPxfbhotWtMvj3IKrmnS3PE4andnWCQL/yoCF
0VxcyebNF/TcibS7v0ZM6XPhEtkGua2194tH+TfRWhGPZKZzT7PLU7RIQl5tbNR2XrK2G1a5B/ef
3sqpL48EsD62URNvC/AaS+kRQ2OHMyHdxFBAO4xZFcEHHdReIIG+hamLBr2T3Mx9RsAeWtac5wze
kM+tuVtw1W/7oK9+XBO9FdBnCO8CtGq0+SItjNdq9rZehvTFiKF+QlRIJJCt8hMOdAf2uhoufoYs
fSTT4AsBU3DsM8Z8YRgMDytVeGeaZrqb4UqC942QysLCQp+dpCgt0+aV5BqIFflnnIL27bGDpI6z
x9bICne2xF1Q9M6p0zy0o5U0ZwcxxMaJDC3a0jiKCasAgDMS7vMoS+W/A4f+zqb8z9KkvxHqxOTU
kTXRqPTU2wmyUFakV3gPznUO8x/UFHonk+kvya+ftsvzirXi0TNWu5PhXD+lKkmh0GZPrAfvg7T4
XRWVINxq0WgHzbAPiu6FJSFfJDBMbLb3I1SJbTp2CHp04r62jffK4E3tmG/+NQbxWGwUVAjaxk3e
RX+ygrQL7Cn8grVkcTav+t554X4MinWwJspbZ2Lr52SGKU6nP0Qzd3tMiEBjHf1tSxl0W9AowbmZ
nD9RnpS8vC3FRL7wj5PiKERD6xRnNylhrBdVF/kr5IGTKoqHni3gbmVa0Ie7FtijrKP89VG9e7yg
iFCIhtwOwrprxoFUC7u5kjcJFwuDhmYSWtsHHOW/4Md5v3AuM0zMDVHds3exha5AAE8Xi0jsk+Iz
OlP4nUcl7gF9gUrrLSggXZvPLxOcC0RNU4xciBiWGm7+FhI5M9oFxGqJJJnDPQ0PQYK8DXvdKrH/
mYvswXJclgGdfyhyBMI8OQ908tCkRwo2T4mMFEPI/U5rHWfQEW2or5D22mRrJb68xKAUgL7J8UmT
772xh/ycZlpDFSUTEIe5j7WbtKLMnApZdKuZgVWN8ebLPNXenr1OuC91yZyLkDIM3Zb30M14/tGa
TssH1At550OltFlobYBdeXdgtT5rSmq2C9MLjoT6YKPD/ZoCjyUXfBqCTZGAXeyw884qbn5lwXgW
sVUgz23dN9S5xS5pACiWdmQogsB8N5seTfwJ5QWMxVBk7zCvs1vGiNMDfBC6v4QajWGu6wZHIAP9
A7+r/iLP0rlkfRccvCx0c1gxqvkklM+C6+6thYxgV9jskQ6zYo+WIaZNkZQlXQhtUyRLB+W4MsnK
E7P7b9spoTmP/drDo1LLCaNHl1xJMsSHxu2PvKHzBXJbdWe5bKu5jRnLKR/wWQtFK8yb1XaglP+D
hhoURDj8cendsIH79h0sCivdydIKnwZU8RaHheMdyzkNf5NpDLkrEcr/9PocuVmIhf9vrLAUsWZj
glPzAja+UFvdhta2i9Jw1zb+jfRn6zrkzd/BoNBW3kiAVytoPQJqziivu0fjFq9xQCpMVoXZ3o2D
E4tAbk8vpWC16/pRo6GlfMWTU+FdIbuqkc8ps/13i0Cvtx7zi5l8wyyrzhHSaje4NLWhiMv8mbN/
LBYkBKIIstveyFZSdyE72JDxNLCZqqzRxsUeJu/trMYXtZBWOcMQeoMXMA68LWDigRSlHSsP33+w
WpchjctiOtwRGzZmrHSK6CMssTvsUGOaJz4Vjpt5ZJq+ZD1lLfQvM23bUTTvXQe1lM6J6GBFXOhW
+G3/N1wPH21mkkgDlNA2/3f2GpFq2BdCWGpPKHOZPPo8P0htA1DVIOXyr8yeyQWIjYConMx3gdLW
fggcZ1t7eONImvNf2TkhCVXLa9OrGsI02BTmsDknoufdjEVa2VuLOOm2qQYPZWQVvBGOVQZ7Ryk2
LrMhEWLODl1od7shC9h8J9xk7zFmLWKwdfpLi/4lSRqOkp4lsLXvRJnf4usZ7L1bTsHJdjJ9LMnD
2gxd02wFyKXbJomhWUyLmpGMLnZ2Jk+npZLHUziLKbl6C6jDejL9zqUPu4Xvcqh6TI8QeP2zH/H0
wUlkloER8sYawo4BbJk8ISPxH7JyyXA3ia67dRCnXETJ9kdh4IJ62RBiEkCkKw1Pburo57CSDvv3
zsYvkDR7nHKfhXZO/WT/IO/TO89Kf2ej3TPQm+HcQaXA2xhY8qOfNaX6ItbZRB3Sa1Y6fYwUbxAV
ykr5c+3H0olJWkCVqd5LayVKN+oq88W9c3lDv71YpG/U+lF5rtxG8Qlk9dFWrnWjCK49plNENRrU
ubKPiZjaZ8EmYkeQRHZ2G+vMlIosjVUGGg4R3CmXrOrYLOldb1AWuSzMgqG+sSzWYhg8IsST2rTf
3qCJrWD6eyKtECpWxXTS6wJ9pT0ft8A00Qwk7LrFkB0wkC/PJWGXgC4mosKTuVp20uTToXehLEVh
NP0tXNZYQcZmqI+TtWFHAgqtRn92PsQkk3nTa1QI78fqFLwat83e0rGaX5nKF1/atQN9A8/EbFXm
zE+oY4JLUSpkGhqQ8wtpWPNpDouSt2+OjpoH5DnKfVOQuaCsLfqdkr89tnEEZWsW9JTkJWoExgW/
dNlYTFZLNtMF7SIzB2vHWv6DBrnHyOks9sMM7BddQv7TlD7fVxNmYl9Al9l44DC23oxZAOl4udWk
a/000tF/xqXKTtgr0E9GgXdXTJBLkwX1kj88WcSF3YZuOexh6pESiZcWR5Ahqw+50rywUMcSD4hl
KPbGCTBi8p/WnUad8BSj3Hm2/JyFq7WAoGL4OnMXGAfdUuITgabnrGbJnLgvYDULJFiurYiIHN3y
3nLyhfceAcSV4sbYlHYz68/cGK6rGs80HSe2o4vtT8G7MPG6ruphwLllVl7mBLBUjr41Ily6Qs9F
Qm1sId027AdXcsl1qAf52KuWliuaY2E2qV2AZa2Qr+xE2JjdkCIiZT+N1YdFaJMdAvp0IfCvok3A
8eEpj+pVqM9KztN91jp4GRJeCYgJuJDAj+1FgW6q9KborwPM6Bqzfp432KNYsU4A0DLf/YilyyC6
a5gVu+mrPS0DeDOmEamOfqGhIKDWZ4ZGGwoErtyssnD+HhPvU3uWN6WiAF/FGKweCnTMcGRa1CPz
dHbbVJ3dWr3RsvXkCE6MH/ycq7sXF4khg6PQNWRtE6KZlA9FXnYXl8kQkjHRMLTz7xERATssseMm
lvB3JVoeRPFh+2DbTO9cUSY0soI4N07naAJJ0ULeFSrC/UhkJb5b2imyJSj9ScfeB8iYdzAOu62V
VR9KojTBooG8hZbthRWEOiY2YHp4WRIJUIs4D81yA3dMkhb/J6PzYYgSVf4NuLknEoJxgJDqTMJ3
goxhnfdgHqwSpt1ontmPjDK4smatT5qRWYGuIwSLk2n7QO1JDYjMZI0eJcgv6Aizn+OZ+mqavZJ2
GQXak5UorL51j3RgWJVCXZH/slEuHftF13+6uM1fheisVweFhL8VsYnf2fcSdeKLfD0r7PiFGS7t
kNuPd9kAEGeLl4dOmJwmJ2NGhq6DlBrvoqLKec1mN3sImtaHy4dbC6+Rsr4YcfbX1CnFPdGjXzgD
nnOABcLJnG/oScMJYbqAYd5Um8HGQ1Q4Cs+G2cM2cXcCVZk8OGy0kH145efEGhODJw+K8B7oR6+D
LqDJa9aybUMaRrwQ5EZHuuyCSH2lfvwoGZufTR1TgOXZHWbUK6Omr95LcI5p9eU5+GrzQXK75eOo
dzbaPZZkzX7EEO8ThQyXcXijOAsfDAZQokcdzcVX78a+IS85XG4seEGHqEieZFN2e99N0lOjcIwG
nor2Uo8FBxpoHOJSYgejvU/oXBEUn2ViV5dptN4BnP/UXFzncoJMibhqLfmeFi/W97Is2qsEkxQR
sA1wyDlPqiZJDBAeQlkceTq4g8nYvYZLcLWIK8r1TIbXwhBj8eqN8EiDKpAdJ1tBoiwyIZaR9IFg
l29oRnHe9uXCxIRRMoOA2R8vARDzHTGa6hTELCZiWd4sq81mnuuHZc4em8zMu6GNj3Y1kIqRkjpU
bhI/nzDLxWlDaM5kSC3Sd5Fd3nOnN1+lwj7AwYJ+Rtlz8TAxMj2DWpG/AwlifefidoCGWeLcwX/H
GeR4A4Ok0svDXyg6ivrITN299mXFtcNczZrMBdaUTQvCWwGGLWhedOARTtpXVvZMtVBdkrb/UW2Q
HURSW7gE7AqgXxu4jHg7zM73ediqXcv86g3RTnMvZnJ1N/aEWWavGX+aDVb3llvQounlJbeD26GL
+71LpXeHeax86lwM91u6BM7fuquRCXezN+9RXRIXSijaNc/wJ6NPtdo3T2Jx6QK5JhvRmUh6CEyt
vwY53TUZePtOb5XUSAKlNy+30q6DSzoB4b1F3Ix9r4sdCKAuKAoGEVPuKWIx1/ssg4EwMAAosKuo
oQrnI4cq66u0Ssa/RCDRcJE57eWfkvm84fYYJSe8qdg7/vwHe2eyHDmSZdl/yT1SMCimRW9g80TS
SDqnDYR0kpjnGV9fB57VUqTRiyaMZUtLpkhFVIaHGgCFQvW9e8/NpThINgGnC850LbSrK90365IY
Hy0nIarojyGLp/6k5Ul2Y3dB/avuc7whXkv4CfGUKs+BvFvLWlhKWxaLLovTY9Xifp8rACPTV7tO
/Hhaco1ghxlQBBv4W3JL5BY6iKVcK6O7SatclRd2NnCq4AxGOBDG2KHej2XWKk6JbcReDDnxTHMD
bWe6lAJD1ZZebNvZIa3EBCWoI0PdtH2C+9Yf8XcetD6lCBa3NTXLvlR86w5hmPFKrV/iU1+IjEdS
lMMtkkFaGn49GsnM9qOqfkv4MvG9lGi7UQ6TI99cmi1ZD0FlqMkSErtqzcughW6vJx0Icam1zPZp
xOKSHvIojm9q1WpuMJfR5rdKPrN8a2jykxckCmVnQGcZFsjbVe3WL3t9mCOOsEb6WaQWzwaPjtEa
3JBiHylR1JwpqNIbc82vkc5h8uK1kNCM63NYLJmOpyUlHjqwPCLOA03S75BixnwE00kjGbmKTGiT
i75zXlIDlB3FjQY4zb3g1KJ5xILhnGzsRwNpT3CIyAtBcFOK5FXr/OJgAgWUEbtKols2HrTsXeOz
K4xDdJGoKqzoKpMpjvKajpqxjjCSMeXGATtBTr0o3tpl+adiEKGkGPJB58QbNRw2Bx2Z2HII0Cit
Azn3aix2nM/XiV+aA1wcKlqEkEVycdnDar/X5TSgS9yHVrXKcGNR9miSWFqJGJ7CjEkEh5qVorJW
sVwn5oz9G6JSDTKaPE+6Qa2keRpkyB3sJmlQJAWGZwAHHevgPSeDFrg1vNZ6mYDSNW7DLCwokypa
sI/zRjVI3MA0Tp54Di+WThOeuA4kO7AVSJnNLhhFlM9zTm7GZUoDQbqMA3y8a7xCY74goryGR4EG
3VoVnYj0NYLXPiZFydeqcN1pquWyNKAgpthHqh/hKYV9X2utWVx4lqFlu6DwCr7MqA8FefV4A3YI
R7vC4UBlsO1mw/sw0OumQhcqWK5j+loqFYE4EistCMp6Y0cGgWXCTJHVjnorKa92optYxrSkDMUh
rEqvvNdGjtmPdS63LsqjEvoxnuVgg7xx7G/YAGTsxkN8ZqStAdpm5waLFyi9SAw8sijd+qXEN1OF
wpk34YWBd5HJKym1sWldiJ/7zBysl7xrFGVZI3YS5A6XUj6PQI5790heE+9gZLR4+LwiRJuxO8UC
QiwCZAXK1N6jb6NkRgBJV/wX06w7um6cA9bI82icgdzwzYsQV96wNzigdiynkfdE4SRtnDyzgcVo
dWa+t5bSi3urLM2cTVYRZ0effIB0E8mlPNW0kWQCshc8Bd2Qde2AZhY1H21BT1MGR6fMHm+yUBTi
BokiccJ6ZWrDLC3yCtlmJg8pZtbaoz2M6Qf3mIZe9jL2WRsoEmd6c5/HqYalLvDUflvGBvxuOCcS
9fspeIHNYY96l9IObYiHwRha91eO9K1bh31bxQdIJahVdMIJgyXMLeYibsVRrPrEUPFEF55tzRQc
fq+6gfdrXpHI1RHlQTT6LA6sigztMiftjHJ1d0Qc3ZcLQqTsC8C7VU/4JsnoKIZxo5FHjtLqrYV8
kO0UKaxukXLTPONesoGRZENmh+AFrn3s2rGPV+aoo7Y0dLYiszbwSZyhnEQ4WS37jTvDac5RCgl+
/dyTSMAFGJMIFQhzi+QH/RRJxiQAUd8tav0uZ5PkrXtZqg0K5aZMdmFVmmLR4tho13pO9i4bcYWP
tIqGv5u5cUbqVsUn18CkXg6PPhpXOGU+RFikj4QGrxAj981Sz0of135femLZusQILipJx36p4jmg
xEGz+I3zKSqotOlrrJN2riQLTfbG31jt0X5FMAjsuSAT65ct2c0hUxWklHFcKMXF0EBy2zCPo2BZ
V5nxLHQ8jQslhKDGXi8muYqcTe03t6kHSttE1ktGUNFvYXYZcmEhgXmNZcG7zFjjpR1UFZiTTuvI
ScCEehnEVTIsKH03zQGRE1zt3u05g6CWVLVrduSsqv+aPGz/3833r8mX9r+7+UBc1s/pRzPf9M//
x8w3WfaA4wkbYamlK7qh/l8zH3nEOOhktkCqxjEIt99HMx+lYsTRKpIxWKoKf+i/IYqq8W/Dtqb/
GNDLsMf8KHUYVcknN99/QoctTbNPjHUelRuBH0xd6wb1ggxzPZRUm0i9QCJJ3reCcqsWsvlapn5u
zah/UM4QukGEHuVWpf4VxFZ0J8n6vS+IO3cCO0fKEtd9RU+i8q1wFuqmf6w5WMYUZsyWFFcDZZgV
oaqaQ7HgfKjk/hPmMuPaksjnwEWNdB8dtNYoAZSg3LoZu4o6ao2txtvzzdG3Vdt7dLhMBU9NPABz
SBEnwAmRa6oDaSAQO3Ba2Oqt6t0VluoOay3F88Epz3fFPFSLcqmIfLg2Sn0IriQ1DdSZBJWMbm9p
AnSHekNQYWUMRIpjZkZ6HAgrvY0AC03njPEKrSFxDjbCL/IWypkswAzgjEsP1LPip9bwhq0uhL1X
sR6uwc0DOM8nJwhCVkKrcHK9uE2VLqGAtbOiHDu2C352qPyk33lJ7C9qRV3hbhBHz6RsXZgJCkil
VtHHadrYrPSiV9ddF6ALZ+9gs2criYaAXoDAj1a9tR50nWZWbATGYxxI2TryPLHvqTTvOF9URw5b
NwVtqjXRNw3+FnlcQShGzmBRVIHHdUgNrf/t0mWn5jMMFyKqSN8imG8RR5K4zS0zvRx1arN0VoJ2
pRmSPU+strivY1nfEmCH0Q5xJpzMTPJQuuRmCs5A9ABXW+XSou/1S8bruTTHybGSReMRWhnWSYz6
1YIFLSBoRg6ra6Qw1O+VdioFVjanrAl+sIIFDnVdigXzRy7ISarXiQT4XKJjsaEaX8/JCMA34Mni
3tQMDZ6/fC9hIttRJxKHLkHp6bYNBqCRhdqBS83JNYfx7tUYRFo+QWvBDXCwQ1ozPzHuQ9ZwiOm+
AE6DO51JaVMNK3oTLYxE8wnYdiJxDpd0uH2OW1gEmGUpF0M9MxOv5BTAG+u8Id9IXRYshsBSVjZJ
oDDnDDEcqApIO62J6E2OTUPTlNy1CUhFB11de3HfI0sIk+aqM6B0B6Oe5ssRSB6/140VElpppl82
Q+8R6wbgM9vUsWpaFKJDDQUUEpJd6ifKwQN/f2fq0OAvMtxE+brxPGUfl7p8SwaYNK6ClGIxey0a
k7opC+W6tPXCpPWk2iqIrCIk4AHGiirxJwuP6npk0Lnz9WzbEQa0TD2LYEZNEdJRBd4yV1XVXMna
n9euK2QUznrNTi3M4QdVFk5hElio4CqdRdfdqFckNuQJmLsoXSidCA9SQ9aVKXcAzjnyYQJCgk/X
hkcEM0EUpPOMnoWxY/Axute+9At/OqTBdqrOd7V8LfRMZVFCr4+bBmUFSaV2tzH0Vt+Q4KK8m4Pt
Hj2FRNH5kNfqLSIaUnW6uFaVuQ8X2QTFL/UZ6A+3vCSHDIBYRuIYDn8/V6OVZDb974ZI1Y1hIT91
qlqKrxDdQfmKQzSZYTDJyPuqwg0NzDO7HFVwOxDXzSUVHpR8uu9VKxlVPOptdsH4BzrQIXgf2YRP
aR4Ey2qe8lRbYYbOx+7gIBP+u5U1Cyh9HUzlz7CzxBWTa9irEMRdaplkrVOPLKWCXL/QRt6pqihI
AtpUFXurnYZf8YqgR+acUQAvi2mdE8XXtOp+aCNZmdVWFMKcxoK3sqvE3LhS56KX76L4AlGxuZfb
Al90TJGFhukg5qTuIOTqffIj1aJJjq1X1TVux1ra4OMo0e+mVrCzID/sE0sq74u6R9+KAgyVMGfY
66xSf5kQkW4MO+kfc8soXix2jgi4dEldt27fvf18a/L/FtlZFZj///c9yd1b+jY2b/Hzx23Jnz/z
n32JpNv/tmREkWwjZDYa5rRl6d6q+v/8SzK1f2vCFJqwbWzclm7zP/03ZkDR/22gyRU2TFNZxq//
P3hn+d8Gu17+jC3zhwyUWOZPOAPqtAP5H66wrhscJuFs4acF6z7xEPjfPwBa5TRuEppo7vzuEhCT
8/oUOFeBc+k5F75zcfW2+rV9f3jd3ny4SX9BDoiJXvDdqCcQjTFxXT0hF3P+VDh3x8y55fPqPPA3
L2973uvp799Wi8f754vd3cX++df7za/d67Fzzv2OMz9jYn18vPgEKc4YcfFZdqfIZE8cv79O+/O+
7+vdPYEXw5SvVX26zsx5uDsmTuY83T3c7V7eAv7ygf8+ESjh3L5cXm8un243nrO5dq4219eb/cX1
9X52sdivrjer6+vt9FeL7Xaxe7q52M+2N9vZ483F7OZmd3mcbd93Nxfb43y3ez/z+3V2wN89J+OE
QmEZMmqDht9/eDo8HLfrw9Pl0+7hYbW63R0ePGexv94vVtv94vr68vpyeTn9xO3x5ri7WVxs12fu
5WeQ8Zd7aZzQkzNKRHlFdiH38mWaNtzLl5fbtyvPuYVhwG28frsNuJcQD/hL8hmc69Xb7Ru397af
ZvM9/+R97lw9+s778+PF++vj89F3ts9HZtfj1Tuz63jzfvf+mjn0sJmV73cFL8TDcb9/fH7dvd/4
zvH1zP3Vpnn+zXswHVs+TkAR1SreWq5pvjzM14f59H+XjrPYLJermTNzFjP+xlnP1/Pvb6Y23azv
Bj6BUOZe1lPm7AlN/DMNj6/vu5fLhOt9uX7znOsL7lXq7B+3d89XzxdnnuT0Vn03Nuvex4uuO+Fh
XeCiJWNdGPeB/ORFVwE4hprMu0y++/5S/3DIT4cz2OSYnK4Q/Ggn91iPZNCGUeiSklgcgm7fkJ9G
55460Dtb/wUmjKexfyYKfZG21wITPaTTVmwlhMjRr66/9RrSS4IzxPu/rrsGTl1hqpYty/bJbI7I
HcTJ5U+z+faFnoNzHTgvL1fP+6vnx6uL1xvZuXs99zorf1t2Pw56citGVFKWge6Y+pPk1Pq9SWs1
QjM43Fg25qDanafIy+rL75/Al08MeGSLTaTCCZtPmnWyCA6S2ngSaFzsll41N7GflI6VdB4gvHb8
/bOxTI7/QiH5gG8k5SHlZG6VLaU6qnzW3B/N9lB1g/bcUiG7LsMgufoHQxnotgw+7Lpmn1wWWrdA
ttvQmsdFPd7oo1eHs0GqOYHHY/Lr+7Gmn/1xDk+XpVPE0Ewb6BSbhc+vjEnGSiNK06TIlemXdkXX
GdtBfGZS/m0Ug/eEMoDGxkI+WRRaHMw+Ym20VzhBVm5nmqvUHO3599fyZRZOF0PaBfgiQ1YMDimf
LybXAy0yB9Wcq1VvLH2MkvdEVXvaLKUmvA2SkoJj5tbhvIgIvFYNy/4doswKne9/x1+v1raEhY8X
5pFxcrVm4xektZOxGkoj+eh2C2qsGuvZD0exZB1MGNs7VcbObZ/sdCp8T2bqkqvZVGWwiiwkc1mX
+6ufjgKqCj6eoVEj0qypkvVxSQXQ2WIlRGzQF7jzoQyAkPDRLn8/yumLDPhKUEbDw24oZC39QaN9
2C4ZlVGFekuvClmujbVAIfe0prtN+rV/5uFMqSefZ/zJWCdvl23HGJEsxhompL0fXdO+R8Zfr5uG
ljTph7GU3IMddgr87Ejv1swzAOnwPPtmjSF/bcb9Qu/HZw0RiSmTE661PfUd5Vcf/nAhoOhoT5pT
eM7s1lXz5Obji+4arwYZ1EiA83GJZPRkxaBlazlzq3bxDx6CBh6MUAwd3NjJjZEVVws7lRujpWG2
rC3tQSNWnJiBMj3zuL+8INMjQLghc2FgqsXJ1I1qK4k50/ZzV0uMQ6QLeS/pmnnmBTndIk+TileD
4wfXghBp+hUfJlXmRkHZg1ifE51iIlxCCBd3LVxg2swOLRZ98/39+zKzrOld56I0mROProqT9z6o
JWoZCoI1ZV9e6ZfNXXooH+xXcQGSsL4vd+HdcDVe+M/je3Blb91FOe/ObIDU093X6U84ueauL2Ip
7vgJ2Z12Q57hpbjI3o2Vt9WOHbLAK9p/VFyuQgIDNtVau9RuxZml/vSun/6CkzW4JcbRb6RimE/s
baL41lPvRdWpURfm8vsbfjqNeD00jZAiuEGYyxX5ZMJKoZ7LNdWfudKSyDZ5HG5KL5Ufzozyl2GE
LrMkwFU3+a6c3FPYBYS3mmTFCT/ZWLhqyFZRHqxJ+ufntM1KZSZFWz//pSndqq+F09i/zKSATTY5
EGntmcgF7OKBUOkGe5Di7+KyWxM9M0+kg0oLS8FJB08Wsf6z7SP4Ivy8e1SUx17HK5lvlIF8LfkV
MZsjS1RGgb8aJFl2/QzGPxnAT3yvl3oZqWdWyr9cN/xCg74nIU3IOKbd9sf3JxQ26nUuN8lGG4eQ
J56y5FyIzF8GYQcn6E5rJu5q/WSQEE1XrZLFNBcDDom2bI9mnPVn0pX+Pgi7A4sFZ6ptfL6Snhp5
RappN9dr8DzYmymuUaA7s37+bRTuF3lCYMGozZxsvA270wGRhh2Jc5W2102BloUm4ZlV5vRgx6S3
0BSwwliqpqna9P59eCpax8DET3TzPooap+5i+8bWwvqAKbpZgT3RZhGq1MP378D0FD7uEv8MaiqC
+0cfjMXt86Ag36k90wqBlm5lW7OENZ6qOKZg6aCsqgqbvgHxUfDcUeh9P/Rf76rJHh82KjvwP4vu
h+vVtURKE5wT80jHhosXxqW5aqjrn4/CWiIAZLFt49j0+QJxcwSkY0stIffYZ0KdrBqFb/zu+1FO
unV8VHl49I9Mm7OZLqzTrt3EroClmnTYiVV4HnGuz4pB9a7ajoZ45A4WBBJiTysjBfIlNILeu6x6
xFG/Fi3iOjFg4wzj5DbvCBYhx/XMz5veg9PHbBiEY9NdITbXPJlbnkqqasPXco6mxsM6X5fpi06f
77IMsmktitxrw2jT9chpmGO84lXHqk90GmlGrGIaHNX09/c/aZpYJ7/Ixjky9VfZChnayRJPs8XI
LfzFc7NrxDoZNBNBpelP2RbnXt/pX/V5KFYGE8go/TmbffvJ66vnYPYVgfazpc/jqK6KJ5mM83VL
ghfRrWmwHzVioHv1OpcRm//wOhVZpoNsUfci5YeJ/nn+1aULC0AOi7mdwO+amZihDUjTbaxiR4tL
5cxSdfqR5mM5Ze5pssZBiUGnl+7DSyVjEtBwceTzISwuY6l+yDUYNa6JHasq5DNv8JfFA36Vgn3C
hsrPkqWf7PYkCbhcaQFYckMTnvcgtYe0GZsNdsv2GhZLywemi1du6FlnNghf1so/I087Em4vr97J
yDGSjbasMCEZA9IfVcr3ZZPD66ZxXWK1S7PUO/Mcv6xWjMgW2kQxw5plTJX3jzcWYWZPXd1goSpK
WJWDR89nROT1/Ww5eXzGdF5HdoCEgCK/Jv7sAj88vkRvFIS3E1pICXWNFg1akWu6UdhOe4+d/Srz
weqf+QacvIoMalLlok/FiFOu5MmrmBLhkFp1mQDIz6vfQVxHK7JjGiA6uq89f3+BJ7dxGkunk0w5
gm8NsoGTsVqOBQShKKjOJhCRG+bubTBCPPv5KMrUKFENtiAUQD4/LHdEJ5BXXTLXSlJXRsUPn0tN
839635gPkxrHFGTzsYqdvNoBhgKQmtw3PcfWv8Tmld6rMCzjJRkd1Znd9+kBgKKHTC2ADxmzTOaS
TibgQD5FXLQhUTCmpVkbGGZUQlIPUNaMIPJYHGXSkehBpsUwGpd4o9PHMbekFm1yM4QkbaS0LdXA
NP2nhEyIF8mL0vDNSoH5ZbGfdgtCxOsOlkSgEiHRu5ZR7VpQM9bcCyP7+MMHxLZbo5DJrpsalSKf
7NukirZ66bvEdNe+v7RGShyuEnVn3qaTVQJJH6NQOLI1m9lAAOfnaeB5Gdl+tmbNWiK1rhHwBk9k
77SPSiAE0AN7IAgCidDtD6+NB2XRF2P+0SVTTrdUU0KURNuXyTeG9gwlWOok0CnP7Gu+rBQayy4n
bJVNG4vSlz3pYBftMEWR2cDODFg2NerzjuOSNatlfAwKhQX9Z7ttpqAC7RZ2lC1zR79cWc29wzOa
JnPKjajCQxsNZdBnZ15eReOxfPhe/xmGAFl2hFzfpC36/NgijN6EzHvEP/e4fFOEeBedRTwBve5x
q3RWflPEJG54fuAtKzxZEMoqpI5ASVZmgdxwhI15/9NnOu3MOWJMEP9pkfz8kxKrFkES4v4CaBKv
8YV2y1AqtTNX/mVx5P5SmmSnylzlMDPdmA+rf98PZMoVjBKWenCDAcS/6kKkAz+/FpbGqXRCLB9b
os+jSGg9Uq0EyJ0H6kj+j9Ss1EBJ/8FcYbejQo3mLWBv/HkU+I0YY3MQC0MHr88iqWaum0CX/sG1
cCWUtRhI/1M3/nDHRgkvDHvWmPVKid8zTe6gnCIBPjPMl4WEB4MgEHQdqzzv9clKz56gkuppmLjK
pKMUkmyTBqjMJxnsippjtDGD6NzJ5ctneRpUsDWmaqpwaSd3EIqilwXsB+aWhf1ViXoZGqwEuTQs
kx8vWSwg7I/Zy3GVzPKTh6XrFe4ZcqCoFHMMU4Dd7sMxRsr2/eP6eknMBfisClt5ofPR/DxOVw1C
rjKKzKkXGQ85uSygS6sKCNAC0auqvX0/3NfHptKaUKeztM4h8/SyCLY0AAtaDJe1JkyuqidErhtw
l+WILFcAm6K1zKNd/XTY6T0WytTnoZAvT0v3h0mJuz3UpAFKmSGnBQoupZIKFIJSdlk3JQ5UhTUL
qX2SlGeqytOb+3nhnKYMs5E0bz59f1rzHwbGEdPWvezD4UQ/QEKnmWwi0wtXYz+gTcNHtpKQC14U
Cr4sOUm7M9f99ZNEPQlZrGxTkEGPdvJRR7FS9iRCuojEgqB1VGhryTJBoolkLdEoP+eq1SpnptQ0
NU+vmUK6jV/J5tx9mq1itXKWCMN1Z65uSQupAYELu7g/M8rXicul8WHCc0Jphin1+ZGSbhhW1AXd
WY/FrtuXQUo1EAw9eJQoZGKd+RB8GY4dpYocnv7MtK6ZJ58br+mFjrgeun83yqjqw7sYpfKaCJ3g
zMr2ZSTmCV+BP0dTZs3pSHQkba1sVAt3ap9uUxDqTtWC0MIs5y2/fy2ml/vTk2Knx8vAM+LUZkIH
+HwPjYD/1yhg/fqqWd6ZpAK3RwApBAU7YYQ0/8CJ1hSrOoQ/S1hWO6b9TzfsHDqm+gylXv5Npnpy
W+NKlPSqYn0G8FWdS7lGarMNgvgOM4/46UFnGktXdVo8/Ec9FUkNUgNK1Ur0mR82+baBOnBQRXDu
vPiXx0fSiwkOTOFjy+L9+Z6GZIGDdCZLJcnAFC8kIdnJwqPOCmFW8SDAff8Ivw43vQWIvsh8pkkp
n1RSelHSs+YLMgsbo92FkQodMu2VSzMhYvcfDDUVa+j+U1AzT944L9JSHyU5VyYVhJ63eiEeh0LS
82VBJsGZzfSXRUTnuj4MdjI1cbZB56gHMfM6gmByNUXcnhbJmfXxb3ePUjjfdBrzvHbT//5heWah
GlSYbqQuJ1C6Jn+Lee35prXXShj8/+D+mSxaJh91TvZ/ZGYfBhthLLZqw/0jlVdfCnTgCzkQ0l4d
jPHMdX1Z93WqB3zwiB9irMn48Om6RsK6QzVkKMVsqiMWUms+WpG8JWJxgL2dJmde4788LaoVWDBI
4DSpl5/cx8ZuSy0gZoMA8dq8bYGWr20zyebfT8C/jmLgnJgcHbxeJ1/xSrHzrAsjAVFchJcAI9VN
0oThjw/C3Dvq77TiqVJzvP9876BKqmjXY6a5mcF6qFJ/pXTjcGYy/OUJCc2iysPiqyl8Kz+Pwr+a
wIVUJiuu9sxXnmC+gB2JkKeo6GCCPGnP3LzpEXxe65neFD4xjwm25/rJgDn5QRLlffQZElz1mTxW
6PM7KpBvFLppVX7/qMy/jIZQQhbcSdaK0xp/0BJBW3iMpveaDWUSXy3pl5198GABzUvDvmzRfp8p
yHD0na7i01ViieDwzTdFZbNln1Yh6zaECxGpLf37or7NFZfk71oL6j1yHnyBag6ywUkxqz5qgKAP
spF01N6H3Fok0hiaS0IVSpMMuDq49kjMth1szz1isxBmdwNus5s1WA5votwtcL+F8JDAkJVaDCo7
wtTWFsK/cXkVdEev62xn4fsuZx7ZRwE+BgMeZEOk+S+10KvHpAbLTpRBTqJJU2fq0jNHMPKYI8Vv
wR8+RLkYrXmk4QwlEsS0/bnwMD4TgGrW7dInh+E2aVvC7v1JYZHpXraVQ9l8wz2nbFJynupVVLjh
HuCaR/1QAxcw80GeXSJlAa3pFWSelFIXeYu6kI2XTFDMcpqGUrFTV1G2hyFRFGQfFZK5HEpTLQgj
Cb3HwpXzZq57FdcEiUnbDQbg8m3nNhaVsLYFL5cPYXYf+RNk1wjd5pYDYfTYEMY4xQ3TYQKDoyjX
TYb5dB4NfO4dKlLBg65aFYwZ1ZiSE8YemIQiZTBfuiq6ta1YGzZpWlv3pTSmRxRNRNUkAVabVoOo
QcBBHeya3DDJ0WrNtsQNg3Yj9kYI2aqSJ1hYXZT1jpwX0pVejeGDp1BumtV+BvYPHCPkexOSJhG2
xMvEDi9LdxgrIylWZu2BqzJibTLzkMaJ5WrMgZaoOTACyxfYCD3DDx4HZaKdSYVEsELVq/pGiize
4wb9w1uF9mvPXpibBvMMRC3+pNIBW+LtJa+rcUKGpvVM5EJMwq3nmcms5vypzeIqwDUDsLV+McFS
+FxyJO7bciifAUTph9itjSfQdIa5y9qcAIIGW/NVpDad6iTkjiukdNXVNWkoHdwV4RYTamPI+wVQ
LFeBmVrADDKHNrEWbZVrG8gFPmRfdtD00mWthDgRMdhMiywAcE2evERqH1/ZXZu9Nn5s3/txE/az
kQLvzsvL5EnJRXVPJ036FRSK+O2lCNAcwlCxuRkU/YqFabbyxg8EGzEDvOqwEFBpaLdrDUHPJH3C
N7bHzphVeP1urXpodSdL7foKdwbWIzZ4lrEslGzKhvCNeKcxgd59KUQaCke8gj1BJDFPK9K8m5YV
/rYdbKjflozJxSYznUTiAQylEwurnkKRCnWhDqGeLDk9euEyozuacxP98SGm1EwG3ShVK1sdpElr
GpkpO9WJKtsJMZIg0BY7j9NksJC0XLwOJmTgman0ZrTGIVwsSq3XXfhTOrQLUkInjJ1X2teSb4/N
VqacdE81aYQv0GrSoSDi6klKw77eoF1Id7Ib5MF8MLT6GFjQa5aVW3tEGAG0ndMKtGrYo3ITLSXU
Pe2mU9lRLMEjxIfKbPW3GJj/tQHmdkq8a0vVKbkFJPYmdSnPoffEt1Jh+XdSK8Sl2sGzcrwB1xcy
kqQ2iLcJrKdR6YuLBDAFDh/c4/aCniUwhKRUoHBrPZDznHQJexFosDnnmgmPisgnt4TrkrVpOFco
JiB2ZB8yAfdb/aUdvQ5nczj2d3yEDHPVVEPbOL0ipf0SgLhOCKia9Omyx2NzpQ6+Jc+7RtdvG6WF
8Jxrg185fV02F9WIxZ8HQnDKLFch3c+iSKqwXfLSK7MuH+mZdkmhAHYu6nJnyr73GtS6lThm7NeP
MEcIVdZy75ilqfSkchB/H42wYNXoY3gDjZJgfB/sKFrIcVUOeBvd9I0gE2hPZTbG/mUho4al3zQM
N2ECnwPZc+j9zrsA1gdTa5j3bMrbtTL4KRBt37C57rq9U+um2noYdwCzVn14K4rKeGYDXwRLrUm6
C7r/yrvbJ+mlFNp6v7CAFD53BS81+QmV9mInWd6vG06dmPKwHD35MRY4xC22ufJ6jt04ooos2dZB
0PzWXIErMB+l/gWtUi8vbe73QQ8z2+XWJcxaGDUgzclblBduX/LvVDxJa4En2V20UpOgPfqE9x3p
ykrPgzx2F1Nz4KnLXAhedaIpd2lrEQFgQ4Knk2HANFv2QU991Nd7uiBiLOg1xhG+cC1Nmt9spurb
rm+YbIaVtjcERYjfvq/xRei7jgBfm/TxZ89oB5ZGUAg53rdE5dOcktssWZWP+19udGXG+di9g/Ro
p/JuTAO+w6u6jpKjRmZBsoCsrqXzKdI+xPBqR1elqOrXllS3DZHB1W+/jAjmblIeHPONyevkpVrf
8mEzXmxf0xuWb6W/81pyS/LYyMslLjMSEU1PT95BihhPdhwBF/aiHMiT1ogcUCiZ0U9KFGggRjDw
L3iv4OOiQIj3kTlx1nyzU2DiZV3J3TE7AqubJIrgtVqsN3YtTeBIxLbEqxesfPAWRHMX+z38a/gu
YeLoI/lbSwiPPY+0HL1i2/nEzzuAvICNDWxm1eVokHLmWOZIoNcYKYxqB63qLwW2QXCYVQ4zmvCy
YW1ITXOjSoj5Fp7kZzL4OQFQRCK/q3DczvVgJxVV+6RBI05YOfwsW+Fqg8Es2t7OWHSFdV/Br2Ya
eL5dzpu05QIEGtnQgSOQ1DPBfkSm9WUTghON5itOYRyPkmcpGrelsgGF4M37HXepel/gEwV8O4RP
VKbKS4nEht99l+W/JV/xyhlNjjaDwEY6HCgEOzwUqeQCGw6BcDrl4PsX8JDYAqlqEwxLN5ryi9XA
CGXMAnl0G9GhlYFHSbnOTqCLyKwTmfTS4AF9yWslI8IiKsOKG99bLDqxuJdRFbcOjB93WBlRC1VL
r0hGXcYxCdNkKbCvtOYBGz7yGimm18Fv1YYyRcxSEUnLqM2y7JHM0JoIAb4v2VxGcXsTgEyCbacT
EuMMvqIT7hxw71c1icJv8AxL1K2jJRHZ2iTJA9tOHE0cEOJxBXWHN0YZaW3tTTcL3DXJDQavHTHc
ldNkjT8sek3kErPZKn+HrS43S3qMgOL4LAF5JlISvFoQJHBbWyqwYt53iODYnbGMkqdVVLG+pZBY
cdHgQ8NdU4E/g4tZAt6Zstia3L628kyRFqKrU/MBYox3axISSRTqgBzOm2d5aXgbehzSeIeLsTAu
a3pu44YkrDHemmmMDhRK1RROEtiWSjJNbGTSommy2l/1rTxERx/6/JYQ7qGee5osyduWvba6Besd
1a/CZ5NJiGwpRWQJ0sKMF02WNKBBmhpiWNcAGFbZRNi2C0AjkL05+KU22IoIl8qjN445wEQaLYCm
HaG5g71FfpNU+xIbqzdjORHNTcz+ptn1rT+Io1bznZRh1MXqlKmCXHc5ZF5n/xqhYA2zTm8te92x
RIhrjS2PO+vo0YU3We6VyS+rU6Mh5PAtRwTmNFYvO7UZWPJDmPYVlEJB/HfAx1PnyMA/qVubShQt
CLHEr6d0MxRDTpQnNdQ6vqMKVNCIUEI2abCFIj4G+jIw+VyuyoR1+lYpeHD7Zkx8Y2sGVdmusMO6
8n8xdx7LcWNtmr6VP3o9qIA3E9O9SABpmUyKRqS4QVAUBe8P7NXPA6q6Ssy/JLa06ojalEQRmTAH
53utN9Wx1d8pSjrPV3oEAljtcEovGbi0ZNgxTVEEO/Yv9hJPihe3Gop1rUm5jDAcr/BHS6Xp6URK
DECS1YRUfntmZQQyrX+T5qz7LmzjR1HBf+fsiRhbFNfSOxG5xhQ2H8tBJ1Ej7BAf3NohjW8YaQNN
2kSNOUlHyhwrvV6NYU9KWx+W5UPbKTxavRGRPEnSZMNOzzSWgawVLGkaRYAcmMsX76qK0Bt6362g
Jl6R3UV7WclFz+KKwSOr1z0GekLqAjCEr47sTJmvjYmmPplF0dhHaphEf10RyKxtRBNny66xrfuP
eCms5fU/5Nl0PymiL8TKsjp8zRSNAtmvaikpqTYk5pyRj7gb8UVO7ZStmoDqB5EwosuSusfcxS9M
hE0f9/NOTSSawd2eakYyr6W6yNZxFKXJhdNGcYuxJbH6K0UeSzIWTb37ZPVYGU4a1TM2WZSN3H3B
yGEUvm30/f2YqCzRtjXotafbuN/pxp2da0gipfC1icAEN5oQBPu1nAy0PdSRQlufLiwmCkc3GuIL
x2a0xEqJRzvykyagpMBX67m3vtIFoQSXYyuxvetJZ74Lxp7sl4Jd/bTuRBqH17lKkqsn1JmoYtQB
WCzkXKNHw5EIEUOWmPTqreAiUrLFRlLxAiKI5c+Kk+nm1qrDQRNYk4RVbuZ6LLMPU2srlH4ZrciP
aWIH8XGuA9RDk6ymvS/IRKpuwPLH+lMnaUZ6MPoqEXeDXhaJSYM28xutC3VDSAAafTKyu5R1LtYG
jcqsoam+BsbYPijWTItXIDWdtTMnY4lKDlUjIfhrCK8dJ6KrKiSTpnHpExiyQyjVVFrFVYiLrQPz
3kPJaoJIjo4xCiRNUq5a8kcpnVRHZtbKjin5lIshML3OZHfEn/AVd5koeVqzKYx50ztL4g2UQhI3
LhUa/edxSguaDVH9BZ/jWSkiMmlImj20PVFf92MKqHEgyXQqLkivUo3Lng8+X1IVPQzHvGwNpk86
IrvCZ0+rE4AdodrcVvLI/d8OlW5eRSRP0RQ50ilE5ycJAPlHo4tI5Z2TenyJx4Ea0G0RcJxrWxas
XHkMKu7nSi7vLbsh1gOA0rCnuy7SyvrrFMpaSoKYcFrlily//KPSc7v4YycHV3pVMKvHXRH4HXHk
5poTRoUUj5Tjk/Fla+uoGKuG4FnC1D2+un3IiPQTB6eRGd8zzdH3wZgkDoXD5N2aBtFJgA+FXfg1
5n+qUOVC/SoGBVkXAANvhjat6mejD20GsdYarxILJR1PDxkOq/I1VjRtyzBa8/tQ2RFKbTww4pKc
PHdjdqdoajTTAEEWsmvXNaU8uiF0AhdD6mUocVXbTbv4nVYMIFm3ackuUBGNWGrk0yJrfZ2bZEMJ
SFltOrPqL8pOsUkRdCLC71UlpydVGYLWn0BSJKIxkvRAmygdO13spIMfq1XtK3Uvf9bauFC3ZbI8
541cN+zZEsuJ1zCUJPBi2brlioAisG0IrkWUgddFxkDweUJR2LM5KOaX0QrpIZP6cb6uRD6BsckK
WXKNZnHDzqpxT9U0FRWWgfiPkmZldkWsxk91AEy7lOkSGsxMWVSXjSSTR7uK5VEmlyOLpy+WtfRH
sjsJzMSVTCN9MqhAvFDJa55dh0Ig2TfkpL8BIakVX0+U5iaztZmkA3WOR3dQqu7jTDIwotsBca83
IKD7RGzKUjcz0HboTqRj1ytFq+Sv9VhMuj8qcBbuNMiCWHtJAXaVmqR64cJlFpmsUknnL9LdR9vI
JIABvRmoaHD05EGJKUt0LVXw8gydqngsW5rw1lUvTbRnm0R9DsWcSBSilamibIXR0Xk9EV0ZuQlD
IjmQLY2gq57qGk7x2Oog2AWdqpaWlLkXSEHkO92Yv7SkTzLDlt2DMkSd5cbM63xgTWJjToOBdoeP
j0R9uwUM9WjT4c51RjO+leMmiFZC6LbhqlP/leo9ntmJeJxq4yShTigqrZG0Y+XDiXJhFIwmO2PQ
S1uk6QowsqP91VC+SEbSEf3rWN2tMiAsG9NJY39RA/dts052Ztfo8krZq9kQEXVNOsSXQqQWub9l
Ez8UAgyJeYdNv0f92Vywi9en0o8ap/9EpyktpUwK7Dd0UqpTu8dVQTzKYdYa8itpy6SgnnQ2sDMW
FsEAnDvlp1FViOnRA6mCPIkzckGpzyY1MaXLa/ZIf2SxVUZ2tUuIh62yzg4GYGYzDQ0JGqQDEsQ8
BV9GgtgIVw50qqrSKKER0jFs7YrNELvZzA7GmZh4uX2p45Ej62UeUnNi895GFNegWhBCCdNdqg9k
fJp5nJh+UwXxVykn4d417MR4GFPSvrwg7wj/0CkhkKj+VACI67pvosu+J0jND1jShmNsZ6QbidzO
BjdtKpV9V1pVF+wV64iMm95WXOoy5ntdq2FiranpyOln0WPIFB19FQSlUEwCumS9hF1AMgtEe65u
HQMu9aA3Dda2OCzbp2luqRG3euIbXaGLiF2FIFhllUKuEXssD+PsRiAtIDIkq91UxDfll5IU2SlZ
9078yM2YUY3GK1chTz0INlpUJd2ur00h+TZAf8HCwR4CfaoSqp5VVnlI2llZzX4Q2EGz7tolyxlS
kXzLkJzRdpVoNWGLwOqk9dDcAmTRjU1J4rBVKpdOk6sy5eei0VdY3bPR66DSCl+Smlh4liPIAaLF
N2q2pMTrzo5qVeOli4XE5B4BVFGbE4bXg1DHGyfPKYDq6srj16NprOOgxSbqNJmy0jtjUj25V/LG
r1SHDBS1K5vAU2udwEQ7nely7MmiIrm3tmN3HGct2tHPaJAzybTSjzdNkLad2yOFAzZqNesysJlg
XGSB8oudBxlzPtvFQ5XLY7vRqDboyEhn50ifvdpfi87S7ng8iDZtYIkv0qZUjFUuZd0ltlZwDClP
ewguSfZLI6HkWxliHh9QLwpzSpU0sMSWPwX4leIlYxVIiDbDlIpDJ8kySnFG/vWYFBacyJyAhCul
RT56E8Uyfe5ZALQLWiLdNEkeh7zcS/lZCWLTXkkgM8QpDyKj/gD2g4jsvqhOI2Ua8xHSV+6YGLqJ
uAO1dw7JjEf7kA9syF2GX7nYVsLIQ5d+B9aq0G7tO7tyJF5/7Kdib0axJ8JriI0ov2qYNmjoZPfv
WTrNtKT3lc+VZOlLJ2ydfXXqer41YKmI6y1ajT6lOs4u4rSnz5jUx8Vqb0QPIHoYm+lhKbZWQKwN
LzROMpjS1J7GrpsJjSooMQW4iNJDI7KaSibbZNtrjNaelXN+IEmIMoI5rLBKs8cb6BxSRmkrRsqN
V9QvNQBX0tBE3/RxvxTJd6peihvRvLyI41P1mub3TJtPE4eR+K//9zz+37//79S/NIiDXv7FD7b/
WnfFlycRl8X5v1mO/tc/av8KCPSexNOb//FZhMX0oXtppmvIgOzb4cKXcvnJ/+lf/uvl9bfcTtXL
f/7HM3Zy8hhJeuBjfZ9ss+RX/DgMhxZjkMzzn/8WhAPh9oeGqEdDd/OazwfJ+C0HB2XVH8jHeYmr
iGMcczGw/RmDY/xBsCJkKn+MAMmG8fwroI9/A2uMh0ux0YMtoX+/koJzplJFdQEHDV6HdRATNQz7
GXM7VxJbYmXId2xDqOMJ76SGkEzi+4DdnenjQODwykku0n5H5jMCQUJttwADl5OTPH53yq6+EY7/
Iv/2qkRW1P7nf7xld//8JLCseAcM+H79jGzt2iglHIfE5yoddqSQ8bgjNflkkHn5DtH6j1+ac6gu
umMdydEZ9U4nmiZHeZfvhByQ5VX46qhejIGpbbUmUtZVEEBihwNNNwuUNsclOfBNlqxnldg9wuKd
d4ht/SwU4/XL61wGBeQUY65hnokPYgVcA907D2wtkUE70f4dbKHBi5ueFdRPo/mQAtpQp6U4dMSD
EOheCYV8cMyh3ijIeg/TSCUvRBlTWmQ8he1E19quz9q10rbrNu79wEmeyOZUMjb9UfsloG6JCtEc
BqCaLnSxUW0Vk3mtEolMcDyM3D34iOnPSzl3l+9jiZWlu+tayF7AxPEyyPJmdkv1qCc7h6Lpr4o6
kIau293nJR5MyMllxxy51ltJ9bpwvmC7TFUNjTh5ctuNh8i5ZE7KfboGd5Kd3IAZRCs1pH2G185l
2ePAsUTwGeoAGCfrbxRlFAdQyPrKzhE/CqjDK5a65DiZ0SKrhr6IwOY9OWqmz9E8Z/dlbPkGZIlt
TLwp9JIU/Do/1uZ8LEIrhoake2XKH/BFql6POBssjCJ4yzyakbPBVEqjZU65im0uqandVWBVd4MW
6b4xNeQ7J6TIuQkbc3YtahSsrLYtvSJva7cZosY3otEGaXOCg9WgD2UdoCCucsgFzsvadO0+w0+a
zY9JEBrtqq+DguhFySAbFxrSUdt90cnTh1Io96VaGjDpMrN1JR2lZv5CVUR4adHEQDSfQ3A4IgjJ
yJEL1MD3o8qTnEzKuMlJl944i3fPzCLdq4OSpomGJqacHBo3inPTrdDd78qlbKnUmlOb9ZVXF+Vm
LMRz4lSXWs6DMRt306zs2YfvNJWt35Tnj2jwPjaReKCcRXdbII+VPZl0zphDvC1yvIDwMxSISp1y
mKnfIz6S6xq1hbyFu0ZwP+bzKi2p9Egbuz6mIsXD1rW3YVRbq8yQootAnZPrEjDzTmSK83mIQumK
rdBAJS4M0qqVBntv6U303AZqe0rGzjrKFfVcK5OF+LENE+eAwzsDHHVMku8CK9pFErd9MkvhvVLr
wbVGwWzkDqUxfaZTS73UEjk6OXJjeAGo2HWcycwTuSlx0iwghhunjyjnyahyoAxKoXKo0gzIJdgq
vxrVYsdk2F9pMEc7x6RuUhhZtRdKa++ERcnmEErDtdAh4Ty8AvV2buP0qUim+SuTRLCl0dMjfrd4
VjvFvMcs1jwBRhdXOAiGXTdH5jUsOmhGq8/HWG6yqzzFp9bl4QxpJ1XlwcDdifwAsGiayUZwoWds
49KeGrGtJnm6q+pYu6IZtYfMmqgSCgeoJbMGaLHy4SVTtaPZFdHNXCkUJdVWoXlLISXd6hHqwrHR
sX8blXiuDflLJ7rqqZDFkzFWJ0lekvgqP6LNb5PUErkUeR/DZXT6zmgfi4G1y22pWWPiX835+DHN
9WDboB6+t0ZlL3rVupqLe6A8fVfNfe52HZGb2aHKEiiuqr3DtT7vu8ne0tsMraUfFcl40EMJUAer
kIXaBLJfhSb3bP1xsiZ5I/T6C6dE8+io9ym37PxMJ2OyIr+UGt1VPKRekYpmDSLF5dz39bgG1ZoL
cQr6eatRz9YDF7ky9ySlU8hPbpFvHNR8Y5DnzkqrQKzon1ERdAgO8Ma0MVu5tUIVBWEU6t628j1M
0n2lQSzimonBsxmng6HfdUPvlaF2iMd5XdEnOUSWN5frobqv+wMNrTRH0d4FcUGfG33ZlEsY3XM3
FNaqTwUooHRbs5QQVj6o29RC95Hx8fruqBLvniR7FQdymFi0AALPGU9QwT5ExzaUi2irmpW5bYF/
SXh34ctzVy8KdRe1Id1AHTmzdbUNtW47azfskeiQkZDQfpVSKfIns0L5sog8whVb50Nod3D5mRvE
wVWnNxujoWojouY6siKvR+9LYRcTfM4nKRhaw6Ji+Ac9dYh4ZL4GxAAZtlyJ2SiWP4QIMBytUiBW
edPM8yabbi0WtC45JZUO9sUz199mUfxZs1/gP8xVRt3ZBqKi8oIouWzGIyUTN9JYE6LhSBlaAukq
UluIrNk+gs8CmROFUAZAEjmoEJoiB32MdtkUCiNm9J7o+dXR8Lee6vVdbqOkskhhMohIss6cKZhN
o94wynQXjx34R8zWCeuPHmRezdJRNcbHogga14DKCdN9FemqD9jxoE4tGeWYfwx73fam4ztKGe7E
sEGkM/l5XqSXEQo4iBDVq0KmByYNb5Cl8hpVl3LVFXXLqqh/NhKY9pmhtEyUhwAPlCdk6mtVZUs3
NdypXuPfbu8SiYGQKhmeqajBUc04A/MZfMKJiKCZOGUDSaubKPhDRtW+JExW9QctKD82YuFuu774
hCSMlPGk3E9adCtPXbM2kv4eFteFpN6n4PvIONQbZVYJNbDD6MgccnRGnWR+ovoDoiTI+aTIbkz3
SietbYWE4URRnFVFeLxL/vpEkVd3x7trySClVbbMA4U0AQo/w4IudCrlGk3Y62n56tZcr/QGwCUz
gNN75xoFQLuqoQRRNWWsCbDODUtRJ0WfRCZdANcBQzVeDtuwGifnEt0JpFV1Jw/5Q9QN5krVAMjk
Tdk+m+ogrWYJEpEE4pJhvaq8UG6r7dg627ZUt2xUH/pJnLDPvKTJBMNnmNTKE55LOyLMV61TlI5J
j4G922LVXqqvtbuQV3Qjt5+BzHjY6pIPlz0SokPYdE0EraAbkN4pD1wGCROhvCvowvzC6MIHKHt5
07cAv1S1J1DvGUSyrd80jSC0Oq4v2xCQddE++ywcoS+3wRVKEcgDnR8ozY+Wwg3i0K2EnDa3P4rO
bBdJz6NaymigiMxd0Wu5IbOaTe+skXycBym7MIvyW8b2/Yhd0a2H4sGoekY9S78rm/zzCJy6pnI7
8xKtdYu+822HQNbKGllVND+mzweqYjMgTaC8ZPSLmjyj+lmX6HZMpw8ZigopWlh/2F40E5onRWIv
5fT68fI6REpBOSQcHeVX14GkfmjlTlDVK+0pT7+UKYLWS8E9kEkAIkL1HKLyZzSJM2QgDeQDnUnZ
1snUjyCu16NmHhkPAIN5YY3JPaDHoVVuVKfYheOXMFIvMnV0kUNsst6vOsOjtQcx9WdZnz2jb3ZA
QvhNJ7+iGz1WqQmJop1V3oTMErB4fkG3mSHRXwpxOVoPGqHQ9BBAHAX7vJPdtmtdM78ohY8bAwB8
J2Xjh7R2Ptqy21U8h2F5Ra2VVigb3XixGgo+Yeqlo20kK3oBND29ZG9wUdHGbkaXSyVx12ymfmB8
mX159mRaG+TxMWw3HS0fddpddPUprfp1ifhurh9hKp706KnqvgAwUIwG552srOQLAUE4bK9C5a4R
NbBnCj14RROWN1ZID6RqS+XAEH5JCiK9o6/jDB0aryvxJR5GRgNvzmnkVPu1Xe0pYnrtlHAUH9y5
r7h5qLDVTXGJNXDdKgIwC00BefDLewPnky85PHWPAGWWxhSjNnsRUOWTuk47Xo86jyhblXi4rID4
gowzTCR7U6qe7USXUu1R3n3QeW8SAUFlg76PZcfDuEcPycAkx13b52tKEFyKyNnSfdDgQ/IZVBuJ
ULshF8KzSQGy6cVQ+54OZhs+gskGTVdDhQbpgNmQeQ3N6Sr88sIoL6Imtd3qMJVOXazSZM1O+dpA
W9KEN2zC/N62oX6rzSCr3qjRdln362rq3TYjmCJ4gFzwu9lHmOEP3IEZmZDdOGwnhy7kWAXzZWeu
TgdTferDhlJcidAe+aKf7X0I8dlsarn5aCLIIbL6qCbpSVZ6fzRQ0MoXU95QstQcphn8Oi29tpG2
c6/7c+LjC73WSwcCp7kge3xP271nmgcKl5fV41iQ/mPqp0R9VIBZQWLJJSg+UAh2dFBOFid0iSBM
z0Zpr1Og37H1itHxDDlmeMIuFVzS1I4Cihd2O1NsjWquW1RH8MBG5mzAUNJVo1FGXTXVJWCxT/eh
vMnT+AMk84dIpLcxTnr4zaU9qmOOkMPQ5LfQcaJFExKR/jjkc+PCsXnzxCZozMuPeRN+rXNxHADB
9nE23Ix66BwCBeS7zNJ8X/VLRdLtFNhfASyvKDTHZLCRdIISY6k5lMRBjsLeyOiBhpC9Qi9lL8HM
SpPwIaF/aoTYtv5RaeuM4O58839aE7mnlVrprka1d4k5vTxmau08APQpmxC1L7NYLlFcpWcZh67D
dS5iZ0dvoHal2WP8mKKEOaS1kWyIuRDvRbicpXyB4ZBHYi5hJAjlFVxKZ9uPqh6lfCrUcFdRm5N7
g1WP18yGcK+JYvOH+HiCZT6Z7WLaVY3cX2VQSYuINWbxWmYaQnKUY77MOcHryGMv00/xOgglr0OR
tMxHwTIp6cvMhHZMvUTlOH3WX0eqCkXPtURNw71SoUi2pQSyGYGnDJbaZPsWJdMBH7L+2FrsVFdk
u1tHW4nEiZrf6JnoQ3uvSewZjBgZ86psGsTHSRp8Dmeh3nVCSq6rvIrRADMrdkp3m8qMaGg/mqNt
5rJrLrPlvEyZc6S36wAlKVTNqDDjjxWEnUCe+iEjuu5ZpGV/U2jOvZ6r0qqkaQK0+yEk8WWVi/Aq
FcrFaCycXNY/IXUEb2+r5DCWYwMVEdB8y5iTJz7kP8BFamwQi1I+0TDuxuhiV0KNWEVF4YnWuh+z
hveS1j+klLFyc4aFk+zoTekeoqntSxfToeXPI0mhK0ponT1lYwqqem7a1LclOWPkUOnziVRauFbQ
K077Ied2ummXka5chrtyGfOgWMS2fJ39xtc5sFlGQlyszsUQzSUVnMvEiH+yP0bLGImbbD5SezEc
xTJkdsu4qS+D57yMoMoyjFLSVzz3zKeUFwVbZFHz12kZXrFo1O84mIA1v7MivG6dyYRgTyq/Bgqa
y99/Z/ex6OudHFnOdkE5ULhpOA8DvBf8lL6jXMoiiCWN2M6adz+HHhe872zH/uawZ4+MhPBZmeop
2w31olfBAbpSUI66RNN8+PmR/gHk/P5I1pl3r0PbmqWNku2iaCC7IiZVpoc4QutHC+Y730p56/1Z
VgJsWrL5ei6BOc8TUf5eqaI66Q7ZsuLwqNsHfVmFxLIeAY07u94cwnWyrFZ0V+Y7VJUsYVPYKpt0
WdfkQS3mbwjsL9EGt2XOf+fY//fQ/38d42fipsqv4qc/tXkpL58Y3s5/6H8hjaCD6/6YRrhp4n9d
PBXp0/dMwvJPvjEJtvKHbWGGQwIH8E+NGrfpNybBcv5Y7HGQcq95ld81/RDCj+6ECFZsPdwJ8AV/
EQnGHwSz6uSyEunk6Lg89V8hEs4eIUZdnllc6KRzwUsAYb99cnGimyrlJ6OvNL3xAQCsPghTwTjU
Jvmw/u6svM8UfDsWWVisBLq9mKbfHiseqeCNrWL0rTSLwFik4ohoNd8GfcWinUBC//x4//TdUM7Z
Clpi1qXzqAlrNJ20sPB/tGUbstchJhv5OjhejdL454c6WwBfv5plkZ1kLMGRunr21fQYqFBl3PR1
J3CuFKltPnfB1N1ag4rmoqZw99gkNtXfUtK0lv/rB6dDitAXbMsQEWfXcJRip8WcOvqpURRbzVpq
32iNLdgRxov7RmmvZDWxd0kWJM8/P/TbpQrnL7cPlI8MUoFmli/+9pKqoUJDpKWOfoA85KiaebpF
hRu/4+dT3lrdXg+Dl1SmQQL/L+mrZ9/QyqbMmEoxMuUAOpS96C7soUw2VV6rN8QVj34YFxWtytmU
Xpkt8yV7S0JRk77rvy2BrF8QkP9wE//DN16YPXZqhHFYlGS8/cYBKoZkhFX3KWJNPYmieHdAMv6O
yfT113z3altOLBQfDz+OSZg15+wwoVrS8mlzTVV7mOd1rqTKBZx5zAYXuvqRzXBureYBx+aantHG
XBG0HN4i0RLvRRy8tTd+O/eoBhRWnSUW+jzNSsfEAy7MJ8FRYW7tPg8/6iTiH6RuDJ/joY+8Arv9
9S/fV0tmEosSl3zhWN+eZduuAcdnBnU5SLi4TviiTE64+fWDLC0nmOQdmMvzgziislLEsb0/VHFA
+ClsFOvRb9wwvM6x/NOLQt7NeSNFg2UiGtLlhtGc6ADyn7giMLNfCrx5vUoEb5AyRaUi9+e5GVTF
CWaiTRh94jtJy7ejCgwvd95Zwf/hXoB1ZpHDEe9YJLa8vSyNlfXEqgWDL1pb8zGR9XS4d3F5h3NL
9jAUShvGG/HO47/81rNnAUUyKWckGSisNcun+m53qaWB6GNchn49THjXaClyw541B2L7vQykc4p5
ee64EyDueei4Vude5ayudKjAufc77JbWyili7cm2F/2OPTeyhjNBr4vNqPRpTJwJreIuVaTJi9JW
7SlSkqCGoqD4c2eXSvpeZvo/nAdGRGZDXv/cUOf365yg/g1VTfiNIZR9PjjFGkeHsx90fC8/fzT+
Yf3hQuJvJ7VSNliGzq606OW+Lcdh8nGnL86KDe+X21jq94ocXhgD4hQU635eRYdUCn4tI4qb2eTQ
5EMxEVtLMuDZ0993gTIpttT6g2UQq6guPidbfy8cfnknv7mtCG3ReKFwDI2AYP1sicXc01h4y4SP
gDNxcYdOCFQVKm9x7m004lx+fkoRh/zbAXl7oemzVBOtBE/q2/uYbq95luSkBLG10FqT5UXjGYGa
BlaUSASaG9mR+qWSSgiWKaXuxFMyKwZPqSxAN3OQI20VttyNa2IypnCvyh2x+WNtdhdUcKnV1hF9
+RyEEQhQh5suxsRTJPYqT1v6S/Gl67ovDKTFLpJ3CQl5DN2KATxQ4nVQYA/d6IluDZ4wACNcvN8a
PpVmxuVJ0fNHK7HxdKNTjB7yLlNU0vx4GXtkD0bhWmRQK26raJ3iJ4ZNjRfT/+gQSo0w0bMKkl48
s1eT6IqGwnLCyFaa9lU9Esfo41nlDNDxFj0r1eSAf08I71dxN5XbQu+JAwau6m7aUUluUmSSeHtR
FNDqJllOflP0Sdy6OR8ox8taYMXyartniajsugxdPVQouBCtGRZuZwzZCUFlKlYz1TwgpJpEfGFn
1k9ZgArUlZHAkK5pcaAyqiGZA1SgT4GAXl81QTy9tCFZeigjs/aFImwVLJBFV95KoQ6OHDh1fEFR
MeL4nGtNuD92O5wpvYEtG/+EXrpph3jjUu3msDzU4GUlcc5IcycsgpMTc3VrtMSXZdjostf1RqOt
hNMj4JztpIKE63hxeJZRKdoKmXiX7uBuW3mnBlLxiHV2phgwTsFeq6JxPiO/VKKdQjmd5ZdzHq8b
LZDFnhRopBHaaN0LDC3xqqHCIvHhTBP7uifVL9lbQpU+2FJqKl4ZlOyl6D0nu9du2YSs0oY9h5sq
QsbHaLddvxZNHdOCY4fOU2WCaW+aUcBDSJndICM2sUbt+7TWLT7+hHOyEEpA+XA/BQd4CdlxET5L
+5qTXLkkXujJ2tFFgO2ulzA2qSw7HWL6QL/CKa41e0mtjWqlcTZvpwzYZW9jipp8bU4bcSgtvTvl
uoFmAm9pHHqjJVX3KcXvqmtnYST7RTiqpxgh7MWY1S0FklFXfGUPMN2z2EUFosOo/RROBQ1+FA1b
NVhQpxFUkAZ1iAXJRleoRWX8LGwrAaEuJvFEaTguzXnZXOP9zpuvGSuA47X0Sd/g1ON3jFWdqH6U
RHOyxR1Qr41Wrs2bUZMkza1tm2QAFRcTel5dIPOfx3mmLV5XSwXQBMvl2jGqSkLiiIOEO0JuUX7K
disZAFM6jiS1LqHHhS5n9q60wVsgEWpzQFCCNv9STHRoP1vk0uV37eiQB++YXXVXmaU5PkRh0X4Y
exRJK8EqyFoRaTH3bxXMwRoltpzx8FHMQW4EC5dL9be80zr8UeR2RIG40B0R3GutZsKXh0lmrwGi
1G9tPL8EOvzPEIWfKhr/N8IKvFV/DCsg5CneQgr8+J/iRE3/Y4ljxeNIpK2ma7wh/4QUtD8MZgYk
izoT7zew4b/FifwVgkZleQepxJEvmsE/24PROiJeIaBcJzbltUrnVzCFtyPSt+5gAI9/2zOgAiFa
2Amv8AkNsGCptS0H8Wuhi3//9uWo3+0CFcsIWFmk8CpwphIdAxRWkzTZOxufH3127e1vT3uUTUGv
2Ke0gX+xyHlYdYFebb+7gO8Oj39/9rMxObRUnpzK0U9VAE2OAfpYd9j+fu+XL8PzdycGQSTyIXk0
Tkbr3IEq3bGztX5p6v37g5/tkeykMQkCUPVTHmFd1crDkL43X/7zGVfPs5jnRkMIkGg6SiT51sBC
h58Caurn5+RsH/vfH5y59e1JGUrTwXAo6acJ5vE+Sp1u38iieHTk0VqXgG9+VpbaOi9adRvXE3uU
0kzeGeJ/9M3O5hUswiBo5DafAEljN0gMeDz1l4CXv7/Xssf87mLngVO1wcgFMcbhFDoOTjDZeq/L
6Ecf/GzTL5PvWZlIbE5CLlIvnsNTAWT3W7fSvwXwWTBD9qhk6smYzGfsTuhD3kvc/NHnPnt4hdJY
lhUUKswOV3I2hmM1qOpvrQz0jr494yWbtSkOIvUkkDWt8YXLW9VO3pMf/eijnz28MhGEIYiSenKQ
hilD+CFq7N884WfPbjWVDdJGO7/Kc6khonbpy8HR9ksgyl834nmrk6Flpiw0So4nqkKQfBtle9Wx
kQ9/79Ofz4CGVve9hW2JTiF81mo8WSutre7eWR6WO+PvGfDvT3/2iEpdQHVbk4VXhZHcqkg4vHjI
jQ2RNvCX5F/060FqlRf2s+xhE5ooHFuY/pTk4w0FL71nSJVq/OY3PXukLbKos1ES9SlQkk0T6fZW
Lap89/Nv+oP7C9fBm/Wi6ycZ2juqTwQ83AQ9M4g5B7/30gQVffvLQzWcy0RU9smoHXll1NXnMVLe
IcZ/9MHPnmnsHqIuK7s6xQDDd3oau/GYBu9c/x/98rNnuptjxZByVLDoHF8jrgLHS0wawX/zkp49
1bU2AB7neXWy6D3ZU9YeEQgVabe/d03PHmzGTLPqxqA8FdABCEz04Uj03PTw89++3Bn/8GicyyAp
7ECu4rTWaegp5kH1Sld9Vxh7o8kj7+eH+MHpt85ezlpQE3AyjfbJHAw/YHZGSPqbl9Y6e7JJZwia
CofEqTOdaKM5iytNLST39z752bOK0lutsYeqp/r/c/ZlS27rwJJfhAhwBfgqqTfJJu12e31heOUC
kiAIgtvXT+rMzI1uuGXFxasdAaHBKlShKiuT+W8B5HmjCnFlnubSoVie2p2bOxseWZmPOUuKuQCz
fh7yXrnd1+z8s88SBz43jRqUx7LAyx84eVrGa22oSwZjeSr4aDqFuU2WVSFmLHKRxJ/8qSn3Cail
rvjrf32014zSctiYYNYzGDTPWobmVpN4+oghzQ/9iBHwgFdVfFhI0X2qJKh/NvBb1UVwp5Zo+7iC
WGAHVQzvbiwwC7irpy4+elUJbFwOZFpZLuJ9ofUPQC4niKJJMPVVDyA7SPZgOhkfBtX6oE+p/E9O
9mPz8oaiF2BopF42MzyRorqJbys5XJMcumRC1rVDGUBnCoOpGagrMEYkgEXvaJdfkXO6tLp17cxA
RPfK31A/MfXPaZ4xXOa/dzoWG/s0zUGDORGVZIzMn8HV/W7bul9uS1t3TdN1bbduMskM9TE0Qfss
Z4nbmxR07y+dCnitsKwXLF5E7BSfZq+9Ev3Ou3vF3mPrngG/pM9HLJqBqpemUd/om4J62w7fF6jz
Warv6PBEew52mP+V9vH/ZESxdf0EY4LWlOhZFgJT80aByeyYbCMoEcclOrh9irNhPb+CQm+KQNiS
ZBJutYM6w1sIUbm9uWxtXK8DWwgErZIMHY36CXAs9QWENtOt286t66cFnSYYaRATuVBHsFx96/3y
ype+cHvaDadgHdqwKVqeAV1UpaBWG3akJP4p5xi5//fuvUu/YXmuKHvDOxAjZ5No2FeQMAGZHQM5
V6ID8DR2kXwPMhSMkrUm5zel1293osrJzSw7736re+9duwJX3EoW3yx9fU2L7cJ9ElntkAjV97bo
aZQBZwueqFDceXH/+d9/8qW1La8XVRwPEeqZGSAg95xCj6sHK41bdmf3IzvoWAU500gxBIjMQknr
23JKvrjt3PJDsKqUIAeZPDw39XnqhCafMTSYu120tiZFMHk98fPKz8x5CkOsxbQjEjKhbnu3MoEO
InZs8vI4K0QzPmA+5WOTKOMWfiLLB+vChGAGw+JBPkGUDPDkaogczcUOnFFYzw04tjMA5k+Ynzx0
9TWIpIXq+5+LNbKcb0LHPAHVYJzVIXiXBj4XP0LDyg9xHoLkxtQMTeU4GR/DBhTCHKOvH+TGfiZF
1z51FebfvHjhn0u1qtjtK9mwKC7MsgSY9sig5NeDhyzw+XuQ08Zu3ym0XI8WawLmzqbNVBTfIej+
AH3ftUnwC25tCzyDvOUssxg3gLSz+nbWYBNC12NxPBg76CaY5yGcNRlGpuO3nA9A+4baLUDZQDuv
9tCDxEs/a7vwA8B9dyUkppzc7lzXfx5XSdyjhwfa5AyJ8BtP79D3/l+hS/7Hdm3laRGquNhir8F4
bfNjqzZMgAhHM7HcuQUbox7ZumVQev3RDSAmHcb1Wov/kp1Y/iz4AG6T1W8yTKCgV1qD62rmKnS0
E8ujdQPCrCDgeZYvfY5xG6n2zeqtbl/TliZlJgb4oaq2zOtZguFZATrlml/rRJwz01cSy3Pj6Lmt
0BIaiSB/5Vke0t9b1443cyO7R8VCeR8YzH/rCkyWTnYZWNnx3HtTuIDEJVtNV5ykX7Sg7my04+qW
tyZckqaJWpF1PvJ5ko9PtNb3bju3grApABrpNAoUpu7ZA2rZ5a1Z2OR2FQSWv5aTEWKbc5GRvNF3
LSavaOHRK8dy6QNbMXjTYEyre5NnLIpqEPWsjXkbGRBp7eQ4g8MwwED/OdHCrJ7bWVmOTKNtNiAZ
xV8DznNwsvsYEivX3h+vZK8XfDmwfDlZVd4DElpDvopUB1Bp3q6g1L9x27zlygTiaXMYGJGtRQ+u
h7Fc99MYLVfM6FIXykb8gKIFlCWSoOgCjMQNsM+QtoY+wF2raX4LwqjxqKZkRcqNeXM5JOHvUXrI
+pz+Nt9y9SHPfejKeHWGOaYdN0DmJsMVFYoL38S3PFsoRTEIOooM46oHU4a/l1x/dtu15dYtKUGg
6ekt+49Y0FQ+iAWAhnBb3PLrEiQPodfqOuNenO+iDqCg2b/ieJfOxPJqH5/Ox6B1ngK9/wtMWuDP
UhhIcdu45dULW6YesWzJ2DzpHXLIFNNS3M3DbCl0XPjdQmVdo/ddtiCwDFn0dVyjaxj5Vw8mhszM
y5CTgOGF8KGfTph7+lyANh6zlsM1JbFLi1tGXuYAtKD3rU8qiH6jo3z0uuaPw5lj35aRyzqcwCxW
TScFDja5C7qp+aE0gprLN8X6lqWLuMJTO2HzyW+QqRR5qd9Gk7xSVrh0Lpald3VfRSbX+sTBpQja
+F9Dk9OfbgdjWToDC+TUmmQ4gbT2c+tX7weJoqzb2pahBxocrj5f5Qn05uBFKKIHJfwrt9bZJv7K
fXDg/ktDLEdZz7WK5KnAnOk+KE8+7arzkLO3E9GcVSzfQDp/TR7o0hew4lbeAXkKpkB9akNo3wRA
QgLl11RXQsul1a3ABbLnthHRak7gDZffWDvQ+8kLCpcMBVhVy2UhBjRJr8NX0MwfMgT3/M6bIND5
7298NvBXvoMtjLzQ0EzQ7TGnEXzGcidn0N5genwudh5m1vYtQ2nq37904ZTsSk0YaT5j7BtS0uPM
d+jdQ609hxDOv1c/+9Jrf4flwHHcEpBYb8OJxmv+oepCMP72nXc7ciAdrvzG+cRf+w3Lj4kk0LTn
xXxKlgZ8CAyQ1hXtrLcgxKkPIgH0Vs6oIPAZwWeXF4V2PLnziT6r1YJyl44i1t4xWvL+Zlu74YYs
9ZU/6tJnsZx8mCYf4sqTdyQFIM05RJ13o9c67tzycmS6ZQxItXdsygbMivkbGXG3iGDrikH8Ku4D
D0snMfQeQNzY7kblGMnsOhGaFFB+YP50AoC4AuiWVeSkBFuuvLcvGKtd9VnRIyswhqhOzVSaHNwq
snyDKkpwahcevP+3Q1z4rnbpRxAf5NxtMJ3AB/wnZGpfjc01bJI1C/b/ahFnCNtLi0Rm4oFsWA8g
FJlLgOhUiGlXUpPvZRuKGxAD9Pc59JseZqA09mj2tbd0avObQLbtb7c/z/J3TC224NyYplPUyh1w
u9/jXH13W9pyc+hMLSPIzKYT8Za3PHmsWeFSwsGxWY5cQ/OK1+GILKYV7xaWBpNxSzHs4tAcDV3V
ATEOCjPyfk3Y97AIDm7HYflw25V5AxQ8fIFWfyBzBvU1Ln64rW3F5Q6M7hrOpk5sm7/r5b1Prsra
XrJ/Kyg3EHgxIy8xm5O0SOiWm6BNXF4XcWBXhXIvWJpuLXD1tCDzYf28D+fO5cmFta0cWiQahAs5
1i5MtexwOnoPtTE3+wssp9kKVgeerMTJdN1XlJ1PVYDRAadPGVheExhKANJP6LE064ckJB+ZEVdy
xfP2Xom7do2mkvEMAT4IsxSBMvdkQ+YQ9j1PQQMUHVQQbE9uf4IVCgMgLVHuh9IIGM3OLDgp2jMf
3Za2nEiDJrD2RnzWPOl+1yC7MwH41NzWtpyoJssaxRDygbLM+htSxF/WIXcCisIcLS8iOTj6uwJH
AgK6FPiL6ADEenzjtHG7IgP3hB0CVX9Ubf+u4mCHgdhD7HZtvVJxkbXKI3pM5iE7k/KZ1QluGWMc
8mX0S/ImabnA0uCA2AO+DOUw8M27nYnlohg3m/pQh9h2oHd5In8SPJMc17ZcVAQ9BzNsQI8xF09d
03/isruS0Vy4bf3zvz9LUasZ3OARJqWOAZi4oIN1N0Aj0u1ELK8cIHnAgHvHiZTf5bBiyCh2uw7t
Wgt074GNwuT30Zfgh4GsIQaz3PZsuWSQ10Qh8z3fJOITFdtu7dcrl+Glk7Y80gfMBUTkOI6h/g8S
DvGZxu0d61kvzWI1ZRT2Q3vSdOp3vF028LTr2s0hz3Tcz01kw4DrbMAscRR+8VQSEPx52+r4uPQs
lyxLlPvoUPnHxORf6yn5ysXiFpH/myR9ZtoG4+9LMJ29RuVpN1f7uKNupv0fRuTZ0q0sEz3NMJPc
4D03gjcBkhTM8bwtl2ySApACauQJ+orVPYRrgoOpIXXqZOH/zW4/23pTLCElrQeHT8zXqRkARjFO
vd8YnAsvLYXzDcqKYhNQ64GwRdCGP/p5ccvd/nvRPNt3XflxDo0Q77hOZDdO5m4Db7vbkVieCQHV
vOITqU8+2r5Qll30V6eFbQ4i5ss2yRcsPPcaF6zct4a75SXUckpw0bQ5V2Y7QicVY8nxAEpxWmi3
qEAtr1wImh4RMGCnydRvQf/9U8VKuRkgtQLlGG6CgeuuO8GBGrmjIUBhu7VORrevaQ/QNXSewBSh
m9ME8uV7wAVaDE27lnT+4799ZoYQc9ZJBLHrE4jbv0Hu5ufA5twtzFMrYDYkbxuI2W5HsFXFoIGc
6M6vQrecjVq+uSmJyXHWbsc26A9hm38MAkDG3ezcipoKk+3DGpPuRALxFVp8YqfbyPEZayvD0/Os
vpTGP5pxWZp9NNQMYOR6usZa8Xpc/muELgcrRgBpueaUk+gbWbo3NYVKp8vB/DVAtzSEDl7BulMd
5P3D1uvlNqiSayCHc/r39/PKTywvnTXVYFKEuura9xD9FSF9HKSpPhSQsb5z+wMsZ+U9B05vC7rT
Nq/fQEr+1q/oFazspXO3ktrBVzT3FtOdEtlWb0NMXz6ISJkr5m4xQv7/Stffk3JjVC/L3HSnpjLt
gS1gXg1kuN4WQJns/SicwOotaQ7G0XH8uMV8u5thw99nMo9f0BYovviI7zn4h5v8Tkxl/H0ZUOKI
vQED7gIKAfuG1F5+49NogJqQjqGkHXVOGQAoaV7G0aA0ZExw7kc0nw4rAcX7AJ0/R5u0LgLQn6wR
tLXKEzfbrm77OzA9Xrnag/Mar1mkdRHUW7iOYO6Wp4rgCt5DBZVBwVcaBmprBm6CkUDSZU+hm53N
i66g9xOQfk+gWLQH1394o0WIqmA01uTgN9yroSqV66cA5MinvJgqwL0mehB1EEPgp4y/GMVZ6gU1
pmuqBHTWYDzBh/HOWQ3wpd6n2eRQQPaj4e3gg2y2rfTywBpc3rlS1/oXF8zYHuHLQQZZQ4C5PMXt
r2FOTtQYR9+z0hK29Ynpei2RloT0vZpGyBOOCXMqPMJMX9pYPGLQvAbpwlGDYGN9B1bUZgFrJ6TE
E6dXCRr2L3+hkZgXHpqVHrsKXGMnqK8lyRGi505jIHiTWV4iAjS+AhDmHll002FcKUHjSM35lfO5
cLna8TLxRBjUxbShnjfr8SEgIFdGoxy5it/71eTm6dRyGNVAzziKigBsxKH8FA/d8hmacIPbFWuH
TuYN/qjBcnM0ix6hpU2a+bTQDvzyLtHBs6fP+xpK7LKQ61EMBHzzBmCvcgfZbOFkQeBWeGlBOVgW
gike/OPGwd1dQrwwuT1TiDpNJGCmwQqgOUYMITNY+sdGe2xfygBaE2SVkAZ0Ox8repYCGn5dx5cj
BX/+V4WO1JtkKq4KKL162f7FI0ZaBv58jUJ50LageW8V5NLHClIFjru3/Jeu0NgJ1bAcx8Rvql2o
C3moSgZhcLfTsfy3YARaNh6Ufby2Bh0OoKwIdGUNjW239c9B6lmqHgaa57OCBzcQwYJknMYU/lpu
83u35S3X1R0e0l4r52MihPfOn4XMD6ATgm6E2/r29d9gbtv403qMmtx8h+Kjf7+hdvnotLodtvis
+wCqY/NRF3Q+gY0H++a8HTe33duT55D7GpJ2xulEm07kXoHp6dHvi+W32/Ytz21UEA4rJCaOTQty
eipYKQCaDIbRzTa55blTFI+o5gbzMQdu4AMeGxDTEUJEjmhz3zIeXvgaKoJxBSB7eYc4v99AVO1w
NMz3LbsB4SO483hYZRRyQNCzQG8AwxEVcVverjWybWogLwp+omoBV+g2Jh+gPOrIV2CXGr2hFmWx
0SXrRfQJGs1i3501TJwOxi419iXZMJBVLNmm+VnwY04gRhD2LpGc/V/eume3TdkD67d5npc1rA6h
tiygDd9M/JPb3q1sLSHRGipNtwxy8r89X2XJeg2G+mqig41b17wfdt5E+2nMQMVevcuH2ez6qGo+
orChn9x2b930SRMbDiTDmLFY1O+JgrJB2bbhZ7fVrXt+WKTfrhEDdSQGf+6HtudvMSTEr5STzh7/
15MGx2N5Kl4cEPWmSmes7MLvIJmFwMtc93drkZs7ZQpxrclzvrpe+yHLb6EdF+XjIIdMgeN9J/qB
fWet7D8tfC0ex1D1xU6asHBJrRhYh18GxwRCQoVaNU9BBXdbJWRPwPTm9D3s0mRQx/FWgjwto2at
wDIHGJeKJqesBBs/H98zP6sFpApRBuapkOqN9D54qnbpKmFl686PJaRACxXydKsNhL7n5W4DPMDt
8rGfW1UHNaCt7LDtAOq4q2BQX1vzwe1Stp9aYZc3UR8EJCVRCUk2DVFyR4Yp+5UFgYiFQMeFpDWT
9/5G3s3UKUfAgVuOW5m8WCQGWNO4BWICFN9JUTseiOW1hPtsNsOGpU33gUoQ6gBse+Nm35aj0hos
JLKkJC1JBLrRkqEfAVVLJ0P5600FLcIqHkRE0kpC4rwWxAOJ5zX82vlO//uO+etBFRmw9jJtSApG
y3lXSXWXh7XTaxC8xpZnTlMCtfI1JKkk80dCq30hiiuP8Uv7tlzTL+p8QupOUsXlDbL5h7rtXHo0
f7Mxx0Z7ccexa92JW2/8pMHW6GInGKl8eVNNnkkiiAyRlNIW6kXDba+dCu7YtBVQJx4N64baWeqP
4ftpgJItG91yMDCWv9y2R40wk8a2l0K9XSBq0PTxH7cTsbzyTLu8ymQk4GLgkAiPzNcI4Fi3tS2v
jBK1thPARimUbDhI3Zd3oW8+Oq1tP5aaZUXlRMP8wJD2aFromxUTc3pqMM9+KcVRUIiYLjBABUWf
iN5Xq1NrA0tbHhlDo0n4dZKky4SqwLrirWHCabt1OxXLKUUbKGWqGYYil/s4IgeMKLu5jk24pcUQ
gDmcQlSLdTdQ49yDpMkFhoEzsbwSEczXUYJdl9CuR/5Alv5KpnjhkuKWU85iLsyQT5CFrGUEBKDe
Q8DDCaWHbVte2U7gqyWaJWmo1o/eEEIKczO943FbfqlQBEMTplbZ5huy80zw0SNQu/u3mbz+vvC4
5ZjJWHRl4W1DJjb5qaqj5nZl2yNIVK9xg184d5trSw+jTiCaiR/ogbys/Ejtyhj51b+3f2l1qwYJ
nmhkJmEMCrUS8ox1B4lJzOw5Lm45aFTN3jZVrM9qboJ9VwxQ+0aN1m3ntn/yM59ZsGHnEFO+gdwn
fwg5RNH+vfp5lVdSibPszvM8vKF+MG8tOPE8yE9/i6AtCb3g3tz7qJLsGgkhhyvGecF+bM6tXrIF
o6sKNHCBmJARYTD3BjTLyVMcx/Cxf/81l37E8t0cWuQrndY+08BIvws3xk68qn901RZdyUjP9vLa
edkO3AsCFoAIzElhqNHcD2J+2IqwTut+8x7VAOVOBdr726Wj4IX+9191yXYtv644yMHJQM4xMXjK
kxwk8GT46ba25dYVq9XMc9VlKPX59waqx7cjWiZu0dwed2R1RIJty/HqKJYEQsXbg6pXN9aEvyQg
ehSX8NQuzii8snzbhzl93Lx6c8GGMcgJvXQMPy5ykifbhGJH/YTpx6+zidorZnrhg9rTjgWoQlvg
jzUY3MQ7VRfvprh3alZg35ZDz91YozU06Cyiyt/1or+l9fbNyVji89/z7NE+Dv4cKlT2M1qYnxCY
f+c1jePSlucagzrG5Dc600YWb0JfQQqdeOZKmeTCvWBPO0o9JVFJ+JSBvB+6mLrF+6OCwu6OTyN4
ANxOx3JT2XvNOpznknsOhHzchSdPm0e3tS039Tzijz7k/SCSyo4kZ19NbH45LW3PNxJElGgeW54u
Grrk2nhvYg0BG7fF7bCrAMP1pqoEacoKeedOPIKx2c1k7IHGEWyEE0RbZ5AJmXdiy79BrKF3+5Y2
N+GiDCvqhUBRW41Q7vD1+4g71mI8W6NsrDZTmb5N0rKCoaxjNxyqBBKdbkduOSmShRpd4m7MgIZ5
Q/n6Jq+HJ7elLSftzkpDXUBkxiTuFvTtdwEqnW6Xos1ppaacAJ2YDFkZJV+LMCgggVEot0eOPa0I
zRukaPHWgTBLvatQK63La655IYOyZxUlvqbwakRQOse/MfJa7E0efzXo2N9L5lgv9eyRxShZojhf
CX6FofNRj/EtM+HsFqbtWcXOi2dQDOd1FnfTeJ9AOHlq2+5KxnS2u1cyJntWsW4mDRqsHowKLA7u
KsIjCGtEbuw0yOBfhqRWB2UN3bU680sGMntQl0C5BnVCJ4O3iapa6NiXnRwr8K0kT6SAhj2nboxA
kKh4ufMeQpR4H9IqW7bqbovynxtRs+O+LUcF23IzbBOvMr8r31dR/QeKgW68Id5fMofCQ1OMTVWm
c8PeJtXYfQ3LgFyJ1JesxQqiSVu1hIY4lbgmj7Sdf42QGnY8FSuIMmC8SFDJKpOqJ4h0dNzppgrd
7NyeStQBJjfKAFLSDaefeRR+Mg3E2p3s0J5KNPHIICaiikysYAudi+o+VHnhuLiV6VLthWwC10TW
kSrf86Uod7FMPrnt3PJPULH5dRdh57Ra5J5H7bSrl1g4bt1KdpttLPXEpzxNzFTtByg2QvNvdayn
2HOPDJQeK2k16m518s3n5qi89p3bsVgOSgq9NbKWqANV8Z0KhifWuA39gzHff3mxTFO8Tr2ueErq
iN7Uy1gc5NA58RVgdctBw7BqhbdKhvJY8hk1uEM/xR/dDsXyzx5AFpX7BUsFICe7psB0UiUcT9we
dgRmIAnlQvJUdkTfJ4l3R9bGrQ0LzcmXRw6dRECstIjTkC3821Kv8Z8lRpXZ7eKyBx5lT71+Lusw
XXvFb6Gi6d0YkfxxOnVbrhdUOzXA0kuQoicL6fX+tPWTW4buW+7pb+Bwj+fYT6Gb2u/k3q8hhua2
ayt6Gk1rAk6vOSVN2N1M3rKLTdneui1ueee2iZxCxG1Ow5mfSHgORIFbNc+eeVRJDRm/wpvTaKVJ
NmwBVbdNMTI3EjfPRiStoGKQYDob02oTAr2Zat43o3a7zG1MEkixabOpYEwDorsdBr9/Jyt1M0Mb
kKQgbAoqSX9MifRvlrKgOwjSOj7NbUCSAvJrooE3pnM73m+GPJr8Wvp/IWGx4UgRYDD9glpyihmL
EpKoQbEDROnJyRDt2ccy4OEyJM2YFl13G7fJl6Qkjs1He/ix0kCigzBAp3EdQjcvbm6hyuGYatlo
pATil5somE7HIPwojHjHptbtUrEnH8U8DH0rc51GdZiAJokb72Edo8gtAbWHH+vKxCCA4+fly18t
RbE1nhPH4GmjkDaQ+c1TFelUBeWyj3jDIPmoP7gZixU+PT6JGgVFmS4QboKUZxnt/aFwdCEbaQT6
qO2s1yzTPJl2q2kOXkjdMmcbaVTzchwir5LASviH3nz38bp1OhIbZWSSto3GESvreClu22LpDwUL
HBePXwZ9CAuGCvrnXbokefumFbNf741oyvbGbfNW9DSJKc20+V3qg1JLHWo/1Osd1Ds2N+AOteEH
qsGEGaXbmHZbA4CvCQ5lMrudDrXxBysl49z4Xp/SLY8gCSrekyL59e+TOZ/A3yUFmlg5KCgZ1gFP
Z6wNde5jPgbBz3MKBl7CWToGUhuLtXFN10AFXTrqEvOzOu2408gcg+j6S8NBL0cDmRx1aROAimTn
Ab7KdhBhkm4XgQ3I8pciaEik2hR0fphWDoal++NhCOPx36d/IeLZwy7eZjDbks8yjZpJfgLrTLyb
SOu7JUj2sEvQKp2UXtGmSaufMEn4y4Tqs8vGqT3nsqmG9Wtfm1St3zpNf4Yhc4pJ1J5wwcxgThqB
lcfZ20fbtutW6pToUhuOhT6iCYe5MulEB7XrQrqvi8HtYUET6wqrY1bMfpePaW6i7icKRttHvJKc
khcIrb40c15AtAUDa11acajNFMH6Id4iJ5AGtUFZ8XhmUsnDLu1Xldy0ulnu0bS4xhv9uoXTxIqk
fbBxUYXzkHpD3Fe7fJrlllVSR9d0xS78gI1EylsIDehhG1JeEEg49zimm5WEwS8nQ7exSGsAGPVc
zH26xUXWTH13WNraDQ9HbTSSNOUKwedNp3Wl3voLycAC4DLqw6g9rsHbqDX11iL3muqnZBruomhw
ulaoDUWKGrmhuyhwjdeE7fFwfGpj8sPtuM9f+VlbtKzHSXV+pdIpJMCWbMHDopVbO4facKTNFFtJ
gkKlQgXLe577236t++JK6nWu8b0SSW08Eou2EeJKpE/HjibykMiJf5NVuZS7dmQGU/qm2ddt3Dim
HNyK3JteVF6pVqVk8cJ93qBZdcMBjB0O//4UF8TRqA1TGmrod4e5HtJeMMO+b56i01s+5h0GwUNu
PraxmriADALG+e8gZwr9LghJ0f7TTEHvegyZDNp95RHdYxqS1d0OxTlo0o+9qJFdeMG2H5MaTPVc
TOQpV6JoUjPQp0UPyfww5ytrMTQNofK7qStXSNBDY30HIXvmNG3HMCn50taMz+TaL36flqy/A6b7
y7Bce91fYGinthQhz/kUlKRXaQdGkvi4JJLyrxGp8PzhchzOspCr/ijlKuaH3nSquR1yDVHQWerA
KeeFssDLP08XYgk0cNmpyIdbFC1/QBXALUbbLd1ClnzSECNON6EPPJG3XjlfeTNeyEdtncWad3M+
8E2lrBpMcgNetYUeRrDoKDxnCHfDAVFmRWsqpddrEaiUb+Eh8Tp2EDHUWv/tOefL6pWbwAaCKeKD
1Ub4Kl1pbx69hqmb0hTa7bva6C8/9iAuK0aVmrpUT13bBrcVMcItsWNWQh2zeWugbqnTYM1BRYNd
x1Ai2bsdjP/SJGeOIbzRwG7A0bHsgpwfG0bcbJLZ1+FE1s0fVxx6A+4ElUzNDqIgbpK0lFlpDI0j
U6puUajwRHrngz+cgaT836dyweRtZJfJx3bKp1yl+daACgJlqQdWMYiMtkt+xSL/q869YpKxVVX3
myakkAFFsACH6HfR6T8gse3uccVDw2Erlq9Q0M5PoJ2Qh2Wh606LFjSDCdW3njLle5Dvloex6dH5
XGqmH8rc58cSAinDzsN/XTmIC35jE3h3CViQdQ+/KUrxZ2iaCXQZy3L371O+sLgNQovZ2AoaMJFO
QfV+C1R5iCbAy90Wt66TliWknhl8ki3N77JYH8C98MVt6bPVPMuIMO7fbuXaDGkYJTcmFifo6vxy
W/p8VM+WZiTK80hLlfqSqzcwvOTe6HY8uK1u3ySbJ1FbxE2u6/ktZe/yiLiQODBqQ9DEEstcmkSl
ifKemCnjjLB6dXrxU1s4EcOeC3C8BSpowYL3ysq7PcSSntzOxLpGclNCEEOgiJZ0Uux5yZud4XCi
f6/OXo87NvysjJZxIEUxpGBc8R5IG01v65V2Rx1FzbENA/kJmZW5MjVw4daykVdFAdk8GQ14GIGl
ay9NK0CbLYHjBVTYLVzYqoKKcY8NS9+noUeOeJfeDcPm9jyKLOMMyrbrE4rkqGJT9Emg5vB+ifvR
7a6x8VdhJMtSNPjMkF4ne1mh8j1Jt1omtfFXzSCqZSbw2moi8raZoWDPCu72/rIRWCiThlWZtxLP
dfYrLGZQ//Vt5Za52MCrWRb5SgXeX/FAlgPkH6qdmiLH95CNvMJUD1G+MDKlpDptmGzH2Cee6/92
rfOV+Er8tJFXG20bkN6gISC38kuPZFo3k9ttZsOucuREiVimJo0VGY9aJnu01wc3O7dRV0WfLyBF
a2QK1rJD1/PPoms+uR3J+aieRY+tlOgacSwdAy52qJrip9wSt44atUng1Tyq3IgejxcKteklLr7p
zXfMz23YVSAp9KArXF1y1OLeD8k7nsv51u1YrDxUD3OetAHt0skwebMCf3WoKu74Oa34UdRe30fi
XAck4w9WFqdOsSsPrwsWbmOu2qiemmVZ+zQpy+BuNgVonXjPjk6nYqOuKjJDi3RBA8YTiBFVQR46
1V+JRJd2fg6HzwxxVWIGL9XcpaQ/NGEYYcA+cCKgZNSmmQ8l55rHiBN06n42pX6oVjdaf6xtZXa6
HEKvTlBarIN1B1m1/VA45qM23Kqspi0mkJNIjWafIn+36dwtHQ2swCmAgJy8boKZxH6yU3tofyRX
0pdL39F/+R3zfgYze1U1KedYsx/zZj+HV16HF7IVG2rFRx9UzV0MGykSZCqsNsufwYCOfB63+cnN
xi3nTBaGIszAGgDRxuaG8Dpbolm5xU4bc4U6ejInSdikHSpmJMwfTD5/dtq3jbgayq1bfYrYxrg4
Bmt4mzP1699LXzh2G201jAWGHftVpj1emw9j2Kl9jbLOQ8g2x81bL69aUrOA4g4Jy6z9Gy/i4du6
791oWqiNupLrQFvUiWU6cHMbtkMJ5Iib1hajNtG8txIPdbSiT7siuhPxoSvd5m4xd/jSk8xAREFE
VaaAAdFd0+kPo6jcblsbdWW6OJowMdOnRK1mxxXLtEfcwpuNuKrGqQ69ATciajhfQEz0thoGt2zF
xltp4TMWrU2f8sZ8Mit/jIbKLWe24VbBxINRDvLcIhqnXZL0qHRHV07kXJ95Je+00VZBL2bR9i0E
Kzza7+OgDB7RBa/veDwmBx7l82HJKdmrQl1rY/x3o7z2k1Y4jaYNrKCMy7RR4/pl1TNme8s2r29M
wqpTW3n49ckbdj3I6prd0CbiMdko0lfJ+s/1wJfHuBvNHtUEkwkvb+9EU69PtA1HsMKyx6Aemr0U
/bbXSSLejJhn3wnRm8Pwfzi7kia5bWb5hx4jQBAbr2T3LNKwPdZiS74wJH8WuIDgvv76l+OTB5pW
R+CikwKDBlGFWrIyx07dl91Q3Q/rqu6qPf+rHZvgnuwb0X5PzL/l+v+ECgsBh/c+7c2FC/G7ieO/
wzz0GnIkLr5M8VmzgEBaJCJTk2AGaU4G66dHKYmLMIu7EtqWAndsGpFMkkOCqHbw48ohLsJsiQGf
JrruLkJrKEOPZbrzuj79+gm48qq7GDNTWU1zWdvLvodnuUMqJo+lH96euAiztl1kTMvNXMIGwsMB
V89xVP7jt3EnkJdVuGJ+kjcXHfZfBI8fdtoJv3voIsBUPzS1UjAaWem/ddB8p6vyCxRcBNiOec8Y
GgzmUoV8uqvleUPpwS+3cTFgpZzCfBmlBtMUbR8pac1TuMS3tAGv+Lqf2KZksKzGtM2loqG539fd
PBwAC3SHLNJasuAUMMuTdeF+xH3EZaAKWlsXC/odl2GhS3GeoXmZ8iaEL/K6QS7uaS5k05HOWrgE
eh9JzMgEXesHCyUu8mnfpZjyBqngUpafA7aOp744vGSBQEzghOJ73lkKofvqwsgQJUtFiqTkftM9
xAU9HQdaDYQW9aVHyRniVNQkjMjf/c7cCcIFA+OlaVCVaIP+S7kxmsST9apKiNhFPUHDPoiAp24v
RbXkSOufDtZtNy7Ly/P607OLtV+s4j9P0wiwBqWFtgDH5Ts7kXEuU0wT9Gk/CPrImnl832rrFQ7h
rzmPfCnreWeYkwEsv/xYNI9MEJ+AHCs7AXmNdjfgm1Nz2VdbQ91YrAnZmw+//rovi7x1SC95xn8O
KewCu0PHFYi2HbzHcXzilbonsfkaHrdQAf8+qW/9jZeH7D9/w5a8jKaD4QdMimznVZT/s9yWz4HB
4GWwFOGnY9XivQ7VxJJ6IfVTBJaHOWnmqH9mucROunAt9zTMi+3vZQzNLdzw1a05cT2oE8KZAGV2
KcNj7CExjNfU6Lx7Ki04R9IG3NPkbmC0fOiQp9wXcoiemAzoF7uXIAXv6/0hWE2RtVKKE4BffgIm
sQtQjakum6UPmsshd34yxGDYaPQqveJCOe/wRA4o0DC8w3MUx3ccEinpHgOL+esb9WZ4gtUdfwGW
TxFM7diCR20pMMe02lMO2ja/1V1wWj9QEYGxHmWHEFPe06FnSOl45R0idqFpDGUuSDqgNhWSVSZC
9wL8qn4aI7ELTbM5tA+FJM0lOta0NeRHTgM/Me7YxaaFcfWio4qqgBkhOgmB4yoBa9uNjOnNkgNO
xXERkPsaAtFa9F50VaRHQbfU7pF6v5nGC/6CP+F4CGNBvcdaUV+aSanTMDXvFujg3rgy1/bv2Di4
uEqBdkCDyT21Piowh6Z1H0Yw5l76pCrYv/O6l2WEELytmksv+PjZrOVzFEzWJ9HG4o651qBsagiI
ii/oRoaAvsV/6AlIEi9rdSFpKzrhm7Urdv4yOSHbJ6OCZ6+lXTRYsbFlUHkTZKiCiwSKN3ki1fj9
14tfedzdpjI97ErH0NYXM22WpbqryZ2ATMcfbQ+SkFmK/WmbI3P+9V+74tPcTlgO2viCLrS+5Pvc
pD0ZPo1G+h2T2wjb2wK6v5jqu8x70aZ4+OJ04pOnZ3B7YUAMWLFXKyyLkejjGqOiAAFyc+PeX/kK
LijPNKgB2QGmtR/tOTfDezXahzZS5xKzclQUPiGoiF0I294NMSc5LKDW+RdIfDzFdvJCDGNtJ7pq
ILexHpF6WXv5h5HiQcf8069vzZXYykWtLQta1hxIRBT2epT2i6izjwQQoHtbz/Gfmqn646//0Au+
8o0AywWwWXBHS7LF5hJrrobEiLZHy3O399NB1ke79xuw+Vs7JConNTBA43JrEOXfusAbf9pth8bc
2gLPfYMqerdk27qTD3JiIDBatL2bpmBOAP+I09KW4IHlOkiprcpPwsryqTkCrxYhPqLr4gm8yyrw
EW1Iv5Sm/qvuvGgisbTj2jc7gyuzRpuAyeaubjDLawf27dff7YpbcRF28U77tj2w9hHsv1fRFCXd
2vrpgsUuwK4Pj60syhJ+RUKMSPPqpEox3Xnt3EXYoWTdLujbIYScG5LW8/QN7V+vWo6IXWidAkve
0AyqupQFBWJSLFMSld2NaObKmbuotTmsirrVukbDd/97DYcpPdbad+eOMwF6mwbhBH9YTfRumYLv
U7l4sXvjVJwwjBdFv4oN3zMmioHBq/0yau7TgsDaL4f1nwxtWdq1M/1eX/RGors8FzwFm2t573dZ
XOuMaRjJCj5iH4fgIxQL3rXhctzwfde+p2Of3Rbue8PwwLH9KB7aWJlHlPhvdauvxI7CSWZM3BY9
UoDqUhBWnrkAwzJY7fR5r1uvWrGIXYxZJKU+lhc9dOiX/8U38wHzJX7+xYV/dtzOo9qWEr2O7tM2
1N/3uX3w+qYuFh4yfSvt16G+jJsszsvYzimmeLRfvOXC4VdbtoFAlfWybrNIShZDXwezEH5bdwzp
RSMZ6iJIfylr38NvFrjr3IuACF/TsSSCai7tVmR5vARKICZVQma8/X47dwyJ6L1d+g2FFIAQ+JOi
Jk5IG9yCwV0JV1yMXR/WPTIiXoPJOUyChf85QRmQDM3nKq5Wz1/g5DJ7wQyK/qy+HJiKHUpQ5tfl
V7/DcUwVAzV06rsYdlTZz+AttuliyK3RnStexgXacQ4sfKwnhNF91SXAJW9Jnk9eZW0Ru2xboWHB
Ns5AUjchOw08+rxT5ncqLuxrYS2lo4J7FMfyZezvmlX6ORcX87WGKDg3ICK8VFv/aNbqU23WW3Ol
VwJa5lyTYVPjtNChAvd8A8nxvpPys45scWqtBTEpqQpwQYlo5Im0Bf2+zXN+I6O59qGdW6SiYKNj
tTVgSmeAEo8gej7E/MPrirqIsB5yYfkcR7iigsp71DvY/dQus59tuYiwpo8NNGq2+hIE9GEZcuiF
x76RTfSSAf4nQhATMCFsJgib6iX6VNOWnei4LDcihCvPrAsKE3rgnIsCSVi/xQ+i2PVzDLT1j9HA
KaV+h++4fcXGDYLnC37BYMbEzgYVPrt5nr3j9u3I2cAGxMMdL/6BavZlBfGi58Ydr7+saFSXw1ij
34v25tbdV7XwIgcX8U90XK06xFDOzWXQQXemgt6Fknm+4i5EbF0OqFg2iBEGFQxJQPVzbw+/+CNy
7FTOi1lXDVNa+QBWG5AhVN/6GVAHr8vigsMg4lsOrELqTjGpmY5ijtukolJ73hcXIcbFHo4N65pL
KdhHUq4GSXvsxeAsYhcjJvHKln2J2pjuwjplNLAJ1/2tpvIVW3UpuSqj5n5+ifwoeDMei2M6HoK6
oSmvaeCXXbogsWiivNrNZC6EFX0yQWqIhLekMK5t37FUTQHyRSewRo1/MDYZeT2ce4gt/14W3XID
m/viFN8oirhosYLkBjD8AaV+cnRnddRrOttwRrCGC7RK+WXWvZcmCT42fe2Y+b5WcxUB7B5rIn/b
C9U8qpJ5JicufmwAK60xDVLxxXT3bfVNDNvZz8IcA16OOijEyiuQMPH5vLCQ3wd9/tlr8Z8AZMPK
oaaCtC2fZJsKqtVpCzefaX0RuwgyjBKsfbPBN+SUNimRkz0F0fzFb+fOO2ub3cQqP6rLxsTfTbev
YO2KvXTNsHOnPEH6aaobMaGwgkHyB8Py6R0z1q+w4gKqBsCjma1Wc+nGfE2WKf5eRKPn93SMFkAn
tVJJqsuspvhxg8bBaSfF5uduXEBVZQYpBw6YMeXbh56u1RnKVZ7tUBdQBf3cY1AEaQnIl/S7QgzN
81jEo+fWnUB5h2JVNxI0ztax/Z+i2/tW3ZJHeLkUbzgxF9k3r60gVVThmvf0mNBqjdEJP0Ios0m0
cR5sG4obMfe/9Yg3/pQL3iqP7SABxMGBUjUmEaXOkxoMHA/LOM2PfADJ+QRV16iLxyZlJmBJQySk
oKtifGggD/Q0SCruICVF7/OhUmnISfEciZmd9pnMv8cgSQItRR4+gMZf3LUTqe7yGXlRykdQkZ/o
fqxnnefR3Rp35mzjJSdJ2U/sQc4rxp8nsGif2bF/LgLb3A3V1rK7cGu7LUX7PO+hH7+CFVCbjn6q
S9qodJuCZjkB4RlkND/A6QdBhTMhL7NTJcj+7pup6oCTLw6pElVw81iKLoRu8N6L/Aubw+YjdHfQ
4AhR//xD0XF/xjQsfZQKgQ4hsnsG5au98VRdyXdccFtxiHZvajy1IG+4UHqc7GBvhGhXXloX27aC
50UE4YD2x1KOdwJDe5CaM/LMg0U/enlLF+BGo3HY6hJ3lKoDEx89+bPtplv4oWtH8/K7/pPyBJJV
El8KcbeUcXpsUXuu16bzGVITsQtla3oQWvRINS8N2HCTz4RRr1EVrOzmC+oAZ8qOguJY79FD0+6Q
EsPt9MtGXCBbsXeqhQYqKjgLBLUVCCDPqxrbs98HdfyZHpaqi7oOMDna2jSa+W8jJsz9kjSXvYsH
UlYosiL0C/SDiG2Rot7iF9ErF8kWUoPaXNNiGn4f76JqeQKAxwtkDS5t9fomkgWYdQ4A8WXXO4Q9
A6I/Q+Odffr1mf/7zv3sfpULXQO6mqM1ie52ybR8HyEu/gdt6Oi0AYuXHHtO/qibcU+njrT3EZzh
nV1JVKR9uIvHyq5bif+J/+V1wZTbt+ImqIhQTQn4e1s9sZx+H4d6ueEw3n7UlIulE2EeLQzTw5cm
CLRNqdopuFHRcTr100vrlPYQQPO6buonirGoWQXSi+qiivyp5cWz2kjoubYTEMWRWemLKMJl1UeN
YKtBetpa7mWFyuVetKjzECRgFeZoxi3BwB4Dpmjz6jUpF9pWdNvMtZQliHwiArp4jZevYV7xkHKh
bWWxrpOR8E5t3IZpbiVe0W29lWtdtRQnaZHQi4rN0KNEzvbxY1lt/H4HlOgMJPKokgHFvKcd2kxZ
szWQIGiMebZqGBPMIudD2nEz/7YNa3TjLr/9vioXCreyRuljfsnNYvXXWICeVHc2QIl0G2+8UVes
xcXDLWjyBHHBSxBONHtKMIMLEIO2GMlRfKnTou38wHHKBcfpLcy3g8co+IrjacFPS0oT3fgVb7/j
GHV85T1/7SOvreHEArJrxQBpS9iyWFHKWitEbvXsVWwCZc+rDf4fn9EkjmdgwyEYJM5xz/ezrIPP
v97528RZQrkcbdUh1g2QzOoSjuGaIv4ET0axLKAhgk4OEONmfBji3lTJIdmeQKdxyIIazKW//vPX
Ds4pT1BIHzRzV8KVcPqt0vU9HNeNtOHa0k6sYKNdTUIgyTds/l3uEDeEeJ+XRDJOzbF00/eIVXt8
EztuIFebps9be7OY/m8d4o0X9ydo3Lrsex4gzGl3YiDK2Ofi47hhGiyp1GGPZLW8/dvIeszTfEU5
+VRGVd6l9UGmh7A72D2f8uAPvdSwk8HkJ5pH9N0OGBNw/5NKIJTXfx9ySrwqHpgVfn1BwZixShB6
lBew4d2pqTXgx9DPXhfEBXvIA8JB3X5osAhFMonZrpLg8CqmKBfrEQHHcBSRKHDMc2r29jObA8+l
XzuV/+sAfp1MGRYXkCAdp2nqqydUnLyoA4RysR5qXPtAGuSPRWyj52nj03dTy9rP37iovZV2dAjm
vbqIZf6kKgsW3s0wz/DNKWA1OuIFIl9gDsq03DDVyDm9VXq+YvEuVk/uMVsrZM+XeaX7eaN0AQmk
vuEory3uuHgVDl3dM0z18qb5346eX45xRr9wzQXoIercZgWywgsLujARSv82EfK7lwG52Ld5ZQB6
tQhp96p5zPFIoVHhaZwu+I3TeDiqzZSXXHY6jacwlf26et4Ux39LyB5seo7Ly6LHbyOtliTS0XL2
OhUX0QR4MB/xOQE+5uKjVs1zG/cf/JaOXnvDurbUCrZhaWO7NI5adRoj5elXnPdSYZYf5WoRZHHV
dOnW3HfbOPkduIuZjjpOKzCGBtmCSfM0DPIyYV23+91xFypVSFJviJGwczOFTxxW9Kmal8nvsXdR
UuB6jXK+bAUKnfW56E7x6MWhJJQLkqqPCK9lMRQXpvr7vl0fdrZ+97opLkiKNX2kF7oW4LDf5YmJ
aceEudr84loXJNU2/dGQEBuvD+QYLESuM5TMiyoMx+K4Q3YMKGgafM65WMnTyiqSKipyv7DQhUlV
A6bvq6UKsqEp83sIwe6nGdBhv2N3DFRLJSeo1uRZrbvnwM7vl1543nIXJFUcmFYEnw9sqLZ42wym
VIJu8Lzkjkfc5oMKDBcXl0DQBx62+qHb4uLB71SciFZ1Gi992ZUXuR/mXJFSpdzut/gwr7yeLkAq
jhqoyq1YfVx/2+NvU/7Da9fu5AVUdstiCBFORHp7EGLO+vLWvO+1zMidvOgW2YQiDBAe1iP7nYMl
O6lprE99W6v36yJ+6NrarM+L5RLM85LOS+/XV1XuWMaEl64AyqW4bK04wIl4LGe92erkd2iO7e7C
hts+Cn3hOLSx2OuknrWf13GxakGIr9wzBSYUUnZpFBzvtohoz407liusNqsOmL6ooTx1bE6Zn065
UC5cLZ5XiUJQiKVzUSWVPb5GRe/V+lQuXI304M4MaqxdD+IpLvsfrQXlg9+3dMx2XkVRgxtcX2iv
y8SSrXpYEZX5pQIuIq1am2Cr2YDVp3VJwlicbT7vflt3AWl1LYyms9WXphpJUlSBSOcJMqVeB+Mi
0iA6DU3LDQdzDM0fEBX7HE+FF/OhUC4eTbdxA/ifQYgHpPoDy+3ngknj54hdljIV2mFtyILbQiO0
GIN3K3Bjfmfy4p3/07JqESDRjig8qxuaDzk5aLKq2a/1o1ymMq5tL6CboS8y2HnarRGCyGLgN2z/
xTm9URNxoWhQ5KjB3xEHWRWEeYKW4ZD0ymynA/RFnifvvK8gMYjXOqRBNkGmC9BjDY741TPHcxFp
KmhjMRmjL+3CbXpE5ccx7P0CSReORucQ/WtD46xAILNXy4MKYz8jdZFodaS7qkX7PZOg/MP8VDw/
THJlfpUjF4rWlGpZ62KPs2DrTNoMoTz1+f7Z67a7SDQ5laxHoxNddjWe83J7P0h741SuVL5dBFpD
axCVdWuQAVVg79jYro9VHk2Pi5j4F1Sqqjuvn+C230EE3+R6GWIQCOhTsO072Fg8wZ3KpUPby1Wq
A2leBm2x+V0FWboHjJedvXbuYtyUjlUTdAiy870h56kHid5ig+jG+f97/d7wBi6sbT6kLs0MU0WB
tzoRQtp39V6JdK2Xb9s6wP0QumXg7iyTNZ+fJRt+M5bkpz1+0WaP9YdiFeJ+25slRVsWeI72+NhG
3KR9z8n9bIo/zWz0R172D+E0/DZWoJEhHChPLpfiKQybCsgu9YffWTl+Z912jT7KkWcFfhDdekg7
i/6T39pOfCAopUqFgcr2kvanIi+eAaS5xX/98m688RVcHN1RGVtu845MijVPagNHlsX1vPGNry2u
nMfK9lArIVGc5Z18mph6QQf7eQZX93KyQRE0ooozM0TrmJiNBF3asbHxmyFSLpIujtdqKGgYZ6B4
ndJ1jv9Cu9/P2btAuiich3CWi8qYJlqcpqVcyzS0gbwRwV95aF1ysnBgaBau8Ml1rYc0BznLw8rn
6hxO+vBzDi6ijhYbLYdJxNkgSGZ6C5ytajyTBBdRt/Py2BeDiQ8QxogmwQA96Fm2uNPMrzjhCmFW
cQe+i3yLs2MSPYjnjL2zgVU32rbXrr1jsJLms2Hg8sv0vH0YAvJlZ9xv4y6Obj0W+Mijg0XR/dTY
M+kKz3fKqeofByg7o66FQTF2x9GLxqBDeKtBe62t7sK4AGaw9VJV+KLLXJ22clZ3Iz3GtMm37h1t
i/qEN9J8Q6uI0MQMIn9cZRecexmb+8rgvVygJXzj6r4t7CGUy2GWi1DOoovyTHZkfNep2r6LVxTb
kvIg+twow3rkMnr4Y1iHvEkBI4+WhK9AQ51oKMp36NeVpzqS/Zxg2Hh/1+hjuntpwZYJKcr6PqzB
Af9r3/+2JUsXzYIkOZyLoVeZnSJ7zukUPR12E58glCS9nhfpglgaBtZ9sUYqKzX7W9PuW98LLz0L
IV2dvLxqwHI5NHi6ipalpB14smzCK9aXLoZl3A7gCcZaZbqlnzmGMtOZdF9/fe5vmzAIEV+/XCA9
mkCtqWQGcIc4F+a4x/jPePJZHIJgrxffwIoV6VnFGWHB+3ic70NuPvgtHb1eGiEbQI0S0WZ/0M92
mKBKswx+8+nqJ2BgA0s4zBhn0cw+1N362MBY/fbtxE+LiOjA2gkuM1fPeUO/LTH188YuJlBUdIzG
EEuPdH9X5epHUEmvpaWLCNymgoNHCqYTcVunXE5gKwQtls+RSBcSWJT92C5GqSwWa33KZ+Ckt76+
4QOv3W/H27Mob7YWZfRsU0Bnkbo5QLAjvS6hdCFaMbQfIwIUaRYe+Xyfg9wOI6/s46+P5e28Tbrk
Y2yh24YWtEK+KZb7talIwmR+nMx6wMNUYXwjr305iZ8DY+lir8BCibFaNitE8zNKCSuk9gqw5Ifd
SQhSP5B4AXq1gPLEr3/WlQ/iArG2IO6Pve5k1nfkr9hWv4kw9KoAojXy2ico8PfQIhhkZtFwTLiY
fzt4/ey37Zev9J9yFLisgC2F5Ew28O1jN+pvkM31CnWkS0omZDEJXVG8S2Obf51FUX6G0K2XrqWQ
LiJLUBYfW42Nqz1fTiCd+7Pn0g+7CdT+61M5qoV2eY7F6/5QyVPMACb79Xm/ZE5v3Ur6euU1YgUt
oJub9VXE3kcVq96VVbXcR5D8TEzUl3d1OAd3lujuhr1dsQMXfFDnU7GptZdZaTnqmH2ZlI3+Ibco
k+jcnKhZPv36p12zAOcJMGWskIfOMtu7ml+6YAxTE0g/lJp00V7RC9d0IRaZHVIC99y/sKhugd87
4IK9jrqfAeGqBCpsxpz0bMbzuNzi77xyLi6Wp2qLYRCyExmAFE9mq+/tkP/P68hd1i1eFksNwl2R
RaqMT0cVP7cv6tF+izuuoZ7H/mCz4KgswFsjQyw+An+jbzRkrrT2QET/2hI4SDfoVLe4LjEjbWIL
Pv5ZxDy6xNv4tQ37/dzWx3SGscxJvy3TewRbfoxi0gX7zIqMGyjFeIZRJX2abFTfMWqY39vsQnLm
paV6PyTPwj2P8OgT9ttB2uhWSnHlAXUpqQwtBkjUSpHFQwGKkV1UJ3BUI2PJB7L9fqBV5BcvShfn
jyHZg3KkX5kI2fiBi3FLN266Gw/0FbtwIYulDklTVUxkvIjVeQBv4kb8kmH5E2Rx0uG+HBPPFju8
0130Pz3fmsW4tm3nNTakxGQwxp8zMu7zmdM9ehz52p28jE64RocrPwPY/3Lk25y2rGEnDmVgv8Ud
k1uCSPR1w3Aq61onqOwFj1EjD8/VXw7sP6GEHmw3LCFuiwxbSPvWW3iPAvTfflt3XuRyKTEkX8Vw
RgF0k1uaoevnN7sjXWnFOT6Mrgs4ulHUJOmO+W5oCk8v6iK6hn7C0Hp78EyPATnlJscMABSkPa+L
U6ni/dbupdhw5mv5Qy5iTTuNSRmvM3cBXW2OERMjGtxFY6sxJRNQoiJn3G/6RrqwLoPiLJyjwbkv
+weC+l0yMeYZH7rArt0uQxvWlmclCfLHaej+d4D32M/Du7gufXB0ngCXz+JpHx/zRbV3oP+4NZX5
YjBvxIgurkvSupwoJteRS4d/ERY+bf349def9MXS31rasdFqnDDHqg6asbqmv9uN2MduyIcHvdWV
n1t3VSYRIqw9gWoT+nJdAMYxmUB+XqS/3v+1o3HCZ4app5A3AcuiELQ/mrd3vIpuUY1fW9wJYKPh
UA1ZeyxerlMC6sd3wh5+eZarMRlQ1F0CXrzcdQLVghX1dmj9+pVIpAvtAv4qD8GKzbNCgbSoMSkQ
qX4bd9FdM+e4MqLlGSR3/hmq6mtN+Y3M5Mp5u+CuvNBhNBjsOqrVb8dW3S/hLS36a0s7z+h05IXt
ipJmkWn5aVv7LunbwA9HIF1GVZMXq6xYRzPotX0Ny+A0EvbD64K72C26Wc77EgI9cwx1DmgY2KTV
7Dj5re68ostCDyCAW5ZNof0z5ga3HCA3v3zBhW91MwZgF6S3GdoBW1JXWiclYHV+lu8CuLiaOjCG
LCwDA3aXQH73+7E1X/yOxXlFj17qYYxXlrWN/EEH8kP1/LPX0i56ayhbFZeLCLNugCJpAo5K84dl
avGrMf6EHyBDu2jS02zULU9YS97X8eRnni42bKBKDIiLKF5QchK2JqkpCj/MnHShYe20liTXNsp4
bv7H0HIxxs+CfgKGgegyZBBVz8jBnkEe+z4OY89I0cWF0WWtct2vYTYxEFLIxaCuq1Xu1w9xBSxt
H5fxzoYwq41J2Q5Wx8qPykC6uLAWgIM6Cnsszfg/sS4+NGDI8LvhzpNsKRp9AOfTTEAQAIQYwT/d
7Fn5dOnJ1DAsZbTuNAuriZybVt0tceG7uGP1QRPrqq91lBXWfo6OBkyX1fSn16G4aLAuAtfOMmGO
sh03k2yDeO5QhvZzhS4ebG83cDooQzPZCvs9qknxUYfFP347d9Lbozdyr9qZZkOwbw/RWv/eTptn
18KFg+U5YUQvYZjtfbDfRWMfnNTqN38iXUAYi/aor0Djnk2d/bTIHjI/k5fmmpAulKroygY1linM
Fl0PqYbSZHKEgGb4nbljQvrIm2rqkNSauv2x6RUW1Pqx3UqXHgwkT404Kkqysmr4vQyaKY0UJtz8
du7YkB51qYuwI1lz2NNk6FPAqu9eS7vApgLcNB21hsAbHlnB1R9Ls3oNcUiXHmwdaN9vPD+yeoMm
bopJWfZ5mrf80693fiXJcqFNzcSgb74Sks3rVDQnWQ0tSph5FPyli97eqLZcofWXLr4JQNnF2EOT
LGpKnqcs6swHQxoISx6tSRXodZONWbCTIfEOKXQFoEW5BXCjR6D3v3lXFOdf/9y3Y2101l/XfUhT
d3HPmiNTEBu9V4H42s/Kj3ZUukgrUO8X0Rzne9ZV/dan4wAO3iS0oYIER66sH7+YdAFX3RYJOZL4
yOxuNxBGrCJtvMNuF2tlu3zqxhH3rdnXH+B8K1NWFzdempeM5o2M3oVa2SWOd7mFRyZjwPhZRc3X
Ytb0vJOGv5uHtuJ+pu5CrgjOQ5dUHqiS8f2rLPmQhqCNv9UOeEmy3/odjifpjqUvVVUeWRzFyxkD
LNU/Za/E3wFQfI9CrgU+O+mHc7sc4UlwSLAwGQbQAzuqyC+ScbFZmg7FCBJFkh3sfxKuOBlI6Vlb
cFHEOtymFs0TkoGWjKcNdOCjsh5ubPxfQd83Du8nHq8glB2GdY9sH4kGmRkIMDawmz9Nxd6e8kqV
97zDYOC6NTbN2REmJq5sWoctRLrKuE7EmLdo8dOxSNQQRGfQ2KKXWizQYWLFvt9XHYmaU26HxisR
RZf5tc9Yl6alo6m3bIvG+TzG6GsfZPcL06EI8nr1ruzEyxQ6Vre6SNCZX+4kU6vn3l8s8T91bhIM
TU42s72gaDDPuZukUNrvuQY7/evFDQUMeTzUmq01OlPWgFwSghJeO5cuiA+I27ged/ihIIQIcV49
tPjHzz24mLx4P6aijNsjW9j+V29KAzwpf/Z5YaSLt7JMqFWH9sigqvVteT7q6m+/haPXpz1h2GRQ
xwjHbJseWgAC5ehkht6l54HT1+sbchhMdBdHxkA6+F6tXZeyYb6lWs2wyltW79Qr53yxXZd3RybY
RBMo19nzTttbSIVrqzsOuZ562vY9VodCfJ6IoifJwmuvCAx8+q8PJsAcwF4YsWf9pPmnagz3ZzGO
gdddBGf269VbrlhDA7VntmjN2eyYR43Z5DczBz7f16sHlWGtDfslG1j4nYZDdWrL0I+LFASwrxfX
dQUYXb9hbqJZqnRcTX4P3KK+8VC8jT4B8aCzOjsiaotpy0JRy7stN5E5xSWRT6bm1Tcu6fBukxpI
gniaPH+Ri8PKVbR2IHSbs62As+kHzHqT3atiAg6g178HxYyyZ6OeM2AV5sc8CsM7jkFhv8DWxV1F
bDUiB8toRocQMpOllPf/z9m5LMmJc1v4hY4ikJAETMnMugF2uctutz0h/LfbIBBXcX/6s6pHLrXT
GaFJD9wRJCUk7a2tb69FcUft+HQrjKw93YFvSJPVLX/Q0wvweCfwCsIAb0fF+BGbjo6bzNT5d0/9
ULDFc1tZNnXFmy1YcpzMslYcd/BOG+Np9X64bMZo6Xz72mQ50G3CJgOqNgnqrY8BX6kb7/0a+f+7
VUrb/XFvx0qgRc9kUT+Od6LfpwuAD//Bh7n3U7vk7FtQLLe61n+9c0rbDVIvFIfiEn+If4Q0Fk20
fNiMqb66DZO1hnU09dsx+SN6cubjEXz7EsPOyg1WAvH99iPssivQh9WMGVzC/1lzLxPol3Z6cZuD
8tuami7gQ4ZumT8F2b6qiLgFK2mDUFO9RAttMeVbY7qsYrI/v247bkvVFjXqBPFzQpYxizr0qgnP
i6NNuclVSJuDaqtyHjc0PmXYy6okOICSaNI7mZpLaZNOvqnJVkwrBOOqo4Ii94xGiG364PZFrRUL
WK47IvimZ3093RGv0THMK916z1BzezsTAxz1pVnkkG1VQB5MFTX3uzaOa9SGqHxCi1wyNWRty17Q
hHBqtu3b70flSmUGhsFv33xDmxM+5TBkPjPyId+Ch2FdEDq6U+53z4SKyxgFX2Sxlk96KqqEt4Cf
9q25dY9wJcrbYNVebij5rNuQhVTvPVpaNL83Q8j+bstyS+HKWtB41f76TQ1l5TYVbOAK5tQwdwuj
PmupMWnXjf2lbfn48fdDemVHtVXiZoxbHSLVzTxQ3OeFTJ977XYGkDZx5a1zRY2e+sy0f24ocMSd
adcbYefae1uROOgEG6KWdxnMP88jndAZcavuc+3Rr//+0yl037YdehY1hmQNX+4o/uM21NaaHvsg
3Cu94rlo+IHDfB1zwt2aVaVNWvW+IZGQW59hmxvuAqiVXnzK85Pbq1u5cy26/N/kPJuDnMZ90cQj
ekwdH24t6hoaa7MmtMvWU916QWz21jF42ZwVWIUJ+YnfZWPptakcxiVlnVufrbQhq4YNpgyVaDKj
6OOxTJ+a7ZZS85UpaCNWkNNuqjw42qyS4Ve0oRXxsKo/nL6lTVjVsslBg+xdxkP2cSFbWgnk4G7P
tlZlB6rVU7iXywiXlY6bvipSCAkot63QFs6Ktpl7mkmdhds8nJSu9tPm7Y5h0caryrDb85ZFbcaj
/BtR+RHPk3Fb+7ZyFqtYqcrQ15grhl4On5hzTdWz26hbq7PLJ46mx9dRH70HHFH+HEv//vePfv1w
v8jubbhK+VxVVOw6Q6eD/KsLiTiLA/cEBjapNzqyr8x1m7CCvs/u53mHnZyTjzCzgOBsRNzOazZi
RQKfVZs8dMa3JTyTYCyAiLZukoLSpqy8Rs60oEWbhe2yn4JmeDpgyn5jKV0ZeVskS0yl3FrS9Rmk
HMyHibP1HOThkOgc1L7Tx7Vhq1fndfQUqi5jB5bTYabqJIeuvKjNO5yQRWlDV32xHGs4VVhTsstg
mvwwH/JGxeXavLHCadl5B07IdZNtrFEZzEHzS7X5242xufZ09jYJqOpp6/PN9FkDMeK6z6OYiPVP
t3G31muofGgIka7JSq85HotVhGnfb/kZvs+3LkWunMq5FVNXiIB4i8ibjJLeeyHrqlXs16tJVBWC
NyaVvOwlkzd2iSuDZd+Em6o34wBBuWxv9/dS/c8cbvil/Pda5qdcDKoMsii2vsnGQ/wZke6DX99S
kL/y0jY/5o0FA5sWdpkJjL5MY3oMzE3RXdqAF9Ew2UVdGnlH1wVxUy1PlOaOBywb8JqUtwzR6jfZ
1JVQgCBLHRcDcSsl2IwXHCkg0QUpmEzQH3sI2nBR0rF4bDNe9bj0hq2qz+o9R3krYvWjmRdx481f
q3u/CFU24zWxwDeKDDqbgMCET5yJsjqBmlxhsRCI4h8tejeNDGkzXyNAtWXvWw0RXO8+mJaXfnEz
b0Nv99t9ZzUhq/1ubbO6qb+hmvZXTyAB5LTv2MxXtwKQ7jskIWVU6uGkZbV/rE2B9sgKqphu2byt
BNbMus4pRY62mXU5hfqAx11+Sxnpypq14S9kImiD2ZnOqM+jE5Vzc+nDUd4Ynyubpk1/cUVE1EwG
8TwahmRd8xYWux08rXAbXy0nyoL+fm80vcGZXInwtjyYMJ23HsPS4u6NdjA9WBkwOTQxUq3++f0H
vzZcr0vlp92TF4Jq9KgiRJI6Dhm8K5go3HQJpA2FdSY3cB7Gw9eO87Sh8/0gq1s6MdfG5vUv+unN
29VE2+T1WAZQc7lE5fC94ZN6qhnTNz72tbGx0ocmCmBRY2iTabaeTA73Ab41H93G3VrEU7TuijRG
Z4ss/ilJ/8mQ4UZCdWWO2uzWDIueo9jXJhvEOv0hgVl+HtDtWcR1Lca4U0ML39DQjSWWNs61NEs+
4uIcn0Eoei+3QZ2jnJduW4VNcy1he0gU3LFVVOYfxcwDhUq0W/5mM1yL3Kr+2HuNinXZnrfSfy/r
qb04fV8bndpaja45+MZlOmDhOZJ9cKmhtnIjkF2ZmTYxNSsYkrBo1pnYqnc+zixxNE7f3N7cmvVz
yWkJiEVn3SYfOyPLuICzu+P3tKa9ag8v6PK+zlYeJpu3PjXT7HbytxGpeZ8rpCa0ytqhhKTZ0G0x
NZPbScI2eyQs4nMdrFUGS5/mBNqHnAp6uB1BbfQJ5bhtmg+qsrHN/6xxTjz0dOPRV/YCm3wiU656
g/bEDAblHqrRqs8feT9OT6vX0eeCEAo3bl1/cZo6NgkVQYGpzfdZZV04Rw/wjSxOqGfmN9brlQ3f
BmhKU2gp6kNl85R3X9d9Gu8KRvenCb6TN7bOK+vK5mhEXu2F2iaVtSpHe46pjpMeKD+7Dc/rr/4U
saZch1C2LfB0sT8u3VZetkEatwOWZy3b3axbbxpZoKdjed+L+SE3h5vZj7Sli6jcppxrv8gqEI8n
XUg/JvBQdtsTPOusW6Nztl2CvcjWaP6rLmEhGpQvbiNunXGDWc8BA/kHtlt8ys34rvHbv1weLWzw
NudFP4VK49Fr+DDr7jPT5G+3R1tgBUyl88UUQ5Gp2UCfhx84wkk3PE/8B8/zt6HPO0LSQJvz2pjH
hfaf3d7byiUZWT3U0PDonLJP7JB9XBFYork9/HVX+GnxDIjVi6xUkRGU7C4bgGRILig3rEj8B4ki
y9wpFpFUeO2z4luWz6FTJiBsHqpo0R1WbIykoeqD99PeBe+LOXcKesLGodi8Fs3Ul0U2d/7yPiz5
ehmikDvVXYXNQ+0kWOneiQI8FH3tPlfQifXojTzj16FJ2DhUqbB+Gh+vrmZFyjgifHgvoOPcQu6f
TfczbrTPNCK3Tra/vpcVNgkF9HIJ6byStB6IEqeNdOrcFXL6EepJ3qHY1t7t/UBOBxel05YM1ce3
U5YS2NapQJF0P+buBwnJdMaBInfqPhQ2IEW3hRabmfEH0f6bKYvnACJnTmvNcgT8vzLvRAPpYMQS
+QPy+t1ZMcFuBMFr38Fax9w3SEVaUmQt/MiyRvb93UGn+klr3AZpP5rjBm39T7irdSswAz98+xlk
PkftNBmSthtmcVjBsrPu3Zp6hc1NlTxaMHtRW6Nbf4FE53M/Fjdyt9f3+2+1StjYVB5NfgUOMUrn
Zf/UrNW7o9qd8hy0oLwdknJZFWnRspDxfA/ift0/T7lwnDxWzPXWHdJyLWIu9/YnP5A/mmh0wxmF
DUgxthkloT6Vzq151HvexIxSzy3C2IjUzKGFLIo1T+u6edSGf9nRv+q0oGxCypSBPy2FT1Iwk99p
v/b3jE5uSiHCBqRgJ9cM47FF6eQ1P0oKXnhEPc0pORM2IMU15jbLR4SAHrIMoV6+Bt7sdhcs/sNH
Rf2gxrWN0r3av8Bo5sPSr3+5jbj/dobzaVL55ok8VQdkQg9/+baPorix9f57J/uLpWnjUXoQXBYI
JCnEdtpsp8F0t0zh/K6oZm9+UjhE3A9omY9hsJvfB4Ugz9ji2scd1pTwhhzn9S8aTcUzozAxiiFo
xE/TNkVh3C/19J2jDeZj0Pn135U8eBGzspYf5qoNirhtJOo4ReTPPxT4wL98j4NtIkOtQTqu7KKL
UJ+m0Ju/lWF/3OGCAU3Ba9O8L0tK5nirphXGrEiE455E0xyXmDJZJ/kB02zGTrIIW+gpaW+NeVni
cn4dgwTgRfVlC0kJec5wEXdsPeq0aIi+JxDTfZTr2uOV1sgNmoNs4Nsv1/MSvhC+D0vo2qj4qAyu
8t2cHYUNh+3CgNMfozwVMHHpVtnFM8Mm8vsp9+vbBWGTX33QlvX8+uI9et5/jDjsPcKW9B8VNMW7
gnXTw+9/5kpYsGEvs/WjGLjMUzp493moX1ak9Df+hGvPfs3VfkqyldSQv1nGMM093OsQvV8EH9xM
Y4TNeukmlAeQiTyVs5+qXHyCPqFbomr7geYL6jM6MmGqaZjHPnkhlN5qvft12UHYTolhF3QeFk+U
5jVa4Cd/L+4bM9NTaw43g2Mhrc1KNouZmwEu6JM0bSz5nlXwv3X8puztN10PwLk1kWGKoswjPSp6
6hZauYUHW2CLLeCgg/oI00ks+/nV+uo01N3gdnSyLROLTk2khF57Opj8u+ro33B6/eP3q+jK6cPG
vsQxQaDKm/K0XHhzVgVbLoEPf+0qhHVP1JLj8YB4/o0fu7KsbAxMoyyzQS09T7e+YijCtc+iCZxK
wcLmwNBczsdSYdfZp8ichmi7FGvghgwKGwRbBDdhKwxePPf0Xe/17wqTu6ntCVtpC60pDEbM+LpL
G3JIEYTVRcgmPP/+A18b89d//2krE80moRqArMgYmZ8IHao4OljvtqhsEMz0AWwfAxGlvMe1HzxA
lvjg1Se3V7dWbFFR9Wp/HaWynWHD4n1XPHfbKIUVXOdyG+u9wahAzfghHB66YHA7rdgYWF/APY4c
NEph9JShxRaCHmL84DQgNv8VkLGd+fr61hIN1l5en4KQuLUACBsAC2t6tEN1RGkH35myJ1vM4Wng
Nk9s/gvTrvDzlkfp1kXv2mYez6VXKbcpbvNfavcNNAWKIN1Ue99W/nKqwtJx6dvklwmrUteqkKna
VOI3+WO4Oab9NvG1lUp2UpQy9ddijFu63rMx+uo2VaxQ2tOSwtmgkmlt/px4+77uFrdN3FbYaqCj
7QWVkqlWWO0Rk48eb53wTGHrazXYmWi49zBHnEhKlq9+fby4jYd1Gt9y2rQefR1rIr2Ukoo8bCPK
bU5PtwEp3cC7bNwbmaKWJyAMsG6nOqQ3Et1/L6x/ccqyEam50RusHoC+QawYy31vZ++0VbJ4hI0L
0ncRfY9IUMZ7uInEE438hrXcPOwGe0+ZD76Ki9pbL9KfBK4ZCZoLCgS091vPSoo7ap2f9mqgbhur
DYb4kDGXa6RFutH4dVIbp4tHYRMgspg7UWk815NyhY5J58VtdeMYeyVE2pRYzgwOeMwPsA7rBL2W
fsyCwM29XNiU2Nq3kSjpLlOUO/6WXvNlxmp0m3VWCbGFVbmkLBLp3nrrWXnjeueL41aB8tqoWIlD
XVadoUUh0mHhL6LuqxjQj1sdyKbCtojCrAecTKqa6IT88u9oO9wKHjYVRmZYaAvCRRrh8AwZmgXV
mjp0DJI2FxZFBTIzA1ELyOn9s4TQdOO+m9evsHGwQ9fQG18A+SneEwjmDB1UI25SHlcawoQNhGnm
j51eMFteIaR4eTWiCCRsi2KK+HZqi9B/LnI2fvRyGKae8ikaVQxfq+i+3af1RKdhd5u2/9HfMsPi
kShnr0Zx78jRp+iscuroFzZopRTKC+M+89SUftr0XUrzwvHR1nII1T7Ltg/91FvAuhEYPvtTdQun
u7LWbGUv7GnKm1ufpb2az77U9/RY3E6mtkHi1IveAI5kKS5SL0qUSbmJG4++UhH4D8vMFS4UIoy0
7PoWNqn7D9+I4XzUTLsdfG2meWCq1RMnLEUi/XhQ8+S82mw6rKvWyoNIFkunBmMivQ+9jtymio2C
USQC0bbsNPXDfI4DohJ6FG7bmw2CeUL1fU/pju1tqM5ROQcxFGxat5s6GwUjfs/QjlR6ab+x7/s4
4F5E3XjxK5PFBsHYHPA9mI8jVWW0J33zOsmnpYqXiDtmYTYNJvR2lHPPjrSTQxNHef6lr6Jb5+gr
VU1bPmscx1YV4XDg9qxfPra8qD7odSi/iE0VD3yoRsdTga2ldaD4yCOxb7gMiF7QXwlWdHJLdGw0
LGcNeMhVrGm46P2BFF13CubArQ8EnlVvKw1ehEsM2uHpkR+cp9AMd1p53G1m2mzYFOxHXSwGozI3
a0ym6P2Act6N9P3K3LTpsEPP9XjgEJkqbDanhrb6waiwuF/Kmt3YK6/s8DYSht79OQpbdD4XHVgW
CHudxo7dOl1fe38LOCEe0azfvTUN9gCu27RvUqiqqPdLznu3/NsmwvKyHmDCYdbUL4fhwRDIWFeo
ZJ+dMllbWwniMh0ksjE6PnCEWDP2xQ9mt1zTBsIG3VWw+tIbmlYqiBpEQTzCtunGzLn2WdnbOV+x
eRhh27OlnuiWOx8OOPdeg75lt2GxqlSNF9Gwr8MllWF7HtX4fm3Nje342otbi3UZ/Cjvm3lJW7I/
h7oMT6yYjdNk5zYThnKdmXjvjameyHlu/4YvjNOlOrcl2xgXctHHZlIeUbh9tt1lXWq3C2RuI2HL
wKeN7WRMOemKEy/CD6Qq3axuue3BOQS8CSuvM2kZfaq9Zsaxp3Yd79d94acaL4kWDw0MePbMuy+q
MH+gu9VpZXIbCNN1Xw+6rAy4DqJiyHkO/qSdFg+3ibCy8VH+EoXBCRN0RMm8E5FD6BQwuE2E7Vvb
FOPy+uLlcpz6Ln+Sk88uLgsTc+3tgG91B10QuPqkMBnLai/4tkfVi9ujrYV5DJBL3dBul+aQd4kr
f3pWkVv85zb7NQ8zwmjYjOnceP/ki/zo6dUJeeY244XK8VivEx6dG/0u3++9yTgdF7nNd80iL/sI
NtFpSefirHtFT/BsuHVZ/et9kNuIl4ap8tDDSjU1uAXL/JbKu9cSvttGaItgoUjXaVGQPt2j7SNr
aVb29UeneWLTXNyrYLHRFX0qd3nc6cb7To7ArZmF2zTXcfRDXaELMJ2K7X8MYMo83Uy2ro24FTKD
PIraY1ddugVrJsf+tK+bU9Gb2zhXJcoauvtbm86wOEwiGS2PHm3cBCC5bf7Xg/eYOZilFKmtOqH7
8Mw3GPU5fU6b6PK1UpShUJ+2UEa+9LybL0E40Ge3p4dv96t81XBo2NiQ7nv0KETqL/JGivLr+2Nu
E13twlmFO4w2jfKaTJdh6UD2GG/u/g5gbPuBLmX4EKz66N1WlA15BXUES086YZy49C55MEen2ozf
3IbJiqNMNNDxlYFOg5H8PbRBE4dD3rjFDBvyytE3Sg8SNWkxdp8oDIpVRJ2SOW67a8rCOwY1dU1K
gtl/mI046/yInDJ/bjNeYlcRy6epSY0AkzwRNAmHHiqGbkNuRVLsj2HfzVWTisbrz90yovsS8vyO
T7eC6bL1ZQNN7TY9iuBb0+1pPkMt8Pdv/m9x7r/XMtzmnMAfhRGaUNsUozM/yLwv23hox/0886Z5
B2UvdScGejyPazBnU2X2S0M7+ihaUmHvCyb4gSndnF83wyheuc7NCVKMQ5JX80IvYgT1xYZmx2hD
jfqkOdKBriqWDI6zbrg/FGzf7gveDMOmQWH1+nvwfeH0fph3p1oDt9WyShZUO4V7W2qGPO56mGuK
mbuV4bmNUDX82AZaoY6kWQ4HruF9Xjv6k3OboVJ+uPjYy/Zk6ZoHDR/cH+Xald9/P2muBD8booqO
el1mWh0JUcv3xkTnlUVuLAa36amZ5wOq1PWRlJ4P2SlqoGmF7iQ3y0lu33F2Wx1uocplAgjhHTjK
Na666k+3YbFyAq/bAGDvzZFAoH44bei6vDcBd5OF4zacJdechFE+7UkwbyzJeVPFUPSYnYAPRB1r
DTVTGPaNEMk2t8cj9St10urY3fICm8+qohyX1kUdJEQsHwMUdeIyyonb9mjzWAHMifpSFBJSJ76I
V2SScVUIN905ODK+HZipwY3kIOc9AU8+3K2mrO/W3M23Fcf+tw8fBUTWTED9ZBXBl6JVd9z0bg3R
3AayKm/GVi5qP+kg07pHn9q8c4ultioXrgFCKduQJX6EtR+Uo39CWdntoGSzWItvkGDAMDAh1Zzk
Mzy2vcCxKYDbqlxVK/MWx3WWoHN2P5so4OfKdyvRcZvGCsMg6srBsOQY6HjaOlQYcoji3gjUV/Zc
m8gKW/Rx0yXfko6X+q+Ghat5KA+v9NwqDTaeQdAPBo0N7SdBid62UMWNV7uByNxGE8qgIzgLHBh2
2Y8xXaGE+Cqk6bTr2mgCDOC03Nt+S7x12eKuNMF5RIBy21xsWG1bGJweYMmV1LRQMSQzn3R4i1q9
8kltVq1YYSlyaILNvFN9vPbmYfCWT06jYqNq0bJzH7rQLBn8kt+1BE0AS4Sig9vTrX0rXP0a2nnT
llTTzk41mx5zYtwoZG6zaq065DEXAUvkSe9+H8tidJyINqvWzH4gjjxiSbHxB+hlwS6zuXX9cu1r
+m/38mgfgrAepEz0HH1cp/wOLX23hNuuPdvKLJamD+qiXYOElv4zOopfxB64BX4bVuv9Vo9VG23J
SApdnMaKvUr8ix1+HG5zxcosJN0pHQOOFQRZTlzkf65m/dnp0ba+lKfbQqocgQjlGJiTTJ2Em6VU
bkddW18KSpxA1uAQlwiGQ1CBa6NntW3zg9u7W9Ol6pnvtx0yuY6MJg768A7izH+4PduaLoWGWjox
M0vmbUnotD7sx+G421on3eEQco/2hSUQFN3uCJ9xhRmunmMh06aHomkDBEsx5v0OwKPL/epjGPjE
bcxteGg4Ioh4y3ZL9BT4dyFS3kvdbNptJdnQIDWqgbzQsCdTSXmMe/Y1bj30cjl9UxsdhKRiBTNY
tSWNXCugHmx8aHE54FYzsmmmiQeTXsvOTzyvfDevy9O+BK5vbtWjotHr2C7JmojFi56icl8eJN24
W8mevW6ZP90aNQsciuA3tybVAZeuqS71p4CP4uw26tYqpRHvcQlW+QgY4Vnm3gWuYE6tHtxGmswa
KK5MsydVL4eYoK5zgvmRm606t6kmnFrkYHa8eDQO7DEK9+aSQynCcSFZe7o/iKgqOAbdE7V6pGoe
k7w5bkkSvk6MX5SkbKgpWNbS1zjBYRMopjvqBf53Hcnmxd/n8cYf8Jqo/OonwrezxptGTSApTpMx
aMP3RajGs5ajvGxNSBBDfDe4ldugUzTArHxYA5oEXfmFB8NznvtuGZ5NOWmyEDO0nAKFq733fui3
cTFJ6Vb4skGnhXEc69Tr09fggxeRJp5H739Oi8omnEYleghcrVsC19L6U6PL9f0a+NAZ//3jX7/h
r76ttWaDffYCsNBr0pB+f+kpTG1iGDv3F10zcj78ZnxWY4H+h6Ysmz9//5vBL3/T/4/8xYZQBeGu
Oek0Ffc7wdFVEXLnAXL7DEff/XmiAyqhv/+xK9mgzVbtk9/t9cixoYrlD/QAfAsi5RbDbLZqkOUq
+hZRpl3D09yZ/xX94RgHbLKqgiv4ANekBWUDXZ6WfsHdQejmK8JtskoE2oOM/7AkrJbzI6zflgvO
moNbDmujVZTzfoaGzJJMI0QnXi+iYMnmuJBtqMrXAcoE4G0SLTo/Din+U2w35uWVqWKrbAmW9xsZ
KF6cruS8vZIsY9C4aT1xG6eqvAA0mIdZ3xTQwVnJEs/eun1wmuU2TTVusN3QsE9OcICtHlRA8nje
h/DGjd+VAGDzVJvRaHLp9Zos0FT7ODGozcW6wj0unUpo2U2Vo9QRt+W2yET2HJ2Qa6IO9mUSU5wv
qGu7jZGVjRvQcnXbyiVZlBExVFFqcLTDX24Pt4J83wkN6nddEAKKFga4UbbNm1OVz7fZqgVrqanX
YU6iYNMXuJt0KFEG311e3LfxqmbuABIs85qMBTf3pt9CaGjAKsbt6a8h4KeEE4YEqwz8YU2GopAn
71ia2AvF6Pj01/n609O7HMbpuIhbkkMNc1wbaL83UXdLQv3XmZVvW2LOZo46DYX8BAVcfudhR04L
3oUPu8xrpwji26gV2OhyXYrCJCvx36EZ4MdKpZujp2+jVi0tKjnUmO6sr6aLmL09Rpez2zUrbBPe
Dv3URFM+5fmUEL5371jfLg/1JIIbGeevd2Lfhq2iqPQQpI412ce+izcWvVRKvDhNSZuIeg3YMp+q
JVm591g1X5fCrcvFt4GokNdMCo+tSbfu3WmfDhYf/tw5bV++DUVBtNJv6Iox8T29XLx9UmeO3jOn
UoVvQ1G0XhgZImy8HturpJ1LiOHDOMjx3V+X2E8LdZ19GpilxtOhPn6nDjOehtA4Hcd9G4uK6qje
iKeWZAjpJ4hMvgsOz20e2lAUpvjc1hXGvGNNe6na/Ln1yH7nNhGtJcRbBWUrz58ShSb6U+GN7Wlo
bzz7yt5lY1GNmGtQG9GcwNpwOzX9qO+3ydRntVZuNTnfZqME56UqJjUlFf7fnUHV9V5p4Za2+zYc
1Rattw1HOCUhuJaUkOMzXdruBlJ8ZXRsuatj8XGkDbwtQUW0rh8g86c/1N5QPZqCyVs/cmUPszGp
YO5a2EHTKWHV9NBS/nkPSqdsD0Jib5fTvDdcvxp8JB0d/XgayRjX3n7j4b8+EaLG//bhCuLNHryD
sT8qgf76cYku6zbDtRU08wudWHtifeGdhhztvk4Lwcak0JHFoEa9LMnYj+w0S09fvOJwkwrwbVKK
rWKnkAoZk0qZdBPhs1+1N8pp1+aRtYIV1z3zJpSNZcv4I1kHoO8z688DhIRuZAjXfsJKWr0QHWs6
wIVdWLLtn86Lqss6Y9XFYxvdSqOunMdtaagQclgdm3COjYZq/nuuSu8yG787V2qnj4U0/oPYPe2U
KPv29SaZ8Y31UdTJfnTf22qoLtLDQctlJjE7AqtpWaaoQMcjtH7eyfWv2vHcyezoG0Fm5tgJism5
LM64q/oCsye3sz6zY29XQ/szF6ROhm18icocMmj5xW1ArMVcB4Rp3PmUSV+tdTyFY3UPsSU3toHZ
kbdhW9D2utfJQQY/24JuA+/mKJLD7OCLqCKivIxUIqvgnfQ87Az6xsL99d7M/qMv6W1+o8FOJ0hj
/5eT8dNBuVPvEbMjb79ArZcopRIM/XNAvDoOms1NwZjZMbepVMchO6WSQlVdvDeihd1gdWOruTIo
dshF4YAGpFnJE6/I13ryDZTwRjc/DGaH3GJqyF4cE3nyd/WZFV3CtVsiAp0GK2DpEhaAXcWeptFU
2daqx6Hx5bPTArJDrSG7lmW4lDihmXdeC9PjyvTGKfAxO9TCH0TwgPdF0rJyO899C4WL4nC6MmF2
VPXbgheQm6NPmqr8giur/dQ07Y2K0LW5YpWNWx8CgqSXRdJosl06locxivdOJzRm48fH1IfHhlX0
NJRyehThcZybkbkRE8wWWdy7cNVzScOn6YAndLO284PXRG7ZBrNjaVPuaAyGKtzTCFO9U1cJP57L
hdxI668Mu80ft91I6xX9PE+GRvXJ0OO8DaVbGsZsMngvAkMDuYdPpOvCuOLBV9FPbu4XzGaDzQj8
EqLN4ZMifvkuJ/5XIqfBbTbabHA4UT2EHigPWVYveeevFy2OW8XyX2dgOMG/3V7CUo/oFM7lE+7A
+F0AM8mnXkHzAHYYi+Nnff3cPx2Ph56Seis9+TRtMz3Tge0fo22M/vz9Fvbv7e5/73iYTQn7xzH4
MGMOnsbAsOArLt6Cl1VHXlweisJDoupO0gfjvwx5/QxTaKhpGbq/7CVfPkzQBf4+Qb9D33GBZqxc
a/9OVGb9I2C5954PYXAHjTbvE22i+n6RR3Sa0dD7iAoO1MwPSAn//o+4MvNtslSUC+XLUIsn4Tf9
O7DlfmY6CfLO6fH/z9l3NFmKa93+IiIEAgmmmOPSZ9nsCZFdRhJCEhKeX/9W3tmruPfriJ5WVpoD
MnuvvcyfAcGQUyc2all2S9f2u4/cJ0TG/7uC4E8qchxhyXzUMreoR2LHkfutEqyw/zBs+V+r8w/c
2eYFdAV+y24gUxlM6Tw7qoSF+DVWi/13hcGfhOQpyWCEts3ZbZ7E/pbP+d7wXo7/cE/99+4j+ZOR
7AisKC1swG6KmuJVe7FdOxyeovJzMdKKILKlhzFo8k9yoo8m+b/shj9pxKNGqp47fHZbi7yoMYLc
z5JGugYDTZ0sypQf/7CkPl7Bf/tFfxwcJD701K2W3ZJ+jpdPLs27UA3BxnXeB1M5iMbLnWbukzAZ
SWsYfCaYSMRuxhscA8wlio82KQlZemW6S7+pbBOftd6LFxfZ0ZWpXyj2oyGPFDmit3xDYMBHUfuS
k14+dVMkziBMr5978N+usw2IBiLCsju+mS9Hl4rGSafPBvhn6MucLvG5QELl2dPIfumpi+5dz6a1
zDjtSter8ZtI4KD6Dw/nfzybP048C0voXvn2uNnZQvgS263h6p+yK//XG6b//3FKwxLUyDS7ddjV
Z/BGulNmUtcYHYbXUe3dP6CD/zEC+W9v+I/+X+5j520x4GqAnJRcB7N6+LO0HzH3cIxq1NTbb2CW
+B/AsrJGJ/JXnOi0jM3elyqo4TzKPf9XHITkT7Zml/pYCyXj2+iOnyNIhGVr8Gj/1etK/3iikXeQ
aqQhuaUz+2szZT9O/3Cu/4939ae1II2E7liP4p1EFnGaVoWKkBXJgkeaV4EU/86BOfmTuQlfe6bi
1id4VZpWUTudLY//XeZo8ieZnSGxBkpRHt+wl/hvJNm3pwBx8d//98P/74Bc8ieZfZ53sKnnOL1l
fVF85QCcbrRj5j7tuGtGIdxpHfL9xtN8/VfDAFhj/P8bKJBlZ4v26a3TKbmlWKo1LDDbf9dS/cnk
jqXf5TGZ9OaLNNyUtXEZVFx8+r+f1v8oFP7kcu+OUbJnlN7ssVlbBoeKRKx58uX//vE0/w/n7L/s
+j+9R49hHHqVKHJzhEmRVrKDnC9UjtAoTcoCvDTyeqwLG38qRMUWtuyObgMxJOnWCNxPlScZAl4P
RHt3QwknQtuxZ1Gg6uqrMMbzImFjz/JkLA837rGuEPrTp1+n/2zBctp2QX6L2RdiK8mYz8djx3Qm
foB7ogFNbQI+H3E5HKazj4la+ybsRXIWEL1HzUgcLottmdXFYC6bNxKjt+9T68M5LcJ9ovcOzpEW
/tvLYDNSpUZmNdQ24PHHEhdwMWFicUF+bHbfQwryEivSpjU5lFzLudXyBH3rb6Gi42f7wYjs56kr
PSmmby3f2keHELM3g5j6Jy8tOUkOEft6tKb7vY97cGW/sb59CmA7fTd5TqKzxFC9f+LziOVRjqj+
DBa56qJS09g/FUqHejSkK0GmwzveNULMw5wZ9LrU36tYSRhn+6HUrP806CO9L/AZoO+V01b1Y9zW
LNJdpbvZvPCwwU0zCZ6fBrzOZwJG4PJY9O3mqjaz2RMk/e1ThBzMSz+bOCpnSLcrfUDAeTn0lgyf
IhfBUl+a4nvUgYGfc8ESRN4kX1KhyI82TX6zXbvb0KnwNSty4Uqgx0RV0YHSo9j6rDbDONYhneZT
l4tRN7mKWnXhHPqPsIzD12HsE1i29BKmtEEWyXxZ5ZGQpyLadHtGrolfL11oN/rFu8HzJnIW3z/v
2bZVcNyyulo4MxevWHzFC3D4K23HqbsOqwCPb1iB/kylgpNi97UV+Qqi+KiLXTY4Nl03VZHtc3sf
5/jWkiq3VEcQ5FkZQVKE5drk1ApnYH08r+kc1dO4OnGddK/kk93mcFJY7/f9DsPKmQ4jHAn5wGs7
KlpmaEpsbXsThheu856cstFzcrJFQtmpy7YitPVgDmAC5dQh9P3J8mjOHzLfevnVes/Ik8vjY2Jl
i8qRVFZa7TX+Et9HZ4CHyWErZVed3lhq5/6UIDEunDDvFPR9mRZ1PEethY2PYiDBfU+WXa8wcnM0
WX2ZpPmxIDRnWex9kpCe3m/7MKgf6hCxuo/ViP9q8EyyF5gOkajc8TKyk1SZZSc6hiK/rLYNeWVJ
i5SMciAwPaqWcS/yByRkFOKNp4KGU3tkoFHmDt9QH8ZF4JCsWzq1L7DsAPta842tJ+mHVP0CJ3vs
uhLN2SKeBoqFeM7nZWE354YOpnyDUcAbBjHP3cMEP+DlWeezaLoQtWtbeuEXXo7FurJvPaV0ePM7
nD5f8tRkqFhIju2ZzvFAL4dN+fYbAaHRguHYqjz091skrtSAOVPHsuvkdWJymH7RInT0ISeIhX/T
odjyC6WZir4Ikw4oIN3It7yB/ztNq5yvQ/sV32Xn58FniMQsVxrl9lFxMs5nKGTY3KRmJPZzz9Nt
fuAx1jVUnCbijU/YPnwDHXrO0Gn2EusYribFedBz4R8OKiZ5KbrO+O/kyBPkrafDKOJqCZ7MooSn
GmVXDsaI/RnabsUgy8Vrcu5iUMku/WZ2cTdYd8QXJgtU7qXPt/64boVZVlHpLENq1kS29ON0nRFw
9Q35rG46DbMf6H2C02jPGqdc2920Cn37bUkZA2GT2YIlpbUrYvNKTD58+9jjrDDXDZ+pewlycq5p
i3bMrpgvZ/0bYiRHfpNwBT2pILP+3K/4/9CMH65tIN7K/UubwFGsL7tYJ+6CMgaJt3VmF9JfMB9S
mz0dRQ4F/N7jxTxGLFXTBEPg2bAzLiK+3ceFUtN1dfNqf3GYsrJL4jDJKhV4RqIcAwuhHkbdxz+P
sETz2SCyZevKEPiyl0xmUS3GGBm+FTHOz+8u4Rt5tr3VFk7zmGsL0IJj4gVgKgYYaeyLjhzlETtc
UEVmVPs3Bq9r9Mp9HM83CyLldk5Nz/P7WMdL/qNzyDb6MoGBak8dTIzb7zQOa/JgeOqn17TDIv29
JNHCr7LH6yaIdEni9G/QyaZwoUi9IXejXTZbZju+/Isvy7LLki7wQ/3GEzXGJwf93vagJ8K2+9VT
NEdlv4hcv8/T3BaPedyP8m3DRlhkmfJ1bL/ku2qjU9euCTslfN/EvaLORJWne5zJ2iQphVIiWqOz
DrPP7la4p6l3YEdJ76HiQ+7EWLfI2QPOQnCZkB8wLiSqxi8yWtcfm2PcqxZCyX0tE5sEwpuExZm+
Vwlc2lV1gEC1/DyMH/V7Z7Nuep8OFXG0Z0gQ+pK7XMvP1C2r/jX3iu6uDnnE5uzEFAWe1EzTEOf3
IPyb8JIgm3CUFwP5Qr5WGP1N/jJLv1FxGYpW7b9Mv1pcDyqjadtgTlcYhfwjNmRbyQ6jMgYdK4bE
aTklQ7TcJ7lXbWmRfcxx27btCN0iC1PI4kYVO8vHWlKbufTM52Wa30YF3mN2Rro3Zs3lnpKg/urm
zE97xebFz43ZW5LOZb5bsbCS2RjhO+UUq+2MGFE36nNLGRNxrViRR/YGeH6mL8kCrcda0a1g/r0z
dh6GkupYqpuTHxzgKlVxb46yz1eub9m2DAer82WyXFZFMVty7mwE6yuIC2iXXaEJ2vWFRzZefmdk
YPy8JioazhLQU15nBwvIxeamQ8G0qVFm6hQ73ooeQxlkejasW4793LNVJ29RK+3YbHOe/u4ObuNf
3CxUX4YN/jpTkiZVPyEWI4m2jJRMx116hum1yO8KkZANvntZvu2X7IjpLYdIecd9vRp9akO0kC+W
anE0rIjarDuLZNNI3BujJf6Rm4Rc0jROu3MOW+GugWB6zJaqWGCq+KAkiROkHO+gdlZA6ZKaLX5t
n4URFkN+syz+fdzofo3mYJGqMUNdOMwQpCygfJwLlFHhr9kiGvGGj0zH/Bp0sfqilHYreJPTvCum
8oCLhb2uqCxxaqhOzWUBwdJLnsWF9SWqqjW1511PSfIaI+paRCfKid9uhjnVvUTxCMUBVMkJyjVs
XaQxVpzaQv4tIurDJVf8Fuepu8oEfGCcsIV7W4cCZHI/HlrVHd+T/JrFY8jxtdFGIzKc4KX6t97b
dmuORUbyhsqa0e9TwM311Dltktd2OIi+ItEKC5Bt+mOwMXXZZM6wjvf4S3KdHvMF72/TLwfLYE87
GvUTQydchl17XATcMH9zPsp5LNfFLsMzhYx6vueD3Lsnukdd9rRvAHc/7XQf9sswb0bJcullBjVx
T/f9BAeN0f0q4jjKTr2YSP6WznxeP2VzAQZGK0xof3T4W1HvaM4P+Vc7cTjcV5s5JHs6TNE5B8Cm
nwg+GWG2lKRXd4qO6Y79G8ZliysgtmovHUm5uObAt0/d5nxuQLcd1DnRCx9xVmy6e2rZLCJUlD2B
KWk0VKowYVLNkufwjc4YgSVnRZQJ0afZeTWsDQYTbTZcPjINzwXPcVVPvM0LWQVEy1AUZ0fGf7Zg
zFNfMYSekUe2rJm6JtuRuTKBLPl8mLT7xDsj4ImtOfq4k+tcqvJyJYjGfEjzYAdZ6i43/jFpde/i
cmbwasb9HIVkxIuLRHc8QGAmZ1d1w76X+PdooVWfyfllxAWB48+vWxu2UozK1nQP2/Aza/foBblj
6N4NVBF3FmX6dOBES8IBvC6NxGesWsjVOFRI6xX5MC6UZDE7eYRXdo5hbFtkhbhn8G5MUTIsiB1q
8IP7iwbvZPss+VCs24Mv4sE/rw75g3U/9z15QaGgSHPsep/EKTKE8dcZEYjsZAOb85dQDHI9jzNv
79N8GjG0zsQZJZfQQ5kSXZhzUChLng6UgaYZEqwr1wSojUZ/XTKXDR4V9Qe+J+MlQuZo55ff49pN
/O8VzJivK0vyX2hOcZidit1AF7ok7TbXA5RhP3c4alUKo8TTNIIa2FYhb0VqKxw+dNmbbnVK+3M6
AxH1VwH/bd+gwS90XqczEj8/SyS0rlONiezkRR2lR05h3DCHZH7OinFNnuE9HL0pv+YtcHF0BnlF
d6t0/hWdMehfsx5g+QjDMFgJ86qLAkOYmwG0mma1TO0ErvVUTA9yo+R9pAhIHJCTEHVJWyfLEMW8
NF0W0u9Iso7WOqKbnTUc4td2efDb2sFfZ2pRyc4Yd5E+acZNtMNfSKvN10ZjR2SvOT7EfCs8X7O+
wshnqjs/7HOJdCCHlLiIfTgNWogYE7S7Q7+8O5rF8XnPPwyUKr5FIfqKQ9awgN410ntzSLjYrAit
T7Y0Kz0yM+cz0zKTD/sWKL2sMI2d4TMPBpwsJ2EwbhkPTCayTzBj0uHeQMWUFBBtzLhJW0KRqYeg
j3ICRnBj/YfJbAohTZOvc1ZbKmhSB022N7Xm0ZknSfpk5z2K6gixdmdg7/SXN8iJPk1g4jxgrbA7
RMAUGEJNe1RNy0Cvhu7L525j7tPMM42ImABMo7YAMqcyxrRoLwnYna74zNJ0wxjCDr9oN9IV0Doo
Jz5sR7mJgr3kC1oslCRQDcRoC88KJ21bmyNV5bjq55EGnPBbe9CbcibcYXeNyOuC8xGA7uK4ajCh
KjYdE6rvdblkZEKBsgX4su+5qdpIhHM3LKKOs2O8jDT7CB9s11uncEDl8eKqwbjsIY4B2MRy6FCw
7UjNSNsAs4KDNHwMcQkJha7yhK4VLCrdeVnS4W1cRhxaIILXXcvjBtRhhhLB8pLm67cwFRptWYrC
aULLffQjaWSHM2NO+FHpCbkVuYPz7E4BeMA7/iuVy4QlR7cKB0XbRMBPEjyDqD1NmgR0TG667tH2
A16qDFWjQMNmOP4e5fRWxdvY4vmLJB4royd/hzCCBF1AOv/2nsVfhh7HR6qi5a1341r5NLBnuO11
XzratVd4Y7a3LvcW54kfkRTnWWW6WDS7oiDbxcyIxnYbyiZZ+Oiyqmmud9+hpIN/yfTXvHcIaWyL
7q4DT+RzhzTS0jAqTjk8pi96QBFYdmY70iqLTAuNBdrmHdyjs18mdpfA7mMoMxwNZ+EWBjtkSieE
wLdpbsA2zra/Ux9QAKO5TZ8Ro6bQ/vNt+KUzTy5jGu2vqWz7sxN80RWzSLxAmHxWi86Tpqd++GGX
Nb+bGRs/CaScYOUnCsMUBiRZYjGcfCYgk+6G9JJ1wjTQNmOhB2MvvQo7IiCLaT0ZhEnKkvhW/hK9
UU9dQcV3t2pWJktkTENl7L72tt32kzbdyG6KOH1SZmJzHae9/ZQJMbwMaZ+9t/GgfsN+L4ITGENh
VuT5lwPJ4/QBPhPyaQm2va6JLKJygyt93YNKizAXPbuzwhDofcI56C/sAMxVd1K05y5rYVCZDj2R
FYIE90tbxEI2jkTRWnKiu7geHJKLy3xc9gDoqJttrXF9NQgd3OO30Wy4l0vV7+QuTvkxfU2yCQ4J
RbZEqunRx4wNunWERIxHIR/pwcUDjZme4bXLe4BIZv9ByG7eGPgGDywCNx/vDi0i2soFeALuyaiZ
eB4+gfQOSVaY4Uzzu1WdHiqCGgrpoMnGagGzbURQ6GN8FjFKzOno5ts+JzBos3HuxSOmYYN+PFD+
ikZPqXhKk8IW9SFguYy/HvVFleOqf2ds41fw/NwpYVH43U4kHMA81/aGuAbJS8TlFFmF1dGJqicw
m6uSRKVPlK/YRuvy4TvH46y3ZR+iFbmeW8ZDGXhRQMc38sHUnnbUX3uO268xhvoPDfmgUEGa7EUm
fmQPUZjyn4QrKysGJzL0ePCcfiNDyrGKMQEgDQgxKFM43qpr+nyf/kKNN36DS1/7y/lAszLOI4Hk
0TVFaSxnuyS3eUOXWe1LsczYLCP5rtw6P+JQiN+Dl+uvgLHc85rPe1ESorEmo/WYHta1YLdVCvmD
9VP2N0o2/s0Sw9GTCbtEdzvE6r8RC8SiMhnSvasF6qTH5RjlUaUbLe5iMSY4zKcxedVIQx5KgvUv
y2PpxV2CCkRWvrPJeGq38bAnMaaLu7LYmZuPPyAQjl9WlPgRdkLdaQBq9F72FU16x7/BVD3ta5GB
tFom2aizal5hGfk4ZURD2oVsQH08jxvHyZanOP+ej2Nuo+8bqrpbFrap0dAisPogGxBXUFV10YDg
MX2CqgWmByTd8gzOQa0oXg7MWi9APNCb4VAkLYChvHf3fiLEV9zu0YW3HueFdJ4l36QYiqcj2dxn
F4MEXh98akOVwqAp1JNvkXCJ62Ab/aceGbE/pgm8+Y3kY9pEu7GvFK7xf0XO8LML+aTuZk9R/iGc
VI+XfVXqK/I+6VIT9LMvK7RPv7pD9/oCit0xV2EDtHdixiCJZU9689Yjbv6pGBf7OPBW5U2bORka
YBZsqSx6EHETQOXnC76juCWgGNkz5THr6pQFh/dElBfVlpMwNIwlfV5JwiV6DnA+pnoKKX0p1h0v
FD9b+pJLezwRA0VG6XBZwHuFbriyHLRN9m4V3fqusnEMpd97zDOYT/MzScMEAGXfUYSn45rGXxel
Vw5wVshawkD7aBTdhLupo8dO1aBqJFc8N8GaDJkpV1VgwrfaKSbXBI/uPZpXQO89CpOHghLUnS0Z
xv3KtXbp1RYp/x5mt+hnzhQc82d9WGwI3GzMXwEeSN0EDoDsckTbwqp0NvldK7edlAlsZQBrs2WJ
n1B77RO6hGWSVb5sRKGF65a1RjzWx/2btK4oLmIS+luqiBxeiimW0Qvf42SvUKC77RwhTms66Z3H
z/Niu3c9HWikM7UDzrQokzBbidP4Ry85KhCaZ6No4mnwtiIh0Bkh4Gk2oaddyFYrr/jT0EXL32Ga
FQjV2hUNOjwAK3BiGnr4dsn+PVs6WvNj7hBInO+LrC1DZRDQmLlTXqzyHJCnx0utsujHsXD+AEQi
Z+ed+v364TPa/aBDIK9LEAa9UGjN/UCQrvrMJSVXQJDPsl/pUwzv0BuI/HiybnfLUIak5QAbrZH0
bMcNlFWrZvE2FP3elSSmyxXZy11aJWoT5yOB4cD3Cf4RDfFjQIHv1vsh7VJ06etmfZ1tmSDniMfD
Nz+MSVGj6g2ugZXYPJyRdqRxJc9ozMpBJ3njAFQWpXEx/FyWVA4PSIPrpnJEZWkQtGSmV2nheYzT
ZTVnF/fHT0lnTIV7CT3e45AsYWqKAvk8t8zj6AfKm6O6yJQdBeqnCMUaSTy8BMopU6msN3a4pcHE
s+gumpGcVUBHqTnpVJq1toSpoloFQaDbuDLMPHa2u5Ihx3gpY7LiRKWpLR6zPNqqKM3Vj41qvaDH
UGQ5dSQ4DhPPDTUP2cWJJbbokOcE6xp0DtBMlEI6M10PO+y+tm6Xedn3sJysjQeFDYr7QV/5TNkT
cOus7noqHvM2xTpJFP/KpgR4VY42tyyIas1XEU2Qseqt6FHqdcV/XNTSTtcZxo0fHwUkkHItZuHL
NabTmVp7kNKMtG+2LDNv7SwnBFrPaPrlaDBnWYrwOge3/5WROctqbjBAqNaAkruZlcJJkOSIg3iW
MAP43B+HHkvkoerXSMM969HncP9Bs74KWjuMJpCe3EYb0FFQlIezgys2rbDxuC3HAWL/EqO0/dUJ
v881MH3cA8kM/K+ckLM6XYno+bsopLa/DzqsXYn2EmgBGRwekoWt8V0baJdU1qYWfNxWRsezZ6LV
5+CixaNCnop7cPWn53YWrWyYVXleK5DWpnrjhT6q0HrxunVHulT7wdvPmKyFX0PMd3jcdHF3yfq4
O+Oex80kvLkZ4GLbiaJr/JgsLPJJrVhTZRB7n91Jv8rxtiska2GgBpzhMovCbE3f7f27B9jdCIdI
nTVlyxsUfPvPHY3NDQA8Vh3dt89bHycUpWp+5Cfd+vRpRmtzxdZSa73T1PeVDTlN0d30nN56cJXG
z7FLJ3ZmxvXD9YMiv1cYDqyPNgUv4A4DLFv8tW9HjGlcQPWNAyOYX8MQ9h/hkIk4rWSJP3cC0zGh
fHwFc4HdzWvcwg92yMbzdrQKFTqGMb8mFrAKRL7FoM/QgWMwzDz63hbGuhkD8Le0o/qcr+tT0mZp
bbJULxcUCK7skh2x6bGffhZuG5cHmOPapLFMHHc6Zck19zTcT6vJzpLk8IoGLCczYL4wv6rhwLxd
HV40AFLIHq+Gj7jgUM2psTRbGgA7AC6F5yaEEmfQ65OfEpkfUblEGM5Mqlt+I0w+VjjqF106odqv
e+83juU1cleLKCw4eFY/PWTRpn6btEARnEGgn8H6IsWUhQu1PgyT9e7iplx/2iKJISdN8y8brjZc
xuOhAGBuKQbBPre31hTx6x5RCFpkRJplSFwTE8zKOpwxOOgoKkOaS97QhIjbMcz2tFL8+phM8jQq
B8yv0LhkDIY8peW5PAEWRpTjyhflISly/lXrAp0YVFEYvQfSPgzKoeRd9Da9L532dRuyDLdK1Jty
yJPj1KpxhOWFEy0yr4vksnK7fOXbPPfVhCCDEooT/rAaPlzojpRWzHYUe0IHhnk3hmaV7bMAEKAV
9G3s1XKajBAvYA7k9cT4Wm9Dtn6bo3GvE4ycXz2P+icDd5sKMKe7SN5GX7HbQRclsDwogYbF57kN
pFlHAAi4C8W5p7PGDlIt2pIc/nWVMQr70hwWJdwOvQdb5XscewsX1NyhdVPzYzDge+Yt6t4qxmjr
kozAAEgQ6mGmNikBiW5oOafxIdtCGkoYkkEiW6S03o1/XcAKqRNqpyrbeHYxrt0uKbKLcIrs+z2a
jf20YUc8L1mkLqAkZde+/wg9j8xxZsL291OfFQ1CD35YKucK3zqhTAgtEjKchjPu7tReu2IrnnWX
ka+rckmNwSR5AqjbPw7KxD+w2Gl9pNJVlC5tW2+OYMohElE6KknZ2qNtWr1071QAM6SGCGQSxbLm
4hhxikfRO+hmLQBN9Y50SXOGy21+WnLwsbAu0p+ctPEsmwNKdlF38DR/kVxNJyDSGIu221bTwOcz
n3Yelapd/p6XCNBMNx9X79KfKLh/ebGyV58x+FkzSx63DjOrFTj9ZyIIP2Psm9Qq2oprXoTocVz9
Oxvc0GgvMV0RbQFDVoz20IJ0uC07nn4GsjCeAVrpG0GkwwmkQ4+LfO9+JenkLsAh2Usfps8j79XX
njC46M2oAaBQGtvyaLW+g9Atf417xesjAI84RawwpZahSErndlPuEyd1a+MfHKwcPM8lq48iGPBX
5M54Y4+gQwUmiy2LNVvWSoI9IXHZQ7pQew1ak98m8YyYk7ekMyF+l6ulm77FnFiWNgJWnNUsD6SW
nNdpxkWoWYR5zLPfOyLuzTwmNDrtDNIqoFLTJI4MG8Bky7flKDZ7Qdm2b58ApXYOw6o9pMUXOS7p
j0zvTj4RuXHfOITfht/IMz4mXW6rzoZajtInD0cB9et7rjxxNzzurv+RJWASYMwdBvmUQNlP749g
dJ2KxSTfdhof/pYgBRbjRjqt0r8WkJQFXHtLjFuS9D5evxRzkP5XHq3M76VFrkYAnRdfQLVBrFpL
iIVnWc1pJ4Dp7nHx1zz1qKFTnotHjD913ITFtlj4S981CZ+mz3KdlSnXMQ9R0y6+2yuAuhylZTqB
Oo4bEZ7A4JAOLpHvu9fp/+PozJYjRZIo+kWYsQXLK+SuzNTaKpVeMNXGGhBAQABfP0fz1mM9U1MS
EOHu99zraF4Z++aae5ln/TsNpaJGajhuZFo22/puY+UenuMyMsXB42q007jp1Y2higvOUGe1+jdD
77VvqhJr++KQzzCkccnFvxDWYgZWlvKxVtduVL1MY8ffSvpOZCw/4Vpu28dW643fdL4xrU3qlYF1
2hhnQGrw2AHUXuLY81m1R455/qGtbo0eqbbs8n01YlPJNrEO4r1se14m10V6cvbeatyfCK+R81Qz
ZMn/FZFu/00hJPbe6wDVy90s7IhutmPCcGaNjOOlTJo264nSR+f7MSqst9jwlpTJ4NdFbwMmlGGd
kXIuBFnn1lS2BPDpkrmxFjNG3DQqoml51QXizK4coZ7YHsrekRWWttOLRPa1M3v65xgFwbdHz+tY
j7o0BelO7IQHfeDe18OeqGlr+qiF1Zq/MSOlyE1YhrQQrO5ORVwsac+1zkyZ66lE/BsXlf/wKgtF
PNW5F1lnqYoxkrtKgZtdGhfkqEaMJxviFq9COid4n2E9j4M1ym4XjjJq7uMyLPExLKpI9WfSvnLK
IjKSt09/nmSeGtuTHRDahNK0kzIOzX8Foy3veSHBQvW7ZQynIEs0K9YpfwNnE3dyV+IJ0dqF0LB9
fkNzIjKAAZVYVr5cRwdTsHygJ6XbTVq3XfM/YhVCjAdvDsoN/KfoGFk8kEqVd8NhKWdmYJOdB82t
Rw9rfiNgtduPkQNL/KscbSNMBmVjSvtkYwP1JbVCCCuHtlXzs++0K8vI2W9O0Lb0ToW2tMnBHyym
DUfJw8ybM+cJDRyphJ27fdj5HKqdN+qorF8QC1bT3SPbDaW9i4g22X4FTh4sX004FTUK9xo0vxYm
AlN/KD0vLw4qKpdepaMrtv6WbwjY2IOD2d4tjAfkccvn2HtRG9GQCPCz7lP00JzOaONHwBRa4U9I
DEjZP+b9dbjn62uieRfpdbhBpTftzRG0Zt2BuzSMCGqeBP3J6nFO8JuWjfrFx1z5N1u7ZZ/0xjP+
wal0wddfk6ibzs4YJcuo4395YZdfM/XPotG5ChGNKUGnscyPys+35iULRq7rzSZ1jMMkqM6IW1K8
1lE5ZY/GbmZ9sxR06qWqFGF32TjIHcy62LMYQFCbzH30p4irOk4Wr+r5RHPKCkrGXlvvkjO72/Pz
N9O+BI1udmBJ3t4J7G26Zz4DnS+Rb4H6hPhy//TeskWMFhBQGWubyL8KRGp6DqQN75gFA8CV08XN
S6TKmMC3JWCj625ubHe4MWpsPgogm+kxpr1YU4TRsL8VHUnRh9Xj+92rGBE48aZlU27aszlBvJtO
G28fO/YyJvQP2+PadWbrkhmDx5ZWFfPXJwvqRRyQmMnRqbxVrBQkS//Qu/20pBl7vYtTtzHCSuxi
Jd6Ijwc3Z+cuL31uGf+HbQJ7+bJJI3d260RDznB0Xt8X15kHimMxtD9nJ+6O2kCseXkQnmNPM/YT
sKWpWzfkMUWuzafEIKPiQy9DJtisgxdpzD227boOCiARWxGSeMAL4L5ltWBKpBqrITCgap5GP+qD
x5Fql6Kl0NOCWljJS12X4XZmz9twBl8Pfot4sYs9wIb9gZVsfs15sqzKMP16ZcodQIOG9vAywAiE
fwJm87+yjK/lxGYO0+5c4TMZDG1KwXOI+u5fgBLmZ7/0V4b8so3IxhL2fDe1VdUPVV10VBuenL58
FXvL3V5i9YmWt/yRWSjrNFZZ4Sfd5Puoejk+EQt6NTVxNkdpNVeF5OIg+IYxI/84UQkjNfGw8qTc
rOammijYt7mcjyIKl4poAMMYwv7+kDs3Rg1Z1fBZGM3y3xE5nbtiVnnIKNSt391x7v42CIV/OpN3
2+vG4qrP1cJ28FyRXJU9DENtDWSqWHN8yFDIhz3g5KZ2cTtKChPjFe2dZS6G17ZkiHLA81VZLwF8
B2avrR5+Icl9c8bf4/oxWZZuYqK/FArJrs7tIUOJySsvNeUEASdWL+5IXIu8mgtV2NkjA1y8Xgm8
az3+Iwosd/YFKAvFlh1Pcb1rxSqdo6UGy/2wu6zr3/mqQvPtf2DAZXryXh9jxthDwoOT4d8xVvWv
0ul6h3dom4pDuBkVPMCQcVWXJIzcg7juw3SzHPcEoFSNeCsZLOixU89z4PYMNwdQhfIpdzs/f2FQ
Fbwwgq3zP8FIT2FP1fzRtdp6xmK6tKkTcD5gmZpGzn5raqyXnLPr2c+WPEzDcBbRPliKGuw07C2/
fDCN8pofta9ajsu8sMSJTYRLeIojRkaHMGA8coDwYp9zbhsQFblGeHdE3sP4hE1lr689/3YZEuKB
fM6l0G+jddwTFiGGnZfnvfsmF4a7y7Fx5ebtaox7T7km9GHvQyXxXm3SyLQgU5jxLGtEAFcSMXdh
91isdZF9NqKp2ILemDmL0kBlkZ8wRNr6vdcHobhFOaXxI1Fiw1l2pecjQg8959JUxeNFR6t5U+PW
kw0t3LFI4l6iOnRInEe5Tvk5lJz0p3mdRkN2JgAfAgfn0INaR8LqwUft+rXjVgJqb/2VHy9XDCo/
xDZ1/t7EyuevMZt52Jmt5KcIShmfgylrX+PFhG82q7t+uD1vckr6nm39WxdV8M+izf662hs+I3sO
u8OCgjUnBUF9+b7ZGB2nFmVZ8Nvl7LOKZGI7svUSmUBs+1kWY//u4+y3Ds3S6uwPC8+D8MemxPw8
5G7zYFHqvIwq6mFQ6oHn1WRiRWOY2LBsW341MjgO15G3fmravnjy+7axH2cHDvXaZNq6KgnRws3Z
rnfFTgAXOruq63uvCzQVyE8MV7Jomr0IrYIcgEZvArXcyb23Fm7u3Dk6yJ9aORSpoUtIFM30nBgR
xKehhe+cW6v/IO1pjJMmd4tH5TSW/SQ4FYvdVunuJ51JDgDQ+1RdHUOc9lbLZiAijgCqBm6prorU
jvyFQ6x14yyBeXQ5o6Ji+xmwqScFWx5ZOsaSxKdmHO38Wc7V0L1G5K9W56Fo+u/an08l2VaP8dI6
e+JlCXQJe+0C+B0Lqn+pk5BFV7AvzCpf6Ujibt8P7nz33VbccpX155h6AdAitlzvBaJlYY+EHMbx
fWtc8MrQBLJ5Y8eE3e7LfIHYcdBgmAiabMzvNvGhj7VjtwKFoR7rQ24yGZ1aNYvyCsRXMSCee539
Q1Ko9M8+blT3lhHpLRIKKc0T2OR4yxjI+gcYeB0xepwn/uWou/44AMoXXERoTKe407M5N5C9L9Xk
1u5BuSprdkjDa/7kbBlSd2EBY94lYpg61tKhN0+8zrXNy2ZNvPaqzrXGJcHNJ24I3PwQbekCKlZ8
VTjlxRgkbbbp/ubNSyFPfr0VGwKLhuVkRr4dx86ShwbG59wbjoqkwm8xpxSq+j4SUX4ZohEmqOvy
5zgcu4ueXcKQYyuABrJW6KkBrUXsBWG0txz9K+0mi+DTfsg874OKYg3S0PI77+xvYvtXKb6iN7M1
5a1Z3P5zxHKSs+CHQLqUdt2sN63jAL6Cq0OnCLGQf2wcdqqHCXXI7GVvjWczlBAIuu/CJ5FtFhX3
5E33lZWNv4Y4UEc2wtn4k7S32CcQfjEcYrOFVQrH4cq0/Z7yXJhlstHJzort6JM/O/+NYiHC1J+N
06ZTqdszGMLw0neWX1Bvrv4a70TH1ZWCgZniaZ42KAS+RE2rFtr/QCdkKnXn1nv+z3sfuaEPvAev
t1R8HmU/NDvsYMQRZjU9+G/e6ukz31a9h/PCjuAHWTfslSPp7f1GuvPBzUdFQWgtj6Kfo0OVV2zj
mqeJxWXa4bDadb2tj/02dn+osOr9LGpzFb4jDzgmp91CeXedcuaaHZ6DTxN3FS+kqi9Ttqlu549a
PjkVq3mPTbnWj0gj8lQ4i3zsrdLbc5a5aI7LOh8GaqGkirf4JFS1PvFb1tOekrBR0CSBrVM6XOhS
T+WHKUcveFZcNgMPkGTuV3sh0smP1bQDqSCWdcknYFV/iCG6uzocGAtuhvtiHH00kW64+WLLfwrl
L+5/1eBoxz8aXETuxzBUpXmIK9Nc3dEWr24RRD8yyDf25wo+riSyEIlDzKtjMsjK/ctSQGdL7Hg2
t0J05tR4NRCMZLXEsR2+xwZ1Ix8aOUU5v/vB++11ddAdEFfxDiBvNzKd22YuzvkGPyEdN1cnOxOx
R0ngairY3L/yxCgDliEDrKqd/pLFtn/PCKrm81K+pQ8Cd87jUqz6xh/yAbZFsAlBBNsr3kNMrXU0
1E6aFZN92gS00T5vaqtLB3i57Rg63BXRNubn3FhLomi/TuDj42tXD17GTCmY15cwahk0bEHudUk9
hNZ6B5iFC6fos/4LZg853Azz912/dUcHF7Q+InSty77lSrT/2vbkmiSDdKpTBhMwhsbzmm2n6XPX
R+bCwGocLL1Qe2tzpLnLyeGu2DD2dMfFbn1r16OOFi+IS8RcTVZMY5Eg7vUUlpUdW/Elq4psAPZp
6I5iiCPxEOoJhXTlgj5xDAJm6VZlNJimm5/o5/2vWI0BliN/LhZyvv38PQBuu9ih1T+JydL+3t+G
zrlTbk7ZzulA5H/YZW0xFrStaB+ahWqZlzY69bwT1G0U2EUqaB+RxRzi3XaYuqY1kWHQDU9ba4qM
Yd7i9Ey+xzyD6ICtfaVSmSf+t2WOJaPp2rciHkPrYhQd336Mnf4/3++WHQdK/jbM+HQYDU4l5Xe5
xQGJekhSRQKnzUHAOJFT3EYEuHuRQ9GFKj/vecbOl01jsi8mNkMduCphFXKwITSvmko6GUwNeWJW
CNvbTMEapNymbKRugSqqgwMEsj45Uz86iCZyig/f53C0JciSdpSIBoohxUviFPt8q4LgySx4wxMV
qCV4jKUIt0dAvsKc4SJYl7fafFW3ik9VXuZQjP5pzVVJ72cvxj/GHdvB/rpYDlxqlJJRR4HgahK7
zqKfcRf5wROhyKPPR20VLk6jrsl3QWGTMDgtWR2kmkOhTQelsZkkPexb/7xq7l6O/rwBwkobyfuU
jlwgiBFTpqE509UDtr3GUz8IIFqG2dZ//Hdn/7xgOybH2Iuucui67EYeXZPtTbvk797UFl/Ywxh3
+4UwLBoaVsH4Nvb9aHpHjfXbB2lCRB/GlGCb4Kw9XLbXjwdl00EnM5Ypl7kqDMCuho5nWDSO/7mY
dtRBjmFpH9sonP/mhYoPRbCN6qQ9+oWEHNv1EEJ95qgz03TvOz3Jwzav0fDSblNtAb2UeREnbBke
iv0ct/VvCxF/vLdFHo1734/XYxBaZk1M1xRWUn27DKiXZX5Ys7LEPIJZOQ2WIPoDZ+a/9Jkqr0UX
ooCS0kZnG5kS2GTb9HoYKCWWFJeMrd7QbfnVW3loM4WXrVslecPiwdPUKZndPWuzv92euvUAym1o
sZu/mbX92ZmxfGzbNlzJdA7Em1CkxdKj21F1dQWuyZsZESf+sjIOn9fWFuHr8I1xIdChIV98Jtry
4FZiQ46ylu3Gi+RQSddmO42jyJ6aDbTyVdKwP/lcujAE+Op2mRiX7epWZR0eImTuT4ot7aRuyyla
JnDO2w9bi3jACzhAXkerNzPqn0o/qd1N8OJ0/c8x7llij/Lzl32lK6VKjGpjzab4UZixfeNrRrgU
mXuaUHl/96XYXpdFBFe3Hbdfa1k1BzKRqmtoh8FXkME0oD4AGJZD9ZugC9WmjStWTNdiuVqAeWM6
Df2C6pcPHxJDA62pmsK7xBnKDcHd6VitxJlYMyIPXa1+xmVgIac12zsQ4/K4oT6eWXWAd1Bmcbmv
llU8WEtX3p1mpjPeWCrYUG4TjUMr5oYQ5vl06B13PoKO6E+4MuvRFCUKOyTmA8bSPt5jaGv/gEbZ
KY4ZpvWjsd6iwgwv3aqWrwCLx9XBrPK0hMul5kU6Uiv1r/bcc3fZ4TAdgc/zSzQPw7mzXOhqq6bG
JP7L3jti/s1cAjfOWFRXqDBcYO7iXPM2Fj8BhxUpPkv8fTFKoBzCervzlgv75Jp2vYWcwgAnsvvR
5UC1Fk/kdzGX3b+2YYGPs2jrbYEaeiHPwFzreZnOPhDI1fOq4U+9etaZYZ8580fR2VBWFzeW28fX
fP4m+sbMYSPw5mDzHKiLm1kNO06yiMGj0+aIYfa6RzNFhQTIFozHFpibuEKbxEWPCyafAvVCJtMy
g4BFVp/Qespn1wVwFMZq964uzYecJSNXhltFvFvnoTiNxaJpiwdE/aGi6Zs9v9ypULpcqTbQKTnC
I5k3ggl3mjfE6jPyGiYYwLDPb6PVgyIMWdekdu18jXVonfOwyi5ZtIQ/F8v3GMpF4oYGon+tlTUB
bdjVu3FCVJfJuFcEFnO25m16wAjT7rJ4iPa5G1cXNVnlzqpIqUcWba9VZC+JpvL9dh86R4/mNdq8
5YBB6iuErz3pLZ5PNLPeV9Qr/TBuontmaMj01RuptUmuSy0Vzg1yi+1z5JXWETa2xppgx4cFE2aZ
BNn2e3NwmlWYwX8Euh1+5ThonpHGMTwbhEr2n89HaXWaG5LXCPp4mHYMsNwxXdtwe+f9BVrpu+i/
DH2r3rmznf9b69baIwTQs6JZ3x2+OcTbKbM1Vand3sa1Fk4qPN95zS3RL0jztrysea1opKvFvdGF
2ReF4Mlls1hovpxHu7aFZ4YrKMV7sQ46rfuJ5XEt00+s8oYKwt3GXe1OQEBMVdZXbU3sf/LrtfkR
BT5TWEZwe/ohWLlwHqsnmDCmOgwKrPOqYnnqPDTAqOwwDnFGtwmVf73Dczf9Dtqg/MCfMSJ6hIag
Mb++qbyQL/G4Bt2z9HERFIWSH2NLrHASr6S1JIX2IxocfNE46hqIIlfXd1V7IFyAZcdGVNVlkhlj
bxYVLGiAy3oplW8/4NAejhbai9xT+9ZvC0Uh/B8uN8wYVoPCaCgWXOX9kF392UZBj+9YT1yEU1DZ
F5eQFITJwHNTxwBXn6p1ANItJhcFGtf2jqpi3gXMFMCHJnn0q1V8uUB59xEvyc6NWm5aHmvALWJo
gQq0iZSquE55y5Z3G8hsSpDG8N8FlU/smr0Ak/cjHXphsWzTQEPga0dvCC/4Ib3nzgTDc75t66l3
ZD2jLhcTVFPv/CMxWV6wqNvw/NKCO4x9GjCgrD7+2zNZzZP12/qXOh7pwa4/1TcScHT4gLhbCaz5
tIYnEPUVugm2qEoodtosMZjSTpSC0a0vhmzPMBicZFBeKtUgf+FrQ0iGBNN7e+z1fxkeTOcHUQbx
8+KsgBp5X05NlQSewQOIGWU6hFI7ZzmA6mD5nA7rnOP5KnqZTels6/DSNzmpfF3ctcvFIZuA0kw7
7VGPizMw4VPbkwgo2utYzfMuDJrtRxYUWfq9ADE+1sTxfOZdMP6lqBBkxvvdYRONvcc+0725W+S8
bd7s/FUd7hUxRRn30obkZ1jm81kMs1uA97j+tZCt3rNhFsyYeY6oEw/nHgM406DelZZzgbgwzCG1
9aljzHgMmMP6v95I/yx1aX0xYvDb04oD+gFzWfcAPVGejd0PN5FbLZBn3PXX2pp5N9bcuRcrP1ss
qG35ohhJeVSteJhGEydMv5Z/flCOexwHgr+TLd5Mk2OhQfJGl4PefSUDLLvZwCv33FPtkXGbwo/U
rwfN+MBPrHxWxZ74ve517nqataphFFNUXndfy7b71ZZW+2TFgXUSYb+99dBf+D8ZRm2pjidV4XWp
mFQGQXxwp7p53jbjHchEFwwfuvhvgD+JAIPN/oaxyXXWpBiRZKvjJ2+Iymudreb9G4m5uyj7/4Wh
P380BdUHfqrtz+CMwOJ6pndIaGCbCyO0NfWGabxY8P/P3yZDbC8WL0Xax/Z8W0aJmUa72+/C9ryX
ENT6nHmRfKrcbfrlDZ7xMG8Edcdpj9QA6cuUlZi1GhGApo41dp7DQeiHU3bwl2y+Q/IRckisWlul
/lgxzAaOCCCj8qj7L5rxzO65adbHXE9Vux9V67wGNtdEjb/11zL5oEVLjBB9t/FiVV9l5qAzOSuU
eMzs5J8Nabj3h6nZ/pZEkR1G7U/RYzQ7cEXaaqbrkOO7uEy2Zb+zk3nT+0KQiZ0arcLqXOQwJh1D
4VzXu2ysYHDKimi8I87rSL4StRI7+3EtuhuksPWfy7aQ+RC3fl8cuhAFO63hHfMDZiLxRxVZ0B3X
HqdMUkTc34QhudJ+r50gcI7DLJmkrg0PgUCNed7YNNW0La7sZbKyy7jOS9ynimuA3LpVONma0vCZ
/gplt7KtPh6wUzFOqmaB56eYVnpQTNIHf7K8inkAmM1yGLQWZytce/dTIsinusmc+YVLMNRvxkR5
cd461/jPRKttS1L3Fl8uzZz3EK7/x8vHbH0E/Yqaq8yshjQ3CulqvIuxrxaymYExDiR1gIQvQ+lH
O0v1s9UdPBH0OyB0t0KoCG3F+uIh71jBtFuL0DY/gfO/5UI6XQvLkeoiYk0Iibk25O957y16UvyG
Nlt3nIxNvf5QBRPY8qaC0YNpaHvj7G1JlOB6HLeVfhdZthY30lJckzLd6WEjY6D8+WXRNW1QHQC/
yMz21ZJWwh+HGzJaFOE2kWLI4chC6LtE5O2wPagp9tqXbYC8e7QDG/g7xW64DU9eRN8O5SxE/Ga3
9qCTZfan5cq0bf0SXQwMkuCTmQ6s+y2YaQ4ZOBsFdSiCOclqzCuEFuhhB0zRPWcAONiGlL18BkuE
P4MB4eKl6Gfli6RG+UAn7C88wvE1FnXGGMHyMWuEwv/Vo3d/5phWLlPvQ+k7hgiHrpVMldiiN/7i
c2EwPpBUQ7c5PBaOLlOC3+tERAMIitEBbgoMfD9bT7f0iXFzWwsVvXErxEdfaS6msubudaPxuMGt
0iMwA9/RMfs/g8b2FL4G4tUSSAYnrYZvKoaxo0ybiEZrVzIzeZjrrj0EDSj7OFaNYG6aNf4OAsl9
qlnh9qCHubtAtnUvoPS/HBWX2Paq8SdlY3UY3aDarzmfRuxL59WOlH6K67p5W6Y5ex4JDhApFLF9
C4YQ/709jnP2Wn+Pz9PAmvN5128WNw26ZXdwppXAg63P6w8/znrzbrIyVMeY5O+FpBJOeyLZ2Pp1
AW/3ZyhNn/SHyMA377g15grX0tIWx0JwElORl4M6BNXCxcp+oH5HgkHEmP3/k1FpXOOcUOGjZ55H
1ey3JXLie1dFHsEcGqx/VzdR0f0pCPvIDiXJLcEdZkiu6VRXg7yF7VJWB7fY+v4oEK45GZbQujW4
V2CzsK5+BmxRucm+K79GFwxuD3rhPdlZv1BfBh3PCWHPi38Ss4Qq7QLYqENfT3zKS0xKzznIwk2f
0e6YO5ihHb8MoH15xlrVWBjclq7eO/hpY+JuKljFEKSuubSBMl+sqpvBLUAlfOYRfWQn3sCGG9j1
YqhPs2w5FkAsRvdpi1mI9RREeaWPg3DX8C2Edru6elXlfl0JAjkxPJoR78ep1iloi5b7XOTutm9W
t5QvLlMFmm4AJwwUQB3dRy1JzL/2LVbz3VxUE3W06BwnkUCANDnUAuq6eh0lU2gjiu1rpgjpYuQy
s8Ii5G9ZV8pqd2w53MRBhWJWYDT1uCUYyFyam2oK/nmN5ErhignfJ5eFy3op68+IaY34HtPNnNpB
fLa5W0SWwP0GEwbUWmS3cMZa8bO3Y9w79oJw8TKyFqW6DlVU2cn6vXEoBYaYx6e1QOEvZem8jj4G
th0u5vWosVCx+JqkE5W4GUwLwy18Z/tusWSYukvesh7XZ+JxYEhjRYnNgwUyyW2kYOixpXrEhaI+
g1ER6Dgrf6IUIuNwSQwBDyhn+cBJM85h+83Hzttbu1X5Z1WPhuMxbJkzQgAFpOA4pcJ5jrNnuRZV
E36spvBFWqvQLs9TWVf7yl1a6+qruh6P+juB5Ahh2aiEIMd8OTqMPq2/BKPPVTqWOduyMENU+e+G
j82MSTC7K/S5QzDrlyViBbtKHE9bv6xxJvmUJl0TNzBlfuH/mcuql/+0DFH4GezXzXkluIASJVsI
xymGpph3sTu0wHdRNODo2IqmzB/WYsy7T5zLYcjtELZCvcStXfhF6tM+zZfGNyY84uSdRgxM3SiO
XmnC4UTcQPuCkhK/DMqZ37RRi7sfeChyx328yJul5WQemJlUz21shh/bHKxNGkQgUQcvkCY7fG8Z
P3XKVw9lWzN/pe1HcCGCwrksvHdpUffRe6kHHCc+Bevv0s3W7OJ1VBc/KwKB2E3MbIdsjXxdv1h1
A7MkBjN+AXsToTZPlJgPYoiz8MjAWWT7HlT1ltdO+bVgRnr1rNX/oal9EMjBXTiURFH6l4lQhTUZ
FDsPE6LVhugV9cD0r1XWpcAgjJsk96iK4oeMbIF9VE242yJsGcuejDVofvAS/dIxvj24erPvK6EE
N4REAQli5Zo8RxKNyD1j1PIfAEMFoFrn2eEbqoL/qkB36M9EmcpJTOcqc8SUGOOCGbGc+TNvvoeX
2xyZL8bQ1WsxLc3fZUHzTPnCIOY0RdCOA0yeGN1kh8zx6hZ/dabeJ+LIjnNYBA8yI0DCj13rHudc
O5Ni9nzMHWNAay2UOMmffI91FLrHZtPjfSSXCovmmLHpI4CaqWJ3rPZFRnWZ1nZdv8WT5Xy0sfRI
+XUn50wnW9Gs59WyN17e2Tvm9AL9CaSfK2KzKqgdBmxHP/PELo4c9HS1hh0RHJhQkk1JBzOU1Oyn
G5uhZIxX4e+oR8IJhj60Uc229SwwHhKC0/vbMaP1SMgdnr/6UBms9rWOzXmK1/AwUH4eBOu4H+Gh
COIBc2kuXbW0VxQ+c29k/V0pZMW97aoMoEZ7/4XScupL1Ui83RMaxT3SfXz0qphFfyJ+Xm3fufhk
8CDPZXV8oRdWfzSKySmsljF4avssHm+Ilf/ltC/7KnS7Xb8uZEvFVsHJhGDGZ91vz/wtxG11aQgY
3I+EyhpNVBjgAlEs8oJv1ac+bcV5pNHTjw0hM5jWyAnOiSaI4ICzspB/LdKaH7qlry8Yzky6BRnu
vnrMf4OO6o+obAe4P0z6xAmMRIoEEb9eQSBf4swMpZEaBjytnlfUV953fWxI89g3zTTSL+AX/e4M
vgUcMw3YPQMo513me4K/gQ0BiHfjBykVIg089Ue6yrnrlmA9ThiMxsUsj228ibeptMffcokGFA0d
n4ey9l6779VXeUBTmfMpODA2UQjGETnq6FkMxRjMoMvvJVzzkuJ2DBJSDVaWmy6GmoPKLeEbc3zG
hb6vASrbIWMoKBkuqY710GQGFjdY0ugi537hPxORuKV4Odv3pXfUPiO/5VooP/pStRl/sQPavq7B
dyZNsEJBISSfsPM5AF/II5cxIBokdP387psmeOFmnXfSYbJKFIZ4pUuxrkFjpmvvFI3e+Tz99gIA
6FwC3/vOxYyIFOmwp35jAFP83sLXO+nCnVxe/aZRX/0wOCdVRPxaBUzBPvd1dZIExD7U2fQ/zs6z
N3Lt3NJ/xTjf6cscBtcGpsjKyrn1heiW1Mw589fPQ9kzo6ZVVRcFGAbO6dNb1CZ3fNd6VjdZuetu
03pBuqUe3DiuV8u/2B4MD6JLAM/C7Ius5KrKK5bYXvVV1w34McPQ2sghyhcReQJbLvDdPyqtQLNf
YB9aaCiJ19yaMhxd0ciHpcph1duYWVQ8mKXUPZFG4SFZSwUIeDlqgV7mw0SmwAtEKpMv2qpl+1Nh
Fh7ZCt5BStQuTOlTJ9HJBXsugUmVcq2cL5JaTK/YytXozjQuAtwRJXnsl8VmiKv0UvMtd1mrhMT1
IYV11L3uTi0E8bHk/rCk0CVgXcgmFtyiKsT3vOB418V4QSRd8u9Y1KNrXfcLh1Cm/EmMmniDREG/
pJBarQa5Zw7Iueddh2RcOdylRTsmNso1uh+kPxSkNu2yTkYdaiW7Dhd13VQOYqxSfv4hSoP23FWN
sBJ6Nbzk1IRZWmripaEgv/QyswXWBiXpPcLy/Wuc5tvBkKNrzmrS4JhB0l9KTYYXsxnrcAkoQsL7
knFOg6QFs7Mja2GKmVO3sQyCalhZRCSEQBYC2Oi/wjCT84uQRc3HjdRpRUVWDRL7eAE0jB3zohQM
zb0SfTZt3J7XltHcIbIM1JBNcZ5w7xlCwoHCqPiWSaCiDy0M7ROKoORG55yuwXFx/ZqJNdHzsbri
2pvzBUeXOomuWYdxNy8yPUZjeUl53Q2F1QhixPsYEoDTK3NE7XYnIDHLPo4zUw8hWWcg7NrrEOEY
nrRjN3dlIaks8LOf1/QMfw7HITG6IZd3dM6Poup3aSluz2pamUFwg0qVjDhOpR0WSSxh6yquz0zl
USbS7xfevyChTonYRu/6euDoNuqLSuzy81jN84AlT3C5+ygjeedVzTXHnWeWvhPA6wMvUpkgzl+e
e3CZxJDlyTswd5i1vXshQvB9XnfPPhK9E9GKyNgkssT9pdbDq8GnfmbbM9o4VQZ0LorR7KDYxMzV
0jYQzsyeUGZobEXBlilz673z0dQ7SiArIGjMU9Fch3p8RhhHPm+GmggKgS0lJqdohfjpPKq/MksW
S4ocMEOg5TuowIvsRQmHE709vbFv+MjKbEyWLKA+Z7J8p6O9EOwYHRzyGUQ4AQDZM3NW5NnoVA0N
40VW8kOk6LeSJ9d4gZ2zvkR5Njp7LgdY49N8F1vma1RmN9xk/D6v6VlUkVcodZQY0bBjQb0W1SUe
1xMpCgc+FHk2NPuiKSkoBcNOBERv9jfaEJ0HlpdnAxPoXIBT2ht2noVVXZWmdBUOF+fNVp+ZJV+m
FCOXxEKuhJ5hbyrXqCWKLYrL5sxXORucfoW2uDKbbqeTzFxJ3lrMwhMxiYc6fDYyeZNjAZ++3aVy
vSS+6Udl1Gf2+GxkmgoAwFqq2p1bRcUSoY22NIpBPrPHZ8MTHhZud8Q7O2kI3auy54gLtj44b9WU
ZuMyAt5QaApa1WryieeN/uG654VJU1f4c/kJLXQMXQkxVvOp/FtCxmEhUaMT09aBFyrNxmYpJLmb
yGMNVdKoEWRzp+T60nmvVJoNT9Oq/AhqaUL+i4FY37so1ey8LZA0G5+CV5lR65XFDhkFEvsYW3Uh
nZmeyR3Wn32uer0GghpyORM4kAjBewz7sDtvCfrM1fgy+AN02rIWNfnOlaTJjmawmY1AKZ012Uqz
EWpKSElGI8t2XjqagDLaKy7lM/u8xmdjNIWBFEoBj44ZJFpABllJmFzPbHw2RJu4CpKmZXELxPgB
ugu1mLQJT3SL9rkQf7NAi7MxioVLVIZQo2PwyD7IQrjO1OaJKiLEtJycRbg02SRYNra5Me76rLSH
Kh0vNNNKxhU8Ce8JQ2O0DTXybAy3sjjrlJk9HXQo01bvWo/CBQlXMxHnS5tS961bctqF0YCaRMBb
Wg5oEhtUhtoga7tiAO/etW9GDxoV9+KCywDzhvTi6DoWUS+iXOuvcGMEOwOY1ML3hW3cqPdBaV2H
JFQ1XfvcD36/7MeISzKOeWPKj82NVOgezDSNVrUuektkNdYqKq2pqprfRthLlrHXSOiB/XYrIRDU
kCjATh/2fW94qzHTmuqRAICNEpddtsDWJbyDADa4OdBaFBDQeFugKIh4lHVOjf0CJ2rGJVQISNYP
rq3Cda/hYZJkW7U/wkHG4VjrzmC4yhI9/14yy5eRcu1WbeJrIW0pPviF8GCUWf+zt9gZ6OI+SSNI
Mm5ubCQBIA+eSqAEZjCRfg2pBezQtwgwhapfSEqKAAWvbopBR11wxXAReA2CzWwv5fGWQ2t635uu
u9YE4Nc6MvYr0GVY2wYkfi1EQFW+aTXlpjW1bsUhMME0avS4uTCE26kr1Esl7BpbD634OQyQVQW1
sJaQiNxEAK5gsF1RrEqdJAsfxzgxbXZn6bAac2EDr+QhF4aOaxEslOw3HYuK2ODAV75RceHYiEKB
HZX9sIEbAMo+8s0LqIwdKoPhQsBrifdNsyXPdW2Tt18Iimbg3df7tQtZdKMrEiaD1Fihv6qeuGVE
jtBSUYb5z22lkegWtJoYFaMtA9+yAZuIK70TZN3GWYsXTZfLvalAqIdmoxYQlqnb1UqlbfNiqC9c
q77K+BgnOO3StMD0rc2SXRYcnU6zk3bYNLV+0XnpY1cPaykym3SZtZibVEuP7yoq9ReDJl6GkCiX
FbRg2zcsLEsS6MwWzuwed1Nt14X4KKEIWYlQsPnQQiuxNTOJdsZIMdZAV6+bOH1Vbw0wn9pjNdV1
TTo0b35bkTk4iYEf2+DyadtgiXIKFYOkp5sJiRYjXOBG/BjV8bauiZ26sTyjAmNelbCFpP4C8t0A
zzllCOtXpoyKhsJLfzkQhgYLZShG/JHUi7AL1q2y88ipeFGbBhdkaYr3YCn0C63LMBLArk2eO2gv
dILa2QReWcM98JpLjXsN+dHNGoIOsm2k6OJFANL1pSoqcdXI1k0hhPlm7KgOGb4DxmirK9T1rb5d
VVOtGXubtCy0ctGo3F+aaLDWZuDBx4FXAC+Bb9qerD14YPrbCBLQKumCXR0pezhmvwyvNa+kUIbe
VJeM7GHMx5cxiGOwCEGgrUH/y3bWcWfaFv4uERVqXkk1gJgAcUvKhIWAXNeMYFwVbaBcaLIReo7c
9OIKXvOlFliy6cAeR5gGjWuJqsIVnHTIp53Vq+8TagHlJLa1UM8+JDcVuDiPiqcgoOQtVWm59PF7
XrSj+xQH+uQPG9vkWuXqZyUn2Y4aPGMD+K7VTHdYmYpqENH8Am4O04yrbnAZ/MQgKT1ZAoc4JOsk
wlI9LRyBG040gMhn+edWvNYAXSz7bhCow+eTuMkoBWFp4oZ59HFLLc2qNBwzKmHlGF7Ju/Ax1w2B
mF5UQ3yNsMa9JLbhWmAKz1NuABVFQJyNhoYskQ7EGNOBBEL8h6TnmzQqN3xgwrWHZWflGj7QYwoM
Zo9OKysT1AFaAUULox/D2S3G9zxFGBVVSnSPgEtGTdh5L5JgdfehqOovZdoIl2KG8tEm9dqyXimO
N28C8N0Sqk5aPLhl84FwTdjDvkMrOfAqUbg2O4/E+OXAG3WK2hjv2FSMqzrx89FBAowEgCrZW6uW
nKdbnTw2AQMKQdtLd1DjVy7GByJN2wjzXC4vrbEsHN8qU4jt5U3dYcSLaqL2FLX20JmUPW9GzXQL
NLj1ypWitxHrInhGElBnu1ZQ28GuUeBdhF1rGbZi1T/KCh2oAkh81yYdcrqoMgcKOXr9s0H/YKdW
PSLLULUHS5nEJDUGRJfCgQPeBEcZjGLcHyBoJNAhdgXWaWO1ubkeo8y7oHAC8lkqd/iAfbzVhXqD
xCJxFMqNW8ESKTnI+VLRgEnbQ+LdcO9IQNGoNl0HykfxKan2vynf6sZegBpevBqUd+yoL721lhvg
vKzyofVj6VnklaLrS3BbgaPI1FzLH2E3jY1jFmWmOGYoGy9xa1FpK0TRvCqScQOPedioGtqfnviH
dRGOmFwFNfrpRb6eOFykpwjOlN9gNcy7rKRiWsfBuyJSqkNVJ2UvzZCK+7y1vJd2qpAX+HudmAkZ
zkTmG+GCPU1s+0FTY/sI4F6EsdReCw1+6sZNoFMZtalsgbo/4NAi2Ry1IDZTw380iny4FsJEXU9l
DhTBai8tLRkTGgA6qkzA/q7Duh1vVHHk4KFoOyY0D2RiDIF+lVexEZJigajDNqjjFnYixiVLVqag
xbYkih5JnlZ71ITgqghmam47TI8PWdhWF6bRpo+YpZplrSneE7LUnA0Cevh6RSrQsKH632e7SCIF
CBKfr5E2VVGma/yUOSiMs0WXc3gWRhUDh+oLDsL1ZeAWsPT1QXG6TL3sAOUusEwzq3Xxo1q5HVEF
7m2BhlvCvFTGa5mVlH0drBql4SdEn96SoHh02YjZaMnSm8ELeXOJIZyXiSnOTnJ1hqQNVJi6qzO1
iOxQLjSU7RUqmhOH3Olc9d0Wd3aYw2paAxkYFJglKH8XQBLoeRkcDjBxGYDz0HXnnezE2cku9PG3
++xydqww7CKbCgsn168ALj4PGv/11v8v7yO7+ddDV//8b/75LcuHEgdKPfvHfz5kCf/77+nv/L//
5s+/8c/1R3b1M/mo5v/RH3+Hdv/9c52f9c8//mGZUkwfbpuPcrj7qJq4/myfJ5z+y//pH/7t47OV
hyH/+Mdfb1mT1lNrXpClf/37j7bv//hLEjlM/tfX9v/9h9Mv8I+/Nlnq/W0//d/9/777j7/38bOq
aUJS/66qqLxVDb4maDjOeN3Hv/5E+bupipJqTuPUxFH319/A8df+P/6S5b8jRhPZgqEIkamF8peq
rPn3H0mapLOwW3gpp7/31/99vj/e0P9/Y39Lm+QmC9K6+sdf08n7Pz4+UJKzE7mIhLyjsivuPXZ8
0biz0tiWBedLZ/z7h/1PGp8dyNuhStJC7sR9R96Y3lRPeeBtIbydGDhTM989++zGrDXqAQprJe4t
jNGFQA3xVMTuNLa/a5le/1o8MMU8BCrUiPuCxJIYuUtLpS3EDcl+U9ao37cfx3vo0K8wP5pDzZbd
kR9UmvjRLsgMWhxv+NB7nR3Ls0Ye5UBGyt/IgLtlgKjkzmXmeM5tiEr47J8dFChmK3QYxfZ4mPT8
0chPXBBNg+G7njdns60QQgxHbCrtJXVcqYq3s4ifayGEdEYGM7C9bqDyTTFxuAU2eIxujLJAS4hN
VMsveku79iRQ9bG5N2EWhj4HeHGn4xxg/51vjnftNC9/83GYs/k6yzUTvIMo7nstfCH+Z5GHKLWi
3+wwdvhT1sd/yoEvw5zN1bi4pJqVGwZ6+qpQxe7DE6PmwJdhTv/+y0WWlwplFVeMeEN8GqKI5JhV
Yp4INz8wbszZgPfQWnKBwUMnjbJkc2CMZJpAvIMgV8obNzvxKxiHvpLZyIczIlPBHsW9pnzofbUv
YtIJSbEdEKzB08KdLpgotAyMvuhsRG3lSc1jEqXLIZpkytWyG1ADkbJRcs/QpPlKwNhKtJeDLsTx
NbTfnrAM1PSSDC1AtgSNuV256UXLxsEOMxM9Au66kYJ+6Vk2aZiOXz71w3Pe1Cu/1/Zufgm5ayFg
59Ja/2oQ0+uJPmOys8/k2I6a/grDMU+iLdigZZm8igu0m169NKJyzcTjBLK+pdhlV1F3JTSvUNZx
fL0DcFi0ATqJkvxA470fQyTaoT1dRprqXTgq3AeUt8c/wEPfyWwOTLtQ880xFPdDel+Ur2p4IYEt
Pd62PL2o78bQbN4Lw7ZMmpgxpE8GRu7R0EgCv5qU2lW46YftUEP5V2/gINuNDDUMpoYymE4X+Pu8
Rwit4F+NhQelRC5SN7vISjFv+YlDmo49NO2JD22azr57zNksCpgZWVXJ99y2+bKTXyK4LeXwKgGx
zbgTm65qYese7xNt+t2/+WHGbE5lWILBFWpxr5ju8xDiejBv9Kq0XYJTRguHWPwBqZKhpV3Xes3V
jyg5cK/2OJOQ48DPrQkQaMRnL465eWQn6fHBl5K2zyFvmEqJDj8HK5/YsqXaZF7gR0QLGO4sBS2p
+kPj2/Ib4UKqZFvLf0s0UkIORBS1ANq6YLdvp4jRuF6ya5z2nnjPeT7LLrGPYVR4MKOPDG8cIIRz
LpZBhc9WAvyrDcQW+l4GcROiwCJt4HhPfxbsvuvp+QwOmhuzl8Rr5brOB//fgGQVuUOcePDSshdQ
qpWs+2iipVdzwB4doX5VuU4ZbLxiBMs991xJEqbH8iKhjrmFFWw3EvQsGfb88ac8sAAYswVAz0Kl
INNh2LMH3qDGugyFt+MtH1jAjNkKYJG44XI7wtKC79pSlgI2ZeU9KTYSIWnHf8SBycOYLQTEtIYQ
IFlkaoEV+6ntfirCx/GmD/XLNKV8Wb9QWrRRhbZpb1mLot0M2okF91CvzOa7PMa+nUu0qzONuE2z
kLisLsqtSVKnWt4ff/hD/TKb9/Q4RT5a8UMIsMv0q7B408Pr400f6pfZXJXpHbx4j9AUvyRShhtq
50S7B+YlfTYvFVZhGiKhBPtc8knhKddcBC8RUcNtx1ERmlsj4JoI/Xv5GIRbwoptEtAeurp2jNyz
A6FyJGi5ArGL3eQ1aIOVVWmIoCYHeLnyXGXVjsVaSEDDR9LCL/Vt0NxUQX/bGley5i+q5GelpnBl
thhb8jrfBt7SElfgPVUvPLGnO9B5+myyEVqDTFXXYFNUch1RrEpLOLPl2Vyj54jTgiCZDil34UBU
b3xifjjwveqz+QFjWpyokj7uk6pGmh2txNbnmva2JwbQiMVTb//7RUmfzRUFqbwCuXVMlT72uW2p
nhgIh55+ehFfRnGTBJAWKeDtI6BMo3cxhs/j8HvwGtDY0okeOvRSZzMFqBWCFAg63MfeWyPtXdIu
TgyJA50ynyrCMu9kBKX7CclBnSc/8cAHZgd9Njt0vS8ZhiuPe/wgK12CqZ/614J3Yk4+1B2zCULR
oNAqAd2B2dap2xUw0xP9ceC5tdkM4UWim5HtN+4z976qhIXqsgunEHm8tw98KtpsbIqi6qnlULLZ
txBRRw89wQ5qYJPyA3ft/fjPOPQbzEYpTOukMfrpZ5SbWn00IgpXhBEcb/xAx2uzkRpkcdmQhUH3
pE7BGD11xj/U7mxs+tRgajOh3eZnjA331PboULPTv/8yNPPaFHC/a+O+Ezc+8IvROa8bZsOxt3Dp
lTGPOwVrddio9BMr36GXNxuOgpznWjM17HnXrXgrcQZTzrkxVa3PvfqXvogbiKQtNO19mgPMcPzs
7ry+mI1F7NUEP06vzuJcM2407cRIPPDu1PlITEbQd/n0vP7auMua5VmPq86GoGxxDimo6DJbXwaK
3Y7r89qdDbuoYJNYYkTaJ95tr7wW3cd57c5GXB3lgatbTEiEs/TRpY/447yGZ0NO7LtCjTPmULMH
Zu/40ZkdMRtzGPVHN27Vca/q9/J4X586wE4d+c1JR52NOT8AymTUdESY3+pRfdtU4EY6si5Kc4sS
4cxemQ1Ar/aJz8v4KT7a/kHYZb133tSpzlbEvMVNDi1L3FMhrIdt35+3Fqqz8Zf4QcT/FD7oeEOu
RmidN1DmQvxGyEMs3bQ7cGhoAM+ft4ucq/CVUUJMEjFfdMkuVVfumYeGuQC/qxOpGQurh27mIMjB
onV8nEzzzTff3Vx9b/ppZhYZ/TBaP7vyN8KhNTBeW3Erh6qs6qERqW+O/6gDU54yG5KRVEpuWxoj
52SukpoHKf11vOGpge9+h9mYTIouN+qcMSmSpogObS0PLAPa6njrhx57NjIjip8YOtnr9eh7pFi1
/dfzGp4NxlChMpkadH1bLnVj4zZnPvBsKIKBItClN9mcGuZilK+Dcx94NhYHRYbyXdOwSgB5sm2a
cwq3+Ehna2GpNElo+Ly/1N/HDWigITzxdR/4Muaqe2h9lWJNs4dFdI/BwbaRb1I43Mdf4KdG+JsP
T56tiqIhdx5c2XEvha9gSm58C6XABP1JF5JE5IH2mGHCBGRug8VZDAYASOkuJshZXSnEnkuDuAkC
79TTTK/hu6eZraVBE2SCUvI02NBtNyHiOG8WPVajGig3I6MOA7sx7shbOm/On6qhX/efbRZMUKh4
2Luxf1Pk2XV5YtI/9NpmA7qHXe7nMb8J0UIh4S6Ze+2DdTn+1g41PhvPdUXpqpm+thpaRBHjTRPv
A7hhx1uXD1zCfNbLvm5EgWmVFXj9vVxyl9L2+AO9Vao3wAleiTVzBKQxnizs5KHZ65K8SLTQyYlz
6TDqAsVZaLK8IqnlKksFJw6JWTPEXY2p//jjHZjMPp/6y9ONulRhpWcI+yKuznDbD6cOf4dank0O
PQa/mM0Ksw5Jl9kW8eTxJz7wuubaf5UMOkS/tBvg8gcWpsIaI4jiRH98DtVvBs1c/o+gbEj1aU7r
KuIAcOtDYRbxrEcTGEoe132o/LbCZ7G1lmH7KzUeVHkNd5SgNt1Ji/e4U/eQOob8WR2TZVVFjp5E
65xUxRCJkxUr27x60oS7430xjeTvHnY235RiWBFvnwz7nCSIKLitcHImEhxtSTkxOA68xbmlgHIP
xFlFHPYEtwLS+j3U583xc0NBrGk5tul02ANkHziYnHm0nlsJRjRMpF1wawe+zhaScDHo5Xlb/f8w
EsR5L/UhvQ3hTIvstD3xFg/1sfzntKkQJl+Ch2ICMnQqi6RPx2depEmzpb9AJi2pRTbsdYqeyFuf
j393h554NratFj044XXDHmiifOOd5UPEMT5b9wVqvgNat2FPvop2dXazszMwST01kli337cPY9D+
yuPq7Xg3HJiKxNnwQ43o1SW+bzZsm1D40ZvB0lXi8w4Oc8kXqP9A87t+2JNqQ82wPG+TKU6/y5cJ
vx3YGsMaxIAQ4MdfFGc+7fSlfGm2d2uP10ezCJjvwv682UdU/myVhI4gL1U+iNS/gS/zCsTiVJFO
O7A7EmejrtSVf486tyIMov1hsTRraDozd6WPW2EcgHN7t2II2r7UFho2sKG2lr75UbmpXU+JhO69
IOSrLNtb5i0frj1Q4JAfovIZRDr/MYwm3K5DlpLRU2x7WCZp+NaVwlZDoGq6G625q/EMmhsCA9wQ
sAY3jctYQvBaqvZQKAAzllO2xDiSqCuWAMYkW/AfS/Hl+Nd7YBCLs7mh1oykBPg37AENV+QUlM7x
dj/nw29WJXE2OxhWEBSDJ/Z7D12Nbtx7vmdHkoho/sUVbsXgPY4/hOS+6J619pW4vLM+FtOazR5+
L9ZuSh7e3hSWabohX+/47/N9P5nWbPqIgg7yvSVw4/CzzciaO2s1Ma3Z5GFYPdQebWr2Nyappj2x
Pfp+S2Ba07//MhBZ8aQhnt6qGz5PsdLxeKfrb253XnGfw8yf7SvQG3QTijgVgydFXwTqiavg6df+
z48Gl8uf7erkHeGSGXtK2/hAJrME4gk1vNNIC0tObcYPvcrZfGLFtcIOnEtAqV17gAHzE5/89wsB
YtA/Hx6mUNWW6vQuyUsVxUWYWmSVniouHXrq2UCNBrOB8MlTZwg4sm2Xb49/2J/0gO/6fDZQ3ThH
U0Y8A+/ygrygWxn7dac6LmgY/9FHjDWqnSO22irOwpsA7psgXUmWAECPrIOq2JABs9HUYZdSuASs
v5zwMmJm3EqC5ggCp5QcNuJHk2/K4EEkYjaVcFhQAAKO5sQA64//GtLn2vXN7zHXNKqt1Jqywqk+
qXTIa92yyVWCBTW7K94BYNkZ90uep1AeBgknmktIsoux952o37YxOOTG2Pbs9qvyqs1JsolTx1Sn
GNgY+8smhAwqiyNiHvwqkBQVpFu5nF7o6UWvqVBBmbCjmEi9x159VwDihNGLkQv3qtSuNDm5zqJf
Yv1kAOapelCjHnGSgr5ScOakbUA2ytuE9fcFFC36qs5ufP85DldYpy+ldnR62DWmtk3Jlm3H2zbm
IWs4CqAkS01amOYjUAKnJLQxnnDCP+JUtitA2X4J3lwuSZZXF71R4WkDTZw8grA1MplEGmOtReGC
jDqnA5YoYpg07cRTl5GoXenmk6lcRJm1GIjAsQaLiA2I0iaeAPHGDHW714VlKUuLLPkt6trSD1/h
DdxUSmOTqnDenPspH/wyi+Fa8zIigrmnIQkitNtTntfPje83n4oxG0sUlc3Y6Nhr5/lDZl6Y7xlE
2gUpP9ivchiS0dbNTgyvA5OCMRtdgeb5KAo5Sbrxrm1AkQFbLk5WJg/Ml3NtRysJkIFMfhFRkBZ6
+RP3XDD8jpWLPH6IM9KwwATf1gB5LOOt8u6zvNvFFSiVVUKORwFIrNVLWytgtaqXHJo2Zlzci01D
JhBXDwYo9TwnbOsOcuyTX67iGPIesVCJTDgDimrBWiZ5tEaDBlGma5ZyWiBO6xxV3vnhU2Dcpt66
NkjlO6U7PDAHzmUe0Bp7XL0iH4Q4ZftSBb89Pnscani2DLvw4cpOoB8Tyyb/pGwfjrd74O3P5dCj
r0tBMV2smNVFWO76cCP0J7S604bmm294LmNGHl6QechS2UYqUsF3aMl2WkuL1A9XLTP2oBe7zjzF
QDmwoZjLmV0FpnLnDj00sRuteiijS1WvSMY98cscan62nzDhX45txhrkBj1IqmCZD6+VFdg6YKnj
b+LASJlLm6uGMJ1m2rGI6V5NiYYxt25FtutOj078Dge+IXO2rZAJe8TjwgLNUU1pVvFZ2BLVNGfb
CiLJSbHKaTfSViSKJ/WJFfPQ884mwU6RG03RufHUo20v2pDjj/f0oXc5m/FSXIJSWnrDngtVxyhT
5NOJXak3zeQSPf4jDnz7c6ltKZDdjiWe67niKS5eVeGqjLoF7j3qPDhkh0lwfGpjcaCb5jrWTI8a
mMhcUfV1asuNuUZodt6sY8xmnWYoslT1q2GPudIL9uGpauOBb30uPZUi8PtEKfWU1KpLqRu2WRbY
RSPRO/GOtEnn+FtQpi/wmyloLkTVs4CEY5nZzVAuUgGfigLKv7BH8WYkxm+Is3Vu/aqHGwEtvRls
FNyrYoXNmqy1YiTqCIL6sHJLCU9z4XRCsC4Dy+7z8SEvHlO1Xo8BnM/0I4ICC/hCCMoVmVGmbq6O
P/+BW15zrnKFQpoqZsnISuuXeIqo6gkwazhjJ+0y9X+F4ON6He4CRYYiv83d61i/NcxfZV5i+izs
MEF1PBJYEhX7kXs1wbKcNlzVgL4r/1aKnpLJL39qBj6wlBiz6aXvBeDhRADs1cjpaqeFJXrWJaw5
VyKavhQKzbRIeeWvpm8ciOInxumBsTNXH7qEOop+MX0g5lua3Qjdj+NvTjogASd85c+z1liLfjNa
HHBLiiVySYp7eRd1r4l0XYL0Xgze65Q+Apr5VlsQWe8Y6i7OnyTvVSnAfZN9UHDZQXzDWpUD2xt+
E7gG3Pkl7gob1wAytR9SlznkqVbFOvTShYqjHga3LdfasjWIPPMkgMEYS/rhw52CnfbEIonJnZRf
auTUppfieBmDWR8+6nKTk1Eu/NCj+4D896oKVjH5ISLqc1EYLk3JuzNKky+9lAj8jTjf7Ur9x9Bd
e8Q3aOZrXV6UuuO1z2lcBHCCrOWYV+S6/DbqO5UUotq/HPVu4ascUFQU74QcKYajqNbCV6pLvxaR
wj0YA7GnN3L3UHR3Y9M4jXcjpvcjAFt3C5w2SgGnX+TF9QChWN3rym4MTMcfPcfw92ERLqzuOpIB
C5ePkbrPlfeKrBhdAhfrroOQ/PbqPa67paga12ZRPQ+Ynnyd5C2SpoVbHl1t3o+/+UNf1GwUtJ7S
FRmRdnuMJWF9FZzlElZNfbbIqsA7kqyn3U7GjHI5npqKP2vK38yRc00oUD0cz35Pw6IL8zkmtdRy
fPfWI+vP1x5jyVGil/D5h7vSxgvB+CFob240LkZza5nPevCh9cldXsa3GkElbbQhcE2CdqBxOiVk
W1XOE0aZ+mzRJlepywMJFQbZoAvN2IveiaE63Y998/vPtaXFGCjwsvn9R1IImAz9Yt32j0q/a0UH
3P55E81cYxoUStSUVc3+vaB+7nA+Oetz02YrtKmnqWrkk1IguggNJ26d4+0euHc255rSKNbTfwls
WtypgKVJlfrpE//KkgI53mkkchneFOOtGHZ5QNWmajDY7xJIN4RHGz1+2aqxDUA8QQuFefxVDldc
acQm5I5CxNXkqOmVUF0pOg6iZS0Dj3DjZSD/Bgu/SQE+m/m2SdOrvHQXsbSLesF2zXHlBeR85o9V
eU2yYt1cGt61plyRU0lK7plvarbTt3RhkBKXM31R3EXShcEFxvEuPTAzaNO//3JZELY9OBiPL1iS
l/pbE5zYJBxqdjbhEKOiCMl0ByEK5cLXX1xurs574NmUM5hxLpAyQ7HkTSAOqTfKE6LXAzuFueg1
bXpP7GBV7ysTTAsnZV9/aMlQOP7Yn5C670b0bKrwU18RfU3lKEhaXukbe7XDTBWLMrdS9cpTPkwK
mIQ2VGD0lUUSxWxXxGQRFOFVTVDs4AmvRhp8WIJ43v5lLpodka4nmByGfaLX78qzr6jvx3/VA+9+
Lpsl/jsi66QbUa4TPO7Ip7Zyh9qdzSqeKQe5UtJuw3bWd/yP8x53OpB9GQEBHJqB3K5xL+vPpbg7
U5RsqrMhmymJXggZjwuJpjdXzcnax/TFfPMlqVP/fHngVgyb3G944Jp4HcMgxVZ/NBPQaOlFZLQL
r/2dDhwsaicsCFL1b7nItENia83+LjXf/FDD1jvg95WvsxAXSvySD+19h40S0rTDKuMmOPqkNTEw
C7HONhWit/ZllK/G7MYr1nG8aaQ1/H9bqa+76kXxzsI5q+ZctRvKAHkKIgT26quS74ruvKloYkl8
7a5qgI0aEKe+F0Brt2uxOjF+DhwX5yJdv1VCqZYU6vjqdQfMdRFl3I/4IWUd02d7eeZoms0bXqcM
DWY8piXCzVqjXlXGw1kf/ly1m5FbKebGNJ76TVM5xplVrrlqV8hcb8xM2pXEi+alO+V3ONDfc9Fu
rygAfYwWdXv5oOPtTTNqpI/k6WbV/XkdMpsJFJjvcAgb7gbr5LKpuIJtTmznDqwtc7Uu7H/J0mSe
XVd+FOm4kJWL0rROLC0H5kVlNh8oGvCjamocAl4zrCrxRLuHHnq2hsu56oHJYg+qhT9063dMOQUC
3PK8vp6NysDNtJ7kKTY0uLFd8lVOPPShzphdzxki+2YjQ/VQE9m3SfP1eY87G4W9NcREcPC4hvvT
ky5U77xazVytOwolvEu5Yc6Dei4um+K8551rdc0RmGMtRkx6kiNXJJyfEJMe6N65SHcgrqJSjJAb
57V70z6e1blzMnbQaKU46jTaXpTLU8CPQ086fdVfVsnOUq0xJmJ1elKufY4/6ee99zdr7xyG7VYp
ZwCp7/cdkTphZKIwSfRfndQAWPs/nJ3XbuRItkV/6BKgN680yfRGXnohVKoSvff8+ruyn7pzqkqA
BpieaXQ1RZHBiGP22avdZnmLF+eu06UVXG8nxYQmzul+FiFdxHOFGZLd4q1WkmEkFwGxWlEc6uIp
r14yNVyPuNPHGiS6cPxALOfVmEQYMJDh8Tka7FF82uVti+WBFj+a8Tlh4qTZaMNRAW1MqxTGdQ8P
xmies6He5Arl6eQVhQi4uEXZpBG2q6kO70VkNMaZcH0TwmoDbHQzlO02wt1Qm+YKVtJxlIut2fld
cDdNFFR2UbhuM9mX2761pUlG6qqFYDYF0GTxeRnLXSzA0B7XMicK0KbRVvNlY5XjxrIKXw0l32Ru
uRitB2Deml1FoQ7xN/teOnA1rPr3a4aMHRvBWNIqAnpZ2pX6xT7yh83vVj1Vi6zyCZTkLu72rfyi
w+fqxG+KEm7lU1bYx1Wh8HVW2s9evp/zh78vzz/d9M3m11apmHTZwnTFvBpMyVN7/BlD9+8X/8MH
datManH2xgg25JhhjjFxY/WLxsfvbxpjr/++wSafm2qQeNLR4BOJQxJfXaOov9/0P1rb//1gjVsB
UhNnTYeBEufMBC5HkdyusNhpn5qoxIUYDnmPr6wUunkuu735KegvFbrXtA18dRguqvqVz8nvn55x
q1hKzFDqEkCIO9F8Ecqn/Hsxi3ErWYrFWLJC1A47uXpqzZPyLV9+FQXIf9+K1LdTDviLNHsVPs4/
/v42fv8QQEH+96KlaIkAcWKaQqvwMH+xfq7R2f++YfNWha+2lVX3QzTvjMVyVWraC6zSTMBk+qt5
zT9EnvLN4a91gVKPNaMZSqCvCmyQRG1yM6L9uH3I5pdvPZtbaX6MrBSGJw8829SHb/YobgX5qRTo
eDgSDWH08Fjz3/B7ofKtFb/QipquUoffJWrn5cpdxXDF35/D77cD81Y0X4M+n0QmkGGtbvpJpYWE
LD/5akThDyvwVjmPvk+epJ77LlpEOfciU2jfu+3rD/xXuCEbC/Dkid0xMd5qYbmYWW9jevUtPo4K
H/W/l8+Duh2LmNVRL6d2Pn7pY3/dZH/z8dw68AtzOaVCQC81MAOnQqVGUwh70QSX0tQRRNFt5Nhr
vpr//oO61byV1Id9uehDS1dYifylstyufJuotGFT7o9Z66v5gDE35LsGqIZJV6Y/p4H79xf0pzd/
8xErejmObczek97RsvkiHvxnsvM3z+9Wdd8kiMysis2nMMMdENcOmHhvaqeCinqQxcAHm3UBi70i
dprz0hNFgUo1jEZUJ0Xhz2B4c+mVKzhjAZH+KRdPC2ayIfPKw1Ni9puQqZQABSHw6x/j8J6292m7
FpdNXw+ryTCdxvopGF9ZS/4z6PG7X+fajvjXKk6AfxeKBkxakaj1bFUU42WVeyMWaGJf7FDhqOlm
Tk9ML+St5LTSJZbv/v5+/rDJ3s4DJJHGyHNCtplHhz68kuo2rfycWbvR/GZf9XYqYNZMvWMdIAl5
wnD6e+Wl25mABt59linmtMtS3qXhDZiT//2JyPznt5+ncSsYVkc0N1lZEN1qGKT3jlz+0Md9KL6Y
7ceIujBX1uFwSivLKYz3IQppum/RkOAJ2jg9mJFhWEfh3qwmvMqeR+PZ1Lej9MKKteHp+aZUuq3A
LCN2a5Z4ltq9oWwU/pX+XAQo6jWnVxp/KXtfQOBX6mv8XdctZmhdhJt5tAXIOKnBtrKqndR8GBaQ
wioFSCnZwYTXivqr1NqNbDwIjXksO1SU6pESu2dqpj+JlS/HuECUsTuU890yyW5abbvgPEoFpUcd
fnHginiQN8I6MEit9Ir5b9PuleJQWhAHx9aj5ewwKu82yV1OYSJfKmfCvWwIx7uoElea8FRUvypD
ujIzVvBZR9y9MzPz5OC+CLdBJu8CcLiTcl6WPcJmp6hhXrQ28GqQJAADnWhUnA4HamEvQ84opbWa
hCvwrjzN0S7L0quDX+L4Pk6mrRpoPqXks+IR6UPvhP3oCSIsvbU4Jl5Tl+tUChmoaia7guY1zOJm
Wlp/FrE0FH5BfT7P7Lp18VmL27Rr14r5Nl6Vt3FJCXel0UtL5Oe82lnjrxiP8PhJLuFL5hWFxsid
heNkDn6baE9tcJei4W+a/A4r8mjmA7ZoZYfjCj8Ed0x1V+s/x7Jyi65iZlH2Re1sJb0dK8caViVU
+8Ie55UUWqssFF0NTofCbiQEDeQQmAjzR5oc1EryZVNxKqYfpKmCtri4qnFP1YyKkQ0bxA/mzunj
zLHo08nyrmlSnPV/GXV8VBfss5jmHJXjggOiiVc2Wkxbsd6zyUd/7I6N7i+RZBs9uPflghqkhZhg
eaqXqPeafG6th3B6GBKc1M/DvJr42+76/zXhaifp1DXOko9VeuSvBX8dHiy/95Z6Ree0sTwHvnRC
3RzgK7Vzv5UbWybPHobjgA4lon+nH/NmV8sv3VyjqmEjLj5N+bVNP5T2DdrDELzOwavUf2b8M0Py
U6zvYgOKfAbzHOJ0dgiWt0BeJxo64dwJh/OUnarsKGcbwmlH4IFKFh74EmpMNxgPeX7A/H8U76xY
tK+I2Fo4BmgpkggyyXyijrMKhXpdm6Hb5i9DUnC+MClFdNG85cmm6JtDkM0YFU4rUS5WHSiaiaGX
SLDWZjGtc/WEINjphKM2HEYdlkXnjRioS/m7qT0Uc+kabebOTf8wYV0mU5PAJe9AnOR10gkoNwaj
22YRnDx9XsqN1k2gqHZ9Kbt6WNuxtm2KwVZZpEJq2RO7jgC51bo2ZuuVzEZkMOuXgHJWUyTZPPIx
gfYOjyaVEZgskwMu1K1NH56WHfNNRVl/sOKzpp4M8Zyb6LJdBOn0xKQ+wjvh3WgukjztQ1W+mzJU
KIpqC+lTQl0VKrRQ0NslTzeL+7SL11YjuNhHeBikFgL9YVS4WX+XVz+bKYX0rkEZxrVfSXxFuQMm
bWdpY5cCJiE0SKZWQWkO4TjXyEd71xofLGu2q1aF8/WqQyVIZ/TnVeh24fSYUUzp4cAm0j2+vLam
jnZjPfYtGii+PTNUXSuaHMM8pjwBK3+PNYQ3teEkVb6mx+8IOH30DDMr2h6sqls2j6qELq+N11O2
0Zg7NwaXeQOEVlA9lCdLvw/kpz5ujjLWkyHzjmBPHFmpVkjrvap9CwfqLkX70ojTDwlFn2EJh6nl
ECiW7Oqd6ZR6bsNlWCdi5oRKt2nImIaUGQSxei2RwGdTbYuIJPpMcyvz6t0EhqF9mOvCtvpgNc29
28Cvgle+SuYN2M1dla1wqO8ESsS6X0z3C9zdIfGKfpe1L6N66usnXWaA/yIUz5RQhWqrEfDwJyYL
mpDwVkSXkRUEvpn07WoZm9sJkvpUOUmsGLm/D0t68nK40gc/ajyzPCUjhaqnJL5X+ViioqNVvw1k
a0dzDD5D4urp21RWWzZri5kzQYmo0InoryWvEu8GSfYTTr5BeVSMOwCss5i52cjkWf1cBsx6Wik/
aTOGh7IoPbVWKatFniFPD7HyVjRbCb6GElVuLlCNY7wMlRYOtML41lY/NXmjtAR91abULlX4AXmD
L2KPic46qddd9kPqtgm3VIZbxFIbfeiICHeDJttB8jDOvjD07hw8oSCSSsm1IBhV1Uo00F7FHxND
dtZ40Vo3bO+t+qUxV/l0EoZtL8ebrruj2MMRms3jx6JK9tAkniwIcMRZRa968Q6Kwo6khiKdsR3Y
YpMKQ4VkIydMVR+KQsJVoST4atZhCUCnXGXzsYRqVRfsXpHbSmcpLf0CN9i6XUCHJLYUhl6snRkG
3GThEbSNl7XrUfil42GIaEcs+folCp+NQ5mQzEjDoS9kwK8oZqfKYQCx3yxl6wRt99BzyLeXPF3N
4UlV3CndR4xZGrEvKj6HMdoxJ40rO85cUXoXxfUEX159XPqTpD5J2VnJetpjl1pAwMUAc6/agXwa
THMl0YPCByPhOByj5y504YTQSsLU4S4eHgXOvsbESb2r8D9eGoq3/AxGP6wihMSLljoRdk33Hg4C
H6Zqj0OzkfvATRCWgaEeLAKyYW2U/cHMWkgguaOaxAVLfZKbIGNBgzmnD0HUkqepi72wE3Ybtuej
Ue16dqeyqpw4DJ3Ian0BYpFsjIRa2KoWgyczGt9X95YQrtLhkIytb8GE1qXetuIVc2RnAPR21FKe
pe0bR5/ifEjlXV7+wipSkM5ZtO36+yDvIbq8dkvghe05rtmDp0MVPy0xlrhL45oKDObWUePXNn9O
5BUICo7eVc98jZmyg4Uc732yMvBqgcPDBv7ZJGsGlZy4iFlEhtuSwyzsANOzZT1kxnrpjrUGdh16
T9bvSis/StV4TEN0WhgDTUK8r/EU69DbCzHniz4ZZEa/mFz2p7K9q+raqYLAjZfMj4bqo5vq9dR7
Br80bHKnDOp9Po44414IDtkKzBVqGz17B8hjQwxy505w27JdSfID6h+7CFPwZvtB+yFLmzy4Plfl
3AayPfANtV2663gEOhlGLPh6AtBb9QuxWhXpx8L5lhO9wEX2FJMaBItYIcKuQbCMqebK8w+BA07H
DbhvjnP4XhJMg1XrjWi98JShjTiRtpx6TfQKVb1+AFbUr8PWOnQMOinaTwNIdmqYHiScVRwUm24W
baWxnJp1k1TlOpPeIEi5etYRCDjSQeoUKDOy13TxSop1b2jXDeCbKWOYULh6YWzT/pDq/X2if+rq
OdDv0vxMANq1rd+Uo7ekOytEXiLVTpmsMYlxdNhHMmAT1GVJkh8ySXPVJIJJrR3UMnVBhp/BYq/z
arbbJffLjIOtzvy2ZhxMk/g0YMqxPXcqT60Hiq2p/qD9HC28/mYaD4NRPSvGUZkeq/mFmGE9iOMb
MAh+PPQnKXWYS2FzG9FvfcyVL4YaSLHQXfTjNBi2JBPOA64yCMurejjHeea08qUYW9fUKj6MzhEI
qHp9QqQ9khBMvmQ8R7myWvpiPxSaDXIOe6f60uBWGTXSWdU4csYryjzdyUpBLmB4YbKLazegFmFl
ltMOplPnmITpsGhYUdZCdNOYThsbjiFu6oZoMeUCOQ+laV0tXQFhw1W6Os/9qa6KVZW2h9gA1mVG
a2TkjoD7hclFDfQZSYVRtL7Q5DPXSpXuBwy/FR7zIix7q0A/pmqvGRtqg72ORFC0yJ8dg356YNhw
XTftuNGmzKmZIJosInyMaGQt85R8ukuX0S/4OM1ywISltwci+SmNzvDD4IdjvqFootMVP3WjPMnx
rinfWyXwdFPm8BpdfW4hQqHSj45tyYyTuatSARZ87+GkR27LnFvpY21sB59DELtB99Tr1lqsixX2
5TvF2vJ7wBuKtMiP4KhPnqJMcJqYPFP8OTd/JQNWOVbhpcbkRqELpAgoWQ8+p5xXnXEyFG6cqb5i
RKje98e6Mjx9vJPl2e+oAZWiaePEt5pi+dJU+b7uEEQ2SFgBe5HGyHpEc+yxI0UM9acwKp0acTyR
I0Q3zwxLL14MxlVhLpn1p4E3uD12bG1G3x6q6h73Fvhylx7ke65G55mdhinIovbjJXaQL+Q5vsjT
vpAGgjvswCV27bidik2OsUynlEfL3GnMiWGwY496wcxWiTrZXAfVXdvA9dHZHV9i6wfGfJVdYeSZ
xhFHGhlQ3CHhZxfHE1jppeNoUudZGhDw9bSSxNJNG+Uw4jFgSIrLt+VXy2PBtGTIwauB3hISrzKx
Kg/Kh1GbHkT8u/sMmiOaHXKUVvIzlR+4CEA1570ljN4wGitYEQgFnH4MADP1tp48SGHmGrLlzDP5
BInkmCzOyCc4BYXXL09GS0iQq06u62sLFJstWoJfIILM2SrTDu/9ZjpbIIlwaOrcWgueliZ1ci06
LqrlyuJGTNOzVX+atWqrDHC2yuQujCcvaM2nSXU6koXZbI/q/LAop2IMdhDGPLnie9R2VnBZSMqj
qPMDiyw4rF25Ux04M34RGeAnhn1Vqp8qrvS49NfluVNWRnEEYo8ntG1Jr3L8NESXwYps2F7sW6jZ
m/hQJ5Q16h4l9ErHWl8X5wchSpwgkJ20zM60uYgfKps2r6/P1kVJonUwW5suDQ9qPq60UP6ZEqHq
Q7Qfjad5qOlWETFABCyQYsWNsgLH7BSMxoJ2w2BH8BUr2opIsdphJiGnwIBvG+bQsq0oOPDkoEPJ
JWjyrvRA2AX6USHTaA2ayeNDbyzwaUj7jUXxQ+Uw6AzgXr3sy8nO9MaTAY9pZuWk7HayKp1iITqM
tIxH0VUZBROIdPKQGSXZFWRAA7P+NpmfVhbt6ja1pfhHV8SPdGVOVEUwb5C2RcQJl/XG0VSbh7YL
fOR2ZAtnsyxPVXRJprtrYurkBMNxpzjJeMgKGsyGfNDH2TGBJsZsPXO1C/XmWAUcA8s7toiOUSjw
RgVvMd8SaoojXxF1I/S4WUSLfFjsjA5x8VZmjK1fKznRXde8J5RrdFUlMsvcOvyEfkFdK4SnxiAv
RvWz8j4hjJTp+urWByC7e3NgBc++1ptrvSdVqZV9lCpupQO0uY7SwPPLNT+3vIY7M8bP0oAz1Rpr
rTpScXQkXj1W4n5orqPCsPUMsp8Qw+LkNQ4qCT7fBFiAzmRGe7puPBslbNe4FWndc6A3bLKfCxtn
x8hnEkCAE4Z1SNAKXd3upRQFcuLIcfY5Va2DNB34wOVaFpE4x0a1u0/ktVkfaboxBYO1WfErrt+t
NtjFIsTGmnNHms91lHtG9iksPuzBlRzAGlX8KbKcaGl8kVWbKMSfk7bWiB7IjSVl8aJ5Yc8TlU1t
mOS1pZvk4TrPhnNhvRVSfyypRmmaYvcDsXooHhdurWO8tQXFEBsv+bIVjecBiU4o/CrnM2WN2bzX
3NQb45+NbO4tqkKpcZxb2K3EVMWYMuX9JmvvebAdqbQ367Er/FZdtcwiC+khJZIb2pek2JQUMdTe
g74ZxB3oxJr4/EeBkXIS6TZcW7uJ1dWyfE4ELAvZ5YQZt9LuU2n0agrECaZKGuNO1NeQbY+nfBSe
G4wt+7Q4JuzTdQY8Ic82Uc1EiwU1M0GOVl2KYXLTWLFL8tJlcnMybbTfeziUeyNS1jkhXK6HtjW9
5V2/E4NTFcdM4p8AorlC3bud9a62Kq5Z8SGhdSFyv6Go8/SHTaemJ0GriYw/c3NwumDwhpror2zd
dBjcIYzh+gSUKx+DJVhbpm/S49Kh+sRGtsubp6oIHGshtiq1XW8yUiNSye2ueaR2qKN5a7UOcwFO
Y6BN13NHyJCWtLkzo1O3UnVfTWzioOz0qAVbP1Fqkhh+GJ2cqGCqVSp2CFEBrtQDC7CWmHthUpnI
qSnBjBVPRni1pk9O4Wx4IkjTULdcrQ7cvBr5o70bJbUTyeN+NFkoeboP5+MkZ3dJPZ2bqWDSnk0s
EVaqFPtDGVAHYLa/GNcpW1VjvBl6CmZQslWWiywShggxV2Pf0J875rIkQbrUqvWk4epCdeKRKV0H
r/dDvViPaTFu1FY6dOpwmIPJb5HSilS2ZWGTZ9juU4C8/vFEFYjGC8+YEjsbIBADlJ0bCKsm4Vg4
HLr5x3Rndsqu67pXeUSKIpOF9sD2QjmgpFtqzAML91FPia1BjyZRHIGzdxYbk+i3WTjg8WQwhng9
zs2HaFU+LHK3FhnZy9VtLgleV2qCP+ZvS6DuNOQGswa6JPXkOA2ZgGL4XwzduXydWkTR9XyUA8kt
hn2JScf0qsC3TYMHLXwJG2vbV+kOb7vXaGHntka/WWYgpXwg+rM5gLuRPuvhuYbPoUaGtwhAdLrA
i9LKy+Xx1DbZZBt6dEdSgjrAHQoSdesl6sztGBXv04h0Vy8Pc61tJMCjDB4KqZ0YHS0p+lAkQiMb
UZqggx9ZX7M3qoJj1HtBGvdKwzOe78N5bwqnKeGVrdsr6V0EOm5ARCbMtzowBSZeFXKpu6rWAHNZ
RKduLhoebr2QhARRmrMEx7s6Xj4r1a+aCpSKQPWtJc+wmm41kvdH1qPY3BlJeRHq2rNSeVu0M/Xr
etVi6xMqqKGme4twta2tbVPJ5GasMHOwMAyqQKvC+bzPKVwElrwVO4PKZl3aXaMRMy0lSMtjkm5C
RNvXat0qbMq1LF/U5QhPeWVC2iyBNEBqrzPk1HdayBjLULxD/HWmtF9FlkwTrF9d/x5YzEqhV1Xz
vx1NguvfX2dFg3LxFoLBUTLtijG1Li6ueQ9uSVw47yVCxAxPSfWqx95A+7aVet8RMLRLdDHk3ha0
iFqq9jkFJe5CWNG0QJv1jpkW/cw4o5vS1kl3Y04RpiGUnpTmvi0Nfxobe6TrHEDADXvqT9YpjBVX
RPTSi7XTzf09KJf3ymL+oCmcPn8LaLlOn1rzYAQfS88xKRirTqv8WqUcjNfHUP00qofa2ObWwJnb
es14mGBbtn3sKf1JN4WVwR+vll9kx94A6LZve7+1VBezV2YoLJsAYNf1cKQOdQMYe34r5k2k7XI5
t/Nib+lPtdh61QgReRFdgapBInqmyKymJDuxbjCa/96y9itKvPCbSQaIw0sKxjOzFBKqLynyY6F5
iQf5qRq1jM9x9Cl93eXmVqjWqRF6Y7eZteVdJOxspg6jKQYgw00wroO6XvcCxp6FuIpiqlR9vwok
bSXyIcw87D76OaXFe9zmfGGZK+gjR+1Pcwa6OZlPsYLNpGWk9ybcailFTC+gP1sS+YAhzCpMJWLr
7TDuODY2LHC/a8RNI7EPpMOnzi5VtnCVpYcQdInO/dc8/TnuKTEGhjub6nvXDSjl4osVwrIF/o1P
Im5aJQWkZSnWxWDmriGq7rRcAAVJjkW5b5pmr1DiPa4tF5gx+7FN96a+rKNY3gSCuBYLk6xO3Udx
cZEQcnVd6wfkBEOurup0WKsD5BHaFlJ2CJXHdH4ukw8r+UjG95AjQMLbJN13ynsJatzoTqF2HPXL
QM4G6lkOqURSMBGEzEuXj6R9tubntP+cGLcq5qM6rKnhIxMUzRUVVCXSPD1lTOFwbV83UsgI5pmG
otQUXOEcyheTqgw4XKHbTuMlbQ5hdVSzgxQdYukgzh+TfPXzvmcZukOVrnpBuGAKWrA1LWLiZAGD
yek4v0QMdrbGcdBO2fUEfKij9G7WSUjr3MvqweFh/CzLj0ZbVQryxpYTF049iNYpdtiJTBxconud
eFejCF9EeHyGbq1UzoI0BYPAraGSgDErq2yV7HhNL2frnAqnpqd6VByEQLlblGavcaSFKq3ANbbk
tN78VmNsmOh/OWvjJsg/MSlFbrHvxQ9JCNeKwgc1HpLEa4WnKX5sJkeWtpQKClyj0vHqU9PuZM2v
FAui+7wl/c/M6/ve9YZyFOJj2500FesSur0000Kql7sx3Ra9qbwmi+wzXbTLyjd5svZKf6e2E17M
hYgbjfXel/1JgzToWsO7Jj51kbQi01qFVgzxENxVB4H0B3v+ZQmttSooh6s9TtZfzOg57xG2949C
/JTTL+ruzcpNKnOrRluT0HytGj+F8V57LZKN0LReO6t+Kx6l/MQoP20Np/XNAblp6IUBhj2t8jDn
kpOxH49Bzbo9KtlwidOj0UYeBul+JgevenSJ2BFEDYMfYkQaBiR+ZmwXht9sSGdyXXV6874Xso2g
kP+I/KAKMtMDSklP7KlKCvdV+DMP8w+rLr1lsPaiEu50ednLFa3ntlWc2kDbiwFrRhxuxaansX3H
9Uqn+QgJJaYKcJ+SkqpFsho7EDqd2XtNhG4pUlx5eIQLiE9wS895J3YfcjOu0E3ZMqWPjEKGlotu
Jwn3U/WT8au6pZZR8U+K5LEfy3uzv5dEwfu7muD3+hfj1iNMjcK26UeEglkLYZv+/RfeY3+67o0y
KZnykvOP65rtqrYOlfEtZbxxawsmxrFYajPXTWhk9mvxu4LJG41sAcJMrkwUYHODmTSv6AsB2B8G
/AzrRmAU5rUydbnAoaTomyR+G4TBk3SJM5aOrKz6U1o7YSavcuuXGUz3WdTaFfXX0AJ5zMh78UNP
0y/u5Q/v5NbTiyl/LUuuv2Ot0Zpy0++96ltbniEddTMteSVifpxpZdEA/9baNK+aoI/3u7gIYfZK
/2cuujXEec7EkOT2iRd/Jfj5vTTUuLXfiZXGTAOZ+WYOG7DhvmIeSdvtIFu+EP/8IzL9X8GUYV5V
jP+681gMO2GIhREXU8p1tdMvnR9WxNg0xwdpYySiPQkwCBVlQ8a4izXNU+XnYM4IQ0+FRW9lYB+m
MiIF5VFshlOXfzGp8cdbuy6Of91aNqSLGIUojnOq3uBimVVf4z0QVtU+7X/Sg97U/broHlH7qPqh
wkJdx8VCqA1sHFI7I4cgE4IKuA/yB1n73viucWv3w+soKSZY2NTmLjVnSKnfW0JXBdW/ftvazPu2
FVG6drRmZ/lX/z1f9itv+j8XHsumNJqFC6u+0AFw/+aSv9ktjDGVVMHSsWyUHVEhDXW/9RxuPX6M
Rk3rMW643Vl2Q9SHGmWQ7136RhwIEU8ulp5JxKLbidkqnr6309/6+UTgBIpwmOed9LE8lz//frPK
7/WExv+4+cSyYGizwXasos5C5jFoVzdayifTEtO4zk5xrhACBhdLuPasMQZp6C+O2b5SX2lBCMJe
TbYx0USVgMWS1Q2diFUKKbdefhYDtrLjdLx252PR8gfpRQzeh/rOkkVfFx6icEAQtZUWHfthPqZc
uvv7r3V91r/Zb4yb/caQk0iSqfjvsvF+xqtkbAZYDO34qlT1e1zxK0bB9L0leuvzM6darmc1S8lI
TkuzMsynv/8Ofzidbi15lELtC0mN2e3DfZlcc4W/X/cPu71xswXoal/htcmzGYSSjRgKoxBQWDIh
gH9lEPvPmvzd87/ZDYZEVMRa4xtI5MhZiktR7kX1oRzeusyiyhjQQN4Myr4t90b2VrQnjvWyeK4F
AaFbalPFpHSdOWX9kQ9vlnAfGM+x/ApeXZ8p2ELUgITeXruWAjY7IaWdMluV9S+FPikkbF2uOM4f
4/RJi120zLZJyyaxfAnzJaOOnM44yL1vjGeROqL4I04umvRhLa9Un50hOknTedGvLLZz3lhHodlN
yTEukR2UNU3Gt4r6jl4357BQ0EWi4AnvsDM0mwXGbnk/qaJb5U9DsK3RZ1vbsN/8/a39QRNuGDc7
oc5QWJf0eBJdvTlIBhE+0arBW3OeKPTriB8tRwsliBulW5EJqxTfrTD6lv0cZNn/bu/tZJXCyKDX
bqoPYbAev5JS/2GR33ouymWoRgL6gV3/aT5UX5zpf9rU9JtAaY6F0hxq5PrF8KyBF0UKSnnMwXVL
DZn8bSnH9c1qCiVXmnVbFBcI03QkQsOt2k2Ubsj2x87XspmiIQ+broahyYewXF7EuD1ZaoHaQL+Y
ReTiLOhLFJenWN+EyzoPFSfK4/1MPTlV9jlsllj5arL7T8/q+kH/6+zu1GwsllQiJtjiQDB+z4XG
uLXRGlq62U3EZeMj3bj4K8eU3w+oGLceWlfYQJrnrJhAoy33k8GJtd588yzUlf8+irgd+6bGe24X
L3gweHnyRaD6p5u+2RslIWfiuuK6UZg71kClAzHJ+D12onHr1iSC68jFHtNy6YPu6PeyjVtvpVaQ
izabmBUxXoIH/cffd5s/LLVbX6VUD1thQKZz9SZpE7f9ZsZ166Skj20ZjNcnsLwsx6+cPv5woGk3
X3ve49OuBjmxnFX7jYUeHQ2SISKTMDv3e8/j5tNTEzaUMVOmXfnWu8Wv7130JkhJcGMWY5PF1rzU
hkcV53uXvb7Tf20TeROTdJfEiagYaXNZr3+/7J+e8s0nJ2thI4yyTAqn9GsDAXAeVo7RKr6SfWXA
+6cfcfP1pTLemiZKXHzlaUr8GvRLAqj+/0k7r+W4kS1dv8rEvscMkEiYPDGzL8oXi6RoREnUDUIW
3ns8/fmg3TMjghTrsE9HR0eoKVZW+pVr/UbFZ5SL/hDqLpWLWj0KTM1oOD/H/nLwu5VK+pNLOnMU
N5B5/l6Y/kuT67fhjxLZ20OMcq5IgZkfVOPvXp+AP+zJpRCRKGXXjrUBp/6D/177ewt7KUJky5yC
rU6JwDK8I0l9OO2vf9s/nKRysSltz0d6c36thPEhBuREfJUH2fb1D//TUCy2o1BYCqewHedsbd8d
R/NvjsZiRxZjZJEZZ4jrejfOePHV69/3DytvKUWEhEEp0A8bsYQDFNwgXB+Dmbstx2jryelMI3/Y
PXK5Qe3Y9ZuIRkiLzrgO6gsS1JdZ/72LZikQZFr4hfg1mg52WYcrWxqbHLjh6wP0pwldvBd8yzXi
1mVCLQ81OJQfzkTNf/rcRdDsoieejiPfWVib/psW7V//ur9exy+8b5aaQLLpLRWrfjjpcMJGNAEj
MGmDfxmhzqoN3ye/A/EIr6iGqzGWG23QoXAdbTCXuljZlLOSHDTXO1u4AICheZTBPipMip7pvp8e
ZDbOlf5T4Io1YMlZHdQsggeVyq072vt8Iitr7g2725AwW0skNLzs68yO0GIdqMLniUcWbg6XNoJ9
w5ScpN4A1byvgXaHNvVz1GRT5wsl+q3BK8sn1WdTcgmSbD8lw1E01bZB38/NNtpkXyb+eFQRP25/
WBRTm4fJ8HcBzKQuvanR8/fknStAJqQCPuoDAnagC85EIZYzz/9L47zIpUAVNgxi0x7l7gau7Qdv
eLDAG2kAKHP3Ph8ZH+9zH2l7oczjqJpdE1cXY21Tw7hwmpG6fH9InavMQ7kcfKpEuXxQlMqLVed+
n7MScX5ROZCJRL6fJUgGcxsDA/D1C6CCe19C2OGn4/SujL9H4gvUBxgO7zMKh5k8TNSeh3Y3SHAs
k4+84aYv000Izjvsv+XwvpAwWsu6XiWAhZ1hgAd0kEa0i6luTICSEgr11ndco+3+ZLaPXaL2qdvv
rYAkCQjt8WsuvkY4lQz9MQKXYbxrkp2mwN1Qsy2NdVUcB/GTNP26t9uHuM7eFVpzGmOKSh2VSkjK
tZmvKyBlHhiT2EQDtv8w1iClu5sRyLyfMhLRtUNNDoIaGClU0EJk97X2rg5KMGDykARyPYzaXd6A
+fxiGOOq5bFZBPkunuIPA/7fSfghn4ZtXp1Me5fr1OrRc2yNauPwwz79MGGF3Fv9rQaDvJT8sgg7
ELKavjEBjLejWLENCvsaHazVUBzsollV9S0GGussbLem/JaUl9ZobSI7W5u98TGrS2iKYNL5Vl1o
frWRccdq6hAqVNf7rt3pE87WcFLSoL4bymJGf5lWfTd2zcaFSdEKbQNuYz+EN+CmnTTbJgiUO5qx
7sPu2IHC951kja3kVGA7EUxHDYKVvMZgb5MAR1dWjFGGuzb4ChZNlyBZOh8o1lxg3ArpbaRXHQ2v
3nW9jdKpujCgeipvgFOVbgOnObTU2pow2CaAFeJq2Jf2z6bzdmGoDhnamiIwv2U+0GkIWj4FWjfV
t3YoNllyP1bmLBGztjWkfavkOhHfQ+dmhMpAknRNOgRoqsI/L127TntsAms9zrzDyQNM9ClRxa07
oclEBcVaafARNO1KRc1VQeG3HLap/DRivzuFlw7yd+2Bh9AN+bJ37tRfGurOCH4MPmxNA0hCAbLd
yteDfK/3/YWK92SUqIt6ewu8BU2vBn9HlQ4NjrUCgw4sSNVYOFz1hg5cLAOEWW77ZHrfuhCCSmCj
ulxlzJjMPlbDR52VCDRqoEjgdd469XKgUumq9rV1NaJBgu3LpJyV2X9E97gOg3U8QDFJQaZO6a43
L3RgDnYTAGejalmA9k0gAXzJYxNa4bGMzFXgmPgkIvOXwmysLsNx2KEChfTgNorv49QFOPCjM90V
DjVGfaFlkNPJEw0dE97ZaxO9IFO/s2BdQ9xBPlwgn1Vbn+s83QVUM9zofTre1ToAc1+tmQwwVicB
Y1hl4O0V65hkZBN/1NIKZSITLoY4JL1761vqvnNOwLdSYM9FeNGjaF4MO7uyr1oOaKf+pCVwAmO4
omG90QvEmiNCKxS3KJuAnk2CeJs0nwaL/dkC08FxpDN/oNi4FjoErFFuCutLCbq1GT40Q7bXQ4fa
623sIpvpHgAHGU28bgO8I2fyYxdf5NM7gyvMCD/WLaj46Iuy5aEobOCG1UE5Otm5bpVD5UysbqXp
bDoIP+/s9DaPWcaDtXLB9evqMKorz8GurXZQjM7XXfPgGqA3wdhv8jj4oUfJhR/cp9TX2Uvzhdhb
AKCcj7LPOCKz7dT4Hz2qXQ2w4FSlV7b/2fWBwrPgGvBzPf4wqxHQUMEW1d0PEUiPDAudPJ5u7FJ/
SMHEjyn04iHjXI7U51TjRAyGuNong72xm2FdWeSerSp/rDr72OmXgFID1GLQeIA6jAKpne3M8NR0
X43qKkyuhP7o9sMuyrmVB4qS9SyZ25+E5Nr/PjblsS7MfRzdgTXcjl52xQtgLZk33GCq+N4q0GSG
Btgo8LUNxSMvPRiOuqrEVVd9LanI+/26QbzebtAx9Ivt6B6taliVzkPjfia3tInCblPaH6z0p2nf
d9EjvmEbCZXEJ+hos68OPIYJ5x1RO7dVdFPU2KX491H1IQ137Kh97/FpVhJe+fF40+MJFmoXce+A
peMEBoOLtuqaigtEPKtcxVENJ9i9qDN93aeAB9I62rbRnZc3py6DpwEWxwbmXYLdtIlMeEzZSj16
450eZ+BwAbD4wXt/uudrbHRAR7rbfTU777LSbzX50If7hpwwVKoh7I+JduF45ITVVUwJqQDEPsul
pKPzrc25cbofOdy8cEx2aTtcNg5UN8X+LT95yjgOAVXWGmSnxmJNdB2+jLeyKNLNlrZaOBAK9wRq
d1Z7TkHvD5oWzlLjLcA80YMQ05/UeN3UxibkbK4rmOHlT9lH+4zQqgHoElYZJlDQ2eEP4P679W1t
3Qdw38Kfk0jvYo/Lzbuv0nSTWj5xntjkbM8oJ+/oHpu2A3QF4T1s1lWgHao2BxWu4GreqwRkaJbv
7AZQFcDg1yNb+UvR+KWQa/Fwy5ugjYugI9PbgVdMYL0jXlPeBqI91Fq5CTmMYRofenNfFtOlazxW
7ncwsCuR2Bsn71bBBPcSIlYBymOILBjZ73AYWU3QIvoJAqm2LWV7AlYYDrdRkWwLJOft+KbNIK1G
4lTPWMKCAJVSXyNhxTvFOsnex8Ztg/DB1PQbNze3ujdueKt+TyGhqnjahT6qVBQNxlsM03c5RM7w
2MMTC5sbCxSTOeJBpD90SDM6kEki7yoJvgGltYruorfvIu6pqM+2Pm9Jt3WuohhEGtl8j8gKAht1
hjzGJrGHOl1foBRkrNIyhFK+q6Dc91SnK0BBHAdT9XkqT2j+EAlBV3byj7qG9DWpxFmGttUurdK/
azi4RpgAQ71T5ZWyrqtq04S3Ip8OenQcmfcaNpfngyrW8oMp/DXgNOKCC6/Ye8lR9PXatoPNxHFm
OeA5IVu4EnC2UWyl+y7jUNbLdiWanFMcyCdEIvOLbO/69C6Af0YWNp9T1eFtAVAOxQxVqV0YE4C6
e82Gp2bql2FyPWmfuTJAZPYbk8ip6O7GiDqpv9O9q4nLsyrv3cnd+GKvDav+zqmvymFaeXOtRT/5
063I3jvGjRVXW8yOV5Iiedhetc6nGl5mchw41mzCZctgJc+4ePQEYuZ9Cj+7iE3E0P7re6//oOu3
gf+1q05h9NGDWx2yFlLWn2ldF/5XVcGl4oOj93kVzo7XxBocuC7UfUpa+Ct4vnsTwMIZHHDLGKFt
W4iIVaq/H5LbnLq6g/MAQNutm4qjEsbOtb07TLm3sTphhOHG1a4ogN8LcdnkwTHj9eMBEc8TG+QU
06NGygXlh7z+nHr3dfhgpOoCkhCCgOZ7b2g/aXpxStjSufNtsofbDu9PnBewedtkGJ/V5J/a/L1s
OCF0iAxBfuGB/jRDBgC2dKj59wC81jU00U7nEhhv89TDqmxYdd71iHtnAdKt/OIZd53IVxVEDOWg
XyAfLARq0xC2rB5fyuKhS/bt8CmKx03eXiBXNhuFEraCwpIcjIZ5lbEVzeIW1+EVmwwOPDxmrBvY
7F+M6K4lvNCZffUAvwvfkab/Unknk6qwuCFdQri/FQCJm+nKkpdhN+xdV21QAGn008j9kcrPEUyH
QX2Q7g8DSz87zLd+l9850n/IIGuHyIyggdIgA79pPaDxATdQzPvTR9t7z/80EkQdxmCfGt+8Zty6
A2EAqPB1JQ8y2I99CZP9ZFDETGzevvXHOMohRMfg5lpI7cgwdPWDq9UnPcc0pgwa3sy2d5gIr/O2
/hQgkG2rFg5WsJcKIQOqRDYcxK4B55k2Wx/WQS3L93arjmjqX/ew+p0RVGuySW3k0wyId4Za91js
RPNTvCcUgv3f2jcW5P/Au55ZNIineO6uGRS1OY5xH7YywgLpFOwgNJW8Afo5mMNWT2nDLgDum/nD
xoU04dQXoX4p8g8DCTQzGSGKTOvYIyKHy2HY7l0x4RMyz6ca91l3qLvjfAmJpPwZyuQQeeYayvna
rSBEyPuRFEJKtkmDkjUl/gbCB5IVx7AFBm0fhuGijtx3jkwh1oZXpolIbgKosGy2gb+PEF1x6/TO
M+S+gQnjV+21J80LdNP2YwB0qsfsrRoOk3SPTquf6oT1yInkIsTcW48atB8v44Cq73wA/lX1uau8
nZOCb36PZ08xepdj5twncX8wXJCHCOGcuc7+kD9YJAphLjEYcKZPI8RCeNFB9eP1D/6lN/fSNblI
FfZGZ/dSlMPJbZsHDrNrD5mewSYONRGGwCNqJP53U0Cf7g/kGohB7DXkstOkGe/iwT3q9fQhcH9G
yr9W3s/Xv9Tc9kvfac6C/ZZ6riZVgp+3kQ1L5ComCJohyn2Rn8mO/lJ/e+nzFxlGGbtdVyaU9Ard
3DST/tD7F5nAqqj/GWr3fmtQmD8aPUjj5qLnTmzH6Dpxrsuz9ru/BPle+gbiaQ8RKM9t1iA9JI8y
wbAXYwofpNyCJLvwegXrApfJ/N2Aj0II07nmrkoFt0x22RQnoK4Dqgqu0P9ert9cpC0DiGBhTGH8
FGh7o3+YwjP5RW7XP0zlInHp2Bn8De6rE+T7VYnHLtk4eIkHoBH3PJ4hh2QnAiCsPJJ1RtU/C7+V
CUL1xkaf6vucG2UK5KaEpMZdsJVQpQd4C0nG8/e2Kx5NX+4su93JSV4ERbcNtEcJQjw33Xcq/9QX
3Xr0w22afignZ93HsOGKY11feuOHrCk3qBspGLFG866KonWKqEhForn0bkz3wuU05UxbF/YlzL+y
/BjrLek1tG0avgOEMk73OocQFE9rp3hEKiTxYLNdNB2K3PoGFEibOgSP0OS15mPAQTnAOBrydM4k
rD2tXs0qA2VbEFV8iQOCxRigLgIaSQMzNHCvGns4ahJE/6zUsXWTS6VvIbHKCbpieR3kx3r01hYp
QkEeYjDTQ4QQV8yzIG8g0xtHWcQrBN3gqObjQ9Tkm6oNjgimorT16JiE7eExLi8KUmxYLYX+l2n4
meX+qYDoUwbgp2ExotAizL3VXyrkqnN8DSiRXU5TeF2FIbcxcTu3am9E7JV04w8wwHvojP7e2/mW
gdqUw1RDfR0eIymusvynmZeHxB03STuz+y+K4H1YTY9xT/Bjwxu0jS1PznURcuNA06uz9118JeIr
gKKIO3nRTo1fzdTYjnp05zQ/VPBNimBT9IjHpQ6Jj4i3VryqhL4esoNW3DVOsZnM4mdfZ4dGm3iz
PTryBJAcumtzmZrmFj0THvJyjarSqrPTmwkyeQ/fqOqGXZ97JJCSSwhvvxzG/SB5dAEWBEm+bYtP
MQnidqZXIqToTBFpJOeUGtfBdNUQPVaj/2BpH8eoOqnshxPAqrXSzWCW2xFeQduraxmYF41vfg1N
MhAAN5T+Q+tMuMfYatUWsrUFRusfI3hbqIu1xU6hr5Gl8iZy9DN1kD8Uc8TiTinjqGPJeD1RR0fW
8H7wg43mAiEJYMdN5xAOfzjLxeJ+Qa01E4gI9acmfkixGbbqSwWt9fWL4g9lkaU8t5oyHilEUqdc
P0Q+hnnDeO79+PK5JRZXhOMboSSz25+G+qrt7rkBznzwH6pbS01cW5l5nzlkylvkITpvQhkMETnM
jjP93PX2h2LDL4Twb9en5WRJHU8WEwuTo4gbPARt0mUXEZIlYfQQ6PsxczlnwrWS7vr1mfjTNC/O
+WwydGecu1UFX0xnjgzh9CEB8Pqn/2HQlmK5bhwE6dQyz76l40R+GkQDARURuv776w38WvQvXMhL
5dzIa0DSWiY3oD3OJ/UxrMLruJBfDZ8kPda8ISdrY3xzuoHnbXKdep/ciifJ7IQH4Q6VpU1bIBzm
j4e44EWr51+VnR4b+JYU73ZVZ2yjKDllRNNnvvGfZnmBZNPt0de9YqDUCMPQDigr2Plln9zHwWNf
fPKHBpU1/3FCkksi+qFiNH0cDUmzZqX1oLoKqJ01ZCQ31ykpfcm0bxEi8K9/tz9ty0W1q/YiA3U5
l1wiuEMukZH84OufbM3776V5WmR1St7BRitZCU0W3aTWuC9Tf6ua/ijscZ9DS9OMYlXnyQbhelR+
UOPI8g8KgpBBUtvPDm7UryP7sxGBpMzNC6pNKy8Akxqtc+erH3Fyx/flLFRCWtMwCDPwBNVhCPdo
Qfk1clo6km5efKjdZmsGj7H3JbaKLfy4QzHGH/JxOMTAjZPwxqSYn2Gz2qrPnifXtdpnIdIP0/BV
DvIO12iyBOaZUfnT9lic5GOsAr9Ekv9kJDlJkGQ9IBiM2RuV3L/w6//xbfg//o/85l9DXP/zP/nz
t7wYq9APmsUf/3kVfqvyOv/Z/Of8a//z157+0j+vv3QQ3/Pl33nyK3zyXy1vvjRfnvwBXlnYjLft
j2q8g4+eNL8+nu84/83/1x/+249fn/J+LH781z++5W3WzJ+GiGb2j79+dPwO42TWJf6P3z//rx9e
f0n5vWP2Pc9+1OGXZ7/z40vd8OvS+HfdUKYpXBdFVDGfTv2P+SfK4geGzgtWWjiRGPPll+VVE/zX
P6x/V7ojhFJwfW2dw5G9U+ft/CPN4PN0x+SHUkcD1kXE/r+/3JMJ+t8J+7esTW/yMGvgz8znwP/u
FAe/VsvUpS10Vzekbi4JDVblSs9qlbVLU/bkxjZ89FsErqDJqS+MIt3VWqAP1z3vnfRQBjpkPhcv
9OnMxWA8fQH863tIE8gWou+6Q5/5nr/dSoGjw9z3WrnrzMQR+yDmHrzW7S4ekDcr9Z9jBs8OAbUm
+TaZii9kjWG+0ZMyuP9t9v4aoN8H5Oku4Ys4lmmZQgoqd4yMK55+EYikqkZVSe5EmX/TdKF/S6y4
f9SwBd+2KjpHn3g2/jTnMJ9KtxHAdp1FAOQJV2vQdZK7oHEEPHtC0EBg+EjFJ4C8qQ8duIlYm746
mWEdbOm5t6/39+kp/K/+OqbhGFJStH7GjKhFkNgl0sJIOiZqp5I2uZN+nb7prP+rFbLvlmtKXRnz
ev59eh0TtunYG4wqFeGPuY01op800RnY9tPw4lcrtrB0xGYFo6kvIZI5i9f3e/TI8r6mGKvXKDro
CRTroTlHIns+bLYhbZu+WJYQrrNYJrWKxikHWsGDIIlPVlXbpG/18P3rk/O8Q4yVaxlC2i4y70sW
YdYbheoqrdv1TtRs7Vx3LhpNdiuPCunj600965AyURlSyjFNm3+XAFs0cWItschcxyMvU7Qa07U+
FOcML551SDE1tq2EqaS0WfNP14E5qdGycsfb1TN6HWpsGfOGx2MRhn3oGt/f2ifLmN0qDNt2LKmW
DwAubFd1tuHtohaP8HVX+nkPvqJpHt7ejsVpLGgLb+BfAP3fDq9uqHK7bcn1FTxebl09QalLxvrH
/79WFmNXOdRVZFHjgDtLCOSxha1LGZ1jXS5niHsAv1DcezmMdEsu/drKIDJFh8gKectivPK7uIM9
IzPE1EDivN6hF5pyOQos1rZ0uIHmn/82bFHmp3FUNf2u9rBsHXwtwQtTb/VPEAWzcxv2F1jt95uO
jrnSsHS6ZViwP+cN8FtrgPQRx9aRLM4mMzR3NaUsFCkcy4Oi26F4I+1KRyiW/8iLKA08cZJ1gaFS
2ydViqBIi/aaW08I64WejtRmVE/FRwlaFcmMqMjaD2Gd5+V97RJvrZwmBiKSohI3Ujzoi2lrOklB
cUPDErqSqmiOTemEjwaw9n4vGwnapq3aisRCOhnZKSwK5R1TvZ7Vry3V7rHmM9Jjb2tN26/iTq/K
wyji7IPQuwqdYAy7V0ljwjd+fYqWt6GrS4M7zrRc/tHV0jAHZVs6FWj9bnSSkCT8cB2NxXdvNs4O
9M+vt/V8OdCQCVrI5qCzrCWWtm09Efmp3u9SDwBLicXfRpahS3k1OVf3nd8BT9cCTUEuEi6xhkWD
T9fCqLlB5gu0XuLSQG23YZi9rpxQHau0G71w85MmTXX35v4R7XEzmcKE1r+8A00TNb8ceYOdHWv6
NsT+giKm9IyD0xbpOSbpC4PJcW7p/KNocWkqVft1FjDEA6iQoV0PXj8c53FYmW3kbt7cL+FauhLz
qT5f7k8Hs46Fgfw3jKNRUzPAM40f7X5ID3h4mGeWyHzELebNlBaNcD+Rv15eUrrnd2ZXDMNOsyJe
rWOiLoremQ5hlorLXNdQnW1dwANijLQ3H1bC5FS0cCJV4M+WAWrUFYnjptmwq1KUvjZmTlWfSlw5
TmvwdH23feugshXmy5/+gupcNle6qhJ52yGEh98vb0n7tprQkEjj7G3ZMYdtbZoudzHRH08RDuOn
02e7YUitUE070Vrf6wZocqON8Zlz5PlypBE6wnFvzy+ORbhEwG83asz1XR6i71RWNpSBNgBqp7fO
GwPaX/35ranF3s5ru/DDMdV3RWdI8r5BsR+UYb95OdAhIhnbYJpcx148qokBUlSJsPuexrSkVN+0
YNOgoniBnZ8Zu2VkRoekPp/DvBHNeQ0+nSDSS9FklKG+wzXURESdFFQhS+vMLn5+0pvSsJUuuPUJ
AH6VaH67HtHHb/Sa83InoijDksLuTWTyCz38WhljvTXHCVXhN69xaSiluJOF0NlZTzvGzWXraWnr
6J6KB18LmxMGh5+FU1dvnyyeuESczrzG/wUC+q1vVjrWiPG0+s7OwvF9N/rtRTc11NVn+O6b+0Qw
o7M02LMG5iVP+yRNPA2mSYw76SNscPADpxB7hNorMFqm6Q2H15t7YW3wZhQ20iGW5epLGg6kMC1P
c2siJlQoH1dIe/f5ORerF5bGk0YWb/PI1UVouhMnhBH0UDry0oA3DH6uHaf3ZhVnZ9bFwnDo15FE
g6SXecSZTNpiELO6mMrKEdOuMpGvo6ae9P3WwxIIgKAR2C1woMxy12PSCvZeYWFiEMoACLLjlMm9
Z+jxSYYtItc6E+V9HmVVPL513InIbKL9+TVrqeWzfTT90C0I7HZ11CM4VhefbHMwzyRFnk8unz5n
IRzdMQTnzdO1VGHJCYMdKw/p6iXwG8d7z/86p72xQPbNo83ZQixg0CH8tH79/LfdYYyyjNEG6XcV
tlXdNg9Fq63jNMonJB1boBRdkOb9vijqND/kY0EieUi78qrSK03c+HmMn0nqVApELRr2VXfy4xyJ
Ui3zkKgcqO5SMKosmW5b3WJtqtQthmPEDI4HM5sGqlkQBMW+Mq3iPtZl8w48XmOgaAlm7n1cxgQC
q6BPMkoUTThlaAbHYfddICmpucBnyuobD4wCkDGnW7ciEInAP/rxOe728ytMGobJKHFkuZZcFsR8
oDZ54kjCHFcitO17EZ42Uq2F1M819XziicV49HPcG4r32OK2LEqQ+mWI57kC9L8fx05sSiu0Vq+v
4Wc5N5cAShcSSW2gt5LL5en6EjkGRkVrUpJ2oq8p+qffgd2lO9tX2jocp+LSb8f8sm5yUH5iEO8y
PTv7JZ6Pqm3wIJOMqMG30BdrvHfMNvYRdN8lQ0iVO1Ltx6BzELW0vfBN6Jh5nZPmJMVpkXSdu7so
QsW2KtO0zjo0t9p2pecEwsiWjWcOrxc6xF3GVSwd2iB183RQJaKYWVTSIV4zGT4Tk7ibJt4zIirF
m0iHf3UINV5yxdzcypq/ym8bF6HOuvGLmqaiLrnzk7BDGLDNHnUN4NTra+XFXtlCcELYXG+/Tuzf
mnIdo9eKsOh2kOLqPdKe6adCWNa17Rugyl9v6/njjHmyLVu5NoGpMufd8Vtb+kDRXFlAtkuqLKER
7trYvVeN9w791RwPZOmdafClzs0Hn4NdKGfE0ldtcpx2VPbcYI4mKy/eZJvpEB4yHlhvHkfya2QL
STBzrDvL4msZynLMDNGhDortlJuAzUQgHVp0MZxToVIM09O3kivITxKlklpx2FtPh1FVThsU5SB2
YLAo7fVWhXTqQKRarvS2LLUVd06OD4EYw+vRmCDhCVdO4xtTsi6xnW3pbHJXScL8xbeYGik14fIt
zBJGHZSoaVq5Y9McA6fvzgzuvDCWPSadbiuHDU5Iv1g49pD4TZ/pCL839CY18ULSNQgjry/P56vF
FfQF1DEpBM7m+ee/LU9kCBJs8goB3qR6r9qkQh+c3AjxjL9/vaWX+qPkfJKQjLPYd09bGq0mKFAo
FbvBABOT2Jij+Ykb7t7ciis4p8hjS8pBcvG8MDLT1aywQqt5dsHwC0vs50zxm19lyiRRrpvKMHhB
/6rY/jZqoZObk9aD/qHQgweN4P4XK1/L+/zMoD2fHmXaRMQsOTHX3RbBqpUWCndzP9jXWR5e2JWE
ycF/8ATzzpnSPj+oaIp3BYUzySVmLlYC2lqmN2qTvzfLTABVHluiA61OyF1SvTQ+tL3RhvsRo4Bz
nXy+Mubi33xrK3LOpHeergxtiD0lbWBWETFbBDqkDPHzKsb8rWuD5B9pPxYgU0bmatHDOOCKi6dU
7PJaG7bjhLam4yFm/sYVyIVMRlYYnIq8P59JswiMRJyaDEQ22ODaZT+se97cZ57Rz85DCrnE7I7p
mHOpbVkcIqTESDzTB4Rx4gZyrdEgxmzrjZ7B+Ym6+EjCUWk/GiEze10kApznYKkpOAftebZq+B7m
r+jAFI5JUfjp3HVFU3ldnPA9ZHpJmRfKtmVfJcq46TNcq2xVn8PFPFstbDmOLN2WypVzrLVokRd/
g8qtvjMHOKHd6CJOPZj+m9ChRCM2t4zJG5QcAlvCWbRiZ52R2Xpm79u01DeZg01a0ffZmRX5bHvT
CouEXUdHLFcs7pMwZ/xSNaF2244BJD0X4KaovmdJfk4r4qWWHJ7w5HjI8BCPPx21HvJxmkFh2Tup
+G4Tk3zMnTpfR5PvnlmZ88g8ubfoE+e7QenZNnhRLk7gUgsqoerE3AeY0mG3hwvqYGEiqaP9cJ9q
ln0y9bG8BLbx5mzFr5bpGyVvDv9ljIAPcdQNeW7uRW0nPGwwu8CxFrxt1JyTIJw78ayTju0Qz81d
tBadHFwxma1OU0FvxFej6gE2UlN6CLQyubCnLv72xkOFRx85TYMh5dqxlzIozdRnMrJKyMSm1kAG
R7TbHCD0vt7Kr+T2olscwGQYqJ1SxV/KFdb+0HkCOht8GA0ipV3EzsxjKWfIaJaO5mrss4DoK8Hv
Z6f7pXU9oTDxcQolJk5OmgoXGXNAs2sDKMC3HGq9D6EZGsdqELGF+nJSd+cwBy+s7DmE4Tjkvc/Z
vniiWKbXScqwsJpScGCFl+DpiJfKyaoRR3x9fJ4dPcyCybuL3ToXlZeP5lFFLP2pF3tPaxPQBWNz
QPtcP77eyksdIn1IDptDQQJjebpVHRHXwsBWiEQMoKwWyv8qw1UW0dUwOvyNpubjjRe6MMTylKt5
EaehgVGB6sClQ/lDhC80cUlQ/Vufqwwd22TOgxFAk/952qmgq6rBE6ncJ7k9XZQylOs4MdIzcdlL
QwcAiSwAASBx86KVKE4DTlkNyeoRVg8ElxmdGHh4lCbamWPuVz5huVcIzgnNeRfr1rJ6M9Zt3as6
ktA+bQgzva22zTQaW+kbSGIbA5bisZlfYhERvY/yCsWEAH6bo3Hs4YY6zcA9uXl9Ol84lUjecxEz
xoQ4S7UXV1Oj7xFmAQ6sw3fSGuzHRCuHA9eMv84mrTlzSb7cns1A24LjVl8EbplIjDL2AWsbMRSm
asquW0fbtCHe21EYfn+9cy9tPsehdivI6ANWWdxgqlWt1mm+tQ+oiVFkD8y7JlLemS69tILgDRKp
SEvnOFnc+2GMXB+KCWw+q0qvuwnbn4Ks7UHrfONMUy90SAlBlGEY4OjAxz3dEr7KumLsaMpJGnuf
aglrBxH8My+IZwGa7VLJpOTCwaUsFsXTVmQRJZY2W+RksVNtcqeHVh2EKaZkaX7MA1mcIjs/V+97
IQaY6yDcWYoAmFfS00ZhQ7h6XsX2HlGtCKn8ti2+tnyVGtOQAUPVKHHxAxlG4X3B/XV6fH2lvDCH
PMkUF6ZDLthZIqhzC3rEkEpiN9GQaS+C4j61NbkPHCRSXm9qnqPFIaCAO4KVsTgCQAM97eiQw9+C
iGHvmU3X2tbllNrrGCakOOVAdQREZw9CdBWJ9gbGb412SNHF59TFXhxul9XKi4P3zVK8PMDIt8lH
7BBw8UHfOkq8NtnEyRRc6XAeYJo6ZXtHkF5snCEzd68PwUujzXSaLGAq2WS4ng4BIMYy0pzC2XeN
qP8vZ2e2K7fNdO0rEiCJGk972Ort7Sl27Dg+ERwn0TxL1HD1/0N/+PHuVgstdIIcBDDiapJFqoZV
awVdWyODoTnOkyaWdGe3t27Ma1MrX+6k7KnVdW4wlK1z1JfJhOzY2huV27LiUdYSVA8II9eJcDIi
8FzSmAncMJ0h/8l9VIQhAri/bZtWiCH4x1aes1pL4o9l5+WcGQxR6EyL9JsqW+1c/j0j6uxe1SlG
sbjtXE8O/ETCemJ85LO+eNHOqWy9MJ5P9Yi2LjHRmuRWMDTZWQrbk439W95vdA+z5i1VsfgQjQlz
7MgJPb53PukvHJEGKMz1rTNT9O7akuQMHHDyB7X97O1IB6vcCfe2PNsH6wyAlgbeTYkdMehEpEmO
mcSd3jhk0YdmCbWnWK/MnRXdmuLrCTpalXl83Vr7HLzEsK7q+FyZEEwoRO+poG51WJbi7/t7t2mJ
eIVmDOEYRaVrl5jifpqKDCmixBybs1Nq2mk2GvfUNxCY3TelHr/rx5FFWQCEVDYNWEI5zivvy4Wx
pBNfcia+ne7LxF1DYcgIT8NgmE+h0ycPB87YwxIPoUGtbI3+zqvWW/iU8hhnev9JdQhPANnH9xJE
8I7P316sX50sHYwQEANr3RdxSSuLvKhwjTSP0YuttaOfV3tTTZtWfJNyFegu/eZmuUutt93CgqCo
my+DXsh3zTjmO42X228YNQ5T8AiRNhMhrKK4NNVFpyq2gbEIAe82NEH9GMmgTJPxKR9Rux8nGPO6
djQvo0Gx6XEvoRXzf8gJKnBqE155idtrVGrdkTcqhx65BE540LuhQTgxbAJvzsKdwP32Y+lzyUzP
cHS+Jd56+qlqi6oiGbID22uB8EyIROag8qPs7xY2N+ME3MH7DZRe+L6j67D3ptw+lso6IDZgBjax
+iq+NJiY8Bjh4fr5KMA8Z77Tjs8MQltFELZIm5z6wXf+dueOVOz+Pm84k2q7uwRGtHv5r+t9zvLO
EYga2YFplt7Jd+rwpE/ZXv9943kxuO8u77IKRtZVfivNGLzIYxud3grNsQkch1laxtHs+3LHcbZM
CVpCzJpwNUx7lfjLuGr13EYqykxHF/XCKi+f/cVfPsczdGf3N2/TlgrxqGAqBMPKVpIVJIJt4QRx
qOT5tCx/m4x88upk2hse2TQFIBDYDWhiPPT6nEqtVtjo2gmaVp+UWB+JbEN45VLf2HGJrasgHJdq
D5Al0/JXD3TrQqJjipZIp3fnd2Y0miczhA1djp71xbLK+tIUgqHqevfN2XJGqsVEA9QjyYFW+znr
aBLLmbh5saBgaKumCFJHb3bWt2WFaBh4I+ViG3vXW5nXbpHMdDoCQy4Iq44dRGUjTDX3fWPTik9h
yKcOBWhp9UUlqxjiJrcR92vT5ENrWcU7zZDi8+NWbC4vtRNaWyCYr9cyejAB8VRbQaRFjGjoMDY4
md7uPI4bzueQjuIOtI4J6laPRDnUwq90Ow3MzI2PZDDJ0QV5iwtASfjggvikEX44xCE2VWmxcgHa
qAnd5S4N/CoPD/4Yp0+inPYKtTeHgxXL4gNnEOzw9K6sEOKbfNDcOOBRai6jO6cnf/H22Klvtg0r
KhBVrVQwXusxq6gz9bJ1Ybwh8JIQo+Vh/3NsUNXNE717uDGsjDEpR9LJR/um6iLHrGPMCqAWnC/V
z2JQVXYZT3udndsCF8gIdo1+oEkUR2x/7XFV6Eg/6zN4HVVV+EvjpS7zpnMCA/JXTfhReyq0Pm3+
revItQ/GDAXa0bd75v6bypmmi72EuvaUTtJJPsy2Xzff7juQmly8ji+p8hFe8n7wnaEXtHJWfSz6
XOtw1maCE7QQ0IH9I2a3FSffnaQBc0xjS/3LwpVStFDanH6eSz0R0HlNTAVLwyn7eOejdIv2cxVO
gXAJ6BnO9YuH5VU406SpX/hemgRAZ5PpNPRNjsZ2FUKvR8HQcz4lXid/tmFhG3/kWiqbb7Xt1tYx
MhM3eQukE3IrLTZC5w0zs0iZGm5V7wHPbyI+fiO/TCgQA2WaNXZIa7whrmw9CaK2z6pzEkaGPHq2
rCdkcqel/GiUhY3wILU9CbSf3YIadtT9084BqsjyKkEguaZcyzMDzAFc+OpNMxn5aNpCZkGVVX17
KhO8+uCJMMz/DKNhcn83JrMaxQEOnhTWELMUdv6jqvTmr6YEqWmc7/+em3yFn0M1l+fAAQtD+HLt
8FmiayLzqiww7Rm2y9g3EPFaQuODkUTzu74P6x1nuX2caN6qLy8RBa3vdaEK0Mfg1R7fPl+zow9F
b+Q/8fSH6xmqRcyEGkAubgndsdWy9Jj+c5wXFE6hEjD9ooSjUe93MtgVvQ8dU3rRoJwsNXhL0W+t
flali+X2pZ4GxIBUFWFcc+dDM8hihmYjac3ogmTV6B3tHBXaF0phdf5scVF+DmW9lB+mwhTLBQkY
vz5GTO8zkmTGQ3EyeyGbc6oZUMdUY6oXFhypvdvuxQq3d4JuL3ukusuqgbj6UMzuEDp23RZB4kSV
f/SNCKKvqAht/Rh6NbMmFFFdedbMPGrODBKZ6IqKCfno+z54+yUhbwVZROeHUh4N/uvD8ik9WzNx
bTDYCJyNbfez8aMUFVR9LxPZ8HbATL96tdS66RtcW+p1uaRg/LMghw3mC9Oe0MvoRfYlM2fntAyl
tuMgG87umfSEyXosXH5diEZYpqkRXMqCVI/jj/0c2svZSY0lf/wWUxtSXXtGP5lLWq2L/jPsKCmK
iDY4kvOsQ7x4SOHSezul/fJd5tleVfL2yDgqm9tF5KTSZ7XwVy++1ovSRBGgChqInd5PYtbOdk7L
oPS7/mHvoCfIXDnzZDTY6RlcmxpNHydd0iqAciQ+O7MSpl8qeN4cmZaPhoIgE0BXUH0QHoMa60ma
Jmpl5BVJFSwepLGzgyZ2bzPZ2JNI7nwItnbwtSl1N1/tYKFpy2y3GTu4lO6xNCFJckez5srp9s4O
3no9q2JughtOwO6bqzd+mkgXKqetgszOkbS08zeZIZEY6zUIpTJoAu9f51unV+agSmAEhRjKXzmj
1RXUcJq6CtI+RVitA+FPhtrtNFdvsc/qrF6ZWb0aw0JMMUEFwWxQG5+6MQ1/eNMsT4sVQb1OU+4o
iNjGQ+Sk8xtflv33scgfo8NRHwAiRZZKUYxisLme7JkzY9DoOeIwSzJ8yGdQ8LOmy0trQSp4f1u3
HAYAH2wUNB0An4prh4G9EKBmmKmkMf3IwGsbGC0wazl5/s6rteUvgBZNH0wEkdJ6trLRyYopmuXB
0jjotHshpGULFOM6kH4oaf5+fF2grckgaF9jceUufk8TyamLItCkDfdyMhuoQw/FpZdmvLOFW575
2tTKZTKE00KnitX3buDpn4GhFifZydzZeUe2dhAYqw3els+Nsy6duEbrm4UXFQGzvtHvFBraf3vo
OZ5MrZsUa5Ozc2IqaLwOKi3SI5B3wJJpr673cIEdlpEP9rDO9eqkAZN/dsuw/dj5evQPId7yQQxS
vqmT3t4ppG5uKR0JgBu4HzCra6+cRJJOg4ZXtv7gvhVTAuHINGLoPxydYllhbBTMNX33aztLqdmx
DbMILJ6IeFtuCA61T+edfVQOsN5HYnNKpaR+arTo2kpbVxRgCxcrBM0n0dnO7zM3/xPiHgalh854
KWpvSA73b8DWHgI9IkolBqJvvbrZCNbYTBI7eWBoQChbGpnnlhT69/tWtt4PGhI0+snZCVZXa8sz
C16AjLWVqex+2GM+5T/iCKASKpIOMqj3ram/bb2TQHepdFnM2/BaXO8kN0BvktjLgxFm0y+wUuSX
zLfbpzCsuj/MIjWD+/Y2bgCj2bT7VZGb1v8qSjCKodDaKM0D8Nx68bkp5qr+Q0v9lJwmbxdobKW2
WM+dXMr4R1+n9d5HduMQwd5QWmckh9x8HcQSEFEqm4c8qJC+eaOnXf3eKqu9ZW5ZAfVF7khig7es
6m4wfMBLmC5FALLgh8XkKmw72sN4ciAEalBK4eOBeq8xhSKDWceukPjR6kzURxF65hvSrLDaudMb
HokdrFCtpKCxxp1U8OubMeDqINM7OK3M2XzJEkhQu6TJnu+7x+a+WRCwkGcAklgHdiS5movIURFE
rgBWBlMeM/UwplTR5T8Y8mw6ZISROmO4134/zWXtWSm3rKua8KxFZfQO9gX52+NWGF0k8iYcgG9p
9eoSwOYzgFNeXeA0xx6K/6dSuHu9zK1NU3MFzGLwKBI5Xq+FskFXCp2vSiKL+L0dgZUHmjeO3c77
t/FWqPKrwaCoRSNz3dRoGGUxUk0v4XoT3anQrUaeEsuq42M01WQyM6Kn5uNBKoAnhWik8cziVjto
dY03ZjXRY6cpPtEhGc9oQVtPj58Tf70K2Gh1wwF0vYOTncBrQxob6JJaj2aSSoylsdd/2igKMmhI
w9mic89H0liZWQRcW0PUlwETQ29nt5iPmuUDiBs/m1H/u9Z3L4O03lTCvizznB1bkfo7R7jlKrSF
YYBR9WZz3dBMu6kTRbqUgRCwkcuFPKOPtXrncm09GIS/1GgZA6cNrf78dc60eIPuo7US5Cz4qYZh
833d0NGvnHQPJbq1IK4W3Qdie9Lq1T22zSmlgNAicDEiJTO0DgS0cfRwO4+X1gJFCLECynEAt64X
1Jrwjs6ywfO7zLOPsUA+7H0VzUP4os32Y/qdv5IVMk7ibJ5czHmr+zxnekattSQxIz471DJp39al
mHe+xJuH9D8r60gN5ErdGRbpX2Oh070Y5oTyDlzCzjDtfXM3wjXDIqbhgKB8s9Zzz8yQU/yz8iow
pWu8h14OHkqoqcJDV4foI1FH/8y12GtWblkFlU4jHfUgAYnY9aHls4ACMtPKoBaMTp77qU87JMPz
5auzFP73mWIbDNKDbjT/4dUnK1NTXlSUCDKuDWMm0zg0zi/Nh2MCTAJpBtvt96aitnwfnIxQxVOG
/tYn6MfZ0k8uI09tk0DmnEXdmWGaYecF3ny1eC4ESQvfMRrN18sBYZxprpBVoKWF8XGwsvIcFkKJ
BHTO71oRzYhVj/pzXmvjn4hvG4dqkXPQe72780s2D/TVD1k9nyLWGzDUFLOKWX6Dfq44aL72KdPa
P/psrCEDn74+/lmgcOZ7sI25/LNaOY+BTHGgKrDqJj6NHUPvdtfsIaO3jhEYjZrZJA8l9rne3zCJ
G6c28FPq6/Cc59mfeu7vMb9v3fbXRlY+6QCudKABqxBVS8LzaM3d0SCNurSu0TyeajIR6kOow9Ac
Xrk6JnD7SeIYPCzC0fwvlH+ygzDD9J/7Z7PRAoRF5ZUZ5S2vPjKR1YS1AcdhIIfxh7E4x9IzP/t6
8t3Vu3OjRW/hu/8QT/0hNPv3uRhPpfZv5ezl1Zv7qoIhIDt8HtafOkebTUczKuKTeQxfUl9Wz4ZE
WGgADrqzr2rfVqmaQZMdf6QBzvjo6lOnD5Wt0SAqglz0/+pCohKoy2fkjb+mcMnt3LVNY9RFaIEz
E0Fx/Hp3DWdCjb6NUfB0mw6dwqnSmudRc5fyKNPElJc0Iy77D3ED8SUwetRemaZeBXtuK72+rWdV
91lg82eY+dgVc4SOkj4G991n69KprzmjejrgsvV4QNznZm1JWirFVHdMDS3V0B5h7B7jp/uGthyE
9pOKtmgm0he/3sjZYegrt9MymIgZfuusUSCrV1XHWcztzpltrgk4I0hNhbdeP9Rh45oxcw9l0Pcu
yl9lpD3ZS27v1My2FsS3jQ86c9JU+lcZfBv7vZzMrgzgxisDOU3xMZFDe+4KbU95eNsUeAKwTdQm
btB/1dzn1VKXwO+aEt7nBrz6MZINnVhzsuiE3T+qjf1j01TpRXHwsZHXR6WjmhsLbygDKwt582dz
PnqjteykuBuLIiOExQ1EPNMP6+fRGBdGf4Dj0GtCbPRgD2OFFsZQCfOot1O2d5HVj169GjQTAH9Q
JqZIsB5NmWRsF8ki02DJolx7RzHeiw5xlLX10WlCkb+vat/JL03mIv0gwtjrdm7a1nrVHC6QaNAu
/yfF+/qdthkfTU2RBnoxDx97RDefE831LiaR19eHD5BE4FelQrHSrtlBS2PSTI2hkqCxjSJ+bkq7
+oO3I95DlW8sCYyLMIGgkMeJNbhjtLtCuJmRB/3MYIxL5T3wWkccU6hdH0/YMKWoQNR0JS3Ra5/M
jdnJk9zKg8m0WRGKc5fKnx7G4oPmwx8J8BTO+2ZOsTCdypparKR5XRxlJuwj8NL+9PjxQODEoB0V
wFviM2uYWtV7xQqwy5/MfBVHOwvdf+9b2Tocpoj5gMBtSa69+kymgzPovUaVNiz89DOdcU8ccrMd
kIOco51IX+3+6nIRtBEbYofG8bpPPRPPDeOY5IG0u/ptXLbkuGhEGRCqyPDcG6SGjLrvMqxuLNFR
M1PE4r6azlqlo+MvmA/88shrQ6PfpXV6LMUIdEJM486ZbbXvYHhQJ0ZTksaFChReXd9GlGUn0zAn
yTD+0gz0DZba+SHL9ps3ovay0MN7bxytnY/MxlOsINAM0zGCwiDK6hD9oUnSYZ4oz5XSfVocVPQc
0bqPR1SK3VIxP8HxjmNer82HaVanw5oHibtkB32p0BfwUTAbKaCJIvwPdxngFShMunV4zboo7A6u
BMNrZoEee9VHt3AQlSootU3n+zdga/PwyV/AGuiX1lXHEWSUZzHCSYszGg6ADKtngCGPiUr8qlJA
5PM/K6sqhQZvTwRSOw/0uhIXLwyzF+Fk46ODiDTJVK3sF6gQdPrqiFDdrovOLnlqa3LprJtrVM+H
bsfLty7UayurL790Jn66kfNmDCEkwwnkaek0FmczWqyHH3SeCmogtIjpulO5v/Y5OZeJ7uaOYDR3
onIfNe7XEraIn4+6AKkR0a0a/2OeZk19Ucs+juaxM4OowAXSRXTnJE32mJ43Hgf6fAzPKC4FMCbu
ajFlO4zZqCUo2yvNbW3+6OTl09y3PRqUdZCZ6TvYuS+dUwTANHeiNfXwXL+9DgA1xTIJHo6kYe1/
KFwCnWaeOtcQCX/KepF9FbA+W7A5WOWbsMiiPU6p24sFoToSAoCCaXBS3rk+O9MaSL8iTHqD31+K
IkPnfIn7nQBxpdGmbhY1K77ILAzI7o3Pe34aDb6ZNIHfpKBDfRWVHfNo6LIgjooyPgFkyttgAtKR
Bj0DrO1JZAPKtfYo8vQw1pE2H/R4yvs3VW4I7RJLpaFt9WbWXqxxJh5iQKDzD4mbIYaaJnrzA3Gy
6l9pzDUCYtrE/19YqM4fiH/bGZXDEqnNgtJFhoC6maM0W6at0l0T2c/aBvK7I4V1S/ZAsRXEEmdL
OAJob/XVGQjdBsp3lHro1qXHuHKq6FlrbARmULSJolMGMHQ8NsuYfOhFjRTnOC7L72EGgSe60LAr
nlxjzNNTKsqsP3XNMIgDJUj06kNZucnRLAR6Y/cv3e0ron40HWKiAWZO1ygyS6tEEoU+FdVZR3o9
RhCtlDJ+0o0h2zF164mYwj2IANQMwbr0Z/cAmMteVIErmhodt2U4trJod76P21boVdCFpju8bvzl
FVR0U6tVgZP3dUBvo38fh/We4PWmFYGchKK2psq+OmtfSpK5xKuCHDqJt7NvO3CsZuGj9GjKo4Tv
UKsBMsYZXd9dkda63y6spcyoWFZViUrBUi6Qwsk9Cr/bqBBTTIvxwJPu0H64NpV7TdkMS1UHSZ+3
7+SkG5+7Nh3OkT3OQWugopokXbkTiqq/9Po5xKhiIQexywrXTYO6aGYTREQdyHEyPzt8nC9dV0Xw
hUb+IdK17mlAZ+jou5p9ue/2GwViBffjCYZbB3GGdaG98d1OCxlYC8wwz+tL1lUZCvUJfK1PY990
3yw7tP8sYm7MZZQ6cmdzHqbOeVr0xkUNt66cnQDo9tPAD2IWCogBgR318esD6C03nmjEVSCvJgZj
Cz8E526U/RcKZfnTWOfT9/tbsGdwFa7qBiIGaYlz6W722yBL+0MUjvKTbmfz+yjcmxvZtKagjzAm
4GdrXrzaDO22HVhenJX9J2D0w28WdFC/S304hzkSWPcXt3U/oZzAn1Un+2a+zFisuCxjnjUPBfM/
OqBSKHgm8ud9K1uPJ0GRYsbmltL9vz4zPZ2FF+o8MwZdwnMyZdrnbBLdu3nSom/3TW3tHzP0OmEl
XJ4kpNemwqS2wFR6mIIQ4G+/9VCpjHUfIVDfC7wpKnYgkFtLo5cHDwlFTb5maoNfpVA+BLNzEzVV
UBdO/q4OUVmHRQvVSz21d2KHraUpbA3FU4IyJoivTWlJKDXbo/Ye09UYwFgu/gRNmOtPB/Rt3OiN
Xml+uvO13nIQ6tGEKwqxDd3CtdE41MysL2jvFUJ2iHZCUVy/jLo+l78/fnAEGTypAjLWm/lwrZjH
eciKOvC0sDhmThT9bsd6ftLggDlrRr7sLGxrN2HG5nPOoDhNttXBpcvShNLkorXUUo8FXSJUBg2n
OhVAEd/AFvygGqUK/fia45cQl8Ig4KwxufG8TDNsHbgmGmOHEB3uA1OIP2Gi/zIwH7QTRdyuj8Oi
MYtzwo8HI9r1wbUIzPZi7GCqW8wyPbotFNESGfq/bS3zvkyp5ny8f4C3NwGDqmEJSgXyk/XNq8Oq
ZifTNhCdZp2tTu8+dfXYnmJmur/cN7W1NmZXlOQNbWfmBa/X5ojO4km266AGHfU5zCckacNQt5Cs
4Iv47KKHsyfoc3sPGLEE26YG0sAkrNkVm3Zx9aTh8CDeSs72ZGWnZVr2xAW39pC6FrU6cO8UBdWf
v3pNiOQZGUTCLYiYmpeBhtbqj6JBMPYUCpHuHNjWklSWD5BT1frXV7u0i1xKup9BXIbuMYyr6dTC
+vlwnAnU65WV1T1zHSi4Uq1qAgExx6m0EPJMpyzfybxvwzKsMFTJEZkCp1Ae82rjJmtJ2maa8HbR
pM/ZbBp/DKjLnke7rX6bNaNFt7YMp503ZHMHmTiiF2oAgVgDzeKR+XAtL5sgQrOoORjShlXfjhhz
O913+C2/UKNN/9/Q6umvRCQyqy+aoOjD/E3V2dp5gMTxq9/vcs3dxprsJBkBERaCKRC+Xe+kO2SO
bUunDuzZQEMYXnrjOBmddSoNjd6M5Q3e05BbWeDKYtmJRjZPUdHOqj6XwgBf23YkaGIRpQ1sJPZz
IfR/IlQ7oGvqg6ZN0c8ef9zf1s3ze2Vv9XEbBtdfkgZ7ToiurOUl8yEzw73RzE0r1BVchkU9aoSr
AFKW0CSVLocnZVtCNNEMIPiE8XR/LVsuAoqBAwMrRWdX/YpXN8BNFlPktVUHZTlEF7qFPFWMV35u
qb59vm9qa0GvTa1eKeQJqrlwcJGhiFL7KEBuDMeiscLf/4MdtDl/cX1zTKv6oGG3LjimoQlyEvM/
AVhmzlEbw3hPKGDrc0LooSacVGvaW30qtWGSaWHxROlVM/9EjyOndoeG+kF3GjfQ2lnsPVdbh0VE
QZeJcV2IflbPVWQ4Yy5NXAIge4x+Q2tfrCqaXszOtD/d38SNxSl+SmJiJMF4QVaLc5NQKAnjNqis
umdcWpfd23qAIedEn7n/2VRh/3ivVck7QWWHhotikFk9IYOe5PSIwO0VxeT8KGfUKw6epZV76lwb
JUrCKRB7KmYkFVon464+8BJZUxlo2eB/MmonObde0iDG3IRvwRp4X7OuSZ+syfECYHf+V3vWkkfF
GAnrKAWQG1PhII9aJzeREDP4VmCXTg6kMx606mmWUYxKcuhOD2cbV7bWlFdl6KRulRjs7Ci04+xn
DnFkXx2XlqHG+36z4aIqhaJzolDHgM2v3xNRwneWxV0VIA/WX1q7757NKAm/hHGd7qxq4z1h0kO1
sXkfCclXD6SoliFf0pnpwoQ5NdMNq08TGpAPdxsUt+n/rKw+LgmDrW5SDGpcMnUuk1tN30pNejvX
bXMt+CKtIFD7DMddb9u0uJmwMtZiu3I8NF4ozoNbjzvB/Zbn2xCIUCNX6QTOf23GKjia2sTpUE78
fba19jeT5i69h/gwOOObph2fRoNZZsPRjoto+50P9cYqMQ9WiTAfZPr6Y9N2RTv3sMQGWi6TThG1
+CcrH+pmZ50bjxcRHcMWKqcwgA5dL3Ps0cnxOpBt4L/iwPeW5px3uncAOS6ewzZ/fMIJXRNSGKjD
2FPC/ZU9SZEZHqMS3LaR/ZhSX/+kz4t7un+1tnbvtZXV4ekhY+StE5ZBLMP6PIy1PPZF++/jRpig
MhRzMFioNTZkyCfNriK3DMwmNN+WunTOOMMeh9fWUtQoGCNvEIVh7nrDGiT70rzkqTdAorzIvI/f
2sPk7AQc6oNxXf8EzkWjSyVfFJPXjKXhsjgJBUWw9QxK/JWlqfxmmLn/XfZR035CFEFrYRTPvBci
29EP7m/klg/C2Q/Ei44FWefKJ0JLuvaYFpSwffFSLmF0rMvpvWkO36qOSOG+sa39RIZGQcTp7lEz
u95P1y5ToHmgUpMiq1+KyLHelJ2R7nHZbzzuVK8JrYgLqKSum11MTsk6lsxzG2U8fx9bzTo2ep6d
Yj3xH8+RKBspvhSqZBQ9VsGA78sh63ScvVqi4jvjP8Zzwazp+f6+bS1IkQcB92NVZC7X+6YVdl6k
ucAPe1N7G44tegCFFO+Rdot23qStI6JkxFwqcDJFZXJtqqkNyogCU1ZTFacCpdnTku1GiKqEsXZ5
TocpL0IpVci5thKHKLfHoV8yZOaNp8lPjlK4B3SLPzhu+w9ZNZI3EX0v1DsfhzJQ6MMFoFIzVO1o
tZc+E7pGXHNidQf9XmtI87sGG/jOnd7cxldWVtsYLVq85C0LzCc7RcwysZIXKy2iner95j4SHgLT
VM/TWt2pbKBot2tG/OOyHoEX6HOraOSjpyQepo+WFsfvUQDp3uS+JG60nMHb8cyNt0uV86mus6OC
mvT1QfbOYMxxzAAXnHf+uyoy0rPUNf23uR2dd2UCa7znVm7A/+xHh4cvBZgUCtuMs9rEpqvQP04Q
guw04Km977bvTYbGvhXGZH+vGL1+/N3idQTBDCqc3u4aytZqdtP0WgJm1HdQ5R3M6r2ems6X+wva
8JkrK6u3BPnJGCUVQLBL3WYvkd5E9sXx63aP13jTDo8v75Uii/slgv0ql/aHRHZZw2qK0e4PgqGP
9pDN8bzH67/xapGaIamtc0SAvVY3ra71ypto9ARDX53zubbO3pj+UTfV46gh2ryEHAoxBGxkPSFu
mIuBM2AoiUv/Je6aD6HhuzsB9tZqUGyFsoNJIAWHvvZ0jzAgGRZGVoXOVerr4YOzOPGpGNL57/t+
oAKk1ePITDPz06oITPK3ehwriZZf1RlYauQxHJg2OopKF+ds6PvhmBteiWItjFLP981uuQW1WYVj
VOKF6xowCmEDb0mi2B8m5+AZdXayoBh4/PvikFLyXqkhO1pZ19uYL35WaC7odTst0mMjzPEpcXcj
gK21UI4CT2vC+EMpYmVlAJsimr4IPPgYDm4zVB9HEWU7BbaN15dyCrVR5upReVqvpXfyugbTgRU/
l2+1udftMwmn9y3KhuoYxY33BQaq7GjHkVYcvCY1djZzwycpbCMxAdAMnO369dXaxSAjB9C+LMwa
FAMzcNB2TC9zgwD8w95xZWoVJ1a2n4o0ZgCU2T/35LXuD8EX/D8ZAaNk8jlT7+31sQ2FVec93SJY
lPMGLHv3Q+qRc/kPK3EpS4FUQtJiHQDURmcWI/KjQanHAJVGvhYGUf75vpWto0EYSNHRKin3dRNH
FAJ2jpT96vIIqWQ/6bWjtPP+LSpq45f7tja8Xekd0HlWghE3aUoiGqsbDdLlvm/oK/pqvEyP6s//
wQpNdCi7AfCC1rg+nEab2xowBs42IthyMKwmD7JZX/66b2bjUgH8I/sGAsjwznosVu+tqU4TSayb
9vPHZY6doTm02cjAqgXFUHco9HiYT/7QIVWYxfHwIodwTKadq7W1p7yEdD0QPAdZvnpBauSF42oM
i2CZor/mNDHee0ZS7HSPttZKx5RnkIlN0HKrLS06HXyj4MPlDyI+QAjoQdImv9p2/1tsircile9k
D7tcZiw7KOUt9+RLxkVjfaBuVrHGyBC1NIqC61zb7ol0TD9HfQUGvMn2mMM2F/kL8E3PBVz0apEM
+C+14TCPFdr9300O+W7ntk+uH35b3OVJSyaYY8SfhZXv3IqN0PRXT4KGAfktpehrf+2HMGqyjKGz
sOya4tjY0fKnaMzus9dqrfs57vXUeUoY0mnPFBPmZefjsLnDfEZBQVNvuSEVgwxES+LML2DT9xxU
DIUmj7qRy7MNAsU83L80G1m8UvhmYpHeFsHJ6uFEKCprXEEsbCS6fUJhTbTMHElxiCxSezez7b3q
9Nb9UNdDFQ6UpvzqVOfQMpd8xHWnStE1zJotT0Woi35nZZt2SNZgU1Yf9DU3GyNogzZrXhFIwy8R
HJHL0QOr+HiN1gUDRgZElg1j/mo11lALlgPYt0oY39Psun4bpdMeE+bWWtSdIxjme020eu2R1tLF
ldnjEpWmZ5DY1lHgWZn76b4vbDneayvqV7wK7zOno80uBfSXnZ/+XdWQT/h+FH3Pw1F/PC+CbJ3y
EbBfA6nJlSm70IaaOi6HM3T+aWzq6LQA2H26v6DNbSOKw6/JZm+muPXQy6vSZtvo6GZ/Q+QVHpzK
E//ct7J1hehkMOnPv1TjVodD1SNG5JfnAuDMdwYsPxmy8495q8lDOu0hITZCfPgaKYXZKqi6Ye1g
IkD3cvgsgll272OvDt9phTP/xgfR+cykACAPsScIsOUW1D3gPkF1gAr+ysWLsXY1SMvLgI5Wc4RG
yD7UsbEcFeJ4585urY6KBGg4dIqIsFZl09jIZBNpJh+XZBg+J0Zb5ofetKNzFy7hHz2Kc2fYRB6+
Xbgg4z4+qQWWmfe59vsllVM8ul15cb2u/iCywj2ixd6e77vJjTNihawZrkjqlwoje22FklKro+Fa
XAZPTPl7sx775aPrhPmeauDNeWEIUBXXigyGebDVJmoSDHiX5PmFIbqWOVUrRjDWrw5p1u19PTbW
pKAXDEOAhSXaWbl+l2jmmDpefknDwffQidDTp3YS5qM3jCLpr2lzGJyh4VsPxNBNAu/exNkF14nf
lKMd/gl5aHeMbIT4jpnh1Kf7Z3W7hVSmFNm2yvZ4h1ZbGA/dZE9Dk17sOG4/+Zo+/gybcXhm+sHf
wWjfIolpPgNrUuRqxKyk7dd+UdpzL+O0TS/GxKQvKpLji0Q2+4Oc9eHPthLeWdcG/8WXY/dSom11
qboy+RgBU9pZ9O1h8lQqGnOYcjjLdc9CFnYX2kXBoiHyfqPDRP2UpKmxY+XmiiticKZ8+ZRAzI16
9/VyIUa3ZV97yaXVTQ2KkMn7NPpyPkbJMvzVTvr8sRoX/eHarbJKHxWsOAXDG+UBDyoSagdzctGH
uf08CH361FJl/njfbbZ2EDtonIHAvq2/aPB8erltJZcGMrRj1vTDoaFosbODN98b1qLiJ6jkuOBM
2V/voOcUtRGNdnJBT7H42IoYhafSj60cyHsz/mNbQETvr+uX+NVVYQmTisIRwi24MHHUa5NJIQcY
cOv0spiZkXz1tTaTB8dohfigUTleLt5Si+IooPldjoMrvR+T5bThiX6KHp71Omv7F5O+vxYIjtg6
tkU/ZIcllFN+GHgVzYGCfVoVH/TBS5GdGM251D6Hlt+H7w3EL8eXHHI+543RZ1pyTsNEts/3l3h7
44ngaJGo/aQUuH7JSMfbRRexFmgOspBH2GWyH35TRkBu3bT7876xmwRDxT1cMJULo9D1/zg7rx67
jSAL/yICzOGVN3NGI1mWZMsvhCNzzvz1+/VogRXJi0vchQXDgKGp6WZ1d4VT56xT/HDQyoDUJoaJ
pCzP1tyWL3Nu1x/toulf9dSX/5kAglEzdvrLY8tbDzWAniBQjXFw2Ws8oDkoiP6ZcnRVpNQ+mU0O
AASV72efcRolPKlQabCTYpx16S5GYlem0pic8cCZ2xeSRDU5M93UVC7gfhSnwFV0ybUyU5B0Ty6Q
nIm2BmeQ8yfO/NJ0pgX8bF8Kro5k+rKb9JJ6TOEu3kMabPwFknwwtiICY7ybybWlnWiUItOo5+iq
9Yn9iXIRamdtZKvntm/BED1e1ObEvzPyM97PK0HRcO2clWDzK7Uuukqj8jeyoYx1Tcrb4EgfZ6ne
8c17C0M2nFyGAELD2nJhtTN3hVSY4bVQ/frUpr555WquXnzQjzvh+eYpoPQJMAhKARp5QnFgacov
oA1HMoKLbIqV+EMzRIbxeUhU+8/c6sPwUHdSMLt5a2U7vdc7a6R+wewVqSGA4bVhEMtqNqK6ee2b
XjmYNfd039rJYbTHPSqKzYFjjUKFhu8Gfp9Bj+Ua63EIaT1wFOwY6jtUpGrXVwZ/x+vvLQi/J4On
zSsqYEsrsM3pNlTu8ZXZ1PCUBhJr0eT4NCfFngzJdkFsGnPq5G4EfjRil6YGaZ4LZ9KDa5mN/Wme
bOVz6tR7EMftgoj+LaATXFPUJdcdoMysgrm2Q/WStknyV2qTtztaGX8Najq+jw/X1gsxBXWCoOug
pfw+lvlT1psT55UyROo8TcaXrA68sos+57nyRzXlb01dPn2+dAHoErc/1+Nm8k+OqO4y1aBcyrC1
r36HXlVsqKWXQj67c23c2UQcAmAOgQJubopP+dPKaoB/IfB/5SLn1hdEduYbWPPEVaQ23HlW7lhi
3oC2jMgCuBZXTtExmcVcsqJc0inTUBgvu4NZmvIFlYM9QYbtXUjCgQfCpcsnYxRsuai8ntLBtCGv
LYK+PXQMwShp8rcdS8eaLsCOb9xxdq5bMd5ATKwwlb80ZmqBKjcAyi6NbGkf5aiPX1sZwejHHnjX
Cgk6I79CvXANhFbA0ZbM9CiXtjGntwiOnJMcxntZ7t1vBAKa0FGw0qwBJ3BDIyrOfNHFyZkfcpnZ
pdRXOX70d1WZzV5n9b41QYgGxIr3ZLVzoR0w/FVaCkyLg3VQBqU+z2gOndPyeS45UlBiNgIbiG2p
FK/cvNH0XIqApVzssDZeoiqPr/lUP81uLKyIxAjCVAaW1gQTTeTYiRMbbF+vDLcm17uzP1f1Tgax
vYxwM/DBDLUCFiD7XDpc6FejHYSJynSSIDmUMzlrzrNlZK+qP+aK22dMnbk+Is3TjqtvP5ghlFUp
s1MMg795VdeHA0mK4lqHxDAOnJcMkga3HR3bC+fyafI/3iggJwLHBfqDB3K5SGkcfavTR+aCa/r7
it0aB8We9jSvt6dKwFtwCGZ4KCatUR5APmXq2M50yYJ0cK2oLd00m/ZY2e9ZoQ0iPpWKIujaShlm
Mwzp4cwYTzgcSPDVY9nae7WjTcLAADhwCwhfFSERtcZ7SqVkO006joxK6NqL7efmf3qHikNuF9H3
ep7tYxM6+e9p0e7NAGzdghuDOXWgpsRL5EfLbyUj6hVqzL1cmmCsr1kfzIRlVnXKyvhpRJC4nHir
uKHgCSFDWppK/doaQkbhL43NSCyzuYbt0h9Pb1PTVAc0LKyz+GWyQzvGyu/PXsEg5IjSCUb5hz9L
27pazHC/RSYPmOL/EzE3hQBYW/3ztBVBdCH40eHvgHxlacWSY6v3886Acio0YSSzs/5rG5f6Xuvj
zkcD3ASwSpSWQKutYvjUyeKwygLtkjehfGL6tT/W05QdI7A9p6eWxOso0HggrcXtIV6W5ZKkrpgC
WQ/hSbRCf3YnrQ+CQy5Pe0Xo1Tn7YQfJQARGxFlY12iTmqu3AEx10yZbOihhqJ9Cpih2LsHV9fvD
isPMC2VGpBA3FDLFPI9hjJU6j7u/meuykEfyg74+ypk6/ddndqLdosk2sh3Dd5f3k+HVlRjwvIAJ
MstbCZvbrymlkC8tTeSdvPyeFcQXWZxQGWW6d/mxipbp6xEZpltukczlbeZcw1qa/nzeJX62slqL
ZKGv02RZdTP0bv4QFrbzKYZCY08gbBUIvn8rMGLUUABwcUGtzKiDX8wtyua3OOxfzXb4NWdlB6Pr
Zncs4ft7flG8jLShiXCBzKys2UHqz3GbtTcmHvXxCB6tRABvmuW9gdp7Lkh0y02ILaoYq7MLfqvV
rCJpITltAFLlErwRtP2Kcfol7Ko+/yD7YVCe0LjSp+vjNd7ZUQMIF6AC2i/An1YXcKH3iU4Vrrs1
LfCkQy8DDTlbYwa9ct36mvFXkqUDCK/HVu8sGGdkZgJ2IdrQayb/wlSq2eBJuaVxELuJYfoXiwgh
cokU0XpTqvjFlvTmSfll4T5AsBArpncrJBFWifk81kEypDNmVWlARatwopcsnNXPj1d358hRaMM7
aS/xSeWVGQcxvcSJwvpm+I3fuXNDTPI1jKZgjwvlriFApBTwoaym3LA82xA/5XofmZzt3orcMYAa
T+rHJ2UXxK7RKqO9xK3PLamJ3+LnlHIq0fKBSPOmqcXrKFnd1VBm//J4z1bRDkYYzxc3CKeAcv36
ZCedpfrV1FS30WiTF6ts/uqqinoz8mcvdqrO5Sc/8I3wmOZqscetvz0DgPJI0KlsMCPCO71cYOGo
TUvVqbzF5dB8LssUrTVJGSYo/ywLfQIjaIonu57v6xV4TQH5ILpb5+mGmcnWoLFevSAQOVQU8z+X
GaMvpzIdpptu9e2R3mf71+NtvrdUNC4JkQGzMby8Cu1qqY0YKVHrm0Ljur7I4wRyNNMJwyB8SCPV
7fJCn3bOw/a0A2ghxeH5ESWX9VoZHFXsAO7v2xSP9VvpdJ3ySw4xQfpBcuC3cpkSk6JrWcxO/dvj
5W4PiCjZgnUU7kvlanVAwKOYY9NnxS1o/ezFR5GKDkb55KSU+JYMroIZoo1N9rGW8GY8sDanYShu
XTUmF0mtqk9DW+216u58OjEey/OAUCn3y+rTgTO28zhNi5sMX9iLmeXOfygD9kfSyhwdNCV7Uhn1
x7KAN8jU4kjn1xVTW0/B5atqcauDIYEbrUNPN0Jx+PEnWsWt/2uFTIeaLEdvnYMymGLobQKdeGFO
xaEIzM5VfSB7WuHvlZHuegPjKgJhzi2zvpdr2Vc0BmPYwcHoznY35DctHfeihrsLolXDnDGI4o23
86CGCuCJ4ubHxENBVM/HXu+Hz0MdNefHe3fXJfg+YsydUty6VFXFhtUwElPc1HCYBzfza/WMgDDE
C8pkWK+KX6rPVdF/fC2q2hQyIV4Eq7+8KtWgIE5FjOk2aon1hwEJt1vIVvQ5c6w9xa57X4v7Eb9g
pI4HbhUUofKAcJU84Riq0p9gujKPIYAu9/EW3vtaTAMwwk/0JRQQlgtqxLDIqAfljenf7muc1ubn
PnAaL6jkvenze6bAxXOgOKpAOFflsV5qzapOMRWSch+CJulOU5sbx6nLw52o7t7e/WxK/P+fnmxy
s7mi5VfcHC2uiiOVbjM+lgSCO8/JPTsgQDhSvKAUQ1bfSMmVWRmVoLiZmTaek9AwL7UO2+vz3wi0
BFAjeiqimLlcTVEBZK6qGMWBvCz9V2aKc/2gMODgvww5qob/D5eAcFAgaXBy65228qfNi+WhtXNr
xvGmrjzqgRNeY7XK3ElN0p0DfG//iBF/TB+K3uJyZUxuQObRcKeza/Ox0LLZrcu2Oj69f6IryjMo
yjpwNS+ttEXrYKfi0LbSYKBi0rXfIO9V+w9UdJRgx9qd1x4IEgE2tVO4dNaahXFsBLmaO9ytviVf
4wz6zUCd3Cmw3QSp+EOiB8mOu2/uQRqyTF8LEJmYelxXciKJiQmI4fKblUnyJzN+K8tDKc/tcYAo
/fR4M+/aoj3FO0KjilLmcjN7XS2l2sbl7TkkapLSri7PRV7z1Zog1j7VkjXsXLobLyGJIDEkPKVd
IPAKS5NlaoS6TwPnJk/R9CGlMnxIEf345fHCNtcTgYJo59BOpBCCnaUVyR/11G5TrBRGcFDrVn8r
iim/xk417Vwb90yJUXbmqsCYMF2xNBUNhZzbOcz14xgULsXv+lyKq72No+A56Po7VaQABSBSxHnm
jVyakvNezRGLDW5VlhpXX5KdN7Wz0te6NeVng01RwOfVFz0d2r7rDdRKOSysyQhuQWwh5ipV3/Jk
2tNC3LifUPIglAWKD7qV2t1yPWme+lbU9NZVNea3TFG8yB9sF+mSL73kP9kf4E6nOUSDilwZ1Rc6
IUtjPniPXEPF4xYT3p/M1g9T1/Zj/1jx156cGXo3RklAxNA/cEdLY7rSBkJbJr/FRqwe83B23FnL
94CS78X5n2BNwgzvFcksQABR/l09JswxD4UDvvVmq63fu2neNeUh7KJMv6aG3RReC3/J+ALANz3W
Ja+bmw9R+FaFSmvs4Mg331Iku1xYiCeDFebyWq7YmIUejW2zvVPuIITtO/IV3J/x3Y7r8UMDccy0
87RtLXIpU7UVEaNgMl29BKVs+W1etektas3698ZS/Ffmf7PEs7vEyo7AZyJlx+Tm8oKsiLlOUX50
oItbT8M6bWsbdamnt5oJajeLMuVgj/reoODmRoE+mRl00FzgbUE6rTw1bHDi0Tf62zDRjSFS6VxI
OepDMRt7lMTvr8nSg8jZ4ZUiCxNp0XpFdsppCJqqvYVdMH7QlQkdnypsAizK8auTIgBoK0bnaqiJ
Xko1z1/J26w/h8Cw3MjXoyeHK/BoamkwaEN0Bb5yM6HLMAcA0iqrb3ne1t/BEapu7bTJjrNuvyM5
NOCM9zBCBQC1dFa5Ufx5dILm1vV6F55GU5MQf4LO4NlgT6TR5GaC0Jb++zqknP0IYdSwaW+2pLQf
s8JIz5PWJN8RzVWPj1+87ZJo4YGvohrIwugmL5fEWMCQDlKf34oYsmTXnCXjc6PK45fHZra+SeQK
noAWsoWIyhpYPKWVRqA3Y6Y19QMRDBz1HRluNEMO/NjU5nxTGmAlgpAZfDGJ+3JF02xXzEEW860K
hsoNyz5wk1hLjjQrazTni++PzW1WBloMNC/vHp0TkGqrWKjRK0Bcjtbdkhld47RsFRguod3hcd+D
EN8xRYDHSIe4tSEEX7lf1QWyPRlTfyu6YDparPSty5TqpSj9p4tGAg1N/5hKPGkAye5yE8MmNyHD
i9Vbl8FIAL1byRSWme0EJuIXXtwi9LUYhKKHZoJc3EAzZrN0ykpJVbLBNjiHg28hhppEf/Y60mNG
XqqvWcWNunO6xBfZWKUQR1NZ0DKtcxtt1Bxpckb1Jveaf6rDuj7NrR2dnSod3pS57V+sXM/eajP1
/4HXY69gsTlxFHhAxgl2cjp68rrdqxdlzNCFM92k2pSPEPqPkAw2TydwWCH/gFcWHBQ+s8rpQWTa
aaJwCpp8zI9Tb/5nNJV6HExlrya3Xg/hEYmioMGHklyAbJeu4jPYnyZjI3tM5kgfB865V2r6Xgtv
7SrvVqgsQiskmIXWD85IWJs5kT17vmyXAt76pdaHX1TgDW4bGn+AYj4/Ptfra0QYJDqnWEvQzHu6
OmxIMsSTBfW+l2bm6AZWaB6nMbRcXUu/NXn462NrdzZRDF2o5G8oeG0oB+vKKE0rqUavY7T/qNeS
f2ijttq5GsWn+NnzCXeg96ERT4GWy3jdH5dERA38bvCCJC/+MQpFPxbj3F/Gyk+vftVov6dxnJ/b
Yjdkv2cZAS0qSaLFgfcvnaTV/CozrHjwdCWujmMzN0e1apojv850tjOr+NSM8Nn4Ve18fbyz60tT
rJm4iMYNXFFisHxpuU7HctaGofeSNpdPQPGlA8INspv787P3M5patNWQvOL9Il1dR5ZjBAxF7fLW
68rZ/ALVAZPflRJ+Ka1xb8Lv/WctPyUlJwrggoJfJJCrC9ppUzmMeqXzRs2MZfRQ5yz0Yqkx+688
jml0DPUhi7/YQx0E16nXwtltxiy235TeCZWDI4MS8giqAuk0pfIYHA0djaKdm3a79xpVZoFQ49Ha
jvgMuj4M6jh2HnNU4D6QDiw/9rFdnJ0u3YMK3bNFXghMAiemj7vaEKMvorhBEdeLMrM4dJTSXods
CDlL5fj1sUttDyuODCQdOXne/g2FZhKESs7EOS6VlM2vjt2qX6c0flKnjXYR8FXkRWBnEQMoa9CC
7GdFYwdm4/Wd4x+i1EwPgam3O59okwu+mwHhRNKHFeqyy/Oh5qoPwBj5mFnXij9l9Ez/GwMoNNs2
bk9JaU4vIYogZ/rR8qlq7fBmhIN9fbyhd74dY27vTEG0xpjuX/4OmW/MY2zLjZfEcv5m+GX8oVbb
kVJWNu4QCNwxRUBDuMY8Ilf7uo4UmVlc2sXkeGk/J54aA6WpDKm7mO3T2BZmJHB9wTJBkYcNFm70
Uw1VnbO26f3M9uS0VNygbuJzEJT+zju1jmaEFZ53bjjRoOaSW1mxdIBBhPFeaHXBGZ1mG0hSXFwh
1fbPTdMnX3UCHs/JsuhcTmZyefzpthc7JVUG20QuSJ6+7mvOWd4jfedbXgUe8MPUma8VEfeN3GY+
Ey1U57lXlI8acw7Hx4a37zMfT4z3CpophnNXPqP6bWMYc2x7upX+HlZwpMNhm0BumU5uE8h78cf2
zHPYoZfnFhPt//XTCcFPnZB9Wp4UJVB4Bt3gNTw4p8eLete6W17rVAfwGsGMR8lgXRWktl8B5JFU
T9VQpwNtGBq9R5wqd0cLFDMXtzOG/zamVihQH1d28TG3W62+ZVldRKAkeXlombeq8jHJaiu6gVD3
fxuiylTdyR476drUhf9hTgu4oF2mJIzATcEFBC4DL80e0fXWN0ANE8tAw85TRU67dE0qkhNZkKF4
dHyYMpn8VtYQ7BrT4aNCxWU451JjADCoJEpOtjmVys6M6dZHyNFpXuCfCOaQ4y5/gcGfW+iuA9VL
FWSqXSRYW/trkNvTb/ZoWfMhZF+6nQtm4yjYErpQTIKZAs25uk8lAgOmWtvYq+d0vCROGJ0bQBDX
x45yzwrZrcBUkuJuCBsn3S8MOkCJp5dS6N90v+rKA1QJU7rzPtwxxEQwszU4P8tZI3AZAGuVZB4S
L7VLpufkvD1VQR1+eXo5gvgHEBTeIqb8lx+qjupWGsMo9cBlMBJrTNUhjuA5fGxlc/dT82MYiZIx
PwbciVjrTxdyWUeGPg5+5BUDjExmXKofChV6DE1Nn5QyJAYRpiiMCXwXg0mrplaTJqiQm3HsgSaa
j1I1+gdEaKwn64rvVgSuA7wFhcU1jVuT12FBlybyMFaRmihpUR2SMSz2br9N9sVyeKEFgpcqB99p
uXO53ae5k+WR1w+1/UubzPopjSvjMupy8GGwpOpCa1R5sjogVkdbGmiXIPslYVkapQJejTGib16I
xuufjHFMf6Z2H76GVh//Wmnm8Ck2Idt87CPCBxYXMOmXqB7x0QTkY11ElY1+0pVEj71MlbKzX0Uy
qF5uz+etMP7HACAIQDBI2nJpzmxTlNWjxLPiSDvpAVyXvqLvgWvv+Dt+ThgJvps+7vqJDMMw6abM
SrxKHYb4gkSYPp+1pAmDQ+Zku/C1e+ao7lFbR9CGt2t1vCzoQGxNGkqvqgPfG0aefLtRwjNgo3zn
kt28LJR5uWT5SkBgSc5Xl2wx9WXTVmXl+Y42lEcHIEb6kYEIMzuAXVaRqo2cUiXcmrv+EmglBICP
P+B2rQiLAFyjZiWivHWDty9Vo7OZg/G03piP7PQ/Mk/3IeznvTO+PXpYYkPfySfpXKyuxiCoc/gL
28qDXMX/UEqSjhi7Zf1CLK4dk9FwroY1R89RN4oUCi4N3m1GK2GDWJfIwh4ksxG1BYnbPF4YeGwO
1QgWsK+SfOfA3dlJkMMwHDPBScdMX51yP5F9R/HNwqsUxMOpsahzfBjUoWlOSiv70k68emc76bgS
KjMYxblbOykIAdTrHOINUwuHs+K30ysAm+mTxdTjJ3NOlU9oPu3pnW1idDJSbjOhTECgTgNoedyR
zu2T3G9izyIleIOtTTtZ/VjcGLFTAjcvwy7+dc4qJ3grU8loLm2WWTvbvL3XSCLRHGFmWzQy17/C
xMi7NvS2dIMzLUK83LJdHo+9zuIdKzx5XNWO0LunWLdcaDWpNF2i2r/NVRB+YrruG3Os8a+Pz949
I6LzJGrhPLLyykiizq1RGal/y6MsPedT2h60BHLWx1a2fqkxCQFEVCAOSGxW3yzhSglVPQ+8SYHT
Yoa10isypjpDQ9rjNtqa4tKkbCTSfRLGNfTdYSomN7Sh8DJGwsaDiW4RRM6GZETw8QzQcD9e2dYb
SWFwfeSkYGoHD7P8SFJa9ZNZ26lXJql6zFJN89JkBlofjOOHCOG4s2KF1rFsguE0BMOT1NwcBLJV
ngimv7mQqaQszWepeHelbvbQy0qlY6FrwEZ0qh29i/DEtEemt/UWzFGsYT5SSFau8+OU+faotYrZ
y9JJv4alYx+RHolOj/d0+wkZAaINBFSUmhBB7HJRLTHDkE7h7AW+Sb+k1qzGddqMPpAPx9de9e+u
NcSyxQ5S89oU99sRxW/JmjxFrpqLYfao/FR4aYNG07fHC9tuH28c+mYIIIOLoVO/XJgT5QNE+mNP
GVyrAurgccx8kA4i/LGd7ZLEW6o7hM08N/BErezkYPTI1HpP83vZRUSxuKbwE5zbTt5Tlbq3JFI0
MtP3+v6aicdp0HiawY94ltRlV9nJu3MgQXr7eEFiY5aBpPj5JIC6UDHZvGvlKI0a0yuKZ8mA6WEO
03JEukKUueE2H8b+TLAuPzl9zNkSoGhiZZAdJFPrDqGVh8ro26XiJSA1jjFi2YegjqxD5yRPapu/
m6KnKwikBT50PX1cZ9ksz1mkeNpIH3fq0+wcIsu9c66230rch4Su72sCYr50C0MtJ7iANdnrqZSe
6kCB06uc9uTU7loBgggftgjm1sWdMFKg6gls2bMSvztPlTG7WlvvcTFtiztiqwTHjsBp0HdcLWaa
Zzhg+lH2ZqsOxjP+rUf/jWmm5i/5qLbaxaIio39qpamvDnVtwJHTS1D+nLh6wuFjKndVeC3zsrOv
QWKAywwNP5QkV86qxmBuM0vtb8qUJ9lJhnadv9DnaJXETUhkajSls6dadW/bxNi0ghQXfMprUp14
VOua0HCi5B6P31Tm7F8EPn/vJG2vBiaIqL4BxOLRoHq79IGAIDVtp27yLF/Kz3LuiLZRYh+0oHqS
5BWnFsNKBC6AoBnSXmd/fBY/QoyTi1UvwJKXA8NnsE65WlU3nx7fD3c2jzo0vibaOOB5VxerXqqR
lTXx5MkEgYdpqlTX6u3g+NjKnb0DLUA9Eb1W5vfW5ydKpwCul2n02qKurlMNYUlUZuGhmNo9AYet
KVgC2D+6i0ROG2ptQ5ecroj9yuNqUN/SVFb+iJ1Re2HWRtrB4dwzRamZ+AUGnTsB0xSNjjVqtdcQ
tl9RYykObW/ASl3aO4DQbboA3QvTj9ii3UMIsfQ9pC9CNe7qylNVoFVuEmSS6Up1L1UuKMQiO/ej
EhZnIMex8/SLKBQ/yY1oJIItX3NCFm1hGx1H3quKSbmBT2xPjaRY5yyiHfTYS7ZvFRqj4I1EJYJR
vfVMYIAYmx6WZu3VuZRdGyt1rq2S54esy/pD38nmTvq+9X36TLz3RH9UZemaLneVSq8xdIWeeeHg
ZDew3/opkPovjxe1dRKM8M3oLdIq5RVeGhmSLNOrfM68fJLD704wWMeJSZUb9YTh9LwpEhLRuod+
cgOwBf8cyeRWmUfTqjuEaWW4ae0Hx7wIw/+HKTDeTDuSxVLxW60qETxygz9kXmca/2pzrV6ZKguO
QdnqOwnQ1ikIxgB508qmd74h33ImtUjRI668gU7oX5ml54WHhEc3nWWliUM6FFQKd66rezZxeHJH
gbgA4bv8ZgDf9DJGU8EL5rD7AtNac4wzLToHcRn9gRqzs2Pvjo+IzAC3pz8ACc2qTBsYhSzPUl56
o6OnkpuppTW7eiVXCZmXXP732E3urA6OdspG/KEnvo5x+3GgW05zwCPLh+VaV1O3spVv/ijdxnks
z4+t3Vkb6Hxxe7GwLQ7OjAa91CA1o0+FVNa57HKlPiEXUAdXYJjtnt7onTMNhJB2HNkylYZ1Y9Xu
mtkp0whsiZ2OX+SAFHYo6/zXx4u6s4U0xCE3edev3KQjw6RD09L6Hd3OwjkrZhQSBJXGpQXDfEvQ
H336lQaMI0irwGKiFrDu5uh5RHWoC3oPcIHtBpoxeUYZNDvv2Z29ExS5wKcY3AC+uHJ7a8gLTWVI
0xvjHhxc5jS3mGbV9fHebd8yRg346VxQIo5aY3BiGgVqJCW9J4Fi/SbPU3/U58S8tL5VHBFzbz5I
k6Y8e9XjE2KkmW3kCoFTanmiczmKzQh6R2+oFe3XSNXCT3VlfX+8ss3+YYTRbyHKRhzK91oaCSY7
avNQ6r1gApswxXF2yJNwjxz3nhXyYOJdKglEiasmSKZqkyMRm3t2UqTHNtN7V3fmvRLa5tiKQwRP
Gr18eCRpuS3XApuO1RWwitGxn6yP6IYiA2BV8cchz4Lnvw31EBDGlEPF678yFYdSV2VJPXjSIDWq
JztZOx5DdI2eHWvg+iHfobzL96cYsy4Ltro08OXzweOY6b9aUl+5Giq7X5/2gvfRHaIlcgVKMcud
Y6IBifsaVzPGYGopWHfdrTVNI9rJ7Dd+IDQ2abuCY6YVBvX50k7X+X3LUzJ6Eb59JHkcX7OwrJ+9
vrHCLfeOYqbtaq9Wwyyz09PZlz1lSqPDPDShW/ROeirbXWrDjcsJUxxSgnYw/Ryg5YLiQOumSUll
z4Q+LHMz2+8JcvlABLwhRZjT4++0qT8azNLQjuLfhLfUPZfmxhn1ayNiZaAc47PcdNIf/dDpX9os
Cs8hQQmwTmU8apr/bw0V7u2x9TuLJb6gDi4U+0gmxdf9uQk8SvkILkX2olDRX8zCchAOy6NDpEXV
zuOxuXBZqEH3UpBTgOVaT97HphF3FtMBnkxl8DDl3cfB1k+Smgwny8pe56zYo0jeuqYYNuRAizle
oGmrVDnSikybQEN4dd2NlWtKyt+M6TnPgouFfKgDJE0TnIcMOq59c9LimGMge5JWgjTsLU52Ifcn
pbSanUdr+7mgphKDOoC1RAtzlYDFMCUkqDornpzn/r9DOw6nvLSKg1Z28k6/+Y4pkmTBSM7uCYzA
0jOcvJ+lzK59zx+LqHIjeTROMgPrrh8407M0LGyhyMhpxAh0DDW7pTHEHLn+ndgnMZei/8xcyzxN
rZ6U4aP7y3vPmQa6BE6MuurSSp0y0Jj5ieUl0ZCfulIV5NN1sZMpbP2cMQEAFQLDh5ev1cttUKeh
LyemJ1VRcU6iIGldc0jsExMl0c3vhvFAweDpMi5aAjTomYUg3OS/V76eB0Gb8OxYnlZqg4v3FBdJ
L6edtW0CTt4RukDCADVVNnS5g72ugJf2Vc3TKk09mVoV/hKH9E4CTbJe7UArnn2TRaUdkLYAQ5Is
rOlsQtGHJCpoXrQK4XJmJwtISfz0tycvQd5HgVQGNc8bwwDXclW+nw8SKptYSQL/j3bSc9fJ6uF1
7OZhZwOXVxLniasPhBI5lmCb3QDnaDf68Ckp3bm0xwwzIOk0d1QGaW8qdHl8fxgihH7XNRQzOasv
NeQ+2cE89OfaUfJzMPZgAfoqekWwaK+Zet8UWQitCoHWXx1eLYhDehlTfx5a7TRqWvOxUNr+czfv
AajvbR4vJAhvAaOmNbL8TkHDjEfS2KyppYo/OHHrZpO2R3Ii3vf/a1X82DlSA+YwiQV5llfLCZHy
QXYJK02rBy/BqBtnKdKaA6Aw85ACO/jFLKTxpZW7nWxuGQm8GyYf5qHCPYAHrt2wQjsoVtEgOQeK
Jl1AVIcEhm0pX2RzrI9xXMlXMIPKGQFa52im+p6I0Z3vKAJg0UHjQdt0FyqEPeN5xn6bS7krD0ly
aKJ88rK8jHfCjhVg/3/XSteV1qdoWq95VEtJr7UoLYfzlMNQ4vuqc5Hyur9oetAcTfji3U6Zpxeh
MS7EKq1TpKCgMNmt5RrKWFy7DOqUfE6sL4+vgjsuxswoBUbR5xZ54dLFwqRmPKKP2YM2V05zYBdu
3+f+8bGV9xbKyscwQ+mD0g7kVutPrYSJmdh5N5z1GjRQDuzjTWdWHJnuxj8mg5a4QdqYl9Fo2oPU
oDAWOGp8iq26/fz4N1le6D++A7cDFS2gLQINsVzvmEhtE2T5cLb80HRTx5ZeKialwOj57bkvpefm
x3/YMyF0J1eA3dZcY/QCeAaTgYL12YxikEoBjbhOKUpacvkeLcPWncVoGcEfJXgbEMbqHDfzrECU
r7E0Y5g/amnifM2KNDnFkHt1O0nQfVs0Gpl1oTK+bqJCSjnF4WgP51ivyLUaGB9cUBiogFlt//Xx
J1tNG4s9ZGFCSxjqUyrx617JQBNYCVImhcxm9suXtK+D7m1iHHc4h6HVar9NiW1+kmffiVxjAGps
5IpRHQLJmcuDFgbQpblqUhCn7OzC9vAAJiMwgIDe5rVeIzd0ECGlNlnD2TfS5Bc7RawudJznuC9+
LB8EGPgCMIk04VffNdUzqW4drMx51nmamatuKTvtzhG9uxaKAOIVANa75iNMrKA3AdSP53ly/oPm
OT04+hjvRAPvSN7lPcCbCcWBmEsUc1Kr41fzppSSUk1nZ4i7EsZKP6wOOrxnrTtqjSMdoL1j3q5o
Brs86bKfZJe01IL64sMp1rwo06Rmx04OE/0TsWg1HRJkputbY1KCdyelb/ZqS3ccHWofMWXwPpy3
DjP7eVbDuoTZJxvt36YZ3nU9HL4D29xT1riz/wQt0LQx3EgIuO5XaAM4Ad32R0KXQnLLrEkOmT/u
Wdlef0JRipI3xDTMSq2Rk4NSjWaT1NN5EOeknoH4ydmLFsBha7TaDv5ehCerj034BzyTgFZAXVeF
hQCxiXJihOicSWl2sDpbzd3G1uaTYUzxS4LA2Tlp+uj74+viPa9emiWvIh+BOoLWBdPFyyu+j52k
7ejin6u28P/zGS5uLroe97FbOJXifOfxGb5BmJNaL0U0dIELPXGinJ1GiZxTZAb6PxIwdP3QpVMu
tCtSzX+La8uOUaTSm/akNLMZuIpQEv7X7tT5lQZT+q2dq6T19CIO4Is2crQuKjmzX9QMxXW3rCWt
uES+an6bY19q3HEYQvVjVpZzQ3t/ZkpAyBCVV7WbTFQb/XIwvW4sp0A5aWOS/StDn+Zf/EwrS06H
EU31zsncup8NIoxSxXtDlYBquWmxOvcmI5EaUztzfg2BIx5Ihp+DV4urjESASSHkbkh6zXUvP9ST
eLTUyTormZy8FcwOeYVc7k1HbANagmaGrlS6fkCKdLHWn2o8bVUrqdVa1rmQyuyTno3SeZCC6S1E
tP1Y13343WeK56gzL7NTtbtjmZl2ypBk2yKvWlVGCkguCrs37bOu9Fdz1CN3KrW/EBi7Qdj1Nvpm
6fr+/3B2ZjtuG90WfiICnIdbUhLV7fY8xPENYTsOySJZLM7D0/8ffc6FRQktdIDAQBDEW1Ws2rWH
tdZ+YUUSmVUYLhuQfJvKQ21/PxvCkL45S7d1TlPZmod1mpdT3hj6ncdu7wmxshEeN/oc9TsI+5e7
muK6UvqczsloKYdoae7/6IcqoCHtZC/Kgn8viGkhro217Q93l/csqq3FSP3lpBeM1ECgcPy6CH/9
9ryj2PtCFkSxhxI7IQzKM/t4KR0Y+rpxEE6iax03Gta1/ZTUUzGFTTcH331H6ffkvG/s4Tb6BxER
aiUUtXauaSphey5u6RIwIFY45K04TbiZIwCXe9CpW6agq0EepbALGmxXHxld2RregqnRs4ZQrOYY
CR2mVybWe4jSWxu5HT0kETeC/j6mZk4w6J21d0/ZPJeRnxbmt1R1DFJw5+TdtNZe9OIPRw8cD7KN
hKUqs/2eP+73KktHGRsWorCnNEobhORdo1hi5Fy7g0W2+B/sEXjRlCaspgi5s2fCZSgToGOnRuTe
E1bkaalWFbvesBwrQ5Ofnl/fjU9HOo4syyYssoFXL9dnC5eQfbNH3ir/qpsSaWpDLn+3PqPonjd1
lZdyCTaVj00JF1Qw09AvbRlIco59UyYnbx7br0xUSmqJ5u9Q9V8HX5X+h972WwfJq6Q2z5nRIQal
4M9OD46RLq9qnowRnbky0w+mFHa71U3b+s6P3L9N1MHIUDlDNMYCqsA7f25TOFKNrXmn3FnLgz0s
/aGaul/P78QtI7SnID4QIJFG7R5ANPVokSG4ebIFcwNgSGrh4vb3ai3b3/JnbLItZau10HDZCqZ7
K0uqSoHea3Aql6l7mMqOeYnZoB9nZxjfLXWSPtirpx+9wUw/eqPRHV+6SN5EalO/JyNt+PbLr10I
pcZyEGksJnLQIrWMk6uKH88buXGmOJ3by0vzA/+zf3/VWvp1HcxpnDOJmlgHEhI8U7qd+aEd1uC7
kbS6HY9THxgfEnvVE0E67PTLARI4utNp7WvUIyYR9E9zYw6/vMGaXjagbHtiGKiwYajBYUIF2fss
Ro0nYrDTLO7myY0tUTnx0FbqRbKF/2+FnYDCxl2lLHm5301i11a+llmc9XkT6V2ZUQrP6hd/VdYC
fYaIA7Im5eFLKzTwF2+p6yy2/NoK3VnIaKJueMcLXl8QEMWE85tYFHpme3BxBcBdIQWTxRUFcf5o
/Gi2enmnC3NlhVoJzBwXqiHf5Uq+aZyDJLXrFitGkB878L+RYPbPS9fC3wyelOHOYMS2NtbljvlW
kikhtCzWSjdB+S3QvjX9Un9//iLs5ofy+X+boVVGpZ2sS989HKtmufPQMchAHyv33zWYnfWz6WXK
CQk40ndNEpTtozZqq/4klO3/0peicyciEcZOh2WfT/mhn0FS/hhrhiGe0sAoPiphQ3MbK298nabz
2j9amZxEuDqrk8UjGOw8WpRIu1C3JEp2up4O7zt/gAX9/OKuHinWhhraxtmF3n0lvLxVJt2ElIm1
NQgE2nb9qpBifdTq4h5d8pYpWu7bQGJmVQOzu/xaeiEY6QYdJnZKl/kIFSONctoooQjyezyEfcq6
qa0xrmB7ejfdn/1TI4XnTlMXwKVvqnO/TatxRucH7vjDIt13A8MgXryLv2uvm+g+46H2CZGGpqLy
7U7EjnCbcGU2NqKHCQOAaNuenjd142YRcG7AH2JPotDdLooAjVFRNCJWhVnGgd5OB6ewXjaP4feR
36JO+ggMgNyEky6/VWvbZMRmL2INGm2ELrw8eEaX3Dl8N9dCvkMZA04btbdLK9bcL6MmKE/lZH/H
aTKmSLjoqD6/Y/tsjsOwtSaIxMhYKYvtYiMHScEmzw0Rjx5uqLGl/aotKwNqj611fWg63fhrMZzy
wUb+/u/nbd9aIXapPFGrQWBx5zrqakoLr8U22U9zCCZzOWioQL8IefZ/X4sMiISEzA5j2w78EUnX
zVQ3uuYxaQXh6kOdwQ1cV6ZO/Ye1bMqUoG1oMuzTubK00nWsdBEXlaNH3urBWVj14KWvIFEsbSSI
IBSLCbJ2Pr1oh340srKIzVXLzkE1kIF35efnl7Jt+0X8BqWHZjr/gNungbAzMuW2tYxrU8Z9M6AB
u1KN6S2nWkJQQfnJU63xz/MGr30fVRmknZkXR++EbtXlF/KqMYEQQvHIyfrx7Tos1kFpovnHLco7
ruhqaQRBFEwA0dFqBLG1ncg/zsKEutCkt2YRG7PW6a/saTBEKFNE58+2Sb/4aZYjPJPnl3fLKA0E
4iNaMkhX75aXDjqMvAyn5DfpfFj0aYp9xkFCb4YKGfZ8hZ/PG7zaT1YJGnGb0YyeASnr5SqtuvSS
BMJtXM6mCo5J5oE8qjPPj3tbWvemxt5aHvEv55G3CweyWx6BbJp7+oI1hM5CRPz7z6pL/B+4aOt1
orkvnJDBhWZ5vzvFOF9i232voHdhr6SIrMVVOzevtcQw3mvA0L+rlqTcSKt7I4VvLRBaBFk4TYNN
6etyO3sqyMUKHiiWyyIauKvaaB36PhXnavKS93MzlQ8v/YCUhsgtiES5EKAJLy2mSVlqBrpKcSJX
usKI+T4Wfp6/1ZalPj1v6npxmAogqiKwQql83xjvUmhc5WzJ2ONDQcHQ1RfHy2lbFGOayLOxKPXS
Miy0iI2ZSLeL0hesj/3qqDzldtUD+hyWlNpJ8Bm4XHcnK7m+A5TlQQP52/PJurb//sdNL/zWnHP6
SPFskFCHmkrydyOP3afVTtd/n9/Dq3eMBYHRgX+E07we8gMpqCmXvKpjGjt21BY470PbBNo9HYHf
otUXnnkztMG0wWlzGvc7Z2vZaHL6VJwGpfg4uXnXRcnq5/OZcBgxuGUKirD286Z7lH7epW9wdeln
5eX+Avilad4ObmENP0ZXUJ9NytRh2rgOlSmsS8dJ3ioh4WmVWTt/AZXj1BEkznR9hJK3Wo8LyG4X
jf+xdY5DYxjfan8YMhlSAJgDFXr2VL+0kr4dFJI+5uYS023DAS+/YSDXdSk7v4q1ma7ZWCTGayXy
9fPzX+8qAtpZ2W7IHycFqJNpysKq+HqBQHLW8aO6GpiwUlXF0Rd9yb5m6pNsVBk/b3lzHPvPiaMG
NQRLbisjXFpWQCm6tNzQz0y5PcMRn4+JOTSRMSv3A7oiy7kx0vyTD2f4dToaHOP/YB/CHAEgkySv
hI+UnU4a2rRymyVZobVViW+ZVsxRpbTyjerMLHKYGve618bgS86z/9I0mAIFvBoeDkjrlKZ3D8cA
gsRdZcEVTQr/wbXG9e1QEGY8v8gdJXV7LgDgbDR8wEUbsn33fbugpAHHOCAmVgeqf9DXsnfCPF86
64FGq1pCtzC18Wc2WFoa6rW3Vg9kpY3xqMzO1cPamHwYppqbKVSbCk0w2cKcq0hJiLBh53kzuvJl
o+fRVNown7tALu4DentSvBqsonXvHNft0F8emu2V5V3Hu5HX73uo7BAjFUDZUAke63ApSy8qteET
sjTr8fmdu34atmL35s9wOCaSX5fHsy2m1kbUvY7RKnaMMMgX7amWtowblajQGozyZVN6fn8qyggg
ObkL1ED34RkCA/46I5MQL3VaHleRfwpaLYgCM7uHt7h22YS4vLDUnqFDW94uUZyhTA0kb3WcQso/
jpOtn3Q13sMqX7sWikjERgDAfE7fvp1krspfh8xScR8kf/PSj5E9Gkf8qB4hbGVGZq29Wxr7TvRw
47ttRx0pCEh0VJJ3363oUqUmNGHj1V7y2BbIjbXNWEf2WqXHcbXUl+fPyY29vLC3c2NMSc4AD08q
LrxOf1itkVnW5LXR81ZunHvkwImJoCMQRO9P4+ATAIlp2WQgmiA/dG3pLYx21K0Deg3eHc98Ywvp
4OKUkF3c1Em3H/PHm1Bnsu6tqlZxXVug1ubp39lKv+RS/lr75MfzC7uxfTh/mle4Quh++/gZVVAt
KSRRllR6G6XMAz1UdnAvdri2AlGO2sgGg/M53bs8n8E1ts/8iSEuA6/bdHJ7LUzcsX4pXIj92iaW
ABgFNkW0ssu2R1EVvqewM5qdETbuapzdtLQOz+/Z9WGgIvIb2LuJtl0pEHZZ4jK8ae3j3FzMNEpm
ns3j6JjCjt218u+RAa6PA43frXrF2aNdtUeU9EMrhs6eh9jL4CiFfut38kzMUOZvGH5b1O9UZ7Qv
Y9xuznBr7tMCY53ILO77GJrulW5n6Aw5N1x58Ntci8rVMqh9D/feyOvt3LBdm/YnnWgKkLsMh/6Z
0htD0+OkH6coS/L8oCq/e+ghZN2R3bo6hwRzVLzJ4Gz0gK7Y5gWHXc5UxeO0beZDnzbNacNM3nn0
f0OWLl5J/nrSGRASvwUk95ourZEMBVMSmN0+yfYvw8XBx4ZM8y7Kiim1j4O0269LYpt9HiWinZan
2qi75WwV4FfTO7/mes00RohvSHpoXFyNp7SrZtKsIbXjYED0P+k9PZ58xjU8fyd+k78u1wzojMPJ
GbVx+3vtDW/JalcHvhWPlVOsx6730vaNsNdcHuhRaX6Yu1nZh8MkZu0VeNDAJpxXRvHUUXRbyfhm
YzA+63krXT1eF68Z4Yb0i/ZXP+jQ5X2KtvZH6QJSOCIuMwWvMlVDkCkb8PWqqbuZZKBO+/VQeGZj
fgvy1fvSghYt87AdSuVF2WpUyysK6AggV0wx+VL5AoLw6E5KhUq6nXdUSjXGudFBMr4adGEUx3FU
7vCmChTI+qYeRYqYsV2Mh7XJTPVPXXX9F6vs7C4cUydr40Z0xhj6jQZjXCkDTEAU0Ah8ZKRW3x1S
yncSZpKt/LPvLUn5fk2z3iXMTxb3mBht0n8eUObxDmRS+fS6A3kQnCDUMCFidby+PUpZiuAwe5O2
UsqZl+k82iYaO0mZmZ+tYF11bs0m198wHfJfVQPp/lrpSMF+T6yk1J9KvxXlsU0Gmfzz/Pe/PmUb
t41onkADXNgefT0rY+4EbcC4Czp1cHsjjRhSo87PW9neif0hQ7qIkwzFltbSLmhvhybJ8BRuvEyZ
+oUQuXwSrauQ/VHl05pZxrGQjTg+b/TKP4H8IY7ahMJtAvm9ZokIskVTtU0PE0XC8+TWRlxBUI3G
Rd5TPby5i4TXhE4w2q6qxZltjzAEuETo8IxPEmgb+oe6/h8WtLXlgK2Az0FS5DK+WFSZNXmRuHEw
ppvAhlseK5D6J9kt44fn9+7WgjbqEGzATfZzX/6ei74zlPTd2GMC4ZsGLcnHxAnUS926T/hCPZUW
FsVVa4+sbfS2HLR60uKxLE2oFVpyAOpnvHTbQO5BsYZjs6E7r+pimb/C4pgML+792vuLlmZyyBsn
OM12c29Q9dWRwxTHACkjIjP6E1tI8EcEqI8dD2VQ+7xTU/LDTKpFoJBn5MxYQMLhzgNxbQxOGUuj
UU/JD2zypTFfrRXzvLUgltBF4tHV/J9os9ZR1jMr8o6tq/MAMoIy3lZtp+BHzntpq3VTze1yN4g5
/QpEckclqW6Ceyjo22aALvEawSbf600p5QvAp1YQV9UE39YVNZLlif/iA8FicL9gOjeS4Z6nnGsB
/thIgniyex1EwKbTJcZ+OKiiae/N8r6xJPwqdVKON3CH/U2CmZTrFLZZUtaoEJTxgBx1ce8Zv2kF
oAMNA9RfrxrBmVWgCFSnSTzWdlIc0lqmP6nNrvemIlyfOT7Nlk5R+eHE7cPLcnYblHOFGycit0Nh
wlGRdt+fZ72w72Ckb5giWgd+Rf2Fc7fXP2U2wIT4oR3EXSumI3H2Ehl54jKhY2hffLpdNo35OUCA
IKjvTUHTRQoq7YJYdX0Q6qMdRKlxF5x3VbgjnIP1DIh9048BM3d5hxrPH1B4kEnsd36afBVd7etv
lW2lOtBXekphvo6qOgDbL/7JtK2Ltnqmdq/xcr2twIthJ+MQN2TnXp7OWWrNMsQcMN4dd6vywY6Y
fB1Eg7jL1L8+lKTDFOs2eiNp3V59QjpSFBrZeWxUnd4fs6nQK2ZD19a95/fGmpAmwxC5NwzRfaaV
tE7aenqdxM5QdVHpU22qVEU/0F3mw/MP4w1T+HbyBJqp1Jj3OOYOx24Ptq7FDG1DN6wx/550AJ0V
mKyXW9pKj6T3W3MTdsvlcSnKomXSV5Oeu4ExI0agvCMiw95pEtqLk0bcEnxhbjT2fEZyXJoak7GR
g2Gm58Lu/i58cL5zt2jH7f+6UyK5cSS2mhYJI+Zgj+zerEyTwL7zJT2ndttFrbMOkR1M6fH5j3SV
efPLCF7AERJ0Ao7cPcNizknHJiM9q7o+aQDxwiBz/6n7kaRFvkz9hIybZhGQ+m374KJyMC43z7Fk
D5VjyM5ZMvghuFuq8MMc3Cl7/z7DFyE0sTO+iX4GTUXStd030sysc7S61WJbs+xqCsdgzou3i44o
87vVZARwOIh2dCnIr6IJa2YffRBtMMiw6BDP3QA0sozrzGX6sd4zm+z7UErPAD6b+cmd4PHqjvBA
EJEQdm9oOLRtLnfEmFKUo9K0OiMo9peSggxKVn9LxoXdqe5dnSY2Hp9K/QHmKLWd3XdO6hH+V6Hk
eQ6K7ODVnXsMequ+cxGvTtNmBUY97SROLi3Py+W0i7HK2oH7YU1mO0dIO9R9uI6I74cIBo3l48qP
vKcier2HhEC8tADieZsQhLs0OriqpD2R+2RM6ARFbjBRs0QOfF5Pud2n90RVrmioNMzwavomb46w
GWXgS3vBbASZdFcPPlC1vs6rOX1sE6P6V18QGD1CtMsHdHvHgJHPtcy8cxDk9RRZmpZ1J6uB3HMn
Y7x6LHmcSNnwfISBCHfsAs4qyRmtANAkXvLke7+ssSm1RydN/07n4ilv3b+sxnuqrHtd5usSEHbx
GQTxMHG21vblPvidJYM6TQP2QRlGaKTSCv088aOh041zNWTBKyPo8ldlbc7vjUEzvyZ25Xx63n9d
pcvbj6C9BRYNoBVwzMsfkdWjbTNrKiBSULl+oi7it0cGFVnOuSrRTQ79rO7eFVkFF+p5y9c3ilIT
hSB02bf+zV6xggE7DSykJYgLo1FV6Chvoee7OuN/sYOzJGFGrAJdlv0K3Rr5yD6A2956P9JiHd7r
VlfdCSFvrYaYgJIhcR190Z3PpD+aGx1nK66V5z3RiGcwe5kvh5fvGUUGrg5RKl5vZ4VAtfTNlNxo
JWazjpMsjOlQG/N0r/N67RPI9GBLU50kkWDe4+WmzU5Kc2EmyCdrziMwcupV4A3NQZTNPS3yWzu3
TbZBeY2CDVHVpSk7KLQhL4uE7kybf3XhXMZOUZunl+8cZJ9tDiFCoJRdL63Irk2YF5clsTUWyzG3
hH4eNOHeeSWu/Tfb9oeV3bYp8D4dCVEST14u38rVqR9VZpunPtfM1/TZvePzq7p1ezfdZ+KOjdq+
n8LOwKdgphpEhG24w4O7+t+LZpwj0Cpw6ZdHUYOTed7ija+1Kb5s3IXfZZSd04IDgA6FUSVxmi1d
7OutOGRzsL5/3sqN4wfbBEMu3QXqeLszUTYJcjBCJbGWdGmM/wvOU5XpR07HveHnN03REKJYsylp
74W3pn4ibLCGJPYK5/MiZyrLnmiJeWR55525uXUOuOYNuQjJZ3cEba2gs4E2eMyg1jYcTM066vbg
vPygI/GwhYcQafCvu9e8bF13SYXU4qAcGjdK3DR5sq2NIfTiT7SpWhIk4lm3Ka2XF4onfpKBzNIz
EIzqrSaq6ZXQVBAtQye/PW/qxq2iSQL5i2AeQMGeJmKVamVD++w8SFN/1SeL/yA1rfvgl27/zfHa
9l6tcLumFwEww5aJgX+vbyug7w55yzuJJGmRnZmLPKtwaiw/O5htZkOWd7X2J9Fs4p/qycnkZ6vo
vTZECKFr/xm8oZVHOtt6I0KVdNVbuCDW9G5A9AMlMJgDTijbepKR9Lw+DVdfjTZopyH5njB7qz/y
2M7U15DOU4dOmKkI9WJ1/R9u4yUbC9rQszfJZOJgDNUNfZz2pfYzQJrA52FrZX0yuj4LjqLodBj9
KeQaeK+jrYfFNGlFZPUzv2Cypm6I0ikVXyXi4UwmDvS8jH2tBMb9/Je7ceTBGoOhgWi5EZG2//5H
kbIFmmujNQQSeMrqD0igihM0nf/wKm6hOSAhskSC5t1RHEavBqm3oMteZ86R6koVNSuljv+wlj+s
7Hw79CnXInXNzokhvtvDMB8UdYzD80ZueCMKGcgZAY+gwmBvV+GPDUNuss0o7nPUi3HaSOmKdmpl
HLN6fal6CMXIDYZL6xZnTp1oZ4qRRotdlSUD5ZhBchYOOcaohBFvjbs7W3e9KnrgRHrbH1TP9gml
BOVS5q6Zn0WW5kcP+ZdjMgfzyVrBNb90A2nbgjzc2ha/NS4uN7CE/O36JbqtiMVa0dx4zjFIPed9
b9v5HQ94fbgxRRN3w7GA379i6ydlZzUOKNuM7mHIC92ExhDcQ9Tf2ruNYwtvn6IJ3e/LBTW9GKWV
wzlNZE7HUARDZC75Xwgl3ePNX1vaahlIxW6SWrTad48uzNQCKUG9PjfeZIgINAgKnpk0pvGgV4F+
L6Pem+P7bO87dBu6+gSAu/tEk7uQbhkkceUvKI/4ZmkW5zwtU8Zk6kO23ikH7UOlzRz8P1Jc2iYw
wXY+3VFmo3st1TQUIUA3Vbl6ZYxWeejqfIhbH7ppp5f6nThm/3L9Nspl/r2vgNV2d0yjVodSKrpa
3WJkHzVv7I6L09oPCgLDa6Lce/ox2yL+fLiw95tIshWJbJa684QJ4gorRHCN5mCOhpTqfknT+FJ2
7bvJL1G0MNSpEtODXRV3kqwbH5PcZytSbsC/K7mPpAGqkNZres5MqwyY2pBWHxYA291xWl11zxXf
2NYN90Q0z+gdgtFdjNMMdtIavZWejZSZepMviejzjuFQaTGfpjFY5jsObH/Vt30F+MS5ARdyrRru
elmmtRKDaePPYeC3DPosq3vjdG9b+S1FSSmRTOLyqvt+IytE0NOzvTAekElm7YHZji9le7CW37BW
lgNjgCLMpRXDIq9zZJafXWY+w9+zZfuKMWTpU+Y6lRsy1cR5+e6hukU8Cg15w37sPpe+MCa1sTss
9n31llmmA1qYxj0RtRtHcGt5UP2H0U2Jfrd7ZR7M/oJG/Vkri/qoZ6nzZtFMMzaH4l7R94YvoUFJ
KomvpLuxJyhqLZDbotB5zxrVfMgywBoKB3m0sjYpw4WhyPHgNM4dxsD15ebLobRAW3QLhPeX21nW
wKz1VZwXX6/HOO9Hc3xlp46RnyaUw7vHyR3Kn32SM0esMNrBO8w9zNoXvnoM0gZ/tdVsQPJQDd0d
nynXXKPPquLcO3n9ccr85eMw9OrDy55xrGz7StPZJwOken95SBuU4JzcsPOz3nTDK7i1a4Qmgvkm
T6R3J2K4vnWYoseIKOCm1LGPUTuY/31tevl5lvM/da03h5ryUPz8em4ZwSFTfdoYGDx7l+vRnV5o
LSNGz8j5yHeapyEf5sr1+/NWrv0iDUXc8OaJNzrw7gpQYGlsqqjwfpSTv9PL1PuiOdt4wzQzGF9i
puudI3nLIMVTGtzMLKG4tgsZ7NYtZmtaCkIGRzyZZWo8NpmwH5m80Z+ktzQPzy/wxjbiHpHx29Qb
oLjujkW6gEdMtb48O0q2J3MasgczN6Y723jTCs2PjQxH423fZhH6bFgV49XOyh9VlItKZKE+tcXX
O4u5qoRzyulYAofC1+tbb+fyVAzmbNmNRTGlmKVs36xOOSanQMvV+Ekx5vmXRtlMe9U3tXiYk9YM
zg3rXh/ECmWZbLtPraPWQzh5mjrba95Xw2KWbUjIiq5E7rqte8yKNAvizYw6LiKfSgLvMfg5cs7H
yJRqakLIQX4Tm13b2pE+rkxzqIu0kV/1pDftQ4oglfsxcSbePWgejXfoV4DND6llju2TsWZIXCfD
mmUfUPdyix+pTJQI08E2tCocK83sXpnW6mVofSVAYtDd8JdYdL7Wf4TRY1gHp9EV0jhJ0+vfEjNd
lmNrTkt3zKrcK0GjoRwVFfB+3o+BkcMwNrUB8VVwbSTmIqltL6PhNA8mTGCVGkuYle2Un2XtNf4v
kSprPMyZ0RpPSGGsTtQpd5SHqbKy7vUyuIseF2Vd6e8zn6kuBxnM+vQqk3pQxgU+1juMskbOJtCc
yvpUuEEdhC7n247oBKVZOPWMdRrCTjD04s0mt6U/OdA3EGMJTKbzoWIkfyDoXw1vi1H5ZjjNeu1E
vWzVr9mj0fNorNpSvW99Hw0bmohMr9EUo2UOgZhhXlYujJfDXMyrd+x9keNz7aSTrxut8oaTprma
eSaPmqqPS0rf6CFpE7d8aNfCmQ7TJo7zcUYdwXwCiFgy6qwrCuNvRP68Cf4+4K7lDVZQodOhMLQ/
NXqO7nfEyxNCjzGV8oiEUC5DRkDX5XFBIT7LwmDGWaeg541heuM7tPiOCiUXxoyWQco4ppbHNgN5
4rjindEvlo4gpdsjZtMtC2TtEnxwf5g6o/NeiwWAPEStVJkHyi3F9K506jT4BXE4Dd43jTLU+8Aa
xzLUvdEq3HCttK46F65mez+7zO2b4+xbfftPqzm1tYRJlc3CiJRlaPXH3usDPoCv+ml+rPvB6h5L
0S/GUwudp45LLcjTY6IGkWQPBZGr+QWesWn+M82W8N64XapbDHkzzOHzbFKfPrWaQJ0nK2dj+roA
kOwfSnrXOXdNH2Zx3ORe1AMa/nMWrUgFCTPs04zLFI6ZqGmmmW09/0sZbTIPDXFS97HWEt860SuQ
2Xttq4yfqg6g5zEDXSCiNJgs0rxpMcSpnvvxS6uMtj72wZC5EWdmbEMm9uKVklXxVcau7opT0QyW
/AbSnEnZyp497cHUyv796koE8EO7XP1kCk2/G4O3a91J/4McEP97pzeTCcc4kJOer2G7+i7FT6g1
BO35KJ03+kj791y72WR+qZxyWg4mMxCCEHHK7W/qkUM5GLnI+seZQSP5Sdm9o4e9t3R+PFq5Fxwp
ECbyoyLcNMOus/Jvqh56i3F4Q9dbJ8RGsx9UDhgHuhpdkZxXYx3UcVTpPH3VnD4TR18vbQd0WzvY
fVRl41QdjcHsPPQTpkKdMrBV4q1tNpqVhbQb0+aAiLErQqv0++nHxGiv+cGskBCMbE+21AHkaLbG
Ic/z2jhOCTRSRI2Kqv0yDoFRfvcXPZ+jcc0CBBlBK3i/jKplClc4V/6UxzLvjWi0ugfHnMAl+c3i
Hy2na95Zgigjkr3bpIfadcfgIIos7SK0Z7vmvWB0+yvqgFNxNFEbGpmF6or8KVnaNQ9XzSsEwLBg
6N/7KzzvcKrkqMFsS9JvWyE3y0O3ndo14mFMun+FJpJPg9Hm8+Mqh6QcgCr5oywPXl5ldkRxc/Tb
MKVj3qNttMzE+OEw5n1VhPgyob828tJeHgy7ZI6Ou5i5/rlN1MwBSKpyXA+uLDTUmANI7qMMDbvQ
3XfsrLk+1AE8+I8oYzjTj7kZ3P4gRx9oddh3WTOE6O5JN26DyrUiOfSThG/mrpZXwvBBDPdg1Xkn
nsSazAr9AdVu7tuULqQ14LnFu7xs8yz0Gln+QANuTAu4723fHnKvRw16dRS/rRsrhYxkNzeu8apJ
tGx4WO3SZRdV10pdcGyT3g899CP9R301a+MxKKr6UwC4a3zMjKWTYR6s2WPVzLp2Fuyqc1Lz0Ljh
JDBzKKRlfO0CuxiimVFNNKPtbMgPK9Mc3NcFj672Jk85EXPY6PA+X/t265iPTdOPaSw94Xs/RJGI
9Q1jtMeOF6sx2+48i8VXiK6PBLvvEzdI2rdwrswPQV1QPJKr3f/lj7bxM0GWmXHUvExJxBCn6alL
h+orMUT2To2DXYWtogd31nLd/QqtcPzSSDnPEVX61X5iapHnPNI9HPMwn+fxX9Gszq9kmgkJbTE0
xVkytR23pLJOp0AQOIgHvSk8e16+tMYISwlwXeqf/GpNuUVWtroe2+Qmw4fSWaz8ld8bOSPIG97j
imk4anZfgzgci39KVAlsC8lYq62+GPAnKsD87eLVjOuTrjmG3Li1ihXgzupDpmd+HxZ9strxgI6c
ub5rtn/5UtaiQIFFK5U9ZJxbgvVTINthjHTEc35KN3EYiDcCow9FJ3rttdZY/Tujo0r/qHl5k27h
kFOEoknNgchCSv1grYPzQ5v7HFErkQvnp83IwCJijEumPmiJo8rQccFLvh6SLO/Mg8NAmX+NSRif
uE9a8kWObZUfF8PMxb8FCdgcSeDeL+23EgkGdMM3QCClbKigl5EgEYTOg7jIs8mreFCO5kZ0kgDN
lZZ7uBN28ldd1oguTe1iaMPKjYUCoDxXbN7rOSvlN92f7lX+r1NkMnCEmYH+kcNRJ71cEFN3hZqX
sTrnkG0eKmegIWKszofFl82X3O31g5gL+/1Ll0bvdSPsk2RtZKhd/qMGvR09IeW5NWaRHTpzSLaQ
T7/HVbsuNSDUQs91qycCgt2XGpox182qtrPzXNnlt7FM2w416NnXD8uqa/8hFYZQi8A1enhA9Hbf
y4R2ba1Lkp19ZEg0rpWVfqqJqZdIAb+6h76+WtoGSwWu7FKmQTFgjxyVqyLsNVR9nj1cYar55Q9u
pYVMZrV+fP5rXSWPnA5qd/AK0VXZ0NGXR6RQSE5Td+rPQ8IraWt6EeXB9AWJfqSCrRdzNNAthCMM
ldalfsKk3F0VylV5O0+BiTmmr0fZvHabpAry8w542OdXdrWJlC44FpTXqBWiH7nL6/SlE0xTcIAY
FIt3JDtxPwXT/yg7s924cW4LP5EAzcOtpCqXPMSJ4zhJ3whJOtFEzQMpPf359J+bdpXhQhow0N0B
QouiyM211yCK23YV0++/HoryEJaeBWyPq+nZkg9QHHnzxlBTwIqoZr8IZ1EVN23ZXbOtfuOpdswQ
ijkONbTlz55KU+0y5/1knAw7JR/B4DgvdtHT4hTXbLL88z3KortAbg7UpN3x81z9bBjKyxoaAqd5
tY0hgUds/mj00etCM8vKFys30095xoMexNYW9eH9Ob24/++j0ySAEwAdBWOH1wuzNrKpsHJGz7j9
HrmCexxJ7jXa2VujQFcGsmQMMnT2OfhPq487SOdwZTRPuqAZgGHnHOu4glzZEs8/MvBQkBJ8uGGN
gpeck4jZErtd4+qflsbwk9bqt0TY8+8ZWf7RnptrU3e+RhCl7G0WFiODYd929lATDmqeaur0BA2m
Pbabv8a6NQw3eZBfc4k7nz+GgqL6v9ayBRp67jBeqBm+0Ar0Sm3gRAJGajIPQ34F7rycv93CgG1+
dwymitof+D9vKcAEOdCU659U7n6fcuN+rN025Or4SbpbdmWwi0ci/nzfedmo2BX5j9eDFQ1+y6m5
WSeYBZ2Mp3WgBm0LUf54f4FfvCWbti+iWaaPS/1FtZHzLEHqGmUyrAMmhWXZ1tHOeXjOl9y5sstf
jgUUyd7EJwXND+LQ62dy/Ll2684WCSJ863bk4PqAeYV2JyFOX5m+/bv8b2UDVLxTgdlvwVoAI8+g
6cpcZdUEmkh6YuyMw1IVpvuz6FMQjc1MvY9Dhyzg0VzSqrxf8lY86VO3LKe/nVuaHJDZUBUhOIOv
8vp5t51flhl4dFhjl+Nkn88vxgQ7Jiyd/FrYyOV6IXYL3ydeJr1Fbtqvx+KKBtE8z5qk28gsVaPr
xJ4q3OP7T3Th6sO8UsDBASYYYieZnQ2T8iu4Zm3WSSu5qJKozM4cr7W+lBFAi/88BcRjJUAWJLa1
clDrvY/WdXtMxVraIA/Zpp+21Xe/GDKfcHioiOuIJ8RdRZyaaUkw+jD6/UuqlVJHipVVQRUHuUeE
beN1Xn9werW2p07pk8Idae7lM36NznIfbOQiHeyhvZY38f/I6+ulREtg7+r/T1aCydXrmTUnwUUk
8LNEmA2lz5G7n9TLRHfqYoei1t5fvjp2N2/PY78p+5vqzMYoQv5PYX2A7VA5sesgqP1QCOgxD6hp
cxU5qeJdEbmzGR/rvBTVaQYmAscKSNg7tCUJ4KGE+dn8WgTEnggBgD4+InfOVdLmNG4Phlf2RbSY
fZ7GAEy59jyZnU/Sare21WFNLW05tFw0SjcMhC7/zHRO7LgVZs01u+p957RIIpCjNrMMif3GPJYP
mxJNcd92PQZirRNQG/nVZuVRt8KIQyxbddkHL8Mg8+DMqRzCQujWeucIpD/4jBd06h+90fPrx3ys
LfcjH1pPrmI2pHVkyDVDD+Bz87/L66bXnlYnKOxb9lSvvbPLMqvDzbLWH9zeO/2QL16jPhgkOfgJ
PADIV6ExoOE+ORhQDH+qTQFjAInaJEQ0XjpEaVVV9TFHK1/GG9cy45A1e4xRLnzvD98oTy2xOZ4T
vaz7+bjVqwgigpXSn7kQmGJaOYFA4eprjgjl6hImVsym9G/G1DR+cCQ0NYu9aIaTvjlzF/O9kznf
j2LSn2S7us+aXFbxcRKpox2KtGp/oCrU/xSTmT2tpT5gSIhVL8i0tmddOpWSI640U/GlAEsNYs91
+6fS29THodVmhJyO0u6ndXLksSFFNccDiPIuNJe17yKvblCWCyfz8qg2FxHcV8Jzfuk1CPeBBoUw
voLS2Ot91gXpT8xFyzQ2WruYoqAK8i3HRMjb/KhanPG5cTsMDQi/GIZIH+qgjw1DSnBdJJnFckMe
TICvup7r3XOuB2tzh8msJN88W+vlRvYoXO/y1Lb+kYO9iZ9ulvv1CViu006OvVriaQk4+ImV0U0t
HHsv+Di422Jt0WJoufEFcbT5XNerXR4FRlJNFraUDek/ftf75W/Q2PpLWeTlfKO3lXQe14xWaqzb
HayNZit5JeuGm/1TM5RjFtWaQ4DVUihj42akt3ihaJ1G+9UUk//Q5E01f2hLTf+n3mBWncy89csl
wgvTmz8GavC6XzJoyhebZKzscVFN/1n6q2F8bnBlGGj0VyswVak2N/GHvkPgr3tSvDhBtTrxOgYG
QZVguH8ULeklXM2ZmMUM9z09DHRNV/etPdb9feUtxTP2R3oB8YOVH1rlmrrPStbB9KcwU3jVahV6
Hg5L2rxIu+imD9m0GO7R1Wddv/H7ynVu2x4+9j3U28b+VLbp8GDZnYM1qYte/6FN87GIjRF1JmBS
D3Zn0YHYPnbogqtnmgN8jQJk2ghZXrlHpcSV7MHJ/O6R5AAaIw7OGkOUW6kRhAYe2fVBaBVOBwT6
YZsGlN0mMiOq+GCmILkHT0fVGhV2U1vhZOllH4O/g/DnXuH/0jVnq+4A9XLnuFJ85tFUB+YnXMqE
E295PQmMQsyJbALfnwCjZDYOkSV3HiWQjf+obEH3w/VWdyF4ce3QRsxWu0SFOdJbsmdtXEJnqsGY
uswdrNiHFE9okedXZSLNvvZ3CRI2kr3rTifPTwsRFblG7s1cFQ5eR55Z5tFAy+RfU5JSEg4YKtAy
B60rI6fMts8FtV1+sKxBf8wMGoEHyyj6D0j7md2lmoaEBLP+lzvCtT3YVmF/xD+hrXDd32oRrUrf
fvVbTqPewV8pMS2MEg/5FPhATxQGobaSKXPwyq47YN2/fc3mTJh31mqm1o0H3v270oYao52lXRz2
Yit1Yy1X3lcFz7+PVo4lIxRtNT1wDaq/z51JKlVulgsQrtl/Mmil/UuewPZzapb8mznRG4iGIO+t
aPQml5kzKlHH0uR4AKTxAFcL3flVDUX2vax8GUTThFSfTCdzkaG2oVOOaV37+Z3kPP/N5ml1Iawu
aYStrQy6b+g657hY9O6rM29+QJzQtqGXafKvvqeldVwoPGkO5eyXsF8X4umxIKtpT+d2/8nu6+CH
tIbWjJTT1Xcj3cYNFUze3xaBORuxEgQjkD5ibmNoBKksDkE5mD+x9iLlApCA+cwDLTPCqgyCNXQG
QFMIuxBNbiTdgZQLo2fJgzkUfhBRomwwXEx36WKBhOIuJdHkVy23BZiqKJeQWUXdtZLv/K8o9NpO
KteYq2hyW9i6LVeMR6dCYHCwBFLMqCg8/1/P7Mwvnr3qWpixhGnCmWBd81aPA5y2ZWED7gsNvm2Q
Ok5cpHIZw4mEcXKd2bz/SWfPs4Cc9ep3MEnzeyqJZTqIcZq/LstAA3bpvOCLyFbvs9fMgnDmZRP3
6TZDBvT7eR4i7AYoofKxpSukwWL6Tg6cyb9KDNzjbSR6Le4zQz0gqJ5EPFOenrQ2YGZQeHL++t7A
74jbTFPEc+ZwYABhjQbnWav8kBWif+ptt/t3zDi7YQeVZh2lDYfPofe19RNvTn6dxsbRQqMcus8m
CUx9OHhguOEwZNZDmSlPHYJ+LJtYh7Q1hy3cceKo0GJ+bUleXMJSokHet1ZaujRdejaGpezEASZp
/mGQE6a0Wz7kT7pdTvkN9wYnMTncLUTaXu+Eo0zd/OjWc/NZdIOHL/sq6BwsJvm++M9NbDSqBC97
Guq6PkCYSUUs/Mb53Ht0FEOKT0tESq7OUzFqEqtszMf946bZrYejsLC+aRtfCI8+d0Xkj3r7IlZ3
wnoRZ9d/27X1hwhR/kLzI90Q5RgzHdy7YVzrHxo3HYePxQj4blO/0A+rN1rMsKbWH1atG2mYu22b
HuBIV/oNbUzsQpQy6elVRT5UIXl7HMt9Z9cz1jXuVkVG33S3dBnWKhykyHHrWUBwI0waxyfM81ea
29DVH7A0nyuAbaf3Q3Ka9Coet94vom72nPFmm5mzQ7XZ5RAFNiGXkdKm9Q/28c6XAc/FbzXt44+N
HSwjvbJlmMIhcLc2bNpl5bRdqv43sO78Wwc/C9izR+ul6yEX3Op6o5s3+bJ099a4QV9HP8ipuQ02
bSQ3dQt6wF1Tf6bw6r7UVTN+d1IT2ZtliOUTibh9cwTN8j6LXhpffcIHvHCRwIQhwhrK3LJetc8e
dIOnhQBxLMCHCgsPQ+k52YK5pbQD+Kl1vxW2N8a1s2HJ3y5bM9HP2pikYehpXqSOm6q9H9rfVtTH
82NhNEFGoIqonkp98nFkV7VpnLZWyDpepKZ6Pg/OvshaXPNfc2ULjLthk9/dYEifsTcOWvZ0aqpw
2kyygm3cCJfQGI3evOGGIrU8cpWz1qfS8qfiZtYavka42cV86hankr9m3H7WBwpwW4tLK1+M53RV
mCHztEN66vtq3o7MkqhvVJ25vFCyJaH3z/aQfofeka+PFA5l+9V2tEE7NL6yh2gOhlLdd/Dlxk9o
n90+dvWFW1pv2sJuQwJP2bzDuS0n/9DqZlFH+TDm2VfVlT3NdM6TX24abOkLWntJy6ZJteYw6bpE
77NUw4RIkmPkAVqf3ceZOXj+S7qb0h2tzpyaQ+1PfXU7Zy53XomtxnZ008r0720afNMPZ/JH7aD7
lRkcSRkc3V8I6mamwNBWyEpNNwtyq4cpSUvkEt+dhki+D0GWaVuyras0E0JF168D62f4Ynub0WVh
hdSpe6gRz7ofYIXYz8BQpnZgkko3DzOVNnOkDcTSJZiEB+OdO/bcdHB0b+ZkkEZT3UnNED5+mbLx
7weHZNDIW0rHPRYVLV6O65ZyE/VHVkZ6OXfqRBHhSQDKrmtig6uV/Omajma9YNm1Qp7gYuvfexSg
X/oWncre5Ww4LFuD20dptw2XNo2k6W/kGIvsedb23KRI4/rSRnXbju2Lg4raiGiw9JxxGSm9C164
0ywPnVq09sdaz0hSSVzqgjub26r1geRLTdx0q5krunJ2o33AvIpUR5aibbLkc1/PgoMqWiWShu1y
+WComtLP0nrp35EYLoMt9mtI4F8keXdr3JPFJ0IzdVrnDj5NMRzLOnC2E3IiB09WMKrm39osiOMm
HH7ewsxZUiNC6mLXxwbSehn7kivsZ2F344ovzeq5H6qq8+Z4UxPZjTAZtvV31yuYfqFqVmzx1NjY
+QEGpO/fNosq+0Ob6cPTMGqtdUM3suMm41ej0G+7HCriB6Bng190a4bgqFlrmcuQmI+gu3WbNmiv
4EtvQFnsmFDxAVwMWq7nWKCFqA8fnDop5mY+NFmaRny4XwBCx+R9yOWtkTyEBQBmSMJAz17DD1bh
6zN4ZJ1Io80fyG3/vnkFgMewfv37gbAqQjgD2o0N6BmBr7D91tDZohPapzJKU53AePCMKEdWdQVG
Ou8IAgLqMGYd2I+MCJr0+pmUqqiSG9EmQRM4D8hNgqgS4wuWtyphR7EOkDz+vP90l/gYfHSmkT6C
Tb/ignVJQdVyUa0TTE+8eLaymZ1jsf76ZXFXou9I0Uu/gB7d6werdA0rkNJrEiIJCoJf5CRuc5Cy
NbawJriyBi9ncQfyUfft4A+WE2drMHPQmmQNt7Edy/RjzW1xghiMeTxl25hx7RscQ2AAFKx/G9ez
Jyhha8oP3F/W5Bk4bQ88WKXmNvHYz8qwHgCmw6n3TXV4/61dLP6908k3hqfV/qVdSNIN2910GDLJ
mq5raKfQOPw0aCIN4PbKUBfoPrgpirE9ggD67wXg7qwQWD08CZNVteYfpWo3qufWJXXN6NkRu+Vv
uzG7SQhbNqA7ejhW5uulsuAyaOjzViVb3pvPJl/aC5yD7qevzeVnQqqLK9/c5QcAS0DfLZJpKgTo
Ql+P16X9YKXwZRM5albkdp7/uWua5q/bCYxCFYtmgVYd1fvrUdwmbTeoNCIp4IxSaa5k6IbW1OVQ
GDGZv2YrdPlQtN5392U0Sh72BWeTqHoVQJ8TRWKlG2GxeTAP//h4qv6tLwYtaayT4LrvzgFsjmdI
vt2B8kJnKfFLxN09y0fOM5OWYz1U16RkF+twb8gQ/IqH4L5dne+NXZpOk0HYWqLVbR9XdjA/G0Y/
xotbWC9p4F8j8V98Yvt4QE08G31oBEqv39jkrva0ZXOZuAMFhdikbDDbbfT7qW607+9/zhevi28L
6SdKHdw+KGvPVkdmDVhfaPOWzHYhD3rQaLFn1/aVffGtUQz07hxluC8Y54bIOXfAwtApEBccEX91
abV+w6lm9q509i+2X0xoUWBAJMCMB8vds/PSUU1hytbRk1SilSmnoE9mgcY1rJtqC0tA/SyURbb9
/ts53O0rOGbobEHPcM723qDiHkeYwpCsUzAc9/TbqOtEcWV3upzD/ZhkBmGlQ585n0PeoTUL+HDs
Tti3jwrga9Sqa+SIN0ahfGIC2dnhBp2fYE3BvbPymzGxbW2O13nyIggFY/z+jF2+qP3oYBg4l8DW
5zttLfoKaK8fE31QXlQOWJrK6i7Lqjsfcm0kBvvayXzxDe+yo72lauyphiyT19+UW9ig/4pSUCvn
9ake+ukmyNRwbL3USqaqlVfKjst59Oj4IYbYlz3771k9hchtMjbdWJJyDLLII9s6hEo4//U8sklw
VkFU4Jyk6n39VEyeheeCNyW4V2R/vMKik4lzS9ZH80Lw84lWSfDJaFr7mkPy/he/6sDt9c2+XVBY
ITk6t9pfxnRuFyUQK27t+ke3lu4w5c12p69GfVppiOKzW5XOi8E14Ob9tXM5s/vQeFCy4pE5/a8f
+p+e/9TWZbmNhUz0gLJRNPOamCWo5/ujXOzB+wMG/0t95SyjW/Z6ZvMqH8ypXmRSDAYtRfzZ7q2e
LlgwbtdOzLeGwpsGfRMcKMIjz5am4ZMiQc9dJmZn2aGu1HBY/cKLhtS/1iwO3nhtVAMsSA4YFuj+
lfxn7jDuaKnzSwjXhii/oyXMOtpTrqYifKZIu0n7LX00vNn5seRqEZGeTe0V/7LLD5HWP4woCERM
LzSR17/CNJBVKLFTTmSOJuBoLhhq/xA6eJxXO9P6KOnM9Ff0r28tGf//txpU2qi8Xo9pTYU5zSD9
iW+De+gzYkcCNry//uQhouDvjpwY0/WLQmsF0khnwSga7PhD2w70JMX0+f11eWH/RtENq5GbzH4S
2Ej8Xj+LR3+vwbdiSXIvR5jdaCO7WOqscvsACmXPYW1NxkfsWVaDjVUXabi6Ll53wsu08WgAcA83
qRiQJ+RtJ6dwUkNeHeBKG+U1ow5+k/M9gjB7ShgCh/D4O1vXm1b0NrT+JWEhy6fccMffol2KK7P+
xpLmK2UzgK1I0XR+8SGKr3JzUvowdHIa95ElnblRpau6iHHMdotTb2/rL2niC3EkjmTUo9bx02uQ
wBsrDDYY6APOoRCFnbPKwyh75U20UrjLNv6xcvX+DtvS4fD+y788NveEZ8yEuKpTI54r0jLSPIk3
KVRCvVGPvFi9MCI1CDMI8x43j4c81bTygW50tf51BYcTmsUzUgJz5zoX6FcpzKc1rVTiBcN0B7r4
KSjr4e+/U6obCm17h1W4Fb1e241lZlKWPJ8YV4z9c6M+9Bo77/uzeLnf4iLL4cwWuN+8Lggzii54
1q4o9SaKwRjhjVeGHp7/zsEjev5vnXIx6IL3DA1op4/v5N3XD2WTZa0qYigSo1kaHNsE9+RiNe3b
FHHgNZ+zi3OZwRB8cpFliWAgcjaDVZMSe5tZXlL2fvenAE9ubuZp9LWTvrDZx0iSNO9pao3qxcI0
z4pyXPJFVJOk0NGIcqrvOZpULjlrltePHAde93Fdqu6LZtrDFPV1lT+R5RSocKXT3SOhmpZuujOn
qmqiAgzn+7LJwo/BWut/6fOJOhGBEF+t3KHlJElQ0GJMsWD+O9Yq22TAasWha61XxTMAuU0iBk2e
5ji4Ksi+bQh/ftvbJMxfJAHWIpmbNVs+mY3Ped8j9J5J/NQK+2kjNbO/m7llQBUxKV8P85aOU2Qb
YKXhorzlWp7MxafIRNvU43uI9442ntV39TzLvCwsJ9Em/Qs+nDbb6XKjVR2yL0Gsq9cNVza6i2XL
iOykwI283l1F/3odOYXjb8vUuwmdw9U4jl6FkXiGaqaIrC1b/rrMgmVOiYiJNMxUi8/y9XCFLQex
QtxIhONj4NDRpp/q9Nf7n+JFMcAgVJEEvez3XU7N14NwMEz5QmZ2opEvGc2NMRb008zp3q7y/qNe
V+6Vb/9in2ZAe59G7mp8i+feUfg3BJ2fL9wQA2Ik7JSGOp7c5pVX9eYoKLyReu+Akn32qmReBYjR
Aj3xl2r5qOB8fVlldk2V8tYoeA1gVw21yQF2fD15dPDy1kI1muSW2Z9KvdlCGvTXwI/LZYckngOH
vOe92D73HzWDTLLecidBa2seNNpIkTAaGp62de14u3wgtC//A1ABMqEpny05j5YrH7/pJIPaGx8K
KVSJce+Vk+zygUCDaQ9wEeTqeYGu7GafmTltfmKnqhDPelARu+YYZVf9i7GO/fT+Cr98JjZ/h2/W
4QDgtDlbCgv8XqmG3k92s/SvkBWLF1Gt1yxX3hyFG7VlWR4/586TzdyPXZdKP5kNf37pl3y+M7RC
vbz/LP/75l9VdIACsEnZknH0JVrxbNMj4la3USYHCa0OpFbokKfiuOJA0EdItSzr1rNW//ekjOqf
VOuX8ibP9OlnU+CvcITNsBnQLkVqHN//td54oQgBdkPM3WKYn9ffgaxF5vdpTQZgZeTuRwVhZDzV
Tl1tX1aYIb/fH+2NqYZ5ircU2yIQyYUuZsyWrpeK0dzCifhenKOLz038/ihvPRMqGKLsaDJhdrD/
+X8uanM+t3qVjkEiSeKF8lXqiULxDZFvnsL3h7o8yQjcAJNCfkCSN9fQ10Pt9QLtdl6qY5f1jU8B
Fm74pdwWg96EWubov63i6kf4xizagEzgS/Cxd4HA60HbTrQ6WrM0maHSRZ0u6kif5TXz0svjhQis
PfQNMgIGDuc84RyO1WRYaZrkyDs/tEVR/cKeHYPsBT/EHvznynH2xlRSTu7+3watNGRur5+qkyq1
HawUkimbg1DTkebrmVs+62COcWAM5l0rl+Fa7OFbc4nvIuHXpFigDTx7gbozLnkqyzRpBCe170v9
JjC3a6KfN0dBRYyDlAfL/NxzdsUzwbbXMU2sTfzCU0Ye8t7/6ys0mczkonDY0MuiCbn/Ev9Z9rU+
eBW1uZYsyjfjzTa1oxBudaVKfuPjooLCFx5IAAmYfzZheY86kENNS5RtFtFgOvWxdjdsS7bm519/
W69GOjvRdAcDhSxlpKDDzMxD7X+X6Q6f8Nz6NWSakbxSkWrj4f1h33xAVjw+o+ARAJ6vp9FsSJvN
DaZRLEX6E7DAGCM5D/0WubIffvz1YEjOSGnZ2+5oKs7KEKpgou2A4xObEuSjRQ5aaDRrHc+j7lzB
jt5Yg/Q2qSzAytjtz5V7W2FtMCO8NCnUkGKZ0aM3V+7f+vhzjgJ8g7JwmKIUPEcUioAYrFHZWoJ5
PZxAvYRh687q9NfTFvAkOLpTXu1w5ut3NGlV62Zrkd2m1ij2pNzgULeDdd/SsPj4/lCX2yCdP/ZY
LhAomVn3r4ea52KBJLityazyf2yV/g5K62nTW8JNRHXz/liXS4+xyHTY/WD1XVX0eiyzJ90rW+Sa
oOCzIGDgGY83vI8lTCDj94e6XA0MtTtgc63GDui8sbkWbuFXjgmSKFwZDXCd4mKb/tYd839dKx10
CacrANpzWknWtVRWq7STWjOmuPXyX9MWuPC7VHvlIL58HlAdIFGPf0DLLnzLZAsp3+BuglXH9pHg
veq2CkZ1BWO5fEGc83TguJqAIGHi9foFVV5a5OShmUk65faxG8mPDTa/CYWxXUuSfeOByF1DzssL
onHq7X/+n90cMkfj1YOyEuzEdlsPH4Kkqry/rufRAO5KXqaOasI7u0MKd1nItHTdhMhVerKz/yMX
7sNW2suVXfXycah9uQahhUYVBP/h9eNgd7NZrVd6yZgbfyYnK052pewrxexlCcEg+2OgMqSUP+9T
pZnEaaMbvQTnkWYJrU5D4FG521euyRokVmwisFeAw/a3NoC79TrRq9BHkFZxKzqrXeSkGdUwQL9R
w9ifcm9+0ucuvfJ0l1MIz4gKHZAPTAE94OspTH2Bc1c3Uap03BkGpdJQ6/X5yh70xihcWHeTXri7
HtDa61HYmfIaeClN7NVp4sVpmygboYi/v/0AU/D3vL4O7aJutnBIpCCJ5tmnpCN46POuSBMxKS+I
tXLxjNO4GPlP3BWml6xX9r+N3era0cqnXfuNa3/v70lmwQq9yoF9G3nVYooHswA4ehpEpy3Pe7Ne
O6ZlOlsPJh3f5lB5okk/cVn13YPUU2M6ZhjlaCgrdGt+gCvQOUefHliOQqwGVDPMFgJ51lSjvEOT
I9cb7D9mtFVBHVSHrcs8O9anwYF/W7TzeItXpzDundWZXBGWbTdWB+RR83ozY92xndzFEOmBhErb
/mJrmnwp5FA7yJGw1/rUYaZlnxpLy2XsDSnMV321aqHiWS3udhKbIZzEUoAukTPWA62tNe/Hp5Uw
aQtVSj/+GWo1Dg9tW9IzNIcp+yI1XLLjRU+37HGSFgkHNcK6Id7YiTco2bAjY68fnGe++y47uZZm
Avtj5RRV1JT2ofFgSj8qz2w+jSZP/JBJ06qOLhbR/Wn27E0egkIo7FZMYQfJYmMCVcb45os1bBsN
0xyjXPFf8epp/rIUy/pP2U146GjbLJxoKQ1HPCmLJg+BopZEF6RcNxtDAc+MVCusXRWhnhYHEScX
pBGv2AhnRO6y9Ahu8LGqPyHEyoOHHDlfTTfC0NQHoMvc+3ftNV38GDul8jtjwgn0xia5Sv9mehva
lom4Ou12NV2vD3UsNoD/ZOqU+VHKQqoTHd/+tgcf/eqM7VjeNr2D4RpiKq2Gs2IrP94maczHsiG7
JJYYfKkbw57h4tc9rZPb0iFp9tZroWnGDt4xfdTOatJOdoFrQ5zDIGpuSkGxd6uZhuIEtHkt91y9
19/z6szmB08ZiH40WC0/Bt0ZfPABxx1OWzc008FrxgwLH7PsFrxTrO1TkaauH0H0zYsP9gLgcO9s
ozHfUpPP5Y1b4iAU5zBh8AqSBKU6yK8UdgZrZzcYv62a6vAG66vxTtWqSqO1tid8I1pzq6NhTrUs
nEerVLFySwdJh6NNS7j1I5Y1nUuO7e4dNIvbMdUWFRZdZQ0na4A9FVfYKo8HzhSxslY6vY8o2if4
8RrZscuTFyhebwb/TkVr4fvqLhjc1TrO+pbZuKbNcjrIfMmWmzZz0E+ETTCay8eAhhDhRDLVtQPG
3533LSXsdLwPlsr/lk+l/hkbtiCIirTLm/tswV8h1AV+peFkoYKKqm1gPe2ecnXku4uWhluGECFa
2tzoI41bWwoI7KoyKkBD1sgVyAAoVuxChWjIA4IaAWUem1UrP5tGp302sXwpP2aEiRlfBrnV6qPB
esFcmhD29dbtK+WFTdWP9Xe0tuMcL1DVtNiWAtpu72b+PKOedMQ6RIq45zYsapN869yS/jfHS2V7
Uyi7txCd0PH+OeXEe8KbRpI1gBtK+0lMufhndjqju1kGaxUwpfXlBdpxWT2tHhy4Rw9NgDyNgB7D
MwZIvP9iDNqXXlsyI0YXFEAbNyR5xD0pB4/lRHLuMcBS7cforCJ9MEiPzA8l37H6uS6GJJit4XO/
W/CMRbeK8G+8n6d1hsINR7WN4PWL5WZPKXUP0+gYMuQrYQrR4uTBd7bhtLpBcTYP4bQHRp5WL7Wn
U5p7wXgMBNnyUe8RVP6HzkbnR5OcMxPvwg3DSE0GBhZ1AIHbvTcR6Pup6F0kXu0qB/OTq8lsu5mz
RZdHqzLHr1vqTfIxQ0zTHwq9E1288CqJXO9XYzjUS7epD0WVpUgLB410ahycplEnT2TW7HiWWoNr
nzO09j1HbYpcpaYtecwdWalbohTs7k6ocZJJjQGX9hjMXWWHQy49876aJTKW0QrUmPhbaq73FN2O
9Ss1HfUilLVYT07fB96XqvO15msKpql/NkQ+V4mY9WIM8005201tNuOHckOKfXRLhLBfCHobnT6a
+tXRYjddVsmZr1K0yCwTPP9wj/QRGeE008U6oqAaRYI/aLul1Zwdmw5n4mPdp5WM1KhN5geCTbbt
6Muua6Opy1YW1oZG8cbvZpe8S7GO7jd2rKn9ueFOq3lRq4sGdVGXNsuRrtj07GmrvUZz56fe7ajR
LmB7yLY84QM3Prmb2+qHWQ2TeQoGQph/oBUSwzEvwSCPdBWEYYWy0rL8Y7HisQuhvXMEjSZb247K
4aaN3RyXfkzIsu177iCHHkNzTbUqdgb2TbQCTds/BvRvx1vo7NYjupKu+amrIUtj1EZcbAvqiN+0
r7g2TdX/cXYePXIb6xr+RQSYw5adhj1BWTP2hpAsmzkUM/nr71O6GzW70cQcHPgsLFjVVazwhTe4
S/UAIEzgN9YloImh1pXWLzOJaL6hv1E1+5y7mZYpzHWrZZ0XI/+X10cMz57iKp4/NwWGEkqRaskO
Qc5OeWzTFBqfN9NfOVgV0nc+kqRd6NP/syiKYEpJiGkpi7Pzqln/WltFg/ZbW0HmWhbXeYnU1k6D
2VnS9LDkpoI4e6G29UHl7VRPtjcT16SViql2xFcaA2iKhrXjP3Lzjwoyt/PRnShp7m0RexjXLXHN
SZq0/mSmo/K9STDG+OjMmab6c7IYb10UdcmnVHEFx3JBmIXbDGmx9odQ0P2KffZIOXxZBsXxvniI
O8AWontoHNy8oVmBjDx6a0he2tVpgdX5ihmUCX2KHxny3MeOgWdjpGAkPs+K9Pgq8+kbOngAcLh/
lyfEv0w1mOs0UfYdLLH2VzImFebYzVD+gAMVoj4LDOvnBMHp5wg/ZTksqQQJjU6vcx9HsH+g++lN
dkyQC/+Fv2gyHXRINOlnK/aS8qmICqETHA61Xvn5CBNjL5M/vCXKuUq+p1OaNd9L5DOhxeoDsgwT
ujTQn0dj/EivET/wcp4W5cts67Aq/Jh37JsFCF18nkj4xb6gR5tCjWvml8yJu/zQZ3NbPY/DEPXP
jqIO0wO0RfUJRgPubbHTpTnLrDSfW7U36RCn0H5OVduGzs4FWaDu4OZCBiG65BdBEi8/RYgtVp9U
bJTtk2tO1j9ImLPb+jYu4w9hXE04tinIkD1RChuWR6LjpXmoQz2ZXnI3bcodutmzcwrVXut/OqjX
fSwWqVOJXZI9nqpFS4aPxtAV/7mt22pBY3bad2XwzP4fLwyFfiixd5m/uPwr4Y9NGs2vc6FA7ce/
PDkJgtNAQ8XB2qFKYo3Ebil3Zd3X/XTsigWRilavKJL4oqsbvH9qF5XMs4GoJ+AKAa1lB1o65LE1
wio5tKpifI1c6ovHCad2oAOLMDG5QZTRdfxCMWFw9qabcmV7StXtDDfq4r+MeHSNL25sdfX3tmMz
BMjJ4WZk8e+VfdRKTQcfjMtQPNlNXtQIC6YFtUk2q/UpMntHe6nYcOKrG9V6fxBhqZinktseGIY9
W0eyQgNJgQzay2NZQErFw8ZMhsfMbDL3CarQUD1IPlH9b26LMD+0navY7OccpuTgFOgY58hqdifI
d0AvcX6Ycr/tdb08gh929A+6IpTwUCZxiFog8opq/1Qj8aZm/qRGBWIVU5Qo/+VumHXHopsWmkMK
FMljCgHCRGo3WTg9kSrVDWkxoYAluNKq3ZRO4UtfC/NLJFoYb1aTTO0zvrelHUQKrr+7SFWKVxT3
2HB541XqMQyhRPoDXI/qNNZhP33I48gp0MakooeOy2C2+SfLmeDF+Z09ScX3ErrCk1dkzfJptuyO
7aZM+vBaqCWqkim8xngXRuni+RDtMtWvKgdjrpin0Ja+odGPehzDckfcBnw4XLx4PxpcQ/6sdYRd
PG72lmWOrM9eJpYeBX3SV3JL8uV17z0si9QqQs+jAmlEp8RDRnXqbON5NpDeQPvgUyVixCqUYm6R
mjXfa3NDqwTsPjUViimS4bQqdERdN1S10YQBkJHCr1wleYFdgmUebukv95Po37XH1VTRb6FhQocZ
xai1WJ/ipqMjFC8MGpRsU39yp+5nBA3jSwUh1/E7vc5+VFm8jH7BG/PZyyLV2y2Zkvxz/4fcWHJq
Yho1JNuSDbfVnNG0VCuAgUqA1GzlT04mjnz07oi2TXOELt0HXlzg/ZC08R7G5+f7o8u/fbUKoJMp
waAWh0PdmsyA7LHgYc2jMydsEceuWRyYloQ0rwu6ogj5FNCytuoX6zFJZ8BESxYPCIUrTL6qjJPJ
vRsGcMfJ+JxQHBe3M1/MGTGHTtXmjaqMrO1czJHxqKwDSsKxUAV7wZ//WQ0k/ee0s6vKhM6EZtXm
P13OhZpOU7vHti58JkAf/krtbkuI6arkKUd2NTr7UmKQCvjlyCkWXC0FE+o0aZXtsliZP0BeR8gZ
abe/7n/Iq/KdHIoeBW1UGoE05C6HaukZj+VIBxBE5vwGD784Do0tjgVCKae4I30DIIb+x/1Rby0t
X5BGKmV3mgmrzdsQKnXuRJsp0rLX3KO/lMbTo9b3/xgVySzkWD+zkcC4P+qNZYV2Q0UcPyfEKNdl
trZXc4XMSgmE02mHLqyJA3Nn8kNcAP6XoeghUReVWorrdvGYwtqtrVEJnDp0D6jQdP4MqZp6QrSl
HnpV1HNAk1JO9lQQG1y/q+KhrThmrig9+txiQL16QPvdWNRy4zDcGoViMpVxaG3UgVb7RKnUouSY
8MUoiexLSGA7sEhbHYUbu1EaQYJOwxdZ+uNc7kYUjdJJd3HwTUol/dahzfB5YiWNc2PiHauMo0tJ
BgVf/eH+zrixHyVNhaaJC46HS+1yXG2pF0B8UXpWMX+DRyryc9pPqKhYJgKYZZceokkbP2dxJzbO
3/WepLYscT0Y2VBiXncIwS3YzUwd5Iyo9bRrsnj61pN77ygYbYG8rtEwnHE6Qkj1Ae+UV9vlLENl
RshuysqzITxsUbEwzaYf0dRGyUumNh1V167TrHMMzt160KgVf51JeNqjcMMOlQ7bQCWCjah23++v
/o010B0OJruKkwkg5vJ32YbsVCEqfW5UzD7oag2R39KKJM8lbDzeH+x6i3HRgXagYyVxD1fHpR0N
lX56dl5GA+GXdmg8v0fL5HGCkIjoiqHGxUudFuG8sceuT5BOpROCKB1aUHvrvR2TLjcNtonnshaK
1OwgLyBqeffFwygeJUudhjAcVDn9Px4tI0uRUHHT/Iw0gvItK5PwYMxLj+NCuHXxXB8aiePj0Jus
pgT3Xw7VYh4MIZmipFXV6jktU/NUozTDDbEI9H4S5PhyWNmUMN59FzEwJUIMyeg6sZNXA+d6C7O8
yM96qvQHVKpGv87n8L19R4dRUHUDTkrYgb/45SjOYCHVgcDQGYkI+5dRIGrpGot4C92+ey/I8/dQ
EEQl4YsIVr8cSiVv4eAyVOg1OkENnQbXzX7d3/hyVS7DGS5WhEBd+MK40Kwhdy4KUk3jLnyuLHc/
oiKsL3uAC5SFswxIbu1W1hbl9daWJxkAHANuhYtV/vkfm7FtNbudxzw/F9NS/DX2+fLopEjivH9i
4DhkD5IWvreOlmhoaaIqk/xcD6pzxIqE1Gee+b+WyNscMvX947EnQGNSxQJctD7Ic+PWbpHExTlJ
cDFclvx7S6/T77Ih8LT0v/uTu3HIAJyp7HUeRek1fbmEVm/3HaJ5bA13XzhTdarM/Isek+bUhh4e
BreeqaqJjVvkxocDtI0yAO0n6ADG6qWYvagrMzSTzplSuG/1wGXIrpy2wsDri1/mbHCDYMOA9FhH
2EJr00yqnJ2NDA7sQC3/GJdG9tg6yyahVz4iq+1PjExM4UoMi7smUSwLZR11DuuzQCRn8QtEaztf
tZCNp8Lv4FIy0mb4qjZ5+xEMZvNjFPUwBWoY4djAzZ22eygg85cyQzTMT8bIMx7m3jPyxyZrDf3B
tRYFbxmiTmWPAUXRH5yky8Z9v9BWOPOO1lIknCN2zEigHddX0VFeTrxG0sp76LvuZ+x6XYrYLB9k
l4EVmQ/UFRCtzAxRReeq7CJnR3uwwKIw0eL5gBQFeTZKxkgAUk0PswcF5Im2s2D2umA8FwIKpKKa
6hEicLWRB9/YIR63g0rCjQovaq6X+zJ0W5M9kpZniz7NG8p/0yfsarbcSn9n06uvRn+fvrtEHKFR
IY/HHzeIxs5z874rz6hQGfUjmg2u94pdCd3ZbKHU7qs6oqNnGoK06bpYjN2TnhhRsYfvPif7yh6M
f9GkbMaTGza1oD47T/FhieripwKT1gpECqT/r25Q427XU4CNgvvn98YWh+4Pe0e+IgDcVue3QIM0
pPZWnhUlU95y9uAApk3VDrOtWO+WuoDER1oFOoV/cEdcPVmYWdmzRrZ6xoCxf+imNDokjlEf6Ygp
G/O6/v5cR2gFk7uRNoKiu/wwTouWj0EhjhtisY0DGr69gRxRMcbH+wt4/WxRWaK6w2AkqFcwDyf1
Us1NuIoW4uJuV+c5tgiJYfhZiFUTtU8aGPdHvP5kXO/E4wQ2v5/KVThaIRHYZLOdnyvO2Q6Fpopj
RyMNu3Btd3+o69tdQrOBnwH8ALu3XkXEYYsmNOfirImi2evzc1mXO8x2KA7KcjJWpIWUAQ03rvdb
a+pJXpwKyImYVK7AH6cqx60lwgmkOEdJlvrx4O4TOzd3mjBfB+75jffyxlbRgd8jRe6QQIIvvxyt
lIjiMnGLM6FCvC9aI3404/zdtA+Kj7YthyDKhqCzOmgLYlwa+mP1GfEc/Kd0qq3AW1BO5XNufLUb
E5Iy2RKCDi+P7PtyQv0QIYGs9PV5KKbpY+J40UOYYbFyf2/c+EjgH/nbgaPhcb0GVrnIfkMvK+pz
Wx87bWDRynT0zYm2jqFsbIgbM+KVVx2Jc5Iwu1XWMMWEahUye+eIatBRgLc4xnM+f7k/o+vUS1Kn
SLlYNgKoNRtjNHhXw9Rm3WYyXEL7jFaWlsN9syqcziZ1rHcZfkXLxkreONAQ/3kHgQ/CaFnj4FpH
9CW6sfW5yRv1OAEL9q1C8faYCrwbdM5TBe0INIvMLkG4X24NI1Wj3m3D6hyn47KvLdHtUzFsBTM3
JsS5JeAlmaQIu66+LjFwi6XR6/PSgUEqIuF+KQDQn4w+td+dBfHwaqD7SMzhA6291gcEePEeqcUZ
Uev2QETj7QqRmrtZw1rx/va4sQlRuacIgEgOyiHrmpnEUPfpUImzgaShCcLdU7zDbIh+q8p0ayAe
RymvhSsHGiiXH2makiFFsFyccYBMkboYoYkpylYmfmsUDxQz7xYMeKC4l6Pk+WwOXod2HEqw6odY
WXQXXUcgbRvLdn1PwA+EZAk+Ud5Ja35P1RYIt056f/bCNHIejGlG6TlRu2g8zIqHsl4yO2IrrLme
HEEfLwiuD0gZkXZdTg77Trqrc9Wf29bLzwOxAo2eqkqyjTDjeqdLZ1YMfcjAgbavj27jdk1bTGp/
RhBbHCnS9z6csnYHeXyrOnxrSsTHtuPxP3AR8qf88Si2ut1TCbd7QA5xehwMfUJrRdnivtyckC3f
e8giPFSrhYON5gB/jIZzro3Fs+KANEBx1jJwIlDgdt8/UdcXLjmcJa2XcI9AiWd1Gw2GlbYNYKLz
YLdlth+j0XOORquQPFhO3idnyu+6d5rzIvr4/pHJDGDe0w3kkZSb9o/FXEwbGxqxKA+ZMEp7V6I/
W57MygPHMs9gnZ6aDh+4vW5PQ3m8P/R1TCXLKGw4mgsovaxVHDSzi103yZoA4YnGd0pj+abFFkK6
ixo9LDToPza20ezA+4Uby329g3g5kSXkYJjQ4NYslsYQrZiKrA16RZintG552fRkC/d8fd5ZU24u
+aTJHH11r0yTVncgO9sgU5MvQ1rgW1vUb25c/WtbbfhwfzGvtyuMEglClT711I5Wg2mJCZxJtVEF
ahKkt5doPmbkFah4aFs4/99ks8tcT44lcfHUE2FsrfZMlOhlaJoxEj0iap29iMGE7FGF7tX9VCdm
JqGeYAYkpGfZY8SoPtGAGPov0v8P+08ghFrnm/FkhHhnTl2HgDbQumOijDRIh8iQ3pmjGMBlpU70
4/46/b7w1j8e/AAFZVIUatmrcz1Gejpqoq6DNk+XGKxpUxgfTQMBhUOel26d+JTb83g3TlXunEOY
n+kub42h3SdiyoBVpwOB91LP7XDEhzqKDllH1ST3p6jQ3MdabQyz/lSgPK2/mjFIh5PSuOlPi6+z
+FnM7YnTCRn4Ps1jTfNBOqXWC0AIbBxHqtn5Jx2jiWEfwe1FUgy8W4rxR5TXb/fX4dZ+Ici3+JAq
Pba1i1I7lCrgEjODqQbMRZ3zV6IFy3fq+v0xkCPrb9h3E/VTpFo94mjmJsYIwDkYZPGmG83hhMHw
iCVmtBzuT+r6XDuoFyCXhhgnc1vX1EXrebxtYRlUPMTPoIOKfa47+btvD0I62dJH2I58aU28Jllp
a8fFd7mf1HyP1mj4oNeFtlE7v/GBoLDStad8SfqyFmUrFMBVVtyLQFhx/tZo+pLu0XDPTpZeVflG
4H1j4ehIyi6LbEigLnb5CgyLVhqzFgukTN03CaEMBl75ja9zfR/CeJJvDCkFvd11nR4UeWWBOmkC
bJTGB4RtlwWZ7rZLAjXKzF+hrfRig9Z3vYgIU/K4EBUTGV8R7mBIIgRd88TEeRp/nRpzRKBS8XqM
vIksx41PdmOC8lVBswOpQDLC1U43RiGIHaUSHKiSwc8sWzTgBlFQP0azGZtgz2da2ff3/K0purTI
AXkQFF2RrHVl9kSHNU1Ql3X9EeLG8DmvXPGU4t+xEStc7xJIdbwx8F6ocHNtXO6S3CxqvD2WLjAx
ytb8pshcKHJNM2fH+3O6HggXRYjVACtQo7qCCSkaJm8F3q1wHjrNn4wM9GlkvJvDDX+b4I7iEVEI
dY/VS+AWEQVmy+wC7GJ+RJY4acX0MtYdfJtefX+hXsbFBOFUPAhd15eGwC5XtWKlg0vW5W892OoD
2OBxI3G/3gyMQpOahjwyjtQYL78Q+k5AUlXRB2M5lY/ooTm+G9mThCRu5eo3vhGFUuZEHM5pXnep
HBXjH+oEYzDWmbIDnoHJtwTjv3sn0AXnQgc4QT1iDZ6alJLeh0l9H70zbFPwCv2gaMuyETxdzUW2
8+TlhNSJ/ESrZUuhMjlDDHi9whPgpVOll31buRuX0dX1ADGVQwNMiDaFJJhefhwzT7xE78cxyAyH
+kmvqQc8xnAwUfLkNGJG799fu5vjobtASkEHzFjH16qKqJeBWkyA/Zj3mQr7eKjGqf416HF2UrQQ
1sz9Aa8CeiaIdZokrMkA0Vndf42S41DgGWNgidk8JFH8MC3J2zRqJ1LQD1qoPy2FuRVe3B6Uk6Wz
FeXgl6uK3rxQ68Xm26nqm+csOxqMjd/WmMLEcVL6Ttd+GItxI4zU5Fwuwkg5V4oGZA+gh4gELofF
NC1t9aaagiYCvD9o6n4ZwHa2hZ49hp2ifMYUZfg6lWUCsrNozM+2MM1fU2h9u7/mV5kjv4Os8f8r
/FLq+fJ35OkswGbbUxCVpo3Abi+KTwrt5WjXhVopKU6l8glaLtnH/YFv7S7EPX4T8ykSOqszo009
5SHdm4K+H2acuOyfAvBtg7uk31XR3/cHu7rXmKVH7EjNifuTxO1yltTc7bFPkHaMKcN/6HGWANev
2G9haP1690jkogCoYKxy76z1Y8eww/NwQflzwrfhjJcOVLZey4Np0O3D/aGubx1GQiGFtwehZOpP
l5NakIvN6wzyvAew/dXpnexH1ghr4wa9sXR0USnJcUVLBeHV0sWajrFHmaoBdqnpx7LOnceiUMKP
+tAWG/HB9VA6mSdYWyiy9NHW1U4Sz9woW3UK3NQZD2nYjPtJh2EUJ9W7GdMUb38L2JBP8ICvszjK
05ozwR8KqkEMX5w8HF4J9ZKNgO76cPGY8o2ozaBLSMH98gvVo5okIovmQFvEvNOFm36LEin7NhjK
UesTUNxAoDYeo1urCNaTixQsK4XcVVgCn8+dJ7OYgyQC/OjBRPo+sOq+UkXLt/fuQDqCCC/Kjj54
p3XxJ8rmptXgwAUJLfCHvAMzi0D4tL8/ys0JuQQLUksdCYzVKmr9b7EebQ6Qf/46I/93ANUG6RWn
kI2Rrk8UiEdUUoGnEWdzM19+r0TPHSeejTnIpmbBecsLfaODFXZ/Ptc3H58GdB7uqMT4V6DfBQfZ
yfbKJaDl/aXq6qCj8+mXs/ivRsvwfxmMoytRv0xrzWtvcq1yQ4hpgde7M2IXzuJ8NYEAw3eCK3r2
CPb0jU7CzfnxlMpY5bf7/OUqSjalXQ7jEkwuFL9dbTfTTqhQXYSnt0C5ynljjtcbxNRoZgEZ56Ox
T1afDRF8d55BewRuWDaBhk74sfc8TMcab94AcN0cCowYwCrULCn2X85tbPFfdZfZCiSN/0Tm8h9G
gtOBG6rZmNT1XmRSqL04kvMgmxiXI7XVHIauQMZRd5TkmJS9iXYTFdb7e/HGfCR8QNYJaNWhbXQ5
SjKXg9ablUuCi+vRUDTKD7OAd4TRpfV6f6jrbcGikf2BN3Lpmq21jbK8b62iRN2uNi2waH0BcTw3
jOig4RqFM6WnfLs/4I0VRDRC+hsjiEbLeRVhNMbiYdNg2sGipM5ztIBh6BZz3Njtt0ZxuTS43Z3f
3+tyBa0GaiEmUk5gdG7JLeuV5d9qluUbt/qNYSiWyk0n146+6uUwSeNmRKOmG8x5Eh2UPsfwmF70
+zedvGil6BoVI9ARl6OkpdfhYJmFgZZgXp8Vwjv0hHAbm+7GXLhfpbcOBXTGWX2YqtRi6YnnkvrN
8S+rWNwPahZlG0f19ihsbp17j2djdYBEGjdaZ2UuFshz9+zklbeP0MHe+Pw3DpAMIcCPkDhTZlu9
ttGUdg6cTDdQEVBDDk9ozwiSYm46ZVvCrr8fusucgfIazyBlB5Xgci0rZJdprUQFwhAamVDUPiF+
6XfCAUICXrt3te+5Aym68FW8cYe02rMuO/QesOhIEeCcv8S42ynz99n9qs7troifOwX+h118jZXX
UKQPjodxnTCmvxvl1/2jeH32CRzlpUkFgfR1/Qr1TpT2OCuEfAuQlEZeJ+ex1qOdUZtogYfDlqfC
9bdnPPbW72oax38VMpCmKsOcwiCqDHfC8qis9nSmtkA9cp9efg9A9hQGqStQQaNkfHlasHnpoO8s
SAW29RAQkdFxSOC1+zCdvY9gz7Kz0TXiCUO88pUsa9xQi7uxqozMYaX0KtlZqx0O7LWysQKIznQX
4gB9DYyKsV7cE68lPEnpls7vNSWOqrXF/oOxIRs3a8FotU10B0246Jy58Tz9p7nYET9FJajYnYXR
Yn/KJGLhYeGlUfYzTM1fllVIYEts5u7h3VsKWLisA5M98vavJp/0KRzrKo/PuKGq+8Ec9bOWKrBG
UJrFB9Hb3x9O7pjVt+ZKpNNI/53G8xpK0KCQR+cmbgI498mh0xozmKZRf/REKh4AhqYPrr2M3+8P
ev2B0TOHekeyQgOEsvDlBsNk0Ek72+sCHEgbjn2CGDFERCdxAmy1ULLLqqXdalxzE1/NlRzMkBwZ
iVi7MkoKY6mNTBc1iNreVXYJYtnDrmnasT38JiM8DUO1fHM1Qzi7YlRF+rZ4XW8fbHiCH7qBujVq
UCreoWWM0ULGfRSHWcENBMyF4lUN9zhLUKneQbUrrG/JUoeV30cEPC+aPhiNb/fwhgLR9mb2qZnz
SnkrFVoX9LInq5f+2xWubBibN/vRSvrqn3zqI4dmQNxGZHR1X1T7OIRV+2XW8fnGJVWhHuvk7VAc
1NGNe2xlUeI+WrCnvilj5zZvVhJn2QEnAsc72KJX3ZM9SSUP5ASaXw303eQoIgiLj1k4DCk/04FJ
pg6eA90rnHTcGA3tFToIdoko3vSfk2zse4wKqxbX3CHNtWwHvmepTnrSqepfiqmNyoNWL0uLpKlS
D991k0wx88Mo99RD3YaZ9pqOnju9xII84heWzhnyAUU0T9l/oxE28ZPeohTzGC09sqi5ljfjTk9s
ZDqSIY++p1kaa6esWIp45+YCeBKVHDtTH2O1cumYTumcToydoeDkHCY3T4yjkzlOHfSDM8VfMrWK
ohijVDfDswBb1AYyOcGTD/ZOGz94Xq5zFLwpE7tpSGAQNlRz9ZOX1o7zwLSzfmd0alJ/DJcu06XM
aNm+9iJXPKQo9KV+wC8o/Fco3VK8QtmP/rXRJIkPCQru0XNda25Y74wyhOs9tjnE/ryv0LJoKVQh
DdVXrfCHpLfUQ0gzGFPqqjNMFFFaVf3WEuR2X4GTRNqXmdpy8hm0cDcEhjW3CCshdo3/eF8hAROn
hdMfErCh4uOQZ8Pfi4GG9DNv2ODtYlSBon2q5t5CQ3dE6wq73LDZ9zliHIfWKtPkhNFmPz3OaBNY
6D6Uc33kU7PHDJ2778FYqsbeN9lkx+fMSbPxqLL2Dm7fSuH8TSvbi/4Vk9ane220PAG9JW/ggJZq
UX0QbRJX+8UdRfEgaqfNntRY1f/C3t7OXhodb+ag6iYBe6SNceLuY8SRX0Qs4O0jF5N3uypUtM+D
ObvNU5KiPLLLR32wXnQ+O23ADjWGJ0dP7Wf0oXCdFph4tk8RvU/tiITg4HyeoeHF3xLs3/MPiQfI
ZQ82SHRvIpqLFxTYESspWKjuVDlapJzjIYXrjaqKrX0v3cb9O0NuBE3lAomzF0UFJnGMaYzMp6yx
ZzRVdDfUVb9MjWI8GCavpxb0GIsa35q+iZOvo6XM2gcrrBEhzWAB4sFaI9SXKD6eSLOOFylWNMfJ
wzHdpywlwvPkIBq1WxK0sp8rZRSvCTWq0PBDo0if60xrn6axGhAIL/DoPTlNZ1iK70L1e6OVH04V
HJLcG3IfyTKuvD36SnH0mQQsSvAATrLa25uR4rTHFnfVtpKOpQqzVqIsPBqgzNSXOed29sOw6MNg
pjb+ClreTZCl8qzvBNqo/AN4HNEdigfd3sEzVqhzxsL19hP1SrGfFKS00EIpmpnjmPUTtihehSKb
M+MSpuF7iyG0a2G23YnRCVxser3HUY3rf42Ybf6YoT5W/RCU8NxAMXBjfbPmLP2lx2aSvsH7CZvH
VpuGf2DEufgmIxzl+aNaq+5OcaPB3C9WNLungUdfOScTNkYvqjdFRhALvu1na8Dv4KSkhlP4pRaJ
+DWaLCpzeH42075BE0MglGN0ZqBmuN0DtXPK4lnlwZzxAhmtBRJLl6CJGlfduBvrqF72Tj+55od4
ScZ/wFAOr8PYterLULiZixQbEo1+mZTz8N/9J/VGDIP6vSwts2kBDa3BhyJlm8fVYsCaT9UDfKxp
ryxm+Yw3UBwYqKue0JAy8RcamufBFEi/uEi03f8Rv5HQl9EEdAoLTD2XC7WgdSQPiq4RVWwaQdZF
eEdOS5QVB+IZuFPjgL/wzOe0H0XfQv8ZCzKor4YmnPq7VijzRy6jUuzLZOmR+DCWBkt4HMUz3LiF
7pRpfMAuOjccn4NZ9mfXbXtkJEDCtL/0jLM6TqXbH8O2HZQDSJoJI27IW+aRHeB9n4XR8Kg7KWAu
f+rbrtrVPdJtxwZWg16ibEUfrfH1ycTp27ejwfmnGLVw+WDSmh/fG+JJPUY4jgC+f/sArkI8BdG8
ZBnK5FwiOW7sFJ7/xuf8xu5p7mqUz3p7ytXg/re5Sh0YVBL0gGSTCNOeuYy5IuB1CypMybmNtOGw
KHg4VxU31/8wCqg5OHrQuakSX44i6rlcFsdIzk4ej09uQykzs1prYy5XQStoDLJF2RsAakWqcDnK
OGA2aDqVSSCnW0QAcGCwitbzJytV2jNBqxew17d8j65XUI4qAYFYCNB0XaXEg0ddAq0uMxAIwVWo
B+G14kO0mDbKCLdmB8ORMjctSjog8s//gB5mBiUjPFmsACBIPxx4T/vk84DzsbHT62oGX2Pk3fA4
CEPpNrKBq8AcIQXUI5kieRfHbzVFS6BSxm5ECmZJ/umL8alphp9e5vwXx+GW7+HtsWRZBoYXEiDy
z/+Ypihnq+5pPgcNvDVElMKwPSWL6uFAYaAAQKX67b17k8khoCa5FbR+14ArROFmS1eY3Fh09c6T
fudID4qNO9C8sU0kpwLbKO5CSTC7nNfYJE5YlboXVDbM3gOEL1P3Sx1g2c6yEKvbzegyNo8Wapv5
3q3ahTc9n6HkYaqlPIok0eOHNrEicx/nsZVAn/NwJD9Yi5iGfeg05fxo2iJB4ip1BjewpAeavdPD
AkE1JW/d5HvH0bSPOlKV3xB/G6H9qlG77IhWjPabhqxW981Lpig81bSIe0zlh6gNrCpLOuQNbSfb
F2BLiZhJ/NChwQEHacQmctUdkKui4/fkynyutQXSbT4JpX6wwiRdDmjnha+1reSD7/XelLy3hgfe
SwJFAAsAgAG5dLmuaRybWMOryIciepTsbPThYPMjubkBR7j+foxD7UGWCwGnrtE80aTpvdBRV9fs
Ng28zsofUVyrtrYJv/bipZSzAQxA2ZM4CNX4y9kYpAAQEBAcQqJ1eshjN9mZRr91nuVLcjUKEsOy
jkuBbW0NLJomJudnL4JIKl8FIr0HMwm7T5XhxRt38vWyybhDclOp5kog6eWEJtasQ70tPtdGmX/T
9UFMRydBhXfj8ZSf+XJKUFB11IvQQVFBd8nf8ce1MZtjr1ejkp4XujT4JWqQLfaEjdCI28ZcZr+B
64ZLlqP0tp9nRbfBG5Uf5nL835R9CUBkc9AmvBzfsHD7LhtKfrgCTjuUc9E7dpIH1+i/ufmw9Z5e
f0Dcj6mQqERVVErW5XFIoW3Zl0j4hEL80NR8PJawhPzFAo3+3ttRukQSktB2l2JUq5fbjrAIppNL
lJ8nlNqK4l+rHN8NW+JvhnFLsZ/+BEC21fvi2FWiN4miUNRLSGuGiQBaDO+mtzHK72oyLis2hbTV
TdGnjiucfI7OUTnlP4ETVOfJyrc0jq43PMV+ikGOhw41JZDVKCk4CxJ2JzqrWU6duqxCL4hbe8tJ
88YOkPrkXEe0lwipV8NEc9O32VzEZ6WMzU/WYhgBZlvT2R0SfX9/C9waCiUuKq9UAyUw4nJrp13e
L2XrxmfkRcedSov9iJBt+oLkTL2x235v3Mtj5ErmvCkPMsSo3ziiP45xY7ToOGqwYse0Mod975n1
4DdlzZWbWz3FbeDKTf6jKbVUs31NQ5HRn/IO4qAVz6j5LpYb508dqIP8USxRoh3tpYRrXuIBowfG
mA3xRlX6xvfm53IaUR/nmlvnNgCNq66rtfTcm9QQHzTq0sZDvzSknfc/w/VAMkoB4KADs+ElWn1x
2yyWpsmi/Ny4bUWOUGQfLS/ZMrC6vsfk8tNxIw2h8bLOB7LMxHUDLYZzn6vRC4KR0i+5HRC21WDW
omEaio2b+9a8QBMipQFOlmbJ6vCbmKimWKhC2u0XZLmQ4E0OSZia779kPLCXEmfMJgbtvlq/JsV7
1kgcmP3U589U/wJoBWLjGbg+K/RFoK/IkFJHuGr1fjeecLTK7KuzPpFc7xp3SpH86vX+kwp+dsun
TZ68y9MiVVW4YwhdHdpb+uXJzJxl7pMObrBbzeZLDRthoVLeKwVqIQ2Cixpo6vxnPBblBLpvohTF
fY62wbs3pky4yBGwk5aQpstf4ShhS85Awd5p7ci3llx5QmNT+fruUXiJQAeAl5JRtFz5P26GqUpE
EdpWGIgo054hnXQ+zgLFxveTUfifKyp7jUjSQFznQQKOsFrR0K3VIhxhkCNs0YuTB69qfogKdch8
FGeX8SF2kUX1KyvEq/f+BOUyrYaWO4dCDdkBVIbV1lHtyME2zYFi66QuMrGTRs1d08cONX4nbvyY
x0rzx6RXCbLpt24Mvz6GzNyCjA1FkFIABL5VfjK54zAXRfF/nJ1Xb9y49/dfkQD1cqtptlwSO3Ha
jZC26pWi2qv/f+QHeJDRDCz4h11s9iocUuTh4TnfUgVdUSm7Th/Gna5O0UaX+sr6EsHUJbC84viW
X/HPV+RxHGGlMldBPmn1dxSSy3JXdqI/jBbPGPSdtd2UJvb39y4tqOcFO0huRqhZi1WME0LTmla2
AVTzv2k71c9aUYwHdekCh7OTngAHDbtO2O6ntwe+XFQ0JEERsqXQ+KC3dT7dQcXQAfWMNkgMD9cf
iIOPTVfpG5t2HbOXadGkw9xwKUPwZj4fpVbG2SnNWgQ4uXW3sUtjTnbacEz1fNhNppGe3jsrg3aZ
Rz4PAgQBn9WsZI58GcjwMhAq5XWr60HMU47dmNXleYCACxdqST+Z2RqcgUa168aq2wSR6MLO1y2K
uLvGtsdq7+Tarldvknlq29tWqltOWq+33PlZXPjnNAN5UgKdWovq1LWVSgRA2iCUsx7d83+/nCiP
juYiKL/XwGUjAiaapbjblrrw7cyb6pu0i0Y7SOe6y3Y8jDXdB4qBLwUz5AGUehD8DsrkzunRsyeZ
P8xLFTry4W/28bGQqNw8akk9/Td3k/mb7L+vKOC7KTq/UTimt62RW85OtRQKuQjAtuLQYjuaQyXX
kvAUjo3EuiHq1JeOGjnF9bpAWwmsZjf6iFZXw05R3TDyR6yJnd0QFoZ9N4W5Fz7MQ2eXRyLqZO2E
NUy5T5BKxY1MO0tDBb7UUXaG991+HlHj9h69EPMdP5E6nb2uTf4zjNGJ/1bG3M1fDMWM0xtwY3VD
sw4vShTT4v5TXRhtGYwKovD7Iqo9826oRjXcG000hreq2WMg4OI13d/TijBextBj3aqCCsUe6QWD
ToaSowSr1Lb1DaRrKYJRlP03Uxj1H71RE2vfIl9d7DIxTdNdnLtguVOLZ25QAqV7r6wiNxB+TaSn
OPQA8VrfRXYlvEgLG6rNuTcFWYYlry067aWZO/UWr4HqY9MCofApeW8Z96wTDGo0i+UlYy4HA0zv
+VnPnIrwLac2IK1NXdasnX7qtV03XA3e1M9bRJzL2EKmhEgclVsa8+SF5+N1Lp1dO2xE0KBFZp/q
QbHae2Mu7GyXNI39KS4z2W1UOq/MEWEBxAS5BBd7z9UcI7BSONnNkOM1riJkG1tfMXitZcb8Xo01
lpPZgTjUCGkQgVaXrh5WExc65Pjc4n5Y+mHNTYOU0teq9mpcGLxMHt8OnlcWFJVlC7gOwpALcv58
QQvorfNMrT2IVYCIIEWh3O2suC2NQxiZwuPqrawtDYArK/qqVMN6Io4DIe180IlGqh4Lpw9SFxt3
P9HU8KB2HRJKGSS7jRfR5Qzt18uI7bI4Fa8FXqwydnnGjUNA3ps/8QzGkBzmwwku3PBRZulW5nJl
vEWrCeInIq6s7Sr/DLMRETRdn4Pe1JvITwqMfHypwln357joaRqJItzCq16uKL6Y8Pr4h5wUVtf5
itJFVHD+6dVgsOzqMR/L/FTaUfyzJUpvPPyuDcWjDO0mwDiwrlbXuy70zsScQQ/Qk09+VIoYEVSn
gR+0Vik3EpbLsZyFPbuolNAtBOt+Pq240XpJjcYIZmOQt6Q12l3cY+U0OEiNvfcgkK6Q/FDwITtC
8eV8KLOZUBhJYhtZlDzk2SCn+7LVs+dZ7+IDMnbdu8cDSUokWwQMFs3G1TuzmmJ0zE3FDrA1SX0l
RmijyPRjrevP4FjERgx71bY8TyGW3IE3EUW6hcS2eklIa4g1BYhKkPZo7+3QFejzXR7WufIc9nk4
ggkKhUq9OqMwPmoROtGjaVbRSVFx0fsSj2o1Hqn9Or/eXvZlWVe/S0dZB/oCxWraVauNSwku02SJ
6sDYYUtQ4FBz1BUn2qiW0665HIeyPE0x6pMwkdYCjygsCO6qLmbXxqCbqkWM8MbGBsH4JJtU0Nps
OxvnjhIH8O40hYCu9gKq3USXw27qn4Nj5PMhq2vp7BFPMNSnrnMxSoxLd/hczbmrv2Rulht79laD
+4uqjdZxsHOXNi8dCmVH/8iu72pZhlAaxqRsfnSDUOuH3IjD6EiMyqp9pHfuRzyBU+8QLkZJLzad
6Hu6wsQOHbVyFd8GxMnv6a9UWLUh0DfcZZ7Z5HckKFVQAeWin0zir+zwo3JfCmcYf/E4A0sz1bTz
95nuDqZPUzSxd2AzIsPHjAQXj3Y0rD8iDxv3BuRsAXaqnAecIaIW+mnr5sq8j7HrzP/kJgYTf7Ko
n+VtHxtZuKcxbphBEQIGPM4yJoarMi3mv1WNn9EHGIxAi2PkGoujAZai+SXyuEhOUi0K7pmQ4Iy2
fYg5V0dBPuHKg5zT3+ZwvSNc3vU6HSIfQbK8u+FRb9b7VCvMD06Vyu7DkHj2V8Mp2+mI1ziN/AxR
AuVojR7CKzFYDhepgjqkB2k7YbhvjSJ+wgav9O5A7+DK07RoYONsFI28v2bnCxWovN7lpDriwOPT
KW6dMBMmToRD1RxCOWjqfZeroXWA3wz0LEaBAmaH0xTYZDrCcNCKbOIuPJaeKh6x8UN+EOiaoh17
2Fq/0ThVhl1DRqve03G3IqijHu5dpZhwylFdZZ4PSkyfbL84g/yyhkZrTqqeN18m7Ha8oKAO+c2L
M7Ph7Z/q8ckovFw72FhQtS/zCO1o49C8PmlWZxP4/lJltcFJcGzOQ2KkjZWuzTx50sRAUabQk+pn
oi3u4xbyx39GF4XlQ4Tzx289Tvs7I+HzNri02PspotuzM6ysco+9VL1nMzOilMYwafHOzE3tiyMV
ytF1iB7KrVsOHBakarrw5Alteq/kAzUgsASkjKiiUXBbFxGdqZsjy6qqwEiKArBS2X6wMaHaeCBe
iTA0U62FJkDNAqz4+WppIuwzu43qoDNBAdtzGx/CumlPRrlJK7o2FBNaHvFLbWT9ws4LJ4aqO9WB
NQ0l1lTO+HHONO2Pp9juRoXkSnx2XvWuSBCX0t4qPjdpS75he03QeoP5gCaJdhRD5dy89xagPYEI
H7p4kHG5aM/XjjjWYwaYN4HphOX96FbFKSFXfXfmsozC5yHfXWpqy7L+W+1RTEtMRtoE9ZhMH6Ko
VYBV5mAI0Yrdv39CBpWlpYZFXDJWy1ZEnWLpcdwGtdSKg1vYYk9KuJWKXX4cOpg8+QwIZtQ61569
noJSUKaNTTCPlcOtTa+lD814I3e4TGgZxXXJxAxEz4HNnC+bQgHSbEVC1YjG5T2KxdNp0iBOTq3e
38XUdE/vXzvOKTV/ugr8uRovtEBVAKFrg9TGdyuvIuNQq327Matra2ciVGxY6kJCXW/sbspLCWpg
+UJJemhkAcqzdrYwQJcndTEcQCOebafyGFh+xT9bjqsE6HqRttzN0t6rjvRuSk/rd3Kuwo0JXRao
GIqKKWGB4ikx6HwoozPIfpKBzwRea1f08Ve3T0/zoBm+OqsjKUlpYL+mPb/9ta7NEAlG6lMLhR8N
ufNhu9zOytDWW+piabpD5FTFoRJvVtLarY14bSgaWzxXGW4h9p4Ppci5x0cAN1NLsXBEQ8SZ9tDe
KcZh//acru34Ja4uLypY8NYqUNherJjjULQB3tcPDlpWgPESiYhmURAxwq3n8EWbkcciVwcav/DW
F1XhVfgrulRJhMp4Q5Sl91rS5R8i15E3iodHsDmV3j6XpJkKr+avA7D8xyGu8NvEofZbGHXFUYJr
2EUGBDivyaRvhZGyEaBfPYvPcwHaVYhTLnk6iKE1mG0Uo54rKd6EYdFV89GzMnJSL1O9ZMczsQSs
rrZpeLQa0Oy+27Sxsm9by3uJxTD9dOfMHvxYcVrLTwezGg6Uv+3RdyKPwJjoFmJZJROxfaHNw+iP
UOI738Y38inpeMHunSG1UlR/uire+NTLnlnPy1vK/8AAKR6vvZpJD8NOBUwbNOg57dx4kIeuwJTx
3RtqAVuhYoS8J3tqVRNIYldxKqsSwRTq3d4o4+S5QYoH04a2+o7MKU/o9w9IwHEZE8cICjvnRwUw
72yJ0RVBhIMD8GKMJ9N6NJ903Lz/amkYbuSKF0dTezUYgnZMLCVqr2J2w6sSSNLUB5YL8d039JrQ
PbfYUe7s3jE+vT27V1HPs6/GKEv9D22+VwbW6oBWlQjtBqdcFLi1Vn1saD8PcAmawgPfZZa15sfD
pLu7BD65c+jsxip+Yf1YodEeTrZ2y6U6OndT56baoYnTzP7WV4i4+VPVFGgZC7vFFanRnHDeV13Y
e8EchxjT8RSwEx0UBUj+5q4X+QhXt0M3+0FrlYH3TDRomCbKWHqnuig0eUte3MV7MUUelfUJmLD6
cRzrUPyOFZ6Mf0pMJb2X0qh4DJkqOsT3emxn8mloO+ePpUXlD0ryS/8LmDxqc0meye8p9yZ+9o2R
eX6O1W54SO3ceRxBqOSfjMRMf0EBcD+bCynoozfNlnUv5y4f7+uRsuN7oz9cG7ArNFyBU3OOluP1
z/02wl8B99NrQQNW4OB5Xe/nCVg+9Pi3OGCXW4yh0PxFMOVVZ3O1pSFNuRgM21pQpHn6uSkVsaeE
B8tAGmm+kfVeXABLKZ0MEbUn+Iu8fs6nFY0T5tRlpwXKaFr/eUMXQ/HsXPMTGofxqdRqc2tHr8MQ
8WcBpCN9t2jzrsU3FLNTQNfNRpAQPprDOM0iOcyzSD+KuNDeK2BPtCMVgUbIo45O/br2VCZsjaYS
VpAlkbpHLdT1W7WPfUMdf719UsHWXc6MhcS/xuWGQwV4FfrcePQ8BKHngAxSiX/q3ej1T7Y6DfOB
ohicjHDqjXgntK4Rn1roNl9nBD77oEjgB+0GNjj8B6paGJXKxLsXpdlTLShdUbePOkgtz/WFUvbz
Rw0+y+xHSIKUT5hbJtWuHBv7vqF+n4HGR3twP2tDavuKo00QNucMqkQ2dBgERQmyCX5tRvUILSWP
0iPAlynbCxalPBJiJv15nqrY2bva5LpP0mxq1BuyzjLgKxQuMP0+xxi244SJe/6vzI+jYo/jEzE/
nHe9tOAGqU0rwu+x4cY/UCakfRXFs5UeQ68f1JOOgLr9o1ATzwAM4lXKM76HrnVQMHuNjpY1A13F
ijLzdg0de7yDZ/zk76vctX8WvSzC3TCMXuan8wgtweKh/Z/a0dYjTpSdfcIlqBz2XmIl2q1mRH0H
lGBKySEKKADaPnWKPMU5rVvAqkmtK+FfSA6a6SeVNdp7UaJxdSyMNEmwv57izxijY6YMv837rxlm
ZX7Iqzp/rFEVfSaLwQ+4mKc8PuRScX70VP+g/4XIlfiD1fM6kd3SoUrixP2dzepE7USmc+LPk1rr
R8HWx7o3VOLf6GKFhd+APcLNukoS7XukDH110ONc2qe0lbO787pEjXeVm+eQsbEdgW092upX0o/O
+5DriH4+DJPMqqObpzK9ddEHyo9qjM47lvE8FAdf7zVhf7BiPe4OplJ6eDYnPKlgek4ptJC3j8Ma
IbMcPBp8/AOgjH7ZukYAwbyGgmjz6Ki9mYvE7TAYNmJXBQOQlzaNHt4+E64VnZ6cRgMXhl3fTO0W
9vD1/Xl+gdIspxCIchrFEW7t8wAH842uEpTKQLOk4T5hqh57N9lMLrEzpaHWJwX8h3bn1n1SkXy2
WHBSQbF6BLajKD10aTn2H3Bed4tTbpVhcWoUFVPlRZKm3dOEs2K/1+saSS2vVL4XYT0ZFD37zDvW
mL72u9ztiq+J7PuvXM64njlSFOa+L71s3Km9oupPTVU3+lNXZMZPO0Ld+KhMcWntqrweuhtOrZE8
mDXXD0b2k5hUvytLCeq60pp0I7e5/Gg0VVWdBgSEFP5cXTxu0aNS1OZ4FVeZk/mTVWbOJ4+mY3g7
Qq6YsdWh471PClXJME1vEZTxpSys7tvbm+ciVeV6hfUN0AG8HcSOVY5Vw9OLErPzghHHgl1HnYuO
rrkl57L8Lec7g+z+lWuNnh5UnNXVN3q40lVC8YI+6/XpCHwUp8hZxeLWFVZ2b5ilURyiPhTORsp6
ucw8IUlYSesWnveaGlbS/B/bUs3u2qbv6conx05zBOTa7pZBZ8zVRbmv1ORk1d3Xt1f2tYV7Pull
bGpmZOjuAh47Pw5ePLoScGF2p8qwp+Kr981vxVWzZzuNkHiIElW8pJWSfAVPUPc3oxvH9U5R0JrA
uqiy7ie6pt+hF3glcOFy0PcucF5xQGhzHB5iqXbJ8e1ffLkXaGIsGjgLNArQ7WpPAn7OMSiO8ztU
ciUG6814yqjPb4Sry73Ae8Wj1Y68LCC3NfyVmoU5R0pT3M1CCcfAg8f4olFzSo52omI2XR28cZw+
vj21y9yLmjNPfAAvUO9pM55/C7vu1HrQy+wOrwDnUI22/s0xSoU42KRfTLuu3quFiZUPfXcDQuBC
SzQukG6ZZSQD9OQ7Dama2jeJ0Di0Klt8uiuf7FU/ZBFNX2hhq1SZh3BcTu6Q3dUWImuTBM9XReMW
WOHyk1HlpoJAHQF1BpLX89Xz8smNZjAKSzV+utHqaPrQC6f+OAkpnrI86X9Zaje+vPeTsYA0g6k7
ARZElP18UBoBptTDqLhz86w9JXWkfXXRvfrtKY22r/pa20jPL5cSkToEqbUFEwzfYHkq/PPq6Mie
hKSZfgfiq/aTmeInaWaxe3tWy99yHhTOR1k26j+jZJpJbwgQ4p2amPEHG4w70uj4ogswXx/eHuqC
kgr8ENNX/oNwHDXWdQUoHtIum+0pvxsK0f5np9LjSo272qK/NsvspsUuPjzaNR2qw5yacXOwbZEo
nygsZe4uLHU2Upl4I35NeQEUvYic/sWy6/pH0nn5X0K6gXzERDvQEKZoD6UqmwkQG5IBj9TPBqA0
vaa0uylvZOR3wizyXVGGkQO4jd7SvtIUYRzw2K5+KrWcxZPshzT6HeGgHvqhkssXjNDG9JGi/aZL
3sV3oLBoLRJ+1NHRnb7QGtEGEwhZHActKcneitG9ELLVD3Vtp+/95K9DvTocwmah53X+yen9Fvit
RXEg7MRBZdUk/wzjnwX58+ntL37xLFpG4jIHNUUrjOrw+UhZYqWmV0GYEDgc+WB546+2E1k3Zqpr
+7GZJGSQYbhzJ6/diK8Xh+d1ZMr4iIyQRdirORZo1rtDzXKOVufecMLUUwfOd+M2vzYKDQNErHCm
WNqH5/PDMg/K6Vwot27UdI+1O/YPYZU6770GmQvFdQSAl9uQf89HmcE/KqCPlVv0ppPHphrru7yz
tlBZV+Zi0SEgziy3IIC381GgUJEeZxKlH2wDnFNSNfVHHTyPffP2nriI3QBz4cTTotJoqcFxOh8H
7YwBRY40ChRb7X8gve9+x9mgw9NAjpPzaagK0Z9mKwu37vkrJwyUDWPCuOSPNb6UF+lC6gkVCHjt
AjNL4hqb+aKlJNB6XrIR7K4tp05RktySw8xjdTXNjHfsCMo0EJ3j9UdaZXq1tyqbkPP2el4biOIG
cm0oFKlEkPOB6jCLizwMGcjDTBvhE3FDqzl9ef8oFI9fOSpLOWU1HeieKAYXQxRIR/nrNXp6yPRw
i4l0JVzQs/z/g7ir40R8h4EHOpdwYU/fC09QaLNC2d9Ae45/Nkln7BrNzgiRJi/5909wAVmRUECe
vOg2q3QmeulWQIZr4R0dbkS/wR1845V1bfMTMKBToGIEK2YVECOkPfombuNAcyZxrPpK7pv62Woe
0a03jzmJ8Ma0rmx6GwXChXKK0QuMlfPdQXsJw0tLTQI9NM2fntHiuzqO9qwfaHBMW4YQVz4g+Sxl
6wWnTj1+2av/JBPtGEHM8twkmBIqX8OM9Ac+mPW+zz36N2qq3YSUbb+kaZxGGxO9cgwIWujE4vUC
+v+Cm1cqjdAytLogOQw3qDjwdLGqaONUX1lO7JxIOOl5w15Yt/AbZBi7NIF4BrFSO6nW+NsAOHao
28R9/3yA6iERCyGGUsoaaNHEmhzk5KTB6MnmMatL9Qd4pHQjGL/+4LP0Dx/nhfa3NL8Bba3vybEj
Vk5VmsJmchT8IOCbDfFBWEtnY3QdlJKI4TS+5shQrGjXd8o0kjkBe6f3OSojHufNIPZStym9zfGA
7KaRuhSWdHTF1H1r1p52V9Vx1+1D2dEBUsH9fKlcr/xPFk0P5cZLzJcZcJT5kLZKYvozNsRzu4v6
1LI/wWUnCyyy3tKPtme13Y1dGHnzscxm42scqcD63w4DF+8yLlg4CECgaTBgGbBKh4H1cxNHAxar
+JGilSOmvcBn0J8U9TGRxRa/8HI/kXpgvkTyQD0Cbvj5galjOiYpsiqBKOEKqCm6NJga5j6c/S1c
yOUBYSjU1ugq4sDEm/N8KIiMYdPWsKx6tFqPrZVHp7oq/7y9fJfxjeaFh6IDOEf27lqAtTUrO8wV
VFCnwk0OpjeI74Pu5vdVUWl7dGCHxyzut5QfX82czjcx+5fy3oIM4CJck4w7M5sa6hpwHUSW27af
DUokHvUFnnKrJKVIYz8zB8971EY9Lj6ikFWbQA0tgYJCqaph/Bmn0l79oqR6Nn8vq155aLO51P2R
3ZvsKHe3n02zn+6rEW4hZCkXxa5IlKXwhzrUUTYyS9h+aiWyb1mFzK0vUCTuT3GkFFtP38sQC61/
kRGgOgaSaF04qNuBJNFu28DqndryY7fq7iY9Vp9k1E1f1L6Wp65L5+GuiCdhbISLS4AtmShHA8M5
ahYaseN8E2l6NuVG2tPiNRFj2w+OKWgXGbNiP9epJ7MXmeS1uG+yxq2eWfoputVkVv4F0B0bX+1G
TPpOTSjBPr+97y439+L0BcWc/Ifq5To98chYvc4VRSAN6jX6JOYPGroO/709yuVphVXmgZym4Uzn
bG1dkjh9An4LLqczAeH3ayCjyW6MeNTeQD+dt7wqLmPRgs1AaxqO7sLcWy02ei+6MYccJqyD6/Jg
ugrtHgv4bL2bY3v8amWG9fvtGV4dks9qs7mISmvMnVvn7eihAR20uHrtukG1D41w+2NV1u6hSbMt
86Or4y0SRWCHuFTXJEEbq4QCOTCC0jiE9TEd4vCLnpXFE41frpikpY2ycbFeGZLaDd7tMOs5QOsk
s2pVjXdOUgcgpMWNErftTjfa+AY79XafIbqzkZ9f2TQw1NHUIW8A/brWSkHIrBaNG9eBOWXtUdPy
6WHIWudOIGS3dTyXl+B5IFzIrAR3jgLJ5dq3mM6cOaq2BGGoRyBMUmlNDqwC136ZEE+VQSpq92Nn
DtVHYPn0PLKCbbuzus4sjolhoLFoOaKbML4TQ3l4e2tdXg2sAZ0hEEeUA6D5nYeOQogso9RaBm5T
SGR5jYMo0uYvBa5iN7YUY/ZyEPVGvn1t8f8ddIkb/ySkKMOKuQthwal4Wx1FXnh7rYxQ3lS16n/4
ziSf7quSKiXC5af8M9SEsL4BVwaqu1lqx5L7ItDVQu6xT9/SPXktSa+/Mzk9xVzqKtAd1tOi2QW6
RSuDEHX1xHdUBdnIyAiHR84vi9tiuVP5uvTC/6a+csd7fZ6i79QvzdYP8zx9rxaytyhi0OkjgVla
NutkVYkHr9FCaP41WpG+0lFFm7vkvX7IjAJKaBG0gykOVnOVwXSKMcTIhZfBLDKMRi1TANZ0mtPb
+/TKliGFUJflJYEhCp5/R3swZ2VQGnDUkVBu0LmeCXzlHMiQuPv2UFduraUiQUpJzqKSdp4PRVd4
7mPThv5NWx+YQo0ld51b75QKWJYNNi91HXTuFgTj+SiQo4RAxQLBgqFBhF+pjUc5Z2L/9lxg0fH3
rDYlxXFaWiBXaHev6+OF1zshkOAhwJwqn78nQNznHwZ0B3FvFFGZV7tZ4fr+lotMKej4JnUjDm4/
6/2unLAE/aTOGgZqmNqM/cFO4lah04rR5G07KJP+X5HVxhdAAFV6otqGw7yeZqq2M6TVRLs5jY3P
qpnzahEgSdwHHvMpaq722GjuobUawEQdngr2TVyOWnvXWrztfQompUCRi3Tlg620c5X4VqolTuSL
Brhn6osyVeLT5OiRts8ntFX3ldubFUSWMp99p7faHByg6Lr+h1r1k3Mjra4og0TJ1WSno5hdn0xr
6AmxYd9JyHhxU+ymPgIDEeZAVute1+Lnviyc6tCRSHq+oQkretS4m+SuTNMpf44iIFql34+Jnvip
qo/9EW1Zu8c7JDTLm7LJHft3WeuThDXmTvUtCpql+VwgNgZamkav8zu11MgOnLRSiwM8jCT8w2xb
a2cIN7TBi4SGSgW+7BHaTqSHZNiMVO6x5ms9mFMkom9uY9ffw2EWFKWzBhHSlrJ5c8I2dfgxUdqt
95YnbdMfhxZ/cicxleYmNhWZPDkTSq5IOuIH2foGlnz5CTlI/WvUj7CsfTup00nuEc7t9D/QiIla
6LIhySr63Pks5exZaO62YFjKFn2ULCnxo3ML6eCFEdsCB3bs3/LiYe54s59CNSx0X6vmsTkaodoo
+0yGifNlHLjb/cE2xPwE9rNxWCkEnHagOSfte2NQxfV700p+zEZS6pCDerM+IMHjOl8nvZTPuZqj
L9NlrZgfPDUW+alD+2M84L7KTek7soU77Y9Nl3a3aVQp3c2o1T3Szo5HpILuyabza+AEhW+Qyw1H
rO70P4Nhz9GXt0/hlYiyiBFQVl1aVBddfJNtW5SZUnMxpCj0i7lH6TmqGm8jiboSJBkHLOmC9qau
v4opHkq6JfaUTZCPGYxo5LuRSJ4kZCGfGkm9hSy9Mi26lryQYfUBKlk/eiCcDDo+iE0AVa3Zq3ET
vugwcjY4tBe+u0RKqnKUdUgQcdhbo+XNOrTH2Ea2EriGFz6Bj+m+Ay/XnnOAbd3PiI7c/IFMtphv
prrE8bFKvYYt25fStW5rI7Wyh2ly02bn1TSUg5bbsNspnaN/RcZPF4/dNEzpLmrxyt3biVk0PIbC
8G8S9Tnq5I1ipJ+tblbjD+x4o3tI59mWt20CYNMfrR4iqqp0aKIiFOAm+wqOQnH79v5ZyrirGL5Y
QS87CPmHC9FJrdO81jYnwOdmrS9K4UhApZFLS9ACiK5kKmKwhQ3+SI0NaGyWYv95+we8fsr1L6B+
ACuCVw/Y19XOsiBGTIvrQICsg23tx9mrP4RCSQs/b0Ncl2Wceepu0mvr3rWVdL6T5Vy3e6OfdM2v
soLmoOMqrcHjOyrTna10oTwUZirsHSp1TXySYZv8kM04fyiAm2+pA125BG0D3V1udYQRAdScX7a5
ijPW0JPtj2CO/Kbq9xWSYrtItPdku9ZGrnIlp6ZZw7aFsKIx7ipXyVDn1RBbRpnKmVvfYlfvazTs
Z1o35jzfcZA22mrLk3P9dcjwwD4D8aJotUz/nySX10FcJTIjvmST+qAbsoSrKDpk7vPmBrcxNZiy
2QUZ19kbO/NKCMDWB8kVDBJoH6/bRkpvR4jV5TVTpd6Yo6a4b8Juiy9zNa5BlqHVRiv2EjFWGiNK
4mEdGFXZ7xSBR+RctsreVdNxI4RemxBeFxTmMSuiML9aSiHNiPo/Q0VuODS+kYbaqczMfuOLXdmQ
vAURLkFpyKAgt2rcjFBxUWyz6kDG4QMEjfKbNN2/Bppmt+aYRfu3j+/lpCDHUDzQ+UY8sdclCzet
UxT4HMF7vs1vc7CqD6Mupo28+XJOS5eB8jgoJhpsa+ZKE5kA81BdCcoxC38tMuVAaOy8ftRCM1R3
RujJH2/P6zIuLqeLYwb3kdLXuq7Za6iED9koA7UvmvEgzUYON2XbF+ahz/Io8sELOM1N5TiESEu4
htxligzDz2//jMvzTpmeOfMsARZlrR16W1Wf1Ehtu6AvU9xEc9V8BF2s76jFvarTJd/j0J42Tt61
1V4E1rjmKRyj93B+5iNP78NIah3kkSGdgiZVJTg1L1UiH7/WIboBQVpvGR+/ZhDnkWZhyy+UeTyv
QIyvygUNMCaZQaIJuElj5dlLZKu8IEgh5UeIRH30ufLmeAKCVlKjgpGMu/2sSUXtoLeAydzlmiln
qgxF/QPgs5d+S/QWwHKLu2v0cZCd7Z54Tpo/1LCLElg7FIVfErNXvL011Pn4qIRT0m7UZ66cDtB3
yGFzzkhn1jIkYaN4c49vReBaWFvYQz5/LKlebJzByxi9lJpA1wOOYqe8Vsv/idEdFG0cg6QMGp5e
+5KModmFJD69rwoj+WoVY36MEHq6k7GTvb+NyuA8AnF7o7qGFMP5ZuntoZOjImQwA4Q/lRR9fNtB
Q+rtc3BlIemeAokAvsKbc30NzYlCqyhmFDtXzMAYteKrWktzIx+8vAyWUvqibIvK18KuPp+LO3pR
VcYWC1mm0xfD7scHXof6jVHhD/E/TMjmeL3CZXiwnw8VEysGXZgy6OGbImsA4awxcv34P4xCCXIp
fcKjXZciBYp2cWHEfUAa2u+j2hhQr622KgFXPw5YSnC8YL+p15zPRWfz6Wlc9wHy294x1SZxwmtg
/v72XK59nKVJ53KzATC6gD20WpvGndsHc9GKp67XE+5spwI9ZikbBZTLoSg3wWijHwj+D1bm+YRC
WTliTgeCv9TK28J0s9+h0KFM0L7buK2vDgU6GK+ppdO4Vv6FXRr1ngAXxbPgj0ML2I+thtpAr2w5
hF5+JTiflNJedxwQ29VXAjg1dZWZLIJBKHNMSpX7Hholh7e/0uXd8f+QXwDKSYgvRAkifQxTPFSG
QEpdzvuCxsoJnkWlPiURn5Z3UmOm+7fHvLwkyahhVC8d3AXqvLqvwNtDOsgZ0xXC/jjZ/eTLslmM
U/QssA07OSputXW0rkwU1BSKQaiIk9Gt++i4eKDmAcM/UI0OOGOMaG+Oq8dT7NrNfVjpW/6GVzYK
z2F0aRfRTKSIV5O0nQlCR+8OgSJhsEgbbyUvrKJj2vbeu28tXt68jHnwU74nIp5v/wzVEYhWxRgI
V69u4DCMtzBIt7A/1xYQqoZN1x2tIHVdpbTMHv5DFo9BU3V2hV9IhntOJfVkChLdkS/FnOvvx1gs
3DcqmdDtSCbX3feyp91rpw0CzhkI2xA2JaI1WW5mG9fVtY8F+IZjjc4Tk1t9rNGsUvTruzEIjaoN
ssjWT6WBlj2KQc3G5r+yjGRNlEnMRbSKhtP5x7InGh5h7amBqDXrJp76bB8Lt94lBMdjb5RyY7wr
U6MORGj8P87OrEduG2vDv0iA9uVWtXWr3LbbS2znhoidRPu+69d/D33xIaUSSujJBDMDJDCLFHl4
eM67gC8H8b1u4PVWqdoNQp+Bis/CvzMuWEgICqu48gCwdu7jrbkhkWWZkldEaV7+lv8kNm3ZhjW7
QgumulROboF3d25m+YdyQUG/FrsiyfeBhAYAFS4QYbD69DXYJ4uyrlZy2mZ66lrvVWqeR41843uR
5uWzAHT6KZvRD3ocve7jsmyG4q7AW9eU8uy3kywnsG/YQY0BSbd60hJV8UM8LM5vHoUHvIS9kkeT
K65AmNBfkiXNMao166WZn+gOIT2BYEg9vPmVCxoEBTDGABBCMfZ2Op2Ns0becKwbo4cDptni46Io
zVtVaUBJsWo0/mksqjRbb0fBl8tMcozSgsolp+EFbx4FQs1+WZpvFWbnTgHCTpkQXDEExnUORU1K
i+AZT0EHfN2HFVngO6NlB8eOqv9h7cB4uIRfqdS97uZmJRXoqVOnYIFd7vdCSdGCcPauy/sTLGu4
DELiTkK9RggWraot7YyKPdtdwd9y1HwlHqaLjYPE6fGu2xoKtj50dnIPCtSrXTe6VmY6Vb0ElePS
9SXziHof8saYXgbwj3+/eTQTqAZawFLOEqrI7abwdOzDWC6VWpWH1Nhs58d2HN0zdo1vlVNnUwCr
QiGecAE+ZE0Qb6u0bsd0VIOmCb2jjm3kAXWr8u3LB3CZM8Q9yctqDb7pEIueKmx5gDgW1YE+O9q4
uVguRqrsyTveRSF6ubwPZCWH14K+ZmrrBqQQvMucwKVM/XOa4u5YjXH66fEXuh8FFgihFVQxFz7X
/u0XCkczjaoGhcxmapsLdf/lxe0q2IePh7nbdgaOdIRS6MwS/L1Oqsc+c7NRSSklSDxLHnt4gxo1
JjnWvLcR7q4ojpLDy5tGOP8PlNTtjHojn5rB8oagT1rxxR7S/thli3aZ1aw7t225B6a/nxpHF3lR
mu/gntCMuR0Pbj/yE5k2BjSYlSdj1hN/7KvoPGntzmnamhnvEZ4lUlebc3U70lxDA0wtdQwSzKhP
tLRoE8ZTea60svpmRuXei/h3peCmACSjEsmSlJ6nHb+emtOrS+hQ7A1EF4WHCDb41ckRqutLUb5z
wXr9SPvZuqJp58Gq1r0LndDxsgCZCxIdD8HZKMx3hjrvncK7rIBVxikDRUuNb205q8JUFDt92RvK
FGROOfuLaSzHqezK91GVj4cGxbXPTtrtsXPvqVNUwrhBDfBDuILQm7ld/qmy6hoymB701Oa9TyLp
5/xLZkDN/VyWUKB+hO5iZmeQ1ab+Qt1iRuGlq932OkboP59a0VkCC56GpNprTO2DhxideQBvZS50
s3M8ZUe9CsWvjnKr61PlzJR/bCW0shRL0UmFSp8neXOIxjb2nro4detTj0dw8a7HmMX7NouySo7k
wGXr89zLlJ8V0tWRH9ectiMKP1Ho4zgxG8OxpjolDiVF0uatJQFWB7wG+Dx5Eu4oVNTY84F0xghc
JEBVwAM676EY6+DJKJJ2J6jcbwMGAwkOYYvXOs+W2w8iMqc10sWRWtee/ZfRuXX4qW5GszjqoWUU
l8a0RBbQtZz3iDp39T2myTsJJAcZCOWvVYpfW4UXJjN2Gknjmr7hpe0TTrlA2fq+eWl7NDAPVl21
pzK1xafHkfQ+YDNRcLY8reF0MfXbSSMEnE+uWRlBiWTIAdbs8Jzb5bxDfLwPNYyCWhRuKODsGe12
FL1apkwXsRlEoT4nvlfaafOFimflMRo8daRr8nHaSSE3viceSIB+MfegWLEuKVoKeqTzyKA8Bef+
sNhoftFsVArzUOmT0h0yxGxCUHvEn+fHq3o/X6I3ZueUln57eaw+aAWYZbFG0wzAa9nGsSmTcqbD
ia/AKSqiXPhmE9bN8fGg9zcHkCDJOKRILN1/Vp/Sc3uAGdDAwTV57nMbmgwDp/85yd09Zcr7DSu7
6rxneGmboPRXl5RhTXFT081AYRPXY0MXH+qs+jouaPibQ/S1VXByLgdzZxfd71XK7FL9gQSQZ9za
TV1KeIyJAe5ltoF6JHgcHYc+bt8KMKQgAl5AamJKkaA1nx9PMxXWGhITo+O2h6kywktnhpZfIVW6
88Xu+fu8okhjsIX6ndSuYe6tqYN+qxo3yNUwr//tZt4HhxTIFZAVet3OBfCzEOc8zGPnKJrQ0NA4
px2BJouVW5cpCfvqxTaEjhd5T5XlqTAEmSpRvC0zpFUqLMA6qynSPeqB3Eu3V7ms7BAvqSABY153
z6bEi7K8LrwAnFc7Bak6WnArYIemx2y0tfhauJXWHHDMxcvGVTCeOrV9EX59vOPvNwQRE2FUFIgk
X3P9qUYEjhwoXSJI1LL/I0wrNPxgpHx5PMo9RF4iEwFB0kNmy3NZ30YvzR2FhGiLAFlZDhXQMSy3
LSvDmSgfKIc+4R+BIG5qSfjHWOBb+dHtDdR7ZhBew7PSN8Oz3qTKXmVoY/ou5V7smCzAeXAlbn9X
meP7sSDvEORzCCKBN7NX+WOdj28G60gOhpQ2AIksy+Wr497NZRxW2OpekYRND9rU9helRujl8Trf
BU3OALwlibSgNEOF4XY64ZiVWJVUFBZoBX/w6qh9qiAwv9ecvLvidt/tmTLcRTEGRJsEZBWdIN4T
q2mR5ypLoVCONMfee4k6PH0uqFZVpT/HHWrXpVOk/5rNMqMDxObaiTN3X4+WOpB1bny+n2T03U4X
ReFUKCX4CszeSb8LurJotHhpsZPWbCwrNxF5rZSCQah2dfeWRZ7SXc2o53XRopwz3RStrydD+YLe
XGScLSOa9u6HezgzEqUIddFi/93NW9dh0QvFsntG138ak2k4NEVSp6diiLxXV5sczXfdPvw3w3MP
mB6YuyOwyMr1saBOvkX048Xx8dbaWGvJ/MLx16V/hc3c7VqnbRU5OZlmYNgtHARriJ5FZFVPj0eR
++UmKDJpNFkl0pgYjL3c7SiTMsDDbAstaEWbPnUV4h9NLLxAY/vtbJ6NrUtRXbJWQOVyh6yOviiW
NqdTrwXjpA7H2E4cxFQsJKmVKT+YhWMchabOHxo73CPIb00SlCBsUNgdDL3KMhJ7NEKvaZCYQ1bp
Bdjv/EGy0H4V9ji89b6HEMVjkXQGsItUjLldz7ybWxC+mhY0YFifwA84T3pWZDsE0I29QWedLhHl
Z0lkXxWVFCRTap4xnI+kqi5xo/+0WmHsbMCN78WuI87I+gsNutX3itvQKWOFx15oD/opbPXqCrIV
7JvR2a0/p7rzOcMx6FSE7bQTVjeHJgWWGgDSqGC197GdyRVhhLoEeGUfqxxJdzvNta9Lbw/fVNyR
MDfyBMhhe0/5cCPy4P8kNWNAXlEBX50H0VhdPIpFCwphDi9h3EbnoeviHwhQ4+261G91DeR25hkP
0oIqOFTFtZ8QIDBNk7r1KPM72muu1P1RXeoE58UBrODjs761a2QVnB1DRxK5iNu9WXehSukVN5EQ
05JjkqfRuYzIfh6P8lsRZhVSqNcZ1FfhB3LLr66odhY2UGZTD2xRXidEVLJKeTYi5Z2qhl9zxTqp
g/NPbZgf+8j7S2tcH4OMU28Z0FsL3TlE9h4+cWve4MCoI9Kp5FW1/kHahDtakeh0bLriYHciveZQ
eZ8ez3sjyHAtysIIL3HKfKtUQKmSqF+qGlnJJM8/92mYBmESW6elWfbgLVubVFLxQM2z0HcubKpa
93XiMJQKi/8nFaohMKLF/ioikTynwuve+jSkkweMh2SS+EnIWR3HTCiqubipGbR5n3+gQJ8ePRQI
D6WiirNq187bg6gsblHWQmcU+vkqXmtJo4VY2+kBzs0L7q+GfoxV880CNMwKgAgoJRqGvH1XH6yx
+yWG80ChxlFalE215Ljo6CKj6bQncr2xAxGnB6eu8rc877cnr9INAc0Mb52oLepPoxOGT5U7ljtR
U5OXy+rk0dQA0UXM5H1219kY6tHMQtUIwqXzLvQjBOTJQnyY83kofOCCXYP8jRH5Sgl/Ix16cRp1
fDgeH4SN3ckBIJ/gxiV6rVXtloaaaVmirZlNPIWolLYiUGBxAPMZPZxJzWRPjn1reVHENYk5aJbf
dcOm2Wi0EolRUIFiPlqJqx+KqlvOj+clk9v16oJVkUVu3m536uuD01SJoYdmYFnj33alfKln64We
xCvX/Wc3nl8fD/f7Pboa7zeKg4cMYGcec7ebxslz3ZjDygKLgFzlBcGpIX7m/bSMx45iRnTMlgSt
eWdKq2debqF6GUN8+w7p0lTFLytKcvtZcfvmtQoHy/wM4C52j2IaYuWgVYrhXhxldD50cJ5kFhtP
uE0UdqYHnaJm+p9DliBURLLcxy/tHKcenouG98Wyl7k6VFFG5tTi/No9i0VX08sctRb0AGVw8yd4
/0PnQ12Ph+9GPZv437SDohDnxVIeo6k1v1djlrmnSVc792g0iglsEkYTbFjEx92j3vA08BMFlVjf
dCIdja3JEX/w5btfWp5N4TGt8yQ6GSJBnZHEFjWtsaJudc5A3GT+LNL8s+sI/e+ZGvR4GHRzzo8T
BjU8HVShfLcr6KkfLLUK9ZcyyttAD52qOPS12fwRzUJUByNSe9dHs9fInmreKT8qRaUiYXe5Gfkz
cRL+k6akf2fqMKSXMZ70X4OAM3aAMdR4BK4R9dU899I/w8yD5Vnrea4esWDrnZ3jtrH5bTD+JCtS
1/iurkXPFmubHDnjbgBZWlQOwJ/RXo6Pd+PWKJKTwhpTE71LBsuC6r43svlDRbd8dYYWrZjznk7M
1ijc1GRevNl5mKxC8gB8wlmAEgVN20dHY5ic0ySGPW+DrVHAHfKoIruUIiq3B2vkZvFcRTAXSx2+
LGo6fs+HNDw9XrHfWqXr8yvZI9gM8lnu4sVEebHBY4jaZmEirzzL5thLySuFwjVCJvoRzzOAMa0d
kcouPSqWxwSvw78x0GyNo5Y4WfvVqfT+b5UaTbL36zbuCviRRE3Zx1UB6dwuQjSXQKoEuFUbbdpv
hdVon+ZEcRzURiwDP9OkVX0pVPRzbsb0TE9uDmg17D30tz4FEnDg6KWu2B2FuLNzchnEbgO9ybX3
kO+jP9EasHbKCRupGb1JFO3QiqBwsUZxL66pUDIhASTs/JoTEV4Gzv4h64d+Z1k35oOAChUnuCES
FbfKXCAdADCphR5E0wghzSrcQ6447c5NtDWKy0nknEDu4bDcfrvBstKCgKsHca+BI8zhvo0l4erx
Bt6474C1/v8o9+C+EeXfZtSDvByHlyrN7c8wzHQ/H+PlqtVt9SUbyr1H5+bUTKhX5EseGcTqjdKH
6ZJHbc7USrf3ldabnurCsXYWcGNDAAQFKiYzBooeqzgTKlFn6uVkBImw9OMYet9VdTaOcZlGO4so
j9EqCKA2SUHAsXmps/tuPxUubYndAFyDLQ4YU6kzez51s5u256Et0g92rXwuoqW5Jo0wvz3+fhtL
ydDMjh3PHlnvEsPlMZvRBQwaHtCnjBB+wi5hryB5T5WTxQEmh1AHGRg1ydsZ1sqcTKWXmUEWNh+F
pf075K4CTa4/u4r104vjY6J8c2rlPcHw80I7FCUb/dUFLeKTZB1pwJZ+2I+f4nZ+7Rp7OWjL3vnf
WgkuSNAQKBVIVt/tTzRohTj6zErQzsKbeF7cc5jgp/Z4vbcKiNTz+aMsKZjFLG6HIWek/eT1ZiCg
0wMWMMsa/eJhMT/EI8bQZ2Q9w/5dbo9F9qIvKbVTTUfI5mzSa9RIhlJn7+G2NXGeTxAhiPRA1GWq
/h+sIth6ZJJhcQZ5j/EzLh75SU3cPTGgzVGk/CRVRPwB13CTiUpUx/zMoLam7lzqg3mOh7r5H7Yz
hXzAkIhc8u6V4eo/c4mXcY5QjTApz2bDqVbt4mJj7r5zXu8jA2QOibAHqsN81k/dcajpIZWVGZi9
Gp4HF16tF2vduSq7ty+bHApoCaVQWhVrRtOMTH5mtCU3sBpakOqbePzuRLtcmK0Zgc4Bq0V1W5I0
b9dtGLI+VgxinWGZCSodCRWZMLU88ldR7rxZtsaCSEiLAMyMRu3ndixIpuDPbfYbSt7hu6k22oM5
ukowN6W3c9rubyfyRPI3l06kSZl8ddj6HtX+SbGsoBzxX7dCs/xQmF1xAaDk/oxBUfv10Kk7e/B3
5eE2nDMqNAzUkKgZ0Em+nWCcd4XmtKpF6sjL7MNCif6fJPaKyj6WUYULec3DIeJ9plevOiINy0lk
Tft9BCY8HOZWHxpfxTnnVaAOkYDyHkcUATB3gKU4SEYzj6i+OltV2X8UXlT+lTRIRxx608yWQwpL
aPGN3Atfm7KMX63I0r5SRG0aX28T8aXq8fb0dWVIlMtOZJOLuZ42Pgp8V/ggspW9mjbSFLHVenYA
71v49HGNp4a4f0gFEcXsNB5kif2pHRLjKRPY+eBZgTXGFMf5O4zzyuPjn3Mfb/gVZAjycgM2vE7n
FLwv7b6YbNxpmvCIP6kDs2x2d95VWxuMnBHKAY1zzVuXMfUex5C00e3AjJXpxzTq7QFnjPxJtHEc
LFCL/WGovB2G58bU6K7RGIYSAPxj3akYNL03rD5GLqkNf2jYgLw2Q2F/f7x+G1c2wRpiMXhHmaSu
oYhWO5ju0g4iKMLQan6ojqJDs/eQn0/8zMEWYJkGBOzCMHb1C1e2GQZNhuGtjyhu1raHOtfT2PdC
esxfsFEvP7plrafPTiKyEVK+bSVBHC9FGCR9kTk+8ou5sbMlNyINVwBVEXioXDlrFMI0jQV/hQ6S
hWN5RHoOT5IOjlKJjsbbrwSWS1ptyXbcXUtgWYol5RQ6ZNuZfa6F1x6VvFQuadV3O0NtfH5w6kwK
4D1xam1/UQ/ZgBXCzKxAfaE+09DcLZ29lG1rFCpKsj7HfEgLbk9zpw6eHk6FGyiLBRLGwPNl0Bex
E6A3RqFyxW3Jg4he1e9i5X/uaz1vs6qLJH6KRtW5s+PpAm5rjxW3NQpdEx0CO50iGpm3c5krz4yT
GNRS4fb42iJT+lSV054FxH0WL+GW3NR8Fq7Rtd/jbKYUdzm4lNlzCqlq+tWM5ifHWCCTRfExFvaJ
PvW/j4+pDKqroAsyij4NOEKEDtaQ+MqxkZP3UitwiOwcTyV6TTnL392m0NCViPhsjwfcWEvyA7A9
8HagSawpk8OQg09KBiVALT0+VKaRHOPWzndO7v0oSNZK9ADUeTATa2UrCCUguvvFCQwkSs5e2OdQ
ZymcvXUu0CMsqhtkITQv1l+ssVqnI7n2gpDi6asoJ/0cQ5p4+yjQMUmcJOMOetrqXhyaYdJnQb3P
kfXJHvzjX3ZKc/TNc4Eny5cBcAHYdw0KjBM0zVoQKAFwgPB16p3pnC1p+vV/GAVbeAmqlDNaRYWx
sWb0nhIRdG1fPS0utkIRD9U3t3bouhDZKBzzICOVvz2vZARhhYy2CBao1f60gFsew2LPZuT+6IAx
gDYNiAQWGryV21Hsueu8unc8iJaxGQfq2BgfqzA0XmbQNdrZnD3v85tXD1SDfOBTZeIdvHoFI5mB
lRqV2ADcmvss1HQ42rWxt6vvbz0AKrTGYBKAElXX6CksovohznIRREupkDLOyXmYqzQY9WTPZXLj
mJJl8QSCQS1Zg+vug2fUpWumIhDYu/1NuzF+X5W1u4N33RyFJjE0NXY2j7vbD+UJr1xGpxaIFNYd
zhdR/aQiV/Tl8cfZXDZqZbJuTYt73elL3AhX0IpRcLITJ1UPo7MVL9nLKOuvbx8KAAHoO3mUCAu3
E4p0Ly+NrhN8kro9aPrgHgrhYK3cZXtQha21IyzwcPxdBFyXlqyuHbtKpblW4Fn/3l3G+Lzo8Z6W
ytba0fOiVM5J4r9X+yCttS4aFXLFSDjVU1h63D2RjVHZWPTPj9dua0LEBgAKpFro2q42w2DpCiTZ
WQQp4nwA2GPr7GRD//aYjVkP17Wkm+PAsIpAaogloxsb9CSjJf0jLaavoJv1nRR7KwAhXyVvH5aN
18rtNhgUM4+zOhZBXRnKhT5d+l4ro9iPBzX/7KhL8fT2paPwwg3G/qZfKJf2P8lWhOhg1QLOCzo7
KT8PTmS8ECb2XHq2PhD8HpClcMwlsPR2FBss75DgghpQzphOC449gWku3qfHc9nacQ69GZrlqEUC
2LodBQ9v+pLtKAJj0OJjiMP1S2giglljPHt+PNTmhJBBkU3j3w3r26HMpkQJ12MogOH6X2XZzNcY
XNPeum3O6D/DrIJCg01VkncLQaHs9Bc1tj4opRddKgUr6ccT2tp3HCDZCCQvYY/fTijUBLJHrS6C
vu2+DoaTXEJlGv2mHLoTYqyZ/3i4rYkhGcohoimICsZqQ8wzHipWbnKbp6bzpe3T+lsJxyc7Chyx
dqYmF+k2HZY2qii88ppAVXDNxOoQXINmNoTXxbGa00xF81dr9eJnnkyFKWfIw3QaHGQ4H89xY48g
jAWhkpAOHGWN6BvGBfrRMKBcidrgqSB4fewmx/j15lGoonNngKyFcr1GvFpKl2caiOggihZ80ShI
nOKu1N8+F1ksg2or9YGpPd5uj7FuBJUZ5qKhUyWD0fgS1mq8A/TcWDHAJw6oQax8KG0at6M4U1i5
LZY9gViSAdvTST3ZjdO9/exinwNCkRiBfsJa/NGaqzotqQ0EKCFOVzfCDkOgbLqjurI1F7pEwCyh
VvCf1YrFSxLGnVY7Qb6Yg1+Orjh11i6q+/4cIfbGO4IDy4Kp6zeRh9yjrWGNDVp/wY+xKL0X+rPu
KYs69c2XLH8+HGvQQWSqfKfbj4PDS5YpaoUtqjMZR7VFsoPbv9xZtq0JwZQlsqJowS24SofbSrcy
z2AUXHZdP0IN5eANOIeWmFXv7On7uMBUZFLHwfkteHg7IWVSRl2P2NNz737rUyUYovrv0Olf8pmT
lM/tToluc2pS/IwOJXWa9e5WOoxIlompRYWqHyZ3HD67tW69y4zOOT4OCntDyc35n1u90tAVS1N5
kBR1/jLpI8bruVtc2iyKd2Z1f3GwubFfgTIB4O4O2a/V9ZLnqWOj8m+9Wk7zN7rT38PWbX3ARH8/
ntb9mZJjgfCQLGgu+VV8yO3M8RpZu4sVr/ZBFDWnvl324vbG4tEnklkEaByS19UW7PvJUzxzcoIS
EvxyQC/YOgzjVOpHqpjuzqnaGoyYTJZARonf1ipnQVDYTdrQdoIwnDJfAdzkZ9nyC6dq481hjz4y
G57vxH6ntnG7J9BT9pox0t1gpiR9UDNnODf0rncO1cYnAiUsV44CFK/0VZRoaqyL6mhxA1D73mFG
y+2oNOU/b94HNKS4jKTgA4/a1T7gsh/jTKcWoDWd4ndllz9lpb7nfPCbE36bOPDqk4rgdG2o4q4T
/hHncmXEnCzAJXppgmIckk8NEPYvIyZ5tl/rM0o4ntMn75WUk3VMl2yKDhUC+tCEjdrWOXQ5/4qW
Yez93RyXSj80jlha3x473QnYgdWr5vXL8ldI3BW/MsTulM5XY0MphY93YxR/j8pGaw8gy5GberyK
cms9mt4qB0MSSQp5uTyhycXzYBra8hQb0/A8zvbymubiKwS7ibJ8nH5o2zj7+Xj4jZ0PJYlCsqyM
gklexSizcEVvWi2OzR70vaauknOEIPc1zOxfbx9JNt7AuUHe4817u/MHVxhzJB9uqolLpjuoyomq
tUNlFFr346E2tj+JGI1FpAaAoazzJOEmnanGhRIoYR6eBOZhF9bgzTKvlCNAyKNjINcPbN3thESj
L0pVxEpgVM18dvsKnlod/jA7dU+McWs+3FVUW20622SytyMNRp5n+WwrAdVW9zigoWGBGIJ8v7Nu
W5uBDyPVUCEeUuC9HYeOTFR1ZRReHacsj0veFn84blg+LYszXh5/og20BVuOniSPXRJmSv+3Yxm1
slCTbRCLQRGR2PupMcqvc6VjpprB17adSPXtovikFN0FRc2v0TTv1Ua2fwPzpBHFAeAZefsbyDjq
RgPbEhiZ3f5ria7+0c/qcnRRhj1nwvZ8TbTikuaNcxxdvXl1+047JETwnff/757nKgrQrJScFYoN
8lq9/SVOZyUqUvb1dUH4IzuYaAJ4X6FvJtF5ntTE/EvNJvGzMmdlee7aEG2QigwH60ktKRRxJClE
uApLYR2VznnIlC9tPCvIykYwcI4L1BEtAJypfIUW43UfcK6t48+j3Sv90e5MKOJprZb1Ietyp7V8
Z3bqHgBwowYVcAP9PRR7Yqkq4uZkebGXfR/NavqaNEaTHDoXIwVf6yZRHw0R4w1t84w1zsqk/m5M
2c7yrPbNpHyB7UodwK+VulneYaga5V/ivCqGj9W4hK/F0IVWoOXCjg5zXnhfoiSbtIPQw9S7Gvhu
VX9k86wWB6BMyuhnRuRVud/y6Ey/WrCZistAzlAeebhE+KWItOoOoow8cKjaNPbn0u0K5cUYnSy7
uFVrp8HsWN3kT1auab6l6LwKTLfHMRexBWP2R3onzhNkii50fWqAzd+JquXemdZh55FWaZPg103a
lBSH0s3plmZq0c4fnTlL61e9KYviD2VqJgNBh86Zf6VmEmanTNMb7cME8cnxE5D0lXacE0cUJyAe
Uem7YexMl9bK8aY82lVomVf0t/LsxY29uDqG+mLxkF3sTNvT4t8IMdikU9gnMaG4v86AwiLHdEJo
IpC2xleMZ0KgCmG/k/383serfQ7WFHoWFTwEN9eCARBblSxqKwV8oK5d9czsviaRNh5iISHeoCWG
Z2Qqtdd4XrwPS6X2XzCDTD8+jj1bc8XxGwihvPTQZr09bNVk1JgGeiJwkGQ7aJTFT4lejzvBdGsU
XutgkRHDlyrTt6OYWm1ri8fNaieR+znMRUSbti53GjIbIVtCkKgHAO+gRK7fjmLoBSLKehpecyEg
Fnil/ll2t18iLVT3eEsbMwK1QY+EnrMDXGwVLouuyZdFKEogVEL0QRfDF3wamj07w9858GqTALhG
toP3NBCRtURV4nTp7BqMEw/LC7o0B8UOEz8pondEx+d28p4S1T3y4nk3jfH72QifWxdDybYPP2R2
dmyAsXTafEHQ91zk+Z9dVp8xHTulOSSIUCkPszodrXYu/dgwd661jdcscE3JegLUwAqtbmpkatMJ
Qe3wClzze0/I96kiK0ejbV5yg/8t7bezAjmwslFPFY/a8Rq/mcPswk+8Ca+GFXW+mWvzM5nWsFMQ
2LoqGUBe1JZ8OK8bf14d25OYivCqurjViDy5RFkGeQysoGW/t8UwYivj/mzaAmdD++PYOztX5Nbm
Y025IClLgM5erWxWhUYeR3N4hWOi/R1raa/5dQOU682xAQysbGJQDgVztzq11MexWlv4gBEaNcck
bTT8IMI9Lc/NyXCMeNigS3XXKpkHZdSWUoTXbDRD6lIltBNfx+/2+Hg299uRCg5/ISorqX9rqFWJ
oLw9qGZ8VevBzk7UXwqMUJcUJcBQ753kYzZ60SejQNxkZx3v4xJqJpD/0dinMkZ95zYuASjNIMaX
6VW3jGdShPSCxKdD7ron/3Zf+ZAsagkhAp57X8/BKaBTXYBd15jbfzhUqtbkvlk78UdHm2asOQdo
RjunfGtMdgkHHUwu6fJqkyxCba2lDotrxWd8nTOtiQ+92SFbVWe99UG+NF8ff8j7DcMX/C3ehRAh
xb9V6HUS1wBeXCCHYWr9D2HX6nOqFdmenvP9V6NcwHueVjinDH2o269Gbqd1Q2wXCKKNHtbLg82z
2ZsupVq9vRAC0xGOsbTI4aitc+8iSQ1trhgKkxxRPs9aLKbL2KX5zhHYmBKQC5R5KWSqsvN1O6Wk
aFJACzqXVjgrvmFV8anUsh7Mmb4HW7j/SLShwDCB2ae0iI7t7VCwKxRtQVL8OsCR+0nVxbu4IDL2
5BDuKgaUjUB1ETmAsNKkXh2tCn1csKrzeNWUBWtAB9kw46WO9DH1Cyssf0Dci5KXpc7z4dKPjcAI
qCqaPW+Fu8lK/Ca5E6Uf6Ruztp1LLOzfFpgJ1wwraw2uXKch+QYz/834PQmuZghOuC3b5auGr4Ob
QhVysV7VtBqP/ZTMn9t+qa/RoivfHp+yu3MNIlla6dEmQpwQlMbtBzS9pdb7zBiuZm6H35rMG0If
HBIW1L3VUztCEf/NBi4SBA2qAR4Xajd3ORWWCmVX1PpwbfSkeo+pbeGnajW9VXACoxObYIw6Jn1z
PsLtxISLmZndmMN1oItYPanZkn+KUQvb0x3eWEAHTC/xib65pBvejlNjCKOpizFeTaOlB6IMnXmJ
mqwP/aRzuxn5sz3KofwkN7kiM+NjUePBjADBh1UoHqu8Uppejlh7/T+Z1hZPw6BNl8wKkeoytOhH
wTvuEOvzEJ8e75a7yCKH5unr0EHlDl/j7WqnxB2YO/tq4cnxZOpN/EeDcdLFauo9MuL2UER+YjJx
bP1sUhens+doGK+9sPGkr9TSyE9LlqnvtHjZK9RtnGz07oFekZoAj1tjYMI45GjX7XhNS9v4Sy86
89qT8B/fvnqQQfAdlSgvQA+3W4USi00ZQ8FiOtcTfPgiveA9bY5O9a5UEA/6/vbhUB2k2ANjzEMx
4Ha4TJ+qaDIFhc1Qcomdrj5XYvw+Lt2esuLWGUDum5K1JKlaa50yGMdIpyXpdFWXafkJGqz6awhn
bXxCyzeLz3qVFNrOTtwcEhCjlBkHG7PWa6e1PoyFlU3XkDL9U2aoje0XXmL92VVznmEgFpKe/w/r
+dspXaocOeuWZ6bFamI7yXS1iyH/aWvzfKYWgxbYGLZ7N8D9hUcpEsApj2lqrbQ0br8dozg1KdV0
7fQ+OSQKMdpXmiJ66nnvvk6FM7zPuqI5uIlRXsqq2mtVb8UY2l2kzxIPdFcv0KwlHzrKrddwrAes
vER+6fIyfW7mn2ZP89JvXZq9gAv1ZWeV7+slklnLJ0UYQVZJ11OvxhxFsJltO9X11AUYx0f1oTRQ
oDgUQyj+DdVwiH0zbIqPYdsOr5pi+hUFh+Lw5s/N25LfQGYDxNJb3YxzLX078eXhEk6qcz0s2G0q
8a/BEv3T45E2FlumnzjR6aTWQDFvP3Yc6dBgnHi64jIzPyuxafyI6rY8582kvS/E0MPdUfQTud4e
Snwj7iHILo3fyQJ4xa+2WeklqkEVduIlUQ2nyeiSc5+KZsd/YCOUk4WijkIUkn2Q1fzwY88rLv3p
WldddSq0svjQOf14IqeLd279jd0jdVZdUByyQGSuO7VKgsmZUoTAKxp7mj7pWVs6Pni35GXKU2U8
tCJqCt+IZviLxoQP2kExoEids5DO7s4Ouv+uRF9JpqeoAxB//VsqrAI0NwrZyWrzs/D6P3rXfm7H
6VsDA8CnuOwLs//6eC/df9HbMeU//08DHl/e3KMCN1yVgQNagUtEDKKOd3bs/RflbU2lg74u+O47
dpXbhjGOwvJydnLnj6pujT/NNKljX7hi+ufxjDbHAjEqbeB19s9qj2phQ16DTswVW7PxoJrjdKJy
rRzGyHt7hJesGTpbBi0hbulVzmjETlaEOtPKRKc8zXGSPdlqXpwn193bGxvfic6qLFAgTErhZXUm
yOvnKY9GXjRxlJ5b6oxBlpXhDq5Jrs1tqsiE0GKhv0JgueOmu/PcGpk6jdfO+T/SzqtHbmNNw7+I
AHO4Jbt7AmdGwbJk+4aQE3MqZv76fUp7sWo20cR4DcM4gI5dXcUKX3gDzIWighqafGhUNffnOqmR
sDvU0tqfF28XhxA/s633h620va72LGE/8TKlCEi81GObHYCwd/cEMAxqjtTmOGTXu5yNgFcAsjKh
GNCrGpV4huPfAFw2qndTTFDgkxK89FYpNlOPuB4qjlQ3MakNhP0gBqQjgYa1dIrP9zf5bThD9QHZ
djh0LBuZxPUoJelZU9XaFLbmCHbG6n1Mx/Ogw/PaLwcypP8wHPVmF1iLhEvIn/PTLaFVkzHY0LrD
dMrcVzp808du1p1/R1VTHikvLQfj7e0K9NV44whD+ad+PZ5T20iM5eMcRi3tfb9B/CX3U3fo3r+M
/Peh0NA25vLfxg7GIoBwNcoSGgipOi9uB2HxVLjt1DHatKaoWWl5/XR/MXcmJ9MioJBo/ENdl5v1
p8WkQU1xJR/VkEI4GOOo/S1FxOFyf5CdHU9c5KJnRiGEF2VTEmijbqF6KdTQbDS8he3E/qSTfj2Z
rdsc+T7cBp/QqSRLWVb7SPc2d9OarnQgYzGCLLaLy2xnjJC76XrGFcaWFrLphN7xNARZqqS/L8I6
Mr/Zm+zPP2BzGopq0KIqGcawa2HmO5mS+caozB8VrZ7/w8f7eajNx6vHEgxU3o8hUScdby8xfCPH
i/T+19uJBCQMmGganXS6gNsVXVxn0sQyhrnrzkHDjvGnGPfTsluKoEq079mQeX7X2we7Zm9r/jzu
ZiFp76+RmKYx1KyMNqPR5q9YPx9B+XdeGQkIAdzA/kQzfLOGhsKrbyYUdEyMuE8EuckpsrUI/lId
/6OoY+QPonVP719S3s8fO5Ri2baYmiDttYwuhSuv7IvflmKoQjMb+48Z3fQLj3wXpHYXf6R5926k
qMS/QELGehiJDmKS6/OuurgPi4LpKlSLn+J4/M0dG/GY0g89CCB/qF1s3m/U7SX0EMEsPuRm30x2
mVVmSr0lM8v5QU/7GfiDKFDYLT33VMarFoyVgVlFYXYPaV15F9NNvIcsprxgzF1/1mLPPQPuUgm7
e+cSreKImvsjir35jVCzwdwSY9Crul6OZskg15jJhHh03/iuVpavjUmpwc3bk9cbMVazqXVCP6q5
FDUJO2Zx+jOmGzraa71yXu28+XJ/a+xdH1APqQpQkwMGvYkOtK60NDGoY5g1VvyguFnyq76iBrUK
74gnsbv1ZfeMq58q+FaifylVt0TfeQqdlRLmJZ3LsgblEBfCd63eeFVtJZqCbE6OVFj3TjZPHLkb
PX3JQLpedTjjmeksOdnpZHft2RLYDvnWbK3mQVdrdyAKLbJADGRpW7SylU5ddbecQtdFECLDqc8X
VMoOruGd+Id8XyqPkWsTJGw2UQ/HNl08cwrr1EayazZXIrqur1OfexPbKVuo3RGtam+bSD8QPhur
eKOxZQkgNq4s+i2T5v06quPCMUuXF43A6OAe3p2ey06UPAkwT5sbMqtKrRqKaAwrr1LfjGxCpKXU
7dJXxwQ7+Dk5agHtfjWAvZIVKy0a5RP/U0zSjLaiFXUmixdrGj2My1rk/jjk9ZGG7N7MwKnSpIZM
il/U5sPBGUMCe+rJcUGu6L6Va8Tig7HMvyE9aTaXWumag3LC7pDEJQT+5Go3nK5ixc1LSUmdvERL
HsQ0VF/SVnVDdM+Nzx39oIMTsDueJFKAFaVA/EM9+Ke1FKPI62QmAyiFeVLbbLk0GEk8KXZlB6Y7
/XL/8tofDQIrgAOJTtq8LnpjebGdAEc1SnTc8TJef207pYPGY+M32K3qwXh7O4VGiUyiAEJR7rre
KfFaaXbqenxApP81v5kqahRLZv6nYXg2qezB099aeVZDla1eSgdPdH3+Ode6+QMKm/N/+VTgdLhC
gCABob+ezJLY49pMtEY0pY//UBI7O9uuk/5eTFP925TnR83j3cWT8FQyXbDYW4CvFglzGrlHwm5a
8uyiRD1uFd2kdl/vb4q9q0peHjKPR2N423fJ9dqbkiKZQ95O92xXeXNBmLZ/xtjKCu4Ptbv//m+o
bb6bFLq1WhXlV3QB04BuT+PH2vCiRuZT2x8qGu+9n6wfWROJPJtjc32sHqYqTcvuQ1rOfpyqZjh7
Ha6kIyoZ5wWWU+x3lMjP758jORT9asbkTBvX20SvBpgjGWfMxajrPHV9fOomob+sCbgKHyHJI9vQ
vYyKEyYFrWj8I2JyPWBj1ZEyrnw/IDw6Fi4Vh9+vR6341kdt8csE7+dc5IvySXIThd8olfvPf5iy
VICiv8UTtCVRJa6lzE1B88JVE0w3xtJTlcCZKAFM4FIdvxbSNvX+mHu7FnQAt4s0GEX+6HrWSmUp
AySTORymWF+CKM/tTwRI2Vtd8Ewe7Nu9owjNFzSYh1MO79H1YHlUenOk0rFQceH4IjgjSqAqznQU
8e2OI82WuTiILrevAW1JCvK2oJhdaABaK9wqh2QUBxfZXsIIeZP+LiE12IfNK5CJxGibkVGceBk/
uutSX4YWoxuMZ7L1pPVG/TStFfFlaUcHJfSdrwY9EQ0XvDlph271/ZtcdVaCeLoRACE4HJ4VYLkT
+6vSle/fIBCmWUTAsTyuW6CKIuLCcOjyhCxD/M0xyqX0C6V0zlml9w/v3oz006SiAnAf4P6bm8Za
enx3tJQYL1pjROXiKa8vSqGuybOujeKoKLRzsYGGhA2Oz5y0D9oEYPHkLgCjYGdHptDcICKC+pNg
QdP9QTWHv6W/1Ppgu4VjHpRGd/YnxxvEKs8RRpDbpoOqjo2rxRx0NIPzxxadvde4qouDeH13FIpD
PLU4zqHucX3aaCoJZe3ZJGAryqe81+NgqdIj/fKdrSg5uUB+4M/oGGhej1I55VpVYpjDWlj2t0Wv
utcODMI3pasY8P7+2Hn3SBmphdJ05Kre0hFys4uFYnts+8FBkTztTSvwIgud7ynNhH5yW0t7/yFn
PCkJRuWXfudmj7jenGKDSdpBn76L8Hws7PVFN4q2DAZgI7+P5D6pX5VNUgbUw/oj7a695ZUMblRt
pAD/DyfRnwJbDXpNq4gFBYGiKT9PNfqgp6TFBjWwu35uD+6VnRNBDf0HTJiSOoIW1x+T8kPmLmD+
w1x4I4KOSacMAVaga33Wcn1pn5o6az44aaPFl/ufdmezykyIG5s6PpLNm6NfSu9C211UOD5GeepV
J/vgdLb1Xlg6Oq2cdZ6gH4WA7Qub4QlKc95SwSuKJixVs79YiVQcVEf3YKhbaDJj4a7OVcaXozy0
WcvR7AQmmr0WphYFPn9NqJCCI4nxUQWL9IJKwzKfyykrzYACEFLwVVQpkibYJ342at2RqsLeCnOx
yrgeWxjol9ffNlsWO6EipYYCKUB/yNTxrCv9kd/V7Shob0kGM2gubCu3SHMhrLksskENJ7T03gal
dx81B5X++7vl9iIAu0uIJot75BDb7+glLbhzKrTh4oEsmD2t/Kutl/mPxlZ6zOzN9O/74+3MCs6q
rD8gaY6ps/zzn05h3eLWSQ/aDJelXv5Fe3dZTotnJEeB/W1IwbNHdYXyMyz6G0hH2umYauhVFaZ1
aryO9hC/2JWSPBVZ3H7Kisg6Z4mlPxjCat59/gBO6lI6i68mwR3XMxwHR2srsxJhmUXZ2bFWOvCI
sHhf3ruQEp+JjjnBJk4zW3xOblgLDFicKge7zS5ARqfX1XCOUjG5la/LnRA68SSSBBdgR1v2iWYL
4anT0IaWYvensnAKXyzWLwCxTKof1dlBYc3v2uoTn+Gv+xPcATcwthToJ6SgIa5ucnVLZObQLGob
usoEzjuRRJHSdcQJlungV3U/XIyidk7U4b2TVWj1FwPtrfd/TXCpxIf0M3iUt4hRY6IQtDZKx6O8
prMvUnXIA3vtsiOjt9uDKKMnGbKRW1P93hyM1AE91pVKT19Nd75BMeuXkx0vroddqLkMpyzW2/Xj
/SW+fRLJsImfqLlTQ7hxs21yc1bMtoEORrPkI1ir2vkulixvTnNJ6/fgHr8djfAXDjIpEsEa7Kzr
g0FXqCq5FX50LuoHo1/1jwNXNWoq1WGdfmcsWRdBfBabdSl6fT2W1caeGad5HbpTljzadgbrtCqL
R2XVtYOX/vZGI9KGnoM+Ghkn0sPXQ6VcZxMrXIe12nYnq5n7L+tQdJ/vf6rb7cEoSPvCDZDUOm+z
PVS9raIYDmeYO5o4VbWtvMSWO4bumiqfS9FpB1iKnfFIm7lYeHmwONyay+XJGi2DnjahIXoTof/U
KBZfGWPcvQEJ5FkQWzA7L++eJIORPwAfkoHi5sRDHm9LI7cbHgcHwdt+HZ574BXnqBm6l7yxo4P9
f/vpfkjHMEfplgtZ4frTFXkyUCqmq4bx2m+Z0SuXeGnn8/1J3b5EtMKkyBioaRvBuc3+sCt0QXoD
VIqadVqQoDDwuUFr5aGKl98dLSliv3Eq90zH+ev9gW/PAJEDGS2ZHnVcuOzXs6tiU48QXwGGUFbj
+uaRGP2atdoyfgAra7z7FHBB8+rBCZIYzu2Bm50praGcU7Nr4zw0ljQJWkrlB2nt7Qf7X/EsmduC
09wKIxdtDkrLTdawmuZ4PkHJcbMAQfPZe/dOhCwLwgFEPcAbEsvrtUujKccLadDDbJ7Ll9JNxqBz
kvZjjgXpaeStPMjHbr8VaAfw9DSVkSehOng9nmLFmY0FkRGWtqJ7WKkaVRPMkWi9R7M27U/v3Rl4
LXDMgMRQjEAS5Xo0SwDCzjjXoSM6PViRBLjE1py89YWqHCzkzitOKESoDNaTQ32jmC2mXi+8JenD
aoyKRzfTIVHlSf9Xr8NXR6UwHU917ygnCUb7kA9NWkE1MRbjfH/KOzsHhDEqxJJISRVmcxgUL0sU
/mQA+ZDXp74vcuXVRgdLHFwptx8SqSvQpQRkUmpmm2WmepRVrZWPIWpDJk0onTYiKHjlKekn7eBN
uJ0T+CmKBdSSoM+Qj11/RiAVWjmgFB0aa+yddLWZzjnhiX9/5W4zWZTjJCeUXoYkpm02C8ZLmT5i
Qxu2c638MSXuvHzoKQc+5N0U/wrkLVMQWbaWI7sO+euvQ084atRDoBaSKcCNu56dYbeaI+pmDtep
1R66ZpgeYAfn567O8w8KWorvPoIIu3FxwV4H58nbdz1e7+SiI8TjBkuWEjmGrL9UXWeeUng0B6Ht
zYdDuAdUPQQCTgWJ7eadG6vZmmDxGCwpMuKjNjmXbkzz9255OQr5Bzwywi4e8esJJVZpCzBLRkie
9K/mtq6vj827XzcGkZhBiSLl6tqWbqmntKh1pjZE1zppf21KR5RxkDlJmT5oS23/Uw61N7/FeZ9X
j3ljFO5BoLKzlkj6AQOmNCBT2M3N2daZyMciV0OPnuGlVxU3MPREO6gz3mxGKZEuXf6oeBjkXJsv
FnM0oBl6ajjSHnpNzRkunKZ03asp2vS82FM8vXc7MhXQrESvFN7pj24OdxqNDQ4aphbi3pD8joeP
+6lUc/etrPX8j/snfGcJyZHlJ2TD2DeSc71FItBErhYOAnvGaOlBfkLUOXi7d5YQby+aWHDhMBLb
atykZhkRIzhWmHf2/CVJVS2Y61o54QhYnp3JKC73Z3VzE9OIIe8nTLAJyknGr7d/1CeLNy2dFSLK
bXvn3Gg0qm5uA+pfW50xe7o/3O0i8nwD6KAoRKpIceN6OE9tjb7PNCv0iBhwURQ65uOwldrf/8M4
3If0fEFhonBxPY6azqhqwrgKBy0bP5SpIIps6u7gGbv9WBTagBzQqCTX4Pq4HiVqYbo2TWGHHLwn
oZb9SbGasNVc5ZRl7W/3p7TzpXhhbIJj3mVJg7keTI3cNnXr0ZL21enJ8JQCX0u9Qra/PWIa7QyF
CwtlWe5fnpYtmi2Oetcb7cUJCwVA0V+l4VT4XzQqitPpQFnqINDaWUYagUB9qJzQFtzC9oYxcXIL
efjQpp79TPPLEb7m9cWDHavA03uhHLUqdibIIhLVcWPw9zalaTwiKNtu3NCuh+nSK9lwiQrczKZR
vBtRJLtZkqKADBcUsS3Ms7cLq1GXiaHSHo8PFNqM8YymDTacdV2oB/f83sSA3UlYCuVrxr3eJEhD
VOMy2F6oRyjoDEr7S+qkxWOn6wcHeWcgJiYl6Xgy4f5v4oBUE7GdjWMUllAUwjl1R+vci058NftY
ObLT2x0MpCN/AbAE9Xg9K7hlRZngV4gahd2Yfhq5wx9KV4DmAL/957uPGRg6WaXgESMp3ExsSmI1
IRyPwky35tNcN/WjcIDIKsI+3R/pJmQkhaFkZkgqnXRb29wegPnbxmm1KLRFnf1GWd96QXddO1ft
vJy6rF8fmthLHu8PKpfqKl6Ug0qtQoT3KZNsm3RrVdjY7TJoqRj6JXfo36aZe6Qff3uiuT+kl4gq
sVHgYjcfLOV2GkeLV2wt/6in9RtwagRUa+H4S9r+dX9Kt7uDwVxZn6eSDZFgs+ez2G2VIeUWjrU2
OmutVT1REG4ejTVLDmBmt6snh5LoEJCP1JXlvH+qy1uj1w/LpFjQrNNVPUf8nzMoYzLgvj+nvYFA
26PzyOLJlsP1QE1sJiIaCgcGubk8FollPXLBHJmY3O5A+qgUymRljqxle88LmlPz7JaOrEQUPjaY
iPA3f866+mT13kdIY9/uz+qHd+D17oPnARkYWCAwVdhU19MqldZO03ZywlQb34ZMnLJmQcEe4tv4
4qnDJTU79IkoT9er9+ZUUxy0jnFEdJH74eZHEKf+MFTh8t+ccChiXFnQVEMbzTvcO4q2CHSqk4+l
SJDDrBFiPuVJs/iRMw6f76/Azl4FIy7jBWn6RQZ1vQBZrphWH9WO3KvCBwOjPEKrR81N5Ed2Z3tD
8VGlaoTE9tycwVokOOGuTpiBhn929dymhEYLsJoi7eAm29mtnKgfrEYQbzd3ZtZUDqYxrGgtcvF3
Cd/nX+G075Z/JJzjNuHFAS7F4m3WjuSot2vMvMJ8TvKPtTMlbyIblINg5HYujIGlIYEBJw/dzOsv
VETNWlj5kr0g7WvAtmJGamAm9XQku7gzEAG3vCfZiECON0cc9G87TsLMXoDUqEhCKMUJAUDdf++G
ozIN4ZRBwNNhg3I9nVRZiMJjK3vp524+o6mwBsNoag90NMR/GEqmEYDsAY7ecCCMpF5Qsqvzl6Rw
tPx5tp1oDGgqrMZj1UblESn89o3hCsGMlohA8tW2Kp1DiXgtr3L+grJFbftrZzSBIizjLe4KEHsl
YdC7L2U5ohRZItbgElOv1xKngiTP2yl/YZkFNvPecs5IoA5e6Ntzez3Kpqga5Tr0GK3PX0BAeOj6
2ukJtmTvN21aHEzoaKjNdVwrbS1S/ENeVKvpX9xV6B+Mdug+Ls4yvLfyTcMCg2z8ZC0J7dr6d1ZO
QxJmMNQco1gWZ5Pjd+BxDy6i3T3BsyKDbTb8FsSpUGTN6l7NX8ZMVXwsLR/m3kEcxH4dRN+8u/bA
lEhb6FvI1vL2psDizsq6xshfJmLswCvH5RxFQ/rsZtPRh9qdly2BFAQet6C4eq7nkisrf0mN9a0o
shM09ech0axAjNERDfn2faToLYsPOqxTCUG43ubDuJRORfnwpV6t5JvTdavh6ziZaH6mdZPhj5VU
0/DmcZhPa+EcCh/u7UqEbORcue2BNl+P36gQBoyyyF9Eqxjse7sXQQ5Org9GqjwHR2DnFpZtNKIS
3OkgRMs//ymi63HcKETGme5RUH0j4K4fKK5HD/dv4d1RgDLTtca9Gdzr9Sh24trzgNvZSzrNHgbd
Zvo49+NRlXFn4VBHJrKHdOFQEd48Xcai6tRWNC7gGmWvNHJWRKYjF6U755CFtjeWRIxIDAOVTXWz
SZLaLIu4WIqXsV08/ayVTfynE0Xd6i+jV8/B0NS8m5Vjwz9rkd/9t4KNpAVa6ah06ZEEfa0Va/13
EJX3Vmeup/i87ar57ngdKDdiZ1wF3Dr0qa7XfR1UbVCKKH/JKXF9B9TcnqdJGf68/3V3Tic4J+qP
VD7BTm6Lq9mstCmqj/nLoti/5kb66ILnPK14Hsa5fvSR97YSNSCav2ADwCNtFr5NknKtRVW8JLpb
X9qhlrIRC2CPg9d8dxy5WYlVJZNzk53abFQtd9vipVWi4pQgp+wnTmqe7i/d3jZCz0kuG5gHAL/X
H6hNpibth6Z4SRvjbTYVBacfsfrjEr8/oyKpB+MgW+egzrZsstryhDKNZvGirPl0Kj1nuSxlMl/u
z2dv1aRPudRtkVHCZj5F1SQ99c/ipfK68lQuxYg4q2F+/w+j8LxwOcruyPag84IaCbohxQtAyfoy
ubk4mwO4n//XKFu1NIq/aqPHSvECwzsNprEjSu2XI32NvRWTTV3pGcMbuq3tODFTTBpG6ZGIDeox
17kJ0N2+P5edfUZ6C7iAv2ldbZuAk1Up5lDny/NSxgLbN5wPxlc1N8ovyxwbR/rOu6PJS0e2p1QQ
Kde72knS1LRRaX3uJvjOvluZdhBpuXHqUlP9/f0zsyUQhIImqd5WnySxiiijC7I8663bP4Aazgtf
Zz1/14pkPHjG5O++zpxlH5V8BPS1LIBs7p5GnZZqbKz1OcmAegMp6PP+ZXQntTnndpSa51wpWjVw
8Xs9Ckput4n0WbE9iUChM7K99tZirU1Q7PqziVP6N2tCAzGzYDzcX8zbUWA5IaPKXvEABW+LtbmY
BeuJyYYe2+tFj5b6SdXG5r0QL0DHMhbAY0VKe2xjYUWrxBqbA0aOaF58rLFcfxqURrugkn70Tt9+
MZkrSwG7H2nglrkV46e4zI508CtKJzAau/xTV1rzw2DG7klbFO0vezTeDdJjftj40WmkwUN9aRPt
6JCtlzlnfvQx09W3B2846QufLxhTEPTOOI7JwfnenSfsT0qpTJT65vWJc5sIwq70AjfSSfXj2Ukg
ZGLeIDDMvFDTXfzMtr+8e7MQW6B/i5qOYd40dcshsnQxYUeRzvb0okz98IGH+N02ZJTxocIBdpRl
dpA21zPz6Ms5ZakySqKA37ZT/dGI1Pbh/lx+XBPXRxt1NTwDeCAlvWKLX/DctFJjBQH1ojO76Zc8
MYoK0e5adF9KIHTpk2znTX6Z1v3oR9AbhylYMxPVN6tVkSUnMi+joNMW+a91dJrfvBTsbagmrTP5
hleJ4mwaRS98cP2ehepgWg4BwP786Nm6vXyZCRtBtrphVW+f4BUhqtp0mEnXGhi3YVxg/ouPMj6m
Xb7WhyrtO1eGzJQAoUtFJfRLN98nGiovsaokXK3ZVs8Dombto6fGrftgR52mvYwTytnhqJmD9xXl
vCp+4heWVGDWlOo+yrhVBSbZUtrAWDDgLX0rWtYYgURl+qIPzqAE7mJE1Ws6CL1/6/NoygLRqbP6
R2qXZfRkm209IS2AyP/Xqa+98d0tJSn4R35E4VKjxb659K1FrK3aqXmYNyV5dL+kl8qLi7eOMtr5
/i68DaR5NCEqUfAGSU1gc72W+Jwg6ZKJIuw9c4b1tRZnIVwVDAG7J6rXd1vXgNqHmAH6j3oOxL3N
2XIbL1cjfS3CMRKiPK1WVLinHuuKz7qeWepBPPXDUOH6jMH2RDQegDSexMjIX08vouFIh4LhSkww
+spfh9YYfnMB6TmnIafQXfloW3sOhBsTCTC/yzorDiZLdZuPWLaDcsi0If1uCBvxWjr1nX3Js1gz
XpK5RT0Guwyv+uqlmT6fmtjR/8GHNiqhVFsVnPvYUJKz3VOr/bXQScYuirHCy5gTUvs3qxq9f6g3
tZmv83u8cB0WtXsoUHAeD77xzXlBV4Gel4Qm8tDCe71eBEimVbbUVRaOc2/6i6Nkp9wrjpCCt4A6
kF7sV8oyks1L//V6mK7p19wwobwJ/FHOi9AQTrYq65KJqPTHONF9zG7wQ6osBHjoLj50y5oewGFu
pwq1Fz/oH1AYSgyb35B0dUV4CzQfMQb9SZui7hctSbpf7h+am/uOshoSUxKhSH4Dnfh6poOHrANi
FQJZ0Kg5Le7SBFkZ6Q+Wmhx1TnYmBDOTlx2konRm3WQ3dW10WF/YImwK/Xtv5SYSLnjE3J+P/I9c
nRLmQ9ZJKRomtiywXc8nL5PGjddVhByF3Dw3K0f0FJmpZZyUtpusJ5XKgX2eKHX8TYsvX/yuM5Sj
V0R+m+2vQNuE4eGnMdPNrYegVtc6NnLbZVvXb1Y6Zg9zVk4P2DJagHYHJ36oZrf4J59s9QBodHML
kqVKXT6oBoCaaERcL8BCDdUUGLOFUTJ8G3Nz+BAN3VerdY1nNUuKg1tJnrfNRKXHNy8mWZi0m78e
DT3TyFTStA+VWtiPkWpAO2+yGk39tC6jLlimaiRfFu56dB/ezhMap+yzo6UHhngrEYV2noWFEQIo
pUCh82lycqbb6lpyGduxKZ5FVLftwe1z+1kZU7ZDiIglDm57WEqc3fosmsNuHYlaimpS1NdK4HGV
njq1dbvXMeqX+kPTJPnXuu7W5XJ/d9+eVuIEMnbiNkSxKJ5dL7dU7NCm2ZY6RJr1LS889clUV2hX
uNsdPNy3pxUpda5atJeJUmnzXg/Fzag3cYQcUKGn0xdzyJYPC9Chg2RmZ0VlsQNQKJRfKGubCdHD
UoRacIvaS24pASJfau8rDiyWc1WPiwixjnKiT4IkcfRVKq3lwS17u40IvEASs4MhAiJscz3NYdDM
rqhhrMIlVWQhJLe7oI7tMn2FQIRIp4A0dMTBuP2MMskgtUFUFq2KbZDpoRwI3rZbwzgf61M8TJ7v
qcAC4Xt8fe+G4fahCA7rCSugG+f6eJ0HVFg0KKSpZT8iCtGdjVaLH7RmNg+y39urAK9MWndsUE4k
2fb1SoJzM6t8abXQKawIna5B7yCzLPpnQsP0s6GN1dukaMnBkdxZSs4h0qpQ8MFUbNFfFhpIy9oD
GvWmzn1E/CNa/DltxaekRj/x/mLeblbQSiyntGvlqtteOY4UQStaSw/XkkI6PhFaQpqfoEF8aaW7
eBAn+TB8sLVy+j2eau2og7gzVzITyZH/X2ji5kg6kZ5D3lXj0JQWX+ZCJx4PofmpwhDy4FwC7uVz
Xd/sP+oM0mySzJgY4/pzamO/VGs8lyEUpLH6UCtjNvhxZyWr5ts9CmzPsRjX7BRrWtc9cV2qTqB3
ian8WlRpFn9pByiooQl64MvYIUjYBJO9qmiZTWaVdafejdb07HhSqzb1srH4akc2fdex8LuKBDVh
F30lrRSBDHaDdY5Nxx9MJb+gj1E+5zzu7iWf2+4XUBBKkNtIBZdj/IdrJqOfpwg/YO3tFBoS7ihC
+ObYDkFdWEXvd7ko66CcbOfU2cvfbW7Vr7QynfyjZqaagenUmL1VvTM/elZhPnW9FWWnqFEvjuKt
3RmbvAyW+dp3HhA85HB9W0RUa9XG0LKWHy/cj6JoRhGUXhtPiW+AwHWDTvGcZwvzTig7/fJSGvq0
BMOwKP+KfiROjyEnf5fe5FEwp5r3Vrn9JZ1AJSEF3/ruoBW/iN4gv3PXcTUChwfVj9c2eTCQmRwC
8lnX9pE3+15FmuH3OoK8kT1ZZ5eQcfbXplIX4Gg4byyRsYJwsppT6sQcExclIz+K7DmYcAUZgr62
L8ZSoB1pVurJ5RlVAkhwQM2rDJ/avwb+he/m0mLU2YklN/3B0/MqMLIkyc65GLrh2UXHagoQUGwa
f8xXz3ks9B5SuV1GVv+QxmspTkaOHMkZ145Ye6TKFP1mqnMiTnycgRNcDcPMT03WtfSTDkWIoDNV
pX8atLhaLupSrt3B7XVztoBYwgmiBIrqIETYzUO0DtbcYPYIM6FzE1pP4A5+0bMuM/3JUbsv9y+S
m7eV9xSSFRhZEzUb7pLrs+UljaZP5mCGClXLs5UN34qqPFJiv4mEocZA8KOGTBsGbaJNDBrbS6by
TVzu4xTdRoPSTBys5toxpbVwP6mLW0eBa46Cb90oefVRqRo1OQgQb95X+SswW+UHABG74fHXbm0o
NC/dcDZdOtyxSs/PE92r1WS4lXu4TN5f2tvvSICLaqSGGxKVtRsrk2nokZAd0G7TOhRCnXhO/0qq
yGtOFNrbT/cHu/2OgJxlFYB+sxSc2VzIatu3akIFJxz1Kg8c6GWnuaqP8NQ3owB3lwqv0qEFfPOW
3Egt2YpjLoywqzMcL8027hLA/FHlHXyrm7VDBIFMEC6vw4jkCdfb0qiLMYrK2goVzLjsoDDz+Os4
GuKf3prTA/D7zljgmXnIJBQL5Qn55z91zherHpMxdQ0se7p2DRBE6+ynJSt07YST56EWy49PcfWc
AZGi1IG2H9Es4cLmNCiTrBuVAyXFuBkHSoqjF/lqXg7TBy9KsDxdstL7DMQkTR/1Vqfmba1uOT5b
pTX2J4Fnhf1ax8RszyvWkOnByt/ETvw6+n0YDcislYW5Xg1XxLng4YdHQTH4jFNT8iqEOoPsU2oK
PrPTvJYCttZBsnxzOGXezwaWeCQQNluttJneWYyDlx0uc+I8lMIrpt/iuS2ch6GJxvpMLr++t6cO
pYK8jYIgsKvbzdzmadRlQ1xzz455dMlNB1OxbnWng3vgJlYDV0MnlZ2FNgXEpc2KDmaVuGOULWFZ
adE5hXvvZ9P4t9fk3hfHWBAzqCPzU1xNR73C29MqdVspHbO3+QU/Sks/bWwjy3N4uo0Sjr1ph10/
Zc8AV99de6RSA20WNDHCQiD0NtHZYKWu0KIMpD5+L+xjq//qDG30tnqHVjy3exMDRyyzIQVI9s0W
CeqVQ9dXTuuRCObF52Fw3Iek6t1L607dyenV6B87P9KluN2YP9wt+HD00qRm2PV5GPo+bRY6RACY
E+ONbKnAHG3SnOLkdouyPCSKKL337hiqqzTFwXrI5J6dcz1mRbOiMq3JCy1Na7716+w8GqkoA+A3
eDPbcVE8tnmR/9lUvXYQfOzsGYamDSR15hER3GzWsp0oxI6mF0Z5pJ/xhjbOXj4b/2UUOmpU+1hR
iNfXE4SQlXZqZ3lhSeHan5TI9Dt0aQ6W8fZix06P14pek6yKu5te2qyOfY4KsxfOelQHCE65J9FM
4sWuqZG/8/nlizEA6QnVUf7nZpc4zeyNqw2ktysz7U9qi81rVZXJv/dHublJGAWlVq5mUKmgk2Wc
9dOBdpK67ldP7n9q4Ot3ByePD8baVdP3YkncLlAc4t+Lia4ImoeKVn6/P/ze3uCe5RjISIqr5Xr4
pakHtR5ij4cySoOuxKxEXYf54AG6CRaZJFcK3A7GgIYsf8VPkyyWZp3QKXHDAn0M82QnTgd2Ll+T
wR8K1cv8FFesP42mb1d6lTAdQQnk0xHKZudXgEoxCd2ouqPEsTmCxOCQFUmzwm4YXeusD3P1YVDX
RfUTc/JejG5IPL/I9HU9oRCe6N/MMsGK+N0LLqV5aZZSEsJbc9Nn0ZSa22HovNBb0upsRhHKYl7V
H4yyc8NxtRFlUfSCkratUyuRMzW6cDmM7lj5eJj/Xkda+j+cndeO3Mbarq+IAHM4ZaeZaY40CpYl
nRByYg7FTF79fmr+g61mE0PMMhasBdhwdbHSF97ga0b1Q5ud9z/09OCAv3NlyjbjOlCdk1BPZ9RE
4cgN6gfoHNEDIN3ug9FgpuaY4R5Rc+MSkKV+YlXZfIbceLud6iyKKbul4XXA+A4pAshJ6Zh4vtPY
y04B7/VL3UZ2gIIJjGGG4DkJvPV2rGhSURXBrTNoJ3dpjxlvppS7wQ/Vj7LS+DQ5WZifbYRt/xsq
5Ag+2l7sJr7SopWax/owHGIDXf/joI318GdVZq34pi4ZkXaMQm7hl7U7O0c18iLrY83nnT5qFU71
l8V0pl+EdVZxKYayT48D4h9q0BedWx2zOaRFN+Ep3h97G9OJh2IQ6FgbY4sphD5wlv1BNN2HsVMi
86A5S6r5mddH6YvZlw64GKuxk0tNO2M6aDAxuuMAZtI95kVomKexncq/cwcN/8sSNcbAITWH6uAp
mvV9wGW69EevM8VRhYkC8k6pUvEwG/ZS+cKzox4leXk5a9kyzU9j6SDL69REZjt7/P7mJPsEwCTz
I0lRWNVWh0btgaJDrXIjNRidQT/YbW5Q5NFQXk/Rm3mRwJxnmth7hu4bMcsrcZJ7k+wC6MPtniDY
BSRac7qgXM8ntDfGktakmj33fdKfMtdYXrQwc6OdeHrjrgbHQNMF2oysma22fTYijjnGnXJVGy9p
vqk4mrAJR10pdqLo+y8LZIuLg7zekg3h1ZeF+jfGWjNEQeyG4nMhhjA5WmM35w9dE7pZ7Ov0LDvf
Kl3hfBpcyII7pdCNmZL2QkNCVpz21pqKheukMzgign3Y9+m3albNk1EN9k4VcmsUGJtSulxeJmu+
05TZ+K1ylK/jbEanJJ6Sg2m2726qoL1B7k49htiLLsQqYvE8QcLSQmpsh6Ycfd3Jlwd0dqbooIhy
z07ufmfyhDMfRE6hkIG5u92ZODCao6iKKGijqQ8GbJqOw8SezAsjfqQAVX3HXWvPUfb+O8IVQ5OS
tjlx0p0sQLNMXl4NbhRo5JMHr2siAjPxbjSu5F8jo0hlS2r6rDG/GR2GZojtKEiaSHs0C7f9w6O3
4cf6SNn17Ud64zMSkdFMhmBOsWIt3EjhOQJpZESBmS2Hyu7+RhsFf5aqe7SpYh1dZefA3T9ozI2m
DeBPKV2y1uhL3FyLwzCLA2901ciP8iQ/0CU0v3mCMPrtud2HBjxldI2lNRMVi/Wuj7JKWQT2t4HV
ObRQluk7ilL/hLY6+LCw9pyRXuGkt+8nlS+s1YBRk5fT2rjdkZODLFLdhMp1dIWWHnqZNl9ta4hU
HotEUX+E2cDNicZ3nB0i4EpIRgMqqy4DklCq38a5Zl60zLK6U0fP5QfyxDQmulGvUHGqOlc52OZc
1f+8/ZE2FkSKOPF76TqR/66uWhu1dcdohY2oPMrydNj/SQFPPSV6vhN/31+1VIzgKnCbo1FFceb2
88wez+PgZfa1A7IACZK+0meChGk8xIprfMTKob9OhbBfhBm3f789yY1zi5wvWAkkn18LV7dju2aR
2dOI0AC5b3JOO1v1qfp5O/tt41MiGMKGo9UDqmYNLFrobw4ChvQ1SRz7uZhVmhYwsMfv0E3CP98/
I74ixEWSGYm3vJ2RmHKdoMB2qDjN5Skqy/apNty9G33ruyF0gRAyQ1CFWW1pkU6lKKfYvdY9vZoa
EALhhrkX3mycU0qyNOLxhZMKfqu5tAbYrxalexxmxp+KWD5NtRRaJHfwDYGY5vu/HPuQi4Frljxt
9eTHaZ1aSzS4V4x73Ye+So1TrVh7CIetvYBICOwp+v7orKxGqQe9QBtT0DSwnOmPmS6RS8Lrj8hC
/Pf2fO4xViCsUIICxfzKqVi7cHrFGNmVortXE4+L2kf8p8yPntt3j6Xl9NHRaLLxezWQZ/oE/mkF
CK1rk4NqI491evu3bO0XfgbufjL/BZN7uyvHyi27vF/ca6woGtleNB9Mu3If3h5l69vy7tONofrp
IZ9wO0rbxA58G5sJD+ngK/bYXfKw7H1nGffyr62tCTScHFaqDdD5vx0qDY2prg0aE2Aimz8KV+2u
+mD2fyJsqftupXuf3p7axnMs3VRJG0yiG87c7Xi9Po9WntcebiLdMkoKhnioFg0kRVx1X2jOFoe4
r98twC/lGsidpQoBHZI1Qi5ptUqbJimO4qbIG4W98jxWRXVybRH9D/eWbILTqiChQXv4doIjzMww
Djl9y0C7NNI659Au9Z4D3dY+pAcDYBYfEVn6vB1FJFE8Wg37UJva8Ukps/gEDX8vGtzaHFLUTp47
eFPrVkiE7m1UFxO348BuH8tkeEniqnyeHLV8iKKy/vftzbG178mLpeiFR51uLfpW68Ij9+WgpwRX
D3OkWV9nFWFEOzaN89tDva7DKpihegSi8bUHyBRvv2DsIqEULqp3NawJozh+Tv7Se52h+csymt2h
cJy++NA0lRb7rmKgk6gLsSh+VCnpC+p+xrdusEvtac6y/Ktnpfm3yLTm7zUSLN/LsJpfYK1EP1Kz
S9VD1Sp/UgrVz0WYAjpovbG+jKGwpgezq/PiVOMFje5+li/OibOgfTdzt1OPrZt2OO4kBbU1LSvM
HfzfK+lt/Qkk1oeeB1KM3K+3n8CJYG72IemMnseuJ/w8n9TeTxsDwC9iGRZVJlqWU/TL1XPb+Blj
g+4ejcoyIVEmgB2uKpqwJW8YQI3PYz7a4oCRWfQAL6PG/Kgpl/octm0aPpZq18YvZq7k/729jPc7
RrJooCkCzSK8X2vbNHCVRUuTKKgNO/k6Jmbou9myBPgtdTuX8kZ4h/IEzC5Zf5fiA7dfS4+dEhQ0
l/KkFwtgBj3SEJQcp4emmqvMr5PRfeyneThpehW+v15gUFjmggbTTMlxzb5S0cdaaqrYV7eC6eKl
CA8QYL8/TiE+oX0DOIowFqTd7RSzzIKYNME0n7JpoQZHrRksht53xTEtk5rAtc/f30omhkAgC4kn
8Kh3TSPHKZqlnCKYjC3FJbstk0taCcWfaizO3t4s99cZCG2uMYAOoLbVNXlHxZu9UHFvDlKaRYD9
5/YERrN/dKvJOFZZPu0csPtLGsArwGyVUTEvXAOjoig0vXaWnzOfhlNMWfWIndteSLIxK3oNCNDR
FabOs160SpvVbK7iPLCyZMah07zMOQW6qQjPijs5O8Hl1mjA6KQAKdcG0kS3W2QkTq48vQKboWX9
UahNetZLDQF4Tfy0C6s5v71kr3TZ2zsKNWgoJVB2ZbVgrWiZTSRbIhmLwDA6Pb1QmgBZpUDgax9C
0y3SIG+rqn6aTHgL/rRAPziOs+WZh1hNzV94MLvuaVSrNj/ZSwOyyGnm5sMIDwP0cZaOf1WqUTXU
TYvEoRJaTMVfM4FCc3THvv1l1lSLUSPona+Wxst0LKbKS/6IAcUsLwQxc3OEE5OpJz1DzutUKVH/
uW9sTfhinPXGLyZup4MhpuWfiI0++MvQuS82qFUcJnUxfO1NE76zReqWXuwKnvBx5/OxGquvR5ZG
1kGkLo1cV4/cpMT6YuK2HdDBiA+asQzHoiqW09ujbF3CEpgru8vUBdZSZhrQlrq3RBlEimV91ZXJ
/RaOYfW9M5N3s9LpENB05X/U+YhJ5JH7rfukexOXkujLQI10y0ffID1Znbon+bI5IUIC+qv0JO5k
+xKn93JgmmUwI5N/RqozOZUgCs9Fv5tQbA0FwVWSEJDOIau4nZCi2AnqT00ZxEm4XBQ8RRCIFdml
hoSxs0wb1xFJqOxXSWw6cJrboeLSK5RYMcoAkdb+3NhueDYpAu9suc0J/TbKqglKvblKq2IqAwW9
87/6EQhNOzjaZdLndOd+3RqKup4E2FLduXNLaZOyVVH/ZjO03Wd8I/Hv66L4ME3DnkHT1qf7PcxY
BfXZlI1ADAkzokjPruAQkkPuKd7T2+docxT2NfxLUr87okJkxKpQ8IgPDIyyfXJN9WAriXt5/ygM
APiNNhjCRqs4RgxDag+6UQV5bocnBX+iU9OVe+6UG2sDo4VpEKtQ/F93LSkZxIkotTIoaDX5NMTH
h8JtPotQyd/dYEBCBtAquEU6/KREq22tUR/qepfDWk5DQoNUix6jrHd3Fmd7Qv9/mNUWCGO3c61W
LYPBzv/RUkd/IAkYfbS79hwit0YCD0HVC5angbjs7YTQOqyauVfKIO0T9wxFqe4OqRFZL0AMU3fn
Pd8YDAIkSR43HTt8bXMG7CtJ88auA93Nh0uSIKNS1SL/UQtnTyJMhgarx4iOPaJW8jFi98nt/9vd
7bSRl3oiFoGU4kBteNI+dt1sX8WcaQe9SKwgdxtzL4DYGFRqe0ttVJ0y+ypeqSrhRO7QiQBbYGU4
d3YU9se49YYvb5+qe0ACPmpUaiR8+rUkdju5nKxIb2a7JPOYXqZWILap/srqCipl+pRWRuJH8/wF
y+5vb4+7cWfI6phEI6GVANnndly3VeYpDdsqoGpV/CnmPnnBd6c87YwiL4XbtSOOAD+DjJzEyK2h
Dom9jHnMiQ6SOen0z3q52NGhNrnoqS2WdXNx1TDtP421EZvPvQU80O/MIeoOHm/NFOBhnMYf9IUm
xlNX6JP3XA7R0HyK9D6pnpcQKTJ/mZa4RZ2/H74BBxR/e16aRk+VuUTF1aZI61yMHg957EOtmjAm
YslPngCACVwPCtRVBYmtHdSxJS0aezX8GY9mYfuqO0f/OsOEV5JWD5X4Mjr18km3inw4L7mpfM4p
VWE226bJf56o4+Foh6n+Xau7MT42zmj3O3nk/YnjU4JBwsBIYinXXRQFeV46w3kVzDm0cae3u0Nv
wW3IMrPaOdz3m+N2qNWJi/Ol6RIzqYLYcLITRufdSUDvffcRYxSK2hLNxSu8rqSIaUIw0RPk4GGk
XLTUMA417jD/wyhUtXm54DTjaWnfbvTe7OMEozfBJTEvzsNgxFONssRspzsfTf6H1luda08+KiSk
ZMO3A01stdBq2OphJrRD407tUUwjbvCm0vSPuBMv2s7p2toR3MCSuUtpmSbB7YitmydDR9IbmHHn
/mM5qfhmVF2l+hatiJ3P+NrvvJseaFNcdggF71ifjhdnhtI1Ar0AYWHfZ2Vt/Wly63g+kz4133st
7Ouv7ozSFBUpWyuPbWfO08UK3eRPkRS16sNDVsujW4rUgyBgL8gXL038I4d+4R1cwdt7gJyhGzRX
PWs4ZN2Sj19tc8gdvxs6yz3HC7wCv+/K2fvMxZ3NFxO5Vv0Q9VEHoZia2OybbmKZly6ym96vuET7
Iw7Ni3KIas2Zfaz+9OpYYkAWub5LhaJ/VJ1pyY56GafZu59+CJSwDhFaAvNGG+J2ffgI0rFoYX2S
pD5RpFROmZdmPg/dngjCxuaj6y+BMCS7NOJXMXoFB8fualMEzYzHR94OqEK3xkBnalEvSx69H1yP
4gLS8ihvScvftaSYE+kxvcNJBFZaZn8tCIv1fh3VDY1rJVH2sMgb9xFTk8rQCDHJDuLth0xQDrLr
hNFUdWkPEMfSgxOH2k6Z5z7OYE4O4FiwpRI7sapieRRamoxQOpho1nxmk1bfsl6MR26pzB+NaHlu
Yi//9+0XcuMMyzzbAajxWhxZvcPGuGRakjColU+6P6h5zxlw/zGLcTn+DyOxDYln2CTItdx+xNIT
U1j1rgiibgaOh46FsD4mBQZJJzPhadnZ/FtrRoDBeqGHTrF8FUBRr0pTFS2fYFHH8GRggvRR85Y9
g8itNaMBJZ26Jf9s3WnwUjMNraJuAk+oi/W3BTVt9PM2wS00rd3KC7D6Nt2TQgS2B6K4j9wAGBI/
sfshA5GF337PTFtwnB2dJhj0ofyZ8T5Pka/AM1R8Jaq0zI/LtkPYKE2zxTciR2n8JDNie+fZ2dpA
EB2ICGhPSVGC25/R6FoVD23eBJZWmee6MatP4WiKj9aSNI9v76CtJaXBQupHfUO6Cd0O1SWIzWMD
0wQi84bwElmxbp+nEAWC09sDbd1mGDVKZIKkFa/7mE2vIS5uWawq5M2nKFc6cCFiEE+ePi/fbOCW
O+CbjQHRQaM9K0+/bOjfzsxWlgVyTCuC1BkA+RjJX15cZr4bZQkY5T3Q2caScUlTSabJzvzW9WQr
jEYgF7wLlWKIT3Em+lPStu6n3pz2gsaNJZPvAc0+KboJQvJ2YnWKCZc+cr2AHATYnKm5P5WD+f71
QhyR5wfUBUHWuv9W5Ik20lfk9eEV/0KtY6EDlFT6B2uc7D+QZdujt9/3VKh9/f8B193nBUwEik22
CLpKy4lF4k9Vnn9ZAHODqH4Gu/Wf8KydDvTWpySVIZOh60AQvnrN+6TkEzoOk1wUrTnM8+IVB6SV
tPeXQLhMJNANRBCVkPXNqRlhUnbkP0HjQUsN607xQ6GVh3EWe3XejeuTocAIws+CT7E2l1KSWWnC
qWiCvjbopbvqOAdemCWPRT1nT3Oqd6dCDfcgIFujknlSqwA+AzVstSmd0HLCdIrboJyd6KHPWu0c
mWN37nWzD8yhFQ/2WOxFLNuD0sGh74ei57rcMxZZ5Jl52AQlHY7HRiyDr/ehKZXtmmNS8u7m1W7n
6N70mu+KrjmAGm5NqiSrR0KbjRSIWdUGwyJEcw6VrH50+dSf0BsHuWtXbYkARV4eG9XIwFS7dhZA
SMKLLbHgm799rW7cO4AnNFge8BMlTPP2MkgjuCM82fyY0gaoIaZjB8j4EGEZuwOr3fjYaPohdgFL
Da7z+m0MhyVvRgTvgrEd81+JoUY/sWKsn2Dppy+eoTQEIVV0eXt6GweUvhkdVsSZOTtrSRxTDEQa
ZtUFirlkH5aydJ7gk5c7o7zm2beJEGUEJGdlxQbV3vXcdG/EiNPkK9qibk7FpOWI4zc2Yg04j+LF
msJaz5djniXdEw3K+Vh0+XzU87I/d0WPWhgirMX7VhZiOf4JssEsW9mUM1fhf7vYo512Tn9VXSor
RliXj+nixVdrXN7JPpRDATwnW5dOw/yxGiqpEwCqTTJdkYVUfN3TIp9/2z6/ay1fR5FseUIAvjOy
brdbNcfG2nAmMV1VI1cPsaU2Z0KfeSfiXyMZGEYK48Fa4SKiObkuLUJRyLomSZar0VIFDnKvjpvL
2MwOdyFtAlDuWttWD7VZGsXJxq70V6K09oAZztCjVUEL7x87T5fyU2nES1z4XdLZPzL4vMbJMEsn
wLFVq04ZJI3m1Eaq805rGfn7mQHsMfrgWJasSyj0U12tnq35Wk42lX+4GBG/oQeVVRj5zsZ/td75
bePLwTjTQPd4ltj5ayVcj0qoqXapca1tDb4YFbIG+eAZHRL2AX1+G924Nk8fUopmup9r1IfPWIKp
4qDpadUfcRGy/ml5jLo/xqK2k4+Rmg3Z0RRljGyqEi0Xb54Hx880pf/W6aPISLtyu9H9oqtd49Qm
XZN9G7RFEUfT6jvtbMTIlTD2nFY7k11dlbS5VPRzsCCSWl+g9lfNgTq0KTFjTxUMg4uURN93fudM
P9pF73dip42RZFcFuT0qOLQ85D//rbpddFDv3UJvA0pHghdY/WmKhlZRpBzfPlIO/6HV8sGFlxUH
am5wDVdPkQ2jN63zzLwaHuIu8HnS7rgoanTI9dD6NBhJ8XdlNe90eZGbBklrCaM2mB6Z4O30xh6N
FKXWjSsZmGb7JujIywLrr/DNdpeUs3oBXgejQwDRHiYHRVL5CX77lpbRtl6WLuYVyTCDWzlejhCp
m53G0SpZYBTpscELwLkjE1pPCb6+LpzEMa8z0piP5hBHX4zcdJ+tRFsesP8dd/hnW+MB6JRkPo44
m/F2VknuTah8IJqQJKHtA1uqnjQ7SR+NPgJvUDZ7gn2r4Pp1fi4NFxxEqFlB6LsdL+y8tkInyrry
i+IfKL2N55p21WMFUdGvUOf5QH9+Obco1+88Y+tw6f+Gxp7llXYE9HK1gG2lu5Bc8RAUStL4HMv4
0oXTvy1KXY9jEhdBo1nJsSYlu2ShV+Jy6eH3MPPd3z4rd4dSSoXJfrdH8on7/GrXdiU07IYaInTp
3D5TeJgOIbyTo1JXey3iVRnhdcpS6Q3RJynWtU6qh9ZTq0VE1rUhYvOLvFKPSVGVx2Ks1Ae96a99
z8BzV+D+F1fRTpVmY61pf8LZASsDA2Btr1nAe8mtTseHslrsg0j04cIR4sNaaYcQUB2f4LEju5T1
8869t0Zny4nfDL3aZn3dtLYiYvvaCDGeOm1GciRTrY+mXjvnBYT9IWTZn4ax7A+t6KOLGb0TaPX6
E7jjpeYWvOc7Iq4J2zer3dS+Jmlhn4Wm9Ye4Fbtan/KxuL15aX5BVuc1QSyBbt/qQBHQV2icqleh
2ZNzHpqQIkMnsEE8DUmsVr6DwGft622ifTRbMUzHoaNzdmg8p+gOi43R2U4ue7/sEKjoiaAgTjar
rxmtuY70Z5cb6rWN6+vC0zo9Ga3zTPyMb7djfUjRy9iJte7vZgoR7HP5nQFerJ8fMNYz4pwmH6Gw
8pOixpqPkeG0c4PcnyauSAJUCbekR7GuSy9ZLmjthcZ17q3x0Nf98NiC5T2WeRidKwDR6Nwv9S90
qijIx8OeQt3GJOX7KvFMBmHlOp8W80LpKinMa6VVFppHXhI4ABp2js7mKDTCuXdIod01PrDUrKLJ
ldG8EnerT3z17GsaZc6OI9Irrme1bWnQEQHxzlGiXlcWa9yEkdSrnataeflwFUmmRUigCWBteDLW
bflBV+rWeka4sYue59T2Jt+My+hfd3HS8KWt617l5krNDHKe06JxEB/Q4Kr+LWccxR4UaISq5RdN
6HyNwQDPB4SAk++J6qJ5JyxLgCFVskJ1XoSWt6OfzBSeDihlpH+rRjzoj6bTdwgWKJU9vVNIlouB
e58Liu/3mh6s7iYrBl43Ral5nYRbfhDom8OldrIfb78y9xEZLxgdGxopKH5wEG/vBUqpZo3sgHkt
o3D6UmRL9yVyO+jygzBONJ6Hc6MUw/HtQTeOPp4PEl9KZsX1vhrU1COn1Re8c2utqx90u1AwMzSM
B+IKEx85Lzk1npse4k5kexIQG/uWzigPKh0xapLr113PqwRTHhz/sCYbjiiHWcesL/YEY7dH4T1D
wJni/vqiUTv2KVh05zoNc36iM2U+4b+2V6J+5aytTgfFJGJbyu6SabbKEBKtwRIhhgGWIjGIK4wC
HnPUcGeamvYs7DT7sWSq8TKNavLFY2l/8dbFx6Fph19IaM8vb6/qxlaSqTK1eYrz1JXX+bLIsX5r
FYwrgaw+0RV5bjO8hFxIpHEfTh88xUjPbw95HyNRz5KsTlgXUJrWgUsURbUFRRsdtFIJn7veM0/J
aLYPpTmpO7f6/ZKymqRHrCYVURSXbg9K0luRIBZUrjmIB9ufe6fWj4Vjp/pOaH8/J5bTBg8DtYkH
8q5c54YTzbFWuSrNNP0oyPUz3xGN/kc4enu6ovcHUW4dHgrZuaKQtDqI9OjU0ltcxgrT0jmo+WCW
fpG5lTgChIpbXzWbpD0g2jMbCOqn+jvNp7jkLLBvJIL8CXp/HQR41bK0kVZGAXbTrl9TUT9Ok/j+
3l3CIGi1kkTTLaMQert0cVJ0nYnEZOC0te0XptN9hQ66HMo+tneaOFuLB/jiFZzI5b2mpWgaa1bh
XRBUVaE/NFg9nEVXWE9VHGk7x21zKNx8iZ4wciANvJ2VAYGRlKiD7t6Xn5rErB8oJf+xOLnYKaTe
73zkakBGS9cQgEnrJ6L2ujSOWi8KulZVnjt1KH5psVke316k+9uDtw74GVpHryI9q0Xqw2TK0BMt
Aqdwpc1sX35vulb8VXtW+2Fqo+5FoBC4s1z3U5OvLNeVlKRCYWzVbi9mXMIyOwGu6IJlgjHE/4Vl
5/z19tw2hoFyyfEiwmeS6w7YBM+Bl7urMZ1r6WvkZvKh50m+vH8U0IK8B5wj4nz5hX+rPMSEOGko
QMeEed8daqCYh7zQ9kgUd9uO4JmgCBy7VEMHtnk7ChqyktCjtIGeDeEht3k7Iy3PEOZ4L3L51QQC
dLQsfknu/vpyAAfX1BmAvGs3dN0XY7Hqn0NtvBPY8ToK4bpJrM4OuKNRk/sOMxk/KmxRMn4pF5Rh
l8TudiLZuy0AeARkFj4aKFwRFsjP+tvitAQ03ENotXSTVh2HOo6O3rKrgHS/OCTS1J34i94WeNXb
UUoEUbxZQLVCNsrQTsliZxev8IzxqNe4hby937YGo3NGLwchQAlhvh3MNvFUaI3QuybjEtuPpatP
VFLLYg59HWbuziV+V4GSTpvylaAoxHuxfn9rZamrGTDD1TKF7dt5m/mVFZ+Uqfgez+WesOLWaBju
kUFxZum2rs7SNChIbkdLeAXJov+c6gkzz6xWHjsyu8i3Iuud7Wt2oeTWU9um/kFLY53oqH2vegoQ
zsAA0XQUedOdequcW/SYu7q8EE++U45Pjij9uwBqwUKgmr6qCCR5ZHUjPtv4bQ7Wv6h+KC8NdeAv
b2+S+30vzxS8Ze5ZyFCv1bbf9n0O21ajFSUCFJ30r14dij+hF4mH/2UUQjNuCkmnWM2lhISE5hUQ
Aw+2/QlXagp0YtzTTLt7oqgPsziyfiIFN9cVOezB8EKwuz7wysX5mKmJOA34GDwZKUZPmT3Op7zW
3gmwZJnIAmmOE72gKAHz4faU5WZjKehE9wFidcVZq7L0qDY9gtEwB45vf0UZ7d2kE6uhVld7b9Hy
augJB3rhLl8MOzWPcyzR35qRHJN8yl68Oc4fMyUbT2+PfJ/JcMhkT4eUkNyMGuTtLJH6s9Du1vtg
Gtr4MYtB15l2Xh17N8PdJ0T7e2gXv2pD5yJaZUDwHD5QC98XzKSfu22x84Pu7zYCRrpZdJs06Axr
mUw+Qr00Uz8GmoubCthN5aOTuOVpQsJ6J97f2FXg/IAgy36u7IzfTh0RVWF0ZjwFQ5vmF7iStp93
w+hrU5Pjc1XNp0HExs6B2RwU93bJVMfAfU0toLcw5gqiOwHmmOVTBEzsnNXmEFDoFy8O0uV/pW66
14e5K4zpwB6QQ+bNoO53BwQikYmKpsqGwI7VIv2YitLyES37N5QmXwua54ccPW+/BzCkXQbL2RV5
3VhVgkvp3IDMlqyr335qq0qGtu6iEd25sD9PzpwcxRCR5fTR9Lizo+W5XB0mippSjcqRlOQ1iWjw
qC1MszFiPBW1pV9GjWP5UZ/kn7RMqtsY6RT+Kpnl4veaHivHvDOR818GQYUpbNLI2jndW5OXHQXW
AK4R7b7bydc9TW4kR3DhK7D/c6zBO3SjcvHUornszF2Gzeu5s5UR9CSq5s/VabalkYndJ1MQinqy
6JDUn9L8h567FmTbOp2+O3xw+BIJZsP+gHGJb2HntdOy0rYmbKCDSHiC/Qii2LcTVuHYVsXAwdKH
Fgxd5nn9qbZj79nSCytIIu1nbegoTSXVlHxPM/EYq+5XOzLjzM/c9uzphXmoI1QOLolA13Aneto4
DDBeWAbEvTgL66S0n+HjW5k68TD2uvVkUSa2DoJ6uOPn1rzofmI1X3UR6vHRRKYo8anPR/NO62Xr
R/BmEuBIAQLqNrefKMGIzxuUbgp4hZrpaLvIORa2CB+1lFaM62X9QUTqf43T5D9Ht0Mz9e2dch9m
EQ2bNDK58bmJ1ikLAsuNUHOuoaSv6WLm0wcdI85DQbT6IGqxM9uN9419wF4g2aOxtjajL2rMHpw0
nYOmiNtHVYQ1uYuAmuGbc/TBVYvaRxi+DWpiv720aS1AJt9xVB7gLGKCSNFzDRcMkzQOm7icA+qi
xblFr4CuiouNS6rUL0qIAKbRWVhoCGEKF4GEpvriqS1OIKnXt/qxwsEwMJaxvUR5P570xv5VVkt1
MMp6L+KQ52J1ev8Py0Ok88qUv90UrjK2Oo4foPBYm3OPpIbfpaa5c0lsbD0pOczqcz5pzK/iGqMe
tLqKkznA6C7+oOg6QI0y0rAWWMxTP2YzOmuW+Dz0WfNX7iT9n2/vvFdb87tZIq1n4agDpWkd/hYO
8ug1bw7gkX66LKMbnXQ1VhCOQJO3qcL+ixF52deIK/XgWkDz3Eip/ThPzHMyKc7RmR3DnyNLO6RZ
O51ciqo7h2PjjYYsDpBAR60RNcXVhd0myOVj+zMH+H8u13Kcly+Th0aPHxtNQytSD9vvea7tJKpr
bNnrRuVOkrpKQGwoQ94ufyO6shuGeQ5GxasPVt9k/hCP00d+52f2LuaPdVWenCr0jqYj/a5rdfgq
amt6Gqgzgjh39rQvNs4tPEHs3MHTqSD6VnFpO2bKHCbxEtCsoCWsjgMZoKf0SDd06ZRdROO0ZyOn
QTK6SvbH2xtlaxUoqNDXsdkkd5Q3SqR9o6PLErSqNvw7G4hSOwbxfgsQ169zL37O88z7XxaBWhiq
GAhWQylYnQ501nIDH7A5cJ1eDWZX46j3rVDVS1bqKgrKFq+Hr8eJihNcPsV/KHA4y8cMBT0L0f+s
aX2SLvdbhXn897c/yMadTeSEiAY/DlScvloNNPNCB4GKOQDLimhHmkJZ97XYoc+xNNHzZExdu/NW
bt1IdBYI2cBEGDSxb7ckzq5qqVgYCi0tXhrKlNufl34pduqc98gPrmjg/vJylu2pddDfJcytDMUc
VDoV+GPout5JmyNicWWs2vTRc4T+qRS1+Z8NZuA/BaGz6NxANQL/0evaniPK5kkELGvzUkHMRdXm
dtqTZaKPrDRL0BipPZ2SWrVNvx7RVD20qC6d1YwVdnGA/Nszi7RD4kFXf47OVDzbfRMhCYi1yV9j
4jTz3pfaCK2I4yFCkR/x93WdqfNGQwnjbgnC0TC/VehLqMCqrOU0lCZxhKXNReD1Hjol6D/9lZn1
ZUGF6zHxIkpePdzFPxekBHxUwBy/RVBgJ6V67VvcXu4QqNCUweQFlXbim9sv16hT7mlloQY6ddb+
qfdC5ctA/S96MIVJLYceffah5B7V/ETxki/WVJb/VLliPQsbI9mmm8ev+DB700lSlPn32w7ifKOZ
V0dBYRSITB/2O9HJ/Sa//c3yn/9WKUHl37abKuY3zyi+tLlnHBBB9B7fPr33K8coDuEWfdeN/ufc
RhJHGqqBAc4iDTKex/HklrWRf1SX2kgPbw93n9jzuCMEIJG6wBnRgLqdFQw9L40c9rCyOGApja4x
ap7NBM+Zxc3OXdc8D107vijOXBEMUVGUOHRl/JKjK1PhIDahIf72b5JD3mwOYmhyEmps0Pi4VVab
YzLzJQ11YwkAg4yVP5RlfhpBwmBrRlHhqjjV4Bwao8zUIzCRpP+qmXH96+3fcJ+cyB9B+5kHRULN
1sXTZrK5sdFkCKoaPVJ/TPHs8iOjOGexNVHaNJXh/zH3Zctx49i2v1JR76zDebhxuh845SCllJJs
S/ILQ5ZlkiAJEARBAPz6u1hVfbok1bVOv92OqI6w5RSTIAhsrL2GSytwe5zRYp11MLM6wNgqLqIG
ECiZLeAjluk/a9OOeaPhkP7z7/duMuLrITMHQlv4HMbo0r15bAT+ntUy25c93tsh9RrSBynMXjyd
//xC7/b27UK/m5JBfgjE+s38iG2rW1sY6l4y1fcoNIbnWut7a7JeeMByEJvL0Kblz6/5nvaFJhYu
C1wN9EHU42+2sLDqEScNLfSlcUBTz2Zpyc8BmyowRZaKI6BTy+kaNa81gPRGPJKugxcOqYH20v7g
/t9vOvguPsYZSyk6vuB6vB5p4zUUTRpjX07+nPBrq0EBdXSwi15xQuukHHDuI7kMfV0V4JCNAVz/
we9BKSjBO4QvsH//89H5m0ePihhnFTT8tj7Pm/qvZtIdoRRxLoU384sqseUNCUzy0el8e8vevIUA
nlB/Y3Zhqr11gXSkkJqhDr00SoXfw5mCXt9Qaxlz2tXBkFmN4e3RRraBk3OcyqtsRTLG12ZOTJJq
adDgSAl1R4R2CEiVPlIz/K7FefX9ALsCv4G4EqcgTJI3zwUYmIUqYOlOZHD6oBiVY6yzC6+tykes
o0IOueMu2pwp/g6mgglBIFtZRShFLxi4xV1hR5bhRQ9qP0T4XWdPe94g8/Fe8trofBiHXn1pPeKr
0g2UZd31Vbzwl9iwVZySqo2COSVuy9kz9whaRSlsaYJA5DWyiIYVMjrl0bymAkn3oVk7/S0Ev6K+
4si6kJd07gbrg2Xz/VKOHR/QEUphbKuwQXkzMdox1C7XdXuKO+OCQgjLn+9+F3qPeiUK/MzF5Q4Y
1UECxrNvEe/BEAOF++TVZMjd2WmGO0hjuPfBUrU9iNcPaoPYwJ7cml6YTm+WKigqKzK1PbLEokZd
i2Cev6LLgHfZCS2VXDeRtj3E1yCOcP/zF+Xd0gV8C+YsODCBWgmmxpsZYhtgSzV1m5NsoGPeczXW
8a6HDRsixXzeg8mYzCdIqGqOBHl4qX7wPN69pwBSQcbGf+hJQMT5ZhvrFUPhFIbNifeJ4imCRpdP
bsQ+0ga8H17MfpTD2MQ3//S3TPOIYZvRgU1PFCblcebJRE03dgfr1mcTN/RHhZPKE9KmEMfw8+F9
V6lgi0YrAOoerA5gEW73/5d6aDP2cVkLi5VRt/FhshJrxxA3vPMDZn1QFL0fyq0aANIP4Sh4YW9d
i5JFDTGaLOxkeGj2LhJQdw38wfOf39D7qwSb1/12GQBe6AS/viGr6V3GpWAne+oD6Il0lDNvGj+o
fd8dz6Bq3O4BNhl4Ld7hTPOyVknnzuwk/YTt4KIodyqm/qdoWZLCdSyU3T+/rXfl1CajBJDjgL0N
Ru9bDpGbxEz2nuQn1PouMkVxSkWAmQdOZWmCNqyuUYi27LaG7FAX8DCK1FeRTM30kZDq/XwBTQWS
WJyTIEUH9/b18C5r4nFY7I0nILtsb3PXVCUU1aOTysj5UCbwN8O8dU42Ww3ICxEE9vpqgUsVYNqG
nyxMqYJOw7SnsUn2S+25JHXANHU+mD5/c3+bthmIGcBL0HDeTB/SMd+A6spPtSYhMnMIiPEJicRD
EFn6x8+f6d9MVdQjG/0LrBgQJd9cS8babo1t85PTenzOfK9G6KftSiD1P7/Q3w0jOsOgpW9d9nfo
CnEQkAjuEUdSamtnHmLILgFN8StXzugMdEqbDy74t6MIK9U//CAAQL5+brZY4rg1ip+YwoEd3GL7
CO/K9RjGKDV/fm9/eykwz/xtYUQR/WZ/iJBbL9eA85OqknDIVmN7Yz4FSZ0cmjlSDz+/GkBzfPVX
GyH4iSgj443Stymp37wAEBL2iiIW6QRDZKQeJxn3HHYNH9zhEsH2LPdg9Hwfh9alZasnAhF9MawJ
LQ0HrG9QZWbx2i1XWoLokCKddPnmrzx8UYZmRndR1tS9c2gg2Uqpx5XIEIiBg4HbdghJY07qyb7Z
8aGHJ+hMk/a+ccwln73oKpGhg0O+ZaWMbjm9XdKfAGnrCy38+Hpqm6lAtbsgJWm5XMYZXV2r6s3J
dJIXdhPG8LeK4Pi3mua+NQ5n6JwJWdR1g5gcKXP8qqV0pfU4CHIVVlTvRxsWbaqtZJ+2PBqaNKrF
dAKR3Klz4sXDLfWC6QKmJ91Fpyt7R4PJYKWwqxSWmde0ivsC30qfYoRSl6PszCibA5qXur4nQPHv
YAOovzl8qLp8NEl3KTYnn2xslAivIsjy29uoAvPmOIYrBiuBa3byOUBmDMnBB8Tj2bpznxRdnCXt
We+O+8RE7NukVdOkkz0iP4sh5LIrzRACok6bwe3xRFaKyg7j7VN+gszbWZNjW1sRRSwRj55jX5F2
H+tlc1eYh0VNzWnG1mw+hTak7nuErfjVPUR+rQgzSeAsEWS2dGa1D6Ju/LHoAFTduNGNX8LFTLPd
7GyOZnbbNW25gt2P2g1aJJyI8WpNRWUhOSD3jFBtCa8xvhZQyuoLCxKhJ1dOI8I6Gcq9ZZ3Cumwc
5epsjmZ4JKvZaDe3iR2zLJhA000TeDYjU8VWwoZv8tLz/dyLhl7oBNlO+2BuXZ3jhDDQTwpqwXmH
/vEC78KqBxIOt4oQBQJSL+xLMLgCZ9dTMiALbCSjC5lFbNXifu7JZH3yqk79mP3JCz5TLEdiyHx0
3LrMYbZIyibpomUHyj0q68XtISw1Xiw4wDbssSWSCxZaOKpjMCJTMn50/QEeDGAqyS6dxnBE2hAQ
sK5YAp7cjpTbXdZOphoQv1a1LPWTWvW7UXWj/OxDiL0+to0w7S3vJfu6IEzI7DlvDcnpKESYRiwY
h5tKRANkOS2JIFAJmwlgmm8IDgABvFzqKSWdJG6GqHC3wYlQ9P1Xb2woT9EbWDyZLgodBViaE3kH
A6XYP8qu7r8o3deg80LgJc4jWHteDyKF4864zOac5YnBQBIL17nqWAuEip0CMUbh9gZV8XycA6Sk
nlafAREVc4RMorYNlSrhOWz6q4pUjfxsxcz+gTJ9avImwKkNLxDy6YrY4aZD2IW9TDfaM9N8J5J5
nDd3zd5WJ0TwcC9F9pC/pANOM+sxYsQes5UFAL5DHm9OWohLT0SVwtFn6Q7xqjGRYjjdhCMQxdUD
/DwPoXXRwf0rvmFKe42BgKHuoxwF2cK++6CtJJ8bMo9NztdwDDNrto0NKF1KePLpSEHBjAjqnemC
WH2vnIH1VxbBRZEQ4ta8VArx9K5fxdjgoZMlaBGThpAvNYjRQ+kTf1lSxN4jXaiCpcJ9Y2o+pUHU
NvIa8cOGprbplLyAQRztdhZqbSvHCSEw0ExLP7oJDYzTMrg7+lFqR7PPC4PnNqfJOk3k6HfRIPPe
HUa27VodCu+gZ3XRh/6y7gyf++GyggNZklbEc/lBToGrTqZ14eAggwFpTg7cqyB1oWSqoKDckIx2
HW33HISYFFlbDTVSn30kru1s24zDAYg7ksjkCughDaGj/gJPQCAOodVA1m31ti/PCD/ybOjTlZtk
iUjEcAnDA8+6ZbbbTjf4IsJ6UAvU66fIqXRTUEzwcB+NvbfmwFJmN8ejjr10nbr1PqhhvMfweBu/
wWoB6DuLhG+CLILtucI7UFVukCHKWAT5MDjwr8akV7KIFDHxbjR67nPL5mN7rkLHolhEiTRpDDa7
2nEfcrN0wiF0TuksVn42jg91lKNh+5dSLrDWCfwytjeb6eCBOiQYLvDsdL9fpwEIsErG4UutUcri
peKYrN04TV8kIcmQM5vyIAWTXnzlMAt6qOOosotohhsSnBEhvL8Y0ZBBQmHtYs1vNYh+sJcbm2HX
GMgwUpyBBCTnjEKjZPVLaA6wj2sWvNyMIaSBsdZOZ7AwH20++SLjAeSSe1to7ecKy6R9y6oR/YpO
M9Okbb9lJccUdpipHtp+LbQJp+Cmi2dDDqKTM5RKcrE8jd6qseBc5zdENlk4L0n3jfjSF6fRSpDJ
hUWr4inc9eK5DDzmXbIJ0og1JYaaMY01lTBd1dVqlWIc/PWbQ+JuLENdRY8LC5jIkSEGsNe1udQp
n/2KwpoKObI7+EQ0bupwm0KqYpBtmwpX+7crXelQBviGdyvU/eJxXB2YGUBcBRFLhqWjZ6UN/c59
a68Dwwq0rvRcz0j5AEoHEU+OLqWod2CHdSBuqNaMBcEobG9QV5vU0uOUZAhNQpvfLLN+nMCU0SWL
YHKSLcxZEZFJVeLeQaggh5sFrl7jBI7p0HYZZa208hrq6PgSAnXvYVWBD9d6HpmrAVafIGj2nrd8
QbaJFsd5XTr5MIem8dO1lpY4gBIV0bR1NNgdUxw0ogCLt+t3sEUibb6OHBoPtB/leqh6sbYPhtrR
VAq0VtsMLlRyPSl/kaq0YzHFufLrxFwF3ph8jnxCp301Oq6400Aww8wdg2raT9EW6jyyCjYuoLLG
yw1CV0hfdla8WhfYTPgD3KARQ5+wrkVuKECSZ8BIpMkFBhvt7ABeivuuXjm7cklEo0cc/1AieHPk
qSJcRkueEHjn0l0dI48uWwVyDwodsL7DkuSx+gQWw4A8Cbyd0R46SLvPmK59t4QjG0pBdDuWtVhR
qWzdZfS0sngYgyYV2vPXnT+6dX/tejOcKxdaL+KQiMk4x2RtIsQ0UQfMc4Opj66C4Z0oGzugYW47
3bjs+nlF+cKJW3/RMabFEbMflDq7AbJWIE2tNxdI1VumUjuQgqayY013W3lee5qHyBmzsFoIlo3K
Mz0SPR3JMDiKV5BBb3037Hpek7sDq3C3cUTPqoXHa9n6qzvsfAdFWFnLhMnjyFHdFn3dcOsOuWZe
nPtCNFaXwoxiQaGHaJakWjPlNr15qhNBkjadewuZTNbSMZ6RnsNHAxpwxktrGtFSnWKkp2bRzGuV
a6eyrC/+WtXfajK77p3V8OneqRx4+ed2YLTYh5BtIOW7aZk5tqp1HibLB++rkkDr0kSElS5RhI/m
Ohl8BMRMlE63s8uS5FAj/I6mKPDEWICeH9IS5qgNnOO8oE+wcY3ySwDc7+iQKiQHSPNn6PUwIt1O
95j5MBBUk8p7GgzPjrJpkGsya3/P5Gp9tlGARSmmbqBzuToxzXRIPOtkaXtoS4+z+cg80ldlb1ue
QRBEE1Bo7S06I+FlwjLQrz5ilurA1kPRYDlOjrBHGbHaV4OkhxDzfk5XZ9KwvPG64Wy5JoxRgKH8
PSnP4V7e47Rn0rBTdYD/ZzoEs3RGi8WIJomONZB6P7Ws3r1DFoBH9v7Y0Si1DFafi3E1YZL6Ixwa
8ZqgEN7hSckqB6yzOBdsqHxzMa8C0VA69uAuUQVcY55Fa4spA+9DrERC8+EYutHIDig4ZpYRRC8j
+aKa1Uu3upHaOavf1GWFpvqahnoOp7LjQ+sVCv6/zQ3eBbLsuGzQAOqQcBTjMDas7JI6te53w+Zi
kyKiEk5TGfxIlxuvdTryrYLTlMwdYZFGZ8PI+ZnVHf9qGuLDIzBsq5FjIfDm+IKBFlunAFEtRP3i
LEmqEnq67XDIxGo32MfN0l51diLRflbojR6Ni0PXDlhIUl0nKKi8MtF2UucdbVahU1DHqumkW4+h
9gKPhBS2gfB6PzOkCYLFAVNCLw/cdm1OCxOc52SYozULCViTGf56EFdbZJq3QwkHATBqxrg9QmSA
ONbQndG5JdHq3/kdV/QUEsV14RKUKA8Qu3PfoDdghckLQSdtPnltE0AMrGTfglBlDzU04OBZWnpK
waAYJbqPQyLiFMYWS/cMZuDKb34/o//Xs/4/9Qs7/3EYF//8b/z5mY1mQpLV/OaP/7weX+jdPL28
zKen8b+3j/7PP339wX+e2ueJCfZjfvuvXn0Iv//P6+dP89OrPxQU26O5kS+TuX0Rsp9/vwC+6fYv
/7c//OXl99/yyYwv//j1mUk6b7+tbhn99c8fHb7/41eIFv4CV2y//88fXj0N+Ny5nZ+f2on+chD9
E/0u3n305UnM//jVQvT8b+DIQY64GRUApgGmol7++JFn/wZRiw8oGg4yGyf+118om+YGH3O939Dr
x+QGMAZlCCDxX38RTP7xs+A3tLIgKcOHQGqK3V//NQqvnte/n98vVA5nBns78Y9fX0MsyAhBpxZG
l8B0NmIvAsxeo0dYU/m4SLpeIcPdKgYpU3uqsUzrtsshv/0Pu+fb9eAnCgotunAh/KHexl5MsLdt
naRxryza9tjD/L5wW9ZkYgmvVuV+tR3URKyayc6qzsPwYNWoTCdAn7u/PK0/x+Gv9/17N+7f2BK+
CPor6NUBu94aHe98/dk6hLNCWs0VTNJTvrorIjpbnjqDbi64eBIDrXZ4vxQa1020n6bgRy0gpkLf
JoehZHBFI3EjWUJ3g6c+RVDBoTb1nVucpvYIGWNljeUg55M3FWg6e/lcL+1hfXTDcU1pq9gHGDlA
zFdYGe4HjQVA5Ih/3Hp7oJ6+fpBjwJsh0Nw9YWVD7IacUpwVvOcAjtytKH33KO293+PUdajncpr3
vbhp63Q6J+OBIMvQ3wcIfH1hxwEAwLQT45OIi9UtpibVWHmDq803SpzQUGCXKAmwzaG0FzhpRGnt
50FRH4CnelFW+7dDksKxmJMU+6z7PQD32Cpx4l6vFElHum/una+9yUy0a8XRMSffzRQ/sD7Dxk2/
hBYgOPaMKLcw3MvoEOkC+2WFvTaLwN1D0uSSJ/bOGXYy3nlTiZAeKbMV7EXUEEHZQ8cMNwUEDiU4
yufjrTxPNaxm0v5m/Bw9eo9JA65GGp0Tldoiq0k5iPsuBqaVsyp3SGpdLmW4+1YXCWxno9S5ZzfW
fRLjRJPZsGUdYDZYGPGsZwhlctacVi+bn+GqwytoivPhYsyrr9zeB0na9akJ0g6nb5yZndQ9kVN0
CPLojm89p7R6EVEZww0V4NhF/Q1PLbgTuCuyN1HGhzT6hJPprtr5u2ZHeNqc2vu1BvF8v/IDYWly
rb6U1Sm5lBfVlUEB8oldzGV/qR+AaPsnCg5AjWT7vP6GzTvOzHEqg0N12yOWiaQdYlnGk6hTrXfe
ebFSR6VJDj5Ad5084ih8uT4O3+gpDnbDmMMyBrt3hkPOD1Kl1U1/qbLkEohvgUy8JQVO+NUc4lJ/
qbMpq7KwwD1C75JyyFiKjgDtSxkK9x/kB5wsyA8Kgp19WOIsOE4p3EMuVJ3i5VvP5OSzHAP6SHdB
1h74nI9INS6drPsOlyS0XnfJbXwJO7PTUqhD8rJc9VfJzdCilMn6q/UJr+1U1F7KYRmA0u7sFDCQ
u/G7LJG59uESjMok9VQW2tn4p2Hyf7QN/j83t1cb4k83y/8ft8GNDflf/9pg3m2Dx6fx6fW2uf37
P/Y+9Fl+w7L0ly0Pvie/QYLkoi0C4SNW3//Z8PzgNyRJbQ5VWJdB3d/I03/ud679mw8yBRjmsIRA
kwht0399nf/Ffgd9/KuFcuurgzEPKh1a3Bsb+Hda+1+6sFAgAiVYOnoGa9K9iC0GAK5DGHjY2jg7
a2fNIg3RgJzV5zhRV6RNK7ObHhHckPdBeMDafSntp7DnwLTkywhJVZo0fSrCY4eCHykW65X26Fcx
44PtTeJWe2WwOLk4HWerBgFnFIPOazuA1riNGhD0FYV4hTz5KPMQKmu1haonOLn5tpOOwxAgsbRv
szhpcFbIqrrtH9A5WHNK3O9IMRkACk8hTJWvoSiH5RJ7ntfJLgeDBuHqRXVRj3cALEQmG3/JwAD0
8kS59zEzzz70IHvgxCCr9w0Iemzp7wWhw8kTjtyTad51Z3KG3mE/QysPdmrtwxqtsw/JerF09a3V
r/EOR8kxpZPT52ihW8Va1w/cdtZ0HnWcDs8JA9aqjgDYIvdgfKBqXkkaniHQMDb+s+zoiDU88LEa
K422CXozAZgoVYV+yEFRC4f9iASpAugMRWSOM3kWus8EsMeShdBfUCSVgM4EqT2DiRtz9tRB6zaN
Zu/HaE3Tdb3KOK8sz38AA+tp8MC6GaLOL3xhOxkAQqwq3vCdCMCwoq7cAmw+lhrEnOxcWzuZXy1T
RgEOlHB0f0YfIc4RPJUUvCXiKAzvcx1ynk5+oPIRqW7AzOz2NCihCrAZaJ44E1D7RfBPcz+RaxkL
GPVpX+edtTSX7QLsw5mBr6H9lEdW/23pbazCBDUQ8kEaMFCILNdq6R9ALcCCNjvDFROYtnLkX/sF
umRqKMkdDiaxp3RUDBX7trXUMmmiRwpoHMO4NSZ44hbEo2B6z7Ip3T64w8Nr0dqu6+OMXOMs4qHe
g155YwKBvX3sq4L7zIZ7kGF3VRfVO92h6ePZXekPOOUhlcWB+Iv6eayUOK7oTp3tuYpL0RhY7/iq
fvRUEBUzRSAFoqecOUOjEDyaQbZP8F6LCrNsk1zCOjHiFHBG38epR21SyNqwIxE0Ooih6jEGaPBY
HKCq4EOdSWX8y4oMcVpp9BHQoB/TdpR4fOhGpMxCp8OqowVeSpsYb5r48qNK2uU0hB4kR/MauUWH
OLzCETY2xqhsnbJclFqQ6bri4Ovq5trCgyzaDoB/bFk1Tp9xk3UrI7mbWFEJPxi8r44PPnoU0kxU
Q1OigeDt+wr2Xkjn6FJn6vhD3zg8TdDVyqQ9i50b9dOFI/RUhATqCxgvSTfHYUBljE1diXGwU4r+
WgEODhKmgh5Xb3t5aFwXXSur1aCIVXUx18w7ACKlQFVGJzNgvmam9vy0W0idR/XymSJCOmsXD6UU
AuFnJzFHP8YqBoLmfTe7yH5jTpS1Ufsj8muRQ5iJ3mKA27GkuabTaIGHWbdFMg3+VRPhTfYp8Jka
2GnG14QUKKfBMW7DeGeYFcN7h/ETun7eYUqIyQOJ+gKw4FC4S+UUUC5B3VH17ZEytHKmSA0oDuu1
MIPqUsnx/tIOO7apUZWFQ/ukrK106iJ2rHG7KB3RyYxxXt67Vb8cBrk+gnuIWHh0oHJ7WZsch90O
T3SqwdAIWDGNAnE0SMgtAZh9ROB5zY/6Y+vYxAsQZEMoEAdvqJ2IVsKp3JvoGX46FwPqigBvgo04
6cQaPlchApaYU33A5HlDUsNFAzQhcE3whTYuz9uLdmrsbKT6OGefgbbJ0YuZeywR32eFkUHhNog7
2wP6egOlM2it4QckjdfEie3ym+nzRp1AI34z5nx9ruhGewRwWtlnQpGVnBJMxL8UDH9zEnu3H8NP
DsYbYBDhmAtzgje8EwMiG2Zd5J2njny1WvLAPR/IxfwRq+71SRc3EkKzj/cSdhKgfUH09PpGoHUn
kc374EynHTCfXB3ggQC/rP3Pb+fdeIEIBW9l0MrAMcMl38yRykHcNI94cl629nvybDcfKGn+Zrz+
eoHozUHPDAlzOWJvzsI7EXFF/BsyPP38Hl4z5H4fKnDbMdGBSbhwiHozVArUFgtdo/gswYJslgt/
AwD9G9v/MTbPP7/U3wwXPNM2K5QIIIT31nwFw9XbDIjAmXtHRSFR/eBg/P73O0BYtjJ0I0fD+eL1
U3dhHwMaBbfOyD2ka45C4+ff//1QgaQKviQS3+DHC6vw179/3CTD1tqxG5B6h7lMmtJudt6YqY80
jO8fO5yz4GwBwAaJ0PZbmg/B+7PKeiE3cTKXiyXuktY8Tir+9vP7ef+WbAHk4PNhK4fpzlsOZpTI
th28pr1x51tv/VLXc+rI54Z/5AX4dtz8jdkKnQ0eCSAsEOZfj1vtoZ7amuznZoTc7HqRJVJ4TZUJ
6wNDpLfjhgttXD74IUXwkwPD9PWFTGAJx8SIaoIdaOb2T1Z7131kUPk7uPJvMCmKcZFNPbTNYUig
AaO9vsjiT3WFOVifKVmgvZepwXqZ3LTI0baX4wCzhzggGam+/PxhvZ3cGz8RCzMWULw6EF2/uSya
e6PuQp+ceSarF2p9tN95G+P29X2hrgR7Bze32Rz8vjf95azUxgSBHGAEnOG4r1OIKNlp8joHtQTA
GNeuZDEY6qcIxrILBVutbIG35ldXYgGfLfbg2spL2RKwzOUkuBnosByMHb7oOmjPLUPSR5TM0Y5C
UVE4SzBmsYUSQsAMGUcyDmAgblEgryEEm2O3eZUnQXUdL2h5L75Yy3Cogj0D1/wDJv/7KbPdNfwU
AcuChhxto/KXu+4qY8UjzKjP8ApOEI/Drpzu/B8/OVwC72wMqjdiQt6ssD1LJg8GL+RMLzfcbcl+
/uvfvsWYGNCBgAAM3x1MjLcapZHDIgm5PLgDcmq8H5b8MesoM/NHIaLvJ2CEIzss3eEwDtLsW2NY
MSBwBFRteVZsTWPAoB9R9D+6wJvl249dq3e2C8D9cDLpOOc/HygsbtsC8HqOY1cAnRv/c6Ceeqtb
IqFH7Nri0XXUuYgroRTxp1HX7hFwrvdMjyLvUdM/uESAxIE9ZqcEccARQbcT01dFCFuvuxOO1fXC
l0KTpYLlRdKWY9s8B8ILz0mVyGPTk6oqQ+U+2miQZ1Kj2EI7qvUPiLauLpFjNQFaUO6V3QJwE3Iw
CDtUPK9FEF/AnTWClxuY1u4hsHtVUAzK1cLm4ROsRccdOscgvDRe/UNzPexWOFKoYwT2VDEFC474
JNblpKSdaeVtsP70edWg70EdJmqaLqjlwwzGherYrX5fgjMFG9+lmeGeMD6OOgl2y+gCwsMemGlX
J1fQ6A450hdadMDDBnQPLLJpB+ulezQJkREGx64dstKak+g5gBVvYdextvgtnKjhZURF/DXspDBA
dKsGYegr/+xzzU8gq4VHePRPhYSXKfptqi9bt/G/tXiqxzigMg/V0u2CPo6+CzQYMy0iO69HZRca
kEkGVXFdeFB8HOIYBxKr9lQ5xeYZhAeSCro8go3r5z74GEXSu2HWg+68m1r4NLp1c2u74wN8YyDp
EzosyUhJpmKiL2qB1ICZL12QwwVsKRnvMVKVP57gZkBBAF94puPNfLpmIaiK8ONgvb9e8Xah5RwA
CJfDhK85GUgq6nHcyTaacT71xxRAj9yzpWsKZwQ02dC5lim3GCCl2Y5OHCa/Bw5OQp7EfXyDfgou
QLRL9iudvzizPWXcIl0pPHQukNrK0xqhfgdnQJ/c6aV/6cC35HIKFXDoPliPKOkSREeCABkuPbho
2o5xNk8sUlpijP0XIoMTjpbwbBlskvZ2x24RkOZjykj/JcKB1S+aeJIvsJx+oHFfHXQ8qaOBluNy
rQRSuJdkvWVewi/kQNWPWsbflgGpTnY3haVIsN57zahLDLS1hQ2vN50KOtgQhM3eoUlXxEx717CF
d/BMI+8a8Ep4AB/cKxsW4ugRcZwR0Q/KaYCPJUP9JdH1Uhpkh2Rs1k0J073hBzo/bjoGUBENMlJF
U+nwAsen+IAmen/s0HLK6sGMB8oaPGACX5Jw9oNSgO12oJi+t1qCZZQ1vvBupmUJwSqN18yxoOAC
k6ICNl+PRb8GKPai2IJsCUwnYQKZgbj4NPkOLag3twACRrGXtpnw95aLEyIZdkD6tvTbHib8DF2n
IIY9TtSh3762/Ck2c1zQwL5h4UqheK/nQ1NLdmXphR86sKeKuDbBvoMvzAGnUHh+rA5OuaPjHZyQ
1vjHILM68IPOwVFt09BI9Fv81fQ59SJkaoFQe5Fs9s/GkaR06slOGfyYFBuBX4yA6Ek4bGwM0x7B
9AhzWZljZQFmfBrCz0BMrnAkqLMK9M/LEAXVZechcKfzKVpdeIJpTERG6CeYS+XJEBag9G/ne9UW
i9d9R3l0N3vhbGHFZP5Xt9ZTHonlswoNSymtnIPfsL5sREyuwS2o9i3sMlNHGHEMusgqQkWawwTc
dg9WxrjrwQ48STOuWa88lqs+ju3UcuF7ZM39cjON8tkMTpurao7PQIAAUvmTn4/g+uSgC3snY2kk
PWyhrr6HjovsraRQfc1SG04AGdIflryHbgG9r1aPRTCY4FazzgKT8/+SdmY7cirbun6ikOibWyD7
qqzW5bJvkKts0/cQEDz9/lhbR3u65pIt61x4yrKmkkwIIsb4uzHdqkRzTv3ITqaPQvsmHHu4rMyl
3bVss4c+HbuQ6tYN81TxnpKadGqcrtqVZdXujSpB8QXChgitaO51xFk7pBDlsXZq51ZKe92nXfd9
zVsYllyIs5mRealhiEde0/jnqYlfJ9v/qkrty0ywY+hkLfR+mWV7WzIzqF7qd0NqEGKGhRRn9Ngs
MYa/LaoajujEmge9m+UPdA9QQOYE9aY5k3yWbZdf2Ba70zjExdVt9fYuYYY2Os48Oyg/e9QJB961
a8n4ACWeiGSWxzpJ3H0z2dkJvEgLhw26xTfmH9J1wmWOwGw/mSq/rn0mgllwX6dO+F8yVfe7Jk+q
k/JVe7ScJfmiL6O7c5oCEbQx5fezIzyyAeIuZDiOHhCSOl3VLCtIqy2foSNbisGzkGK1aN3nuWX4
ddnEwxHNHcdgzH4XoncFXhfV+KojfiV6iAwYtnvOh0CNy7vpcMdKrXeO2mQWT36TeySTlSoDDoy1
89ot2nUs7xugqBw0153fh8rVnosVzKfPO+sA6PvYMWJibxpK7gmPXQmMmH/UDYMycVL65z6vGpRA
unZrTShVEkqy0HNcEPg8/dH6OUvcWT3S0Goy29Oa4GVCyUMO0ux+cc23JhuS74acRWQO8XDnuXnz
xvgAGzrNEVkkjKW9urlpsH3bqGRMBGX4R/WQAMv8sngat26ijpia/H1arMrc9YNuojJ1huIh9RzF
vZvz5FBI9LQBJzleGMTsh8rIk3uFYFcG9aCt+4Ya49pQKuzc2ixDZEVd0Pm9eyiHJt9rVfoOlsd0
YHjncy6sz3Pf6LdNk7xp/IgIbTVotgLNroM87qsp8GvU4GNsNk+WBbzdZSVneN2iDrOZDfRQuxOG
gdHWrno2IlbTEkhGz1ZeMKywygh08T4xvcE6i9RNomFxxX0Tw1uy5oeHpYT0Tgjoug4157rnFUOU
WlqyHyaoXtOMKzJeZPZKpEp+qjYot+lTPto2vmpk7V80ZwsrgnLYZXGj73V6nwAt+0yi2gSLP+Q/
kTb131Jb/zFvf2a7j1g44zkdRn8Ke+H5t3ayGVGghIgPmYjxM8rj0nflD8gtDCWDx8tqau9Wnn5D
aCy+Sbrk/YRMcicKzXhWTuzBtdeKvU+s/TUvBDxPLNGeISs6SjIxYDa8OSReTsMQ0jJV01OC5Baj
2Q0IuiKvryk3Bqnup1L7ljRNPiPS7d90c/1h2bU4Aeb1Y2CJRYUaoZIX4v+ynVPBcsyOfDNLl9+s
zWweYyrol8eJI1PI+eoQrhmYisNXYRKut5kt3oGAh7s5UVcTHmnUrF1vvfTJq5f4u0z3JBkjbhLM
0lruLAUuiR7/p6jWH70QI+gu9PMWsRnyOs8XKo9mX/kQ9dpEbIBq5mnTbTJq2UG3i1hehhZSlR3j
uMVtTssTdaqrj9TFxW3DznOFTquDRYHHytXGd99ocRMK5XRf4BQ0Sitb7w9kiMwHiRU5oiFIoiqP
1X7yjeRkEroRkl32tdaL8qjyCclD5nRnszCng2gr/9yN2AyVjpoRmtIIzEx5e1ykKDvXuAiWMpX7
rHTezRynDhHkGefh5FyaeLYPOtKMT8IHPm1NCvgCCeep2ELINYiwwFl9/yYV7rX3yzVs6lW8JKUi
MAoa5yXTS3jGGj6z46gFO8/rPD1PxORCVyiHr7Ys56TSu5CQLe9RecD4hikWIJUlCRtrfK/lEN/M
E2JBZNTfHJ3yK6v0BRX5plLO+qQ5Zl454SicG2S7VhuNE9PpkULbxwSJzJta6vi6GEw4TlU7h8j1
9cfeoqhlWpnNoZue8qV5YMVZEb4T7y73ZHFfDtSxztJ8WtKeZTMwbWzORX+qe/Nz643WLk6ZqNfH
9XdFsbRz/IxlCvR0wA2p90E/pFPUVJa6K8n8D130eoHWZnKXzrE66Q1TLplD1Rkvg2Wue9/S6WXg
eHrQoya+pDh3F96ziQRIU/bRzGiYe6eU861MyNtmo1NH2ZXiyDiefm91soSwgXHDTjCxfnGbs+vH
GJ07ZCzYWZ1TgaPMD3QNL0BgkWnwOAym/V7VRb6rWiulU2mn50ppFqdmJw+V23rPDWsFk4jkRLJs
pHiECdunZtCsUNAynUfwxMMw8Bp2ujWecWZ+r43E2XU1hG+DBYYjhskGizSTPVWCvasXm4mlpH+E
lpX5EXl6x3jtS1QujbWDh2hvGaHCG+tMO6mGa2mMoYqR3GPXy/ZLp94KkByyjVp1TJrkh00g6q0/
sPbHJkXMkdnpVeGZCmhaEJ/01JKmJcU+reoVBZCRhEaLxhCKK00wZBgkd2VZdxfHEpZrVf4cycnS
jlPnJ+/muox70xzbQ7em8LltnB9Lpcu3rDbXW0fD5GEU2nTsylrdoytVL8y5M85IOlVkiU3Mmyhs
qLGwT72yukurpP9aOl3+SQhdZmyByxylQhQHg+brAO3O6BTffLRT1SQQssscrLFdPJp6e+wp0VsQ
K2TzGlNRtOZA6ZaesTdWL7nWUeINdfwqocL27J9IT8xhjuohNsmhy8C4ZqFQ209dMKa4b1ttfaId
Yyxlj7aHO6dQs1PiHVUMU7lm+vytHmpnN5nJcLfWzRiYOh6FjKQAxNzJe9L5T7C7qMW9agjiuXCO
pGLZt9Lt8keHtXRy4o4gtIHzi0I1v1q2RWzGalt73Vy+ZAPEYU11uUsnFHG+07e7dQUPkMzMCKsZ
ppfGmoGJdumc52waosyhMNWUa972o/7TyXHBzLzGB2Yzo7rPyO3r2TMRblkPmZ7Mp5RMb3TJc39x
NPKY5EC0N3ubceMiBwjphNMr81z7h9oozbNe1/ZOOVMdGo2jR+VQ1se+5fkxZmq0gjSTaN2cCXEP
YFoRrI3/pU2zHwKvVtC0Npn4wouh+PyvY9XJzX752UG2cOxUrQda4Q8XAwUezaf/QrsFvy+ppOSY
4voepMVj6fQolnUTrrFp7YyVqh3vkH3KDdGGljGxSXgmO0HGfamtTI8aPLQoJXQN2sdBmrA+iwyj
j0eIaJD063yb+xIQksCHs6xs5xMT3PHQJaZ9yPwVW0nXzMd4ctotIM8/LD62KcwiaMonYX9axoqJ
SIjnQ2xV35EcFGFLAtwNXps3Fdv9SRZKhuYaL3co3peDVsw/Jnfyr6rFPZNDMrBHNsspqWqMYz2b
PZLo+tKYrn+sjH7eJbzP4aDc9uDhTHsaU8s7y8m1XmdlutGSGfYXw5+8kyri6pEbl3DLl+K9W8S2
LKqvlsQGUbXmlffEucGnieBZaOPOGG0b1xrGlgmxNAMl6U/TtrHCqTaqaGoGZgh7NHIdogD60gzp
21jEYSKxo4qJLcaYaaKXUcAcu+sQLvEkA0eOP+KmByZqJycaNNaD5SXebph8FGvzlByJsxqjKXHy
c5PMxd7L8m1oZSAafUuyrI0jL0bI7JMTGgH7ziyK6hmrhxO2Y/tS+H28s2r8BG28orlOs3zfGTW/
QC8B4O1m3hHob53aXH9FfA5iQAm397XCDta2kHvk3064FPj0WpBNTirjteh7sdNyBsIRITMfQPmN
Pfg1mLrbGMsBOAyhPMGO3FS65dOsFdsGK+qDqRfMfRzRjkjm4oZ6uVWqqcWIk4qCxVzRyGEasK/Z
MLKBN4YGPFhT+RuJOBFu8dMc7IEgnqmI+tIddoO+aqS1Vk5USKt4bHJqKLcb6kPKpOqTmNVwGJq5
PlZEtR2dTnp7aflMzPXleMtPqHcdcVC3VjrrNwtzV77luf4FpcAYesuY72yrVlEyV9oeXxRVQ+pa
qAtLWvc4UUdQLLr3LIXBxwNy4zPH7LlJ8uYObvhng9sYixMBqo5E7zTO6FmYy1sf+Z5+WDG8AzFo
wV2Ym/5qtFONU9Af7rN+KC6zNb1taSdsb9uIBSzWd/QxCmWNl1wz7JEUREJZJ0Smzb4m5ORYtAOy
SEaTBvOIkiqNud3l0OVn16jcVz/RjG/jaqod00kmwswQfQ6d6R7bnBczT1uXDdvtBAbCGIHiYoOq
sTEHVis/eTou07rLZTT0o3FMBlWdyFDV7yAreA+8vD9oeac/oMtHKbMOGgVmnG0Wr2YnmNuzT+LJ
38vRGwKk3fyazmoP+TpNRydhuBSzWb90ljEeanCx+05ly26zgu4Xg7W7oL65y+1MHpp40Q+Jvh1V
9HZ7N+v1HXIKn24XdyJlz6vs++ZooL8JKnqXsKoVZglLb04m+pRbFDZDFJsoZ9fFcJCKyHLvjQuy
pRTZQ9xmBcYrPO45FrZoUhjikyRzjokFj9NUU4v5F2ShHit9z6jbdV97bf99jrv0Sbh9HeFbxM9W
A2XHWGFs2sF5DkVv7tcUiGM+pKKNOMyycBg4PqbKDOZhwhFjlsZNgeU5rF0dEKBNYqq5pK4vFR5/
jET6a5F2Grrb2AsAcaaASQtNALQSB2k6gWEbfh046D1uiB1Zzm5qVoeYVmjXuk17Y3jjEPilVR8w
VhQBYUzN7YrbNhpdpwixnOn3KXKn44zhJ1hF/WNNiurERjvtGwZJ79dqUoxxKsB0mXGGB3gsDzzI
mIyLrVe0Bz9qV1u8mqX0osoVFKWms5wRODVnfBfGM3lHeDtFggjKS7X9XA1vgOc4bstVBImLG0lV
7ZoEq5Hbew9sLJxEoR8mq8iJPXMR4RhlCzDcv2j4uiNFP7XDchIHAhL7lDDQ9nFGLjzo1hwogSm8
oIIKdKtVIZM2VEgbOYLx0b5jT/E+V6ux3LSmeHZc4MEBjybxzrPG+YC2KNHcijpjAJhau3erBDuA
NnZ3s0aoUZ2v/f2G8eNy9TimDVf9mNOxAn7SoDDNRuVhhsH6WFRTGXVWJz6T0eTcGD3YZIaHK6K8
1gJz0aw9SSHTY17ca/WlIGHsjWHZRSCswSd0oODe6q1zBcjcHGI8XMsU6jbVi2IvpJcfBh+R91K5
07OdxkgTM226LJlmHQYTnXq81DIs+q7nlzOxeiG/KjA9AuJ80+hCiaH8EBPLfZkbV0SyMpOA1Ln+
NSvQoPWl3j9NXe1VNMTYoZjSO902tiEioyjITxKN8QINg33VpRAM6qZLoBcwd+E/ynbEJp8TvwmK
sSzvFzF87uXGAsxrFxZpI3nCc3/j+gAntTf334vWl3exnnd3BgGlF7cy5oO3Zi/5Go8XlHzYLssa
XzdodANKjwc+cgFxd7VBqWNNSfPJsmrjpxVr3shKQXy+xAJdlgfsNtqNdq0X/xsTWR18gLMOMEWw
dKf1eOcX5V30eV0jgw3vkBu53M809iGwq4ZAXxV706uLmyU33lMHbzp4h6mwi6Z4GbO1JJvB8ZP2
julEyResg+I62VRZ44KwnWk1TCio7fjepGWkUy71hyF32jTsXfAyQAT05alsQs9a7AvDNecrsqlh
jwdo/cyktPVu1IjQoUn0POSJ7ecO62Pk6X37bEHmWQgL8Hk68BUcNqadld88rPAnPSb1yqHgCog4
kMc4XUVkD5n+1fMr7Sdt4he7iOcr/Jv21cf795I7zSQ4sqR/djBvBgYTdh87sLiDmLVnS89wI5j0
CC3JB7o/mFcW3os5NN4c6fNUPWtT2zJjsS0Pw7SuyNXbtTqUHRxr1KiyxQfRtrhtJ9ZKlTfA2gTf
39FlfmdDnO5iHGlhvYyPcIjpkbnlE+AuZYM0YMZls1nzzJFgZTt3In/sRdAzSI6euCIFbnWKm3Iw
vmtzVl5oL2F3ulje9RreGL0jCS4dgBHj1IqDtpvfkJ84u9Su0sNk6rIlrFcXZD4qO/KQ20YDK+U+
n4ER5GBLemkwAN3C+Sjy3rypiPf6pq+cy4WV2G+uE2uwD5Vc7rLeETtsMMaZ8fAAHKVAGivArAeA
0T6sUvZ9XfnazxXfJ84Ko3w0ijJ/yrq0+4SxCCNaUa0HqgqJJc8fv4xw9Yab7cqvQl/Wo8hHSRR9
Z1bBvCzDFs2Qcjpl09uol9YJjHm+L4mXwqQ6m/6ZHakMC7dPP/tZ0Z7NdRovM+dj2OVrE+WpJ24b
BSM8kKZhOGsWefBdO5qxHnBK5HlgNwxeaFrGY7eyHQ7MomV4lEmGU+MW7qGqe3wFiUFknV/O6tOk
ezlBlR0ALXlr7QnpOOplb9QPWKo8TPcmE72b3vsh8FjvHVKiOaPpuYztP3XWMHAga/i9JrxZW7Rf
Y3PUj8xm/04MyHqGIXzF1vvi5c13klaBqqfUM6dw6coGZWRvN5+8yX9qmkUbsdtmuC8EyuR5GYcl
1IALXjqhW99zHFAZJiLDu2GujUn5AH7VZE7FoV8kN0PZmA+qXCv4rc494w5W83SbeUZ70NpV3PKd
1qBbcmTYRtUVoXA9VEoFculhjWd6ItYLmos8MfGaFos6MHcLBCJO5JeUtMgbRXT9tRigaGodGWdW
OWVkwhFeQTnWdlc4MiERAxYyKvymgrPzxefGEW4I4Gzh2qEgMJKm32dQyHup1/CIqbZGVjwyCpmA
yEuMCPCspUlyTGMQlGnyOjoatwibWYd2qQtWJHzIg7Wm8th2ikbGqopHGjJEr50l94vvkPyiU0Vb
seHvSHd399W4jaet5Ao1zx4wlWsbkbcGN0ck4bGSZox42aDqT6wylIlXhHihTQzUsRPJGWRpITIl
dL/H1UMuvsiuVZzkKdib2eW0237/k6jdtQ1yXOAg3IYGZ7/Va2ad4P0p129W12vfAbm1kc9T/ZPs
a283MSkiLJpy3KfFONM5kPK9MLSXdJsSAkrNRiRIY9y7g2tf3MVdQssZDeo/UPJlyL7TaxvRvOao
XrcibfCrPsoSoAsTjibUWlgnbVTfPD2lza7WhaqDHT7zggLlKsmg6m3GW48yWnMAe5Inzj3rJd6M
BOCvxWfuuv7ud9UIWtKhWCjMjH4tLyA0AaDY2t9Lxy3uTVimXUVudVj4evmoJt9+LcZqeRFYbbtI
LmCwflIaWISGNiDBZiAwAQjZLZxXe2jI+SRmMvCdhOgSchYva42TvMwwHKIWg4ykIZIAPS5Ver4F
aWkQOt+EwjG8zxsiF6KRIM1oKZavc8wLHqx5M+Kpd2RFqVqYmPGW4jqZBHkXFA6toYMg6liPDW8e
jyJemZ1L2sOxYojiGWm9FTq1a7yqknldQU5eR9D47nw3kQIfmcQeXJzE1L6K0qJisoe42dv1YoSs
OTNaTGM6ufQvzy7tE6FSlbfNSUZx4OnNZ79nJZM2qiLlWGjgYw2bmQabPeEcPldaa0A8Ir1foWvD
UZjufrSYc0Y893jg2ywHJSZvT+SR9rmvGaOgMQTknCurfSpxAj4nFc77OJ9GiPGEzJN5fIuXYcKN
Ulfhpt2NkCnLS9oO9T7Xxwp1fZae8Y7zPHKDosmFuSaTZ+rtMXJbVT4Tjph/hxn03tLYyqkBFvmz
bTNyP9ppPlSLXjzlKvaPutZlb0tRgOL39DMAbjNNZDXu1rgtnl2Y0kdIRihVKTASBH6jGzgBpXY3
GcQIzZpEjW+umXoAD4eq1YbJCBiZmNHRz7QFssf8MrkVVSJZKLbddnt/MrWdB/Yx7XSs9BegwTWS
qQtpN1lqb5vl1USkfLcI/F34OL5Xbq1RKYJfz2Y9Xsy1yk8EJWNapzZAfCPsd20iH2lpXQ1Y0H5T
hSDlJJ3XHuON9oP8qyaYlUhC02jcvUtEx6rVQSrnUGa2E8jKSOlWF0w8owD8aZI4f0pZOI9FOeff
QeamaW+3K140HnuoeF0OcmrQy3Rlgm2/J6SEfHgVEJqYXktIPWD4VTuRC2B+1pvSP3K3B/LZpVEF
3mTcZ5oJQdk6d5Ky58GmcetQ4JTyEBOvtV8NhCIUwRpjH0wclUXZ7/T+aAj7whxAjv1Z8aKkVasi
x9SG3VqOFeCoq+PUIzevvslqgx0bH+nZnGLihVxg9EUJ8+I0hvMllUuO1aAcKDu26o0iZQ8RAGHn
JtoOgtg/j/poRRKqKXWYsUxdq7qw7dlOWlK/uhxbao1OkZCvAijFNO7gJowvFW2XHfUrxfuwAKDA
cyAdKO3M6kPHm9VLS1bE0SCyuqQzzOJDlZpA9r0urkU2IcRyyVsT42DDYOGzaZixEe8JuxgPdj+W
P6Vuxa8xw5kf8jxzXvwiBrXCIw/u2MI8lO7jbOZk0FB6/ink/7/IQjEC6JrNG2tBXHwUEnaalWgj
U3bvM9e4dWGFpyXb2RM5PJ26s8z605jEXzVUCE0rd78Xtv1bOLdJnnX8FVt8JOK8XzWMkkkna8bm
dp+Ga3/w579UuSOpxuaBWQ+tKyyd9UG0n2Y6XL4t4zud7WcCBP6r6PhNUMsYBkgPBhIYaE//pY9c
ao1UA4OozaW8LfD8jkLuf3+HjO07/lP4t4lm/2ME0EkW3YilX29RMSllJ05PNKOe6OBKwtngxHG+
MKoQ341TDbh+rHWXWO4cGLD+11jTSMir6ZdFPpQ/JumttKwy1c4ymeydvyzZcbFG+Ggtme4bpCpf
KQhgAdyGCuYPyvNfU0rJA92+vo/Vm+dLDP3mmPynSrU0tL5d3Kq7QiOSKXM3zIfMbahcXzRe1Iah
jmRA/UEu+b835debtkmdASIwpGiuaW/r7h/aWE0kCVEaYrwmztDjb3IBTAudegqJxTq/aXj7g9Ky
2rDOYb6MPN3uEOKzgKID2G2lgl9bf3kGebKPGdD8dn7OLzEDbcOpxeo0GRuOjFnjiaT9ei/0pDxq
tm3DauRjdUJN4uz1zCDrnoYvtEfqN/jRKVorHX7JH04lXXJUE3mLIXt5kcZUR7hA24jfKlBf9Ft0
oAK1rIBBRALUX/f1p3hxbWo0HJdNkhqMbNfRH1EIsgHiDTzE9Ypmrq3jXTml44VIlmafuVVxHXlB
ntQ09Vd3ZpXWa/dMAuN4l+nacKlNxFbeSW9jpE0Lockxmp5j2y4iWub2nWrCDyajG17cWaA9S5Yx
6pFuRLlWeCfD688UydTtBN7MZ2GVP1ir3kMqPfh7R663rld1J1f359cMPgIMWjruXim9ZTXSDSqL
ej2QOeYyBkj9VKVdhij/iWgzzHI/1CBJnT0MT2RxLftllPm1ROnx0LZJYWN0L9aT6ukxa6xdO3Nx
qrPvq6SFENWzZwyS9s6axBJSAb4bTuec1k3kpHDynqtYd8ZgqV1cnvFCegv/zy2hQOyvdDEUAVtq
21SU5UkIlT8OTTtFs6vLndm0KBWrIf7hOWW6m/s7vbN2XoatKUkvKjMgXrIKy6U2N/cKhPGH4dTg
0QvUWhsUDiBwvCI4JXLQPSHVUTeJYXT7si7rgAAwQCThWyEHNhCMR5F+8Z3pO24H88HP3fY0uCul
vS7yK7NpytPKaFMsHX51oGunGlHFgAUx1gQRR0P5kA/MMdSGDkrc6xTaGCbwWXvlAb0GOrGClxHc
MtLHGF8f3kqnDCZPwSM467sU/FvN+iuCdC5gRlymg+2ntaEiTtushRtIp1f04Zye7locxkI1F7se
v0KeZJ+SRoLzMJwTtsUgHn3UlignL/y2c23QfyG1iAAj3DRpQ7KenZNn5+GxeWjFFzV8HsOM6L4D
clKMgH2afvLM9l70zEyl/ZFVXN1m64Q0MC0jlHzNS50O5lcyZYqnpBu6w+on6anVq/k86VN69efW
u6F2ANzjG6wQIqVNQk7jOpdMjeQ7wod/btAkfqpN6p91OPb6zCSfJq+Z5YunALLIXR5IM7QYEBZ/
6dXyHg9m+yZ6Lw5zfSMTgSq9q0BUgozUNmH9GKnVwRWH2AbKE1jxfNbcVEFcTbT9Qz2tB4Tq3qEn
yIjYhSHKDTLrIyeXxmdPoi2tLOqCgDIFX0LvZ/DbvrAhKf3Y3EPrGLepVMk5ccT3lgiWA07UHwkC
I8L5ELbwFeKfCGna/SISia6tn0JD4c9WbvdTSVpPJ3UBuJNNk1pq7rFsWz+SRBeeDU4YHnXmII7T
jWfPoBGfneWbQ/XGKJbEOCcFY17hxaxbkfr9RTiq3q2mxfzrZpa7dpj9m2bYIi78bghmGwelMkQB
+I+hs7Ja8OJxzZM/jMb5UEkwqdXEn2d7JPBuh/LHSoLgZ3uqyWp+YDV17o7n8vtz+E+f/1HiT9bu
ANDTPJTlgw/Y1R5+//mbleIfJ5aPsh+T/2Yv5JSgEvtwTmZ+PMQ5hcy9zfDjMU0OtjWdSwaiQF3U
QQ+nWbPN//01GTXBeCcDHxX116+n5NrPcZ84o35vpCkJJujR1juNfJmnxGrdt9Fzhk89swiREUCs
/uHav7pXsIdRymzuDybskhFEZtev19ZEXGxRov61I8Nv3jHwbiz+UFxuX///bul2CVPzjK1KMwhV
Nv5jG/pHEUDcUKwr0hWvuPiX7/0axcNu+lN99qeLfKg01qpsrNjkIhb5Hl0EfW9moZ1Hv39Sf7rK
hzoZ/KjMi2r2GdMYrvM1NkIDQeT0Vy5Ebpjv4aK0uGNMczYN7cMaRLC2KkumGYdtNu2TZe6uuZLJ
H1b6x99CuBKRUK5pYUGlPPv45IdCH1pN69Z7SOaEMDpVHAoirPYa8oizIHP5Dyvt1wrUY5ie6WLd
29zJm0n5o9VVnxPCqUhFfmjI9DFP6/zqD2CP98bwGmc18s8/+dF+/YFbyYsFkhjZ7WKejVv016Vd
jCsZ3Ko2ILrTHRK0UYu0DEGi+Lst6V/X+eDOmnEJgT00xq21Su8uWz21I7Iz/vo3S+/fv+aDU3jy
ygbhNL+mJfAiBcl7Z+aYILXp95f5uL8SnY6aaRtei8YJPel2U//xshJU15Vtnw5PGelJYulCvff+
sLw/PBd6TJeP13GU4VAn2cX49RJYcWJGp5TxEzw7yDDgKOlOqA1+/0N+3di2Tprt1MCHzt5DZJn1
4YfUVipirWsaQh2jTYniRupPJtttAf3fxrZdwiRPEJuogwyXp/xhN8BXbZlQdN1jTFWWEW4fp+d+
Oeb8bSbl8fe/5+OD4WLMM9m84ngNN2//r3fN7KbS8tqpeTS+Qq73n/7609kEMKTSARC/bn/YcsRs
jv4aa9VjpZ1okbS/AwC4U/hdmZzDg8eEyrinX7+8bS8WmRS2eJSzH2QPeDj+cHf+/bRdgzedWQM8
DcSQH971LptLacW6/bhXxYuWmihu6r9z0sMRMw+MgCCGgdlblfDhNU/hT0yyfvoHVypELTuJv402
5C+fg8GSwivCfCF2Lq70643qmKXEGOBsePAOTr4Dtf//+/gPL8XgFxbp/Xy8KffuITX2v//4j282
gRPgMDxrCkCTLffDLSLbM840Y24fNHvekYraSQ23wUuF5v73F/qPlfiXV2+b0IoT1mLFAldtYYj/
3KbqtjaGYi3MB6ccTJoU/dzbmB7tEU1qM1V3m8wQGuEyDHj/1oXSY37BFfV3uBNLwkU1wgxQYCey
9D6CKkVr2dXQLfIxOcbiUIu/fWu2j2f34nXcYgk+AoK66FJ0U7Z8NLT1m93aryQh/f4+/mtT4QoM
i2Gfp/Ij8ODDa1/qQ5dIw5seC3c5fhEwC7///O2B//KY/vO+c0Kylq2t1vz1MS3zgnyZbeupJGFV
jMUF8izCThQSvEMWd7NLBFTb76/5AUf9V6HxMfICxXCezkZdkabVExFg5Te97wSdSr8X84D0sIWt
QrB2Fs1wqdrp4Q+X3+7Z//3m/3d5fPAeLwGJ2B9eYWVmIwLIBBaw68+cDq/TisgfnY3MyBiUMnbA
XjCyqdY5O1P+LCCW/vAV/lupxTZOZc+OSxLMh1ohK3pTHyGxHgxhXhcx3soyRyNirD+9Zn2lWgkd
P/22LP1tw3h6u89IXyS+EKXBt1w4xz7fRKo66cNeqBv9BUHwH/ah//oFGTvAhkGZq31MVZtkgm8U
J8FDWfEKrwuSC98PRgtFVY2JyWlU1DvjO36NP9Qe/3VxQNDp21bO3Fbvw9MZ2oF09LysHpiTsB8U
zEBNVwLQXtmfeMNM+dUbbsTyh43iw371v4vin5f9sPEquJ20b1kUsbWAKR07+bbMX1XyYKd+lC2v
cYyDdrhDqYMPNf3DW/6fkYUfl+Q/r/7hdCQypcHiVlUPooBLxR57KV0S+9MKJ5VTvUkH0+7ILL1g
TvFOoE14h9z9QRL/k126Ie3dvlvdmxYTF7vQydIgiRe9xS/Rvc9pLxApaPc26Nxen2omBXKNfq3u
vU3CAZp5IIwu5ET19kr+D2VntiQnsm3bL8IMB6d7DYg+u8g+8wVLKSV6cPrm6+9gn2t2tlJllXYe
y0oSEQHuLF9rzjH731WBUcoqI/gCeDFpxYoSa5Bmb9MSB/rqYyLOcyuX5RXTy9nNkBy5o8LT2QZF
Fe/mrgxMkwcmYhchV+XQh4pOsZk/5WH0aJf6XZgpH6f6tMF4hHxpDoQqT24ttnKuH0bb23kVqpKp
dJfNWNjZVsFf5w2CrRUbsR9aBc07Afy5MvaNbfwaavmB1wvr69htmwIQP+21BF0qwhdE11H0WCdt
76et8SLa6Oy4cKwVTW3v2ZarmJeQALWw3EeEl340CvRWA5nv8nHSxqsyrbcVckt/wOOt2uj+m43g
zxfy/3/smOdQf1GoGl/XGfsAvUm6iReCDe8YIYM08yaFjkk7TZFB/AIeqQJ/k73szXQ5EwfxFCej
L5AlMGz7KHvtgsPlux1y3fX/fByRujJt+k+1Bi3ky/ZkVgykE1mpS1Z/WhwAuU8S/Yomnup05yGn
0OaPbng0SZeZm/03P8mfr6T1J0H2xHCN7JA12OvrT6KjphvsOaNGGbTyvCAG25ma0WyTDvB+DIf9
d4MU6sfidZg/nEbddvnyA3FFfFqErm+13LRPPbklt01N1BOvr+4kmT1AA8/6z3//rOYKZ/r6Q5F+
De4IEZpEDffn69PFj4FC06oujXdMhs+keiGi6trzUvQGd+SeBGl/HenvaFc3VX1jOvqPBvqhtZRX
zXQbQkTBcBOY7keZofArf08TD6bWsHaxUefMFkFLROYVWWc0xbM7L/0/kVH+56dmIk2aKvea5s+X
vTZJI8VIbVaXRXbncM7usoQ0lpGB7jcb3D/s6tRJa94fY0bgHF8LMXiPojHQDF6IEDHWYU38iXIn
P3Sa8zmVU3GbeHK6Tm10AEjSsRkkk/ym9v2H54qgxpW1RSVFm+vLvbKdpCCRqVWXpH6eR+u+LBZU
OOQROQcv/yn1/JuX/N+vUL4y708aNxaDNffLItL0qNItsrkuUenZP+W4EJUsAQJGThcfrGoynoqs
KdHcChwPpMsG//5s/uPXNal7CdNmFveVyKTpParBulScJHSc3Mw2N1FV3iddUWyGWT/KqAx6z/5m
9f5Zr/7niXINSb6hs64I0/jypVudiCRtWX/kGLhpS4fCmf7vFQI/7P9e4z+L8r86IIkTKm0ZOnWR
xt5DStHNpKlYz8iYMdRNASmSpUiOc/9dKvO6Gr4sdrqkBCoScEjj6mvdqEyB6zp0+UWF9zi4ArXZ
8ESu0zc/ofj7OpTjNm16hqT0m7/2/Yho6SujdJpLK6zbNiyftGpAK50fIro++HwCAE+P8DaOnWx2
1bhQQa8JdTh0vULdj9l3uY5r8fHn9/7z86xP2n/93vmoSLxy3YaK7NZq2Z14cpBbkx3W7Mbs8d8f
279fiOvFHEaYNArwqX3ZkiaoRAu+OCxpSXLUK/TtfXdc3OKA3v6bc8g/XEoA+KHxuLYhyX7/83sl
5HBFM0q2S5+kD7ZVeZdMKG8XpcbvKJydb9bjP9xVrkbKPAgnc4X9/nk1mMG9SEmS52oUW6rd6U65
LYxvNp2/Vz1HUfp2dKh1lBZ/CTk8bIJdPLUXZTXbtug/iLc5W6bLLpBt0669wqLyzb7695JfLwlo
aV309Kq/LHltbpx8ElwyA/gPSUNoZ73Wxpd/fy7+8SrgCzk06eQbfV18pgdqGcswjREFB3yQD6YZ
f/PbfU06p/Kw6LjT4EGcTHr0Xz0qM5HYwBZ6O8Xvxqj8epwREn9OLkdAhc5hCmR5ITkbIlL8zdPx
T1/vvy/9ZY2ZWHUi113vW6sOtehQGw64h/79N/yHR3DthPD2A+FjcOT/8xEsFT4qJO7WnTMMNQAm
077GrV6clwTI9b9f6u+1ReUGxw6aIg3Fv26Xlg5eO9tpcuktZ+HBQ9YdE64XzIyxA1Vnyzeb5pc9
CgUcWcwusRw24Rt/bxtZRD+7r4b5MqyRPRoRWvul12ED54Rsech3OFS05jej1L8uirqYsRlGbBgB
PPtfnvwwN3I8T71zccO234XC48ATz9l5sEZnN/H7nrJRy757Std/9b+2Y6CqOt3HtZcKGohh/Jcd
0qxpneSTrl0MtN5HvRHZrutAQfSVACzURuJWc5LxhQMl3CRK5ZMbtVnhN0OWvS5Ohi3TiJcUjP6Y
XxIFKKPAsnC3RAmVylTFpwopwb8/DF8ebgPFHB0myuQ1qpdP/+V3mtLEayKr4N8HMWTH+8F4+PcL
fHnavlyAKv/PB1tiPnYHm1onsolzI/ICursfSjIziu8AoV/W0P9cCnkZTT9aZ9yDPy/FqxbFTi2q
S7VgYPhJ8B4JKN+s03/8Ov97ja9Nv6HNwLOgNr5g2pHyBRQDuhkSwL67DPO9r8/Semf+90pfa1RH
n2xSQM3qohMmid7ac2/ylBjHqWYM0GIqOo48bjcZxvhzK40POtPaVjgIfqy6SQMFc4umFH8BfB4R
6LVAYly0qyI4p4t9kGYXYdKUGrEYnYTVE5Xu70SU9qEanTfoD8yB1fIr0zTnkiLeC9K5rq2gjx2a
wqR5deBGDO9QFjlIwibKtjHeo12zJv6yhayi/FgQkSgILbHGbtNgD8Ny+JQj4pjB+gU4btUeofJP
t2tifKOi8qM6eUeY8zniLdimU91tSZwFgdVKnGPLaP9CAsdhjUxE8kck9pIMsB354gbknjS+LNN8
KpfiMLad7rsACjQsCLAD7NZw/SoupT/WvXrsdbTy1+AIEhhWDfIg7ClgGBJJkKkBDcTIyOnyRF0G
jgWVgf2aYG4JpSYzpvBgW6kiujL/aRaR3GIBcN4cDKlwaLNqX9bEdUaajhLYQJLFTAWrnN6NQesW
xrZN2HX0LIOQQjbWVrM76741h/asKwycZU8FAClHHTMg+BsjqeVBiLB6c7qo3VsjgcaOgWvSq5DN
u7HpnErRe8GS5xrJMUYcOKTwBGEzvLcysv3S6sXvUAKdMBprfJpr28AIPU89AC0QUrNseGuSYkwu
DeHGBxCJ2TYZevIE60hAICbleoPozNpHNWAjzyu7p6qzZZAR1gNMD1jXVT7GxpURFb9rQUIozRL3
OPRDtUFtbe+aJQWjWOJlx7tiAJRk9Y+JO70ngwc6CCP0VndDezuXiXlQEi8gwvPmOslc91SMhOZY
3syollEnt9IW5ziqf/BcOLvcmM23iAjWbWZAOBr6yDnWqFs3UTfn27SZP43xPMIzH8r5sXZCKFIx
TTMVx8NNGKpwb6VhSsTDYh2mfv5EQq7hoHW5H25ZBzacBkjVOZQ1hZxx7wiRbt227I6tjchqVMhw
k6shOyX1Bio8JpK+cIiCEwYpZkl0KNtRHsKqh+cF1AKFfW7ivxqJRjGz/nczau/1bHHka5xwHzqN
cdPKgq5fq8jhTWbnFZbMbG/ITMMXnDCrzqZm2bd5Q6qr2Yo1FRcsQxJrd+VYuWf0PN2us9JpUxr4
F/o+mc4jgBv0k0DyuriOrltH/tI8Hbm721m+qPFnDTnmayJh3ydCN30azaVfov7e5cx8N2EnpqNI
ionXJbGGpNUNxzYU4X0YLcmxVRXg/6mubr0ZK623QMfEtgiQsQQorxnY66WEwJLhV9wWeUJ2N+mF
N0kXkxyAq2bvxtZPG3ImHj1EcFnt/oCduALkpfTdzMDDUoScLyrVnLGb89LTo+sRxMWRZG36rThB
aYHEd64+TEFcueVzVNjOxuQ/d6bsSQsEWrcb0sXBOFYttCc1vHppiI9KG42dWr22lipVUPdEXSce
luzEWO2KE/agIl85dgWNKVS20ZXNf/pJCxMp7qsE1FqjfkYaTlzAX+AVpaPRnOjr2e8sBxW+XW6i
dg0fcF2yarso983OLVHSZhPyfxvMpOuSlzBEJO90uo33pmvPdpiQItkAXxqjun+IaJDtutV526ul
OsUuevKhBPtgV0uN636hs5/V4YY/Ed6JBZKPHqu3tE9MP5sjABJtIvnIDec/E5gWrIoOiBy68TgG
JZN6RH0QIeBtqwQN3wJhbFdoGUFcZEv8KMJJ92v8Uz655+8NJlBfJtnnWLa/FAYfZgvp52BpL6Yi
BEpM5s8yLEKwc3zRgfHhhvvz0yI3D9ldqHzR9yBbzTQNFijXaDtV/MCpMtuEDlSZstMeGxJnN1pt
52gPY2SGhb4gVwXdFXUEDamiwcfplubehiKxGWsKh0HKiJkLzKNyIDp9A8agfeIPshLzZMLbmzSc
C9gxnhKnxTtk1fmzUxRPNmrNl77XivOIZe80L1V0jiDL19hiQUv1q87VWTkL2NK0nzJyvaAosTBi
NUT46UXoOz0NOxPH/YDgTftURs4v6aLFWnDxXrWOB3lsJKCLIlinB05woaZzxIuagemqrdK9MUq5
HdICXgbrZAcpwb5PezHuERi118DPuhulZHpqCvbetaC9olLOyOQlE22orN9sQioYSPJguyPVZrA7
BM6Zm+7U4M170C7TLmZQxKM99jSPcIphHMPOKc3Z5127nIyhH4OlbY0Hlcb2gFS57yFng63cJwiz
8Qh56bMMW97qBuGHPzUF1GQD6AtTl2z4MfUxuqTTiuU1Bhx7HkMur3I/vJRsTbiYMEC8BdF+XhFd
lhDWsTHwUoIGldkV9P5Xp7XerL5/ni2oMI2ZJ/ewLTO8DNSA1kDJYJNWv4Gx05zzXovurATmgIfB
1+9akyP5RMgVQr9pRfI0BVakREjzEBLOvgRzZDWnUklmL8hzMIBF0a3BXWPWACLeyUqybihxd12O
9ahc6T1w8PMN56xwkzNV8h2nh4ASl/kmJ0LlNDly2hmNSd4x3rybIZOMGiMJkTaUv4qaaVeLKfGk
d123JdTbfQ0hT8HXK6pDbjENwSdg7lyICwHDd+O1BaYG+QgtGZ6bxXpcZhffcy9T/DORGO4L+EQ8
83p5LSTGhVHLf6uFDTJOkSu2ut3AW9WS26VCcl1YQ3ZgMrLcKub0/G+zja6kPSLWxgJ6nte2Kfyp
KOCNFz60XS73kdXKfaeDAMsxqONG6tVzWdOw6gvC0fioYqchdNt3JQ5Kv9K6Bjjz4N3iRec5nmvv
p9tgdXAbTQRw2rw7OLruVuojgumJCPYop3gC2hxjdFXPRql1HzbuQ7xZ2VzAXFwKC8vlwmZvZD0E
AznqF1HX4WPYR7BG+nraZ6UIg8gr560dMVTzyoVdOXQJc7G0ot8v3Rw9kgme3TcTysHRVC6rkhlS
XITOUUVDuOU4qR7latEEXe5uO40dCDATU8HJTHfIkd194uppkNYDfl+P/nbauw922UKdCqkh49Ed
K/Kg6l8mLiIonPmIPhbffS7sX7pkBFaXlLRtw5RP5x0cbXJydn9AabUIlUZKhhJU7pJ0IXFqXppb
vRvQH6ceXxh1d1Wc00R0j7U3f9it3lIC9Z/zBB9tnszmemgMPch08TlZ652b6K/ZysA+N7pk3IC4
AOgxx4dpYtLDQAonhcverupY3MQMZDZayY7qdsmyU43FhACf7E7OYnoIp1n5WsyKjPP8aUQDD3Ij
7YKyFvaW8OWk2P1UevyoI5cFdczZHD/KvB9rQoBGOBQbfRr7PUpsnDbpnDHCscUOUNu0BQWXYxII
8y3SMaxjbQSRxqX4Pc+W4NyQ5t0pSfL63qqL9FBPtukDohqvYVd3H/zY894YMuxsI8j7ber855Rc
t3ztKT8Tn5Tics7CR6zlON2xKO5LjrAwFF3AtNQeAkdB3JyNVPQvXeWCdUXTHHiqdK/Rskc7a6Fm
MpXd3UHI4hCgg7d/J/lWZrusmceLAl5Baus81G8EBV1Nk/VupuNofqbSHMWjVXcJqbKEU+WHBERb
uLP0pnrHZbs+jNkAmaA1Tbzt1rCt7W4N1Cktz8/7CVipdKdhem7BIl3bI6/lwZbOpsDaf7Q6TKOF
48V3WSntreeq6pAtib2xhPaWt122KerE2y11YX5kteDc4hZxgh0SF60fJeXqD0x1qihPTzbYc7pN
mMPsJxvSzI70CubtUKTxnVCEE2EOaJyHOPGAWzbyYRjxsUQxky/2evfOTjDghA6M0LqpcV5BDne6
N6SG6CGZdbgnReV3NAct2dWQJY5pzthdo6QOcrNVQTKMn8BILH+OW/T8bQbQSwIfpalFtnJBzaPb
mYfDVZnHVDkvRGmyStyGbz82+GvZzTZlHL7lYVf6MpMGsFgjDbJx3Qfxk24UCe+cmFwAUtMcXxPp
C4HTcMLipoBRlQYewDmqelfjk4qcGgZgCdullc7XIGDAtonUWq5doe6yOn/rYbgdRhsv5qY3cVlq
udfAT4C+Q2x5E8RwCLaoB4sdGEteDZB2MUTydGKjjZ8pA2gcASb9tONo+uno4XA3M6s/8A9M0HK6
+AY2I5K2aLEE4GdnCNkQRPXaFThVjdI14R1NzsFYYnOjhdC+KDmGo5H0zm0WNizycgUuDsQugPaq
i6BpZwA8bujd0reCnWa1b5Hj/NJyGo4GJ5DTRFDbi2e42r6ZterDm0MgD0yxArwFyo878BdaEXdY
IEONsaeJcZQNwbe0WjtgkKP3xbBvowOjD+owaq7sEWuEbhL55aJU2SgO9cYmrajxwBdqezmOxHLZ
IN3u9HZyNzB7jK0I4QpZUbpsigziIUFrtLlMgpch9RAKH5e/vAiQiKpAh4sykpuSyi1IJH6VNE7m
IMbqgyFKk0Hl9cudYc3GcUkAPoLrm68jM7M5Y3iK1hnxqNJS0VXTWpjuC8sF/Jf0t1lh9XsEZv07
oHT3bE+pdjPiY+ROJcOuAPP/GrPNnMETZIRqZkBieZyMO4pa6BtVDPeOmPUHSG+/hrFpjnE3eBsm
YsuVET/0+Y6Yv9Tn6MOtMDLxRvFKEqqi5lGa1flj3zIj7pSzJZM6CYzIsDaiUxz5MMpmQRLHWaDP
rvcqKxtrugVb4ccSOh+4qsanyCirY2dphAHoxVwlR0YacIqsWkCrd+PO/h1n1nTMmskMwinNt7nO
hFmpEL2EwOG6Lea2umk749M2Te0EZm/aEJxuYLHA0ce6SmAVDKz7hQAH+BL2e2k73cHMKxokjhSU
fg0G88pkwlimDOdwJj97+vziYEairpqB/bWK6k7Ltb3Tk+GXFRO4vJJqFR0WSKSswstDUgHrDrgK
xt8WRMJyoXUxoFBDKsKo2b41Bxx3icOgL63JDEgKYrsTGUYHtyYrPjZc54EvRe4qgb9D4qIaasd3
kGT49SQ2bZ0CakMPF1BIN/TbMSvkS5+oZDt3ufnexYZx46WZkWzqNnJ/L11Ouhq76XmQaG7yrgUd
pIcvmMdQR8QaKXtso0EnYa6VeWMcWo+8Vuy2P5YmG7agb3Bzuyb7JlLHXeo5IY449WOCC/ZEawmU
DZlpOxr00Nokt3ieZ3lfOvHTko7kS2o6jCbTrXClz0VAz9HENdj/Gsmh85XI1CHuG3Lhc+6eHvfG
sZqt9t4aSu0Mk8Q5w1GObxyZL7sic7PtAv2Yfq3ia4j1xK+9eZVZ3SIypErtyoamnqRtEYUsS+sn
b5VfRLVAv0IE4csZ03ynTRjORssL7FUqFCWJw8sTqnxtj9Wtk2hYGUuoDCX8ED6fHZOfYdTbSPc+
GBzXO60vJw6GVvuxDHQfUYtSVrXjzpBVcUNFOLxMJeQsswlJnsXuBsvQavZh0WcrnoQDwaLs7I34
tGhXloMIjNkqthxlCC3QZyztqstTItxhrEeO8RvUB+o6tSy+qi1AdtL9rZRew13OsxN7rXWNdqgM
ZDciiIois7mvi37i7E4ocqwaCfMWY8nOxRbsawC8dwpX48ZMix+oX2OWbfMZT9BmQBwI82SXPP39
In6utv5NrCt6c4CkKaXJf/iVhfjUqtYStwW2/i0IbRpxcjCDvlthoql75SxAgU1EmCfPZVOgo9WT
dpS58CkAWzD9BuilxdpzPrf6ZTBFfGlas7z2Mtd5xSZJZ4oT6YYfF+r7AugAZIx1kE47r55ZcwsT
vthKG7KjblCpaVFvwMWq2uKt6+zwDI2wOcSEHR5C0cZ3wBrboCT2cD9xW/w+HY2zOXBrIjtiE9dr
a1uNgLWKMF32VUrglwH+AI6fwFtqgoAnja7a/ydLpIna3VIuH1rcOzRc1WQfu1HGOywn0Keo2Hai
hdDQKm08MIWDq+XG3I58JLkkkfZxnOTBVcljbQNriKu23+ay4zCmxyl500Z944FDPxm0Zs8L4FNe
KY2Qv4fcUW+2272GKo/PAhrYPmshIk1J+hm108jHp+ErlzW7MOx6vLJJG8KQsaeAoSctqloBq3Yy
/RbwPOvbgnYwR56+LSqzO7A4zR1hJxIToKFOWjOVD0aYOq/T4v5wyonnRWe/wUXa7SoHDNSkle5R
WnXFXlKXj63mtoEhKSj0krwlkWnJ22A43RWBpLlvJRqQZIo+X1vI3UxVjh+x0NTTknRELtCRAB5v
d2H4wM0QnPhy5RECCp3BEQogs430T7S29TYv1nCy2DBgFk4GPOhGH5941cm1o2scEVvot7GiKUEJ
NBzmwVkxjrwiYUsz7ZQQYApF3W/Ra/9MUbYYG/pxFNdxBH6l7PPiNy1XBGFuw44895N97ZLmdE8F
3gSmldnPk0QlnYIxIeUxJKWEmNodzjbAD5In+7aZtDyInKmib9E1vhvOE5Ed3WBd9zZduMUAaUhQ
6iuuVFQBU/0Ls+V4IOcHyso0dsgjdCxNOwYT4H9GVe5MYcbXRlON8GIdyMgeqPUGO8iLPctXhmc6
hZp6t7K4BUlQc+aHYdMdZY3QUyO41gjD/tMsPBHRxcUFywRTdSfXA0xV4nHAqdQ1r0ZhQMZpijYY
8GIb5euK9BvbB6OSvBq60vrtsulfOcX4hmJTncjyAcNPj4nW5VtSIDqeIuJ9aBl0Pvk9nCSJitnC
RGb/pe59Sx1IWUaBu7nvnPRhEFXDaKCmrdCUzi5My/gwKmEwdkALQkBLcWptBqwsOStG/NjbFei0
3jsrT6g3a1FNCHm9NXazTJ56L+Z4Yo5vsVop4JLfz+cNIB9cugQwlPs8CZDjL9Cvi0KCfy7McKOn
4b2Kx/E6Jrs03dKHrtunBCV1v0u7pnsyDdn7ept4EJVa0g/q2NRPMEzd4wQK9iVs9DZg2TKBtNvw
GM00iw0vfmaCoPulGxGGQrbcPoQYcOBgEx7xCIjASiOSmyvSgcjL63wtavN92o907ryhWrG3VlC7
6kehlz+yqhA+CFIM+ZZDZ+08cJBstnnY3+UuNMrehXtNjkvKaSk2tjXYJ9q62Y9esC0OqsjXlGaG
KHrvhC+1PlcU0ZNXH4i32HrpO32zKrwqy94xr2FYj2hHhy5J9g0j4JsFdy+CJ5nskdQR7wx2hyjU
hgZXIUgOsDX7c8mAAJcYeXD/Vz/DPFq7kc/NS5Ge7XonHtYvgOI5qKqdbZ8l+DTY/1C25AQngbfI
Jl2sh7oGYVGFxMAIsxZ7W8DG7RgigaAC2l2UCqaBZJuYVd+dHKTsS0Qg/JxmTxgA1kZbI3Zp7lr3
xFb9mA1xnrPscWHB73XEjKSc0IvPwcuT5nYtx1kQTdSSBqInvwA1Y9lwzs5wV+A9tABc0uQ0CpuS
vcjD14Vq7NoomO/4zqzFv5Uc+8fUdtt3AZAu8GbgCri/xcL73U3lNi264eLo5nJyjeTdNdvnSOlw
4nOQE50Y6H45GvT3qWq4wWXie9BeH80K+sRGwqu77ZU+nmUFtY2W8LipEg0TmUYjukxoR/RlFdH1
7RriqTmUgmJiPGLC8jQHePhAIcZNXpInlAs6+vSJciYb7MIzv5YvRxhTgzIGYhH6ZAegC41yW5DH
Mpcx+FY6NCSP8FaTTv/YTsxR6iR2znk6v7GfG3uHUYfPtqffgmVPgxBxjF+iQbZZ+JjDOV8zY4o5
k39IzHwMCI2178O7Z5MXQ/urwGiyMTO32lYttRr4BbKoxujX5EzxlkSupdwy3nit2X98BisQrcLp
g4AGKIR0hhjC6JQkgKF3hiY5EiZq0j+F1rZn1QHESEng2UT0bjbNQPIvjSdY7zQKLuZcdfdpEqP2
HnRh3jtGUVIaL6r253J8N9mmghziuA8b6YOcdeathl3P9Gh7CXg7lR9G5Ipr5jXVtcVWwgexflQc
hc9pZM+QZi3JwMRDkt2KGJO2YCJbhBkn8/xNj6IaiH/qnWg5/+jinmav664TyhCHSCracA7ybuge
aqDPIGqyBs4ZNMskJ0LacqL4cVBRf1sWzQcgfGMraw/pYcqrmjqOeF2otgPcXqeZGb70L7IgLAEY
Z3Gt9U2hzoWRFdc6EyQHZXk3gfkd0l02kOilQSvg1R6XV0M4hRdFDx+YX0mtqPfd04ibPjBTbYJX
r9YUCeO5krT0ZgN/f29Z6WlxvOxk62u53XAvGKRydjaieldHWRw0XtftmsFpDgxqSNOqy3hHzQFJ
o/IMdr5S33i01YMwtV5JVn0mnM9lUbfxdklC40DKl3XwJoP6Lewmd8eIcr4fTBRenTOaRwAa03Zs
2+Kqmhrwn627BIhoZiil0NwyM/IIS7MRwEp7utYWzz07EX+DnOT3qoW7OGWCOYBukDnfNsTDkNzu
c+5lz4Sge4lFEzeBHtqNt2n0LLpuQKwzk3GMDWN0mNxteMdmIknJCsXJFnl2GDqZHFYGMIcbMiFF
6nFAIIlkm00QrNHCk7M608ECJoWM00JggFK/YQJIMJYV129SiHKTrBlTE13cXRfREx9SWPEedcpm
yFRxMiiMmG5EmT+Juj1POFzOupUYHxlpWPwR5OpjA9UMMGt1cHHyXQT12T5K+0tGGus+tWvSL2Qu
rrt0FW1LcwjgrC5n5NPyZNuWOkoNp0PlhgSaNUnzHieJ2tKdy31JJeovXmHweuE9QBRGRjiOPjyY
AwMZgDLtmZSDBpxv126tcmEviQWybmERA6eWjm86kx3lZcty8LzI3g6DjPdjPjJiXl6WemgO5JRU
W2eQ/T2b9cy4CH9jivH0YIowuVJGo84AY+BJmkN9UVbqMtWae4q8hWlsHaW3bTM+SArPgzaZNMU6
TRIvuE6npf5heU17PUusFaXT2cd2NuYHNfR0mygwfIeipoSKZsZpcdvENsvCGz8TwCWv0Vja8WZe
8RZ2xr6gxuizGGZ7l7lJyOl5zBhq6/yFYYUhlqO8cKCIPjrLLPcE3JG61GUMdSPCsLPUGW7QDgP3
12ud91lYo+GKvBORVt6JV7JxjLJUofct4PSojDAEXstLm817YuiagBq/JnlajdelKLIDm0i/loma
T1IQpXKvzQehqRJJg019PFcQtcc53tip9ZSr3tsz4mlOym7XZLla5/Q7YMKwO7ihoQdRpgp9LRmn
GzVFFeDvlTxuehVRRd5vgi1/NpxJmE//tEwCnGxXy19GU2aXYZ5HX2+ifmvyEr4lVFZus4HRrmFF
5Sn1MusEcC7Zp0X2lEon5yAq9HNrGRM/QAeLpsyAyjCxYdyEps0ekdQxvZqPhhVGL1k0f5Zd/Yal
JvYFFYBfVC0ds4FSgJkgRz+tscjitRoULY5+G4VIlj0na3eVtRgb4nCMIGEnui7zNt5k88yA3J6e
hipv95oXk73D7PRmtMMCGrfQnsmyOqLEvJkrkeyYBNyQrunulsF6H4wuDqyZN60reMRB3sVXHnd1
zzlN3HiQDC9oVzNfTlCkiCb2dmGfu58UbAKuqVMxL8pAKGluc5xbaDvmbL3DSFIH9KXISbwQyHQ/
mZuSs/EuJhGVpWC+u1hymQI2NSjb9WxW66+LHJMrrwz7E4caHA0Mw5MNdpIRBRrdgQTNvS9kyeOi
UvNCXFx2LRQg0SXGILTEcb0ViSIzsmrErbGODryS06FEHbexbJIWsTIXFzuyXVgM40tNyR6ApWwQ
BaxhTKK1DkvoMX63Nfk7xB+7LgSEJk76DJF18BdH+7Rs3QGrqd68CcJNPPb9dcbOfUg1vk1k0gBS
rXxGRxCvnqTlsBDW69tLcXHHpXux+WQBzSluuG6EZ40QyCDr4jcUPMCgpfVoDIkTiCgeH93KcfgS
EIytjN4SMKruqDpn2bWgi9xueK5CZonpSDyUaPoEkI7nBYw9Qt9thmLrxaI7Gn3e3fV62O3bLCkf
QaSZAek6hi8ii9RFsIGlH9aj/W4ZensY3Nl8jSCKPGnKjUB9VkQqMjVxsYPlFrUtUqmWo9XWjekV
zvVaETU2bHpl95fGLJf7YRjwF9GLInhhpeqK7Nq06/aDdLTyiraUZMTvhI8wo1i69Qg2Myr9kSMD
s02mYBw+G/1n1rqceHBO/Vi6sH7Nhbscpjh1dmZs0l1k8lhp0q88xFmgVajXf3XV+BJr0SMRZGR0
rPqcKacdCLvIRYNmj89uxBUANFbbumWAyPGoDyTW3VsrHZsfelcPz0Ln5JNy2t3k1QQkUgcwJTre
sq2r6TccFiNiAnrH77MROC6oksBzerGNPMQHU1hGAMts41H05i/d8lLk/QQqT4aZ+uL/kXRezY0q
3Rr+RVQRmgZuhXKwJWfvG8rjQGxyk379efSdu127pjwaC7rXeqPVRLcA19OqcyuLknhskb2EwKBH
giIfm6kH7SnxztAVe8upIfONIXt0opEHLmM66VSb6dVA4vsHMih7mw7eq99J+8kRtb1n80KdI/OG
A77mZvHd6BxlzbKdR5XRGRM9p6SWnqAK1WvvIqsoZ784W/KIKopepdzI3ukH8cK68qg3rdh+hI+Y
DILCfHLy/1DKAufciFJjHAhbXlYT8DklnSmH9B/fMrW1kBPBH16a8nuwsodomQlDvtK5jaPftE/A
NHRPM7fEP4TRc1UC/RYk5d05ff+i51eEjFtXtnshX2i4oa2Ml9J9rq2T65698jFOjn66J0Q6hUIy
CdkN/L3bMOWdqdCIKDUJVMn6I1Yq/RAUQTkGv979Uuyl+gm8G2vXKjXZHLozQKS1sAqZpx7os9Sb
tOVSIeOJb+ur9G6V+eqwU5WPSbrrPIZY9zBX1AMVv2rcF4BQnRHaHQRVdZ5BldKDNV17QCYNw1gM
PaQIeBxXW9v/ESLGjPDbGWviwlt9ntSPxgNpRw9L/G2pllosCnUC1CpJu42rl1h8GM3ZqrODC1Et
xc1rgi233rmK7uqaalPzmychek0p6cnU26n7mcEv3BwZI3uVOb7NIFNdvBkH5AUsRkTelSDbxbi3
sqOYT34C1yqKtSv2ZnEr65eSV6dl0b74PUA/AaFDX6xrh6J0P/R7f10NP/dvTSZ/LJm0j+JsXmjg
2Lj+Y9W+m5yXcZ0fc3s3WidagQ6qICqVJZqTQZvfWULXJCJUi9zmmQTA8TmKsS5pAoKnH06glSLp
UYPFifrYjtw7xO/nGNbN8q2SBwkSQXPmKo3GVeMcE5RGPDHcI2s+dZ5sG+tq0KcrPuPqWliHPvm5
Z8tjLgpHl1/gxbAplroE6s5+fYKxjN4tIKamc6mA/xbWyzy9YYFaQXN04hL5uxoaC3m7gRin32Xo
Z5S76a2fApWi4lYl6DxdDJrNLlX0kAo6tNBq5Refe1zSYSU6s9lWrLvk76P9UpXRwuAO4jUZ3PIA
uvtl53b+QMbmxlvYrvLLSF+0Tzkfw1ffTkihxNWnflw5tDcXVPhy6JCmLs+R3ZwSUi6tYl945Wqk
mI1cOpoc6PUhTAhxLuSSytfedHGomxIcecHr0HDyBvBqBUBqtBLDK0nlaxKJwoZpMMt3KbzyiKsM
Fet+jlNsjM8T/V/qIqnWmVjw3e4jIzecyBX4Xd+55CQkBTmZbv2jO72awVMT7TIEmEv9Bz65M9o3
c3myg9e43S3F30gDBQRW1Vh32/neHDLUaLt7t4ntklo/f6bNa0rL42Duo3g6yNEMc6QbTYVjNiCk
H9CeYQEG4TCjuhHI3wK6C9ryubPeOofx0tgz2x4q+16oQXlI+it0AGOvKAnAlUdXaD2UKyX/TaQf
quy88G3pFC0IkM4chW5ZgCcZV0RFawIvJ1etg+CHsj6u36snfxD/hXFC+r5HfiCA+2LvNMlXGcft
DCd/uKsg4SZVcglmi4mEA5FngKVpbRTlJu2MtwH5GTG+Kz+65e51SvJ97vxnI2qfS2KIAV/j+r9q
iNFnvRCteL8KpzsEIJx1YaAEqFcBRTRZwUSqLKQpL3TTmmyKtFiU80XQK+lgjZiidzdAmZFEx4hw
ZS9a9emPZ1Co4myM7NRQH+bfszqHq0VC4dDChEMYMbJy7jdrauJPLU1aM9WIibuOnbeyohCd38jE
woMgoJLkBm0hPfnCXmTc4XZ8IKRYYN2N/f96+y5DnR7yuV8rI/rXDfU6TyAZyoucD4Z61+O3a+5n
tbMycieJ9gy+KveKEThMyRTOHeJR5bFlTyzdXUlT1EhbV27h/r1xr6YkLbphMRrh5H0vnLlj893m
L557Zr1YufVnrD+Rkm1cVAMoGJBcPiwZGvb9aFz8aY+zvPd5H66abi71YVSfoFbrWrDjel9G9xzz
pvTpVqmdnb11w7dX1rsZiS1iA/Rtz4IEnQZ9YWloOo8zjmzC6dSXiK9eR5pqdYCfwc3/3NXvs39S
VDv8z61Muw/rHz8YFePwr3av9xbFwNi78qmY/iA/qu4Hfe2ezHL2Z7Uy7R81UxkZ7ObmnDVcnpzi
PZHYHjJFJ9st6kWDo6TLo3Sv3G5b5umQbIPorwEy+SPQmM7h355slPgtG27m/KFQiVj9yWDIir2g
39+FxcgzUk4kSRJzhnBpQ+NVfyxobtrx7fekq1b0wDsyOTVOcR1xR/HFJ1vml1COt2FEOajBCNWD
FYBAZnjR3tKRQlD325t+OwQoGbni7kQU9BLfO6M2PAzhnP0a8A4+xU492uoxEWsUpLNr7AAX6Sl5
R1K2kdHyQPfQbpnkY0RLN7z2xsrxqKNyKqT+nC1n28UH5X/AF7BKF1vlvifRr3zoySY01b778g9N
/yhr/seJXXk1qF0PI7cM8WFMDpIahZpA52Q53/U8w/zqcKrmijPjfkCIH8U9RSM5wVJXT+ENo26u
evKp7ahzvuRPDrGAxkHC7sq8WEvqmzlbfAv3zfIZu8+dPmfBLzULxXCMpzPVhSvZX+5vGow0L9Eh
YOK2H9L6KbIh5F1vQwUbP+23KjYzUx5Yydj9C0DEIFG4etqwjUnCTr+y/FKjPSD2YJEb7b8b7oNt
P87Woe1YZc29mLztwLXh+EfLgI/otiJ7kHAk43JDnIou/WFun+bxy7N4Yj6L9D8joXTeR1BPYVBt
XHSzhv3fkCQamsPn6J2W6krCZgUxWCfnMaV48wvsxyinPdmrqnkxHVSXX6Z3kuIpGl+pMKriw+Ju
2+SkCLVadsQChEI9BACz1fhYZFeB0jbt/yvSnofg5Pqvg7ubuMXSGKPKq2u/xNlVD2czprEelVT/
kckjkRB68ZlXNikGVZ5QYmSfApvCU+Iut3JweR8/Fusx0BsWubXbf3MfwXWTRUhtXPQ7Sfp1yrNP
Q7JbULRgFpuWwFj2fNHfkpyQU5v840ysLHMrGywy6KIiLmfzXkh2UZRxxdVBe0+ZOZ4H+79YR7vC
DoCqaS1rH9hoQum17D3laoDBmMwdpkKaGusNYzoDM9g1G4AhTbqYWUuSB7pNVh4XsF8+4XhGfPpK
BTenXXacCMsvuu8U1bQqCXIvD8r6TQZv1djvGQeAbWb4P7MQTFoxwE+wifH4q+dkbaQzFt75MesU
KSCguIBqin++1b2R8dbV40EHVwwVjATxdqGnbWbimLyNRxJuLZ9tWWzTsXvSMaUBi+CUiddt9Dm5
iPbH16i+FJEbGg0tYEBVi/s3dGq9JM9j/RUlJJQg6cw4DyogzNZYp+ZjF7jXJcjPfU0zquDGitWK
CCzsG3Y4UkQc2OgSJSeetl+bgqe5Ksizj7+FA2OV/TZDCReBZB85DTciPfT6OGBqg9rmzCXqH8C5
5EeWaFsieoA9wKOsfR6GD2reZP9IMD7iC07saNuWPw4EOxmyUJ5/lb+RWuysKCJNOmMTbw6Jp7eD
9dM0LdHPtBPec3q0ag81EKiJL4dUcfS8xoeRTYeq1AekJqCrU/zXRjvf31uo2wz6jOaJiyx5mW3y
hKt2A/B37rEf77zFRU7/V/tUebZvvXTe7Lz5Wky5Kii8Fs5Po/4S1zu5NGXERG+o4mNsUzZ09G6w
gHDNy0CF4LU2uHiTtzR4TWxro1s0vcu/CV1I9FLOf0FDDRluG+tTE5Wr+cTJXiyHe5P3zJZYyP9i
Sl3bdbaY+8Ebzlq+jM1WpswqxM9kxsqCEmbjMdsf6ix18+U6t4ZGcOi2ZDo11bawHrVHMPLB9Syq
Lda4MDaoJ8KeGVGW6U7TyTmi6rPNW9+etDi10OIy+VGOG05AyL1xsGFKa4DczHr1vMtgWDuEnyuT
XYqECUKj+eZxq6AMCNP7RgZwo98mh9IMTUNrcZv8HyrH/i30awgliNJ9qJwXhKqrtJrAfX4540X0
0BonyzuobKdzOkP5bNDm7vIUuH+a0mdYgKLdquR99CKSRDmNsCEdDZ4iGANqT87wz477W8Y1StEX
6JIUnRvGFYJasuLPnC5m8+KiVS3PVsbDiU8wNh9kjexr397LU/xT3bH7uOdB/TlSrmNKTlrwqvRF
atgm+iXq5hrJ13x0w2F+6JsIup+x7N1C+TWTC+IBtLP08QB00cUjZboqn9XwZjTPfvs0zruhvdFL
GYL+gqEf3YI/UF/b7tNmgxHBqUvNQwWakc9MQPgMVfFGQe/jlD7UxglHIBXtT4V3UvIjI35+mfvQ
k9S/UuWVENBMn95iwctjv3MAVxUrdcJcZ2Z/A/Uatd7H9SWjODOtWHO5vcvyJ6BmgwL1XWrtqFV0
bOriSeaO53WTUe4Y13udvg2UaeBsg7z+TsevoOdfiOrAcD5K+1/TDrvEmdeOeaAxAk0Xz/Hi65s2
aB4mhVVWCDaIGe/bEpvgsF2oEpIN/gtBYVY+/hMI+2YzJ2FJn3F1HYEbohVWvjcqR8KFkxotdX6M
ArB9w3/AMBgueXkuqhm+HJcjeA9lMOm8sYfu2BHdxe/DQ9zg5/cCrvbqEPaiLQM7XLNREc7+RoR5
bP75LZIke9qQEf4ZxJiHwGJL6uUHVe4QVhy9ft739NOYd10TBWNo43sS6nPbRCS9fFuR/diiQycX
nRUs2DldTxn7vUlkWDel2DczL7s3jwe/ij/0VH0IYeyDZdj40jxXFT2s9RICh63kXFzBMzfOMB3B
+D9dBkQZDMfRyW40KK7Hcd6mNQXmtlcR7CQJhjYPvW+cVR6fEsfYlrD/K9iM39aQW62mp3g2IfIh
rEY7XNzu0PHWpAG6eeV8onxhlqDphtu4XaW5EZLW8yw8FGCJPJRO89+U+wjEKxIDgiI40vhNtWoR
mtpZNYazWYh2DwnExt73N6tb3z1LMTAiL+XKDu7bXPEBPXQd03xrTVgFvPm4LPEeNdy1CIwwdYJd
2VowlVTnWN2lVNB7JSS9bvdTFF3tdCBzhcQ1vXQPelGn0hho/S7XkUkXE+AytcknnwN6FS/RFUXh
ZSLIp4zdd7vuVwOXZp/bOP3Q5djxCXvSWs/Zq0Us1mQvr93SbQL+jIk6Us9xGEzZRnBwNPQ5LvOC
QIeenjhAX7HsDNc6d5XaOx3vKZLKkSLb1vc2UJefjeHv82q8tNYUVvgrO/rxYDWpcKaf+w01/162
0xNw5Ps46KPIozXdatRLUhRMPgprz32vHStmuw5Ynlogf66Q8IpHU//oyCU7xdin3CeJ6W5cKGfK
8MCKzC2K9pvhcgVL3t5+Xk5JwfSe44HrpXV1zGEj/9fjRGSf6Naoy8IkafdN19Nb1e+0OdFbRJkd
DB8dtwfPrtYS+5+T398fPjsXM3rm34ASvNHyjp21rElqepAVE9tgj88DIFLv1dvYAJMzQX4md1oX
gPBAU7/mHDylJBaF7kCdOjPcb1vxfftqU7tcUUhsGxvRmcMISZMznd4imjeEmyKuQfsx9tkhH4t1
0BYH0yxxd2a7Zio/YZULutCTmH+NsW1bqJi75tAuqRygs2ftjRNJgNEW2lhsNK77JIuJ/K9oTYu4
DSR7qS3TU+6PFBLFu2iYaD4PDERFzaaY6lMVc5b7y6tA+Tr0DMQN9QX03EF/Dfe+4wA00DTbE/qi
Qz4T74qVLwoSFhLq7qvlgHJIs9bRwyudZ5r01tRVPVIVVRDTv+xUG783PLx0RZB8o2+l4xHTJ1RN
20b27PRv+cCW12GJtyTOQH6dHBlN/ez2+Wc2S7SAtNa75X5SMZ0ZTFa6ZqzDEIoAskR0ptYTpFJk
FecWNqzuOZKZfng8Mu6PRtePM6rJLuGlsMrQRwWBgBXTNhLwhVM+Sik7402oGwYMFhy3TY5l1K+y
qF6XFdw27gaa6ZBE1mFbcRERbYbsGnC+3iStv7cBWIlr3GTDtMl7b2Xnzo6qjLXtlg+MmUdcvmxa
DMW9EcbkZvk21vVW4hXCaelhgkxL8DBBySgEAWKDrArdAkNW3xwDqlGr+86WUIWsrG4vmHpbrf7o
0aClzlk+rBG6bZgvA5vhAixbe6iefdJlURr7PaHcJSemxDtU6hxkz8blR0T8xQ58dLYN6Ep16lgI
u6oILWPccjIc7srzuWvXNtq8YCzeap0d9ZSZIXrZxyWJ6HQT6qlykSmiomAzxLmWifKjswSqEAw0
kYMmNrPMSzMAlvt8ULpj+CM99Cwj2b1kO9lhy9qMGczvwrcIMIo1aR1FU0j02NaJvJWWPmoCehkL
iYWM8t8RabgHJJ/XDpgJflS+zxmJUzpm4wqhF1/Ovcp9iTY18VzFMqpQGi64RqbWEmdy3Zpcu5iG
En+NYiuMp/u+3oROWZ5NH5exxclSdSViJZuCb/njYC0J51yEiUAAYPoop7lKTZoBC4lZv+t+Kwbx
ms9rLCNfaH2aZLuJFnPjAO/VlnOxgP4bStRX8UBqaNzap1IsL07m7FF37yifeSbP8wYrTCs4juRJ
7rSxmYIKTDQb9wn91HEvdxil1vjINlGQ3cyeURUe0scZSAjHzVPGZz2iEfVh/ixzYeHAhiETmONg
TRVvKJjhEm08BQ7r21geeiZ2+jDponQnWglosO9arM62twumf4Lba6BttcMc2aHRpT18UOteYnbg
/1pUeqU9o7CIF7Tv4nsmpAvB/RfPHgcs3mGB+rj3+o8CpaNTZI8jAF0/0d46l3i74lPaNjt8/FA8
fSin/FGI6mBp7HDVsLNl9oT3GzwUdhbi/mBK+2CJ4K+RKb2/OeabpHyuyBa9U+yOGYDJ8FJMQX/Q
0OUqEtfK6tfY5/mUnaKwFLWhw4Hkeh+zARDfd94Ds8fniJSQitEBkAdRVn7/gaUNsRS853V0XjTO
tLFHVZnEL0E5XfpC4xxE/O/WtDfomV+RM1Q7IGZojRSbIAW2aQbFwOUgMCYivL4TKsYmHXA4TmNF
n+z8aWdUY/sDoh7XIz4P57YdpoVmhO7NI5UnUAFRTRKDi567hWHdJP1EpxjCtYgl1Q6W/V26OXvd
hcLqHeFFJ0/Peg/F9uNPztZNs/MEyqiEvalj+W7Gw1ZHrXgYxwr40CfEogrYafy1B6ccSbqPBhIx
vcZfx/fVUc3s8nhSTdYJ2XYPTRGxgVtnp07/Ksf/Dfzl0pLwWdOKJ0THXFgex5a0C98JJzs5unQm
3dUwzLzr2UeQdgeBwJQkQIxlt2Am07Jy3JjSUgD4yuDG9gFyASjj+2Vo4LZJWVdFOyM+onK7yRNG
OWr5MklShmriDaKG7WTT/11TPAltvx0KiNcOM3k5tdVBJCK0SVNoJpehWwCvEJewOGDi/bDzihKN
pUZynpVCbTQJME/GjDc/w033UNWSNFH6RliTzFvAC1oXqqUD17/TRIN9s/yq9rd0nfY7lSbYOYfC
/846/5/ZmsGD6TZwEBYRZG+LA41lu+euy7z2tUL38U5WTrEbZ26D0dVIoyVqIYdU033k0cezaqr8
K6Mk9bGSyMDILyBtdhclcXkWmihAnAwG2477oQfRnGjP+V7yTu+wGKYYxkuJG67N6TZMokfSk7F2
xksy8QYlNoI8gDybpArTf6vr1v6w5ti/2mJWeain1t4JMO3Q8GldtUoQh3yIsuNgu8c6IA1DtJip
F3u0/teQucfnoi4NOSC7bhF43LBd7mFi+02Te2iWOkR7k8RS3GOJRDyEhwlzWndR9i9Z8ahsM3py
HN+zv6gdRbU1oImP6x6uL4ujY5ey1KtcT9hQAxvqCRP1E8q05JC1eAzASNIGNLbJXnSu25vqXMT8
yGunxzQAPyZenwgXG7vOLSOGwye+JB6vY51631K5pJTMGtjTp642H2hRtlwRUcnUGWixx/kZ6n8b
x3RuerNHxENHZ1NP/Qio1DCqb99alq3O+PbMgvgO3ElfejLGGG1UB7gzEDaAjXKd0UEErTjNHcfn
nNy8pa/+8qVnx02rki1U2DJAiO0RNIJf2J5fcsQSm1Gbz2oaf2qzzY6la12UWxDMkXjMg1mZE3R/
v297H5OxS7jKNUhrb+daPfbIdrQ+oJ+DFxTK0xspL+SW0xfBSzEPp7Zrh21Mw9PJDKR+7TsbKjhQ
y4E9El8Psqwbz4q4lqQQbCrTbn5MBJO7ZpmGfQl1SiyiTHlXsgh6p40dRvTRMX48WRYHK8eEq1P2
CmwF/3vsS/IoONbyrMG03Jj8ffX4nZtkoQQTKcXO7DynfmOT3YKChNmlzo0jYhUTcLoDsHZjxSFl
AQqDBxZveGjv4s+ldLdI5tIzshh7TY+RPtYl4SnQov10GGyF7ENq/TpMA86MwAcDNIPqlWZDxtPB
4IzOsbaYqyITeOcyTO8oGTuBJMTtd9Wd5qnHwPsXpG2xuRvAyAIYGhyJOdmnsmMsK2p3AsiImajT
xA8J3B8BbDl+SlKrnvkrOJ5sGPDKVPrBJkyHA3S6c9EyxmUHsLDrhvSX8OkUefMILFTmAWaFBv4r
aRT/tdSUSRYVn8ZyOp/8V5pTCzVz5XYkPcwJqlsfODTL9PxoUPaWAqAfdTpS9Nbe06PI2848Jgsv
qPd1lX870fKi8gkfy2VI5dVPCIHDkkkcRzDNKP2Q1uzjtuIot+vnjDmK6qaEo1T5Ynx0I7e85ZPj
cyGRi89GKqIDtan3TAnLfTUmDapJmenWjfhN51GAN6ST87X3FC1m1eAj2gViWE82rcUBK6xm/v3I
Z6vCaGkPh/GV9IBk2PLR20PaLQ2vP/grE6Gu1ooqNCpqi/jHCeL/mE+WizWV1UcBMCTm17ioAbyj
VUKoRkSeAc7yOMRyygGnouivpdr0ydR+9NvP0oohxaP04EX+Y8Qd+DyOoj0JA1mhMmhUI+At4Dy5
nxfFYm0mNw27aDc7jLTCx4FatN1wcBFxrnRMZfmaqSdzQzMZA4u8ZS31pmsLcgwwu9Z7B0NRSBYu
EOsczzAkWWO2OHCBWrPJRusIcEX/YJxs+Vrjg0F5OcVZXMxOZvEALoblnkbiHJA9sSmci/ZDtR9b
/CPrMSqTSyPQEtvMZ4sfQdAOBC8Trm+u8t5gaJbN8mEs0N1iNByeCfe/eeJp6e10MxChhDKWpYWw
5ggo3wBDGycGPdK4oYurLmxaEe06oxUAP1mz1XNHcEjjR4wbo6UYu9Fc9amFc0UVjHX4JxjQ8faR
LG6SV5VEEh8uah/eejPfoo/l/dEKJxE896q1Uy4imnVRRVMcrWOTHUYxIceG97XgelgXpqZLPKdn
gQmOMTUPBGhhH3Vhnc7kE5nYK6IA8y06uybskjZGuCBvMa6ROExq9BK67bGK5GVWUTcVRe16WOpL
Pfa/JrG8w5NkIkOCEGXXdnSKQ9cKSCKcSgIUPXlA4CbYJwx7/FNc4yR9OfY/Kh1/gLCCTT0qVism
/TwMIli/IB6Og/ePxjK0Baqxa2IObANlLRHE3ObqvWxc+4a/QX/gODLDkaQEVAf2f31fZc4mLUaL
oa8ncCwmy+wAYdAf/AW1jSCc9drcRY+ZDUDlsddsvD5X2yLmBsaYhUFZdMG1KWwEjJ11KvKpe8Ql
UCOtTBsAG2ngsamLD38pyOTx6y+2Vo0mKc5rXnumEo/cEBEGRcdp7GdJfiGngPnDLJA4uGJ+rBf5
F+n0Pte60zfa3p96Rvw0Nd5jII3pEiURhl4rYEvyzGboN+TYiZg4BtnxbNz7nYIMUH+a5J0tDwxz
71SZ9YUOnUpIGRMcPQfqiofSPStNXsNqDMYE/tOe3DeFBnbjWncAjBJk42In6B79keZtkoSgh3FL
hJlJXMG5kjILbmkcwFULGiDnWALwG3AkkjyWeAo+mx65JtkUiLDd9DEG1W60Fcb2R9SzRgCyRFUC
NTAF9i/NoE9EgT01QgMO1sPVGY1z2ebNWxS5GZKHBkBAD86Lg+IaBqQbfpTdmXDG4nXs6b4uPfVG
u0ByEUmsX132D3b4CaDWwZxOT/VtrikMKt2Xwsc/JfBMcn1ziq6Wpnnvs0k+qIzJT0iDGKOURJ1c
VONn46BK/caO87JgEVSPZl28NfHdJjZ70FnlaFgeuneKjohIUmGjF4gBn5vCB5lYqaH/K0pFSEdW
AkYhD5IuFHRDABXvShbrIawdgwwGk8c02lkpDboU1QoE/bQPrcYe+/TAPBo2jVHuZKr/c0kr2ZGf
EZzmPr5XKQSIF0RGYFubABzObEchKV1EpnWOvddOhXw/HYLKWk+Zciw4VmERmZ91fzSMq02RD2Q0
LAiui8X7TkHitmWVftZ1iaNkZvGpC2NZZWSzhHr2GsCDBa7DJ/FiU86J+q6Vqb7IR7uLuHNQyY1o
Ycy82EOGL0XNeW3PsI+O9uony84stnozaRbC1bIX4Aw2Tm4v5AgdjbtplQzN3hgDd97qNhfUn/qT
daAhcuTtjyxUhu0cEaQTIxB/Y/eQh7auCZboLTSDUzWVG0sOyQ49rUmGI4W9Vyse9XfBq51vDN94
H2f5T+UwvYTGlVvStImK8gb3d3AKXYWlPT6OQze8uVaA6ll26KPS5J4iQMIq62H3An37YuKRpHTK
8DAk2f22KaDxGbkTTA7mm5NQRbJHOCIoQPV/B5/LgUXH2wyKzXnbEMZ0cNwFB3Dhz+qxm8HeGi/o
+EMum5MDL043YXZJ8u62tNj7mOFsBrK8ETdFRCB062zCkzIzrfJSEwCAIQP6ie+Eqkq1TrveAz9p
Xmc5+jeD+pHtkAzqFEltbxhoGnBOouN9l5D8lSeSYNtEQfub30PZkJ0wKA6ecdXkSf0QjDWdeyGG
k2N37WHSHmhw5Jf/pFjE2lBmzwpi6jNvVxUWgseMOKxxL9EjXYZANofUT/1D0VI664sM4+rYV6Bl
loDfmMrHduRUUQO4Ggilc8eKsRu1JJGA4hnoOu9nBvFOwwf5NTLMPe0+VKXdfOZm1x2bNshv3ZRF
F9sZsnfTo7vXHg0djnk6b4c5h24iyuroQWMwD2qR4D5p56Nwze8FcZpB6tvKrAhOV1lgHAas5nsR
23rjAoqFmefUe5ARdAq2yUnu89GixLGPY5nKL202Vji76bi2iTlYm0b2mv+/ogtlIKYFfHuUXejN
lBpAa4EVba3B+l10/yFnDPdmZs7/+SA2J2fCuQ0BXx0Jt8+fFxMpnVlM0xkFt+xDnCjQzZ16Wdy0
5zQBmhQG6jFDZv9q0TIYMWutuqAXf17v8joyPYf0oc9PGLjscIKfWmEys1Zw+ECr6pgG8z0xyKjD
Kac5OUNbybm/jMmm0xy5NHO0NNXiG+ri2tr6U2CtTRNGVXdzTTYC0JWLnEW5/YYXn5CPqPZOrWfZ
f6ONubmbNOtQnxrLNmXs/snJYLrOgYlQLWmY+kntOevJuham+CWkrFu1SQ8xxWgbMC/kkoi1e5bN
5MUC9qExnmsvd9e5nHDHRE5Jy9RoS/9L6jp5Y8YIPjAX/peSh4++enTG91aJbFdhoMHlh40Y/Kep
3pOm7yDo8jzsyCHd6sGSf6l8ElW+j6Q73pqCoMitiiEF6yDmlrDn9tg4RkYogGlguGTGJkmt+BBj
Q0hEhVcCWHFO32nnmVk7MELSbq1ptF9Ab+5pqSdplGAoCaompmxWbHCSY2mUnwTr5Wvqgl+Kzni3
ArpUEFEPZ/Kp2lc0z90DBLSD9TAGsbLy6BRg5cMw2MTfQDYU2ptYUvw6ar+bmQwRm0LqlWZZ/Kyq
xQSwGsFVltY983jVRFo4v0XTuiGzmtonSiz2ybXjqv+ZPEOmmyrzu7P2Ygt03U5PLYKtIykg404N
ckTDlJUvqsdE6hXU8rbZDL5kzvbAjIttKQoDVmtnX5Kbi8Fb5ag3QFWGYtsqzteNKyb/Ie6yESDa
ck6NwPI4q2jeLyjgnwUMKUL7rtjSb0RJCzaDs5UvkJiZrNZ2YFj0GwSknBZpsimW2lgvnjd64Ekm
Ivd2rp2V50tSmXLTRV47++99CvKe206cr0tneXMWB8KIzCgHeDSK0XnOyI/qqM73vWV95QkX01zP
MA1dMy8QnVndfix5qpHP2xVSATUlNH/Wmsgmz3KuvtUOgOy2eEjoT75FJuFL04AkZtJwbwR4LRuV
dO0uG+P73xC8en3R/7Mt8LWuwwZgozFbQxCosNci2KglL37oF27PeZ1F5MVFxSjDzoH3az1pPS6i
9jFzt+627jN/U7CuHVWd9DB9EFCdLJkMEst9oCEnuDWmq9eB7Em5N8DnRsR5c0ro6bQUyyspu9V+
qUbrajmGDAM/6694s8ttbS8qnDuLMkOWz7CWIvo/0s5sN3Imu9avctDXhwDJCAaDF77JWcrUkFKV
VFU3hGriPM98+vPx94GhyhIktNuADaPLTiqTZMSOvdf61ve0p9qgL0mtMAtzj/cVsUbDEh/FEbSt
HH2cD7lwn+rCgm1OJx3POPosYtMI6XEo2JrhZYib8i7OM+cH4ABgbQ6t+wyo48yfzGRvHitjHzZu
uFaUCxt8+/1GjVZ2M5cTQgWR8DjBLyS+uwcpk4Cp3+WTFWFeD/xN66rgs4iZvrFpGOLJrI0M43pr
nIhbpaxna9jToiv2Y2Nmu2jMrXvegmXaRBczC+mAAjojf6DPPEhB3beu8vXKwGm2p32bbi0zCp9H
dzKvM7OrP2UdTwgKiww5pSJW3DCYiabSNFBrhiXAU+jGGqwJVFkGYElef7PCqPo5TNn4SO+9I86e
PLQqyMrbvB9/mEoFt1QRGc8VCmavripMUXN+8FQ53M9lro44gQHkMXLcqNYBLSOCHLcghrhes6yX
NfONoq/IvA6YxXkRPa6oJf06LRrcOBXAXyR884D+GDYy3GHSn/NpNYFy2AUNL5tFi35j1SYlZRIs
DzAL2TTRu2gx1cxfkqCTn5uQQo3IJ3ed962C7qi9XerI7GDSqFrF0fRM2Un/m4MwLA5l0qcgE2Xj
Srv8PI4JOxNlCsMfyC8Y6Me9BJL4O0Q2hp1l8A9mhnPUydDc9XA9aPpznrEiMPlSJQPNbi/aMQkT
+24IKTC5lXfLurVy8ViucrbbbU48AsbjAjRVV3+bTJS4kePf+gobuz/l8aYGLIVSJfwdUaqulDV+
mXrExHXti0M4pJ+pktq1No3HVFCwrbJBVs+dSpH4WIN16pL6lyRZA0YC9vob18Ygqycju7UFps+W
hMs7FzL9l6pM6UpLgSiutBhthdGvbNYMhImGeyrZQTY2sRdX5iSNq8CXHJ2Ztm5rUwLKc93sGj4f
opFwDuxlX2PDckZtfufoSvdIGChTxlbYW4PnYx0qCrZKWmqvCw7Ag7D6pyDO/VvddPWpiPJ+y4EI
Fd+QRY8MMnCO16iBIyDF4WrGBbWa6+i7l0XFsS/q9IgMgz8ddBJH/gBZdNG11ilNStoquoUcJQJw
hZQEMn2EOCYO3ZxbZyY/6LmbHPVZjzEBhc5yHwIrpvqYW6ehvVqJb85g5rc8c6AWwvAX7AyEapEA
5+MLpBBRQTxdFLVi0whapTQ5gOu1GGmc0rBXWuZU5rCjfZ2J7YgBe99XZEYFVc1c1S1optt5xWRo
iQfrGgGH0baPs4miRoRojdFrIv1qCywWyJFWI/CsvT23DyntE7oh2ePYyfu0C8qtWQTDHqin+eIu
AnLwXt7y9lA3SqdGkOuYN6o3vlvpUO+iRo4VUNey3sax1V+DHRkg38cvGKz9dZaZKHdtjWs3qMyd
51XTMZwlbYUeVhFsuX5XdbbJaQsUrtuFL1Btsl2AnAK4WTKeirzgYNF6CJgMSv9NKEvqeBPlhKfs
bB/NjbsNprRud8jQGEbP3rgWyuDQaKPX0vXI6HJsjx6O2OmkpxyQly+9cFn6k/uQHv/3wJk/06DC
7tVQOR3LorAJxktbsOWMSxHzQwRsDjYQs19W04bnSGl974coh2sClO5IQVuQVHjo2Y+SmK54PBUF
MnU0uriNcNGEi5C8Rdvxkymxc+vnY3hnaRyAOf1jICYguOwy/WWGTFRpVmPhY47NSDzAVJnN8qki
zO0QQizZY4TF1a8CE94IwatDCfpUBTNnKCrzvWHj/mksWrVoZdVGiuBl4Ix+kH05nEPwSJu4xgdh
dFW0HliV18noqWOfkwLljvlzQIjoLvCw9SZTMeAMCvW2tSbxqS7ILG8HiivLaNOdPQ2L9JLbmsni
axxoRMDa4HnueaWE1fzkNMsQdbbx0MQzdlIIJY9233q82+ZiQkB3z/sBp2hoejwblD2OpFmc+sBN
s1a0oDycxrty6KGjEs1cWE4Bc5BPAk98v23maPqCj6NZew22ZjiK/cpXC6Xcmqj1ao2GQpQUOUOa
UDu2Q3ztiXFay7x7zCsaTl1KxeoOBpNfOFEH2+31aZB4AFayqJi9VUXDQxMH9shAuzbVdMwiG0Rs
P8af/DL7yQIMvTxXyxioiB+6yR8fnawrWJVi7JraRRGuQvvLBHDtJMcpobBH2+NRrcOYDKPPeRXD
35/RbvjuGO5Ck+a9VL6JpmMWxR7tAZW99n4FbvbScrrkR7Gi/UwgwrEcK0IKB5c6r6wByYZQ79j6
IsQA9BjNzwEgCqRqSHpNQNm0SudgI0Zl6VXMTGETVHNED9kQLQ3UKrPWpuAna2fXfsTIaT2ILEbo
IficOPpGr8DjFJ31m3TwqQjAC6FeLfzDjIUAjS+KubGkY2f4zDfinhGu6bNgp5FxyLo6/JYaiikB
3bGDbYz1tZe6xQZ9BbrpHIjjdZpZLduq0Y7cGkpagIXJiZhOFCl94+z4kcg5dLxfZKci/K4C75iK
mjM27wzE8HLmyB0ZNG29tGbb92GBBz7GVDrX/XRM+wp0flQEe4uD126aetqVY7AwQEbCnXwVV7C4
g2YrRVPsYx07j4NQ6eMUBcAU3DJeGBVi5TQYK4OByU5HheLanOzD2v7ak4R3N4GPBZtt4TD2JfuW
kLtBXvn2r4Eu9cbsOwVtTwXWYzCGzZOlExSYGHjolTctLaOGb9UYSB7Mtquva2nEn6SmRrZboeiQ
dN22zpGTGSJOf/lGnJyLNgDVyf79oiMMqknP0RA6+LimM44tSzY2+NwJlrVG1pf3Suzp/VMY11Aj
gfqMzPri8Qwq2ro2lNO++JXjLEixsb7vLVgghk6atZWWP2ktiF99Z7GcM23bKjvmzKwBNcxGglwD
rwDOF6lWfsXh2OrC7EWlidh2w9h+yTsOFQBIqLEH/cOC7Egspi92lBAoWrRT05Zvxu4cVm50LDq6
pBbStFH0i4VFDCGrjpV81QzwObCjTWinyrivQp3dpVpVZ5sGFh3UpQNsSRw9akZ1OU4KMXwSEbYA
KR/bx+DmOy04/DFq6wiqGNxNaNrzredQSuAOpL8TgDcpJKtVV8FmAHDV2XT34vEXavL8oI3W3WEe
nvaAB+tDX5EdYKLGekntYZgRWsvmULBibOTcsJ7KMTlNA5qPybSI2o3h0PsVqVppSu9SoOa44bQM
pX7AcQORitWvsH5R+lCkOemyDdf1dWNQUMyEx23BRJKPaUGheIjzgLOdW4b3FrZyGPxg2q46Eet9
5w4ZdnVV7f1qbsFtuNNLTQrEDk886wUcQJZ/rKtMB9qnNJxAZ8lM0f1fvCSUBweLsdKnsUUqbg7m
fDNWLfGf5J3ugbyCADbZfgfLNm5tLfsdRy/7MNRt+L305+bgWF22novxe+8Qq9cWWfQ7h7OHvnFs
dlY8lLuBeNmdQ4cLflUgdtaMODeTFLgZ4P+dJHsDFSoatLCwGrlPJ9qLcWTvRwjcq0ngxu4DB8RC
7LfbWTQuelLCMYq2V1/qcqA1tyy2Ex6+q14Y/rUe6XmvorH+lhhSf5NTzeSwUGVxBeu33ijb4X5A
CgiCr1m3wJMrlW8ZO/gHN8Zj4xOHss3JS4YG4RqHJAzibRR0BotrkG/FhAy5svXvVhoAoBb0F90d
cD1hArXEitnZ54oeIXQN/ldaC0w2G+MhMAt5XNJ9H+wqC7cQ15MVRhN0CZ1jXfkJ87pB2frMJIcE
Ha2+UlnYJ7j/xlGBEqRIgSm1FoCUNxiDfzGNW+RSynXXkenCWmoKUjqSpIP5mHjxVeqg1k5hpinv
iNASY1sap1/c3AC9WPglYV44bUIgL0cjKctnpwMzozCYbTsepztBCXQd4/lf1woFShrHwY3LBOo0
8OizSbUDOgfU/3kyb7K+ABUYOt+ZB4l7TOY/EPfRjyO+eN8Pqt1UgVB7j+PfNWkT1lHbU7Nj/y33
6cziF9e5h78zGxApy2gXJY33lenbuOIcaa6qDJmvpwioyKe4WUc1LRMewDW0MvolGdrJEj7IipFL
/J1mKwwkRP83lIjJmtM4LjPSrNdjUaCxNHoa+TqXSyXnfgIEgBMCThCoOYiHmFjCxYQ+hftQDWQ1
xnmxjpXxg00+kuDEWJiGeJa72HeDE6pWdH8zvVFWY4S0ViF3tpk90/AKthWNxPXU2wYFpxEd6dyF
28lwKZiy0vw9h97nGovLZ5UavFI+gOmz243mDV7ieuelETUV1jaM84LUXSDFq9lFv0e4mN7UMyKa
MBudQ2AjJQkAJ9SQPFzmrbcCXMKzFcCJ5lTSH22Tp2Mu5nITxjMUrxB3YG4GD3BHDjOpeDi0KuZz
ZIBSg00pzS/8iraRp/skw0lNaYAnoDHMbZNC/w1dc1gXZm5e0eAFQpFG5dF0WYfW3pKrI4bJvTNM
FEAtHSHAXxh2ksLdD2Nj3QK21KsgC39lZQr3h7ndCd72vI4s+gSeioqDxwjjgL4WoIFFXbPLbAgB
Y5Q/NTnzcVbe8ErAT3RR9k9UzyVEy9WoW3czkEmzFXkVPct8IvmDriFCTXr419pwxDO6JmfXLOVF
3/flvrXpPtMSk8cZ//ghBsS1y0bEs1HUw9kYUAyPMiueksjNHwwHoy1n5wmhFt3vJC0/edNo71gu
YMAxeTm0ieme09Aodsg33CeUnAA8Us0kCkUCo87Cwq/KgGZMOyjyYJd3ZgLBYzUyJ93oZSqkZk/M
QFwTNMu5VSHtaDyazrplk0BBuuQVmsZnmWRAKtKw/mxkI2gsZoS3AKL5rdsyO4NvB8YhwUc2c9ls
fGcoAYCb9N+TOj35aTl/KqjETuRN3w9AKjZx3v1ideGs7AUdhSFYeJ8kE0AilLsO8p6VomIkIYM2
M+w1mhMkZbRpf1VCCDz5Ge2buqI5yY+J0ngUFvLh1tyD1P4SavaHVd6FgI4RfvlpX5ob10l+A/ws
TlGpO+qhpN43DapdcBzWeQyGF9wk3xqwFlfDHE5PLc3yDfPYfjcFgOuivPUoDUJ1w0St2Dd+zxkF
ezQkBfJxAlKP/lFiYYsGyObRvFjDkvFWScJQMStVsRaNqmAMsxfVxLb/IDY7O1U6YnbYU9ia5hze
cLirOKYgdnsodZLtde/JjT/RJxosGB9lL+JH5H3DemB9o2pG5dMXegTLST+zySMk4IXvnka7xCCb
nObq3JhgTiD2m1+dsnO+R/bCznLxAik4K+sY1OmN5Q/uWnXJtMtnX+206dXP8dDQU3A5IhPEDA/e
CccTCnPrB6sAJtPGHJkR5uNXoOnyBnAjG6odNFhzGD+nuZed0ItmVFcFFUhVGj9Yiqm6QI/gyjC9
PZnc7pEBX7K1RwEtqQ7gRfl0VOLEj3ZWFfXELi6gy6RHAY3YDZq1oKXVl91ThJzr2aRwQ3eLudTt
6VqtPJ/wobjsws/Mgn1K8zR5GEgROXsg6FHWT+0XZN32DtwaBxMlkdnwP+KnwRXy4KCIuKo6mpbr
hI4N0vc0Rf8apXV1qpK8om9SZVcsWfNnW5TGtc3cfp9WHesMFYvVUT4hhOGIGLsY7XzzBTbNM5qA
cwe7HYQ/TabU+1wOnwuX5p5FJ+euGl19DBCYr7sW8RxT15BHpSh+xNaYbpMgKYhCdhfHOMF+D95c
mFd21pGdQMN2L+wk+mQvFjDTtcITTbPkVyYYQpuIxm7NAnFpbXXj1mvH9MiBo7ifx0zuDNLNdgBZ
yCNQyVNkiKpYN4e4IMgFTpxHr1bTYicFZeMEkJMPmd4KBI7yKsxu8KsCIul8RiNla+PpiGlGaAg/
CxKlfYr6BauhQZvWQ4aaBG0nowCke6OIZqj6dbFlJYm2bY58Ep+Gs+NZIAuSVM1dXosabX3hzz/8
IpU8AougI4+q66AJYqStBmR2k/8MMrI8O/MsGMqOxcaTrbfXgtulaggEpg/KC67PEz1m84UUI+eg
4uLBH+d6Z0hL/KOXw5xNnPjKGj1CjZLxqx50eYOvKfzBFjfeIAVBqAMMNKNXiYWqIxlgQ4pNdk9j
eHruC9YCpq/FYUjdz1U11qva5UN6y/8hZsuuSLjhjAdvGvGAnJ4nzuIrR4zR2WAus5+FDbYgbXla
eNGOccfPAA6ehBWMJx2vhwRiuESq0IoqjwH6+VWkqLO8Ntx2EIlzvLIU7eHyH0DY8cJh3br3fRJW
nwsJfgcWbxgcvTGR14j3yo2aJsaepphuqjjTbOCtvrVyemXk9aX7oPN4YHrXQwXE3J1ZIDkbk1ef
KjrP9ww1InCw+Xd8KsEWVnRwr8LKOow9vLiY6SFSIju71kGA3zazi30voMn5XR3cjZX6AZE+v7aK
HjOvGDRgfX9eTRzdbomTYllGP856wYndGgv/QSkkkYFb0lnJgTkmjDHphdRMjzj33I8ufoLIov8g
BqBDbVzq27pv2D49udRp+Dzi0UzoHHLXJhPDUpIQncDDbmxJhIwOkUZNxfHNXhDP+aHjdQRvy2I1
tB6ZpBHOE1gZzYMzaZKm2CxvjICsJbSLBtYbKJkcXCN2Ul1+D5YKOq+q/pe2++5HprpglxLvBUwO
+kpo+P2eBmb+aPZTQPqLbBlwwZqNY6Q5rjAnWtagBn3EJcfWxWNNYCg5EjYwATnxJe26PTYu3gDH
k9NT41Y2DUZfXiPDwQuurK8afkQc03ICcNg64NrIEYei6e0dpBK3ILsiTFhoOMiyGzaEdnWoLkra
aSnaYQP3tOVjKNNpSZBC7o9wnqD2tF5qEoNoyesSBf5Oid67qrK53BsW4pluNuoDLx5VdUOzvY3d
aBPYmT6mCGA3lHesRm33pURFeGgQzDxUem54tshGhJoQ7+hHD1cwPnld3Ya6fTL1Z98yH9zUGTZx
McnT7Dpf7N6BIJ+yq7Y5QwoElvqhw0B3StoM7XbL81E5qLFTowsPTFdiIA0kY0we8dd1VcJ3yype
Erqm1FyGAFnL3OmGdKtwMyQCtw2Mbc42OLCbqZlY75viaHk4A0SHPxSQZgfuIc8PMLRMlN5dzFjU
qV4oXKlyEJ/Cf0nSjiVQmu0VTC0eXHhABlIlzrDZdylrZqp91u9Kry5vea7EFYFsM+Co2cU4GDZk
8RX5T0ogHLFuW351kx6ncG907srihIpC0cZaUiP9oK/HKd0VFmslEqMxqfEfJRhlDPTmD4KXiyXQ
khs141LpZY2tKvKb57qum7PZkOEYVDrZB9NIOHkonQ2C3Bcm/4wF4WyeCvadrWoDQOtlA20BR/Ya
PY97SGPAAaLzWOwn+1s3utWpYXSPqYgRUGOhVE5RcK96wok2gzW8kI9m7nHX653OZPeLYCJ1bXkx
0yPP/OH2ItvVoFYfvMF7CV2NmK2mg8AA7Sd6XmvL9IaDapQSgW3AdNPlgBZEdkRm9Yren1nsHQk5
ysL3DZjG8XfuhANQktS1kYGBT94jfasY7YI3vhTZoTNEcG87bfYgOTciEm9HGve0qK95qH5ULXOK
Mis4QOiQjcjvze1gmyhIG8tcua6Rb0ZMuys55fAIKd/W44wJEyVgse0Cdr7WZ+JEGl+IHS4a96MR
2ph+aMjQzZlaorGAHnqO217HxFxsuBUcxUNz2uo0/20Tl7iB6ZR+byca3Y7bGS8VgV40G0SL41A+
VBSWtwzYYE6Z/viNau8r6jJF0xULDMmm46buaBwNPVqFOC5+8uV4pYsRW8eSMVLETKN0GTbXYyrl
qqmr+hyy7BzCEigmOj8mFMxV7RzLOhIcUlQYZNjY3xInvnUIft5YGYZZGXGCckeSUla2P/lXNoEm
FFjuhIqYPc2cQc10JH0gkkLJ1Lj1fO15PXzjUCfPrU/nWtsMHZqErcExB1JYASau0yhG2UwbGIJu
3aDLGb6SLUlrOUldYCIm6H5cI+NYHBjTGOskwe7YW2LaIp3W2EcwTpgD+UJzjlPSI+Fp0/at2NtJ
gxu9nghEYNZ4xGtyFyeJ/owMKF5XeeXu0baAcoLisabdH2IT6Nj60dVjkDHRF7tGc3JaVTF0QGDD
mEByvuimMtjq3v0deF0fMCEdx+W4b4Ctwh2FY8bZFMMkaf76KJPB4MKYi9XUXSt06QEFoNO1NXlW
AavcWmnqScaj1jNyo+fqREwkfSlBaE8DDhzZguf0jFodmIvG0vGLvCb5OnQtSFBlwDcHWIhWLXCu
mzKgo4Jg46caxu53oKAUSti+Rlr+0jRm92hviLqe9LT8ddnvxsrkphcM80ObtxsoBOTAhVNqsgCv
Iw20Owth/JifKkCZq6JmQqlTOWwqZSb7GhnulaSoIg2Rqm3VsN3icXOTQ020EwhTgGaRxqPSeTZA
4ETVJ4ZY85MiC+GR/1vCCtrQ2GZdZGxlF07Y9hAgoUA0fxodyksactXPRImIU0JChsBY8dOIhXUg
e1z7Smj2eck0EO988tyQSxuzrQeLWrjBvHLFybTHWxA3V0lHvweUvN7azO+AhQgXMkjsXNtWEpEF
Ou5EhQe5ZFQKr77vDfuJeTaeSGnToVSuupY+lSXbBYYmysNtmU31DfRwZ1vPWQUZgngAt47ws7Hm
ZaMACeTwIX7dVER8LuAPutVo0KJoLesOZo1y0HEGjrHXVh/tkdIwUcDjzuRH9F8bKbtPNnwuaKq0
mc6VQGFWEDa0nksf5LLgWayjCblAVD9ppuI717/zMDFQ4y2RJOaMxLUykNPAQWZ2R+DLNsAWhupz
GZvmnfwWUCt8qXKmY3OfmqchzJ37MKMza6C1fzDLEnfa6HlY65G0Ioasac47DHgZguO5QvDtOpZ1
VANWSSDlX+dukUvacGjNCBs5B8lu27bRV8m2uEp7mhX02OWeh5/OnBwkBBoEaxEc8D0gO9QSJiy2
hcdqGNQgsekxd7XwG1HLeTcOESRoY8b6iVOwte/xhOOC1r5/XVkW701M2pxvxePBZgNDCWuMty5t
bvMwVmiQiRhL3PJcjNh3fTRVrEc0y2yb7o5OU6gPpea2ZQT3RJ4DAN/Js2f05E9uq1hy+owY44gI
YeUhFgDSi/KJ028DPVYlmzmbQIkRQLzyKhyxU8hqbozwyVr+0HVcGc7DjEAKUV5UPxMNY+91mQ6P
SegodhUeu8ZmoMokbWamDEJGR7Y82jZqdvZuC9WK6Bit0tKSCwwhavJiP7dC/yjilmhNmL2rwEc5
9X48+pv560JridFUuvzXv/5P+ePlIaLM/a9/Wf8X7RtxyRGcYqho8AnV87/78Y6whWc7gimQY5vW
nx/f8cJy4p6KM/bnT8Fcrgtr+vb+Jf5OROcSjketLmzlSPMidZ0+m9vFVV+crfk06Se8cSrBm4zl
8d+8Dj+RqT0ptU2/Gq3Wn1+lNFObeVRhQPJ6SaYNEeGMoJLp+J9dxf7zKrJy5mSxb50HTz/yZhaP
KqTJi47OOFHKi937l3vr9nPjARXb2hNSij8vl5ic9UXkVmc2Hrbwyf8gR/6jz1/+/dXjBSkgsyrT
q87VNyY1BPr8Z3++8+fHl7Qp8WHz58tp66b7wt+8//nW8v0L4JpFfvXzv/6lbdPhdr/6fZaH79Xf
j5vYxWHmV9B17/WTZ52DHoIZGkIsq2sgZmAxGnS7z7Px8P6VP/rhLt7LFpUlO4mszoYDA3ZTdh98
s48+X//5xcoyG0JlOtwYtJYYy8P/8MZfvJUTMBPDnLkz+Yz3+wEbzH/0+zjmn3+/61EQFS2fHzBt
tiRe3f37F1genb/vvEtIF+AMi9bmnxdoGD2XnTKqs9aPFbJDcF/Nj/cvsdzDdy5hXXwHOu0EUBUB
MCY5btFgrLqOkko/Gwgec04w71/tgy9kXaxfGmkSInxeRcwxyOGH5qqWHzxUH13C/vM3K0TqiWl5
2xFU5NjCEd3NH1zi7ef2f27LPy/sqxcSYFZgIRSszqgmi37FUOL9X+mjz1/+/dXn+1DLc6RN1Xmg
sMWx/vj+x3/0Cy3//urjLYMjUzJzywEaRR1TSWRy/+E3uFiyiCpMVZTq6lxTVbI6fXADlv/3vx5a
LR3Xo8DTjrz4+JLNnnFnU5/HjAwAKvM4XvecXfzp/P5P9eadeHWhixVQN0aGhq+uzx5jO9LtYTi9
f4E374UmlxzdvuSwcbH3ZS7DWquJIYgvfGP8waq6y9yb/+wiF8+T9vGdKULDzyoCxzs7OJhdZoD5
9fuXeXMp8aTWSNZtoZyLl7vL5p7sRcFqtUeyiOL8XkwgNO/fv8qb997TXMGCAWJaF7fE6RtDk1/E
dgu9zz8Kgi836sv713jrtgvbFq70OHE73sU1yE1rW1/09dmA7qd3JVbH/+wCFzufYtRaz4oLeM26
q75FVf3BBd76laRpSdMWtsVXuPwGzKz4BefynL00RAiOezrFZXF6/1u89fBKSzvatvDY6MufyU9b
Hw5tW55VdzLSL2N921oflKLLD3H5pkvbkdiuhbaUuFirtJfqoM8SVBgjoRFedTJMfesAs06C4Br7
xkzW1ph/8OO9dftfX/RieaEz3Vc08kr6YT9Wtvf9/V/tzVvz6itd3JqJudqQ9Wl5pqmugis/oju3
abu7/8VVJGWDNMkQku7FwpIHOqYyDaoz3aroToc/ZPJltj/YSd78oRSDIY/wcaH0xRtvm3TXSwTq
Z5Vc49NXH9z8N5+vVx9v/7lRzbrpcUiZ3HwG8LF9ZrMC0vT+7/TmA6aUWp5iegPyosSas7KIbTmW
54DxItM42iOQFpehdUIj7+CI/9VP9j/Xu6wZkZ6qdEq4XkpZks2PE1KL97/RPyXbX++Mx113lVzW
yIt3xm0zoNedX5xrF5nJPkQOrHcQ3BhbY+bMvsNJev+Kb96nVxe8eF+isMhUVnNBgJhEeoQAlorD
+5d486XxmI16DvuLuDz4Ok5NMnfOJUjGtEYwsNXPynFX7tX7l3nzaXh1mYsnjtfemd2My8BgIAdu
D+q/skFExJueSVnAhd+/3vKuX94qx7RM6TjcJ9e+ePoqeAzYOsPy3OT3iY/IYJu4pwpCfv/B7/fW
m/rqQuKizGdshydHcyH9OypOQt6+/z3eegIck7aE5dB9Nb3ld31VUproyywSB/l4QUAcGmYigv69
b8BOZnnYsWxPKtOkB3KxbCrVdrGD4f7OmHamvJ/0B6WedfET/XMBbSK7pIFDa0VcrJgm61hrh41H
St+6thhL0gO7gm2WyEcyC6qvZrHDGIhJjYiruf1guf7o4su/v/oBNQj5uhStdxcXc/Xdq/AKVLG2
/73H+6+veLEyZBIQUow/gLkIJo+Z8R5cofmQp7dWTIMz/GCtu1yJ/vt6dMZc09KWRKDx57caqEuq
qh70nSLiYz3jHVkpamECvd12Aw0GCVfaNMfcYyqLQEFfARipP73/aF68Yn/9DReLUxqpBhVTp+8c
kq3sGBdoJUlqCQE6JfY5darN+9e7eBX+//UU5EbLcQTvw5/fuS/QmBplqu9k1WxzrDeR79N4nz5Y
Od7+bV2X8s6jGv5rRWw5Utg9jMK7Mchv0XcRf1sXR4a76aoX4X1XuC9FMX5roZ1LDN7vf8nlcXy1
bv33l3x18Yt10mypO8Ef6jsx65u4jq+8OPvgNGEtn3F5DY/aWzvCNSUgrz9/yKSSBkQMV9055r2X
F5vZvx7Gsz3fJcvMMEN/gSXP9hZo6L4lCPn9b3ix4fzzDXEH21TPklrwcsPxdNswX+fqWV/vxJz9
dr16Nzv+JkurD040b97K19e6+DUThYW9AGdwV88NuE7H3LeB/GTn86e2JQI4GIursuwwGsHjb0Xz
wZP01r30tMlp4Z/vetkeD0Pfb+3YUHfheGw+i/aDQ8JHH3/x5Uw/rcmL5+MlOltyYT46Sv39vtnm
srx4ig6/kpcFHCmr8eCPg3tXlMQMLtCig2P8ev9h+Ps7cA1UDa7tmCT+iou9p56cdnLdXt3hP3Cu
bPnB1vb3s/bnx1/snmqyiyDx+HgRGl9zu70NquJk2M2xUuUHO8Cb30QzCDEZJDpSXlTssZhtuwom
dbcEtcXI4pKf7/9Ufy+3fBfPZM5C+Wlbl7McgzBNJ5edulPZPghZbOdvI9tmXx4BH27ev9abX+bV
tS5+t6qYo5jzp7qz82AH/n/jeNv3r7B8wp9r0J/f5qI+w3MPwFTxbWICZYkHa1sGvYS5sY91qKw+
uNpb38ciIYBXUdELsi9uzpxCmnDHWN31sXWCmbKfh0/vfx/LXAq9y28kHc0r47j4US63p8CY9Ah2
AcEcTgyX4EeRHzKb1n7Lbr2wrDvnCh8lwAHsJp8G8oQ38VgFV2UjoAR5wXw/GpVzBXctu89hkOwC
ncjnOIrHR8gV054VbHgmeMp5QMlGpK7lpwcSxzHoMNhdVyQNM0hOwhLfId6SxLTIT3Xb6bHB7bIr
/FDu/TH0T1Vb9fvCpQ5OF/iMVm10Jxo8WXnjxjvRY7ifSVpGbk6GOcqQLrkmmfVrXavfLlc/NlZq
3rcKLgzZyd7WSr2vc2W2+xop0SYEPnUyOjnvRj+Rxw7rIpPaqqe6g/CPilEFJGM3GCM8SJsAPvHn
hfF3CI/Jyi1C2FIlY1JZ+catR/T0KfGIeajJqjxaZVLuPCBgmzkamGTKuXgUMTShCl73onbwiYzG
qe35sdhN2L8ffExg67BPXOINVAHRq80OsmdMXzRBeiyrWK3jebSvKld+Qf2K1F1qiVpxDs6u6TP8
DQg4shq4vJgQs6NRmd+DYcmvbozHsO/mX7AO3n+G3nrDpUdjjFGn7bLs/rkvM6WOpITZeI/EHBtG
cnQU4Ve2/KynZp9b/Qf7x1vru6I1Sl0oGHlelgGt21gOiBRyqUJYekaOKDU4ppCC3/9Wb16GI4yl
LIv/vtzvg9ZUoTmr4F6OVkdWRXji5t8Nndq9f5233nGJVIF6WOLlu/w6sR8HzeTw/rmrEG6Yi/rz
/Qu8tZlIlnZGqcplO7zYqzB6+GZYNwEiWUAF5gzKBLYDzp/E2b9/pX+mNX+tJUjHPNfW2lOXlYNX
+OM0wl+9h7mFNwXtWUgCpy4RPysIbSaeueFcK/mCUPLGT80Pzkxv3TL56vIXlUUXIF4DrcNSNumv
s2M/OSF2vv6jM/pbd0x74LTZMU2LicOfz3sfh5kgWNm/K3TxQyLjW7WW/0Gx+9Y1PJ4HTs4cG/4a
9NWtDRLEa4w7e8IwK1BUpR/00t4oMm3z1SX++fdXJ0x8h5I6pjPu+v9H2nnsSI4k3fqJCFCLbcjU
mZEs1bUhuru6qLXm09+PNfhnIjyI4M3qwcxikChauLu5uclzzMJkiIvR7xy4H79xPqtlezIrawcI
0z1gKVtfMlakLyklvSyzPwCM8lWZI4al3qCFz3tluAPOvz+LJt4n45/RtLKPi3IYrCKFQ1OqJb5u
9FVprcyQw2sJMklcf4Y3YdNa78DT31b9xfOyzDnuorNZUQXVK8akqOkX8169ZK/Fz3Gx+/D3ebp1
gjsMki2bs+qfHRb3OuwIibzXNn1nRCp9v/35pZvL9y0L2gxHNnUx1wGAlmNnXii9YsxVNKLTthld
qg9TlfnPLSg5O5l+6Rlkv74bbBgVs36AIErTwt9ZqGprxLHsJfnKy4X201S3mRqjlYC8PBvDShSn
LjhwZNdUvCpFdWRFrK/legVUtKZ5r2MTFHs1pJ0wNxgtgN6ezvdESb6NPfB4QH/YR9OkyRQym+hY
hDLz+ngjPxqcjMMQg5Jm1bS50q6ZHLViotfdt3exwni2QUP/BjJUfw9B+086uh5DwP4Aq9afp1pt
GdCAmtAyxn7Fzi9Yv195Q3IMMpPEtqCCeqlkYSTb3qtkJRuPcWE/sU5ytpZ4XdB0xNgOFtAiay2G
V3ip6mSBuPbK2OQG2uRteXdbF9UFj/RcgpgR730a1BIpkF49r4eGsNwMuoqvpFlv6WTA0QuJF5Cs
lQqJwKQcQZt76wz7ceydO9/M7k0D5KSAtP3Q01Jf7+M0vFPScEWPFjfbxC2g9wqsV1vweRSjLOEb
sFHT4tmENJiW2HJccXQW/Cp6Cy3ZoRGKaFwWDjSpjH4sZAVw2fbdkz9nCVwd9DJOQJyk44oBWLoW
iqw5OFa8NlQKLq+dGes9M0yJ/xbSe5+Xf0u2uQviI1yeowQHYPPxqBOvSmbciXYeWvyEVE7UZmVt
gAn0OowvEQTNP35DhQjOUU+yNbYiOiIk+PIaah7ptR8MxrQ9U94GhlZvoyKCO3YCpBAUHPU05VX0
5MH7etQnK9n5jfeNKNbfTa3mQaitJa7pJd7fQwJBQpGCLNJbUkOjbmc96lXpu7d/9ZJOKbY5exUa
0ZjoR5f4lmoPG9RrY3/26STRQNioPGl/W8rCi6icSbGExL8xSnEM7rn0Kiso1jb63vaPUbSSwVoU
4piWZjhz/lw838Y2SnPIMowE8Pw7QkxoQ8Le20E+xDhFWfkr7sTSVSEwx6iT85md9kv1nRL62W1Q
/ujJYMqZlG7v/ExiSOhmEIyVq7IsiwykRt0J/0W4KppGr36dszZpDtRA8FNSCFkmk7cAKJxO3tw+
r6WbqZJk+j9x89/PXv5Ez8EES1jaxByPrxwdhhgt50tD9RPQGxA5f0MczeKGYuGUg6R3KU7rGYup
i9nxhOspwIJuYmdz1EEbkPOVp35hI8mmWio9G3gMV3Gj0XZBVSr4Zm3Q30l++L3ztGMvhfuqhk89
mVbM6cLDdS5OVPyqD1OwgwZe/gkIsZc2/XZ759a+L+xcYtWpNZp8n8lT8lzMr9/+vjK/KUJ0paoq
xTSVvljbkmf7caYJViNrNQORLKDWf6jWDjTy6Wh0OCd7zDSYGGHP09ebezl1AGYrv8t0chkz8Z9h
fRn6/okG8TugJFfu+oKC8rMsQ8XOUtix5n05+1kms/0yowqsG8IJyP2S8kHqQPEOoEH1061dmSsb
sag3ZwKFfQD8oIs1W4bkROqejZllO2PdIMgwjbqbpNXy+fwYXe07SX+qjDQ1XMViqpx5gHX07Htn
AE+atc8aJE9y/R2Mo3wDtvTYHzVgBIpJhwaRc/cLc8VoL+6xRqhkyjQlXCVR4UwMGJ6Zw5gQZnso
hoZjVxxgg3Wcr0m28g4t6hnt/NSlLKDTRBe5KujIZl6BeylnTLEZe1uBVe5HrjPjgB2YZ3PNlTBN
XzxTLDexLnH1VROX0tny2OaV9xqY7zmjXAXQvCD3McKoMIF4soZv9niUaAjm3+7BqWK0LwPmBMIG
Jd9KWb2NmYjKGeCBLiK2IIb3oeCiAzeyzWM+3DUVCM+QhtaGuhk80L5VRgUfrfIxZFC3pwopNa95
wuQ9vLfGS0TM7fcvYfin4d0Z8b2p/ik5X0fjfoJSd+hXzKCydLhzl7sx11vYAEGf66An2OhC79Uf
vgPilo6vGaAzFq1MyvS3CWdHqzBl1b3BiZ310SaH5qFO4fV06ODqZTifo01j2Xe3rY26dCLzT6Kt
zsRRE7McIJ5DoJEqzqvpPw9qsxvarwy8bGKlAhaemfZJAtaL5sHHvPjOeC94GBB+ln/QX701DNAW
or/8umROrwCC9dQxHgkw2baGnLT56UVPTg5QRLmWmfnV/SVeVY32TwOt1YlOBLecKTTGLiLDeY35
NfAY7QNUpvR/Zv20U8Hq6r9kjAvlxtemeM5Taw/UVkf+Rg2OmnwAy5n0pbap0+8GrZ2e96gw2pZU
L5P1qeiOnf5a56fa+dLrd9PwvWuSezP7wWAvqV37rghWXOSFcqc6Jx8dmzSnajNMcmlXbXvKoDXx
dOrUkCoFL1L9kMaPY3UyUPmo+NKU/+hg+/iHuFzLfS48ZTomXTV1m7eBbq5L0XU19lXn2zpl+rcW
Jo3Tbd2aFVo4JV3VcM1NmyCfVrHLz+s1aC5tURqvkak/O0NwNEzydNMHe46p2GIrtXkBc0JSE3M/
Vk1zVwGo8autRmBKPjVKufISLe7TmQTh6Rv8durqujVeZf3kG/Um0r7e3qklATYA3nPxzKANRdip
WjdBoGgM41Xt0s3GgpPmN77PoBUHQUxwlR7TMhmmLLLTr1BlN3fp3//u68L2MOPtaExEGK9F+SlT
wY9dq8kvWE4y2yTcyOfMxy1sj9MyquiDQ/ladPqzPrSv0WB/jobiU6R6u9Hy7wYDCOzbi1pSXlIf
hk0mniZU8XW0erWHfQfl7aKaR7G2KjcHrHOfdbq2cjpXorj4sKnM6SpefnLNl/cEDK0AmqA2Ocna
Q5V9MeGIbj/WCa7Lggj1UoQKiS0AT2VyCrKxg+NJo27VBoAYqEAQ3N64qwcFUaQv5/wCs2rUhC9F
zXh8kQ+R1UmG6Lrsm6MMNgQwVsA2NpH2o/Wz422BV0HoLNDBYSJFM2cbBO1Q+tLQPKeIT3H4NWDe
HzhcLlC4lq9aWpdG6sTReHIYQZj/fub/+ikAE20LNQRdG9WhCRgUtetHQAL+Jmy7Mxrr5+1lLWkF
HbZ0PuKcXfdQlZPWM3JpQkUxAvQgB/Gn2tdfC1X/aDWF7dNm6Ed03KJ3SNC+RE2JtqcpPiVwG1Q1
DifQBF9vr+XqAgsyBPWL/DDQIw+ScyLEH7ruf50084HOB2rrzd9wB7zQAG6s6OGyTN0hWUB6jTrV
5XlN1D3GfNBj3lHGhAPXBPer0b5TCIF1xK7XqqOLx6X9V5wj5FskKPjA9NPiU9/59PfmG7krgY/5
DaVgNgGHHdvEkQlK2ElgMLVJlZwSFZaxwToZo3Oa4Dm5fV5LV4qWGlgReY7gMxD2rrdHT9GiojjF
IOq/Q/xqfI3K4Ni1n0AlWZtzXBRmKSTE8OgcR3y/RyPzE9ID+Wmsqh2QQXd+Ht47IAyO4Kd+fF2W
w94xUUBwLZY/Er3Qwjati1MLsGDTfwF0elNPfxMq3JazpHt0JkEvgk13rnJHqZEDAKFJ+alMfOUg
QYK7lSbjYEfKD6BhXbzWJ7nR19qxr7wIbhnzwbyTmukwhiMYwkCKatmKkNqoT4r05KwkANY+P5/j
mQEsoLEA/sovTgBKRTsaOW/v2dIFOv/1gmqDilVLKlzrJ/t7DvAitNpbc8XUra1gPrazFURGlbSg
axSnKQQ87aD9yw0Sbw2skymIgGiXfCe9KOrx9gbN//zCneZ4AQmmB1rVddqUhQ2S6e7o6PwvTo00
QUbzMPSHIv0GmBhwcwasU+OawIWLyYNHdEL/Nd67M2/n2Xa11aBl7YwKkcklzbqNLz1ZMaBoTq5K
O3+M1BUNWJRHj7/BY0RJXLQ6QwXaWtkOyAMMzKX8+Q9oK7f30F6Socx9UEzsmxQkhE004PwwpS7I
TkwuMHpsD5G07blTsP5tbat4q4AJifJ+KwGN16TSHozC1yQejQBSk7gvgfOhaliESrTBTLef8mka
HuG4g7pP7fzC5QgVMMXsRLtHzrAxC2Biii6VnwrNCHeg6MqwaoUQhvJP7r1M7yEebcNHPwCkaKj6
+K0uIStTCwlKt0KqAIGQ/TKqwcEFtTbNt6av7xLypuY0Qco0ADYAYnJCGO47dwFgjU8EdNI9nXfe
jmOKXv0kzZSD1gM0p9CCsqEcAU4VU5Tfe7tVXuVS+W7n3h9FKAE5G6UNPYhhDBCRZKk+HSR1Bx6y
BTMYAMo/Fa3zvmiSDE/64JvKnsD/k1nU8XtS6HCUg/gFeKYZ/gKOq+4jRQOsWPGVB1ORvT+dWFWZ
Q/EjkN3iUIXwJDMe0sTqd2atVBsobdKXdBg1wM3i/qVKU4vt6asVFVuwAPN0DGaSuJeim2gBrG5I
NOIr3s326Z8UNMnb+rWgXjrVNRJchL3omOBMGY2dwVmkpydfz0Gm/67Ez2H/0LGBt+UsGEsSldgA
iuc4AmJEFPVTW3lNmJ0gUdo48VMB2Xdbr1RbFjYLH2Ae75r3i3b+y/sfKBooJnBdQg5377nWuJYM
vLZnusEpzNU7QlOxeJSPUNUppZScLP9zD6S+BhPm7V1aWoBBTKDSlb6Q33CKAkT/IMtOIWSM7Rdz
rZq68n2xgl0Ahpx6IHud4F5y9qQg/9XPF+dqfQeqBRkSv5P1SPN3E+1uf342dcJ7otumRmfd3DV2
ZQrrMfEB/S6S02S22xpUPk17xUXH4t3L8G3eFra0VefChItn94mRxlCRnUbgrTEnqnv7+0sXb+6q
I03AcLitCd8HAngwbToKTo2/z6EoagEZBwExP9wWs3DvAJJhWAgfXJ7Hty+vRBc0GtWflCsxk0Qo
2ateGXfeoH7/HTH06CgqK2IO4lIMfiKAPnqYngKtPVFr2PSAyRcwV94Ws+BRkFWZA3WU4LrF0mf8
JtVkvzqNAN+pDuygfbTXledgejWjZuN1PRDFK5mIBUWYjwhXn7StAgP65dIiPUPnlBw0uDcpzfYV
XHa3F7UkgDQ77WYckqwagiakVlTZUDOWJ60gXwdk64qmLVwbQyN7jyc2XxpNUIEwd7Q4blSGhNVd
+v4+fKmGXbRyWxa0mXk6CqYy00S07wlrKHUwtKPEK05OMrpdsR/DiJZUyO2m+Hd2i/ovaDPo81VE
ZGWKXkYAM4OoUGwh7NiePn4aDNFAWQhrFe1rwm6NNUcEki0qFiRbgAPHta1aOm7D4TmnmQK0HPG4
ZQkLT3t0daIeBBs3//v4AnjPZxgWkhB0kl3qa6LkDrwRFRtkwXjbBAdNub8tYemwzyUIzyw4MqC4
+h1RiQ/7rKXCkODvpe4vMNJvC1raKsdQHZDw6V28akEG+2usRhiwTv6fZXDnFCvWZPHz84guhT0q
GrJgtCyp8+XRNMtTnX8Zy61qrU38rAkQbkXUxyBpawjQ06MiH72VWdaFz1N2JV3EpI9FQUS7PGm9
LVPdLCVmcsPqp1bj3KtrSBkLIggAZHIqxFPYD0GZwLid6Fbqi5PW0ppNw9vKCS+o0sX3BVUCOLQN
GlhSTn0AFKHUfyaHczC98I4s38dP+0KUsFvaUJMjChA1VhvY+pTPt3V14aG9+Py8k2exZ95Oal5J
XAqrusPueVSn+o+bPhLHuiZbPOTXEzFSOFP6+aDP6WZOtZ3OHskZi49bctKrtKEywWwTdwjPXQqw
am56DEjDB7if6vp7reuHtkn3sGJ9/GUl/zNPn86D2FfNAwqQ1DT12sUpAmL/ro1XQpvFEzn7vHD7
TLkM1NY0+Xwd31ug1ir7vopXbOHiBTkTImyXYqbdQC4c5If0YCeH/u62Vq183haStDO/V5lEFrgV
2RaWOghSbn9/6f6RMtGYgrNIYIjpWdVrijjIUaky68KXoVb/kUIvfGtiXwa+tJ9WHtd5ywUPHv9D
pm1MVem+Ey1WXkNBqRFpnvokU54naEC2atzNBGSttVV4rHZeHNrfEy2ELPD2SgUvCGw6UBXRarJD
IOUQiF7ezzCoJmNMnexURK8QKeiFvwOdZduGf5TFGqbNfOhny7ySJWheNXhaCOdudhqHPzL/J/4X
IJggRMMHlKQQ4T5CWXt7dcI5/pJIbzqRo8PdpYZ9uTq9BVu3hOf1BKF4Az9A/gJc97RW9xOOb5ai
04uPayE7tMWJI0GtUjCYEUqEj9qDAd5wuK+/jQ62+q7sf9xe0K9ypbCHF7KEFfmNkQB+gKy8L/dJ
WoICcNJ1StnWP3CWb1sJGhzIl/ofjuMODM8Na2VB4er9Z7E2cQaVOuq48rzlZwbd9/LUgdQYrM8H
jEefrdzshROb/fH/fl7QR0cr6kob4/wkF09hCcvDUfIfCnMlwyvYwKtFCJpItzyZjB4pZfrgB7tJ
v2/1P2+f1MJCqMGhfHPqhaZawQImA4wfpdFnp7+S/HvnA+zvAOO8uy1EbDqZF2LQbQBA0AxAdtXd
H4EboNcaVyr+09r8A8h6aL3ZyQNYJ630oLcvcD8GzpfbQhdMxrlMMVsC36SWdplNOsNv93Brx4Wz
9+GeSHLXc1ZSVwsHdSFLcLQiz1EnLcA82bC19LEFinq5VcZvv7EiUnBMRTq6I4uxRzZZMLYYXCrV
+VKnO1hUpM7ZtgaEltNft0X9yugJFxjXfc4tohsOUfvl/YE23erlhhWBxW09Jqf4oB3Mn0azS7af
Sv0TJXD65T4Hxv3ABBTDcTiX+zB5dfJnkIdDD2aE12SkceK+DA+3f9rVzbbmvmXUCD/HmP97+cuG
pGwkKXDUdyDavlXqZy0zf/47CYLxav4rQcupDbz9y68LOwvjiyMHEb+/UmAsjXcSYNS3f7/JDlyc
nbBD89/PbF/lmfDe0O/7bsFelG/gqE2Mx3jtTi9KoVeAagXmFUzySymdUoLCXifaO1wNcKca2Z3q
dXtGvO4ga/xbUmEj9uuTOiTfFejHBqN04Wp586PkaNq4ChQpIFtjCOr22q+1g+kZFGRupAGeURxL
jZkVJctRBG7rfDXNz9HHksh8+PLzwqL1KW7iHl4ptzL3ZnpoV9ychV9PzxH7qc1tR1czoGUcFtCF
GrDB4FEPx2hY0Yzl7wNqxLwu7TIiXF+YQUDhSYr3DiVPBkbOb/z82TPkQSHVfjUrxnSbUlhybb1X
9XP1mAcrVnbp1+vMM5s2Cj4DJl5qXKxrDEeNg/fe+g/joRo+frZgY2HzSBbOVRXhKVSK3CgiKfFd
U8s3KhfnwxcfqAHCMppftF8dipc/Xwt0iG0lS3oPJXhe8k+l9LGIbFbOcwG6EG4MramMWWXDbAlf
hX/M8hU3dd7fS7syF/vpBSG+ZMJKDDfg5gWRs8l912nBKtuMtEwYv6GgRBYkRog05hD2co8KuYim
iDmR99r/4TyrzRqU8rXRAjaMVCf5WiY1CZkuv29ITSONUG+5WKBx7nHdaNOdo35cUS+kqJdSFGms
moohVjfM9s0IF8fH79nF94UnEEzvhEE0vt9U9014Tzb9w0b04vvCKfDLcW1DPXTHL1ZwsMsVG71w
CDwX86gnuAG40YIRDQ3bayAqZMyBiVhzkzwSYUlrPUVX7h8qSs4R8Ai6delgEG5zXVYJjIEIkVtK
C/AtZU8Qt1YA065N0CxcC26Ezs0AfwxOd8EspWFbWLDU1m5qvxAnQqWoOyudJFchKV2h5yLmHT17
0cs8iHiJy9qNYcQ+DBnMYbY/ls9wUgBaFbduXRvhJ1PvYnhrUghwbuvDknjigxlth74pW3QG4ZID
yiRTK5i7YCesporGAMk3XgrVal6jwmiPMhA5QDPIxn2N172SClqw+1AR/E+8sPoMwAxZl5TKPZTD
t1ha8apnbROsGl9nMIVhMdpPxCYtoxyMUW20yh2UL9Xkls12BJmj7u4du91L/v3trVxSFjJKMzoB
ybOrKRg7qPxG7ezKbRP6LiB1K41/tGIN/3xB+QFINnjjZzfIFJU/abLctnOjcr3qyevC3ZD+0/fl
hpIbHDa3F7R0OIYBehrDHDS5iH2qtGiVpd0PldsHxXtl+g+9oa28a0t7BuQW3HDQE8ylhEvtr7Jw
mOyooiPa8bt3zwnUt1hpJGh5JHnliVtSBrJbLEee+zjF+pEP15IcaXnjwlqdw1b3TfKg1TaZCmpg
NmZg93Xwsv3tHRQRIed3m0kCkzbm/xhEwVRpftbCXI3QlDm8TdGbh7mvOPk5qcAeIb9ru6991L71
0yHsABkqwrvU0Q9lY73f/iVLG332Q0TsjqbsqwAmncZtwnZjdqcR1Pm8/HpbyJIxORciPMFlSwtP
EVWN2zaM1TFS82BY0OxpG092owCW9ZX7vaSgBM3cN8CETJqxLrUnjGMjLkYWJQNDVjWnyPNWku5r
EgT7ZGVep+hp1rjMnfrw7BjxPA12e9d+7b1optD+uWOfvBOPzeUy6JmTe90Ya7eW3uDNzCH7DJU3
p/xDAVlL9+7qsNgo8JvfFrt4WGdS5/ty9vB4TJ9m2TjVbjLAht7dZ/oXr3+Qp/u4h8erBXAKCsnb
IkXQkP9chxmMEStJ6UoM8D140Z06DBo3S+qdrNyn/R+B91Z4x9Lf0xrUhXDcSv/Arr6y1sVjPJM7
//1srX44jkrhh8gN9FfI1b562VpqefGCgU1AAYjaN+iylyKCvKl7qfBqVyN+MZ/T4Nioh5Xtm63h
laLMm8csLy3bYprXs2GUD7EobpN2QIE528g5mfWb2j7ReLlV6p+59Zfiv0rd56B4ST/MUoMto0+F
Hi6aqylgC7fNTyVnKjXuwjjs5HbbfHA26pdynH9fuGt2NPahr/N92KDhudTblSBw6QE4/75wzWCk
BOpNibBOI5lrL4Kzs9T9clNaSrNNZ5LlIBkDV5qAzLh9cEvqdy5ZuGp60JewlbMymjwxIh1gL/e3
Jcx7I2oGB0PcQ1bcZtLjUvuU0eY6pwWaYd455he7xsU5hcqP21Ku18EUDhGcpRt435aYF4LCDGKU
SK9dOtG1bpeoa5Ot15doFgACBHPT8yMtqNhk+TqM8h0CBjgXj6pcbfB7by9iUcac1IJ/F3dNF2yB
3idDrAZ+7fbgFYAhpR77tQHw69NgGQQpOJ3E7QwTXZ6G4w9ep0uIyMHnb3Yy+CDSPo5XfKfF0ziT
ItyXVB20qtWlyk31b5H26qT72xt1/UCwCvrgcDV/7ZSwinbQcJ8Lgwei/EaVDu/lCCPpZkie0vpu
LF9sZc1dWjqa2TOz4GnA1og2lHIIuPPMkbkjEzaSdqBdBm995UlfESKO1yjd3HAA9oIbFK+TcXS6
Xa283965a0tDuDjnE0lp0Uok5uK8KCohQuS+h+Txm71RbTv49KJdH+zCYsWqLS/nf7IE2yIPdpBU
VYqH0hzp+Jn0Q2Tvbi/nOuS4XI5gXKJIHiazTHg9x2YbNTAGWxSSGIxXG2dTVWsh6YKXcCHPFJNd
Yaf6k8r2Bf67h7UMpQe58De1smvsOwtNlJLHcngYlJULtXRtz45NBHCMvHLgP7iTmvLUxa+qv9Od
Y7NGWbYmRb00Dp3RVlBCIwVvb4j+8KOnoHrnLbp9ZitqYQqBFTj0Yev4SAkkeGx3mg0M1oohXbI/
59s1//3MqRrM0rDLEbWw9YPab+q1IY61789LPPt+1Q7N5NUlSxi+Dt5WlldKsIvfnxsPVBguruHP
81zP5aTn5vTltA3yl6n+cfsMFgWoOrA4c/slMwKXC5CiQJP7UiN7FH0NDgzg/8bnwVoAuwAg3quG
y2qQo7brldrVh41Gl9yKEVv89Wefn/9+tv06ZU97Gvi8rEp7MpHtWt/X4kUAY5FKN6/lVUDO/J82
Au5buVaUP2TTl4rcE9mGfVut+eaLBmxOoBOLzxPFgia1tlxK1cR7rNCVLJv+QTFzkLLUASDOFjb7
ZLq7fTQLId2cMPyFjzijBoovWdxEpLtNvXK7xLgf9X4bjd3Od46a9RBbzz3jQGEH9pO0IndxSylv
kHudQxFxmMOCANpvPbJ5fVwB5GNv9O4lS/+wjRV3c8m6zKVBkrCArl2V4vw+CkczS0laxkT6urcP
Y/U+HvQVMUsqCKjE3N9IY8FVzUyyARvNLK1xTWtytsbUH5NwWkO7XVKOcyGCPS50qWukRG/ckqRg
qx5GM97U5R85ZPfViutx3TtDHvlclmCVK6v02iqykJW9Bd6nnulyIzyMcraRZFe2nkj/NPz/RN50
k7cLP9jXR4Q1i3dotJozelc1QrWjttpRm3YNaIqBzXzWve6P25q/dGQzyv3MqccoiOjBa3WuxFqd
ti5pvc3bjP5z+/tLGn7+/fnvZ1Yp6ENPr3W+b2nBNjGnjVS+WO0+04635SxpOL1oBAk4wNeQRklp
2ZDI560LQdbdFPm/wICStj/cFrO4HIMgZC56MsQgZMzksbaNSMpYjqlufPPgjFtV3dTk6G7LWfBI
sUPUZRiSYo5YTLx0Pd19fiCDsK4XW7Pp95Ny35f3VviiVrtyzSddUAL4+4gPSVTPuM6CwyhFQx8V
KZDspv+j2VbZn7cXs7Bp4MTOlBo8HKSRxFsEJ31nAHOP4d51/WFK75vpiDm9LeVX2u0ypqbmSQAH
miYtVFdomsApW4nUTeyZVG00nw7oYZcZ71J80q0X1T8YOaOcRrgpImubj/kuq+StDjd3/WLqOw2q
7tu/Z3HVIH6TLcdjYWbkUvNzXc7NsglHt02P+bQHvh4y8ej7bSGLJ3cmRNTHWO+UXo5GDFS6+ZxP
vxF809T/v0Wol4sIgcaNDT8bXQjue0DF042WrNzctX0StGMs6FDstJQlRH870dZ+koxt2K1Vm9c2
av77mR2KBmmcSpPTCIA3Jl9bn24fxNoqBJdFbwbFb+B5c6P2AUJzr3uenCfH2v87KfOvOFuFOcaa
FYXx6IbGoxlIWwPQoNR50NdqL8u7xW3FZQBpS3wVcmiGRjnI4Wiwd4q1VT/eOMZVhZHk/74vrIOe
BiW0e9RKgZBBu4uSlVBh4TW4+P7sQ5ztExxJALgr1ej6095TDmW3YRri9lEsimBeHYBbSkagZVyK
0Gw/TYLWG1xz3GjFHnZu5qJvi1g8hTMRwi6VWgXZbeqPblq9mP12Kt//3feFXQoqLTYCmHRoItla
3Y57d/v7S1tEH6sGIyUzR2DMXG6RPFAr7Bp1cg3zPZL/HotuE0Ur/R3zN0Sjb8x2n1fLoCop7NE4
GkM2hIXs0tS6kVTXh8UPvGHLegi7YeXIl85jxjKmZWsuF4vpfKUugjTvG5mw5LGWpW3dfZTia/b4
ZjRd2p4oQoKQLrzElTwNuQ+XhEtv/3HklmexIm+MRttGVvhqRdMRkqC/2tB4mKK1hroln4N1GRQN
mNK8ap4AhKzxS7obXKeeu7Tt6EGFcFU/ON5e9VYex6WthNoRzxAaRHxb4fakYT9OZFxVt9XlXUuv
YrU24zwfvKgY5xIExainpvMKCwl9v/NfosPwE6jSj+s3NX2mL9A89Fx4ufoxSycz1xVXTneWt83i
u8hfCRCX9gkCRPLSTFosEHt6nj5MRjC5AG9s0pjat7WyiEUJ6DJtOaDPXfFRSpFUBFOaT25jh5ug
iTY/Pr5JVJ8MEge4Qazi0giMSqI1uoxvaTTRXoEUJJIYcfyNbToXMi/yzN6H3pylborRnbyNp23U
D9I0/bqW598X1LVJxikqHRahQTwnQ5m0u71JS8p6/n1BWZNR9Ywo471yCI+UAipa9dQY6b7QVszl
0mlTIiBXT1Axs05dbpSmel7Zx93ows+xj9Sam/3xpZCc+zVnSlnrKpOCjzVYvdb3pKHig5LLz1rT
b5LB2NOaspL/XQrPmdABWJU5GrpexPRJmgZaYmhl7w5ene1kZ1A2ed7rGz2z5X2mwgmgdWq9taSq
OZR64Zzaeig/qWYmAVxMr/7YyUO3YtkWjvLiNwlHORrwXUkNv6nMwm2T/uik9xJkRHklplrKWF3I
ER7XcJDSUlaq3tXSbDPEJzn67APAMhRvpX3qpH3ffNbNtWam6+kRi5lGRmTpmKKofFVTNoDcm6rY
79xY0zeWQ0mxAmp7Z5X7YjhaTDFPoLzI2Sd9equ0NaC1hbceUATMyDyzzo8QTInkJL0j2VbrKs6f
kRJv6LoDJijLHz1jpUizeIhMdlCaxa/Avbi8JvUQe0w7ZJ07qT8TcBLnnphitDZR8eF+OsBXdfhY
5sojdIzCex8l9dQaStu5fXWQ0k0wrbiQCy4YDbY8TzAOkE4VF2JppWTnw9C7bdVucZmPE+i+lbZW
zl4SA7YzoYJB+uXKdZC1Mc1LvRzcMN3BxlHr78oai/aaCOFeVVDIMT2EiMHZhPJWUh6stQzCmgjh
SmmROtbDhAhNOozhI4NwypoKL9hf0iBYxTnhew2vFwAPODpIcfUjZFm29PHH/Pzzv4zG2TsYqFZW
yBqf77/Y+ksTfzysuvi88HroZpMOHjaUt3wfSY+Ztc36lZd86eadbdAvA3S2Ajn3OwY+OQP/S9Vs
AFNsgXleG5hZOQXxVkxTkzl1UA1ua+36KMJo/XP7PV8TMP/9bBWhEtSdNd8Hffgu/ZVkP3/j83PT
PCk7+nvE3x80hW7XObcamMSkZZTT+410CWXw/0kQFqDqpS/XGRJA91bvwYz9nQXMcQYhzpx0vNyf
dFT1bArq3i2mcivDlrRWq1p6KuiE/T8BlmBXSzvpbN3jdbStlyTZDnS/+FO6A5ctt1cawn/tthBp
AHfLw8iOMe0k5oTzIZqcqRlbN6lcxdj73b0WfXaKY6c+NZa2b9SjH5bMSO97hm8j68vtrVyI2mYH
COMLaAxNesJKC1/L8koNS1dNwOfrQGhM2u1sJmGoKHyyBmtnt7C1ZDSxYDZ9P6DGC1bSHKOGPziF
q6RAaHp3evAsVcOmgoklhhby9urmXy/s7YWwefVnF6m0Nc9PNbtwAQ+CovGhaw9SffKTH3Hw2Yq1
jTloKyZ0aT/PlyfsZ4KL0wahV7helnyrGwxQoB6aenwAG3hTSuNGnXr39iIXrMWMtko3P3huBJKC
WQ1rp3QGWSncTN2MP/KVry9Y1IuvC3dN6yQ1ay2+3kFz+mW07pX46GSfby9hqQfkQop2eVB172R6
pSFlHO/6GIzE8Gvth7vW+VnRQ+04G2k4evVDDTHqbclrmydYKqMa7NQcEFwwy06q7zee1IuFzU7D
mQZKdV2mE8N0Lk0HEAn4a5We+d+LGg48iEYTIJ4TEJiX3/eCtGuoqueuYf8Rlk+q/VDFf318i5gC
xHMGUwoKd6ESkTSdFWpBUrjJkzTtVhn3lk7g/POC+gI8y5DSmBYuTBtd961r14oQiwKAK8Mfh88S
+LDLLWp7MBclScvdUX9x6jev+iDfzBzez+SpM5s4SZArSqRsrLXOIJRxwzx/HMLo0IC7GRvFxq/t
vVr0K0H40o2cew2grNRp2BAtKLlpWKUD5jQ6+13KvW2aJ7tWdq2V2GJBswxaAUEjpbeBCRdBs5JQ
Kvyizko3/AmYQP03o1239WrBVDL1zUMAKLqi8hhcngsZtklqpqR0kygGQFzSH/I+3kdte+gdZVcV
DQNYHwaTgMHyXKZw3WPgYx3PTku3TP/xJGkX+L+RmryQIGxbqlheBktb6Rajt7FT+LLXZgYXXtAL
CYI+p72dt1HJGuKq3gThoe02cnVkYMAyv94+oSUVILs6TwTxXIOTf3lCtS1ZQ+/5pWsMrt08l96m
XaUEnq2HYMAACP2vDBHcYZC6so90Hsyqvm9q2KqlzwnQt475pnuvafcWlW+GuvZKL5gEUGiImsGN
hpVK7NeR886MJ0vFL7B3nn3U1iCpV74vNp2GjYpBq/h+Yj/r2q4e/rl9MAsm4Pz3i2ixQRdWCoC+
hRs0c4FKhVk0fmKz/p0U4en3gy7v/VBDSrqtg3td3XnN/we105IC/O8sxLJIrEpl0tqspeuab6WW
P3lFdHd7IWvHIdx6qrflf7arCPY15eFme/v7a8ch3PlQ+n+kXVmTmzq3/UVUMQ+vYGz3nMZ2OukX
6nQGELOY4dffpf7u/WILrlXOqcpbV9iWtLW1x7XMRi81bNTcoG7kS/Q+ktxZdBtFq+DufRiGrUxl
SLGiXZ55arW5vgrR9znPvCs7MJlFzBVC6IkJw6h7HPGSfb0uZdV6nR0355LXTTWbfY5VpNTr5UcV
Q/TyFvySiail5xO1fmFZziRx1qtEP4mm5biEDqpDJErAIJQBuFtpN6pGdD+1w8qfU3UHeok7W+qA
Y9q8ZUTeU6l8BBeD6vWx9f364q8rCrpELw1qUirAySiwxWXux4XXNo/pd4w/XheylmU9sw4Kn6Wf
aU7kLMWNCjsQMcP5Ad1vFXWbtCGDG4M40YU/FqQ4bJ/Ec+3axB7dzjGoG2EWeXf916xrFcqeOsOD
R4nocslKbDp0oIj3wnqblltJ1F+9Fj9jtX8EcAoFrGZlhg9fHRKtDqy09Yku7WzAYlAAzelqspd0
Z9uPxv2AVaqxs0UOc1dT+fX6OteP9s/P4LRtltMZ1WS8Y2X3aPVgwas0Fx3NCKAtwfmu36D/SuL7
5YtYG0yjhqRZ/zrHD6X8pYj3ZfQgnNBaff7/7CwfWDpWWHddj53t1Q3wFRri4lJc37W1OsT56Znc
G5OG6QD2RETotJzQAnEyy2eaPxP5Sa8ea3k3RB9TPPnXhYrWxVT2LCaLVLutkODB6+88as1zbiM4
/6un888ZcS+C1VJTrZkISVN8pe5eDTO6m8pmWw/W9vpq/p/r/kcW08yz5czRhFYJauCZjp9b9Weu
nyzr6xACXbMF3l31o1dPzvSeGTtAyQhUUaD0Jne5rSbqs16DhjTKrmm3snMqQj/tBCtcPS8D/ZIA
gENWjm/SkDLwpxftjPOyGo+8IkLwBE8fu5yLp+JMArcOOzTUBDRN1cGo75xur5eeUR1TaUtjP1Ie
pkZQeVy1iWfiOJOl9bXTmdaAN9B0p8pF1u26Soi+z9miKgP9PIjrcanS3VsrsuiCzeLzAWi+SOVJ
wWbFygZJrfoLiX6FxLXKx8j7m04P9Ef89+x50OzMIj2IBrAUQ40xixa5scBuC5SL5yqgmaI3Zjfh
pmbbLkKr9MvY3/2r4+B7GNKsH+Okw4aV4EAJ+mQUHPf6EnRkEAEdAkJILpCuQCk7Tg7ee63ehz24
MuxdNIt6i9Z16o8Q9vczK2OMgC/PWubj1vsp+TIYf+OjA+r7/xbBWcxeyZuuKPH9ydiCSCD/iyFN
KNKf73NWssG0Id5obJLSvKbSvRV/V6Odlc//8iw4S2I5qBXYKdumyE+MXWHCpxKIWH3/QSMHSka0
xhn8kxmijgYIEKTs7dGXht9psTMShpoN9iORZq3a9zNRnGb1qMySwUACIEr2k/7W9t86RnxlCerl
6wr8Z0WcbhUW8KCtHB5NE30zQddrPqSp4A0RbRqnXmpXJGlhwg0d2kdq+2jtd/X4Pmxsz3T+yqL8
WQ2naRMtALn1mTVxwHWNsg04twUqsHouJqgSwS8JlDl+1CwfKmlEeAMDT9NNpD3axVNJn8xOgKGy
ducx8ADwenQYgBSBS82OVl5WHegyD0bsA8ROFp37qvd3LkC9NCqWMztZEuIh7OrHNP/oyl1mdS7p
g9Z6NZofVp9tyl6wqLW9O5fJ6TTVNXUkdl8dTGNbgMU33aqWn9dv123+mr6dS+FUGlWeOFU6rEyV
3ui0S3L0dG+JsplFKBGi5XCKnbdmAtbKBlG7Ex7ydrintN5mSqy7aTEJvFrml/Bu0vmiOM22rM7I
yxaLMsBgn3phej+PvjpuBvmLrZ6ub6BoXWyDz94bZYzQTNFjXYq6mQgamMGp/JSOf5HkPl8R54kV
ndxoUwYNx2iWVW1APGWZghBnfSEAaWZD24Bx4pwxhcqjk9p4EYCB/mhUVaDYw47AswS21F90jxk6
Bn/+Vxafdyy7MBoV5i3Vd9FeRkdz4k6C6sO6TfgjgrMJEjBkQGeKFIYNLoX22db/wg84XwJnErqI
ZPOUsBQJQH5k+k9Ti0iBRSvgDMA8tmOXxJBgHTRQqH+/rreir3MXv0OXFDof4E/m5c5s/OJvnuTz
/eHue5dHaWRGTJ3AFQhqqvRLXX2QWNCVwL6yvOl/Tpm76UZsdolqytUhKr/k6VeZBFLv/7uN4i44
mSwLLau4euO0jTRPVBVfTf+dbxR3tQ05THsnxDF3abqhCdlE6dcYLY5F9SDlX/Qx3zLqWNv60Mf7
Xn2KnV+ats0NUYgs0gfu+pcN4C+sCFeyQ0dFG23l+nB9H6/bFzSFXRrKqKo6LWIBjKq8jvqe5Nsx
flGSr9elXF8G+tUvpYRwz+YyhxQNkZ62127kdGM11DPLhUmMy+8rJhmyukKMpFIMRtxlok7JVYXW
0FmMPkbLNvlcFiaJTJCo1Ajz8h7NrhoIHOuPsFIFjtnqNp2J4ZZREkWdTA2vVlN/qclbCHT+vziH
MwGc8SKTCj5d7NRhqPBWtb/M8tu/E8DZr9luh7YfsYJ83ICRshM1RKyqK6DPZAdcQphP5uxXryRo
hgLgC/p/vKR2M3OnSH42CHxwkRT29zPvQZVs5Lob9hBiLGEE4YjxvYTLn1miSqJIEGfFnL4gfRxi
u6JodJvoqBfHHqid0/D1L44F7oMO+gz842dsp6FNrTmB2Z8l9BGDSd5G+9R1EatX5L8i0CxxuWdl
KmcknGHzZQepHXcO32pRsn71epyJ4KxIbvUhkBdxy40fM8AYfl1fgOjr3OULLckexwkhfhsFaJVL
BYZW9Hnu6tVSrVO1wBFI1q7QgJEu2P9VVTrbHO7mha2m1sSCzhbmzt6W3181UWVIdMLc3YvAJ0tN
VpY2QKmWPKOaW4peo/VNApgXWmLQ3ccnB+WpRQuRgUWgMp0OXiosGKyuARcADNloS4ctv9RSCgc0
z1KKPFGeuKBacc3hgZjPQ6xsFeK4Guk3ShlY7cds3KfhY4W5vsR5RO+j4LREv4N717WhpVnTV/gd
4Zep3ZpgYBEpxNpe2gASZQj44Jvi39wiCdvC6IccjT7K3smKjd78un5j1hZxLoG7MWU456PT9flh
1n5H5bNO7zSAU9wow0bSDageoNhjWF98dtLIQnXop6Y8pZVE9nEZmQ/I9lh31WQ63nVRCjv8C7f1
U5bhIC+G7t1FK+SYAuIsK+fylDcgAk8w1DN6wC3ZdPm+ax67THNLKfUakHWVLdiHpxeSVXuFFI96
WrmhpXoNSdGdfjPnEX6WCa8D3UUaA5jgLUfWzZNU9fQUNZarma0vJccSjb1K8qu1BRHtwopwsjgr
kvW1Ta18pCfbfoud1M200osTFZzC5C8O9nxVTLnO3thJNlNKUds9mVHoT3HiQlX9QTg0tMiksAWB
yxSVH8ztLLAOYdJzoyspPcnFL3msvFx5IVHkTrO0KUoRv83iykEYxrGhpiAXZiDZl2uiVpgQ4BRV
J8BzfzVa8tCnsUBJRSK4OwfIYlOXUPw5hW35kUr2vgtDQZ5mRQRAXxgRqKFhRvYzNDo7GX3qqQGO
1OrUprJXvdlFI1jDipJdCGB/PxOAgoOqSElZndQkdNPhHlZjOw6Ob4je3GVxE2Ap50vh/KsIRQdM
7qQ4kPnFUGIgn7Yu8EbcrG42c3kHGolt0rYbLYt3nZO4aX1rqQ6gJjY4agzgmuAfP2FFjdLqy3go
T9pc3MVYbCcLkt8r+s0a3sFljVy+A2zsy7208koxpjquTuMY7vpEHd1wmN0ezDhu3hihWzapQOKK
erBhd0VHngidHjzQty3ZjDUeEgtJxQv9MYq87zUBIH7QgFrLho95/AerRyEmMYzy1LXvU0z93hEh
Uq0ooAPIK0ali5TaggK8Tfu2xHBzeTIQ7sqv7kYhX6+/Jez95p4SSHCAJQGitSVcWWYAgn8s5fJE
wE6n08E1yY/CaB7abPSUwfQU2x9FtFDrq/ojkzMN6dhqGQa/8FSOGP7Ug1Y+EqXwjHF3fW2rchjy
BDQOXNE2+/vZ9c37qgOyQgelRuvTMM61HyVojRsqq/dygFne/lCAxBITChr6iHXMuVyKi5suy4Ac
mJ7mgaLckvkDOpKofDNAIUDD4HPirgKLU0Yh9FKM1KWF5IROwrispk0pGlJcU+rzz3OHo0bx3AGk
PzlVWV281IZe3VumML238MiAV4+ma1DLsGb+BUJUPeWqhG7/+NQO8RYU9D4YUPxaEaGiLh0ljIua
mMMFtzJoYPgbWmtjCfKfsT1h/muTaPspfbfie8N4kJ1tkX1cV7flzsEYGGi2ZdAXgKXgbHhj5t1s
RvAApynyOvRc38wQAuJPsAnIyIvY6CbnW9V7q+y6YZYq9LnoW2P4WmaPiQ6sofndGm5N73KiuKsz
DqRq68qqTrnpOrlLRfMcK3uloC8R1HrouQZ0F/caRFoGPDV0w56SPBxcWzIzt6mLm59vaA0gVWCa
bTgIPDwY1CqZWrntTuDOkcHzW2Oe3bNF8HcrS8GYAvN6MdkLr4aLkBq0FipkmONTGA7qcz0WuW/Y
pBJkqpdSLKSS0MwNZweAAXw3nIEgbK5DGh6jujU24FSoG31zq/5eiuAMiy3H0qAArOdoxEE+Hpr9
v/s8Z1hCKZ1oCxzHY/WptVl684wT4keMizisgssqxpz91QsD5LgttY9hT/3pOWp0/+YVXAjgLoWp
AZm0jmr7ONtQVxsUgrfWbLkVcBakBt+ljmjDPo5ls0G3jvvDyeEnzTfD6MLXU1msAQYZxcRI+uUT
QtJBnorKzk/F9DAVcepqE/Ld6u06eymGU6hpHMoJeEf5Sd3ReNzosggQZHkp0CWHsR3GSI6LrnNW
RJtUea4HJz1h+Ne19z14tq+f+PKZYgJYJhI3HI4ef+JGGKZaJ6UnI3vB0FaivJPucF0E+8SlA4b3
ApDaQK5kQxr8c140Spmndp/iLFqMv3ql7rWxXzmpwBiu7NWFHO76JUqYTWCjSU+h4bjVPyQRIY6K
BHCHYadWU4FwOT1VI+LkUfcUcmtNFlCSOnIejLlKgzvMnUYaUW1SenM4AkkMofLGnkVYYovzhgQD
tPOKxh6MBQ1RbjvlaGfDeNS7TRttIssfaoFTutimSxH83UOklRRmAhEKCnMvjgh8YKFO3Oe5O5e0
oRXZAz4fKvfd7zDBJEB1X948Q8GkwMLCEwXG8YJYLzPS3ASxxXgk95IMAllM1994KyCAhaGobMJS
LabyRhlU8ESb++P02pt3fXgKp7dORM+4HMfFSwEThblSNvK5mI8qID407UEFAAFejMF4yHvqgbL2
y9y1vgl8Y0kKt/qk/y4xqiVLogd3Wbv9lG8gXwbcEYYrdWmHCzpHiU1zFWgdmVsZykbT9tk0eSjh
eYN+X8VP/fRI2gjMvLsQmJwj2Ztt0Ins9FJn2DZgt41PZgQ+cMlojAAw6dWDVUZeC0jnJs42Fubt
ivFWH4AtWEHACaZebDffIkoxkyDHdFIPxpvc72Xj1iwG93l2984CvnlQwINR4fPaMPpoq49bERPg
uspAX4AOJSPdy7ekGVRqbJsaWMGAAG8o3RJj3CHxdQezCT5ahStzWwyWWwnnIZa2CXt3JpnFOmeL
C+ch1bJZVw+NfF/PT0P0YJPX67duaZsgAnEylqcCBYdfHIYtaVfGqnogjdtbXjpvrn9/RdFUGVca
rx1K34hjL5cA0JIwquCyo6jht3SfPTQUzAeCh25ln4DTjNwmlsBA87hLpYeSFhOt0A9SPdwRqX8k
2vhE6by9vpZF4oQh7GPO2kZsAW4k3u1P61huFbnW0ST2vdPvDO13i3GY0Hlp1G1G0ZAkiwaJV04H
PU8K5pRxTTFlxC2MtnNROIVmHEoSe7X6OlJBPnXleJDLUmEKEGeigsFp2Fxb9UjD2Dw08evQz275
XqOlszKO13duZR2wtwzpWAeKoqJz6zC02bLKTDIOvbNVJU8TrEL0eW4VqepQJG3x+UZ+NZB9SWdB
6WFNACjGUaAGmgjQWbkntqYOqeUwNA5mXbo/rVTU+7CiwCzjJ4MxnRVT+HNOnbCviy4zD+l4qkkI
vAZl41g3+1IgDlCgwuA9xkQ/Tx7g5DPqVOVoHmR00jull0U/bz5lC94BFEoG9zG6Xi7v+qQWRBkH
ah10ZdvFG10EiLxyCsiBYPdlh1ED8NxQhSoPWoxU3iHHLA7Kin7i37oAIH1jVghGBEJwGpcLMDuH
ZiMQQA9auGkKj2Y3P1YX3184giEeqgzphIOsPLS/slJgn5aXGZxZaD5h9xh8shq3/4UzNFZrKuFh
yIlLnfnZGZtnq3+3RMQ2S3W9FMT+fvYu6bUd90BnDw9J5Jf30uiL6GrXVsLA3VWAvWpLxNVRteI+
ohmaTpzCU5Lvpn6KeldpZMHDsdQopKIgAyEGwC0WkD0thqeVRK+i46x7RfgQ64ebFQrfR8VN1TC9
Aq/vcqOyalRp07XREYnBtN8nIlCwtd8PrwpJHORBcLE5hbUHbFKpkegoDUVgtON9CmBJgV8ukMEr
bQGMnKgBod1xwjztIG8dS6S3SwnoTEc8b1sGbjXc4stdcvLEkQpHsQ/tBr3XrUhbmfW/CLeRJTj/
PFO2M23VVFLESIrYhyn1B3X0tFz2tO651Swv1BQvuj3cgzx4I+BQh7+7AN9sI1LRXiUOIJftrdk6
W4EdX96+y+9z6zGdOWuKKsR6ZtDlbMLuSb79vbsUwb/XU5ZrSgoRqrmVWrdS767fC/b/+SNhsNQM
iEwzF+9pOI9NNFupdFDnEZQD8DvLvR3th/DZCaObPVzkic5kcVmQkaRZPU6QZTcBssJOIeoWWFFf
dLCoKOMjeETZkXMOQqu3nEoywoP9NQE8vxzfjI0In/MzWkMr5wq8pxzp4Dux2vDQ3Je648/a4F8/
jpUbciGArfDshtRoqmjqsAkPSpLuos66B2eMkW9qdWOq7T7U7O11eSsafCGPu/CmNGaZmWJBmSH/
jNNuT+J8P2XZr+ti1g5GR8+Bwoi5gT/HXZRupEVNciwryV6BvmEKUrernwcPCeIaaPICIDrJdYJe
gSoEc8L3AsP3xc1lP5w7mouAvASyUnhVnGINRGmoaRfhoe7RKLWl6s1eLRjFQbTJelBWUl9E76bO
bBzjoNWbXvGybHN9/9eOGZESSzgD636R5+xL9B1Elakfsqh4TvXsUdW6XUSdW4v+LCQ7E8Nf8Lgu
hw7hIXB2NvIPWTSUyLSEs1UXn+eSnAZAxoFw6OiHApCMlKTebCVeZOChEgEIru4XUAlgrWwUSPli
Xwu0qKRMEgMzifOHnDpPDQaD2iTZXT+WNb1FrQ9BNyJZdGVwxr2v2s4C1rV5UPrWa8rtkFl/c/AO
MlysMMMaqS7tCXArSAV4JSjWPIOUhwJL1J9ERmR1GWdCuGXocp7pQw8hwGNGaeY1J7fW35henQng
osoqKew0iiCgm3JMUyTuXzgKFwI4701uSgxvsG0CktjGebKc2+MZhj8GXGpWnUbWlrOzcpklehxa
2kEr57uBSP5cCSLvFZW9kMCdtKr3XcgIlA6h9DY1fp3tb1clGFcNVgowfQraiDhVKrNKlVtiHqJw
vJNAJlCO1FX77c1XAmwLOoYo0McIHDVOl9SGMEzv0DxU8aP+Aq652z+PDCgoHYDIhWoDV3zLzSYc
e7UwD0Py1X6RtLe/+DxaCJHHYc3D/DsRl0pZDB30COli7Z1MH9c/v2IALQWtnQ5rF3IWPZ6R5uTZ
XEnSwXw3jd5TMtOrjMkrHVFZfTk0iyYxVcFzzSD40b/F7VOpWNk8G510kMnsy4NfFA8yfSbjjiip
Z2kbGQlxuxQ8Hysq/ImajiS1AwIRixM6q7Us0XR2DkP0Rk3D16tqn0U3B4JoGIPv9n9CuKc80mRQ
rzEhhfFSbrObW2OBFYyNQ0ckw2Rf6O+kyVI8A233YKXgwuvqpzSW/abPnwDoKgiZ2VXgnkP0PqCV
By02Fsa0uauSDnU6ky50DjPm5S3nwzSDMLvTviaKqCF+5WCYOgNZSTFQneNLJbJJ2hqPCxz3ftrV
iKOUGmNsjbq7rt7LdwSpNwXs1uhMQecgn1UaJcOYyz5vj4X2M98Z1Y/bP8+4QWF+QaMNVOpLA9aB
tWYcC7s5OuMXO/aU8l9+nzOQYTWXWt3g+5HtWaebqVkdE0Qu4D9kvx+xDWffB2ce5zF0otMk39XG
trn5iQUmPrYe4TlrFOX33slDdBxZpD72e8vMfacWASItD/fTfYYXrSvIevKldkmdQqSjc3pEB7wT
+3J4c0bv8vuc79nKkRnqRkYBqZM+5S4pqEDA8hJg5wF4gHQass8qXz6zUyWa7aKtjqVT/dN2k+f0
rJdff7+upUsbD4PLDAhqsChx8K26MRrV5aLPmmMzfE91zZvQoxuioJ9TUUFoeSKfpt20gN7moEOL
/f0s1nTqOh6Mqm2Pcb+jjktFiIWi77MNPfs+aXqJaC2+r0Wb0XLJz+sbJfo8dyFGwwaZ4tC0Rwk1
WuMdLFvuzQLQUKijEcFAKn3BpWUOTUVDW26POYC96zsFzPG3C8DjisGbzxvB1zLKotfJPDXZMcm/
tX5xM28qPATcNpRKMWPAaHUv93827cnMqyo5dvamARuCwFqv3IeLz3P7TyIJ8kt8fpMZ7/Su6L7f
vDsX3+eetyxvtFAa8H0VQC3/VHa8vf79td9vOHAETEZaheTw5fZMk6LOs5Qmxyz29WmnhP6oCvKD
y2wOesoU9Cay7lfEedyL0Dm5Hc1ykqCl7GiT0mvr2GsT4BDbFpp0CncQDb6u3An0daINGlYKjC18
3Kr3ZVbPdpwc5UF2i/iu7o/XN20pwAEYDCq7CCVQPOS7OocmxPSoZGAANX0NXb29OYi5/DwTf2Yy
JpImSMTg83Mybo1xckulBZWKKTh60Sq4m4Eb35QI/IsjdctkA3Kg65vENP/SMbtcBXczZuANItDA
5zN9cg39q+RP3Tf04t5sPpDlRAUcsQy8ZdQqLzcLvXmAmCDZeKzLyrUy4taCp2hlm1gNDiOWyNgt
+4DKDCyAnTp2R9PTu9dMvdkTZwwzKFGCeRYePx8TNxLY4PtcHo4KeSxzx4uj4vZzZs4+OipkRljI
+62oNtTT1DjTkZD7aBc7N2ftmLP/5/OcQxknYxRHPT6vmm9dfjT962q0NFDwwwCAgRkKkN7BI748
37qaqGSYpXwEuLx0X8pK7iIVZaNLqK2FOJz8WaPICk5iRHymAWOIHodLYXqGuCin2nykyt2XTNlf
Xwp/Iz6/DvcOBN7IqsG7ufy6qUzDnFR0Ptr5ZL8AWL4KFClrdiaVQbKcpSH1rgtcLgdLsYGDwurf
aKvh9q6zrRlzFGQI4m+l7UdUEKku13P5ee7tiNHZniQ1Pq9NoHpqv6k6BoK3sag4I1oFt22pHNdK
ZEBMr3uV7c6OQMNE32d/PzO3CDgipyH4fuGgTD09NJkgquBVGJ4lWmtx99AljOk2viqqhIh++3Ho
A4UeFWdjy7jkrzef9LkIPlMRabGU1kg/Borq1tSLBV7OyhYxVgeMwzjsGvKzEomjdTTV8j7o5J1d
PDqikuja99FngKICK+Sj6/LyCDqpVsqWxH2ADCSQ3BL39u1BB8XnDJ6G26Bw91oF1JGtAcQ/YEN/
BLO6+Y/r+8/csPPHDkeMsguCdTz8OhqkOB1tSd8QA+0NgVHdSSGmNN3QvsNbl0rH64JWdgpTfgwn
Dt4s4xO63Ck07ma40WEbENMNo40icD1En2d/P7sLqWWD9azC54fsTRre9VtBCz736ezns6ty/v2J
9MUw4Puy/F2pgyS4vjsrFgntB8iZIkPNpos5b1kyjcae0qILAKzyTqtmaw2SK3XWFhwBAr9j5VJf
iOKevVzLNST78y4gdKv0P7PML7tIIEO0HE5tS6MvTXPEcpR4EyYbKfMd6kpEcLl5//zzTP5sGm87
wKJBagyyd8FYDy4pJReoOu5sNF5Cfiv0riWiZa1dFjh67KAwdbCYvJvMCmSKUZ0EVWSF74o9grAx
rlL9Ls7C6WFM6HSfKUMmgkdY9DpjoQzOAk1z/0Ft47ZTqhL0R1RWEtR1qr+AddwM8ZoUFoAtBvCu
WM7voY27bZiZ9LHC1sduIbVT4462OWylugPPXZjMBYhGmnxbG1YkeCeWxw2dRXOyxUYSMVLC/n5+
OXqNkJZiXxy6b0a/7Z9MI9nUpYhFZ3ngkIOsLEZKmBXhw5e6nW0jbZIkMNvHZIzvCqnaDIC2JMBJ
yAP05grUeFUeBmAxKoq6KGaJL9fV9JjgHDWSBDSPXfSy31vpmzp+kUw/rO7UIRaIW9owHLKK+A/2
GDkkfnnJlObGOMc45mQburKIYnh58WFdQAaK7BfKP8iMXK4mUuQ+H/ssCUA8sinsh6Z4nUVBwZom
OHhmZZTDER3wQU3TVHodo1oWVFbrVcDlC/sjjJuXptLmusX8bOXkXi7ESDIKHBCEOQfOR3QymmdJ
nKcBbSu6szA/TFyzVcz7qhg0f1KB29vaOoAu6djtqY0R7UxRoi3Id76jv1b+1WczaMqkSnoqkCZy
k8xJ0bmb01/Xf+dy19EPfPYz1ctdVzAqFlKMKQXNFD93evFLAkmK2lt318UsdYfxbsFTAG4ZOPNs
TkyStKMzqXiZ1FdL8W/mKIMFssDxw8am0dDk8MHMTFrDHGu1DtqtFB6dKrj916OSjv4yzJIsC/ax
quRUb2gdZL1nZBtj8G7/Pqro8GLhqCHW5i5yPvSWTPu0CXTykOy7/C82//zz3JMaJo1Rag0+PxlH
I3+jgjzUytkyBB5WK0LzymJKdsqJ1BJJboJa29iJH1mC1Ljg+3zhjjZSQeIQ3x/SjR66g8CHXbkB
5z/f4i5q0ZKqHADvE+hNc5d14K90Wm+arf31M16aHgURCgwPmkTRLPFZEz17hBJaT20pG3VQGPuZ
GO5cB8SoPSf5uC7nM7PIGR4MsJg6AGBMTJXyNe5CC00aKW0R4Ndont3amqcUZuo5ZaZuY4k4XgWI
Lj+D5XqInaLemNnYwzYBx/gnJh/qgxWP37Vwyn/PE0lewD8yHEsak53SR/YLTaxx2yTwYuRozFV3
rDVL5FCsnAgqaAwFgeVW0FVwaZMGKdflyC6yoO+GOx3c8HuakXlTh9q363u1JghzsqjWo+lKWzzY
el7mlkOaLGiqov+CGQz5wQIzwOusVKKZkpXjx6mj91VHl/ASjEOzx4zklVQE6bjv0ruoeuzJ61QJ
MgcrV4U14rAHFGlUULJe7hwqSGA8za0iqMijYm9T0aD32oadf5+zJBRUmqZd4vsJfVWdJ5o826ng
OoqWwDmTGu1GTCxDhKzsphez3lw/8qWPjAkihKrMZzJQeuG8DCfv1Lg1tTEguqvq31FthiMTxR/z
z+tylstgk0oyo/fVNJbRvjyJdia5ZQDmJyiTPfHTWmBNVj6PPjvGN47GWhQOuYNoVErsRm/mYOx+
x/v61gkP8JQwlwUPKfrmoUucHo290ady5PRBA74K7a24uZf2PwKA7YS2YOQEF/5AD4hJ08iGYGh+
qtbP7OYHFVMRyPwiKQFfCWnUy92vpxm1YGlCgi4KvXQHDgKBgOVFgAAWZqGJD3UkjdPSwUojtAPT
MTBSw43qwJYPYX7r2DU2SQfUIDq70PaPd5XrWMkwU5dYlBhBC05U2L9WkIFf2iQQIgIgCClZQNug
CHm5S3OXxZjVys3AeGzkr3aV+alT+obydv0qLNp92DqQNMBtwJYxD4eTE+phG1NiBXUcKD+Aui3p
2/p3P/0EctM+KgXR3srVgDQGC4UszrLPYyhiJM4nSOti4MsGZfEXx4LFoFcCxVs8snzSa44cu5TH
og0yxXSfHHor3jK2C99HpY1FkawR63K7evDE1HHctgH60D3VB4mVQHmZcbj0EFjhFkplq0AlQEfz
pQBgQlkEo+RtYMYDOl1fWvLSlA/2SfpapbN//fBXTuNCFqdjRS7FThdCllQigUo8id7at8u2C5gg
COYclobgAe/0UdLNqZnbwJCfu0bb22nvjpYC0BkRi9PaWlAwAaoRutrZCCq3b3WWI4SpkU39pzV3
kbW7fasQHsFwOZh7Q3Hm8vMRkiRSlKQsK+V2lm82N/vpaOQ6+z53FKUSo+cuTLqgmB+kxMssQffj
mlrBvcWUFSKBZTK7qjRQhfVpHyT6r3L63sQ/q/ojk9/z8behiAiiFkCZ7NgxDQG2YjgkQE5iFvrM
nzZ6aZiRRegCZ3TcQvflZN+8TsD+bOU3M/Oc7K7I7qsPSr1q8oZwk+QHjFYjfsOE7fVzWwyO8z+F
04uydJxOlbQumKwKDOnPvfQ+kfdEek4zxs9htMEcv6jkeF3syhOECwxkEXT9wq3kYWQBoK/VeRrD
DH1r3tEBgz6V6wLWzhMQkqipQWlYkfNyh8dK1iQd0ISBZbU+Jfvaqe/6ufZUfZ87ZFva36/LW12Q
wcYIgNPBRoYu5ck2JVmjOE0QGsZLLYWbsZpO/c1oKey0EF4gG4EcFrOCl2KGMSmoWiH8AvCDVO0k
UTM2+/+8dcXYLTwzeJhIdnCugT4DTUKKwjqQ68cmNjfD9KWzH83qpaXt9vYdQ+OkY7L6LesIvVxK
UelhF6kqAvuYav6sl6obTwMFJ6glAqZlh82tCiCSbIYcqRY4nJwoIzRKk4xDFwzA9/pWpGPjK/Fb
GQ7aRqWRCMJ9ZQ9ZI6KK4ip6TeA0XC7MRGOOlQN0LZAoWlwJMNzvbXUfzwD4uzliwt5BHT4He/Ac
co50nFix3s8sSR/5Wdt6vW241w9p5dWwP1sckNdE5MFDcDRKSPJ4stogLEM8TJu4Fg2mMY3izwY9
j9ADKPSSvd1JsmQspWII2ijfAqXQtZLxWe6TfT85L6lVPpkapa4cyberH0JZYP0hCMH0gczdJFWO
JlCRzH0whpprdd9AtexFk3L7/rEYBKlD9NWzGaxLXajHNuy1Crk98lX5mP+59XCQrcfoMcwo5voW
LfVsUtWuUJ8O+j59gFP0gESW4FlcmrVLEdyz3pWNHTYwmMDCHLy5tPfgJH8CbZSgXURl5vFSCyAH
0QJuDeLNRQtsR0d90rKGBFnYlOA6G3sA4Ie6Z83ds+WUd7ryLaLNplEj367N6JGG6fRPRJLiwwar
xNZJzcEdAbOyq009AjSE0rtlWeibrrCjrZPpog655fMCDFUcJ+syR+aff8AjNRv0aY5IQJJ8F+m1
Zyu7Yp7uenu8M+H2ojP1+lmv1KkgEVaSoe2xRBynSV1PMwcApUmQZrLi6Urqluqju2krZ5PI1eBb
WTS4quRom8Q20R0WaT9qqo94w9PeH1rSCR7YFccBP4gBg1loosToOPdUzA1FPRpjZkGSnKYMxTrZ
p+lDGd7bw1Pcam6myH5bfzimqMi6tK+Yvoax+ETONBfz5PGsDjO10jQwAM87V+MbgEdbNx7s2k1b
7bXQmo1g71dOG6kvJL/AxbbirqlqVeXgjU4CUAu6U/MwV/9D2pU1OYor3V9EBIvYXlls19JVtqu7
q7pfiOoNEALEKuDXf4e695u2ZcKE585EzDxUBGltqVTmyXMyP3F3fWIGZHjtnA1RPkEvKzD0ewYC
7kJ7c11QrZoBypfp6Ov52/UfdOmV504DSDrjfYXuNTlLmuWg6ZiiPoPe8qaJd/HaI3Hh1J99X7pX
KvBTumrWZce2OmRN4TVd5WWrvLRro5A2EM9MN0PTfnaMUzPk1bu2Svy+Mg4iBWVDPlqxOTbZcXT8
urwb9K29BmhcHASY8uaQD5e+3NYUG3it5fWYHftf1Nm42sqzZ3EEJ5+X/G+DYNNlYFg64k3YAxUL
irw1+p4Ljm/wkM5Fd1SYsaXg1aR1EKbFYksh2TEd74XLvdbc5P0j/muTXZFnQVb4dncg09sQrZH/
LRxlkKXMnaRw+njfSU6tMPXBrB2eHXX30cw26ZT7NkIl9RndHCv3/aKp+QqenwPIZUumiN6jGEAq
LBQP4ijoMi+Kdlnk8f7mio8BXri/huZg9ORt1+lmVRAOQ0Q7OPxTc3f72bdwsSM5i+SaLReUBlH3
ld6yj7PfZRuxsuEWp8kysBwgisYDYP77ya+vRYt+WbPOjorhQ7NaeTLeoWJXrKnyLe1rvP2Q5NQ+
itnSnrNSUnFGcHmMQ2C7qNl66Oa/PlGLI/lr4qJmVWq53lsWPcZFiNUu9YOT+n0UstUQdl5RKXgB
B/o/g/m4KU/mjEZjJBLLBURD81q6Yf1mhGDnrWqg8zE9tSK5gpo3lVP0Dj22qSeEV64VrhZHgWcS
HhQA9QFocL7ymeoIRbWS7BhNvoEM1OAV+Z1ZHq+vyuLCA4aFNAtg2RdACfAul6gvmlgV6DBb8Vd7
uAMd2nUbSz4ZXG4z4TkgDDB1PhLERp0xmrw4Qm5KSzf9GjZ0aaZOvz///WS9ixq8VZPWFMfJ/WKC
HTVF0i4GIj9z1xSDPh7B0tZyP1KEyEsBBCTjSnieR6ntxOWRsqTxbEG+scSBtojuqxwY/a7cWcBm
ZUayLXjrtRXxGoOGjX1rCxk2H1oPoXgMl4OcipxOSRnJHIuisKVHYW1vHLoSTS5sCxcRDQIaRLZ4
lklTmmVDV1Vmnh91xp94FP3M3PYuH9KV58zCzpg7lmy8ZOeKqfw01/MGuGHawEzy891cq16vfX3+
+8m+SKe6Rh9inR8TfZ/ZxzXQ+9rnpW1tDIAq1EibHd3p1Q0t9uX6qVlaglOgmfTrBbSv4rFt6NHs
EGp8VszPt/Zpzpvo1II0gAmNSnpTzRZImJNQvN46gJmcDlWauQt0RtOcT39PahchJVyLntVbvfjS
6RrI7v9cN3K5COdGpPtxtOoW8qK4VYDB9JnxmZRrKYPLdTi3IAXf0RApDRlggfUCQnbPrutbJb/5
vJ0bkZy91TSFVcS4f6FZn/C7qXxQ17h4F8eB8qg6E3mjSioVzrQxnsAdgeWwlc00aZ5AX7yr3/wS
wjhOjEiX4hC7HBk/GBH0NU1+1dFKYmJ5EIhRZ+CgcUG8PFFiVuqAeVL0zK/zCp39KAW1a3fvwmN6
Hsc/dmS4LWLGDpzhCCHaN9p5JAuKaju0G2cjbL95hWyqvoa3XShsnpuU1sfU+ylF1zM9pkXj0TEB
xP6uzx8V6vqoDpXahoFFNmtfrp+f+RCeX2jnVqUFMwYxtWKA1X4mBQv4uLOZR24vdgEkgbZCMLVB
9exCYmesWztuSwXTKcCGHz1pyc/rw1hyA5DYcxHoz+AxOXmtkLrsklRhCJMTT4v2URL8CwMmcq4z
XSwwMdLqTJGAZBGt8qPC7yNXCZyi2163cBkfE/hIXIcaeDOQUZIsDPaoTxAaZseuDRhhvkMfeXs/
0dR309sHM+cnnTl9hXqnjAXIc+C2LS7iY6yVoZE82JO1MpiF9TizIA3GjaeRtQoslE+1EXJ7c32u
Fj6PTP4sDEJww1ykwRVa0ZH3anIsmrvS59nNAStxkMVFDg1t56j7SRdjQaZUUxPGj5V4Z+Cy+3H9
1y84sbPPSxcjlC150nB8Pkv9CMebWiKwbtUkQw0bJJigIkJgPxPMSRcjkqR95DR9+aKSoCx4AP2G
wKS7Vr85hDu3I12PZMh4rnSwY9cvguOC/HV9si6XGskIlIhcJKSBK5ErbK6VM8CssvSl/WlZD6jM
X//8pf9DZm3GXuAwzFwV0kbtqC3UHl1BgFY53yx13NC9ktRbFDm+XTd0uegwhLcPWD2xYyElfh4N
xVXmjGneRcdG2RfdJp421lrQvjBV0EhC3A4IFPytPBa9NNyBo+z/Eg8h/1GudRKufV66KkhBqlJ3
8XmlenV+8HYFanPp/1AgAcgGdc5ZIEeGXRd1U+i13rAXSFYZxkuSv7nsxUqD6HbnAc4WvGpmyBvO
BpHGYQLBbAuzzV+4knumpXi2HV5f64WZAmMTekRwYSAnb0oHvCdGanXEKV6ewV/tDZB5+t++L51t
7vZEYTwqXsgUErErxMpSrP1+6UwD4S2Qfsfv14ddNmyclelZOAqoZuPaMdBMDXVSKdittErFTVqy
F+q8V0rtmRSA4nRNNWFhEKdW5MRcUwxFnWucvSiuV/60Xm9egrOvS34jI41T5lbBXsBYMQ1hQ26+
gkDLBaqkmQsPCRgZfNtXAuvrpuwFOqUVDcY1RpXFNTj5vrTEhha1GTMT9mJDT63Hg8DP15LJayak
ZR4mBWUu1JNfdLJxkyB1ttqa0tmC9z6dJRnlQXs2lDaAhy+ZY/e/RgiBH0kFYQyz4VGIEGvaXV/1
eVbOo+VZ9hIEK+iHgzaFHGYOIJRQJjTPvJjDAG1lGsTDtjR/N2bmFcZbPd1K4grYB0j8gRGDMYTN
8qWR6VFOoabOXmrlPW3EOovF5SE5NzD//SRF0nUJM3ReYZvVB6u6q8Tm+oStfX/eIyffN80hLscB
Rz2adlAMXYW5Xe6x898vedoyptXUuZigOA+4EfTuE7tVpB1rAB8+xwimgdhcl5xtEZnCGNFhcEQS
FgCsMr/ZmeP7yPGico32AcSb51NkJ3GZx3lsHfX6ie+stb72y2v17PNyrD9xXpMiU8xjWfMnhyi/
XZvegzIqQEpj6/Q0uL7glycSbzDwcICFHe98+Pfz0bCKdYPWReORBckPnmz6wh/dFRsLmwrdKHNP
B+p8eO5JF3gOcma3MXv1mPH9MITGGjxp7ftSqFZBdl5nCr6fGEfe7nVjZcXnOTj3Ii4ewjO9BPq/
EKfN9k8PBZ2fZMzqj0V5MNS4vhvS+gmUur/RMfanGur7jrTJvZu83Lg06EwBFyNwUNhqYGGRlibR
emWcEr07qi31SuKZdeKp9te4//Uv7AALh+zMrHcoD682ukFxVDREp2iEbvogrwJOuHe4buXi5GMU
oFHW52AXZKXyGy0aOrvKadkds2KLEmJiBwa/1XnBxNyfPrMHzdAK6Y5Ep16XaGC5PkKWevLTLhgT
d1zZCxd7bbaBVD74ZSAogO7b871Ae4dBWYoAeBlt83b39fokLXwdHYbQAZ0BSZds004DTi1lzMcj
mrX7TVyF/9PnDenHK33fN2zC54XzqG07emsYik7Mk18vQ/1pERlW3ePzrbKJQ5Pcvrz4PEp4YOKe
+1+kX88YB5bc0sdj/6iVuz6+uz45Cxv07PNShMh0K+ojG5+HgoDjfCL0U3orhxaQynjag9YHcD30
BclKEZaSoqmurNRj2kRefj+6a2jkhTHAAHBOOM04CDJQsy0HnYsxUdFnGHmxYnhDXvm9WMtVLGxT
yEzisgD8j8yUpOeHwHSRQMB5Vo+5FfAhcNaaIJaGcfr92f6Jwx161eXJgO836nOe7otyM6UrkeEH
+8mZU8daoB48rwNKWRe9YKDgdtBYakzHLO6mO0XlfKM3Oguipo8T+NrmkDTOljjdG+4W8avSJ4pg
QqhV5mWZrh1TJS18QjKNhGD/TNDp7WSe2zT0jiYx84FZLJ6SJkl/4dXqDl5GVKFsdHBtBp0trHtn
svtNn+jFFrk9yFWMJfuOJmb2nBaCD0DyTu2TPbiNpyl27GeOMI+ZoTftfW7ywLWroDXGyvQtVTh5
YBdjs4kadQzpGCsHvJWNTce0ZAsRcxZwVSSJZwCKsoF2cfxDHxJxiAbzu9L0g2cC+OZRte+mkDc2
QLZ67KvawHaTW0/UM3SqPaKvUPHaemq5XyvEfk3KhIUkSZOHOqOtXyesOfBynH7FxOgfoDcP0Es+
db6TaonvKI26qcEB6gMDWb3kDo39mpWN5+RavwHBfuO1aK34qQoblCKlRY6DwSfhgZ4o8sextJ4h
hqH9zBxnoD5nY3WA71djwB7M3vSUKHL3gg50U9nxj5ZEzhrA9nIz4tLHyUVWDhsej4nzzVhPjLS8
T8nRIOCugG5gGkbWz+u+5/JAnduQN7zoqroGqOOopYH7lFQ3e058fk4yIckBele5p9YxuFGWg20c
rUG5b/wSOMN/8fuBgZqbjqFlJjs2hZR10cZYuhiBg6MfO7oyAguTfH5aMYITA/PfTzxCj0afWBtM
cpzM32Ad8moae1WGfo+1VNCiIeQu0a6L5+IFoqonkGNgUUWOmfMihq0RQfX7zdHXtI+WNhUUegHh
mN3oRSHd6pkuBN6/6FBrvKS+pwB80vrL9VW5eErMNDCzXgma4RB2yeiwKoPqRl0PxnEajGCyc68c
nipyp3VfaPb7uqmlDQwIH8CdwFMC5yDdzU2pilbthHY0qs+Dsu+31z//UUyR1x8qO4jskN/Hg0V6
1DF9SDUt6rVjxwbPHf9kldiihuQn2b3r/NKbe1o9CjX2lcYOOX8Y2i9oVfAqqw6n4qgVT6J9Kqqf
xgTB4pWgZ2kl//4y8L+f78yp6RwjdjHylO6ryRuBwOtXQuelyZ0bGtGkiesWTFXnJpg10JyKWkdX
9E4dH6b99cn9eOPJk4twAQfMstAXKFPJqGqn6rjSsOcN1bdLxyt05g+gVaM7xhpfH1lQKZ9sByx0
cdCLDePORkt/R2ATiMvvZbHT652yFo5dDhr9r2DTBofqrI0up1Jsa3KsBo+xg0pr38tW5d0vD/r5
9yWXy7U+pQ3F98fqjzDskOhtOLI7p+1vfjGcG5JXr4oMwgUMGbiawOucpZN3fQEXh4J5AhwM8I0L
KqBkru/H6Jc7EFLuQfT00nJ+J6r2ez2s4R6WTM3tZvCOIDu6IAbt8PiK0q60wEYjnqw23jY1CriN
y3xdj79cH9blydJnCuN/bElpg7qMW5cx2OqUVwOnGcqo1Vo5fWmXIWML2By0ZWYWyfOjlblCkCiN
zENlQy6xbb01YbWlQYBqG1V0HCBU3qTooUgodBVw3xwSMngqvDyPRIjDc32qFocB5OGsIYSgVoZ/
KcowThnYbQ8uaIBVT4FYynUDi8OYrxEo/EDbQs5KWZQ0kdlOGEbHoDmgBhltPnfKsHJWLnEcUKxB
/usfO9IjzNZ7B/BA1TykTuTnM5w510KjeunQgcjCvu/8US29Jn8znK/XR7gwhXP/KrYbcgfoNpIW
ytVogq4XSz1UMV5Onqttrn9/YQbPvi/5myRuB6sa8H2l8w03IJmfvl63sHA2zyzMv+AkRrLTzE3j
FhZEvdGcbylAlT/pGqB+aZoMMFbitgAoCUmWcyN9BNZYpxPqwbafWfJ8c1cZ8rUG2tNRcEVvK6LV
888rsVUlndGrB9eADlMf0sjx6Fo966IqIBmREmuR4EqrRhhDOhV4QPxgY+nb1l6rNjTdNdXKsiwt
/MmQ5KNT13avqeWAZUmrZ7uw3h1R3Tt1El5f/UszH0Rjc+s4rF1cAuixiSs1iybAm8NU3MWGV+Ur
yPxFE6in4KYBtbIjl/YTs0iIVk0TEE9bvBL7bJd2K37mcg+jcoImtllIB6lPOWSN0X/PjcycAHG0
fK3eZMqTqR+K4VbVtTkTc2pn/h0nZ6XGNp6yzJqOGiiQfk1rMveXp2TW3DJArga+M0CdpVOSlhSs
g0oNAorKn1iAnqbri732felqrAanRYaksY9ZHpomiJgYWfPECyuBcBBl8ZkWdUYgns/Q0CZ6klk0
Og7aFL83WRQdcsd+Z+h1f817SHhmRqmDYwNgUS/vlGkzd9J6LtUfoqS463XV7yvld21C/nF0Pl8f
/hxTnwesZ15CpmAea7D7iREHeOofjGibNkc1/aS7CdCFa6muRVNAwqEZGQgs8JWfT8OkK1pstJl6
sLI/Y/466Xkghn6bxseCs5Wc1OWUY1gWsJJoHkAvr3yLox2uARFfoR7Qlx8U6ns0h+CIrrT369O3
bAeRNTAV6AJ0JSdr52CKUq1WPbB4q9mpX9IwIS8G/XXdzKW7mIfz14zkZkcy6p3eNuqhixM/V9LG
K0zFE1q8MpwlOzMUz5ppuYEAmw/LyVnGLUWtuEq1g+3sYj3gk+eu7Lc1C9JZMNFJqyGXpx1aGxjc
YtdEAF6ujGL+lfKePh2F5JEgAT8V+QQbGfHsMcjXCEAWxwC3hwIJsp0XL/R4REZVi5h2mMg7VBoR
sbv9yv5dHAKIDGefhzyTXH/JY1G6fVJoB856r985yOxd31FrBqQdpRdqZuZtox2E+dpt2maFEumy
ixqBAZpe/n8AH38/2UmEWXWldxXWuSkeKtSP2w73nGGLN7vqd5aDntSp2EZD+5p3dkAVCM0SO1RB
KsKtLMwIOouyAmoDdAgSiPa2TRqwjK9AqhcnAemAmSwDcyzXn0F3n9Ymd7VDn4ROHID99V9M8t/v
y/FKDAXMMcos7ZBqW5reVWsedfH3AyMD0lqk3i8UVVGVYHEf6fj91hen/fzl+q9f8m3EwcWFfxAJ
ydeWNblsrItYnwPIu2lw/dHadiIJheiD65aWoki0NH+w9aCHW0556V1jGnGjwluP9M5281ArzLuR
OL7QlM4bBzTkOmuU7oujO7Ep3UZm7jTpmMEmCmSe4t5NxYNuVJ5d/74+tkVncWJHii9oZOUjqyb1
MBZfwYlgmt/j+F9kLUAO9Xf+pAdXrzUtNhpsIPv0qRPjp05DUYyj5hKt4acv28Dmg31ia96TJwc7
zzo7GvtRPahDGszqfNmjXYWpBd2AkYcTRE5ikA0W9Vs5fOUq3gAv1+dzad2gCIn4AWkYZC+lG7dV
i8kASwvm00Sw9AyufCjY9muySUs7EoItCFZQxMf/JCukbExUpTBKkXzK6HPdflL6z03yGQQhodqs
PGsuOY4xp6fWJGdMKyMaBgFr6CK8NyEgkYJwZCCVjxgm1FR+V5n9rkx54NS1rzrT92FgQVvFO9XQ
gi6fvsW147dVteIeL/syzn+X7MRHHreJMa+1nZWe6/42orvMRpav81S2SzLXUzUaRmt9v4sr/Hfu
5TgxcfQ0jSqcTJ2MAU/IV0soAU+bMKZr4oxrpqTD2QIQa7EMB6cdN4XYcxGU1c5Ya51cvAxP1lcm
sRTFOFVQ0VEPEVTvqDZsIot5PC8ftTryxhgdrjG4s9PxaBZs07Ji3wzW/ViBUYHmGxrXuxqtEDTJ
AiNmHqVD7Vd5vLt+rpbyRdD8xnMUDM1owpcZPUXK3Ya685Zn92UJfUFlo5G7rn4ca3Rd59FjUiH2
LCpvQAn0uu2le+zU9PxyOPEpTtalFra/eqibMLunSnj984uHGWRVH1l5oGYkV2+hXqvgOQCXxf64
CNLzvPNSiop++90Y3pNkDRuyYG+WewJtKR4FwCbMu+5kOFnWu43iUiRFojArN+ofPmxHY2Nqn+M1
kOHsGaRQF4+pmbPPALEY+KvOTSUsU10ryTFz1vindiaPguOkcNKjE6no1OrzAFDNzaCMm+tTunCr
wS6GBw+BOq6sE4kOmqSO8kQ99PHWooGZ+MaauvfCpjgzIZ1NJE57syMYmiIKX6tegay7fdudWZCu
zVTtazvLsU42WGrAMgKenv5/NCHdlqxQhNBHmIiyl6a5T29GyUJ/ctbtwa7GAbJlnJAexzHLKcOb
mupBP4XAxAS3rzSYvQAAnZuVL+rRbW8mXeYa06GoyPdMsADowN/FKkJvaUM5Gp7rqFJAnkbOGdM6
oW2e2dNBce9da1spqTeh6e/6WBbcPdh4/xqRVkMp4IVRFJ0Ojs09pYRcBhSgtccsXXE4a4OZ/37i
AFghCupmBIMhYdL4bo4exhUTC8mUWaIENW8gpOe697mJAQWYsiXudIi1u3G4R8jVfxXmzVlKsBcD
rok6xQzYuMhS1q2V2L06HUZtW9fbutgC2nN9SZbiSdAjg2jbBpQRrKDSXFHVaHAdjeOB6vouUmMv
zbrnDmidntphXwJvrunbvOn+tEbzYFPi93Xut8baki14G/wM4BSQlwIbsQxNUd1ecUhljAfLpyzz
yVT61we6sPfODEh7L9FID8ixPR4IMMgs5ORHw1Qvr2/l4cP2BnYQrSVo2AT0QprOqIl5j0ocuNfB
wee52Yo3WIoSwNaMNydBE/Lc0nq+71BIbkEyp4wIZXpQn9JdZeR+aT9khrJBq6s3ak9WxLza3Kv2
z9tnED2uQMUAgIF7VdryXaRnSFqoxqGxNq3z0+YJ8vIbY6WEv3CwUDVDfRHSJiiZyqwzPZCLU5Vp
xoGyx7ytg3pMQUDypyhdH1XTfzGimTYL2mUWsjxS3K+DB9cYO4McHPE8Re9W98w0oMPoGkRmae8B
5QncD1AlC3mCWicJYwPs0CYk5n1TekbnoZljZY8vHaITOzIothl1ZvdooDoI58lOK6+7mdQeu/vU
gBTJodgEfJQBA2p2jw5btgbhvySgmg2A1G5GDRNgiaRINBUJCN1KlRxKnanbxuxqj2td6qHinT8a
MfJE0dRU28oq3/VGaB6ejtxvgCXw3KRfq+DMZ1UK7nCMoU8PhhBkRYgU3OVmZJSJIsxD2T5WEG8o
HrV25Ym3bAJ37ly0R2u35JW6to2BOuDmwWr4OyPxo+OWIKg1w+sbfXFjAEv7/2YkrySyOJlaFWZS
Ar5TRwTDv8hnYq7+WpiPwMmVm6dOm1pWaR4YdHzDQX+5PoCFkB6UezM3GArbl4+jVJuStOAaOVht
YEYPJEWQsqHZA7QSV+E0i2tyYkvag2Mz4KrAJXUoOt1juu9w4FzXUkaLK3JiRNpbXVePtPkw0vq/
1dvR2ThG6PQwwW6G4FQOHCyK4nafJnA4WGujVB51e7y7viKLPu3EhDQAW+hqoVQpTmpSOg/orW18
SwEVcQO1MI+TYtjcbs9Gyt8CxBm3nyrdPsBrNVanFrDXkgACa55BOh9SfkFzO/YfE6ZBY20u3EO4
QHJy9sgHxeWcHJRqx+lud30cSwuPqw03Ad4+YIiWjmJmWCzPtRgulHnKe75GH7K0eU8/L53Douys
MZ2XpSehmUFL+9EhKzDBhTcvgsW/I5DOhxPnEQS8MIK42AIvXxaoEOwKJURjdukNa2J0awOS9hl0
HfIYCmfkYHAHGfAnoWkA9m2vL8r8EdnTQ3/EsOdyJTphpEAANFSkLQxKDmn20iuQ/0RrcGz+0I2v
3NlncAPXzS2dHdTUgZjFC34WeTh3luj3r12QdhEgT3RA8L9avRKkgkJIMLxuaP7Q5bj+GpImLwK/
N6t0GBrRi3ff0OG5S8BMliXsa45sRuBUxlqss7i/QQEApkpt/lc6p6XbCJ4NGTkMw95JwrRbidmW
v0/wRkXyA01e0ukss2GW3pvIwUy2nHmuWJmypf0G6jt4AH3e4/L5RPG8chjn+sEQm67YoCSRsZVn
3dLyn5qQzihLhGBoAdIPCWj8p2DQ78sEfRErm2xposD4oIHTAIK5KLKdb7JuikGPrOv6IWur2ks1
Y/LdtloDBS7tsJmoDbwxiNvwfju3oqbcMIYmBaOiZoTpZN25zA2MUcEbMak3hn2jZDW4QwD/R6ML
mgjneMmV5m5yByMiDjppeu3PIBpv7N+uHxnJu10YkM6mkygmdesy3SuG5SUKHEHraEGftvvCSh4a
xYG6YLsXnXW4blcOff9rGKBlYMUwPjkDM9QlVXKmJHvDSbYZtDMmLd82fe+LovQnvsnAKBynQYuM
tPHgiJVAVFrH/1hHUWfmEMc7XM7RTprWmEPO0r2rPg1RYIHftRxfLOXznB6/PtJlU3MYh9ckkF6S
sy1iyvued+leWA9c99syKCE7bwXmjbqi/x3TP4bk8i+xU3WgKU/3kfFga185sosTIJd5/KiTP/Ya
naVcrbkwJ3kmcBbSzCywc0b3hRVjqOalR4ovFr9XjV+N/SmnO8Dlrs+l5EoubOrnxy8ukZIu1QbL
ptvbynnUK9Nr2k+mexvVzoUd6ZiPRqImRlGle80MhfO1Gn5dH4d0AV98f3ZmJ88HQk3bqXSMox7q
sOO6Z1R2aPduMLrKXa2XUBvga7lbydNf2JQcZDy6TlHYbbo3rV0iNirzcyO4PqzVPSG5K+RsOzXN
MW/mND2jLhDEhXlojPTe5k2Q53TPVRWtbdZOG8YV24uODJVadASCXQgAqfMpLaqyVDNUdvZK0fh2
8RiDq7PYZ8lLRPuNE/0oxxUXsjif8zsZPfho25TzQyK39CTN03TvxNqmzN13kdNAK6Pf1+d03gon
Mc1/lg21Z2eG5sBZSVt+oC2eZwU8FaPcF+47t2+LMC4MSHuda2U/WXGW7lslfx2E5eVW/OP6GBa3
+8kYpO3uKFQ0eQETpjmCzOPoTM427iuvbA8a/UqGNZWhRTdxYk/a6hSJ/bgpMWcVEKjR5wQ9kMLd
dM1aYLu4NgAKWQBtgEFcpoFKoh4qpFDh3NPOh1BW5Gyvz9viFjv5vrT2CugDQEeP73eOH4vj3uRr
XIhLI0Bafw4w5n42ObxskhzbbrQxgtQKS4Dj1DUJgaUxnFqQxtCNSpdko4Nbqep8FwMhBt8W/fH6
TC1dsoAM4Zn5n+hPcjxTBx3ztlBwyUJKSq+7cBTflLjxJmL42Y1E5B8n5tSY5GpKtGlSvYExK3c2
dfqsOF14fTiLy6LNysVzx/kFg2hbcbdmjoWwj7qAnaAtZE1KYs2CtCw8ZW1eDWa6/+xOX6j99frv
XzqAKG0ArgiZhkumlcjuOdompnTfeKWyG4Vvm/7Q3103suRVZv0fhOOzwrncGzuR3qoHkO3t0/w3
z+Ec09TnZexlOPEF9C/pban6/yw7+MxQnpr7S+XT7lYxmIKhU7gfsbGi6jvycz513kpor4zWt+tj
W1yeWYgUtIhoQZJh6GUnDHMohmRfaW/tQzf+uv75xfVxQegy8/zh65LPR2ObwliGz1vCDJV2CCZi
+12U+tUaqeDSIgFFjxgflXtwkMmWRjDNdSoiAr03/UZQn0IZvXzgtfBjlTwlyZqow9LMzTyVeCwT
lKll7pVudPqqiop0j0RN7zHVvz5zHxAH+T5GUQiUc6BdQQ1RqkhBjjmK8pJmezp2ajBWTA9ZDJJf
uNg+nElegR2KqSdU+oo3aPm9L9TcS8yoCmc1C0Tj/eSDE0/bioaKUCkdyOBpDerDHIzHKZAO3hSj
rz9ytV+kHMsgizkPFAh3eQB5DBswdaoBUzrnW8+jaWWHS74a/LRoljfxP2gToE4kc51XwmgjJe/E
UwfJx0J9qsl3Mq09aaVA7cOIO4u74tUF52DPC3gS+zrU5B2j5fhEa4XjZlMHf6zVmoEcUBf3Cchr
XzNC4qNh5dUDUfhqILy4Q1CxBGMnXCyoCc9/AKdtZ1pxmoF+MtkhrVt6OAU3cg98OAsQcv9jRLqQ
yoEp1cSwTeD/qox6DmiGhbHiAddGIl1Eo12nGXjLMBKAcDbDsBJ+LH4e78kPgBZ0xaUXnlG4HVgu
62zf5VZzr1Ym90A1R1fizyVfNNc/Cch+wcMnhyBkrEk8FHG2B1fhvQoWx7wvQh3om4mvgXCl/f2f
RUGrOwh6QLR/oZ9kO00szMSke5WAfnmwWLlNq8gGNxNfZSlZmjzbgDQOsqzwQrKLNZhtZUwhbJ+0
6OE3J5zzHEQOzyZqBX6fOMLxHKMYvFxEXdhMEfhChsZ5w1R/U8e28NWelEGTV/2drfQEe6efPNXk
BtSm3PoJd24dGKrSBG5bizeWltBBq+vxHiD52kP1KNuQAk88aN4m22hU+8gjoibPFWu/qf2YPLgD
wFpI8ZDQYanjqaRzPjm6SPwpcex9jvjGt8byDZXL4VgDBLs1je4Nqaj3UYXkjxZnSUjRC/gwOsDP
txEJctPGM2/MfqhjFW/bifY7YBC4BzCi7ln68NJDf2DXG53+ONjguGnV1PTA0PEkqtjaidI2vVaU
8AIsT722Z99Ud/yeECPxUwDbN0n2NR8+O9Oh3JsuyCO2fZ+Om6zu/HIqJi+JqAgE8SzVy5reS/rR
LwFyjEC+1aM0seVungdVg1qqUaJFh5Ei8UqDlX6jQ6XZaeHvKq6LDeVl9W9cATrWIKFsGiiByenv
rmRTl/V4/M48NDrgJBN5LfsV170UAJ8ame/hE69adgyErnFC9zH6t9Bw81VnbgjCqKAQ8QYr7l2/
BrWlowQqPSD10ekNVifJHmsx1pa1dE/1tveKNBJ7N1HKu9JyI/DIOMLXknEIbUV3H7ROTV6aCiVw
n6uD+BSx1EKmmbL7AcmCbRszYyVPtPjrwGny0fgFmZ35DjqZDcuIB3d0K7of3Mlnahmkqr2Nsy/X
J0G6yT7ciYsMIkFHBMgxZe4UVkSckhpPm5RYrAACXnxGkPiTOdPMlE+s5zjv+q2Gu+bRsoobtczn
exTNC3PTmaNCR1SXxojDB4VCEbdPnVXsOnt8qV3bF050Y8fixyjnjs5ZhM9BrkOyw5mD9pjWYntt
fFX8LFqZxKUA8eTzMogDXEfEnEDGvh/T+2q4jyC+ZW56HhrpzyL9F9sCIJuZpnFuFZdTsQ0ktDvW
52zPrGgf2/Ena5YrYmvSoUs3GjgTDZyPj1MvXcsdLWOtc1u2N8zYs4ofBUq4SWlulG53fQPKSP6P
tTm1JJ1CS6U5SDM7WLLiZ4rmbkiu6neRqH1zTH3IfgVZg6JRI3bGTBDltk+JbrxayUxbxXctywNF
6IEQa3f60vkDDRgqJaAe1hCNn5+/RFebSESC7Wv7JyHf3e63yX9fH/uSwzs1IQVYhaGNFacj2+fj
e9u8xO6zzjcRJPWYu+Lr1gYjTTKLSZroFQbzf6R9aW/ruLLtLxIgSqKGr/KUOKOcZCd7fxH2FI2U
RGrWr3+L6XvesWk967kvGt1oIIDKJIvFGlatohZwu+y2Gd5qb2mo5LzOYMOkD4SyrBIn1VNSTnlR
5886Eujh0K0c5HoS57Z0xEIEM2e1XPQR/keSdFyObKNm6yIJS0jqW0tfeTVGQ6fJZO6NME22Iabs
rJLSiP2owuuoj+0SqcrMuX1NcJYsTUidqgtlYVhR22LZc01JBci4fT+F6W1Y0Bue2u+FtYTGVzly
cEcwJxh5YaAI0dsIS3m63tD0ksnrouExiQwfE5Dv7Phdc8g2rR+9cqWFbFPHH9wTvgM6GatfJfq+
Er9d8wWxAxixbMwdTJ6IOyxo1bndg08I0grZ+Iq4WK1AAQmoxVEUjo8Fee+yamPzjzEx/dD5O9XW
vvIO114XbLeM7NAmKSe6KFZ84HamaZY+PlbJoWe/OPuee3iySLbWl5qUzxXsRBRVImS0D4jSHqfx
MWOhj4njXrrB5ALfdd7a6JmP6+FKkjR5wjKDKXNNKJSDDvf0hEmuGXFK4+kR5Hlpt44XXo1zTx6f
h6PrAqWH8VlqngnEdeY40nx6FFG+LsmnGb5cPhsV5frPAlAiR+UDjzp09XQBeUk5srPa+NgOT1aD
QdDGrTa+C/cxa7a19cysv3mPBrQrqRRUsWofZIXJ47TK0umxHFa2d4gXR/eeGzWgG2XPBniKgStU
4Y2Y9pDHFRiwnrJGrCx+h0YrpH93mvi2sIFfL/dpVuZUkmKjbXvEUJosTZ/CQqDEQDK+pb3+y0Sn
2huDgfCzqbQ/hOuktyyvrNvMsgFzM7X4RxFO4pfjYNK2oPh5+uDU28ZO0+cGx75lev0NMSN9BNHg
tJqSzN5kaeK8RWH0B62JtF0lEw1/T54+rmI61Fs35+2HmTivaVsaq6q2i11Ere6VkSEd0FLmJU+i
NIzPpI+6+sZGOHBXTBp/0zrBV1Vre1u3D937hFXDgTMmkBfSmiB2tW+xk3nBYGhs4+WlvsvHAWmi
qMjixx4tkDvUfsGNLmrL3DisAnioS9zutqszBwwpsYZgswWCOUcLh99hfuDO7DL7Nms16zYF9+O2
qsP2jsVDdZsSCjQQ76a9ZffRrVXiHUinJt5pUBg/h1+1qdEisO0AtVlHjRE+E3j1KLAwdmtYI7ze
pgb1mJlgOG+LKa4fPfqhnuJUjNynPe1+9S5avvRp64r2M/TET9BR+n2i3UypuXaSEkPk0FV0V+td
EGuNtSsG3t6mdjls4pJZfhMnOiI5Pq66ympWjgjpU9hV4rFFWfA7NRLtT+n0wzYZ0u7F8jTtbvL4
tBrNxvnBbVmoSRr2RMUodpk9pjhhMo0rMtL4h2iJG5R4Hx8zmvyZMGR5W0/IIIJ5OdmyitcbMFU4
YDSl5cpzwn6P+k+POj4Lb/rYqxDEJs7GAD2g75XGsCIkS2+NPLXxlb5bicH41ZZuAd4LzBiYqIse
9LpvVloBvOXqTU/IKtOGDJzRDnubSuEeMqNMH+IRuewStae7wonIUxfm7i7BqD0gQlqxqUhUvXPW
trvRzZ1Vbk/lzslD+kBMTHVPmrj1iY4sw2jU1arVp2yVowbsE5o7+5wW5k99NLVP0sCP8lI2rUEr
Yt0KdN2iF0IvdkmrY7N7poHKp083SNYB9zaWzdbRSLc2aN3e2mFJ9prZip0T5aWfhIjGtZGAA6gO
u5WRpsbOtjicCubS7eVrv2ReFLNphVrlCPCYPoGaamt4HzzZedGwDr3fl+V8DQBVrQuS2C7mv+L5
PGPARpotGrJiSJ4GM7Z/cuqkzE8GWu9Bm9ziDiBh1YK/dOPozXSDh8RGM5HhrSubi71D0Lg6sExb
190PZBtXtPG0h0GkbGW03ytL9wvuNJs2AbkcJoRNz2iv63+5NTTGsJNt3fQGEN+GseJ6bz0ViJR2
boPIOu3tfpW2rF5zcLI+NJh1dEDFiO80Ywq3XWhxIK2m/jlpNbSz1vn76NXiJqHIjGhW6qy7tsMs
JK+1dymr2l8t+kC3zPZ+j0VV4/oj6+pMoAksvdB8GDnSU8JztwZtwdgyTv0G0xs4Rxee3b1wM8tv
MO/U3ois+WS16d1ZgpoIMfR219kMTaeeBnYzlkMhBsxxAeJBRyQSmp3v1Enz2STE8vW063dgwq3Q
6ZunG57XyRMjbbUq6pgH6GldyuQr2vNP/ExR+LTQ2I0zUWIUECH3jje2zSP34spvy/IOvuC2MPjo
68JZwMApPtGXMDDygFbIAB3tGSeil2Yem1DLf3QYXQ9UexB98RwNhK1CF+zDSI1u9QJ0mOWV0Gj5
xuPOgpIJnOeyrU71jRLMxaEdiZ9g5Upfj8etVoxLVeRznx5C0MQCmlp0yJ+Vk4wwqjKQCMdPBuDX
3XNGNxOaNEc/vXJCxD+rORKkxC5hkmoTrCcEdU+hlaBP+Oflqz7niiFHB6AFCjwAE6o5nSImYxnX
WvzEzekxHuO3vO27mzjtP6cE3MsxRe7WeOCRfl/H/d+KD2+Xf8DXZHbF1iDJgp3EGAxg2VW1dIYu
tdo0CR+dqUQvUGwzD40hnvtGDQZmsDKO1nZT5zddSsd1DWr+e8HyetNXff3cDTz9HsYxeQAFJOY9
oxV0NdlV9FYSh629DhogSIR+8FD3bkToTls8EJ+E2PyBe3l9GzXAHgOzQ/JtRjmmJuSTHcRVE65I
nY/3fWyIFzQs6Gs7cYY1kttI1U5eNnwfcSoBeBqcoHJZ9BkKt3yNdHhSlzdHxRf9c40Qv4CSUc4p
U3NRGQGV4Wh49aPlvejaDTw2PxHFGn3umLq2jrV30UcwOQu5VSVU+0cqcMtAyAJgejbOoc147kSu
Xj9iyBEGLCDfiW3KV4WG9E5OvV3psHg3hEtTJOZulUytYsIHahUAgJ5GBTUoQzpgqZKn3HQeSnBz
gfHO+DY6fO8V+S6Kw2Bhd+UHFdVDA4AOzAGyiTbyi6cCs4GzotAd2IrKKe/tpBnuOTJcm562Bth4
abrHLugdbKXhPZmN7d21U6ztUWAOl2DV5zkXVFePfoqh/JSWTg3p7PhpSKpVyeq9Z1aHyRyurj1J
MSgIATniILJTrWNLU6fLaPyERrYVXiq/tt/4iBJsvxB+z8SQJ4KU+IRnHMMhiBWj1fQ9nbifA3R6
+fTmJKA1Vzblgxv/rIw2cq+yS7dFqoIMvkZ1P16qninX4Mv4SpiQCbIupGi+kpFHiSNv8so61aGP
kwYPEs3/zCp8oWk+qmBr2waR7LAAsZuTiDZwgGYpqpBnzbpsRFY6qSscT+46dwj8nfuJ6hP4eji4
1isbL6ee1/HL1Bh0YTvnHgL0KkimTJBiyUzVqQbmY4e58OFkPhqEj7u0N403ZlL94BgTu/U4sF42
6i13MezrNgJ5vx/zxNsaE7ly7rLcdowqRQICCWVMHFTLR8QdzT5qR/OxyvN9wsr9UhZ5RnMw1OKr
xQWQdqRrT1dq8CLLojFyHtHwR5+K/GosLRZw9HnFz2K9NiS1qdmPTbfP8xtUPy8r/oypOPm+9POO
1LLsrJwA7+c8Iv9bdH8077NeYthQGVW+zgAtEtBBC3AsHMOpDIDwLDKyxH6snDwLfTvRnNrnSVvw
FahEQEjkRGYZyPzjuOMJIN6ozFZ7LQTGsRbRwSWRjw4sc5t1ThmkGtE3HQphPzNejN/RveQaPtxO
JOwJXYJCKof7z9uF2wOmekd3oM+nvzzz0qnXON6ubhQ+aCFfAMr4dfkAFBFoYMfCQHCOUUoY7Hk2
KboPI80uSWQElK1i5DLXlz+v+On/83kUayyAoZAfU2y0IYQ3jSQzAmeMwm8OG8yNKAU8Dzpa2spD
SuHmssDZ9aDjDpcBoIezWS/9pAHSZdYG+PbuneqRXvm2/bMgSZRsw4NBbkzKP1JYgREpRcN0I8gJ
atIxJij/JelSH9nsrsHjR5VLBzm2mmYXTmtoRW9j1yrq65O9NkN9a2VPZr1go+cEIcUHGp9/oGTK
aurO9oDuxOm3HclXGc3ejN6ofYOA/9fMSLNw2xWn6GvzjsUp+twglEtZK8XR77H7lrNtmOPav5ne
x2UtUMzK/wgCvzd4DWyEBIozRNConJmeRoKu/XD6H+EEpOeCZZzfuv+KUJwcboD8deogwhG3ibep
plurviXJ7vJClNDzbCHKQ0aK2k1ZiR1DND8N2+gO0W7vIIfkm5/hkhcyKwxKDeQq4A6wJae6XVWa
0ZgaLivjzXir2zl9SfXaQRMzI7d08MDnxHlvr8G9kup+GA7Ov7AWwNuAP9AEadtZ/MYRTYexy4yA
RO0DF9mvoQ7BIQVmEb8Ll5RxVkeOhMkDPrrJEUdqYdRyWD6xEX+K9KZc6m+ds0V4cDCu7B/4pKLu
DGWH0pO2taOHJHm0y9vLyjG/gv9+X1lBnhmsZHpqBMBW+7XxRxQ347/gYEUb239lKDrBxnSqvQ4y
6nAakACa3qH5hp+U3fv/bjHSnTw6jq6N2pTYuE8gCt2BSsa3tG6daAsatnQk8gocSeExEvmVBSmw
7wkS7s5NWLj/xqjC6wAoDv85owRn3WhWHYBsUKx19KDpK/EwLOVSZo/+SIayWw7mOmmaR2Hg7B/x
sG3ITdt9/osDoXDfDbAwG2cRLCqMUUZKbJWR74vwe4mMjd6H/v9OiGJFq8bISWOGWAd90oXno8xi
JfbCszN76EcrUYxoCkAsvH8IMbRnOdXzyjQdjLQJvLJEiEniDeCqTpUKec8uHXoKshlA4MRPoIcX
dul8ASZSjyCHRZOHhKbIvx9p7aQboB7UwDMz3E2V7RfN1SPRsQJwz4EeClgozFZVrkVIxkFoGUWj
cqpv3CFbxdNCI/75cwnOOUCQMAEWuCfiKnVlPgyTaAaQpZjVGN1HPXlD4hP8sHl58MQSflMapaNc
yNeBSAo/RFzwbzFl9XS/orDP7KxlVsCb9ZR9FxMMyUqPfmCc62X1nTsY3GTIAMMzEFaKha8FRl0m
QIsF4QNYGMNiwcDPfx7E0QBBmEhoKusYGqPuaIr+cT2761C1qF/+xc+X1GAgkcDpq0gfUXQh1RLM
yKnHVd7tGmMhKXVupbAvKH6jdVYOclMxyLGTD27qxTTgDpiybhIbPM3XXw2CNhugBEG4Av5VRXNp
CUZ+jlkAAWEDea0Sr/+hDbF1c3mjvgC/ikaB4AQ1ADlRBo6JIsYrwAjdNCMJtAEA1lb4AGv8HAYH
fsk3Ti3fHdhOJPt6eBoxiXyq/uTtwgWa0QXgJDClgyLqANuU8gswlbZCLVrTg21o6bsyMXaXlzhz
QY+/rwI/pnKKWt2ICfjbxm1U15sBKFtDaJswXMjbza0EfCIoNyAeR9lB0WpaTUIrC7xdVj1u0K0w
bC6vZOb7yDDj60At6DYc2dPbT6wiLZM+MwMNfRZBy6+/NHIqARRbBwHgGZE25m8iFwiKzcAF/3j/
zbre40LK6r/fVzGVdYQiry1cE3TCn2N5DxZh37uyOUAaSOTDJfgUUTLqosoRCFokMSW9GWS4k8mP
2lqKYM9vPpJuwFghuQC7gut/egY6YPNNU6VdoOVbBrJMpPqj9bXHDBHgDLIJRm3Ilp5TEUih5wAR
YKZmnr6FcbqqmwUH6PxGQAB2CNOzUXvTVevotBTDo4DfDwA13+KRWnFg+rVt7i7chyU58u9Hr3sF
bn2SDZATwY0X2trEhOaQ3rDFMU+zh4JSH4gLZU+DmlZoiMHyoTQ6DLoo1qLRf3et45t2/PvywSyJ
kffzaD0GGFVGmpIuAHR2a4rsNq/KX66Z/7wsZm7bkONFgyU6FSWI+lQMKRD7T1XbBmkaOGYCQlbm
f5XVxPWU8wgF4RzBnYe5OhvAgwFcjd04ZhNQe1fQ5867saPGd7PXPvo5ph+XlzW3exR8WHj0qY3i
kfz70e7VtMlAYALYEJ9uYifIsxuzXnhKZkWA0wdkgl/NvcrtB/LeyFuetUGcWn6lHySRoFtt/sU6
0BGEdIKORKba+l636GrRLasJkFiyhrVFfOouWIC5dQDYZ8L1RoiKDNbpVumx1sWaBX3Oq9cGdF6F
/mQtEWzNaZkLggAEQChanuVHU8CKUMFzeljjDEQIFmCndFt1Yl1R9/byjp17rRKjT/GPzBec5UqT
zKmQmsmHwJ1a32G3fbKhnrE2+9dULBHuzG3dsSw1ZBFe04MLegis/s11v2HoHzLir5fXM791UsmQ
+D0fuy3izBhCjq2Lhh8k2Q7pvppW7hKpz5IU+fej+0IJKt5pAymWNuxIBAQpRoA4xqNeLxSSpdk6
dQFxPNAzQIjAV3c2rhNlHC8WZj0EYCbyJ+Sl8nHBBZs9lCMJyqHQofIy8PkMgTB/D+UeyGpOl7gP
ZzxZ9FDAM6K4N7iWtrJfRdgINx8LCBne4/EbM/YTcJGWl4NcPvVb9tGwj6gsVpqxF8a9aPnCItXa
HHyPryYOBEtfbXxqy6AbuXHaoVsU1KzVR+eY+7QgL1nFnybX3JiTvRq5eQeUlu7bYL+fbPH9slr+
P36ACwcItS33LDlcYc5i1xvQGFccCuOTdN1asC3XbvX23QVODr0V5N4yr84KyWX/V6rilRZjM9bM
htSRVj6HY8TXY/IrogtGZO46HItRbDv6slAWH+0+4O6HXXyvym0F+lNne3kP5+7CsRT596NLZ4wl
jXUpxXNSP66AdPlxWcCcLQR7KwrHGHgKFn759yMBgk0l6rI9lESAOUUf6nU05TvNczeJHn3HbPb3
y/Lk1VIvNzhBv94RIMrUQN6EnRrjcAJICIPmDX5LwIfUDrcEDTYGIIB5ufA6zm4gYBrApoNpF71/
p+vzmJlifnE0BNVHGr5ZS4PN5ct3tpyjzytakCeh4XYlPq9Xz0Ubr51oHYO+DyUlv8HcOK9DjXMB
JHeueHLCCgIuXG+MKlSjLlPECdK3URlY5ZvXG76VbpLIXFXJt8sndb5zMh1CgZRA7yIKfYrqAflX
tJ1FigCd32O08vDvZQHnqoePA8mPXgR4FmdYjCk2iiGdxiKItx7Z2J/eiHrYJt9dlnJu66WUr5lg
OjJdajiPaUzxlHSQkonY900OdPfCgcxs1LEENaAvsy6nrpRA3C3A5ulSC+Ps9zEzFOkQlCld9SDi
2qzbCtPT4EUe2MqMFnJHs8eAdxZQFbQcoUR/ekMmRqc+Nnt83hl9lhA/674DDEu8dYkY6frDMMHR
JBnsAShSb//Q54DcxVmB8REvDqKJYgOu0Msizg0MUDcoo4BtHWXpM/Cb6KiTxV1fBnqSrUm7r6cP
6lQIItpNUmw1vVyw0HPbdyRPzSKkNrr/h7wuA250PkFbXUmTF4uhK0qv2E1UsCXHYk6hJd4GTUqw
AmeNNui68Ghh6UUAlNG7MaRwk9LVmHsL65rTOpkBkyzXGIlqKYbTSguXtYmD648hsrcY27hwTrPL
QDwBLxyV0LNuHq0bmQvUSxG4hgvCTucvKdD4PYT9YhO2tMGnNhrZRIwOl5hE/I8KDTIHAyYgTks8
cbnfVLcavy0mwJftYWNqN7Z9W7PXqSX4EaVvDE95sfAEzWnIsXzV27SSti0myLez6qewyD0L08YH
9GEbieLZKryFTqy5nUVlGcwhqMoDjy8fkKMn3UjD1K3BvhPEQF86Ak7WiK7Bf6Eex0Lkoo+EoFe/
rZMBQgp9rXE/PFy+xTPaB50goNglsBfIa59+vh7NFoVoJgKKFoKNtWSHZj+PjxsyqYWOF7mFR78+
9nIxhcVYgW858uvuvVxwfWe/L0ezoJQAGlRPuTxCC9MBrTxVEFbf2E5P3y7vzswJIy2K599Eu5iF
YSOnPz8MiRO1LK0Cr4236MTZZPZTt2TY5taABwGc+8hdwHdSXZu+qjmSZVWQRj+bDmwTw/Xvpnxx
/q8A5Yz1rqYdvKcqMOx3bn165OXyLkk9V+79yfeVXUrrLgaFUF8FIzosOwrs8dqjd3r1cVnMzPUG
NBYoJXTNIv+qJvvKnnUlJseXAUPLsD8Ii/tGEQcoL76HnfuhRc3C3Zg9fRf8zTqGDEmg3enpo8eg
zEE/Wwa0K9FqjZ4bn0fOneaJK1miEEEiY43QFazUNtCd6qyDsax4WgwGD5J2Pb4W/cITMKdhYFoB
o7IE46Lcc7oQL8xy5tq4JVFFqv0wsuFQggZvc/l8lqQo5rCIxy50E6hZqWv7rLceqnYJHzIjAv0c
KIXAiwXNoa4YQ8sOSdxFRhPoP4Z6PxRXJ0RQOzj6vPKATBwGJk7w+dZex8+Tvrt6gzB/ieCtkN3m
Z0VvtDkircPx+eiH1X5Ht+fCMc/oK95wuGLgAQPSTjWGaeVqPB7zNtDBm6yjZp+X6GD8F4uQmG4J
RJNT15SyN1h9tQ4teG3AaLXKNmGyNNZ1xpqgfotcPjILMjetHEJZJixuadgEo303VPtkuBvBpG+t
L5/F3F4Bd4NsLmhL0Eqt3G2vqXmUatirEcPGo+Jvbfw1QD1/Wcicuh4JcRXL3gHQUtod9qqmH3zV
FguP38wagC1DyA2SSXmvpfijx3XAfBTR6qQOtHCXGisxLQQsS9+Xfz/6PvpoXVZSfL9q9pr32psg
wl4wsTM2HUG9jYYyOcDv7BiMGP774GZNUOOEBRnXlvFRF4ehOETt+9WHgcZ8xENIMYPPmMqfcrQa
vRakHYpKBB/EC/JxYa/OjxpgAxthHTiIEMmr+My29mhjJLoVgHa9vgmbBVdz5vNwz/AEoXfOlHiT
0x9PJoNWcTGYsOCRLzCS0t5cuzvIZ8tR8Q4Y99C8rqhqq2sOOrZHAEyiv/su/nP910EqASXFiE2c
gXLb8o43hKQdDcaHvH4MqwUHZGZ3JE4Js7EQ6iKGUhTVArtZzwExDrzc2JrF9A1MRQsVpnOrhBYT
RLsmPEH0P6npu7SgdWIVBKhB4NbpSnjrUNzQdsFTO79xiP/Qz4IaPGSctUeOSdzoIDwkgdtEm9ze
pI6+Lezr575CCh5QST8C86TOJuAWH9xQ4wZALL1fOiB32FRjoFsLGc+5LQPlJYy4JLg7a8MsI9sZ
vWgygpIUNzpFJAgqyUfkWDH4zb1+gh0yq2g3AhQeBv2MAMx1ozjXwloLHL8Q73H47bICzxwMhlKA
mQFRLYiUvjLwR8YDk7FcTnjlBknXvLXouSiE6XtEe7ssZkaRT8QYp9c8AZ3ByBzuBswofTL53bBw
JjMCbFRJkANEqeK8OaK1Gy/JCS6iJX4br0a28Pvl23waCeCGANQHQhcDD6vqaIYgIraL0qABy39H
zbb60Mv7Ab3EE/gPPq/eKpy3HJepo3p8VlXGxKM6ybgJJNZGj/Zpf3P95yUnF7y0r4y94uZM1Iyn
TtfsoDD8VHJTXe1Gofx+9H0lGegmejrqJHEC8iLCzHejpfFpM7cPbg2SV8CQARVjSo0+0lgM4fUK
B8xfQYHp1T2mfWZx6vOKrbT8+q0CeAs+Leh7kSf/6lY6kpRmGqvHiutBvU+753CJ2H5GZU8+r+xU
Z/A00bJaD0BEE/rpEv/U0ueVK1eZidDZgM8ndJ2C3bFewMLMWA4MVQVoAC3vAN+obgdP0TuaRukU
sPbQ2s9W9mNIrzdOeLrltB9cOthb5ahHreq4VgpAjlPXrzH0xQHx5lLz4+w6EFPA25Q0tarDHFt6
Ntl5SoLGAKf1EAy16Tvd6+VbNysEc1Dx/gEsctYeVpluq6Ui1IOKPU30b9iBn2IJdjgvwwPiEJA2
Cdk7vRhtWiNFSAELtI19lDU+nZ56Y4nLaOb2yTwFXCqUQnAxlCMZGA/TMMPkY734LI37ML4NNSCu
3i5v14zunkiRv+Lo5umjY4mSx3pg0r+l/pyF28vfnzHnaNQjYIoAA5xM8p9+P85TgMPzQgeI+mCl
37T6Fnxz5jj5DRoDi6X+o7nVWHB8AHVEWAkv6FRaH2Wek7WY5hx2dOP03vvYLinxTKUcI79kLxAm
LaNSrhapwg7lXc6EHhj6+Ev0xqZlFLN+wuomRxE7pvzGHayNXdobA91pAq/ZQkg4o31oYgC+D7Bx
+JPqInmPcdianFwstDc6Ppjxbb5ERD+3j6gmIN2PRjF5dqf72CRhpRWRMWEqtnNvds1j6HULsdSc
egMELfNJ8CTPYNYkBIuoyKUI/kvyQFQgb+tHihLp9W43FoJiIpIj8LxVq9PgFGjFexh/vZz8qnDA
zDIOIHwwQa5fDd8u6/vc4aA0L8MU5AUcleLATQpEGdzGS1YmK9ohgZK8hEm8vixF7r/iJAFk+18p
yovjlolGhUH1gGn0gZWt3xQtpP0EE9TO1hdMxPmSvlxvoD5ln7CjdlM3QkQiGeIpSNsKlXKyIhbb
GNrH5SXNSgEdBWCrmD1zhlkPYxtFrBzjnUmoRRgGOz1PfWFjyHi0gDlRKTdktkZO8v2PpLMasJ6M
Fbr1IIkYPmMvofPusU+avNYYSqm36OeL/z/SFOf6jjYPtKLDZOC/Z/reZppu5b0xBn2Osb4b3mK2
tD8t1Z/ndlH2LkhTixhDDfJDwx7Q+zbgViUCWKwRgT5osH5fPqpz64ClHAlRrANteV0JNmI6e6vv
J9HfU/PKGStfZ/T1uCKhIxkLlGgfsxTbya7pGDjejk1P2vgE3uGrV4FagI7uGzTBo69SHtjRyzdl
6LKq07o8PLnC8hGILJjpmV0CAwHyzLg2MrpQdsmrNeCNvbg80LDwXZL51/cnoaiMgQNIdCL/6Kjt
F4agKUMUXBzaHFwx23jh2s/9/qPPq1naLOSwpg4+Hxtv0bS149fr91/yQ4LOSb4CKlQ5GURCUpew
w9T0voGabrngNs8tQHL9y/4tpNO+ONCODtiIWC7GiLFD5tfhR1leHQcD4GHhXUHuEQk7FWg76UXl
uIPODxjPuUJ/uI5Rtpd36Nx3ggQH+XikjBBrq69wYQ2kISXhB5Ayxrpfencp8XV2X6SAwS68kueb
BVnA/cnSDqYJqO+W2SV9VeqNAO75vhrv+HTleB7caHQNgG0ItTAL8C7VETRiQP3iifJDPGZrZmOC
yBKC+/xRlBKAtwJlqi6TX6cXum20YtLZxA/r2nv0vHXbrmyMILj6WkMKbrSkPEPqQEUoMN1JMHPB
qw4W09fh5K3waFw+9rmjOJYg1eJIbwc3R5VngIS8LTACSF/3S3DT87cIa/hiMMWACgqqg1MJHnNo
Vnp6deDZnpWApN3U7b5ZGsQ6sw6UFZAiRL4ZKTV19ko0Ass64Zof6qbaEtcvwD559U5BrRzYWEBT
zolknDiNBy9y+cFM3ory+cqpWFJlwREPI42JKkicqxZcC8uJ5EnCDmP4PKQrDPm5+uejzIb+NSgU
Uo4qk0mFbiDHy8P80MR8HVLTb7SbyxJmDhojq5BX+ZpbhTf79KAJxUDXEUz3h9baVtqDLfZets6X
5t/MSJHYFYp7J3FiKpdMaJM8d/uuOGAwsfj7N/N+LxmPWQkgSZPERWg7UoFbdoshFno14CTMfeX+
jJNX9Pij5XBhu2YMrsx/SISgC/yRimTJkIUeaIMnT6PZfdpTcMlba95420FHE7bP64/LxzNzQ07k
SW/u6KbnMQ87kUJeF48b22o2+lIjwLk/CAQfctnIrCELia7TUwmdnk5DNjjFIeQYGRn7lutz62pH
CgVjoGccAjCfNL6nMqKSxEURkvLQjj8M4++01Og9twYgc8DjhHSILFSefp/kjtPmrlEcnBez8T1x
l+TB5XOYlQBTiEwnXBowoJ9KyNN+GmqLw9VB74+LoWseLf0pXarlzmkxcNv/EWMqG8UzdFMJCjEl
21jFs5a+oAGIrC6vZU6nULtHdR11fCSeFSHgKgdhYZMVB+79ZS/tUifW7OdRHpPzQREfqaV1kXcO
MA46FAoU1GWfb/I0X3j/ZgI0KBT67aG6MmxXM1+6wTW3TklxADmvT9ob6obrqPqbpumGaaMfo/rT
V7pfDdXC3s3pgeyRhQ2Y40ly87gQ9UTZoZr+mt4b4d+M8fPy8cw4KbD3cOYAGwDKUe1eBzN0G7Ee
Xi9YMFekNH84UbabaPEH03N9L7qezwVzqHAvMQgdsxfhaJ9qttUgwKnrkB06dLOaVelrnGxM71/s
m2wHk+kipJBV57FM4y4Hoy478O7exSCjYW0s9UfP3R0H3jY1gNKDXijO3RDlWupwvDEtuwOyY5Nw
5tf9Y90vgVNmDgh5IsTomGKAR/+LzfTIJveGVQDtOMaHhg0fXUHWcAV9PdJ8u+k2Q++8X60PSCMC
+AkXA1G7yljv8cYc66zIDx4LdOhb+lYZpj/iXz18vSxq5uoCg0yRGUXYKI3DqS5kA4OD3FE4A867
7XfG9Y8ZWkXAAYYeIngBqhKAxDYUDY7lkL8m7apdYuSdybsiUwjlAm4Po+ip6i1F5YSTEXCLU/tX
5KzYkII2mq2ybtvou8jbhnW6KYvH0Fjy+GdU70Sw/PuRRgjbqSfHDKvDoPUPjd2vncG8L1l4C4qW
hYukzpCXLidkgddONnDDtTVPZellnIOCCZ65CZ6xKH10jQere0ir76z1Nrb70/ZezaRah3aD4ZYL
7uiM94NUrA7dgF3HFCzliqGjMyLCdqtDZf1pxJ1n3qMNY+OMu5DfRP20tNQZdYS/IC0GQnPMFVSe
dcG9oYqGHmHO9IwixKrCQBJ9rFZRxlY5/WtHNxbf1OhzMEDvVfFnz9yU3vfLV+ILc3GaSEVqBhwW
0FlQZZznmSruZJbRi0M3aU8khNaiQrUO42RrROaryYxtW5sfKI2h/5T5zATNoVZvIwQEbGwY0q7F
mmBkti/M8ufln3ZmhxAiy45neRroSlanqUTM7eIp1PlLPzxhJIU/kq0QGyve6dHVmSoIwJuECXu4
v8hXKYbBHKq+FaKtXkzGVrsqyhaOem4piHFkGQt5XZigU6W2R200YrfB94lfGhiXUoh1/bvmP+Py
1+VNO9MpuVU64jVbPuNY1KmkPEsbcygs8WKvpmHD4u3lz5/dEIRrFvJVEgQG+kY1h0ELYySTAEE8
NT+z4iUZdrrY9dohpOAfshZehpm1gCCSSrJUvA5nTL5Gq/XCtEvxUogbTd+T58trmfs8AmcM40W2
53xIZc2yEDyjsXgR5me0MYvP6z+P0hEwVahTeeDKPz0Jmbt3MwwDeUGz9u9myeGY+/HHX5cad2SS
K8yUbJ3EFC+c/VzZ5kJm78wNRD7h+OtSDY6+bqVN1IHBVLz8SMeD9qNvv12/N8gfweBYYHw5q+xq
dZ93KFTxl7z43hT1qiXW1Yoq25gRBSCxiiSxalsxBGfSSILDjb2HYYDbbN/31h/TuRunG62+Oq6B
l4RHGXgwRJlIkyiPlmbhYXTLVLz0MRJurFmxYkudt3Cpm/L81CEH0DkAIeSEetV3BtbFK7uoFS8k
2ZTJpl94/5Y+/39I+7KmuHUu2l/kKlny+Gq7J4aG0A0EXlwhIR7kQbY12P71dzlf1b3QUHRx7jmP
VKzWvLX3Gpa/v5n2kUB5uanweTVcFeK++rYA1zJMsOxa1DfhJ3WazhVOWOZZiu8TGSRjm910MBGx
YZhAgibmLDh+vco+rmKAdhBBID2NRj/4VFfhIP1sHs0BuMbINq+Z/+CZM3qfnwzZIoqJ0D/EAwMY
3PdDZuaMI6wsx4PxYRvT9gn99iGIEjGCcQwZvv+BP5GlQ5V7hTJYyNGQX0MP/+tB+qQDKAtDjHJ5
tkAs46QDGLpuCgh3D7ClCgXwct/GUMH1AHf4sts9Alu0k70x17yaqJ+7h5A/u+WhqNeMrM9xGj6Z
auw9bHS8ycGQOo3cAHWfEN8UzmG4Y2xM5FCv8m/rBaIjb9s4ySto6UusNrRRFDQpzEPHzuW9P96u
aAGAQlTllpzu6RPPaZUCpRUtiDyp2R4Xy7pqXsm0s5wVJ+cgDp+MGV5bIDSBWbbo1C1/f7PbidIt
YCmMHoKZbDlJoFBmyWzz9fJCsPbJCluwZwudAoJ1HxQju17NMI702GEYpXNoMlJtx8IpMyDR6B3I
he0NjH6bmKY+2/R0gh6qAZErCud6rONwJBONy9DrNqNbV1edlC9D4L8QDhybcKtQruw683/Ndl7c
z14L0oafo+wVOyxNd45hvz0HFBdgidiu441fRGE4lsniU74yqrE2YQ835HxU4501hd4vB4/HLlKV
b62lLWwwQLK/osvXyi8hVlUAztB1FsfX7T7WmY8kWTjauyItX0qL52shvT4KHV6tmZ13r3y01dUI
OcDLJpBIPPa0eM4bEA6ifJoo1qjEWQgzyvXcg9gcd7n73NfSRWnIL372nfR4BO78wQ7MQ2WGNpn9
mT/Wod8mqrD1Gt2Hy1e9mE/b6bwtKk6iQNl8JVIL15zk9xAOya6GySIrpqyXeYLFdKTlDC9IuF/U
f61pzCPl6WLlcAEl9Mm+Tw3h9z1Ef7e26GkcuMqv4gymIXaSg9DDVioq7e5RcRn+NKhiDaugLsnG
FgrS5/rRDuFMZbcTvQxCDHrUhCSLeynGJ9gw+5ic1oVVQlrX95No8d6hVpjuJsaGuKalc+sXxmmj
oG/qKmkaFvxwFDWoCuQw1YElVhdxu89ufdZOvwuiX0WfDetODM/NjFxYlDMrsyOH5KgkVDp4MKJ6
gAH3I51nWLWDskV+SJ+LCAg8yFpbU5aQuQkE3MnhLRx54dj2MayVmj9eABxOBUO4WA9pc1cgL7N1
wv4IbPmza48/sqbM4bE6jKtiIK/SNn2Utt54A+dNI5MhUG57PVit2pi++VsZx0/XAO+D0j9o9+gV
ulNxKsD8TmzJIJ6a6WAI4mCcigPwET8bTza4Syxv8fgyd7wvnu3O/zGVUgyRVTY/jS1+j3lnRR3P
nTgNRzD5GmVi2Of4USHyYD0Ir9+FlvLYqihEs6pEmdcJLMODSwkn8S4SrIO+RMZERIpUrzyvLDZt
OcNIzpUisUH+/Ss4nOM4r+9hS5dFpOXOqmmzRzVY7MFraLubpuFPB+MaHcGPprmAqaIVK+k+q4zN
fmL5bAi2dTHbfzRc+ODhTcYY55tcUej49j+I5NBO6yDQVBsFew7YDSGmKYqkyvAARc3mobYBfN9C
/zTLQenmyrlJCVAE89DPUedCkX9MGY9HHXqJXxV/vbJrEn8olVy1gVtFroRN9zoY9Yyl5NKIGnJV
Tow0kTM5XbcbJljPQc4NLiGl6eImg4/lULUQiLchr0VAEomRRpIJzNF/0BwCINIZXyAZ28Elos5i
kzpuHNKO0bXJUduKhyn4w2ZrqK8M76859OyvG9OUFEujv6d1fTWV1o/Kb4W1mbVoaliAEQ2lyOKY
jtWTHZQ4eEzhOnPiFuangBKTuYATdXnl6h7Hmmq4tmEdyB6GkWLokI9xbgQjYBTxkJv7htSZ2UnX
yrbGFdlhgkKCBTqQEgi13CbiVsY2wZxmu07WTbEqLV+lG6zUG96TjUyLIlKU//QJOO24BvvEww+I
B1+0cc4tpaIso8U1Dcb8th9TnhitdbeaXHNpSIfN1xSCiKQZx+A3xUW5HvOU/E77tarWGujsFUkN
1j9Y2Ddj6dAUuBwvg2YtCfZ9Qesi4a3bPwY9m44oBr5A9Zlc1lLfNhUmw7Id8hPApMBEdjHkccj9
LouEA65vng9NNJtqjCtgf64yN6jWlUvGX0r26YbpoL4n1ng/N+UTyDNiF9DOvaKVx66CDssDu9mK
tavTCIgsGZUWKRJkR1MQuZtpPQMkdWXx1ILDn6f1GFX1/AKloNLaMCSx6Z9u8AMI50mHJtyMJlE4
7KMqd7wEhUInUV7XAYIk3ZnAx68NI2OcEN4q1W/dMRNXlsbZ2oDhsRtFbtfXfNHUuFI14DgTatRD
0leW00KC3M3DVVtD1kBSgnuIegZ39QgxuEJAcX3YMjU9tVMVJF4N8rOAn8llNvdXg8llJHUFEJ5d
vYRBjjMS1ivSn2ky6J6tXBeC+8TgYHWNdqLBEdYT7o2/k1MUJJZtq5KATj1GWCPIixpFhEDX08Le
+Lj+eDJX1cg309TUWKZ51kbOLFkeS1VUUd6E4B+67T2BrTO85wIk05hMxwSYkW3pW/FcgeNqNw1U
IPETCauxqirDNq3F6AoGzUFcqKC8ZiOvo0pVG+GmUWpjXqTGD8NNrQ4AIpNb2mdNDHIu9qijO+hn
lNBljrpKNg8QFK3WYiJ05RY8xaJNh4M3jhA6TEX3w6D0vWVQ/74CRjLbVOOcR4E0fycMZYwLV8QB
imC3Hgj+myVzmNQhM6tMlyn2oyWfOlFxzEZqnroKWmbELm+BVklXjVXKJ5yH5qni05TgqG4v2iAf
7gJRtzgkfKeLU9/wPaw27RVk3NQQQxCxke22yKuWXVvKNs+QKqbR3PcsBqYSu1Da6VPf17/twXPX
Hk6KiPCCxnqkaSwsxXfegEEKffXHYfKOGPuBClgGDqEVHAJRsnWgcq+PixH1b4ZiBTI2Xrq1WT8k
qcjbGEKT8CtJQ3o15V4ZZV4z7HA2N1FTBu2KF71/xAXX7Q3j6sLlUNrgFHtG0dYv4xrvsI3hjtqk
lJvLMEyzKMjHgCJylXPUBE13Deax88R0+ShpkD8YWbaROwbdZYWTJYKtJHhaA6Ip4XfYTyNCvNtg
hgfSytIji7KSNX8GSfwEvxW3/DBUdTSl5E9WodiXaEGOjhyHcWt5mssb7dj574EivtGsv+hD+kM6
dXHVzVNV7+DGxuHQB6eGPoYt5xUp/DvuGY4FbleR5/ZPWSBvRdm1Wyusi5jyfIMgLnBHCGSO6zJP
N/2g9I57lpPY1ujtoJ0mY6CSYTlLNNXrooVsWW/PC1AJ9zibavinNiCOK7feZzPLVqmT96sRnpv4
F0MSZr/6wa9j1Vn9CusF+i8eSwohymgMg3mxhv3LJvvFCLOGnkIDEDkqADzcOGWQdKn7J2MNiWae
AosPJl8Ef0tQPcoaiboij8LSoBOegLcqUobrBtKlsWNzHKEmfwUTslqPgg+oiAyPjHdFXFHvaZ7c
4oJL9wY2SZCKCsTfum2CfZkR9QdUFXJVBKk6zkGabuyqAb/fMuV9k8l2Vadk2mbCM+FqcipSXkPD
v4usOswuSRfOkEoFKznwTRsmtFeujFhrISrjYAKsQjMBghrgpnMb1T6jylm4kevU9U8x4RqMSMfy
gwMhWVheFh37pYzfP1E+PEOR9RdMc9O4nvMBEV0JKxFzTKcWnru9RECY4+i5IoPUIqm4BwvYsjRj
Hwe4rP6MwRxsIEqtfyGa6BNkc1w4YRUopJSy71Z5ZnUrN62mVchpeQl+e39Da0NuBwk7z84TLqbC
4zwus6EOI1FM6T2XAoi+lA6VfyWV39Ioc/Q8J5lv0bVFyd80l/qmos1973n1Ckcy3hKk6LZ246WQ
QmmBF9JWnf0qhkYieO29HqMzhPmmxVEVG4ACnh2rby/xnoCG12zlo7lqnLqjx0p4TbOFmmch1h6C
Xoh4p+WaVx1PeJEfUXD703KEf61bxsxVE85ChYdGOP8NQy1xvMPos/Dx6zmmf1XzgD8CkBVczYKW
q7EEDnrCnj5Ib0Zo33byuaCuPFqOddP1Giin0Jd4G00qJq7CVihTPH0EXBiPmM1AbuypLMo0ahud
WZd0qpsc8vjaChWiVlQTpOo6xJJzs84MAT1GWd6TxgQ9pVXoZteuRKrZBwBtS4qxdXZC23tUMjV0
CTVr49pRZFuVLlOrPOiR98kmFFAA4Hb2nVcEYCdVv2kJkz8N6b29HRYGCpcmv9AZADaRjQTVg6Xa
bFewNDOJoNCssBoPOkkgA7QXYVfj0MGhnz+OXhZEll9hHADMgZSWaMFCsFm7Av3nl+fOnACPjtjY
GYNbIQcB16i8A0xyLmKelUdiwxyq7JtDTeR9i6z+hRMKhH7ZLHH3B0Oc5nV905K6iUfUFR8br7md
BWyVFYG1sKcIdnXe5jubQnCysEWwgaQDxWZmQQJwcnMBOUPS34HbQqPASbvmOjN5V++hWXEnPfIM
/6BBXaWZdIIfKSEQG5qJqqK0q37XrjoSVt3TrnexXh39mBNX3AfVYIvIotP8KBw17nXXX8EZ0ktw
iXKs+jB41sX86AQvTd4ovEMsss0813oum5JE0J0B3LvwO5qvC9/UdylUYR69DL/eaVv/Rc8K16DD
4MdZuqtpEg9tqYq4KbEv4Jr4Ouggwy5rHx0zNrENn/MoH7s28jvL3XRe1cQDA+VFjSE5Iia+zwOn
eIRyuf8LGl75xezCvrhoBr9afPrafQo3ZxW3FR63FYgYqwr1+ysF7SWytucsvYOpc9gkMCdoxHZ2
1N3QeNxcwY4cqpSVh/deHoLCpUz6auvplUt1qbsSQtBe/Wvy50PrUehba1fo+lrlwW+WNk5Ud4BT
rrpc4VIyxFaQqgsAsQn8BjpvARuxu1rZYsKhuk53oWx9kGecbue25IWM7osTqjJuGxyQbk1e6ABO
IsVRFM0FBgPVpxp14DHHmHWpfJgBUYmnwE6xgyr9t3NmC8aWfhZPvT9XSEXk2ZVstLoQzFIs4kZc
pXNmgbvnAmVSUu3aCc+8x1EARm8X0+1YeX6CVz9egaYocbCEx56kj5YorMh3K2czF5WIp5lV29kE
+botU4WfVnQ/PNNoPO/FQjZIy/4ZJHSZFDOi74YLHNj51O7HgKEPBtw7Plf6aJm5+sVhqvUT3L9G
b5Em6m9KoI0jiqtHx8Z3DjOUo+47KBVsfdMXZUxzwq8gLebeC54ViyV6L4FYg2FRhFiSPQnA3XYz
HY1K0tbyu3XT1t5GK9jKi4Y84q1skhoYqL2GWuZqqNsByHtm/6paqaatzkBYxrsKCL8MJwVuwTAK
JeniIQjnjRiDnxj6NEJUAvpEgCB2msmxrRyz5QUSAz4MZ217HRYyvCC9D5vnKi3UXkreO1dhq+aV
cgt6UQxBH6PU3CeOkQ/ImrKtZ9GnMO/GaGzD+1yjY4y7kZe7V2lJDiaVCM559tsfxBMCM3815yzc
mR5vwxCV+tHn5iCyXMpV35Mq7omBzalFSJN0LC2SPsBbR07piw8Jq9i1Kmj2OdW2ruiWdt62hcVl
HyN87iLfm1cdwqvQgzN0/zNgW+kNkT25r3TM+vXQCfuS5XC6hkN8+uoiKfIr9yWe5g3JVOJVi5Rs
1dzgGfpAh4yvuNY14s6hXJvQHyIodFVXjkF2derI02QV4rKufVjcmlT8ChvJLuxKD6se5oz71HHM
D9NnKZ6bUJkhfnms5fy7zFp3oyFbPUUDy/FuJkjz6FyEWPmDOx6DKrxvLFLlgFR5yMZVhU449kXM
pR3uusqqkxIqRW2U4mL5neIWuQcUQ9twsS9/C4QIl9nIyHWRefDhNqOG9XLgXM6BoDfSrh3kcWqL
RNpJoVEbWD9Dam6debY3feOYVVvK4spQiOmmoGFF8Bn8G+TWa++2ThQG5cHnEPcSCJgT0Jpf0rSB
vGgKHFE6F/4uc2vPuxgh3vXgzMiF2coKf46q93iisz4IYjez5Y3TlzPkAVyBOCC0cmRUaz9SthbQ
Ci/FfdFkaCr3H3VIdaKrwL4zhonXQnVwEUlxcoIrP88/Ba6DjWR47q5HPA9/9B7Fm9LzhPg9MA65
0KG7621JIcILwd5Yljkc723aHBvujRe4ZVHQm8JqvNJV4a9HLV7GjOMw8rRRP9RAu59QjZmhcdjX
q6y34PrZdARnDUgcJYiFftSn9Yj0YfiM5EAZZ7IeHmcgu268kWZZHMDBE91CqHLh0a4gMA9J/bVJ
JxMTVUJangYP09AXryEyobeQU3oE8sjbznRiMTLDMw6PfHJWc+o92kjlVTMOVQ9K7pDUy/lv1VOJ
X18OFdILuiySbFDs2W5T72GakEQqUoMDMMzYs8Qj9NKag+5PqpYZJ84tfveQjH06ybhD4iyhodIr
wIK6YxrigWvr8I7qPI210/oRZS02YlObqHIKJx5x4Kyl02a/SmAe7iBgIO/sYZhhPyqvtWfYLZBs
pYoMLZbnhcUdrCQ2jjhi8TrudG9vmmJGLgSoXaAMBBJVFzPzxo1D6ukWdLng2jEwzppqt9ksB8Wd
7E04JyU8yqMqtHSUEzjkRLacLbwwuOPFnc34mbLsZzUHKIzAnBcSbQRlh/c1ByEcG3HVxA6+fpz9
lWbb1ny/oAX1EkAToGMB4ohzUqbhfoDIouYMFbnELrfZOVbyZ+UMAEX+wbDsj5h1F7kshpwTO9TW
anBj+5zQ7CffX0rIAHEAz//RD7vmJA35EAYH6b7gCMVC/Loi88kUvP3+KSDSG3yDBBy+XwmN3NHW
aXYZMnFfN3KmE+wESYUk/RQg/ROgUH2Fa8Q6U1X67PNAVEBCHnA7EMCWv78pXVFkfWAl4vmAD1+8
ZucU9z9+HXJ3QHMD6AJ3UmhDvf96MIXMYoViB2DArF1Qb78emwX48Q5xBX7R28+fjA2ebw4dcnye
iKvQ3+l5Z6aNj3zE182c68XJPkCmEuUPS7JDM/+ex2Px8v/3+ZOyLhWDyFAsZgcht0h0szMz/Okg
oTwJdQGUQsFgez8HEPxqvEK4+PVkDUvoSUTOa3tOe/SzIQJAHE40IZ6IHzR8UmHnXJSofdcjbsap
jWBl+f1RWhQrFvlLYJ1PKZZFOTR1AQncg4PcZOGs6va7rDUsprcN+CfjVLZzKaCbdVBMRyZIUnIO
QP3ZIAFJD+sJBs4u2nrfgtVphlwTdQ4PAt6I3llb+M++/8+oHaVVYN1Pi94mDHjBhPIOBvchInbf
WGcmYRmDkw234DPw84G1/GhgqriDcqoj/YM2+zlLIL9gNv1d2Hx/R7xr5gQ0ZdUlz8IAzQiUEJKs
ir9eSp/sCAp8ogsSC0DzH2xNuhbpjjxvfQTI7jUfE7feOKgc90jCfN3QxwsCmlmAKQIfDWgoiAjv
J1x6NtO1CPG2cObianKbA2oV7o1Q2jnT0iddAvsLdCOQThYdopOWshy1a8oDcrDtV9S0YjOmKOcV
4Dio77cEvNkCLF6A0x+Ux0wBRQosvukgJ4rnQGd6fQnAAX3mpkAWMg/Sb4MLkdCAcASAvVh2EKR/
P4ios01Av0nnkA+rQa/kOV3tf1SZk0UNICkF8BXc4QVY876Bnvl4pbQIQ+wQSbrMcqu4LqoAkOF+
uJ7rORvB7Bdwo0bRJ0us0TZAQzh+JGe7u5ztgO9QgizubKAMogzv5w2STP4eoet0xeqJWJvJ89SN
jSrtno3PcByDaJe35bYr1xXJzKrpwRIqiPCbKHXL4YbMfrYaXWK9DBW378oSoefX6/KT1QLCKYg3
cAwHYPpUBjmEFQPx5p4dApylYXWcKI3GeYM03tftfISgL8xWNIWKH2IArJv3QztycLFU4bAD6tYR
M7cKcgzIak0DElSohGfjlVIbWu/wDESe+cxh9ZH7A8waFqmHiwkEDBzu71tnS+KpCUh6sG8G34U6
b4YB/i2c+7BoY0vg7YdU2xlFiI9nMJYq0DkgsKBhekowS5XXBv4o0kOeZZvUstY/vh7ST74PWjW4
C4slF+TlTkbUn4ipvFQUx641+8auL5h9RvTvXAvL4nkTEba1DAfIOxZHhXKrXFnet6GRUIcCtmzB
mEGaMjiZFe7CFkkxXhzLElFCfJbi9+nvh967hxUHvNwpaS1UQpEKmngHmwIkU28gcPsfpuBNAycH
0pCOjpg6NCDIejgSeuaA/fj78WBB8Qh4W1DQP+gUEi1T1iI7dgCzjwsIC387zsH3MQOQzF2ejqdk
AG5nlmxNah1q/7KxNyY4s+0+XnoApP7bdosWLHRr3q8fakl4QNguPwbzrgmPpbdupovvzsD7Jk7i
g2bsXAJ4DD+6VgJ2U31O1uWTKfhHQQXNDTHth02WQbiYuw385xyyqy/a7Ns7ILQ9QEWBcwWJ6sOF
o01emXq2ymPzOwfAWX9/AYFmDuAjDgicff7J6PCupnU3hfzIkBynUfv4/cF/+/kTrg3VvSd9jc/X
zWWgrnv/zM9f1sf763hhyf/fn39qZOygisi1g+/bKhY+4Ao0QnoeNfO4CM5pBX6yVpE5Af4bmEow
mk9R4GPpeXkV1s3R9+5bpaMRDmfnyEkfL9tFZfb/tbEstjfnaVcP0FVBeHa0VsIUkV7ZS+Zy9e1J
edfIybUQeA24/ykaaRm808rLufn2vYZeQIYKXF1Q5hBqnvSic9NxKJvmiAN9NTvTRVqpzX/ow5sm
Ts5VM6Rek6ZVc3wYpuux/Pa1Fi5Af0R5tovL5/RY4pXuxwwF3kPNX2QbM3om1vnkzAADDfDsEAMF
CvvJNFctsEEjkpuHkSTFDiiZbw/Ou8+fTDC3QGYF4t876GJcQwes5dOZffdpB6CWCiUSxC2I79/P
cEULb9azwQD1gD768LMxZ1pYfuPJzgaSCPcajKWQTjx9n5bpYCMhG/gH068BePP4OtXrr4fpk80G
iR68sZH2+7er33eiBZSHtihwHqBrGzvlvrUuRdbH1bctDKAIiYwljDwh3LiQK9+3I/BAKKAOGRyy
UlymF/XZKOmTU/BdAyeHeE7zvJ9QrD/wvwAV5eHaLWK/Al30zKY7DZJBuQAYBNJVyA8tj59Tgry2
nXQQo28dpY94jK7ail5Y6sEHe0Gp3RxOCXBfKErk269n6h+R4M1qWLgkeEPicQA5LLxaTzm4jSyY
naUjO04joCVgZnInyoB/uA/niW0KeEyjfNE+FNI1r2lN1atpvfCyESb9W4defdGk5EHAE2Nd0zSM
LDZTVHM1kGnMwtNCdgMkKqYqD+5y2cHGTNH8BiK9Bi7vUNuP6wvNYhBNTJcBhjDeW0EDeIIYVrCb
DzcAQYiNrRiwaQAk7gZgVeDuwUcg1+uQV1dAnuZ3JnSPYHaS5OuBOVnC/xsXhoQpaI7Qc/nnL/nm
vshoqOvc1+xYuJc/N21zxX9+3cDJRv9fAw60RmFY8Un4UQ2DDAlR7Eh0lgB332t6pgvnWji5LAb4
LVMnRxfgK2Ft0v/QAQoJW6TrEL8uMuvvN1/eII3WDjY+71ibosy3Z+Iz9skUgLYHbqYDriT5QP1k
pkAeLejYETZe0P5MOd9nvi3ubdlmt8SF0pHlznCuadMySaEcFLtcuNcoSGdupI0/rH2m3AtBuXdX
D63cIGVA/3rGXKeAzG0JNQGSM1aZdKUlduE82JvStUAT8BXCQXsAki4YxFpLgKo0WAgb28nHeCrA
jItR7B8iwRX500GIOFIp6BXzNLJLIJPOyZN+Mo04HjAINtKJWCqnd04JKmnujc6R0b/hr4w9fL0O
T66DZR1iAontgDQFFfvT60DINAjrIGVH5BQjB7CDcbwAQPzrRuzloDw5ZhZSDhg+kKdCpeykE/Xs
y5GHmXP0Jz9pq006/Aw3Gtkb5xlgPKDBWZvw1wX47iX19Mezf3j+s0ai3NJnQqhT1YH/dRgKStCC
8BERnr68aDikkFFsnSNV7XXfVSvj5Lc2PHt1Bn+ifN6zFEgnCB6w1l7Rtj2zKz9Z1Ysg2/9t/mRX
AlmkVFmgeT0ASslBdLi1xGXmzGcegB/6idTzwqikkD1a5IJOBRfnQYVuit27R67wxoJYiCdwmBvB
16zqypUp+U0XFD9Ha2UP/JY4xZmO0qWk8XbOIc/6P70NpAyRqTw9ILhheKMjt3ZDFUq+rQrtmFoE
iMFWHOuOVNfwPWp3ecmdJZ1Hd1g7EkhN7ECOjLZLtiqosjjT4d9ZltDhrjMBwOAI1YRemy0g79+M
vXDW4D88ilHaXoiJ4TJ1b8781ANQhsMmeO8DPbvr++/FpqCKEoJcLbRGQBHG0/NkDwSNk42po+y9
Qra7LYcraLs+fr3PTjbz0gTessjzYUcj5Xf6kpqwZKdwqv19kFPIkYJn9EDy1AAqq9WZpk6OpaUp
hPIQXQ3wIIHExMk7ARKWlmmAPthzNwvxPswd9VJYs3NmGX/SI9DsFnVkMPRR0VoitDdzggggrFU9
6D2c3KMaCrwK6D2QU74et5NN+a8zKBJAIgaCOlABP5maApTRym0ms0cktKrYvaPylUeAc23PdOfT
hpDxxfMHZy5Kvu+7Y/cSfDTIYwLiqZqdEJO1yoF62Q5B/mRnOAS/7tdno+e+ae5k9LrWBzfOQ3O4
piLfYck4ZyvH/fN1K8tN/2aj/2/0oH6E0yZ0F6OS952iqvEVEixmr02HK8TbBNPecUxUlr+GGsvQ
6a+b9pvIi3+NwlcA2nR454GPeRKaI+8yQXViRKNjH4301uu7qGDfq3r8a2SRWQIVHvcj8mjve4Zt
JtngCbNfiGjzQzrQM+vhswl628DJLvKmTjlY42ZPHsDaiJy1A7z+17OzjP7p7LxtYtnIb3ZQ6ldT
Vc1oItvC/au2/sTgTEXndDo+W9g+BS0dHnwoPZ9K1zZgwKetQiuzBvJ6M0bSW3v/abSwdXzgJFDL
YydznkE2Dgwgrvf5EK4ZiEiLMarjvX49YKePsX+zjlPNDnCA+kiTn6xnTwJoze1a75sBG3NdMBPp
rcnBMa0uOZwMw4fpHK34s9P0bZMnPSssUQuWtXoP9fd2ZZrt11069/mTWN2AH9JRJPT2Q/ZDzjc8
P7PGPvs+0i4utKJwRkMy4v0aE0FL7VzVai8CCUZWoti5+uBnGwXgIQcpC2i5fahh9V4ATiuisn1e
3lNgtCv9XFc/vz9K0HKAxgnEiz56SS7kODhZc7UfoipA4kJYZ66ZTzsB/X3oHywCnqfXjDTpUMON
V+9repGCbROuZbP5D31408TJBQMIpW+XwEju5XChp+058MTHHiBrtxQT8T+i2NNautCEB2XvqT3Q
3BdgAVx7w10zf7sPwMmgLoKGgBj7cOePjVXYjRzHPSzmymIdzOuvx+jjiYjvQw5mcdRaagsnh65t
Jq6U04x7R6eJ9v6q4s+czxepo1eVU52pknzaGGpscIlcVJJP9SiC3LEKktXjPrSbXT1dhwAtT+A8
EulGZPgPI4eqDzJ7kBlCOud0H8INO8RRP+2zX4JtQVr9euA+ORmhaYvMKlS+F6OM4OT7dGZNxXtr
3CuX3DKqZDQEIob+5p3OHJiv9+G9w/nB0tmFZOb+69Y/WXvAmfmQwP+niHH6nhg1SC+KKbVXNn2o
QI8TfvnKhm9KEOP0R7Xv/zVziid0vH62VG7U3tT+XzL1jzNYzV/35ONliSYWi6pFTR516mXNvLmS
ud1pvGg6BeLcs2TBeurCRE9DYsC++w8t4SWzyGEsaKQTVEU2BINlB0LtOZsu/U5DAMDt4rxHKFiN
w7mn9SdrHe+aReluEV758MJJQ3BQmT8Oe9Gado2WAGGuu/6HseGQGxo6rpRHYnio1B1wBn3QwKPL
c8WOOj0/AJg/rnJagHkjAM1vledEqdZy9/WInPuNJwekM7dg92k97PuKrHjO5qgyzQWYSLeO3TxO
/4e0K9uNG8ayXyRA+/KqpTa7ymU7juO8CFkcitpFUpTIr5+jzABtywUX0gM0+qGDLprUJXl571ma
Pvt8vEvf2scxBsaTAzXltXCTp0UoPab4iQywb7OJAR7CIjvpH0XtX/nafx9d73M9VHMBqQKO10YW
tn6UgXzYmkPX85MF1d7plRrfAudJqrPFbsZ2K/2DWRl7j6HaOPyenSvv20sr+3bwJUl4E9XMhrNp
ASeJE2+5g9bO9GMIpqe5MqNEt/7Okfnr50u7Brb83aqLcQX0E6MFibGK7rnSYc0czk+12XLAGAJr
Nziw7KpB8Y6beSxv+top70YbgBfKPNSfGbFjDxoCCe4e78qXvnQ+oXqAXBts7I/PIDHUTQ2FP3Fi
E9Q5eG/cVbJ+nYtr5mSXIurtOKtccabwb8TSiBMYyNZYpkZtgH0DjjrIhp8v8PLFPoQT8nmkKn/t
E5cZv/miIal70GGZOI2FQX4q1CxAoSyL35+PcnHdYJ+5VKrw1F8X5HzJ9ewrS5xENJxVq3ZBv+iQ
FFcQF9alcaC7t3jeAHJlrz2+OAORv7YdfgJNWoOY2+osB/wrzoXhxNAoCVMSBXkCDZH6i2zrBmTf
QKcGmAiJLnovHmyrAu8TSUkDzuKV1PDCR4XXKvpxqAnAynp9JViFOwtFK35qQX7t0DRxyMGwD9J7
/nyxL3xSNF/xsrGgiGt+6P7BgGXIqcQ40nyem1cLUgifD3ApR3g3wipHUOXEy6lu+CmaN30/QSFn
jCVt4og/MgvKPtNXvN1j377W4b9w/Lwbd5XVNY30m0W/58T7r4MLXg1PoQbAq4fymu/npZFcE82P
ALA2NDlXrym4v7QRXw46r/rRmWkB6ii8ovGG1w+fr+Wlj/VmoLX45WjncLFVI+4quMXRW7r5//38
6viMTA519BzzmMsmdiOZhdG1etfFaHg7hVU0UN43jWMsl0J/Urjbgy5PJq/aNGB02m2KSEkqq9yo
4MrSXdjsAP4t8B6cXHCrWB1dtpcboweFipPTNyobO0jxDzantwQyM1e27qWhAFqBIxnSOZxhq2Wk
/VxHnWUi4KPqNijcXZHfMu/K5XptkNU6glZltwOZ4JMM8QnSPPPgB7WumTJcCuy3M1ltIT/gkSlD
5EZFuCegD5j+zrWfPLT4ovTz0Ls20hL5b26WQXlS9JAAO+kipQHUPhJQjwg/luLKqX9pC72d0ioO
JASMwKPV/NTk6gZCuw9B5fz8fC6Xju63Qyz//mYuc+01uWNg1aC0DPWbn+ioJzbbVv/oebpkO3AM
AugHRXfUWpxlTd+MY4shKIYaW6kqlXcAE92EsIPuss9nc+nLoHwH9Aa6R8hkVtEMdYS88emSr9ZN
9CAZWP0MBM+tgfMwhZPGcBBSs+fPB720hG8HXUV3McH2JW+xhawaLh1/CvR8zVujffp8lAtTg0l6
gCo1lA8Brlmd26yoQhISVKmo6vS9rYd5Z9ZduA+9Eu+vUIn7Mhqv+bddSlIhgYjUBhUNQAnWPRlp
YicpC+GhjXuf/2CBf8PoBI/JOrGF3A6+TL3iCJWAYw4pIaavvHcuHByAlqDdsLhO4cZaRQ3abm2u
wTY/cQd2jGDMkvmr7VwZ5MLKYhD8B7ci9MvWxAeeW+bQwELzVFjRgZIiaXp2O8JjRdaHXl5NMZYY
XOWl8OmC0xh64kvXZnVOuXQSDTQn2Ik15b1Xg61ql2wri+qHx0mddlVFoUHnPjWSxcwvEgj3lf9+
dwKdZbvLMx7Z9jqWZF3kTDXRcOrr8ns0vNBppPHn4brk8R9m+Z8h1pQxPFBIB3bjcKqsHeqqx1L5
cTk82sBq9754cN0rH/FSpLjwdsInBCr5A97WqZ3OIa47nACU/OGP85Mc+aMxI337fF4XNjv2Hn4f
aXgEla3V1xtnz2Za+MPJgjdLMx+b8cso7n368vkwF05+oFJwKgFcvTRwVscydG8oiLNsOOX3wjuG
9RUk46VZoIK4pH9obn8IeQV9QnyJAatlZNNwI+UPHkB07MppfOGbwCVncYqDLywoRcu/vznznTbq
TdXUuL5q78ANnuhRbHU1XxnmQqjhUQRVXvTwcFCts6W6Dap2qImJZtr82hfuSy6i32IMb5vGyCHf
kkNIF/90JXH6OOrSpkbTyIEfLR5mq6uGBiJSM7TMTp5WZapHDeUnG7YcBFRwG5pAKgcyzFLXqm8f
A2MZFgX4xaMLQMsVFROiaNNgtLV56q3UfZLW9krcffxm739/NS08LHF/9/j9Bo232Dc0VESKXEBL
rz6RDkWnxt2Ok/hl0+4bXjQ/GNOw8kKRxtItjNh5nmrL28wqPOnRAInfvueOey5zZ1eG830vI+wV
mx9rPcjUdEbI3fVfZggJ2KTfdiGQzfbwWLWw0ymkmURkznLU4YQ9J87of2VdcMBbGwi6TnxtGRhQ
k5f4hpNYwrqBhMUWN+eVCvgaCILEBbAiMJwA1AS0IopWGz6CcHwJtRkseF9Ud7oKx8PUcfvYzpbc
kcK2HiiUPqEbNtvdHYBQvwxDsEcF62eAVqC/5h/196kY+zo1aFgdIyCUU78Pf7EeoMwJYiZXdsPH
APn7ZyJTAGwfjYLVBzTcsQvcuvGPKvzGwm8k/TxAkLV9ONmB8QSDEykarjE0Od7v6mCoFDRiuHds
Q79JBhpmXqm+8VEnjjVl2uhobA0EMmjoobbOxnebg8ccmoqh3UsqfijHiCE+XKYg798bQbif3XLX
tmyPn0s7U23MqktCGN0lTAkoWkT6CTyKMVUzHuAsJHcmdFoOEdWQIqvdV1tBCaSz0eG22XnsyW1T
R/dDx8gNBGQh99OhakyBFO54ZkNWtXTU+Ic4Q5+0eQlJx5F2MWhzMEzIp+3ch89tKcoEKnGnYm4n
KNzyzLDqG3tJPqgzOPFUuFU8AnG3H6ha5FIhCyjDesrmiEIjrqogNmn8gcJfMrvWBrj9BKJJkAuE
GF0gzSaGUgKNK0XFJke9GOq7Rf0yh/6tbMUz9aJ0asO92w93nsWPEP9JHQcSUaLYz7m5d0V0k1Mv
AZP5AEDcM/iOe8hb7kaU3od6TDXXUL6sN1BgP0L9Yld2w5cgZ3vtkVtd1JsOtSktXrrOSifuZTIw
jgWFupWGOJw39eeWqF2ngi+Wnz/UhUTfOGIQA9FQ8mQmqpDD9MOFOE8HbR7US09+Y2fDFCVU1Ke2
mop9Y8jUkeGc2QUiAWqDBfV+5pY+mESMSRuVJGl1RCD+W0OSyCLQfzboSTslKo5T+UAh2AGW5k+j
9YKNWylopZZQW5um9rtDAnYYaLn1xxyKWpDcgRJq5KgU9uru1iNQEQwaI4X+JNY6NNo0D/MfJSwH
DjWLrDQYTCBIgNWFxIAbQ06jgCMQiFGiCTd+7l0Bf17YgvCFC2yoigIt9cGKtYFc3MQr6R1dI4Ja
SfdcyCub/G+76H165b8d4m/l4s3VipdMLfg8ekcz4iYkeGyy6fDKflYGJKmSoIpwNnlOapmbHAVs
ld5JZu9NWpoZa/5A4n7b1uloVBDXeR2GFHqzHjBuHF1RZ/BPjckgdeOnraMkhE4HnbJG6q9VafHb
SjXVlTvnYzKCwibspixwZ1H0WINhaF6YgEZY8xGqNgmfT5yivdI/hqS4smofT673A0XvT64OgPxA
OBpJm4aW0is6Y8W/VzreDgGY1PshRm+SBp7Q85Eq0BK/9MNmuMaI/XwWKG6/H6JvoT7ZL8tVNZmW
kGf9DjTi54f8X4LUh/CCaxY4R3C3QJPv/Ri0q/scssMeLDqhhxbXmm3tcHxs+ZBZcCOPaJQ40QjB
WVNPm8ii9sbutUiZafyyucp6B6peVQFFodGDWK2sY1AtlstxL43qwfDbb5DmTWneTns91zVOWFLc
lqLSiZrFkPXc9bNKD09zNzl73ygTlhsv5tDfT4Z5Z4XTQ6Ode0O1Z0XcWzpN1XG2oZoU9OrBj9pM
ju4WKrQ3Y+9+y6v6e9QUzzVpvLgEBzuxGEPSEM0/2lJCP1zc2mZ/VK6VUtkfg7rfL+ZSVRE5sF5U
GyXodzRvkMp4Hmw4en+jCIR1a9u+FQVEGbn7xVQe7rIhcUEHMBnbALaOQhewY4W0brA1d7TUj1bt
ePFURrcozD5+/rU+vl9xFgAIAPoFUKAfqu9FHbKppdKHGqOEalUwwJ9qVA+jTR86OBbmvn/lDfQx
9cWTHEoBqMNHuGLsVcGjUlXXyEpbx0i3dRsXIOwfVDuLx6mKIMZGoWGO/1GJY8tVt/l8sn9ZYu9D
E2c0YN8uCjwXMJWhvUgujvl0LLowuh0cNjwFjWj2oxicRKK6tJWjLJ7Q0zTOw2T4Pxe/zgMAPvY9
3A6cA82hQOsZPPxad6Z3y6ioNjCDqt3YC4poy+cBKs5+NNJH1dZzVhHvZ8ds8jiqrq8Su+cE5rum
fMAL38s8iOUWUMR3zK9275i/YG3YIw4ErmHsg7PlaSAyYbnzkpug6kddED2FcIQ7NsqAxwIbpttA
8/zW5b28GcKCHg3oqKYoMYudsgZIMo3wFvQHi96MHKrekGUIzlzm6kue+9OTbHuc2MiDXy2b841A
ZCbU8/I8HgrfgF1D55OkhKdr1gEaugUf9VrNdTkHVh8DBwTqQji7YY65Bk9WJVQM4F0kjw4X35hd
ZIMnE7Ae0hanROMNGz3lDxC/upKEXghAMLOWhyug/yiHLUfkm9sv5IERUptOxw4gnpH+6ehTIfZ1
gTZiaKad9+NKzH2cJZ7IiDdUFPGgXWsd4L0SgkOhFO6NbBzvZLMvnRv32rn+MWtAKxgnLkB7y8m7
pkoMgRx6ErbqWA73qr37d/ghIC8eQEMueAPYPat3zCRpJQYT10YTgcA0VO7iZUqeTR9ihv++XLgF
QXtBUxvw6tUF5ZR2E8zEmY/W/BjaGwTdHNxM1+BoF7IGwOn+M8rqEEJUWOBxYS8FDqxSeLWtnRex
lP29p8+nc+G+fTfQauGMoahUZ2Igs/uDBwRst03z+f83xBIab+J5ho6/V9kYoooSMh+5m8Da8fMh
Pl4S+PzLE3YBvS/Q0PdDiMrNLdEsy8VxvFXpWPwYRMKBNLjmWHrhw0ARB2Qc8J8gibKWr+itGYyJ
zpLHygvkb9qYelvlPr2jJXTkIbIBvP3nU7s8ICr+eO4uN+FqanXXMXfsfXkkNYGQfrVzMS34uiT5
fM3o7cIqAjwG3Pb/cTaXP+XNhzJB2YJE8gwNQO7bez1SvW37fvjdFNH86AizTIJ5UtdqqRdOBohu
LdU6oLtwyK4mCCZKBSXyWh49F/rXTJnmRsJOYvv5Ml6Ic1BdQgu0F7zuwYx4PzfPYSNkHnt5tCam
zsOsKtRziJWp0bkGzfjbZF7dG+g4olGzdBaAJlvll5VpkTBUlTwWWpYn2UAyFy4nxh0sGvi56LXz
q1JCHyH/QU5Ma+NHWVR050J5EXCzBjZ1OqSHHLc2zHUKnUBZPk9BkicPEeQ0Y9lZOQpJZhU7rdax
33j2uChXwh06CsJ4rotmb8/wUR+HboAmJpwaJig33eLCh14AdGRjXJzTrpj5LwHdSaAdDeyZsYPB
xtxtZ3PGa1P2fTI5cI50cE/Hyp8hhlpH2QT9LGQhYI8C75f00LbeuDP8PqY6iPbUgUfnoGFWA0tp
bz+28KDxS7d+thvn1ZqF9xrN2k94D80U4VrjwbamHNYLYtiW7VDdme0In4ARvZJXoOCNYx0Ku44d
q+zDxGd8uhdlDu+mfw8LhASUd6DM9tGYsW+IrU2wS46uMPPj1HX8e5W37BZExmuaHBeyCZTVUWID
cD1AHXcV5xouEE4hqwluPWMLQVMvvIMrZH43GJXKnMBwslx09S201PNXPEOL/2KmsNJExQu3vYdu
0/sNUPHKAPKWTcfQUr/Y2Dj4OOxrQyBR+/mSXjhF3j14V/OEq0HheAOu4gIOGmUckhS2Jaq8k+3m
84H+diPe7DP4RgJNC2DOwtgDz2R96ZsMoehTp7jjwvAyOlvDA2WzSmUZgT/vAwqteqtNOWuDuCx8
KNY506aHFYLZ4+hu8cL7/A9aHdUgLSIrQJEepXrAVKM1htwpzZoBaEbvJ2KDQTRV4hhYKGjVI1gd
mvrXNAUvjge9P4yIbASwtvefFCAR2LeQrrwvihT+Ycy/d+Bqcq2BuDqf/3dWb0ZZpSKl3SvdjRjF
sn5HWsTRNbO71dH8YYBVZDIJuGtLMQBDbk+DJ0s+sGslpY+US3ybBeW5CJkt7K7lj3hzt4ENXbCo
nck9ndRNRbuTazjbwIDNQ4+kd4azkuXlaU7zM1DOMW/Dp89j49IkITAJHg4Y/R/hn0KEFNrTJrmv
izEl1Nny4K5X3z4f5FJAvB1klWkF8IVzLFhZ3duqhf9RCes3SEEa94b88vlAF2cDxdgI7PKF4bXe
494UwTUhKu7ZEPwsaPfb9+GOFcn7z4dZvYT+RgaYpuixIc+G3+IqMqx2njraOsV9SYFSGwu54yN0
1an1CIAKhAmdP3g8XtnEl8ZEmw2abzbA8YDqvw8UfJ4OfcWyuI/8n5G3K+mXhh5cFsVDxOMpqLLP
p3hpJRcnxkWoGMyT9WOPdw4u9mko7lFgttgXHMmgqn8+xKUNDD4Ajn0T+eqH5LiypgGCUCG5h0NW
aD225b8x8ZavBH5igOVClWjR/Hi/Yq1VaBXByOA8wGjRWsjbVwBWFyYAbA2qp3igohu5jra6bUfD
5m50bqbM3ATXzoZLP4+ed4h4tqDs4i0R8eZoAAY/UBbxonMtT7fyWs308q+jfwvkKB4M64fvbDqt
ZaI0cjYKKMY8T82VPXJhzwMXgAbxcgFA7mEVryUKiI4qJnLPPVy3vxw/sSOkZ1cahRdm8W6U5d/f
rBGB7187EYnjq2638ND5EbDqyhvu8hBIxJA0L8231T0jzRyyHgInpK/UFlYBNwwmeZ/vhMtr9Z8h
VmvVEC56PWMIYh8cIw29pGi34prC4YUtDcUbGxxI8CwAaV5fy47sB4lyy7lmXqych3zYD4+fT+TC
WkEBD6cvCkQLs2+15awQUEMGntFZiMRlO4jSf/77FxYqWq589CsATfogS92YaOYqYWLHda+mMcHx
49BLO5nMK7nix6VCVP0traEUj8LQauvNdegR1LKjs/4lqrv66yj/+ejAACDz4MaHfhkgFKu49cIW
5IIwRPPvlu4H/59jdpEFWjSX8XiESM8qoCyDQweytsMzREYUGpr7zz/Dh+WBxzckDv/qkC60pNVD
cvaMMK/pYJ/H7ga94OnGCrPPR/gQSBgBVs/LwxhX3Qd1c/DFcmYo7p57VqQuhy2H/jeUJwDt6HtB
GQ1IHzhxfwCEwSEtLFhpueemjlFbREvy8xl8fAXgC2ObLVVavGvwunr/iT1JJG/zXp8L9IgbaGaW
xRaKJrFBD+2gYPUFTOHjZL4QL2P5Lh+uhMDHzHIZ34aEcbSAgT5UFiRMZhns3jTq4Q8us9Mi9xI9
32gY7UAn6Y6xFCoZ5EpkXPhuECcCQgs1T3gsrIkZk2VAeQv1wbPfwgHwphJXDpgLkYdfhXgEgvqC
s8FYl4bbjL06m3Waj0eXH4ziX9MGbB1ciqjXWkggP8hgoj0WOblrzufa/m0BQWEZr1ciY7kx3r0P
/44AkYW/4ClgPN9Hhk1gEkKGaUZws5iKCarFCR4wk7gz9BluzS9e6WfeDGs/Tnafj31x/Ra2XQhs
GPA1q4MBRf3O7AA/Pztj9FWq9lul/EcHcIPPh7kUBsAbWygP4i2Mq+D9DBsFVXnPCtSZD6bEh6Js
X1f1NT2H5VfW64jQhlrsgjyGIvH7UWjUGFyWgEH9NU4SOIvMV7NUiWcCIaMe/ospvRlsdbX5BEZG
bU+wnTnMZJoUJhXXToylTf1hPsBRLldPgH7baj4Ww5MjMjwEd/QIKE7S+vV2HF56a4rR5UkaReKG
b0x+JQ+/uIxIPgJ3Iel+kHOS8FOsAE9T52LkZexL/ws6wKfK75LcG7e8Nq+dTKgBrGcaIDlHMmKh
torLfC0NLntbOXDP1GdDC7rheaVgt9oEBC4sFlsYYygjh1hj+HSeNHCGqVHWAOl6kUgqWJ7E2h9l
gn78ohmR6wwANxj2EtgI6RZeneCyN0Vc93zYSTA+4tppx0cyOnC6GWu2o40dZmTi7slVk3XvzKOT
CnhlH7s5lLvaIl+dnk/PjevMvyuviXYeocbXSrm/jWCqM+iolg9+ARwAupZuGuCUTyxvwrcJ25/9
aMHNxjF136RjN7YAHc1NvtNR32wMGEMCvjT7O+IyGYvR16nwp+YmokplgwmX2ICjkOkOpYv6oyPv
nWb2Ygd1Spi2KvjEFH1/HHUXbaHQEm14PQbQBIAfldW1fQoHBDdxI/jMWY05ZcGwaIRLAatFOzdA
L7CIeghoSR8mk1HAAhQIPC7504UmMFIeq+/q2RNJh4JUkpsG0NBVB1FBmOcdGwe+1z2cNtPZ8aZ0
AOYvG5n4UTpwT3S9xoKFlrJSnKld3BVNfhsQH1BGuzUfeOPeEpR+evTw0KyGwV/eZDSqfDjjMrL3
iVA7Byk7MPDWhvgByh5l+NvzGp3SktEYJUuS1iU1s9L0sKRTaWTRyKtvEATtblHjNVG0gKZj7Ppz
YN0KSh+AeXHgNDzn92UZ/XS6atqh5t1LLD2PUFZGfWAHvB4ayF7xEimGY3ae+m+WpiEwj51LxgTw
yhfFSo8nrRU2d0ZoTKkDtv5Pe9bcTafQjr7TkJgvthBAqk0MYAlDBcGTrez2Zx401hfYF3a3ZoNo
HOzolZnAmWkH1rpYmkcEhsryRrw2xmw85lWubxuiqu9h07nhHmxUkXrBOPup61HYRvLJhiduV/4p
pPYfJg6rKUoiGLWFigDC58sEdur+FmWc4qE1y7CPIzjGfY0Mzn/SnsrENArUXRjYtTmPmnsI3Rlp
jrc92tRBAevnuQ6OzjA9BsZcgGggdXvXuyPZwr5QY3E4jSFrSPZzA7Q+7YWbWQKnbLEEifICeJBP
6ty7ncQ6019gjZffWxKOdyBKwxIbi/FUQm7M3+dd3Wwmp/cfVY61j327IPcBDHlPhtWSL/XQf7eD
Hjyl3n5B7wpvlEn1MIrScK6aDL6BP983bczeBh9pvsPaRs/OglUEThEwErcTKVT7uw1klEPg+c0X
TxueBxd1KPB0dATIyUP3gDP0YWGXG3114XyJZmzTpiZxeBbMJv9OsDP7JAoacnQHMWKiYR2LEB5y
6mdQ/pQ4hUnewk73ldSehhcegIfWBNDJAPQuAgrukT4Pyq3VlDwJp0im2s+71BNRCaCAC09T+I4l
eMZYG0eyYe90kQvbryJ44m5pHiTNSVITBcAed9xEIebiSefw4SKzmeiBD2gcApLHRjR2y9qHcyIs
LGEZQie6dStneObSNX76wpexduHc1QS9TGxaGzd+QaetrsMmaeDFhk40gL7UK5vE5iPE3Afq8seg
duDQm9Nw29SsS9gYzH8kkoMbhkfMz7Gj9R4+uB5Ewjr45tpVA5swuBztcPCYSecVU1qb0voKk2IO
mGA9jbcNHYqfnoG7B2RqAvhSyfQ2Yr48OOXgbfvJCLKptuSzPVaQUJxD4KsNEPi3RE3hrvcKICy7
Uj5CxSWMy4pVX+xG0C2jkP+TvixuJHRR7+d87HGMGzDmA2I9Ka3RhGBa6W1qw+APsI1T92XNx3QU
kJohrfbTMay6szSEf4DUQbQTo6Ez0vvVN5iqNrtSKQtmZGggidoMbhTtuoPPQRnJKwFjvXHQ3SuH
f3AMu3FwqU1x71kw5Czz6J4YVp7Cm+k3NJ1hUj6BY+7W9TNqvE3cEQOGFLkvUrTe4JRtwDLaiFp9
qiaAq40Qjs7VMOBigD/qkQ9AiOJdJGO7nqHpKyozZm7eZrzuevh+wqLywAYbfxP+qFtZinEDTM14
1DYsG80uZJkDDe4MgEWVuMAnpoWn3B0hprXJWxJlsxMhSSLW+B23b52poqSZnvEWCoweTmzUKLO+
QkzLzvX3DESlZPZdYOsNuH0XsxUdBznW6H+1UcIj908d+foRMGH20Jd9s+UOhg1G5m3C3GzjiFTz
11bUQTpM4CKCdAT0ZCFgAz+WJjRtcrHtDd5nBU69QyRAdapBzd0wWPZtOA7+Pehkc2Kwyt+70HJ9
hGzQlBjcgguuSYY06BE7vArsLCikn+oGypuGAp4/mXqIdc4OJykRcxTDGtq9rVUIQYUK/+XlAfxB
Czh5Rh1vACrGoaGMih2AU7OycmirB15GZOvwoX9gQOftG6bHp4HNwHiq0L1ncIPNcJHVmTSk+FGN
IPHPoRriyIJYRemJaduONmFpicWK7Yi0wC7Bn67qo3Zf27mTBk433PSL+amjIrpjCGJsaSoe3dml
v0ofXH3JArmDxsUEJ2WjiUs9/u48h8eQ/QXnwUKYzVVn3WDL5gkKhvamD2DVHcAlMlYi1Dvoi2KT
5eh3lbCQXIhNOnZ07e5Fa8gTknjfPaAHpKa4KOGRDPGyx6ok/WGGLSjMWE3ErA/KZZ13XdaPpn/o
iSM3Q+MFcSjt5giHPZL4vA9So/Ma6PwiuyoCCGI6M9DCOWlfqtbUce5qd4/qVL4ZYBS1mUJ3jE2z
DmPV+jypvbGHw5UXZf0Mq+F28H+FWv5iwRy8SJlbSEUpjrzRNrdMdkCqAiIZK9rnO8F696ZUBUH/
sqBbpxq7r5U28sT2wHup6haQKA5D64HQMjUh0LvxzI5tWyi63iIrQAwq2cXzCNdb1skog9jn/UiK
yIuhBQQb8IF5W5p3kCfufDjJq+WyKYXEN1XwsMWD3n2Y3Q6aYuhjssSK4KXpSlongy0nwHnBu8k5
p7sWdmdnDcfTXcfBzgaUsoOGqfBP2EcKjtKE3HW8Mk+s7YoUKsbGprSMadtN6BsqyM0GcQMb8RTl
jH5TVmLhhgCQ96hs8lp7XQKc492wGI9b0KF59kMqVdJpg313AsXP1jBWv91eVN8i7RMwB2B6OJnF
r8qq4M9tLITqXDswzY2chEuksgBZ27vOk1CbYrmZQba7iAfJg9TTwJmLkc5J3jCWyd4lm9LwRayH
yd1F1iiy2rAQdHiygf/TvagusnBgRM1d6Grg6tsCqs2uVjEBHSOeUT/JiNtB0hBe0JnvkcJMJqu3
va3bKi03bAr7h1bOeewW5Jlot4iJEAw2r33hZS7ajOfCLeWtB7XC+lBGZd8jmYW6MJqcY1q6zAEN
IgLPmgS/J1ZNcd8h6N28LzbzOCMpnUi4y6MJ106Da5DWnZ+pEgoyYG6PsOOyik1AuvbFseFhjlaG
+BIIoz5w3umzbxDqA4uqeXfDiPZMtOfyISnhWGklBQRT7/iMA6Gw9ZyMKIvgSoGIaq0qAa1urzpz
CLM8IDOD6Xne15sCBdXbdpbhE1rVYJyXUz8eZviGlrHITcgktlZOX2vZjmfXCJrHmgTVjRgkcBOl
BKgfIIg5EQXQ3AMyvG3eCWMTgYsbQwMNRpYaXFwNaMOu7oZi10UTT90q+C4QC8e878EVnPLm6zz4
5a0sYABbNUu9SEmA/MpRbWbH71LQrZzYGQbzS2j39AxlGhh5e7TAc2gYt45qw8wmsnuS9YBXuIaN
c9RXS9IDu26C0vOhELrNOtI/G5zxrC395rYtx/4GEvbiiBcPwZ3vgIVRs/kx8AeyN1mJUIHn6n7w
yj/4f5VpMTkj9M6xN71CyW0Er6A9nlvDeegHZPbMCiFZ6wLCUVREnmvVGbExBWXm2KKGoz2eGE1B
picn9+yNzzzzDoBN94sw/S4rirxJ23ICwdxsZNzNg7wxK9iwK1+qB+o2oFBWGoZI2rXidhr5hlV5
EpbhvuXz1yp3jXQsoVlL7KlKyqaVJ3vGW4njOExMt+Ub267dzeJWlTjcnLaFJ60U7sWvecWA3fbl
cOgYtU6dDdPX2oSRqm/CuV1PEurCobh1rEL8qFv4YZp0cI6wTIdvadDCpXoafFzVc3UozK4C6gaC
epU2t4VlxGHUwrJc2/owoeGXibwcDnCaJxvHy1lMNBEPkYMiOjRB7XQWrLlxwjza1D14IyFsrG8t
+AOmfRlFGwmWdxKwjn+B8NHvkorwznRwzPkAMMUCFDk0dZ16rwgNf9jMatDQzsfUFkzc+U3r3lht
JA7BaL76i6aDPTLrUM7ODGISaJ0oyNUb7cFZoECnJYHfMcDBrFOZP8IEPS9CPzPm2doSz4Szeh2W
f1x7RO3fIcbd4FflgXZjs6nIBAab5xUZuC06xhEOi1KGi4F6HKavplgw9FDKh3MZO3eACu8M5YYx
TBDD1KQVjJCjot7D9cq7mWEbFudTX8QeJf2LGEqVmVOew0BbNon+H9LOdMdtZNnWT0SA8/BXc02W
ZLs8/SHabZvzPPPp78c6OKelLEKEfNGN3tgogKHMjMyMjFixlhyPj446RP9AAG3u7FLpn8ey+zOE
UfyqaxJzaURfOqeSdlnj/ttUVfKp1ML8VMcupPm9qp7on2pXhKPetlXNdE8g7q3Boqkb8iPdJvQz
baWwPg9NQBuTahbSY+MFbb4icyJ/gI3IXTd1V29iJaWJulMeXCi9tp4zSEe9JikByCl7IgOdvbR6
2J2TQOpf0aT+NNYJigG5nDifXEc/aq0svUpOgGBuFNNGVoSOf/KjDsVtv3/JNCdbQ/nxx0mj5on2
t/5Rbekp07my1oHfd6C2SiD4o93F51RNqnXG5EiYb2TrwUTpdhOFcIUUaUjzVyDbq64qvTWtL/mT
Vijyvk1le13kdrtLfDdaF5rxBYSjfUBKPf0TtQOtDAP63i1EPFt4g1ueYmVxNGuIdWrVoR0ty5Xx
owlv9YPZKOGaiFfeI5r9p4wj59CqRbTpPZO4LKi0p0IdrV0iKc9+3iVr28vlU6G10xRaw0PtSM4m
0KJ/kiQKALbazi4s44akghatY4UEVJpKRNy8wIxHMA39a9ab/c4d6S/z4EP5FklS+dXtA/PRZG/s
qekVq6xw2qNEPLUKIhfIUVGQ3moTBdFfd/zAlVpMTDfmuQjgtObl6j5F6JRtk7yXDug1oqTeoZRK
dGH5O9mDhiuJ43oV5ImzTUl+rrym+G0jX72K2eIHiTzTti4lSFP6UtqOeZ6fCZjHlQQiaVXIeJTn
GN1KLXvlxaa79NlPyuDLnZnSKbkH1x+lRCRF3yG6INg1jdGxx1OjPJjq87jUjDCXPLRJH/JlhfhA
E6pPaeVV9Jv046luoKF58NWFGsPC93Whm6iDmd9WAr7vHGPEGO8UUwGWwD/UnYDRTwhnEb3fWzZ3
XO+OJ8Q+yRQ+avJuCPOFAubcGC6NCAXMykiMzmwxAl4vklZLCn1LnxeWwAE0RjMpn7dIOWbnwvt+
vws5U4EH1DRtkyI4YbCKwYzIPp2S6sep0v65++s25UuQLROjJ8yD13UDt+xqqWxN+SSV6g+V9BAZ
sHurixZtC6TxKbIAbsXKtQmUbLoor3Lj5MrJ0TBs8uqD9uf2MN7Vct5sgEmgvsJbRGwXo4LgaKAF
jZPiHJXqVKZkKj7fNjEVNa4qEpMJTUULlaYjSqbT3y/gFY2e6WhJZMap4Y6sVOuTEbfk6OMfVgoG
9ratySXf2QKMgkEwr5i7tjWQaCzGPDW4IPtDlLSPo9ucIYX4rFbev/LQkI7sF9gnZ9wYNKQJ6RPV
I7RRBZNyLvV2qBfGKUPZK370vV+3hzRtA3FIE2sn4HEgVMDkr4cUqxHxTOpaJzX9Ndb7JBhW5FJX
PRtfVsgCLUFcReqs6WyBDA/G46kqj4yiYNDIHSdOkQg9pa2lwF7lGhRIaLxySQ9n/jYKWlK26ede
g4Aizd317eHOTed0rtlMKvgPZ/r7hbeQ1a0lk/18AqKxHjqIOu8U0/qf8V1YECpkLXc6xD+qefJA
LSW4pPX59hDmHH5iAON6gWMC9MT1EGhuS6E+rfEI9GOosXQ6FZx8umaXOmneTdaEodCYLqCfkCZZ
wtYaFOL+zmq0U0UKzR9opllSS55DINAMRAkbNLIFdYDgDSG9+XJdlOpppGTmNfskPaUl7Ho53KXF
zkiqr1KdfJNdfV856d4nn6f3v2/P58wop2Mc9B0QV/jOhB0WyQUd7o0znCwSpPSmPo9atVBOnDVB
AybMuJaFTowwkTlvMXIJ2nDqqvyPXLqPVmLvb4/inVdQsAcl938mhHI2SKPQi0t1OEX1P0qqrJL0
2Kcxfcy723aWhiLc2rw/bDtzsZMmEI/mAYH3wiE7Z4HwmcMOTCFNq8JIfIAPYe8HWJhSgZ6e0CXW
LPUnvj+GAB5pdLuhRkUzvvPmmBcHgTwUeoGYZXcqK8tLwZohmVP0pc2L36lgXfX94hCHWfw09Grw
mpmBvdO6JS3ymbI2+kS0zJL0l1UovK63ciJ5aWg1MVAHciCWCeJfJfCFJ0ZTKppFlsRzZs1hZSLJ
pE1XDFnCitxmY2rdyUCLTcu+9c1ECV+tq+arni2gHt/dK9P8Ah6js/CNE0TY2FaJhq6S9d2p7+Uv
Kt0upWmWK4NCFWHGEMIplG4CM/5XGe2FI37WMlxoYLKIXt/Bgjtdy0tXUbpTgw5R11grldKymT64
2rPSniv6YFyp2N7eFe8CA0ZLE8UEKHJkjjJhtH4LqVdL//kJhcBxkw4JFBj52s+KTWbX5mrgMNsm
Ks1G95s1IH/jlEY4Eze69h+9qhrJKZ3+ZHAHJObeV2Erl1TetcqG/5vlC4s6szUnHlcWFLwE7ybh
HIudnpe0peGvHrUIsoJLmLp38SLzCMqfYhshKWz5woagYGWkTZux93lU246/SpHTjOu7o4DJDHU2
7n/wv/B1Xc8bWwC4hVr1p1G3EI8xjkpUPtxemtmp4jSeQOM8EcQnlD9I1DjKtj9FedacB5tMMu8R
79NtK3N+B2kytU0V4D1oqeuBJI5bGoaU9SdckhLowSinetpj3jTrxjj07ffb5mYumUle+f/MCYc/
nETtELhFf1J8IBz9b1v9PDjmbgz/vW1nmv+roJT1gSUF4CkxtgJY93pYjZw7vmek/YnU1kfDzTmE
h+9hrn+xKmWlQgDktNaHBEz1+rbd2VuB/URXG+BRCOYFx8jiNkbVMRxOQeavFFciE1RsDaMiU/er
cF4zYlNP+6kv9QnNuT2dAIRatAO8x0HCMG7UVaAASRxfFV4tRvknl34tjG2aNGFSaSLHFUFa4vIi
ItaUA+qX3difPPlocALDG0sf57FxzXVgVStlPJvpQZNffPWP1D3c3wvFUcypzH91bh54Kq/XVO+y
MtYCWT0V6bBKSPp6waLs5/sRXpmYpvniTrfrYspbj+rJTqpVn0Dueb49hzMX6JUB4fwr4S1uDJ8x
KCGlI23nNw9dDkQl/N6oP2+bmjk/Jsivye05MfAqgifKIxKbIZXBk2X+a7r/LOESFz7/Rm52MVWo
Fo42Xa18fpWr4WqMl9IvMy5tycQY+nT+8YwQbsSg1SljBQoZqhLocDE0ymsBSugx6hRj4VZSpm8J
ng1f/hTDQz0iq29/vxgMnGPpqGTyCKTfWSnBd117HqVg52dfdP+XPU41s+JgA2zTF1IoM8fvlWH1
2uFCI9KQ72nGUxl6n4AVb33tq9udarXajMGhWWLfmTuesEf7Ao4BIlzsxMulVCNOrcZTrno/zUj+
mav5lkoWpQcfFq4w3cuB9e/oFs9aC97lbo+0KPeRMaKTCFpUwSMbJzdsKOKHk0q3TL6Kvv9/fd4R
UpptGgWDr/J5sgakpLe1/ecvDBDy894Ekctj83qxvCqoQrtrhlPiSV9gcSXi9mxj4fEyfUR0RRom
/teIKLNSt3IoO10BUNXFAEDmj2lkvJK1/9X7lDtk+bvkwHSa2ktay3P7TTFpA2EX0CkpvmLLkuKB
4oZA6atvJjF2vaeYensCZ25/69KEeIJXptm3VTKeAmuj/1Mq26Q8wPZ328jMwYQRBD4hUuVJrgvn
RqUkqlaNGNHGjTGs06V5mh/Ef98Xtqw7SHJueLQ8dIjgOntP2XX1QV3K2s2vxn9WhACmqu2hSVus
aMVW1lbBN21pHLMW3gJYnrHQ6QrenJlDHdX+23sf+Hps+z9iFaLp8k75j6kHxZoaXCADnuyIdL22
71f6WAzDyeAd16v1B4869srwq4WWhvnx8GYDag35gxgvuzCIBXoDHN/IXlKA09UJgMpfuJb9nwkh
enW80vKKGBMeSKcqylZGuL9tYda5CBtpqIdOh6zW9REjAXzIqtAkCUP4mHYqmB1z4+aPnbqkljK3
TTiISaWyJBMFw7WliJ7oYZB0iiekT4HeLUzV3Gpcfl54V8AfYToJsFbw9tZG/d0CyL1Tw+nNsSYi
RGaJ8IYixPUIhkrSgiHM5JNfbAIY5iF8W5tL7/LZaaI0QCJTJ5YS43mrlcYwq6iT2VAdDnKdr0Lb
eL1/0cm80XlJOpZ0gzBXduy6gad48sm2uq0TlofQzdCBV7b2nezcb1PGzU8UT97K4Xl0PWWgZ0lA
SAMlrdJu90qsJhuPfOO9FQd2PPyttPPCXQ/MUXBi2ZIME3E3TshqJ20BIN0/XayFYtBRTe1VZHow
E8AR7miMp0EDOOoVa2jYULI4mPVCWDjnwyRlYP/hGYmaknBCqlVq6H7n9idK+qs2+icF4ZMmh9uj
WTAiHo/gjyutyScj0MnmxdcWwhp7KV0xa4Rn09SNpTNjgocRq6ctoUrPipTrRPqDrVWx1LY2t1WY
KBrxptTru7YrlXxdSKdef7IBCT9WY67uXa/5c3u6pl8qhkeXRgQPdgvLRcuRh24SkXosvqeADnLt
OyvjZH9jivrpJNBO9k10405vE2e0gP2HPeRfqlw+OZJybrPxJQ/N1xIM9O2hzc4fxIfkrcA8I+V6
vTnzuETurdDpjDLyla3wMNQWDuW524Uu/v+1IDJ8R2QBK5rxh5Nj7UNpM8YvEzBwKQBTZr2N3B78
/wQwRPrXA3EhD8xrnYlLfcT7YvulM4dVHFdfvTKun9wGNsWRggmZ48T+JjXolSdAIKC87+194zS0
17Sb0Eqa/e35nXtroS064RHIzcDIcP2z2ixWIqmhLJAn5c9ECV6MvPHXklUH65py2MpJZGQn0uT+
dzjce/+ZFTx28PIOlI0/nEqjWwNL3C527SlznmNMDdb4DSW9t1ffxfPVcoLG8emzYWRuR8YToFo6
2MmOYNt8kgelepLawPkA8p1WiwB8DFKiyTZMIprjnSLfe2pWrKVGD7/fnvE5R5i6ZCdRVK43sRBj
jG7mpzozHnZP/rem2Mh38u6+XWiwhHL52xA2kum7XtPAp6UtgFXmpABCjewSoO9rVi2hWeb2Dczk
MKWpNPPR63xtpbBBkrcOZ3TcK5t0rB9J9laoosTWwuNvyZDgK3A0pnUbYsgdAG7I2QZs1LFPeghl
HP3r7cWZ2w5QDBAqk/EASCc8l7vAGzmvKSmmkvSidsM2c6S9HgB0UagbxV34VZaDH7dtzo1vWifa
WOlMeJc294rWd21Y106xe8z0sx3LENeupcUs7PQGE2+JCzvipSo7Q6iWA1Fb1KebjEakCkSa00sr
OfqCWLWWkWFhw4ePbSw/5LW6uT3Muam9NC8EQAlaci4guvEEarUa1uX4NaseFWOTqCvZOty2Nbf3
uXSZTO52elsF3wwiWGXNRuWhWMI9kuv1ipdjsL5tZHZAPOIUE/408mTC1WSHgZU5HuvG26vda5I0
PmuF565drSZ9FMXWFrrW6FOV+EusIbOWCVwI9Rz+Iwb5WkyXHRKuJMiqQ6nW65K6wah+DhR955gn
xVoIXWfCCyJ9i/om5bDpWXG908uJKKpxwXwZ0pnHfTLs8vKJeTXvJt+A2Vkmrpj6kSdiHWH36bXZ
V/AlyCe6HtZj+Ys2iNr/cnvVZlyDNmvcAioBMAP6tBsvroVKVoZoAIl8ysbP7rgzuoe/+D7971Oo
z0tSbPHPMy9R2r5QTpWz7odVYS+chrO//+L7wu+XIU5MGy1WTqoToobXr4q7EYTTKpiQFJARNeEl
m9zhYoZk8h9JPGjySfajlbqZBATunyL44WDGmChL3x14uV116PxZysl+GUJtJdH5dNvAtPOEkw5X
nT7N3Q/acrqCL0ZQyy3CKHqrnvQ4sjaNkzy4oUG3bvOk9cahNOpoXXbOSC9k9O225ZmzHN4jUGVT
hY2StXAmNGkkp9IEjxxpRejW5hfJ2bbpx78xAq4MlRQqTmJSR4tcJbR6Xz7FMjpS8TA8NK7srn2U
O0wtWQgQZ0eE6I5OJQ0qY9Eb9A5ibxlk2ampzI9NE36aOglXUhIeB3uJaWHmXKMI/p+t6e8X6yZV
dLaqaACf7PZHHP9QSsRrNuBEYKxI4Dq7PYszcZhNKRTYISAstNaEO0KzUtsqLZCmbQHkRlVXtc6D
Fk7r22bm9iulOdCsEMahPyacaSq9IZaLUMgp1eq149BYfn9ql6QCCtrgvKbzTHB2eE/phUcE+zT1
ChhPYb8kwTU/gv8MCCeOZo7ACtBxOOnFzuwe69+3J2huHXjYcdIwRRZ8YdeL3pedVQ+IlpzC74P8
aGsnt/qbJYAVUMGHKUGLyW/H6vwRsT7SVcmvPEXFZulAe39BasQY+BEZdv5XPPMV1Y1DKIWsoxHQ
KuA9es63gFZuze9RVFnI6L5fDWwZcCqSOSajJO5H5EZyQwkG85gpj8FT4N7tTdefF7Zg0MGyMaZ8
Pn22aeVeiplmkIlgpDj1J6AlxTbx5zv5YNL1XRtH2nv8Ev6I8dh4Hp3VD4rxkKvyxqx/KVPvtPSk
0Fiq9J/v9bZr+8L4nGHIaJ/rjKPkvBb0NpfBY5Modx8tGAFxM9X1wC+JQIsWVa9ijBikEnwsGtoz
k1VknW8P5A3DeX3JTahKerPAYxFpiBjPbARsERICH8nNF7uyTcwOXJ9mfPKbIPzKLNP+miUfnaGq
vzS5qhGI5oG/kmLFXY9xTiN+7VRPvWqVHwDWUn0c3TD42kiNva/1vnnSA9871WmTPIyhl6D5U0b7
XAPiJg8gDmgUV+sDoUg1bIx06B97Ykc0cCa0OHiIh6Gt43/aIvDOVJ56avm28jUae+mrNxgwJg5+
fmp9KDObcoyRzECRPPLGaJWGSrS2ksHadFGjpHsunpb2tjH/ENLrCJRZ11770PlUZ/WfoJPUleTL
MR1zY1CPO/Jg/kM5DN73bLDHp3KwmwfbLAKwTm1h/unBkv1G7V3a3F6J9wfYlGOQOeTJ8MH/K9z5
Vkq3lZwYrHZxRGfJopn7bkJIkIUXJsSnm1a5ZernmIBDGzlkf3d7BHPnF/kIexIdpflCDCiyjJns
G888ynK3C6TDWPzOk3qlu48eXYi3bc2dX5e2hA3YF7UeeyW2htbee9A2merdxz2QfrqDOCW5dumL
vr5QlMxLEQ7TraPS7vKtsUSk9T4gIirmlJ9MED6IrJCWl5Mu9BT7iNxCwxOoMCaUz0FfyuLMTBQc
WlPWU7U5LsWEYRUGXiEprX0M5B/tU2p/u70Oc8NgHHQfEymDsRSifNL7Uu57jnlU4Hs99/YIfYdR
SJ/HWOs+GK0cL3BNvanUXJ9XOqzQEysd+FHgnMI2cZvGa8e4TEFJFcW5y4cHxaZDelsG6BDBfivD
3pR+t+U82nYjmvNWDYdSmKb+yq2hKZMD0gWVXTmfMo4oe2ubcbEbSj1l8m1rreUqgq4A+s4T9cE6
k7Lm7ptjOtGhyQKFMFVZhN/vxUrdSsmYHCENkI12RYliVd5dXEExkUOdfALR4rtyrU+srdPQGR4t
uViPAOUqs4dNYuHAeu9ZkxVyMcRDM+EKNPiZGjZWeJTaJ8Xx1914/5GIBSJGCne0ILzr6PE9b+h1
OY2OWiKvDIvGf7lZdf2f2y48Nw7NgGoRbCv+YYuRYzYYFO+y+IjsdHYelniXpwUVHJYN8t/nJ/MX
r5FQqTu/M/i8a3wfg61UP0OmcS7qfVjvleLuYxGxafIR9NGSsXq38lRTrEHu8S41jV8QTYghYrt3
tuCwtcg3U7aFqF4EU0O1aYV2nVXHXN1U0j7LDre/Px3c19PF93mCOEARTZpAhf0R6LIfOFpYHRFH
Cl9a2fY/y1LrP0aGWT7rbts9aJJsrXq/W+ofe+8Hk+WpXG+qoJDEmNLXc7WK66I61r+QPgtfb49r
6evChSUPCBXIYVkdizBYm/VD+xf5EEoh9JkQPjhQkooNBE4Uw2HBkXfs4SsYVqG2FI/ODYEji1Uh
W/heU1XzFD1VdJZ+KD9I7rOsLa7A9IoVFh/pGYP8gGMjsy1mXJRGhXPB9tRjja2tl6IT65awMa3l
OLGcg4d0y2feedma/l10OiReGWunbgte3e4QqJwNhvRP5jrlGtWLcs3OfsVjlFUMl6pM24jZ7CTq
qOeoVe2Nn/n2rnBiCTKIId5QcUD8U1M/eV1tfLBdQzqEfgpyD6728bV3TKSwlUz1DhV9ITlMchZU
ilk4PnVq0b0mNXd4ZwYd0JJKsqR1VcrDJi1z6+6X1XTompzq3ILWO4JUlb1gpomvHtEjKTS44+8+
Qa6/r14fV0GZd1VlTkswfEr0r/qSKtf7IPH6+8JpW7dKmCa6pBy7OJBPXVlXLwqICUgX5VajWR11
1Q8Qixd3H1s4FCJA3CJop7/rp5ULX22GeihOzfhghZ/tYuHKfb83rr8vTFthl42LfF9xamnXVTg+
+oVzcQZeigW2NTHMlG0SswOV7/VdDwM38OaPMegMo4c4DxqHGMY36aXw401XfB/SZHP73BKeJbo8
id2TwiUjxPuQo+XaH6okSsOkL9Iz/Jo0exzKGPnkZCHWnjPCe8EBo0OtERaRayNx4sSTpG96jsrf
Sf7D7T64+dfb4xDulbdxXJoQxgHrElo+Jiby4B9TCx5iZw9Lybp3aP3xdg1chn9hb6Kv5+U+E9/7
yWinqhSk51aC2G+kzR2GMClpN2V7zP1/pSVKbcEB38YH8pj0F3oSEJsL4xvgaNMgtMvP9ObAXLqx
hmx7e0SzFmD91abMNKAN4UEkuXZnan6RnQ1350m/O+u+LfQ/I7j4vrCF6CCJ6rTPsjPRGPwmv6Nx
wZXnBjA1ME09FsCznckLLyKxpg7VrJGl8Gxp65JZihaOzjkvntqWTBad1L1YdwoiWZHSagzP6MG5
7YMkbQtt4RRYMiGsQQl5pIy8enjuumJrN91ZaYpjUFj720s9Z4abntrT7KsuyM1AtrImOtfe1okB
4e4TfWF/LJkQtrzfOGrv+F10jtsx39tZVe0jNXS3UaUtkUkvmRK2RkFa1eiLITqzbieyuB/M/mFs
P96eMuEh/Oa9BC5TN8i09mJBsGhtZyxbOTpX6TbUDqO5gs3N/XnbyJwHXxoRXtt5T+e+56jReTCd
X6NUDStX6RbWfs4GTSHQR6tkPkwRkAFDrZIaShifyeXZ3jppF74/sxrcKNB6T32KIGtEF5bk0XHc
ID9L1TeprzdW9rFGRuruiboyol5v9b6kT8xDYe3s1NsCgNmdzffTal99X4hifGmEWM5gEKYWboz2
Y1QuqfXOTpPKBE3hytSoez2CIEnaJPHs7JxAw/g9h/RnwZfmDYAgs2gZ4dQShmBpeTygD56dm9Z8
Nob8kVfdc+Gmn26vxMy9S+vcf2Ymd7s4dKGJ1dQo6rMz4f6qbfcjibqe4tLgfdCV74H//ba5Ge+l
AYfnGzkD0DdvOsQX5lKuxkxWGFUX1GtIGmik+5sBXVgQ5s3NDLmoKjk7K6l9cEZnrZjHysvXvUWf
Z7gKkm+3RzS7TtpEh0GphoqNUPmrPCP0ZDPPzqMaHix1/DN0xVtW5+G2ncmhLt5e/+PSF3aEfRn0
RZYbRZOdLTUDUqi25laphoImj0ZbtbAWIt8N1/hto/ODA/qNIDowAVEByWijovVMvKODVbnYN6SK
m4WwYsmEcNEERabkUo0JJ5BW5qP3Ocz/aq9OfdHTuxX+/eknXDid0ZutBmlWdg4NuCZ/OwUs19vb
EzW7OhcmpuvnwkROxlBqcsK7LEPm3DgHyF2a5i8/+qWEm/tNwcHyxntANkkcTeoCPoULNj03vrNW
s/jFTbIN7UBggkf9q5IYS5wScytE3ERelzw7qTLB87RUkmN9sNKzminw1gfbkAaNKlqiHlgyI94J
HNkKRIrpWVJ/hRkk+8W/hvrjL+buYijC4ZCM2VCUuo0NIDWVmm+M+By0xQr5p605frxtbCbkIAv3
37wJR6vkjUnmxQzIYW308osxtJtWzbb0tNw2NHeo8maeONPgIHqXk5PVxOBt6mVnNTWeJM171nx/
wcTc4kwQOB4WJJfA9Fz7N6z2Q+gF+EDkZDDqHke6AJ3d/cO4tCHMV6l0kqu1RnpO+k0Oc+VSfmxp
DNPfL/aoMZh6CkEKix8AKh0raHjbVaUvnNNzqw5n1xubhaG+A8y2aMIU9PolZ6VX95J+LOsc3vp/
0Vr4i9kypmYQzmUZNr7r0VRuEMBIEiVnV/oYGA/uEt/J7DiAVtKzPREY2UKAoyVd5QSVmZxRmq7j
nExWtirj/a/bo5gLP6YagqFSLQSKJljR/d7rrZxHpTSmaz8/NOMPrXhsQcFbmrfRq6XA863IKV6j
uDF5GnBOCmjH62nLNCsuSzPOzn1ojE+064zrUCq1jdwr0j60C/1gtu2rKxeQYavGsPU0M9y2XQM7
e5Y1K6UAsj9oWgmTgpStA9XJHl1E+Da3p2XOVac227dWIig9hCPXQpK5G2qHIzf9Eqk5lOHf1OYv
7vZLG8J5aza5LCmylJ5l9SwVx9LIVlK+sKVnl/diHMJsj86QeonDyVQ5+aOldh8tbXyF1vaxIEWr
2kax0sNoAce6NHfCMZIoaht38Hydy2+J9aFMNm3xNxbIUfJGmoi3xMOQTs/RUgqHkC+DY7998Nuf
6dCu/sIFLowIw+gTe7SGwc3OtJSsdaQ4CqNcVeHnv7BCdEctfSrqiI03FqVnEyp+Fih78rsR4Rlr
rfCkuW1lLjoi+KK1e0rxUf263nRhXmhNN1jEeG1Gc/9nN9snTrkais9+/Ou2qWlaxP19aWo61i4O
+RDmQcVsiPX6/kvXftAWPj/nXBztDn005PAo2V9/3kqN2IpcLSPzEj97Nuq9nfcg+fZ98K+3YB/p
G7qhEPICzCZMmOUW5HjQaTnLOuR0mSydJNv+eXumZoZCKozlAOxNQkQkfigBULiSZkXnqP43DreF
soushdmaMjfCYlCvIy6ZFFT5VzjdnSyUKNZL0dnM/3RQ+ZvO2qHjoUsfgtzfQGtZDAtbc+bWurIo
vCaiiDdaxNqw/P0q0l4KDx5B1N/NRYTL3PRNTGCAjx3gFeIh4ActMi+RQw4O0YY+3JUB4i32Qtg1
OxzIuJCodKC/E/1ASxJ/ROmBZI/3zUjyfWQewqreKFm3vd8ZeFIAaQa5YdFQce3XTVmkbdbgDLr0
1TLHlWJ/q4uF4Ht2xiwa0MjN0AMjXr2eaiKv5rM2KQJf0gb9dLn7fXsYc/M1vcPROqMk8i5pYmZF
YNulHpPNMNZ2VK9kpd/IEdHLsLB7zJmDBhQVmR+wAzQyiCzFEhoRY9mU8dnRg+pUmM2PInHTbG1o
YRKu3EQ6wQx6DOJgJ51DT99JsbHLiEugG8mlQz0qyTe49aKtU48V6P7Q5Nk4pt8SCqWHblSjPzHJ
/J0zqs5LZCJz0LYe8rRIPmyN3KB+IAHMo6LWn90KtGvZdf0+kvRwgyO15zIOu5e2k4JNKXfqryyu
UQjKFQkpgkpz/pXzRu/Xamo3G61pAP+j7vCn1sMSgM3Q/S5HOXj1EiP818sy55C5gfJoZAnCtU3c
7mFwew3bFPp8uMsPgWSO6NH4+o4Ka71uJX/kUQp4RnH16BBHQfq70VJwFWZYoAlhRjtVN6X9Xyw7
+9Dg7cMbSMyVVaEexYFfsxeLvSytPtDtlC/RE8yuN8o1pJboVqe/+3qHZGNsQR+DjSSvth/ktFzY
ge9dl+4bxk7tZkJviC2aJvTvqV6xA90h+z0aCjTf8dfOV54TKF1uT9f7oYANgUCW6hf3GGw010Mx
sr4NWqStzu7ebaiDLLyAlOkSvD72+T7qtHRdTyABcTmyTBmLWKE8kVA0XFU+AmMF+hRr9Fd2Y1c/
eln/1Jfyj8G1n+No3KvQKcphtPAz5iYUxJtG9zI80O+Qs3KUlnJikYwHVnvug/AAMLRaGVl1sI07
uQS5r6cR/2drmpGLqINar6sZ0Mifm7HcZUq9MceHaKzpoPpolzbSGwvOMruCJGQm/gedTJDgjF1T
WjrxOzPcurvcU55b1VzYU7MmSF5M7A+UG8RyIqR+Tm2TADxP0kyo0IArXv+FG9L/xTMMNOo7BGfr
SyniqFp4HulneyyHu+9OiPBUiuNUXN+I267XxIP8G4UbanGJ3xzj2NkqYeRC7h9+Lm1rIV6b8zUK
yRO5BL2IbOFrWx1q3JFTuOE5HMMOFSm935VW1W9aaHE3Pn3G59tTN31P3GFTm/xEK8M7RAw+kE1w
HacL8W11H9lbqSV7tbttYm79QZ1PGQzeBZYob2w2KMVkVoaJ3rN2ngVZVqO63cIjdHLU64FM4ROI
GRpxOVxFVDUsHGnlRFPFbPgctuvaW6Xo4dweyXsbOAJxpkF+VpmAiteLQ++7HgX0bJ3jCdaefDGK
n/a4UygJeQgb/YUtC8ZKyoCcfoZgq6pLszZqPyLVnLSfTdKNa4NHMCUuzXX3ND1aP0fXNxaOull3
uLAqHD8OgYfiJrhD7feHKYJYm1qjrMFSZgvjm7VkTxBDxsYDRXB0D3WjqAq96Gxk39O+WoXdR3VJ
3HzGBi4N9ye87cyi6Nxdb2tD6TvBOeB5NbYbJ1U3+lLCfsa9r4xMf784sb0JLIF+aHBO/tHtYhOS
j7jtCbOjmDggJm5Z4JLCTMlDJsd5U4TnvCs2dS1/zYf4RfWahQfP3DhgFYVcCmAe9JfTE+xiHEjw
NhVK8Izji1q9SsGn26OY/TzEgBPKl8yliPyx1bYmqObzrhStTWT1nAWHmgsWJp4R0pg6utXv4p5+
SKpRlfvgrJn28Byr0idHMZJdSfy5LgrCd6vPfpYofb6Ybddu06xOH+0sNp/zli6ShV8zO1wUHYDK
w71IjHQ9m6k0FHaHMt+5V6VN27cvcOC83p7R9ykxTgceQNAN6fR2ijto6EqlGCQcL9a+mCa6e7K+
96tnVHk2CpjBXFtYwTk/5AEORAzhAMrVwpD83ERSzEq4mtzyY2KUH5wiONSd9+32sGZuwIlbhViK
AsRMkcjth6bOteBcuuUBNOcPP3MfnLE/B43+/bap2RGBFETolwCWR9j1ItlVkBpZYAdnC2lIGYDC
h+7OXsIpniNR9Z+JyU8udhVEZ1oh5ywS6NRsM0G3UFuCQeT2QGa97cKKcESUfekhb2lx0EUHVftg
dIf/v+9Pa3YxiqRukfKy+f5oJRsNxXsj8xYCn7khsOrAtgCLTKRn1yYqQ2td3r0cPymMhptwIc6Z
uboBhJJkoWsJdKOINve0ivNVt0l/wTNoPqn2Jyf4KvdPlnZ/tMMhR25CI0p4nwcldxnWfR3553aU
dq3jbDXtTsmYN5+a6O0IROgteZfLMYqoBgMe+Gf/c+asgp/3r/Xl14W1jp0hML2AryOhnqXPlbK9
/f23dOB1pAYNxcXPn5bqwpnKvBpio5p+vgIxe+Kso0pZS0imZXF/NH10c5Om/01D4Iun9695vpSu
nLsoQCTBRgZ6Dxp1EUHJmY/WbVN4Zy9Sj0Z7yuufqdR8UeMOpTD4DkPN2Ke1stWUcGd6yqdI+Yv9
evkLRK6hHu61Qk/5BZWpn+TMfYVZ6P5IDoQaZR98xKHPUFhGDwnSritV7yw7z730kpTnwVnYUzPH
JyYm8RhyfRzXwtmGzl6BELTpnQNjVyWPo/YouUvOouIMgrPQMscLhTSADBpeAMWYgRE19DZ7Zylx
0u+q1RbIuintQbJr6RlmHm+vG+SIMsuV1p1DWsovdDTNBk96iDR0R2/77uyIOdEpyk4vALGa1uWZ
Wsq94Z9r5RQn/4+0K9uV21a2XyRA8/Aq9binVtvenl4E23FEap5F6evvonPuSTebaGLvg8BBAAeq
Jlks1rjWV6f9naoYG8T2b367TdhBTv2FWOmmH6wGgBY844qeYW//Qi3xF0ntKB9+D+24M9zycay6
Vys3x5AMyRtnAv6RzX0WwA+YeBaFqzn4JMut3Cdnf8LE7peVqtANpBt4IUBIGGndstpL4pFzsz4Z
+RNtUC182wDAP2vwEQiikQHjqaK7PIJ40dD7Bo7m2m7nARws7af7WiB5qjA3xCHCIACSRLchH6uh
BxjYOQUTapRbDMSqRalqllFJEW7XkNlW1cyQkk1maKO1ZMT0y/2FSDxILAQYUkhGopItxrNB49eB
15UUSe62ZyFd4PVn69Q9rivJD0tjLKdAT82NBXJlhWhufm7uNfAPeOiHvIBYrm9B8RvMNpx1rR0f
XDY8FP76yZyn13SxFQoh1bkLUYLOJQxtqGBdhQvmDUk4jaR5AT3IHPl6plJv6ZmhzMa5GYAQKBrd
1aktLQNY29kb99XHfFC4YbJNw2gIBtc8uDA3/CYJzdMGuBT0vFj7omYvPrhUijFqe3d3XzFUgrhV
vniiLeDed7UPQV3xmoz2o9Z/QMc+RilUXRSyDQO+NEbZAAuLuFMw7wnLhqyqNXJOin1nHhZFUkj6
eSRP4CNhzgyJgOt1LGmRl2uDz/fBy/yatO94ANG0C+gmpL5RMRA0C2WjxsiWhpxHx0g33po2ryx1
5ie3wxjI/ROROi0c5cpCehidU2Iuo1kacNwzk5wB2TtESYWWPZbn3YuXDKwJrQzc2ZTsGQBwkKKa
Nk4GRoQm193f1jwGilQB98XFy+ugU4gXLZGgEkfNGXGbeRxKNA4W6BhEmWOIiLU2O8Ov/I3ngda1
AsRzOFbBK5CHmcJ0yO4zpMKlQWTFJxeuDxVjSpNjgKX+7DL/0SiAaDQlG1Ls72+49AqAoA7kSTx/
JDqJpGwqsk4VOev18MvP6v2yBr/zFgW3oVdsp3RBHEwBeEkgwRL5BGrM9Duzn5GzkQfTdm6X5jQ6
bfUwt7MKm0dm8Xkem9P/oSVLRG5YtHFqMT8J39sd2akv0DvjtLHTu8smZYb53KWtvbG6dlFQNEjV
F5wFJncVMbRq8u2+sCiBRt1WB6EYuqWquCHBpsBgzlAs4dI0mwFlyMKbisjrA0zUmMNmRvUjWay3
9+/6wNDko+wYNb9lagJRst+sTVEi4Ad1ggWK+G+tKuKXKc6FDHE4qEk6LzF9yGDjvp4xvuc24No6
WsBovK+hMuOGvhFMsyOhBZgBIWI2MRVk5GDXPOv5AeyqIHq//33pQgBwjS4kvM+gQb0+MqSYl25x
s/JckGnft19RFg2N4TPA5+/Lkak/nzTzUIOChXMEK5qaubZMyVKeLbKGCUq/6KkGn5bCashWgyAF
FtRAYH4DMeBYaZUG4FM+d8tuNSPqHwf00pb/oxR+ZhdqnrG6AznIXJ7nDnTsTrcp2I+MYFRYxSMk
XQ5yJejVdbFzYuw1gSQe1H96cc6sjYcp6CBM6h/L8B5bi4wJjyORIbtJmyTogOjcti/OozGOYdCV
L7U1fB+dXFFik+kAZHh4UDCVf9Pfk1FmBeAXREfH2iOas9I2BJ34fi371/vKJjVEl5IEbUO7xNQF
BivOBlCQKpaHme4/zeDBzgvnSKm7cVN9t67+x9V1wqagr3ZtKC6W7OLy9CauFkqiN3CcaQ8KQK1Y
i7PnD9+Bmh3XRNUB/Se/LD7RKHgA0hAtWWiXEx5Jo3FYtdCqPAet88lu102+UswNY3l5HeGxQb+6
3YfezJ4stAHlLHgo6+zIehWKq/RgEVug7IvJgdtcC6hFy4B25bk22wE4Eu1mHX2y6dEDfP9gpYLg
ivzpp+PQuNc3LwcTOwXcIG4ey7NPlUPTHaY0gaSVjH6ikCU9QDSjonmPuwbiK5qvXTq4AzbX6PfB
y6CCvlF9XlDRMvESB4zr5Xky3HBO/XD8cn+veBh/oxyACuKDeWg3ECsHXTa6U2Wm5RkMLH+B5DVw
I62sHqzV2c79sL0vTHowAP+Hj4w+kZvuCSNIB2YAOx/afsK8Saj3p8JTEf6IcOl/on4E/DDsIJTH
woTHsB9pULRlX52ByliEQb2enMTf+zTb2em0s2m+bcIlHJuNbW7MVXuuiXECsPahH2cVa4dsd1FG
A6kGsosY5uIbcvEGlEkyp5WBQXofU/TBYnxra3CKLggWtqz1/h5Job1jizlE+J8mTzQUWdcSM32e
8gTFjPOiPfGmooB+tc0f949R9uCA2ttA26OLvgTRoAAwMh0mBp/f8vdmvjXIzgz21vSOrCXPyALa
EdlzPAXXK/HSQCNFa5dnFBD37VDuZ914WQsVVI/MDQaxEacQ5w6pZ16LoSAmzRHGl+fS+Ba4JErS
33o/hcT7OrplOBrLOwzGpTzhgGxryojp+zAYRVQ4f5um6p2WmQxeEAD6mY/iqqgB9YT71zo5f6eP
NH104vuHL/08ekQ8uM8+SIiE21WW/oRwws/hN4PUSuvCpl2j/0mEmBJHrn0FIgw6fCsylMeFtcWL
SVIVCL00uwpviTP9gtXyBjcJt33p9A5tIg4tvW9LwuhBo1oZOfY0H1ie5HuQrRvHdigStPlQe1eN
S6HqV5KZRKTNUbpFKhm2iluQCwuRTu1YDO4Eb0dbIzT2fAXS4aEq2Du2FB4VsBjR/I2ClKB13krA
/FfywbQkiRbkA2ZVVkKmF5cS+N9fLGREFUqzKSSAZcMvQpYf3q4UnP4G54QGWUCYXn/fSXqfeLVW
nFf/udiMTBF5cLUV30EUtPn4MGr0AFW6/nxh1VPWN/BuJ/vJz4bQ9ZxoQqcL3gaiPQWZGTnG7v6K
ZGb0UqRg4FK42rQO0Ow7wDXxaxaV3dFEFc+aFFsn9QAvJQlKttoD2vnKAeEh9Q5Vlx8q292OZbYb
qfMwAyAlLLz0wQe0QKANX6rK3VS+9mlMMkXoL9URuKBwZPEk4m2+3mQv9aa0nuHa26x/DYr5AZ3o
irXKRGDCAeUhOH4c7fZaBGAI3bop0SaKiSzyyU/K5NH3Jvb5/tHJHg0M6HO3CaP0N1C0U42eGeCE
5mfmsg1JX+0M2dfn2nkaOLqf9uG+NJkXAYcJ2SBOwHuDCZvqa9qzEl1zFlCgwmYKDiAeOZIcdDO5
9RgUkypAltVlkU74V6Jw2QKtR/08Q3fbkvXPU1OSqNK7h2VaMZVQjo+sTXfaBBbtbkpD37Pb0Bvm
zf1FSw/y4icIF9Isl3WlawlsjS5k1oaUijBT/n14omAlQGVNxMB1JgtQQEaLdyz9YBa/Vk2FhS+z
7JhT+a8AwbEAUvygZR1OjZZLghbh6jjqxS/LVoEtCGaEY0bzqA6djpi44gAV1xpfZUubTkNgn9A2
sWwG4Je+mOCI2QNFr3oibGytt3kw/whEVxVQgRD3ICV6LXDFTP3agojhZBYbV0cbXa5yYoWz+SMB
KV04fhBjAJbvWkKO9tQ0XUEO2xDrbCzDh1WrovvqJar4PzI4AwfcWDQEilis0+oOSTs41gnguKBn
0W32qy4rZz9n1RgZgJl+dPKZHghpzW+5nZONk8zJJsV4oeKXmHy/Lp4e/BJQY2B2FE3LeNZuEyu5
v1hF0IFfcdLC2qxCF/w06PvdEvalSx7XdG8kXyf3e4KpLT09IGKPjOyjP72uAyixPSB09R7e879Z
wY7lzB2yZ3tSeH2CCeK7BYuNGTWk/zgyteD1kdz2igYv1mmpkWEiYReMmzrd9sHG1rf3T0Zy+BCF
xDD2A0NKYkTag9O5X9GifLLcY+GejVmhvoZgvPknMX/s45nnjL03zXJZOdSkqTrj1Ol5+aBnwKZ3
xmk6Jy4aPSa3sBAc9iXtONqafuin2X3IFh+cN3WK6qu2OE/OGgy7LjMsUEAt3bZ2SPopdT26a9ph
Uc05CnZEVA8x99r7Ndolx6GPEc012qb2DkOu2HKVCCFDRAqrbDiTbDwWX2oaW20W9vrr/WNVyRDM
oQe8XdJZWAZm5c36e2kN4VTt7su4PVl+kzDdCBxUJA/F9LG2LNmE7tg+1ksyvyylrp2ykQIwMZjR
yrPW1oZN2utSFp3C67hdHMZr/jCfwDQhkSdcj6RfeqtLLOtkO7u1eVjW3UIVa5NcC4jguUIkxlHp
En04iitT9K51ApZ5TTag57q/d2I2lF8LPNWmh+Y3uE03IMttMS9dY3jTiSRJv+uspH21ioHwDEqT
f7ByYn5aG/cXHx/eTSUz9qSZhpfMLUtYrQDYZ4rfw5Xu2ixy9BscJ4BnsWjRI9cHT5v7VptPmZ2P
mwaP57byJ1CSdTXzgdUOqE0z6MjGJ8H4UTc9LZyH3gnTBOjPir2RHO/VT+FP8EVs4+RpabZ6zk5r
d9SCXWo9Wf72/nIlxwvbCm+BF6OgxIIGZUtP0MULEUv1Yi001Kaf9wVI3IRLAWItKgcSvwFYZXZy
PgZJONgHb42CNzaHch26EiIYEtMZNeRcIQRJ9KwLM1UrtewgLnZJTNa4C47YzCt28vXvJY1dsq/q
D/f3iW+0qHZ/EpRewG+C2AhMkmENjFkfTl2xzHaYN2U5owtRr/5q3SD95fY0DbsmWCPm1eYawtN6
I6QINhE4i5yaC+Eoj9YFVbDWmRA6WOOJzeYYBWl6MjrvJQH535vV+kqQmGeBg706eWKOJ83YGM1m
KXbMVTg3t34DPEDMrXCoeM72J1gtxy6ZPWNm9gRw4ikH22sElu/BPo+qGRmJP3ctib8NF3e0mdeh
Xi06nALzs7FuHfLYs1ez2jlk7+f9pnX3FJ1FparKd3tvr8UKh6Ut7lj2DsSiU3Q9lsR1HpZyHI/3
lVIiBfU9oJWjwoBEvTgKphuE2pMBPpAEbLZr9qVMN/cF3FoHXkD8V4Bg4cq0Y2tX9ONpybU2yhtt
iuhUla9amc87YBNMu/vybm8Z3Hu0OCDlimTnTQrZ9zUjz/MBC3pNXo0y8pd9HtlVZFX7bn4PejLy
OmhkxLz7TYmDsg4Bi4f+3np4yto9Gg7ur0Wyd2gxxCALggk8oWI81Mx5WXt2Y57m/inLdgHALvrd
ojDft5YPbQqgjMDbj8IJkjnX6q3VRrpWeCdPi35os8fS3HgqeiCFCPGF6FO97h03MU45KjMpYGhC
Q9XIqBIhvA9LXw4VBsvg27PH/PuUHbtccRgSCSgZYyoFxFbwAcUUk19UWm211XrK9d7eVEV+rMyu
CF2ne71/6lJByJGgBAIKrZuuxdwstCDLl/Xkd81xNc3HKS1BOrG4KudDYkIB/wxuFR+YSbg1PHy8
MGyjA+zxpOuxIsq2/vrag6/NpNWzTZoQSMb3V3XrQSPoQps4n9HkkzeCmpGE9HONcnvsZlmYWn87
yZkNX93xSOsk8pSMhLebeCVOrNROIwXaDUBvgND93S2OdT2FwFC7vySVDEHn1qVihWNqdVxpz0V1
sOePxPpyX8Steb5ehnl9RAxt4BUhSR1rznH2l7BnituvEiDoQOYa7WAaID5apmzfD7tErxQvzK0R
gwXjyQc+YHrbhLsC+jGzSwR/Hpt1VCjJIU2tOUwbb5fYxdtfzWtpwmNtDwnrp66lMXXnrednL8RR
9pNKVNlCXxfARxCR3U4BT+NEKdDlSLyUm9qPp/7sZNEI0p3+vKSv9xVAomOYhPsDm4YurJu55rHq
+7ElHo0xohN6mDtv0tBTmTaJEqBABIoMvNQoFYnD8/ZExt7uJhoP1vGjkxzesYSLrws6rBs9ZnAN
fB3tG2fwM74YtfYCbkgVW4nsWIDEjRQ93jJeqL6+KxVd+prNBo0NtKhmj2lxzKoszDVwbm06Ff2s
Sphw90k7WaPX64gU7G8gbtNXLTQLCr4wPbKd30mvavqW6sHF4oRNbOpgrjUXi8snd5MA4Ri06xFN
FU2ickWAV41WOTRviqMZZe9lKQosNC7cLn9tsrZ78LTRUOi0TApwLgKALOmYjxLjb9qAmMN2Eho7
IKtiUeB9va9wqu8LLudqJWgbpjSLS1M/m+W3oTA/35cgO43LFQjBh15bDFSxWEFaHvXs0Oh7Wit8
y9vHmSMPY5IQTgdsjehueBNtWTnhwLvh01A9JnkelrYZurQJ7V5FOyrfsX+F8b+/8AR8B9B6FYU2
6+68WWo/Wn7d3zDZdblcDd/QCwGoUXtzSk0aJ9pH5mzSjIWYlwjLJsMYMQ2p9raefES6qFygSIeJ
ZXSnIUC8lmcmi1Eh/iRx8rB8K1SWRrZdl18XFMzUh5rmxURiS7PDl6ZVObOys7/8vqBew1ousxHg
19MRvtK4RVYz139M6entWY/rbeLHdnEsq12VPoY9SHyatV8+QJ9+3D921UYJTl+mVR7NbHy/ssJ2
itzt/c/LriFSeBjsQFPWrQPr1ZWzWH5B4rX3ANAFhpzeC1dLhaUkOw4EscgzAD4NroygTPOSgkUI
JLxx5u+D4MHQP1jAyddMK2LZX/dXJLknqBsApRGaawGxUdiwOmMzSawljavGCUky75bBfNBR0zaa
6gBAn2OZdyrAEckuok0EIx9IiPKKlbA8AyQQbRsEaaylG+2n34NV83B/VRI1wOABFoRmFO5kCI9l
XmKOkiILEBtO+lpaRwMs8W+WgIE/kPGgSx1ZTl24kZalAT3Mxrx4Qh/Sh4ApjPHtFsEvwhQICBYx
VQBAhOt7YjLqa66tjXGDZkktZW3k+9On1FQBmPOfeZ0ihBw0GPCpT4DwiBGZXYIvFdynU1znvvVS
smraII/dhgmrPYwuTSo8G7FTCXaSC0R2Hk0TaMEXASKdVZ/0jqVTTAFuD6BIdKVs/eEX9Z4GTE2m
DARzazSo+lNu9YFDL0DVUC1DxU+skBcjHlDbmae48tZDV1cnQsrtfYWQZO24DNAMIfLAIJPYq+mb
i0cXyqa4APZbqoW0ryOjOdR1HRbVEI0AuaHoemXUQ4O+itDhT/ZRPEgEu3zQgLcWibx2AaaVWhu5
1tgf3GdGySbv/I3hVjs6ZQ8uGWu0uddha1nbpdJZmHZIW7qltgX0T+g1ze+G2vjf9U3bTgoLI1Nl
NMBjOIeXKm946cDyUdar0w5xqltaBNQ855EQHwS5SRcoUrQybealZ2TIEPffIF9kvlX0wFDuY4wP
1CQPx3VXGJtp+Xr/qGXaBMuFHlhecbdEbSKA+aNaZvZxCSYWwCd9QN+7wi+WbRogZ3k5HQhgpphN
IN7U6S4pB4ThW8PLwqnPQYaoUFnZOi6FCFYSTWgdcljFEAcFANKeVaBv/OkQVRKNHHAnkam85ejW
9MFAcdoc48RBszf5zQoSrvRHbXv7VkfPaNz5bxy8/GNdLkUK7kUJjval0Y0xthrjC2KBT6U17t5+
+JcihAdzyMukBqDQGOvrs+E8VJ1Ch6WH8u+uuUJQ2WAwNXEzfD+tfpfWr8Z8z+9H1hW3ERN4N12a
wJg1e1vPp3jy5ygr8k31dppmlI9x3nxSHTxbYoNmUehO6y7eGGfdGXNvtaLz7tZj4c1qYNAF1wJG
a0XnyOiB7UcAmIy8Hj2Uth4O3YgIfHoqi+SVWNmP3LA2989c+mrBVUF7Ngw78N6EpBVNbZf0ZQCZ
+T5gXwvygnblME/tcKbplg7f8rY72N3+vliZKnjo/zOxYP6PIHV2PWLomT7GTnEiP9hy/t8+z8Vf
+OJkAU3SGKy4n2CPHH6AbPj+92U2DL4RMAYRE3HkhevvD+hW9q0Vl9HsPgNfLhwdFjYqFEPp0VxK
EfIUGOdFY7uBTUr8pfhRaLZ9LJPU+dS2nfZSgwwqAtsAcA1X8o0GPTmZ1vLG/rs/VgctlKiwInAG
QINgEuzKbdZhdcc4t6ew2Dmaqs9HvpP/FSD2zfiTV3tpYY9x7W4yTHr4+3fp2sUaAuGwNC+lOmO4
VfZAt2avbZrf97VBpsyXAoRzQrKPkrzFGgbvp/Mzsd7zedM08Voiv4PA6VrZuowO2uowmM2DYeLl
91V5Xplvwb0XToyHFkUR39ZzcmpowYLLSL6lS7ot/XzvmkerU6BAS/cJuLMAWeI9aqIb6c4Yv2lH
WE89eaEPevMO68lhbf/zeZGOyQI0/z/WU/fLh3Eu9r0ZnNwcwI/N8pI64GUdVV6ZfEVoT8PYELwv
XXjRgqJCh1oF4xkcKEgkx1X16t+Gy8iLo5Oej72AuVCMJ/W1TrrCDZo49/Rons5Zdxzb9qiPSbhW
7+lhA1wmSmWIl7AcITLrm3XWpqRv46C2t3Mz7XWTPVWNKiMjs2tXDWCCUTGbQHPcAdDZwKaLQLth
Ny9BNWxJYYaZHXvDLm/ilbzds8U4I9wbn3udN1ksDCl1leFAKJhgwu7RaP66bwQklwi4ymBTA7IE
IgKHq8rFkzMD4gCujdnEWdFHtP3eYxaeAVCM/o9yuEG9kAP6ZX9ODauJbXunu2HpPtFgb1BFzk9i
lgHyogOCA/1m8A4Em9lYTlK27dzE3RgNzbFYt0m7vb9hEmcHGQY0nQDcANOmYmuvBgyprk+g2oW7
hI7xwa9P+bRh3WdSH6mq51ByUa+ECf5GkumFvvoQZi9hY0S5qXBtZff0cjHC6dsLkF7oiO8bzTko
vy3tIe3/6k2CAoYifJLpGboXADaMQJC7idfnH3ToYUgCvY8t8sOjfVShXpY5gID4df94ZDuGNx85
Dd7dfaPPZsMY8DD7Pk4GLQzHXMXCK/k+CiNQMJ2jV6ET9Hodeanbax1kSzx9NY1HWh/f/PORhUPD
No8FMOkmvMk5FG+uAMIbF0/E/e7ZX97x+T8pcbRZYw5JMJV0gF/bZAGLU/qlpRgWXd8jAM8kBgTR
J4F83PX2MGRifGM1WTzZRQS+WtYrzTA3s0IQC3wFjJlxQlHk+AUz7BsFuKp6FwmyMTB21O4+tkn/
BdQDL2zyIo+CIWvsnpJFC1FwfNQr/68FiS2fITKo10MGKl2zcB9o2f3V2G5cZ9PbnfjL32cLjytJ
MQ4+EWuKbeTS9KYJVS1BMhVE1Zk/rLBxN7g09uC5jDXLFHuaF+boWR1yxSlyNRC3GCnUP7hmaJMX
0ylZW5cAbNem2F1XI1qc9qM/loe2HUKP5OjlA074fb2UWAeU04E9jFFJNDuLPlBvmlURTHSOk250
N/24/pz91otolwMqYP77vjDZ/v3JrXqAz0JZXVCg1GxIPrrI5HphtzwFtcLSSd4grAMfRnET4ZT4
olqJ02R274/x2myrbDdrG1uV8ZBtF0BuXCQX0cqJi3Z9yyyrGfzSKKZ4WYyTR8rzmM0RW4sPrFYl
UaWikB1Ga7jOudSFC531mt+7aznFmZ19bYHtMGTFJ5/5h2FUUVFLzwXvNqfEQO1eNK0p0pLJoq9T
3DdFuG3wr/vnLnPggO6INnQUIhD9immQwIYBSMZ5jvPaNkJ9nJ+Z3j4bVnpoibkeMZGxm4z8xcms
/QJUhPvSZavDgB04SR10jODtuD6zvC5mVHtHFtvm2XU+qEB6ZFqHOgBKhvCAgTEsWPbCy/SunJc5
7jE1XZMfun1KMkUJRLYETD4AWBtWHC+soHZT11cgo4RZACrF5qeGdPb9LZLp2uX3hcevWZG7CnR8
3+yy4zqUcTXkP+Z8+hSgVnxflHQp6IYPUCXGQJDY6103Y5GuYD6IHe3HBCxjsr//felxIBHNK0YY
FRUfKQz+M93vA9zQ8cnsHi16Gvt3KBTPdf9HhPjOaKTrggVAXnEVZKFNMOWrcA5lx4GuU4Ak8P5q
6NS1xtaLZoBO211iJ9n55ctivszjQT+8faMcYD3AwnCP6ubS5+7I2DAu8Wiezfbc032naj6SnTWs
vIEBF377/5iFi9DD6Ja2pk6/xBp91aKRfby/AlmZCeET7PE/o3Zi+pNZvT6tRavHq9eWX2e0oG4K
20v3KW2tUB/Waou89/IwrLm7mcGNtymrrj13LFBxMEoWagNFC6GiCzi5G7iYqrEWB0Dna2wsyLEF
Q1iqcGklvteVBMGIsbGffZdBQtvt+i5KtY+J8ZTDxRnDMn+adYVBkEzTodP2YkWCChIN/XAJaC/j
Ke2jYfmil9bOc1580KI4ZJcQEtXLh3RYdmOVRq0Frt8+St0k1J19OrF9VcS1ruo4kFwLRDHwnzHc
y0emBEvr+VVtU73Bi2jWT6VXgyTuK1jO0ZdZfL6vWbLzhJeO9kK8vSBaEiRBr3SntBMk6Lopcsqt
TVUwfRIzhaVwfBI+/33TYUQCC4OXHnyVVPOj1nwutBe9qxWnKFkGJ50HPgQiGmBjCsuYrR7OUo/6
Bst+FGE9fX3zLl19XtDJjFVe5hV0Ql9RGvX7ulA9rbLfD2cLyJ7c5b7p/ejYxBxgKQxxv0TZzlgU
Zlb1ea5vF+bJyxaLtg0+n5Il1E+To8IsUgkQ9r9oXOo1RTLEdPXD5dsK0rT7JyDRIhS6kRlF6yge
U/GAdRspqpmRGSNTEfPDrHocmGKgXioC7MDI5gN94QZBY2FWPS85gr6uofsKdnWdt/U7Mtao1sM/
BCMS8OHEpP5CqUeB58Xi1okApaeaCpedw+XnBfcpHewC2J7aHAPDta6i91wz1I5NE8MiaIUSax7F
5AGS2szhYIK/2cAfhb8hOwIk2n1wcnBTIWZwPFKvaBRzWFz9YT3qy2h9+/A/KjbIqnmAZOIZHP4T
Lq7CRFiSe/OK9IRjhFvwULzd63MROIPyipsitL0I3/dTe5zcgcUmi0YtzFSc49zUCHEzht44IDji
PwB2cw24+P0ICd2MFTjhJH1erSFsLPAT0me/fswwVJWrYGUkL9GVOGG7kC9eWQ8UMFzs6Kf+A8BS
jQrIVKKzGEEDRpaNY79F7gb6x6Q7K0QMxW4t9+T1vuWQ+BP4PG4bhrXA6StOIw5ThcHXqsWBA4D+
EYlD75ATv/9tro0dAbxBI6G2lOljutbuds1b8uaIBmk2xDOQbiEmFGP1PNCshPFczUx/60bIQO98
f4G3+3ctQDiichwGJ9FMJIPOi/lI2PEdnwdZN8/e43ESa4SVYcD7zBHGeDMqK/YX03mz3cXvvxAg
hGTjVDpz4iMxY3c7Nm277ASO+PesAdBLyNnzSqHwPM2UtP7Q+VOcty+pdnI29z/Pd/j6ToJrHpce
eCIwW5g9v76Tmu0McznVU1za9IlNGG2Hu06RN2Nvzvsgp8BVGfBloA8Wo+OuQ4Oq0/VjXOr11ivp
XscfkEVt769HolFg2eBI4ByX2vYEdyFYgL9nE2OIh5OLCS1TVyWXVAKE8xgyU6/swoKA2dvMwLQk
lkKp/gR1wpnAT+A0G5gHQoujIGJKB9KNAURkNdkuzrlxPhX93878tVwOuj2G6dCGy5BHgMwCD263
WZJuW7y97QYeC7pVDGRreTeE8BggAQXyLL/xTxqw5ny/jVxHUdmVqB4iWiABu3/sm1gFNb2xZ+M4
eCezsUJr7EAFZn5wikqh4ZIDQ1oLvc/wWzCXKC5EB+663RStdyodB1TobVSw4e1mDKEzOOHQ14Hu
XTEhbCd+T5Ig808lQKbr0ooKXVG5ky0CiTmYMU5GckNDaNFg1jWDBnyWm4+FTG+39HDd//2+YMg8
rU6cYMqCk71EQ7Hpv7z5Vl59XlAmqnvTvAz4/NxEAK8E7LOqyi3dILCwob8ZfZuw9td2rE2HuSmA
DXPqyjICUCJQ799xyEAA+68E4a3quqWeWxMSSHVePyPMvr9Ft84R3tiAD8zBh0SGV9ii1mz6yk8I
Pt9lz4ut5WFLgwkoj+4v6o+HLtCOhv2eNV0KFXYNPcaYO+7y4MTaLCo0PapUkwGyS34pQdi1ITe7
JXAgYS12aRbR/kjf7raiBsPHDE0EJUjxCoEDA1lO36OEf1osPXR0NA6/OdGAc4ExBri7AUZYX3xT
rBre0Zh4pzmq2ach/Xj/5G/91OvPC+a+cebVMSd8HkjRYcYOxAGW0TH3366/mPzDyD/m1jhksnDF
aQoGtNkuk5NeY4b5xal+3F+G5AZefV9Q4Hqt0MeK7N4JxNBBu7PeHh8iokGHMVI9SOzcdOfZ1YqX
aO2Sk8c+ZCH4D+//fImiXn1e2J4sRRajmvB5ILQAY91fN9bbvdErCcIGFROwvtcREjAbMW6Lt48M
YH/gNiDXAGW9YQOZkCnLKlDr4J3Tw6Od6wr9kagpyqnwEvnIHaCKhGvmU01PKtZpsH9VF1apsynr
Ku4HK0R1SOEsSmWhh4C/ppzfSUhsGi4tgEQ2w90NfvbjN8f6OJnfNFU7jExj8Wj/vxQxoWFmmjf3
JaSsfrlxpwDl6HccOd4jDkWIwtPNq8QwN0GtcU5OG7ccI39QYVzLV/Dv9wXrCs4bRyf+lAABBSQa
j9b6jgcCvKkIoNA3xNVLOAiME2n5hCmJU6X98MkPFQC07NJdfN4Xog+7t/tkzmG6DfZYOD9T56ep
Kbxp2RahqoG8JPqh0RIhbFFfDE1vTU1yKkgN9mH9Oa2NT/dNBzfQgr+OyiUwG9BBjq1y+U+4yGuY
hdeaIAIKTm2OqaDVS6PSNbZOHew9M90BXbCM7guUXQ88Q8gpIubHH+FUmDM66WRgTYZmRz3oEn0r
B3xL3BKF2yld2b+CxNrQWrJinBgEafSDOZ9J3W+soQm1OThpicrAy1cFcneO6IEJMmFVpqvVi21A
ma1h626nQ7E+Lt5f93dOpg3woVFgBsUPgD0EhWuTdARgHJy4tciQsQkbIDzelyDZMgzWwx3hadLb
cYUxsTJdK2r3ZPmvWXtogdBGyNdMo4AhVYiSLAaiLCCU4GaCf4Rv6IXe1WPup101uafx2Tc/OuO3
+yuRnAeqp9gqtKUBclnMaPatr6VZl3kANzU2tPxVVvWDP8fBpEJr/aNGwgUCozZ/HMEDymfRrhdi
eoNV+M3snthUL2G1Zo85qR5G192QnP1k86wfsa+vpjNvZrfavn2ZGOpEDs/30MAqDqKlVbGYdCDe
aWLVA7EP5CWod2kZvN0OgekJ6Wfuft3mh9EjbXdjDTGjsU+346jQBekeXn5fUAZnZsiwJDitzqy2
Ods7/XHWY315qNsmTMsGjHuHRIVcIrHfV4vil+FCA9fercFCjUVpJzf4jDay+fP9w5HcpisBQvUK
+TCmTRYEsHGJ9Bxtq0hOkYaGaG/Ef3+6L01yoUDCiLY5G7YVg7iCi5O5XUIMFxdKoydX+95SVb5T
thxgR9goFFhAjxBTHlXFgDVOPQ1AaW7YJK9OOoeOw3ZGUe3yvN3dX47sdC6lCSqRZ4k/IKjUTqlp
jGGRYrw8zR8BH6vYNpkceIRoKQUbJ5xzYdvKiiR6kTjaqenW49j0TxSD5nmhqq7LNg9YGBjP4xxI
lohe0gbWvKYdlmPSIkwwNwrS4Od5CDEAonB1JXqAbm+kuOAwIB4X7ZHmznnR2xrgawCvnQ5RHihM
q2THgIgGxjAMZKNXWqSaG4PCo7VdBqe02DhBWC1bY9nfP3zZGi5FCIfvVa3p0KZCRgckc0BWVuiW
5PMArOET+KgT3eKg6Gur2WPt+ycg/x27utmWJVHkB/l7L7wKKNeh0AXXCs3q4in8H2nXteM4rm2/
SIBE5VdJDhVtd1d1ehE6SlQklcmvv0s155yxacFC9cX0wwAFaJvk5uaOa0m4ntMAdt2Db2mhb70y
51Q7W9PH+Ne3uH1uV8cyltZ0LnD++5k1o7WcQL4Bgd2XNilCvAErerVw7GBKhGlC6+gC0UGCQJ/p
XQWYBECUaHs/DzTz47uPHZ33wCxDec1Dn5viRA1jNlajaWLM/1666PvY3/78wh0EAh78XHgcmE5X
+x0R9ZUgoDGS4wSCtbDvvICn054NvzSTzQNz8uW2vKUjmbP48/QPpvBV08KNqZ3QMpQeR+9hCjNy
9xefBxjCPOkDS+kqlgtFYTpZfZMeXff31GWBv/Lzlw4c3/3f95WkgojLMhlilh5zNojQESyi8bDR
O2uN7XBNkOJB1RXwI3iJhaAw2BVhWYTtsBJ0LIAUY3wIWbaZ8hPMt2rUQaTjUbcFyEc9JdvWZY9l
zvc9+AFKjzwWlVsEKIdFGEXiQYXiRWr4yMQKDPHfPrO3TKhqF85+hxqUZEnSm3KIk6Plau2hNXO7
3jCTnHw/BlZxYYMVybbYgzXBCfc6+0uRON2DBHptwBpBful8DT94yVCd/yBFi3ieyNytsTF4vLY6
T0Go+QLs5CQ5khnsCq3+o1wJzN66sK82Ye6iNiyAKFxBINbwJivXwcXwcfJAv/iG9qLANfjHCcP+
gcWGdueONQsND3wRfe6zgNTUDWXfDwFvyinSW8YjmvQ0QkBrRVlGiwcUlpqtb60NaV2fGBCcgdIH
DJW5OwXtVJeGtYn9xATneHyIO9agL8IwTnHq/rZqrdq1ovG3tCmaIDYSsNi6zZ9Bq75iYC3ZS1fY
h9pMp9fbKqRYFUAtIHRGaQ2PL37UFQ6axmoxDG1mHgW5J83vpFpjFloToGhEMQJiPWcQoI9RfO+I
9z2+//z+mTvVRN8YYjPltg+OxcqE1Cayb/xPbw6Hvi6i21ukGPp/RADAy0LuBLjqqocieWlMoFUm
R9eP98KLmO7u6+pVNCdNX8ssqrHLf4RBl+cSyNwecqkf9SCyUS9K88hIt/Fl9oIj3zqZv4P2741+
AAx5srGcMgmNyVkx0apy/iMcyVHQqeFdA/7OpfCpa3OH1qYJ6P28CUGB8NCl4FYz0iAb2Ua2uR0Y
OeZUhKd9JZPtBKmf7OiMzwXb/ndbAS52PBpzI5HaPknSvk/RKGticB9IhlMQw5qy5AeqwcC0kxEx
8ihlT1T/cfu4lffjbRNQ3ADzA5ytGfHqchO0urQNbghyLL0H9Pon3X07vC8AvhKhOKQMCSuJKJUc
9fq1eyro8fYKlq7c+QpmhT5z3mRfMW76Izmm/RfT/bJib9e+rsShNmfG4Jr48eSTPXUgJ11DbFgT
oJhI0+oLAd5YHMC0d3QOCKW1YcZ5f89ejH/2H4UfuO1o80AL1uUGGXUOP7pwCGAoevBZ0tLadcJA
56yuaQF6TNbmSRZVCrQ4OrpaEUWpiVdeurKpJCHHqrWjVApcFz0c1ugzllY1kzKg+RGxGmrjl6sq
E8ukDAnyIzWqoMG8qfdUVt/yfMVKrIlRjicWXE6mgJjBADcJ+WC6z1MPHuYkXfFuluwuYioMIaL0
ATdbEVR3pHJTyghCBC0SvNzVvbFnXh8mtYQliO3d+68N/F4MMWBMfx4wu9y/PKlLw2fQu4mEI0Ye
LZi7/5cEoqRcy0ZzeyF0gqaFj1P3aq+Bsy3dHPDQz2NLiKmv0pRIylNuVyZuTtVFKOI9t9naZI+x
pMvIEDo60gKo4qi6HHdT2/W8NY6COvZLPPnJxq1r/bWYmjGqmZN/wsSWE+nMYi+DJpK7ihF0Q5M+
jsqSGpsmpc1rxXX/KeGEvt7e4CWVIZiIReoSsdkVOl0jBzMZM2kcUzPfUb/0Ip30TyRupiBj5QOa
x9bwC5a2HI/lPE0FnKQrpGqtJLngDofS2Pd82/UrQebi51GVA6c2niIMCF3qpFeCwk5rUryBlRu0
7o/0vYPdb7YQc8r4/Q46gq7gfEvX7ywKfvijNqHJ6puReGim6tAiCISJNa7LpdWcyyKXqxGl2zJH
T7AaEJxW7b4o1+gZl/2ns+UoLkwzVpOoXI0cGw81DU3U9ZPGSYy9s8nGH4S+tbuq2teZYEHrlHxj
mOAdvK2FS8uEOrwBWKO0ogKAOeD+ERogeo65buxTSTdj9XJbwtIlxA1EWhZt3MBiUB4wYuCe1yBH
PvrI/Fj1B8055sZa6u/N3VOfybehMXRzoc3aVx6UdnJ5UXrSOs6T5oeucsdgSifdDogmexbYY/8z
GQA1KWNdBqVwANY/Zve5/TSaVmwGY2HFocNL+xkcuqQN0NhhhWAZb3hQCyODESzNQ9va5maqeydk
gGTe5IPZdHP4Yx1hLEDzo7vpnUwHvJlC5HQrJsf5wnRMbiAlJcCRKurNYHLygQ0ZkPsIa8bAreNn
H7ab9SxMkp3W7QpX73+ngmUnIukv9F4mn9LKqDY26hxhzTB97RWieIC5y4NR1uOWTHIIfFyLvR5n
xY/bh7ekHsgOI4uDkhIIjBUVNYve7cBl5Byz7t7z7/u1Frwl5UB3HDERRCB1r34/GzBiUVmTfYwR
rDSttgEB2V1mruVZFpdxJmb++5mXWRi12VEbOqjzsLeigW1vb9PaMhTTJ0mTJxXB923yOAzPNjn1
1op1nRX4UsGNuTyJ2jFK4tc96/PQ4lgUpXUszMS983sNDRyi3wpZxkHRedMDncY+athob967NghG
CxWAJzB/gVBL2Tt78oy8pPZR6ghr0o3rZBsY3dtCrg/oUohyQLIogYxQQEjW7NAJmHgrB7T2feWA
PMpKM56/r/8Zmo95+/H2z1enJfEyzb8f+UjUpxeQ822n4NjAzD4aFFxjuhWOHOmdBgxbvO0ey9Hc
kQkQciaTfmgM1Q9NrjX+Xru6kDw3/YKZHlNvV3ECQC8xL+9YRx3kGiZChkDQcttU5UdwNq6oxPVu
gmYSfvtcMcfAiZreJTrAeyVzraNjoeftY+ysxJzXa7n8vvL2ujUYsSw3to6peMQ/LdlXZOuvdbGs
rUJR7NSSqBrMqyidsPrQuysqPavU5YWdF4GsPrIBGDRWh7EnXZ+kbmMRsguQ/uiq13StLrkoAs1W
EEMw7qHWJUvA6o0cinUUMrGDgkxFQDMR6eba4PfigWAAH2OVGCfBVOWlDdAYwhg7gSA/ZtYHs7Dp
dhjj7LtMkuSFN/Kdzd9vjh66gdFUgo4StA0qwUfdOlOHHDTsafxiP5nj19vXdfHkzz6vJK5Mu9MH
b8LnDSMwHshavWjx8/BDMNw6p/k8xRexpPBr26rtIxogrAbgLCuatfx9YAoAcQF0rGrqizgVA4oj
Hk10CWigVkt+/8X2gNXkv9+f5Z+9li0BdK/W4ft24BZP74US+edwzz6vKFOnd2Rs5jd/+AziF1vf
FdNKdLx0L9x5PgZNcGgBVjH04Jy1sZS4esy7Y8bOZPmuZ2xFyNIpnAtRTjmLhZ3YJoQ41QP4v6aV
1NXiGsCP5aFQgAKEo3yeVW6ceg6zj2izw0h2S0Jhbd5/zoBnBU8t2p7gmyvXAKWECmU6z0b8cQef
tv6bFSAWRG8BTBNqm5dqFBtIwgqHOUe9igR9pfWznMK/WMHcpIn/FppbXbe0hWHBPTWyYdhandds
xrGp97elLFk/OD6eizyrgayL8lAghi/x8Po2cORlE2hW+oQC905P+sfUS6O/kAXSciTHTIwOqjl1
cxIWaPEIZIG3EwwiZnlPjbjZyWLoxoCYqXm6LfBajQFbD3AuJGExNwT0xMtTGmluFpnszGOHHn9v
v/bIXqsxPo9kIroD4S4ABOfy80ZqpVaZ1tZxMsfQq7wInJpbX65VbubPXD62F2LUnmBa6nnrYbzy
mGpFB9xnIOYdzdGoPk1pRYALRvIkEEVH72TNxB+3mtZmPhe3EQwHQBSaiU1M5S61JZBLslIzAQ8b
6dUUVq1Y0Yw1CYpTNAB+Cxkj1zymL4Lui3fW1N88WHQ4/W8BipIDWO4/C8hkFkwsLFYRLWdNujqj
MwnzAs+elZoZmatLx0TOMg0LvjVaBNN767s7rOXMF7cKThGQOpcIk5io0Yg4IFZCH7p3lxrfbl+Z
hbwitA1JGGTlMbt/XcgrM6TR/AJRK3npu08cuQ1rNyC94SRz7VyEAoNSdHIxFoIGPmPbO2nwnL0/
Q4tfgR4eNEDCeCMqvNzPUtjALUoHBGY/KwvO5Yfbq1zaRGJgfgYgt3DC1CuV+JyWcV/Zx0k/atln
Y619dPH7eHtQBMDU59X8Tz6Ck6nF43EckXcN2jXMwfl9VLQNwFRocgL0FnwkT9mdmttm4boyPlJk
dgrzh9xr3zCsHWCYI+DDWv5/wcxhumKe4Ji37GrKRWsquyA5948JjyMW7yqPbcd4jX1hYctmZDzs
GN5TuDaKkdEFszRP2t7RDAaOssL4/mwgSA1AZwdzjWQaAslLleIpsEz7WitPJf/0U/CX2xq1sEkW
ANcQH6NBDIi2ikvT0SQ280pUJzNGgi2qzG/+sCJiYYcuRCjPTV2WWWKPEGFvNbwAzUpv24IJmzmG
595WYDrgrC/3x+uqkqGqU548OtylsYtp/iMtTkjvh7rc3t6tNVmKvS8mGtNaH8qTlm4owXJC7bub
PnVrrWdLuYuLRSmW3xhHSzO6Dnh79U9cqaClNDD5ExXJveOV+6TAkMogMAGatUE7+GuNQQtHBnRE
XJo5yYhBD+WilpMQWpm05cm1Dyxw+5UjW17e2fcVrZusrKxZ15QnnW/t+JV4jzZ/sut96RdBl94x
a2PTJ+udhHPzcwpsHcCLzTVUPKqKIiI48SbHLstTOt6zjctXJq0WlWMeNwVU1Bxkzlft7C31Dcwn
kawqT5n2NDgSFYqXrKd73WHRlKxkY5YOyEEQjj4+8EWAmeBSVlMbnCVFAqMwhXqPWc10jcFjwTDg
FUU+Ce4nYO1VLPKmsSyfTh4uUjoFRvfUIGWiWV9v36clITO9wVsaGGg4yjIKvRnGgZrFKR3CDKjD
NJJrT9qaiHknz06FUbsRWWkXp34A1cH46rUPDUoQt9dxHY0YaOP7dx3K0edcr0peYh2gU5gJT7LI
brdwrm9LWVKwcynzrzhbCvfKKY+FVZxG0Yd1/qudfJQsftJs53grB7N4Q89lKRZAFz5nILkqTp4E
VLOpbzTDiHjiBmJgv9NebDuv/04SHiU+4O6KZG0SeW2tioVwWZn6VuYUJ6BQhDnSNU33yJpdwvfW
Wv/14uGBt88F8DkMnhoOFZQXKRlxeJPVYvzruXHD0djazsrbsXRlgQf0XzGq71ai4GGgQgBFTEng
ZzzoyArywKKqo/V2hnBHU55aWqdES8uUE+zZ9K0zc7RZ/SD6ipFb3KwzGYoOmqXf5V1sFKcqjdAE
maGk1ofG2gOxsBIXFPEAiodvMi/mUtPNltfJUBbFCSCGoetmYSVf/LWJvDUhimXAU6Hr3ZQXp7p+
zumvidwDu+X2jV0oJ8NNP1uIYhgqZDTRyAB3hHU7x33U/QB+VmtsUxq6/oPnfm2zv3hbIRIteECJ
BMiCOnnTFGbV5JxBz1AJtfsvdXzfJQ8VipS988Nxv3b6XtMjPd3cXur8eCq+/YVYxTXKCi1z4wRi
W7Q/SWg4SqFTSEQw9puOgH15zb1f0ESEEvBc5/AVL4iiI7nt5wby7PmJAGSDhvG4y2SIYdHby1oI
WS6kKErSeYy2sXDyE/L3RNy51l07fm98dJ9nWtDKH7elLarkPM6ANndMPKpFnMF1Gl5nWn6qyB9D
fzXq57Fe8RzWRCjnVI21Udg1RNTNtqc/s3KjTz9vr2JRFc5WoZwMenXasnBxsRBy7I3qm5V98jUW
YLTBrj4X2X0VrxiltTUphzQJb8hYnRUnvXYB5/y9be8q/Z1EPLP3iFkzBL//lHbUTmHNGAYRexOs
q/1QxbsBpcNqjeh5cSFnMpSFlEXb5l0vYV2LsGJBV0eVHt4+nCURCFURXQB9ADWq+fDOnIjKyKmH
Joz8NKUfiipg+cdxWHnplm6mgeQE0HwxX3bVeNuNgnCj7POTDxBcekf4vh4O8fT+1inkfQ1kWdDi
iwhf9be1PBnQ4zLkJ3sI+bAv9Q9/sVNn31eeOjT623bez9+fPg/pV63+7XUr78PiYZyJULwsSsrR
HjORI1qNsv65pBFZwzpfE6E4Uk7bdQVA9vOTbDeJbwRmftfRNVu8IASpfkDDuUi6X9cGTUcYJbpJ
+KnyWuCW6hHzHjhZa0hYkoKyC7gwMC11PVNaOr2TxHbLT0Z3z429xe9EumJJFlQXDtpbZwVmpICA
dHk7Bi1mhsFakNdpQ2Ra+7wrNg39la6NFC7KwWDZ3KY/t2EpB59qI5/qCiMAlg9WBeEHHu2jKhFB
q315txZj7g/eINDHZwhyxd6jrlpmca83J17lEcu+U7TddxUJbktZcnQuxCgbx6eKeGk3YkEGi9Is
A/NaDXqfIUzMTS76fZl6wcjNQPDPtyUvKcX5+hSTKRptlEKTzamQeTg6zzNvebWWiF8UAjAYcIzh
VUZ97lItXG4nTi1xXM0w3YM9Yien17h5d20ONFaYZ8dg+zzRrAqxuo5hmrprTvUnXUfW5QSGoZVj
mjdDcdIACoC87pw2uMbtnoFK/cmFeo+5uPPtIhImX/Ev1kQo9gbektmDbK85GSX5aSXTL4Leu3cf
Oap+PkrheMLQdKromqSkB5N4yk8iK/aABHkmgm8tby1d9JaOVnbrQo6iWkVB0G2IiOpUFLm4R6P5
r2Zwwf0NWLrH3KXGHZpVSIguNhfQgoDFzGPXe+os97c56PaJJ7q9Z+k4vMokrwPQkyeBx61sMzru
b41lfWD6wo4aAHw/WLIs7hor+Z31SOpJS3txOAceiZlVYTt5n+gwwKa61kepgzJC466/B0dY/CJr
nTx5SVp8soyKhk7rk2C0BQZcAMQQmj2vQpfHcWA0OkWCBfRulS/rfepUzZan1Ri2iWftRcnlthrs
KYRjkOyJw8wIRYY6GHyavtTABLuTJdHDdDSsT75VdBut5O4L+hBbBDV6/3ngVR/GjtNvkrTx8Vdf
P6Qa4w8ekFXC1jOSz76eOJFlCSCsWBizQnP1/L9JZhWbmm5SwGF4XX6PeRo7aFK/PzS1Vd3nBQfc
e1ewYALrRGBPRNv1ut1uzEbrQ1ERGiQF9yOjt9YGERcMNG4gKITm24LEuJJVNng31Yyn9cmtvw75
oZVTwBE1rbnKa2IU6zwx6rC8TOr5dS7LIM2fUjS719vbF+Ytj6ZqMsKYGXYNLQVXMJgiTRINWlKf
Sku6+9jKR2DYp2ZY8SoLbHPSdtKmWkR4hebcgdPAI1MJumrHuO+cpjtlXUn3ZtfTx5LrMuxTXT5M
Tpdv5MDND11pZuHETCukQke/IwAoI5Jgdrb22ul16mx/V9FRBoRznCRn31lHfw89APLGye83GugI
o4R7Sdj4No+AAqyHTKAajCqRFxQlqUIDIVNgkPFkxR1QTaoGFNLlsDYlv5Bzurjv8ytw5ho7SZVJ
v8J959nvKtlkpAh0g4dsvEv9NY9pIa5EYnWOXd/oj9ThlMRtDZ1nMTsRdJE44sS1zyaKvIVp3mX+
o5GtvC0LVhnFKcweAvRyJuFT/A3mW5Ki4FeDHxGepkGfs26Nrm5ZBFoywPkMv/yq8U0WjpO4OTuN
XA5gy8q0bVdla8wti1IcG/VJjMFirkdZSNbQmqIRvD41d1nyiK1auSnXDySmJf79vPJ6iTZN2EQ1
fN7+/uhXP25/fem2o6yCUiS6queg5VLBUrCI9nrfslPSdjbSZ3UZ8A4IcHWsPSIHGd2WtqTOIPsE
/sqM2nxVj7DwxFBtTCGtzpCR2edNEnQ6vIos1Lq1itGyMATIqOtigFvNxli0MtuiKdip4ndF8WrD
+U98DFDwJmhX+ViXvE08//9Km7Xk7KZq3pR4mgNpI6dhGssg0aLO++rxU+J85OXXRG8xQf/99n4u
XVlUjub4Yz48NTljpGPbd6Nfn6zq2GfDXdOXQQw8jW7a02lXOu8kO5gTDudPkOoPipi40hBxdQI8
x0YTj1OMLo214eQFz/ZciIoE0yVN12sThKSt/mAl2d2oGU88lmvDIIrqgyd5Jkz1ZgwsoFNf+Wxd
loGdfZwRD7zxZBfjh0LSQ2Lnke+zlTusLOlKlKIcxpA4udZl6ZG7JmB6vqdgconzlTSKYofehGBI
DK23qMgTkN1caqArpJ6MrYwPbUVCu8BA9zs7Vq8kzDt6ruPxZMcMiPiHoT8OYpN5n26r89oKFEva
NXmWFg6+r/8uUa8a9v+/z6uWVHdKmDZ8voqB8xpabCXOWFKo8wNQQjKnzXS99Iz4MDoPbSF2HVpK
8uxUWMWKOimW7Z9zQDYTVGRzzKEr6lTFmPwjXhwf7PhJ8+9GI4u83gh4foittaLroixolIH5G+Qh
LMUdpOakAzjV0rCo9MlPQTDJUDkQgV8bG+KulIsWd3DuxYJFwzSRCkLCeKH7wPjQDnU2bRgSwcyK
P6e19mtM+O62MiyKggPizQ1gQAVTbgsdeF9RSwegKjL1ZvJIWrEhyWNB13g91gTNfz+7NKNNAc4r
IYgU95RUmMK5q+0unNwVf2rJxvigSgLpGph6rooszOpGy0e7/UFqaFcos6dE2PtWJCtHpJZh35Tv
XI6iEGOPwdHY72ekXv8lzen3kYKGsyf+xizlk0ZJWLvttm7Nbafru84sv9w+uCWFxLkhc4RpRGCa
Kx5LYmtFhQYrAEflQ1CxMdAY6jraawFMyerjbVlvEKVnUco/iz0Tpiy2xoBBTYQTH5LK6beFZSXA
oHF/sczr7814oDvOOic0OdVDzTSAI1E1ybT3m9l8QaMQucCtGcHNsHEFqX/R1P2sGeWDFzuAkpHt
Y+yQMvBFQR5tA8jsDfAlt12h2cGguyU2UvdDDQA3gS07PyoBfBPkrEo+OHke3yEn6D+UonJCv6ww
2wcUxLDK23jf6HEPX8OKn9Mq88NYGP6Dn5TfWT41DxKsHJHs5BzpWB4a0vPxjldW/Sycod3EVUdC
r3TipyYv/kw9RUGmh1Nhj2UT6pkzPGtdy8ImF2gAIgBTFlXb3ZEe6LrgJLMEYDOKB4QsQ5j6wgzr
GHDXiZMlm9pKyn0+0C9C69IIZTv8YEf+AMZPE5RUaIe4ovpWSssPhnZMd0g/gPPZnMY/NvXG6Pax
Xr0zmLqYy3Pweue6sephMJLa8ATL/FgMgWmfKmslh770fUe3bSBauRjtuYo7aplWMvfzo7Xj/UHm
K2DyVxYFPx83HABtIIxFk5nyzrA25f6UkOKIiMCqw3Hrk60Tv9zeo+t7PkuZSQPRGQlKUnV8pMjH
mHABKTNMXvNxyiIneygSQAtFmmYEYycDAU/TXCtqLW4eHFrIRJUd5BGX9hJz44adjxJycT1exubu
9rqWPg+GEhCuzHhXVzRLcVE5U9WMxTEDzFm2pXQloFr4Pqwjmjxx8Pitqm6JxO6kZ1J6jPsP1lfO
V2rpa59XdifPRTVmPj6fsiCzaJROfXR7g67eEVTJzhag2tcaQAvGWAAe0Ymt+7bRP05jhoxMU6+4
q4ty5sEk8FjProXyLhKw77WVVdKj3jZR6/3uhke6htC9JmN+S87e3jIb3EoWNT12UxNYQxU4lIX5
sPLyLp4JqFywEGLMKflLKaxx6GgYGT1yLvESvejvnCz55xWCHUHdEmiMV9VL3utVlmke/O4hsORp
Gw7k27sPfaYJAkwIIodrfgozxjPSdzDDnnYch2+M/S77lbd0YZcuRMx/PzsLzQNZRGtI7VAgCydR
5X2vd48q3/kSZl04+74lAMKO4W3toH2cHur3W3S42TNOOrJV1ya3yyxNmH6sHXSa9oEs3CfNa1Y2
yFiw6xACk45mfTQ4qokkGbcEeOawS9ZUjgF302rrOXp87/VoMJPJCIR2bywCAM2zsC4zsa100uxy
HaUt22D0p846IzJp6W9sCUOBTIe/Rkp65XzNm3z2E5UQyhwqUjVtkRwHn//kWdtteC9OLgJ0yZuQ
Vv1KpLOoNGfylKfO0adYoj0gObo03VheCjiGn7c1f3FFNoBIgDuBRJH6zBGWaQ5LNUAcO5+Fr4dd
+WCDo1CyD/604rkuLsaFRwAIPORq1D6HZLRoKb0R6J2ZeMWM/keujdvbq1kweGjU+Z8IFQE9AzKe
3TtA8LRT5Ao/aU5Y0L/ZsDMRygtEY95kY61DBbw8KNtffdpH7nAs6BeKrvC/WA6eh3n0DONsagrP
7Zw+1rs2OdZGFhrVPRF/uvjPbRmLCnAmQ7FLDPS1tln3Cd4ILSrFEBjjj7oBlMrwMKH0c1vY4vng
pQC+MRoGrpwbAq5W+Ay44hrqbAn5NpZky/X4L6SghQP4N5jxd+GMXJpCU1Cv9HLE7J6h7ZLpzs53
mDzfvX8p50LMSyEyoak120VwMiWhp1s/Wjp916d0xV9b2rFzMcrxaHSQTOcz/LT3KvJjLZ/Lv/AS
5tuIYhSaH+BQK0ZmQHaOsAm43QMgV0Kh9XtjGrIAvTYr57JkADCHrQNnCo8IQvXLLbNM0NC4FkhW
nN1kf6rWBs6W3g80HYGPBC8VOgJmTT97AdmoOR3tYcoG4T8DSmWfUPOeijTSRyv8i8NHzQYvLsZd
rzC0ZwyQaYgdvIfGVyf9Fbv7dFpJNCwePDimEagBjRYx+OVqUvBFdClp8Brmu5hGFtkkbPMXqwDo
M1qsZ4ppSzFlnBvWlDamdmhZlt6JpJl2zjBhLKvla8nZ+WG8SCTAp3Yx5D93CMxk0MptKbxpJB0w
gg5GLz7mfmkHfZ18kRX9CIv9uwEeUAAAlXJF4RalAmEZZdaZwE7Np1XgbZd23hkH1qebRN9l1RTY
/FMWb7h8kOka4sCCKUVdGgVqwLKhLu4qR2Z7caINNSrtcf0nAbpXQ+Ng9NFV4D7wac3IzbfyakfR
wTUz/81XSrm1sS6E02eVccirMX5wTaTxBB2KbWNwAN1p2QagWfbGKh0aWJmbRO9WnbfmJVw1kIRe
4dJNRdqMeZIZh8HoQp18aZoPcaqtHJ9aVIKzP08FzZ2RqFGgc0NR0CRjqU9bwzh45JSig7kf70mt
B8mwzdwoiTdwov38x+2VvWm9srHgBELqAj4ohobUOkIXI6lWFNw+WHXON5NbOwAyn6fLOPq0S71F
J0ZpvOaybIbAbWS7G7quCqXs2t9e400R8FaNZ5+lTeAztw9y3el2pEmbr4PZdh+rppGByUX+NPIu
CfBKkQ+Ey2oLtMU+0EUJReUTPTXC+ToBInE/uQAv1PV+2CIdVoYuE5iaqQtab5xGT7eazKdNy8Ej
HhT+kIQTTMkhlprzsW/Qpc8NZrzc3qAFM3uxP/Pfz8xs0pl62lqdfcgMM5ob5+vQQQET2bfbchYM
IIJJE/8hl4TIUrlNRW/59dQY3sH29rXxUCMaSLe3RSws5UKE4s4zuMRlUUMEEjomCCSm+1Tcab/+
QgguCervGEbF9l/uVyZZno908A5e/tEy9hnHoBBUY619YcEeAPj5XzHz43t2LB1PZa8XEFPYZYRs
qWH+Tsdo4gfGgE7Kv3r1SirmGjIdwNfnEpXnHL1YWt3WnXeICz+UnRe6GYihYrrpMP0Ylw9EbE3k
qInxYyo3vXN3e1uX1AOT3TqABODvX1EHT9xNGLrBvAOn9sPEnYeYti+jt4bMsGSDgOqFEcIZpv+a
/jRthJW7Gqhic16H/rSJeRtoGMCztTpw0u8kv68sG/Cv7zewF2LJ5XGWucyafGy8g1u/DM0uS0N/
jQB7cQfPVqYoJpVUo73kIHZNMNIq8h/DRDdTuRbELF2y8w1UFLMv29o1EmygOX2uiz2fk+X6bjQ3
79cHdFMhsAROHmYClPfQpeAYZYK4B5OQgJEPA30pPGvlRVpaC5AEYDSQ77qOlnWYcTedwNhjDeam
En5oShKy8ntLV1ZjLUrCPP7bnDw66RXrByxIdGPpCWg527LbTpnnhkzK4RXjXqBNdmjzxbWoto0N
XQTdREcM7cbJPqu4vxNtmSYBFpBuY00z70eKDpAqYSzsTTfbMDvN77OmqO4dCjj/UbNIKIkpvtpO
PQHdkekBGKPGqJ9aZ5txD5i2gz6iVbK2s+ZDN0jnd1bU/GGyC2+LEDHftsxChsLN7KjtY+8xpZrA
zCVttlntTs+GzOid8DO8TW1PnzsB2jiwadYBax3tKWv6tYakha2DHQSAPA4JCABXXoObWkkRmyAS
tiW8hD95h15U7aFB4ea2yi0JQqIenJTwbWcX5fKOksbFIUkIMo0fVXFf05/NELndO2EZZy/ozcsz
Zi/dRNx8KUbvmwRNggY9jkREMfre6nKtV2hxJQTlbdTvgYevVrmlUTS6k4v0CFId4HPobO9l1avp
anuNrZEZL5gdLOdfWcpy0BlM86aErGIgfuDzJA6Z0OKI2LFcuUUL/j/8t38vkXJAlmw0qWm4rnx8
tZqd1T42jhn07T2Tp7HcvlsbZt4rNPOBRtlBCfbymOp8Gh14eM5hyOqAlvuy/g5VD0bjw205s71U
/FNwlM6N1qBIuM6hAGulybLWcg7SrkOgtqCSt2LlliQATmsG0XBnJGT17bH7LBN94h3SsOnTwF8N
lBZUAAlHjP2jxQEEHypQHgBT0BtSp3i7weaRR1m+19egLBc0+kLE/Pczd8j0c6ZZs4jWOAHVyNXD
OHtMvrz/KDA/DMJeDFVdJzTsIhOWzHTQ0tkftPiYrajv0jlg4GXudMG/Kw94JBSP3dBCfTEq6uTP
ibbWt78QsV5wlyivzNB0boYOm/jgecP/kfZly3LiTLdPRASjgFughj2abW97274hPIIYJEDMT38W
/k98rlIRpSh3REf3hd1kSZlKpXJYK6yH4Scc6h0XXoBWZBq0dac4Iyp50oHshgrNljaaNLSyf7Za
+8DS/piaKMYn/j3vOkVlasvOXARuuD5XDAg5f5rruXCmCZxXDsjZNTQ4P04qbnmVCCm6yTQxuJW+
0mr5T5bxvuzec0/RV7VlBmuzx5o3h2+W81p2TsGF1dDkHZ2ar7mGaqTn0uN1S94qvtjAtdbRw7nu
lVz2BICTWBjxUWPzFiOw0fhuHFEqBCRTzvKj1vJ7UcI0gGyQGAUctn9HtG7Xu8lbWdqH6z9mc8Go
SfzJ36KlWArlRmbpg8VLNEVkICphefkmhIqPdUtv3h/UPQIPhKv13D9oXdukNjNhiY6Gdt+62Te9
PQWLZiiChE1BK88MOpNAoEv0c0FZN9UezSYYiFs99Ya1N4rymSyqpyww8TfuBQDW/0+QlCwBlL2R
/ul/9AeLPjR1TvamR8tDOSZvyO8uex0dJbnWWk+TpTX7ZbaSu64fwAKTAFmBZaLdeU4josUYmqCv
CzyJbeeHhaaZQzk36T1b3D7qEjTsaGZS7YCMZO/GauIHN/W8MehbDbJq4n9xRu7GJfOrKBMcHTcI
qFe8brqr574N2q5sI/AECICbgdWiKtHFw/xheCjpRO/8zp940HrouXATTiJ0dbbhQGdnz2rOMDZv
+XubLvN+agDjavUOC7QJbOPCJ+RQcDjINBfjUc9yN0BFefnozS4i12EsDlNLnWNuGEAw19G+M4pO
f2+7yHgvKCUSUQRurc/PepKad5azfKzwt54B5MN2i7ssB1HZX1xSfl8AuQswcY08pGX+aOvVocQj
d6c1VvWOMq85jONUhlYD0CnMX+hBt6Qo7M+59pAu5RyWXmoHXp/O7/UGwXddpm3Y1nkSEXfBHyCt
vWMZKkq9mfGPDsvaqDe4HvWElwcwrAJtnVtTiDbs7hnk2+Rgaz3Z9R5mhJyJTxFtQbhIhvrVL7zR
CBYY/g5JlAr0Fx0A2VG8QgeVqJHhT2n6hNEAGjV0WoIJmHeYdFh+NbO74NI39N3IzQZMnkAsYAXe
D+jF7J8HxvWdPc3rlFpW7szKHh7ESA1QQvcDfmTytW+J+TEBYPm937qjH86FNnzrWGo4EQPSRuSU
yUfgVbDAQPC+r/z+dzUMU+D6RvU77bVvwDxlT0uJ90vnM/q+n7U8ECttAdo93ZDbnR6CK6X47Pn7
zLgfkw8T83zAGVYE8zJdgt86uw81c/ooTRuwHPro94p4vziPBaPVU4UxmXDoaz+YRd1FJoCqPmam
28SLV8IYYUrsbsKpCfRxAo53RfFKMcBn6Got8BPI4Bp7nerggWuLL5i6+u22bfXs9b0Voihh/rYb
QHLbFSDqMfYzPvq55UV9a9f7yeZ1VHZsBrCaK96VDej4NDOt96wBFRFlJcbR0A/HdkT0WuTiJn4Q
zkjuUTDDQidMIZd6+Wtsk/4wjBl90XJKAZ4o0o8mGY0O4CUDarcpKJvuXF7Mh6oGJL+VGtm9kWv+
0dQ7J3SXLLurEsM7cGFMETfGYdfUrY0eXZGECxuzO2qJGgh9v4feDDPYrUCJDTO3tYo9Z8PBe+Ck
wj2D4hxS85JPdBc3ac1F5HFr79AyokJs3XC5Z5+XPKHeAwRST9ocD6YEjG/5c+7pd6alK+7lDYd7
Jka6QpJsEN2YdnkslsBLvtZ0n9X7JFHEmCop0nOJztCWnzR5vGj3Tn2n2a9c7MiNGATrG/NsLVIY
Y9iZW3c+NEKLJMCUXUjtR+Eror+tjCGkrI1hJuqMwLg7vwv/AFZjxiKP59oocQKY99ME6Oh96Szz
U8+RgsWBKcAqX9lVmPeVHtmTn0cVpjUVt/K2Bf79JZKJ+C0goXmGX+ImkTVj4E2xVNX3JdvosgwN
S66ex+a8I9HcRtcjpI04GsyxaMTByPCawZbUNY6FZuYj1DWJl6p4Mvv3SRFb9K5LVeHL5kJOJK1n
7eQdZbPFEEsz5LGt/UJzwMK+XV+J6vur+Z98v600At5jHCK/xdhVYttFWMBhXheykRvHdmHWHmP9
QAGVeyrnQesTMUDbVYnrC0O12velT3br0IBIh6CvfgoVhNWGhtYOSMeFi9RNYDmer0sfB3cknCfv
OAEbTVX3TSBYtsdf/s2T7pG0w8/ra1w3Sk4LrMMQBgAMcLTkhOGU9labtiJ510z+0WpAWMonceRt
gsDHVOWLNrSG6JysMxGISZD0OF8dny2PAxwzeZelES6eWjUwtPl9VFDRQ2wCR19uFerb3GQ5EJ3f
VXa/M1vjRcxMleXYuCVAT70+C1FcQpFdsmyXFV7rC0reFeVBpweW77Tx7rpOVCIk48aMRaE5YNUC
heXeA8KDmWoBu3msB8lOAIxh9AFWhmTXupcnJ6hEnGxYGcUJCmpy3944p7reDFDwOo+CxBZAK+Q1
mHjrzYWDs+OFJCI3z1Th8+iOwVy3iW5+l0iOUtONpQYjES6eSgSji6Lp/HpdCRu2hJo89mVFpMEa
pP2pDC0j2Yz0qcA4cxZ6vcK5qL4v2dFk1J2A46Gx+5bb+0lT2NCGI0F/MNLYMFQQp8jZ3zptAWCH
Edu4dvx76n8qpu85EOI7F9Xn7sc/bNWJLGmrEM87QCMQNJ72s/1BV8H3bC4FxRNc/kj9XfT/TJ7m
eWTmeTyUgNIge/zbpnyP7FbEVC5fJUsyWwy/knrEEy22wN0eTmn+eRl0NOx1pAzNAkP1dW6/Xd+9
jdPuoiSKwGbNJ1w0BWn6nFrdnOdxxuhBTx5nyu9p8uW6kC1rW7mGURKA24JRnJ/2xLVmfUBQFNv+
s1MFpWqMat0X6Rrx0HSBxDLmQgC4IwVGpk+tHHmoPAYtTzDhDdnpP4xk3CW+ouVaJUg6+N5APa+s
cfAt46fnfWaaDSagV4crOmg37OBsPdJNVbEWMBwMgRhdvnIM8dTCBbFZFjjpizAVscyGAZzJko6P
BgSUAgh4edzXsQU8sjoGLs119W+KQCfon2nEddjtXP12lnW2WUP9Bf3c2bsc0aWuMONNxaBLC9jW
OtCjZLRCZ64Iw2sAp7QoZ9BnVXn2mll59r4RVI8aq9YVnW5bzwIf6OaGA94IjPTI5QCtzNPOyYYs
RlgRAe5hT/nyyxPavcl45GTZb1PouwmlkCBx/d2Q6L8KO1H8iI2NPfsNkr9gHSpFs4eq1GAMJGyZ
txOUveAF/w9v3zNBq8GeXNeLWHIv4TrmSzzyWHaInhbhabvrZrLhJcAejQkiFFiQR5XxeJgoq27p
7Cxu+1CEaM34b5+XDN0l85SmCUG50IsMXKnf/+HziGTQjgo7BO7i+RYZft/qZtpmcTWJEZN19HEE
36BiDRtmvhKq/k+ItIaetQ0wvfsMZHexZX3LCMjHzCo0zA/XF7NpWHgFrDWiNaklyeHZXDlileO7
d3N3QGoF2RpVj8WWvtFVCU2jHw8pYEmISz2fdU2BQR/rN0r3qa4YudtaBBIkgEdD2Q5cBJKzHnu/
FmXuQeFsBzZ2n+9KVa12cwknIiSlZ6xayq6ECL/ZpWnkRrerAX0hQPGCn1hhEM9tCpk4s05nRMk1
yQPwgQdzt6u4IlezPuqky9M/FSJ5Z66XK7kcIgA8yx0R6/Re0x61+liU3/rmezcoOrC2tfJ3TevP
OXElXdGINE8hjuuvSUYD1zg4liLJta2W/8mQ4w3Gp6rQUXCOS3JXuAdNoRbFjsm9GpW2MI8PUMvk
GNGsTceZTsdG73de2T8Ju3rfjvYe6XLF4V8VcUVRcvWnbtDrLKYCYrWvqdUHeRL7YKVm42ESTYAO
3v9kfKZk2z7QwYleYRPTWTtwbckCuwaDbW73txc8Tw3QXLV5YhFjD/ZmBqy/mPCfSfZCPGTEp+P1
xWw5zhMjl7v43dQ02tbIkLxNd5Qem/rJb0Cxvr8uZdPu0Ee/1r7tywbjPKWUuBPeClpFD0mRR90/
zLT5gJX8nwTpxjc0C9l/NFnFLq+D8QvGOIL/tgTJ5ZC5LTxPg5F1xTt2HNJ/uFhW6FuUa9dOJ0fS
desy5J6JhrYg2waNzkszvylhfNefeHFOTmSsHujEntKyqrrJS2hs+Dxkw6/FeRX9HlBjZfr7+map
JEnasFyRjg5PEaePu25pgxogAKYBDgKUaUSmYg3Ztq6/eyepxs87YqUCe6e5R2IAVk3hX9Zfe23f
pIsA3b1OaWgeHtLGY5589/JPvPCCofhxfdM2xYBpEjlNC62wRPIrTd97jbtMyDJXfjxm/AFIXEGj
LWFe2Iq3zaZ+CJB9MX5uEEyMnFsCHyoQg/U+jduxWlD/N7vHoUOx3C76+mFoU5TMMNql2MZNNWGK
3ARUAZ4Fchqw4J2d6yifx14Grotq1sbAZqoX76YQvKXRLIjhYmClna9sKjEPjwQXje3me54wJOgU
4ezmNX0iQDIGjB1zkrcmjWnqHrmHTmKffHCydHfdGLbXgTEuAGKtjzfJGGhZtoA7gbvJxz1Q7Wd2
99++v8o/8QUtXWw+J7hbik8NqokqnJjNn7+SgbqoaQA+Xko8iMztaCsq1IaKN7s7IDz7h59/8n3J
gCcUHYsOIJ9xsYTp8IJ1/LfvS9tvTqImXtbksTdGfrVTPbk2j7qH7kJgHq0kApKVLs7gciD2IMu7
/DSdOZwY+rPIG1t0xT79iehOfNcfkDMX1VmkGAAScYHeURdplRqly14SA9l9r6LZocZkUcgpmbVg
Subx2Si4h8ln/Us+FFVoJ+QFDRdlNFqDFxiMaXeNMLKoYt4HAJ4XkdWneaRVS/cwpP1HFxMXiptW
ziBc/Gbp9jDMSjhG5bAXUDscWK+9+V32kDTGm6/RfYu6Io544NvT0ascOGQe9osKkFiy34ufIClo
9pNC0Bzbpi9fNA3oOOltzvBCgORGnAFQsNm6xv6T4wLsSvF5yUv93+cxmAf8XqDcIag4P94gQK26
Gpi1L7xhkbM81dX7HnJuOiQXQmQfkntgl9QhJK/CmYTZHF3/vmoR65+f+CjKay7KdRGA9smXaK5C
M1fsk3QRXixBMjXez56Xjzp7qcaveX9nG82ubx7tjO9NTYU3+GfTL87iiVIko/L8Sjf91sJ65q9C
e0gcwHdon9i0YvB+5P473eF7Yf8GWhJyZp/zdH99OyWnc7FWyeQmk9ulnkD8CI5j6wiiiLKIllHx
xNyUgr52FAaQkLkgcx1LnjTl6LGXpQxzMzTqQ9EHjqvwa5umYf2B+iToOJMTACTRUnNCv9iLqHYm
yFUbYHQpXl+bLuBEhLRdy8I9u/cIkBvdj8XwxVdFKlsbtTazIwLD0K4hw09mRS3APSj4i0Pf2dPB
Cpfp0OaKVM+WfYMLElUgfYUolYeC/axMgbyERWBiZ1geEjMF+vGnMn2dhkpxlNb9kK0bQReq1UDq
vuxvtnvTYnYB+E5AqQUpT6NJf03HezH/4N2xchQFB3mw8481o0KOK80Gp9TFFdostFhSG9ZcJt0Q
kLE28bxgTnvEb6uDctKXIHP6Aq1QSEFPlicigAKOh2qcSIBBmvLoa54RoLGD7r2xyu6J1Zf7wvFK
jGcaZahlNRh1er2pX0XtjB8MNDbsALLpPgunYe910bw6eVPsbNF9d+ayf61K6r4yQvIISP3T3WSA
vYk6guE1zT0e9ak//mhp3oVMb5IDUNhEMHUDuiPrhb1W5ihufLBig4Cdh9kCF6jEKxmfdAVYZTen
c9vrMZs+JdWXKlUBAFyewXMBkvvn1PDqhUKANx9GMkRUC/WuuPkOWIXgInNxSJDtkwI908urhSCv
DuAuFjVLFy7ae1sohFweRXSRoMi35g82OstRoSGdqfXNC7QSWuRpZh+F/zEBHNl1D3zpUoBMDCQL
NELYOtCJpAtNN7ts0GAEL9xDk2U4D4rvX2rk/PvrOk8uzKV2uwyhZP5iOsHi7THf6DNFBW5zCWCW
hOMCrwa6gs9FTE7OCs1P6EvWuZHo/ADv1OubtLUIvHgwigVubiB+SLdkRWo9sxtGXxrvAQ3qjEVF
dVt5CEcD3QMnIiTXPqRaAQbLir4MfWjysHB26e2ssucipGzu7DK9s1A6fiFi31W7qlaY7JYeTpbw
B+vxRNWcYqaDk5K+2OXvFDNDfqp4ICrUIJeOJ3cmrZ9iATN9I/XvoQVkooqzWiVDOtxeUzvoiYWM
vgn1Gb3X97YqhpRHIf6/rnHk0J5qr+1H5wY753NWa42WgWhgCHQDlK7FsSFPObvrk48V+CU66870
v/bZr5781PxfjB6zfl+0Yv8vZv33d0hn07cGkTADadzFRD84pt8jouKF2tpOvLfxzlvn/oDvdb5U
LRnGue5y+oJHK7rJh+RDmx9uX8WpCOn4u+0wuEWBnmUOjaV3fYeRQsWrYsMZgwjs7yokhSWZLVqt
hQjqfjaqncaObhMSR7GQrfNzKkVSB24DIwUFL/Yq2WHEoFG1jG7qAvBqoHYFOs7F7QvstjlPCyt7
4fpdgzFddhAq6rzNJZyIkHRh5V43iNKEZXcBiEg8dryu683vu4hOETeiu1UmjxWaUTQdJRkw3wNN
D4Xqjbqp6JPvS7/ft0C7PaCb66X3n9MKk0nPaNWf6f76KjYVcSJFMicGohXaJk4GUPS9mT8U8Pje
y3URqoVItjTOHcHkgAtFfPac0PNCHxx8o0KIVFv748fQGfg/bUjX4uiVbOkYdmsEkh7AS4CdqwWe
8623Mbf1QvS45O+vL0ulf+mWdCbMawEBI3uZ5n3iojsl+m/fl67IwUqYINP6fSv0rJgUilte8fsd
qblKo8z3qIvvtzwQv0rV5LPq81KK0+pyzIvkUAigbJrP5Pt/2hxHuhrNorM8+NrspevunWYPLJjr
39+0WQC7rozdgEuTo6xuFJ47W3P2ggSq0xwq+kz7gFlv16Vs7tGJFMmEpjFzR7OFFyy80KmOia8w
oc3DffJ9yYQEAH946uoZKBzuhjiv7qZxd30Fin2S46yem4ktRqxg1O+9ZQV7GcZftWosZGMdKwcS
gl08C9acw/nN3XQFcNDQhfMCgO1mQgf2YeoUVesNVayNgMgHIheAZ6GkinnoqF1nvRZn4Kvy3Z+N
Pu1v3ioTWFkYYUC3JKRI4YduJ3qB9wlYNEYrmosHP//gjscKvfLX5ay/9DzRgEGjEznrSk9CX8PS
vIEBEDwuta8Y5w41/8X0OZqZKciPvpoqZJzVsV4TJ10gppdOpp9CnG59RkEjyQ5z9aWwH3NL1cdw
aQUYKwNDHfpm0dQC0KrzhSVNUy1zkeixQ44kDV323KnwkC+tYBUBhhzkBDaSTiTFq2G0mBGDVcNN
7V2XqSJEhQQZMhqjd7mo/kigX3wSjqq03NYmrbi14Fcla8uXpA6ja6nG2GTEc0r2feG8r6v5qPFB
ER9eah0QZTZQAECmgpeu3MpS5xg3XQA2F3PCjknVHbS2/mkkzW6cybsGZfPrNr25KuD/ry3/6AGQ
xxeWepqrWWBVlTbcO0Ca85gOYJ0f16VcnhwkU9ahcAAzOt7FW8jBIAkxM8QKbTY95M34XrhtiQzZ
8mNMQLq7LB+87PY0J2SaaBGHrvAwkdv/smzwAbFa6rFeASVrKapvM7wPRmqPrVVQhWvYMr7TbJHk
ggrLap0ck2CxL+665R0ipOsbuPl9INWbQNfEQJBs3A4ZHAPd+0Zc2B8o/VGiMHFdwJYdgLMMJXJ0
S6J6Ki0AyGmNJTDZH2fomMEcYkYOaBtuIj5YRGFym2tZc8PAPnLBHbSegBM32oxjbQwa9somApPg
c+jcWATGPQDVn0iQrhyUb80UiFQwN73+kOX8g2OUqiznn2bIc/cMIeiXASMakAUxAnS+DEtfx+c6
FzsGZgaAI+IGyPTHphEftcxCE91ihxik+sUXDEtnGT0OhB9BQhsI8IsDHml3XX+X4QLgUA2w3Jlg
YXLQ1n/+a0zaD3o/DWbsWGHzSTNiYcQgf7wuZEtzaJ9AsIBZG4D/S0sGVqQ79IljxLmVVUdvAkRc
U7viH2wdyK6AdsWrAyjeUvhc+CMGkIVuxDQHkeQrrtz/KEDaK69OhgHuyojd/JFODyo0lM1dOvn9
5rkqWttJi3ZejHgBbmcW8bd/UMLJ5yUlgIPPGbiOz6PpaKjv+I2N+38OD4IczFMhDwqYXWl3+npi
RdXbRlzbYdcchP/ONx7N29MgsNcTKdImJQ2oRE1mwWE2eWT0NPp9fZc2avnob8CIEAI/wERdVrk0
J0fMQXVMhL05xgdGikPmxJn5bFL+2KIPCHP+0VBOQNF/N4w3vwDX5gqgxwHvD8y78q3Ku6Vus8Zb
Ys9jEU1ZdLy+uq0gAVgqaGbCVB0aqSUdYZCZ16WxLHEx8YQGju61oaMV/acJAcp+MHV251izqlF4
y8fAXRtrkLgxjMrAMyt6A3WXkfkpkHfL5ckRqH7xzunvUezrFTXELXko5AKVFr0ql708dC4yDKMK
Hb6MHKrOOwp2VwJMLlHs5taBPZUj2eI865XD52ZdV/J5Kdpjy+dPtysM43e4RtGFal8EQE2RkMU3
5iVOZn5wsvzJ0ZMKXBrTU2k6D7pe3p7jwpadCFz39uSSLTGUnnk6BDLx2RnuOWmien4d7PEffCno
0zCgDMIqtJDK3sjUkmYEwHVsoqkANMT6wqPrW7elHUx0IrpCZR881uufn6zEWuYaBb8ZeSZaB059
yNDOeV3CRuyD/iQMRuLqRIOd3B9Ia3CLOctq12MdJhZ6+40gVwECK4TItxraHgGkm0EIH40pQIy8
qyvg+gKKcv8vq0HEC9eAIEgGkMvJlBTVWn71u6PQfibdQzu+XhexoZK1e3Ml/8E/wHw4V0lRVJS6
WmHFlf059X+Vt+eIAEyHx8/62AJwnHwFcQOtu5pmLnHOn1rxeWgOReaE1fz++jI2VIJwCZyVro2n
CUr558sYmsbgs6YtMRVB0b0jn2tH0c23KQHt4eCRXCnm5VBXtKkzI1e0xNZU72g1PnUTQMPb4vPt
CwGRFS45JHPAay1FTLWB4d7Zw123aE/6IoDRkgMOSFEe3VA6QWkHwBoYGFxnkM53i0/AqAQpE1wY
fwamUfnrH9aAsSPULDwfOOTSq4BofpFmXo5jXgOOuh3iqvY/Lomu8PVbGrFwfWEsDi37F6Bg8+iC
Y7YfYVqDeZi1YV/U3WeaFYpq9Vb4sSKCYeAdE1sAqpRuaLf1ipawFP7XB79bYmpzaJX0Dl0b+0JY
XQAa0yPwjO5IvTyylv9oTV8Efa7q7t8IFPAzYIHYUbwcZfyICSPraNHJF6BkTvuxzJ41p/rU5+TN
SjKk72eFIcp0Z2vwiF4fnF3UbsC2LMNHDBO4IMuhW2JnzM39AtSjn33rD0fQ6ehR1kzDbvbRnzUR
rfzc9i6JeGKPAE5zwX5x3Z42goeVHAK92HDrOjJP5+aatl6ra+svSYGy3M5zMCd+mFYF4KUVh1zG
dv6/RQNfETQOEHRBhjY7VdYA1m6JTcL7pywt3gptSjlyDn12KAHf8VxqFrnXWxtDlAkBmJN2a9/z
//2G9UmNti5QI8i+jCRl7Va9sWBmLNtZXv3SWe7NDXbQ7YkI6SIGYxpjwrKWGCmBgExPtq9FbVqE
OcDHrutuy9Wszw9g9gMxDLTj57rLFn9KeqNcYt8K0ykoVTBFW99HcLSOCQKt8OJwghcPiaplnuMx
HNJnVzWntV5/UmYABwBRP3jZQc0mP5P9HG/kwaRzbJQ1usK+0lLfNcYHAHoBQeC9Mbxc360tS4c3
W/fpj2eTPKe5uJnPknaOH0z3bQ+my7fbvw/WC0wBr1VA4FWfa6NvbNT/im6Ou2PaRSR7XsxnqgIe
3FAJrMvEDbPSJSBpdy4Ej7jJbYbZWeFHkte8/Xh9Ddufx9lcr3oEe/Ie2WlPtKJzYlZ9Zc4dRcr+
uoANneP3/xWw/vlJlAqSdA1Y2BAAV3BoTUweJUPke6+mM+ymtAHXnArafXNJoLTAYLO3ltOkV0sG
aL5Zp6WDnOqOpodKcd1vXJTIoAFiA2CTCO11ace6cWiZALBrzNOA4py8sDy6vmVbCziVIG1ZAZ4g
Ihzhxmz5WaBYQy1XoRTVGqQqXU9TU2ARbgyUJsPY6WBIVJyNbQnoPl3JF9HyuK7xRO1WYjmApdfd
OBP3SM3y4tFMFM5w43hDEX9FrD/hRITGGn0WyLyhndIPKm31hnbxlX38F2X8lbL+ihMpAGE3l3bB
Qqh+dMuDqeqGWM1F8okgQAV8oeGuRZQ/QPUn3/cBX4Wu09IFpdo3wu+96VDTb/aXdrm9Pw3VDFQT
kKhYyw1yWtZgvV95DNChS/lFaL/8+vakxNn3JY3XTW8Q+Fs3ToB1POo7gWbKxP5Zz4rbdnvD/q5D
UnsnJpMOA9YxGofBPiZZZBf75Lvf764rftO8cHcARxuQ7Rdt8+Au0WYkfEisOd9LLRSYK7PD/F+s
60SI5KuapDeZDbrmWO+8t6wyj27Sf7u+jnU/Lg3s7zqkx1w+mzq1wN0V4xn2pRmKfcqGGXNGqrnl
La+F29DCxqBv15Qv94mnpQedezGIO+YGxADRzesA/AJyXqAeQ0QpoxY3i0+NaR4IZmUPTnXX/3TT
43UJGytAOQx18rUwBj5A6ao1bTF0I4B74r68Fz+oinNiQxF/5kiBhYbEK6Dyzj0JaXSficHBTVij
MR48NVn7aA2vt67BB2ULbj74Eh9Rj7QGMuKJZ0+5GYspBLqMP9xd//7lIpB+XhGmAPOAV4z8eliI
k3JCkZ4WYD9Ca8GOm8UhzcjNhxxiwGcG9HSgbVxAlHjo0+etoZnxDLjiRtsT96UyHrviYOqKE3h5
zM8lrUZx4n+zjugFbyFJmz74zX2FRm0DzZTl7T0S53LWjT2RA1gMreIlUBAMMoa29a4HNn/dxZPF
orZ97G7vksF8CerlCLPB0ICg+1yc57cg6ShcM3aBz+wPKyDTE+B1A3N5f90gLg/NmSA5xcLnuvT0
VVDimbup/9qiEe66hEuHj/YYkDGsSIjoyJFNeswIA2ts48R11USLXeQBsDm/112xp0Px3VzGz9fl
bawIfT9I3a6vlLU143zrNDBmDL0xTbE7uj9LAlfj5jeXQVYfA+h8lEiRwJdTkYbFbZGX9hTnznvw
2mcKnWwc0nXcGhSNSN2i40qytQ5MPWaW4vPuW9E/ttlTqaLi29yjEwlyVOT21VQl1hQnRRH03YdZ
FdxtCQB/6ern8R/4s3Ml6BlA+SyTzXFO57DuSDCk1u2uDBWbvyKkI1KlHpkwjDnHFiLHbolG5AfL
URGkbiR+kHpwwQGJ/KAOjUu6SIHlaQ49rGkQd1YSMitgzYGkh1QLcRydGcxdEVEVOTZ2D/W1FV4M
ASVBrHS+e+nQVkXbdUh1m4D2Fj1Gh2/fPEhAIh1lbzSXyYcksWdh9BbHLFP63csAxt5EQ3G4fhA3
8kdgI0fyFiCla/5ThkUqSysp+wG1mrp+mp15X2BES2ck0Mu7tH9K+X05VHc1vzmQhVTUO5C+x8zL
RT8TEr1eNplIsovCD7Nl+DE29k5n9lebGIoM2cZBxfahggPcSbhrGevFpE5l6D1H0tU/Av5jNJ61
7NP1TdwyhVMR0knNixqzNX2DfGunRcU4PwlRKGxhUwRqXMhSrFzKsi00WmU0hUaR28yHNBh492zq
KqjX9byfR7FQykr7iboN4hu5FJWx0VqAHbTE2rji2pfvqgZ4qdXwtWySKDHKIaCiUbjRzXWheIC0
iI+gVj66hZbjmc+gHQtMkg4ylD+vq2ZD+zAmJI4sROd4Skg+jhOANJI6mWNOn/SmCADHEwz09qsG
2Lv4OMJatDDKjnRMJq8QKVJ65aJFebuEleqhtLFNZxIkPzqLRQMhASRAI96XXjXFuv7vkubR7AeY
PQ8pHRM5sHNfVmMwxWwdrYszp7nnFbWDHORmrJufm9x89tKGBIUBhB5flejZWtcKyeujqoP8mwwJ
0YC7l2c96xFCjaHIknC8vTcJfRB4UKB5FnEAnMD50qyEzHY/Z32sdWPgiEegV01jYPm763a2dQdB
jg8XimDjkuGM6xqaIjTIserxDljJuiBPunZsu3viLUejy6KCsUPqLRhQVEwFr9q50B7iNly02MeL
jDLqVYuWWkUfM/oRXKph2d/PPTrbytubo7CXJ4LM872crW5NmJd9vBArD8H3kJeNqnSyZREWaAkx
MKrjZSIPiKM8RN28LkfgnL9pIDQxFGd1a7MQcoLlDCEPmlylyLM0+ymtC5T4msrbd/ClBmg9rdSL
llLh2jZiajSEowiEND/Am+XyV5rqzlhVbIhH8X5Jx11Rf0s1FC+SdE/rL9fNb8vN4RGC/lagKK19
BOeascGRbLMO1mdmQIOaOh5WOf+pgaTyupyNKwKli79yJAtYxGCMvZ33Mf1NUvHU/rC+diN/an4o
QrotK0CizsW1baDvgkhuu+N5VVr11MXFEHWB3ShO69Z2YZwXADErybUlzzeMBa0GUI/0cT+X8YR5
uKRp37ueqrV9axXo6oCZgZQK/WZSWoigUcEcwSsTL0UW/UoN1Zj4lttGUtPE1Qmu54tOLJvT0hhp
0sc6i3n+2x7eEMAb/WONeaz8q8v215W/dXRgyqiTI70JJi9pOZ5mtaws4WcSkQcs+9LWP6oFhWNV
uuDPh2SHdipo3deTd7w/orZtilVQ9WyJPLLZ9LgsyRF42B8bQB3qaffOLvi+AlZNaJc/8xQUL5iJ
uL7cjTK6j6cd8up4qK5j8tLVIQDbtXQ6LidmNk9O1z2BhRRVXD1sHYKh/y7qqupN14tHMTA/QNvo
kXrW6/Ufsbnn8FUohiCEuXiY16MBno8eB87sbRBNHb3hxXU/80RFOPrHQ1zsObBqcbgxI3Hx2BhI
6UxaAg/ijG40peyBz9NrPQ6YgGwBYDuTqMrtiLI3r0u/T30HKlXQ7JoLC1vd+2HqbmTy6bn3UNI0
ikNtle/cytgJXYUmsHV00feDcQHbweNbDlJ7lqLkTrEhJTny5rHAFLhX3N5Y5tvgj8OhddbAQW6d
QRbXd9C0Oce2/sSMg/HtulI3/ALSRijboKnMR4lW8m48M9Me6JlTTLkI6jfAVQf/IADuDZcoWjQB
P3x+gJYxMxMHPFIxL2jYIB+GlsnrEjZcD5hCUfMFIwlSLPKAeaUXaa034xRrpRW6XoV09Es3/7Cc
10z/nswPXvPhusDNPTsRuB6UE5+Q1hx8YAne+A3gaIUZeNXnfxGApC48HPQuezfUOE3HTfUpBidc
60fTPxguXqHoakakiw4mV1pA2Tj2tPw/0q5sOW5cWX4RI7gTfCV7k1qyKHnVvDDGHps7Ae7L19+E
zrnjbjSCCPnMwzjCM8FqAAWgUJWVCf2tiM1x8IGYn5tYUTWVBBywAM/1TIDk8dgRpsjsCfUafYys
Nv+mrf6hX/ss8AGMLGiXBqOTnranTHI4XRp8yy1crIltZwUI74wx8kod5DOHsclCln3U+/c/4a/s
CNHNTAuva0vYKYj/qC/kvk2HT6nfHv634QjBTWtMZl1P6xglExJu5ge3/VSPr7OKxUnmyQ4kDnGv
AL+IA/d6mUwXBEhDhwh0zKBu9xB3iitDckKih8ZFWZ7DF2/IIOk65VC/GubIhthRZwLCwmWrFQGn
bBBcIBjUR4ijoNxyPQjXXv67Hes1C7rihVJFdUJmACk95KMR36A5SLh8/ZS1ejm1UzSkCC+7VBHI
qj4vHMEtsYacrt0UNfNu9cJCFWHK9uLlzxf2op4BZ7dO+D6xD1MfxPXRMO4Z20+qkrPCkC/AlaaW
ukaOZt3I6nZtGZTk2YdEo4MMqOKVKTeE3hsfibTbEkFNekcjKZ0i1xkD387CxF2CwnvR1zKYB4V7
yXwYPO1czhVEoDdvp4lq+Ptsxuqvr6z4SPQHZisOFb4CQsCD98W/JsSJQ9dCN/tknCKIxRxBdTb3
aAwMW3ou2YPrZsGkcgnZaXlpUDjF2to2umKFQXf8uyrPU/ZAm9fSUFwC8pkD4BJcPjpXJrzemNri
Qe/M0qdI83Epo33JTrWgQ8vJ9lkp3T+4bP7fjLB/UOOOS2CB4XZ0B4nOo5ENd9sWpOsDOSjko9Ab
jibu64FUAN7PUAPDDm316Qw4QvOIHGwZxmZbn73Zg2LnoI8nr1v8U1osjuJuk80jgn+kJoHOvqUQ
dZYC+f0Zbck0/mjo99a8G1V9lSoTQkTQUXTgAqCrRwZ9XYpkZ/gffbRKbE+jbKHe0IwANEKx/gab
OTe1W3Umigjea7cbdEUoK6sfANmLVlc+S7fMhySelpitA3qrgdBzoBDXf6mHh6X8sTh5QN2/bVIH
XvZ+cBUEhBwUe9DNYkAUW/ByaqWLW5qrHvVgmAtxG5UfZtcen1amqej934j0xYMCaXEH1ykQm57Y
TwVGGFRpZpRhyLgcuu4p05+R7j8gtRw67a431rDEwWtNXdAiuQwZRk+/d7XTOu3rKg5s4zubHvr6
hz6ge6i4a5pxv73ChmynoAkG8wG2W17muN4phPlL3VpoVVrtY9xDYjY2nixI5eLZDNLYBzs7otcV
kSkYAP927LuiecbmDe0ZYYH1PI53CEh2rFSlrN8UAW7mjctkImkIWkzxEdV5dVyQEt05eMXb1YOf
kaDXT7o2PVf0u1bnz+6wbxwaVN7D3Dxm9PuaVoD2jgFb22Ns+ffDwAINDP0kf5qG/Jl0Rph0k+K8
lC8vpo/DINC6KqbOuqKOxxoCxVGTf/FJGizrB71/WZvmYOBxywhSafG+te/i7oddP1TWPaujdE7x
GK93kBHYt6UbOt4MhskY0tsYVf68vb6SY4K3PPC8PHwQ797r5Y1bMs0x9OVQ3eyWl4WayUNSW83e
rRcVooGf2sKSId+Bth8emgJLL2yrPBk1p+2wZEzr2EPRVRCpzsfl3lnGLiQr6z4RcKW/tJqvkoiT
Wn6j0ETyEtEF9/GLp4RjFo6Ro8YSTQRMYa6+M6BcvXyo2+QwgexiVamP3hyLyJMj+wewE3D6t9oM
tVHkNsurHvI/Z3M5/9pespurHl/3dC7MiNoqHmR8SS9Gs6yaPemFgXoKdfywHoo0AD53CJ01zk7g
C00UHR83LiLYE2+SqdG6yZ/6aAId5VymZlDrQCQgO6e4TW6CQG6IV4qQjQJqQLyUOVCz6Kd5iIwG
ElOdm5AzwB1WQLTsszmmyxHzrcIpSSeT89ihpQUVnJuz3i+HynLtPjLmh842Ai0/r/Rz9+4HBx/a
hRkhokFE0Y/mDDNWDXFsuwjS+XXbKySrhCIedhdPy8A5BB/vXKtkhrG2EWSsvwxrU77UbDVCy4+N
b9uWJFOGliwIZ6EzkmNfhH1MIPzek6yGpdj9G3xTT1rl38VTuR/LQcX5KBmVjZYmoO0QrgCELoyq
zlbDSxqnQT/eMx2ey/JO9z5tD0dhQswzoJ/UyysKE4Z23yVJ0BgfJlW/r9QGlDUdFxuX53+ut2yF
+maaNTGLusybkCupxj0EnssPVbyqdJwkq4MjAYKeXPwYOEVhxsykWfyeshbF3P1K7pz11I2nufy+
PWmSrQqwALqXOTQcgazgA1XMkKCDaEPkjxVUFmlvzKdBa8zAQCrlTPu0PLnDmimAHbdJ87c7ilPK
opKMPKkQjMRLNWRWgsGV4z3aNlh8Zt6TZ2C/Ptmot/Tfiuwpbu4qothckgMdDc6I0TCf8HmxhW8d
ymnRTNpGbl8Ud7nmrSHxiCpkvw13wXOBLYx6Mu9EvNHgarxqnid3pVEy9J9Kw/w6mkY4WskuBq04
4C7FLh3Yzmggb+CnuuLJeuujJsBa4ARG0sjB805wHCMGDeWsT1WU5OOu0BNwfOjB+9mS0I18YUXc
bbZV0SbR1yrya/3zhDxYvJL9tm/yH3oVZwgmhM2WOi64/Cajitzq10JfBlSqwfdytIfHIfmLpZH3
boSOYFBIV6XMMjU8GKootUKokgaaocKe3vofZg3bDW6BlltdPD9WnzUd6WGB/mrPpWJXqT4u/Py8
JzUpFny8MM+LsRvjl+31uD2Rrn+8sGlBkD9D+QHroZH75tPinqr8ZLPTthGp97pIIBE0bwOpJ1yw
ietridNZVZR790n7sKRn11EU9yXzxPOq6L3QOaKZ8HFexF1d7deFm6dVpIO5MRhzhdvKP496LqA+
wPqIrE5tTm3X0ooKkki71vSCNVWlVW4PbZwrnPDyvxb4L7gYQGWOIxB/VRWVpnuYSxwtVXpiuXc0
XIjxLpVi3WUDAugXxSjAvxEQC3dEmg0u7VB+inpKgsmCbr0Rbi/6bS0XhyTSuPxd+qbHKriWHlMy
5fOMERXxefazb8laPcTOAH5r/az1Wgg146NtDPepoe0NqELPDX3M3F7xiOLOJZw4Vz9DmFjLqzuf
FnoVQYWmCLNsfgJqdN/R/uiBSQ+Q+59ZuyqupFsW5rexo9UTMYVED4iC1Jdo3VhFUL6JZr88pV32
AKGAQwtO1mWt9hBEeZzTJTB8trO6NSzmHDXk/CkF86zeFvsG/crB9oJIdqFhveljOwCu39whw+B3
7mrqZWQsLYAVEYj4dyVTFSAlBzys+KilOQbnTRccq/eoNi2eVwKS9LAQKDA8pflLWrsha4ugn17a
4sv2sKQG8SIBcxPvQxZhPWi/0dZqzKuorZ+8sQvS5dB4fpClj63tBR3TkUko3n+ggdgeWlVQm5F0
y2gaXce8x3FgNaeh3C9Ggj5vRXpCuly/bYjQ/4Ti8dO7GFeKdBpJYSH7K4P44vbsSaxwCkYgP9ED
wBM218cOWZGFdSuvjpL669x8LarPhfl524TkqLkyIWxAKG95hTE5dTTop5+mf9z+umoA/L9fnJs9
NlOsQ04QHEsPLoC+tvO3lg+Ks0xyS14NQbhd6GjmhtXASG987fXqaFUFOLaWMFFx+KoMCbunadt2
xh1XR84QpNYuAYywuKsslfvyVRXOxKvxCBeynbnWChn5OnLXISyKf7yyCpiTBnF6QPp775XfvQa5
w9oOydQca7cM3OpYT3G40id/0MIS0a/+oFdr4GoPzVrucvqKx004jV7g+8VpKaY9MZtgBg9xfWdW
BzPrP63Gclj9PeREAt/8CeKQoC6+lt0CAZEaKa1d4xm7ZNF3OTS7iPOPPn4p6iQo8pdF/z4jsdFT
E4iGz376qBuq21fio9hqyGzwEjqQDYIXZeNsxmVVM44xgOLdvnNyxZzLLXB2TRNv5hucHnWWmrlO
wSLTmMOJoEdQBUSV7ASM4bcF83onJOj3XqiXsYgan8b4mM1fnXcqcyMN88bB8u8ghNNi6EfPJ23J
IoN8N82Htt5tb2aJ+18NQTgqxr7VmV7g+5P+WE7AzN4t6yHpFbuZe7fg/VdWhMXWXWeYbRNLAf34
MxJbQRIfEQsFLjto2rT3h+/bo5LaAzsiwbufIM8gbGqj0EtNN00KBH8VsqQMPBrp7oFN8c7UzpCL
3jYn9TTcTmjtAaUN0GPXfuAgY2L3U0yjebXOdvdaVu8uoXM3QO0fpJ0WtIhEoozFtPAMTRjDo/4B
auC9CpImHcHF94UR9IveowuWYjc63+zyOy1etmdI6macspJztOA9LRznVjmsc9OacAAI7NDhJTO/
lA2KDSpwvcqOsPD2hAA4iw3YwQmXecOxGc4x+bCqVK+kDuaCxALLjdBOLANpeVeAAMdlUeEGqP50
66k2ApZ/1Wi4qtp4pafMhS1hixpVZvkJxdzFCzmwat0NY3E3duT9cQkn4/x3SMIerVdWkczEkLT4
SJgTzPWuz1WU9sJYAGFD+wEnr+LQKURzgh/4HdJV+D/yCGj0oEIvLMMryJkmxYYU3ODNDMCVOPhR
aeK5sesNyYZ5AjfalKGrlxfCflSmu1+d3QAs27ZfG7IBWZ5BdKQzOXBUsGTljJkJnlog5xiPaVx/
0rouC0ctr4LYmNeANgDvp+OuTo9TiaXzl6CpvMcino+0sY9e+m37Bwkb+W3k0GMEiNX3+M0qbOQk
YVNSkzGPlun02k+n/+3r5vW8WnXTjmMMAeH+m7XsLFXGTzaZlz9euOzsRWPgGVryyEoPdbdb6ier
f90egcwzeHHDNNB+C08U1mslSzVNDRSq/cIO2CfvjP6eGWKf21aE4+E/q4DHER5j4D5GavZ6ngqq
z33vQX01ToBucz70HmATp4m+MN8PVoR+2+aki35hjv+ci4i8ddt5KfI0j4zss5sHRv+y/X0+KRfX
93+Ggzw9bmfLNm4kXv3UdYssJkm06haq3dOyS2MQbXXWdM96e+cPLEri4XUYVf7G5+nGMGji3hLc
vE/uemCTpmu5D4LLCMfKAcJ6O4uah9n0TqbZf2wnVTynMiecTqtZzYTVMAfQcMCm+VC42s6FgpNT
LU8kS//glEJq2QL/A3JZjqh0Bl6cLB7XLI0mM39trOJhBptFg13lDKowT7az0BcDbB86T3FSCW6f
ae3k9GOX4r7agWVxzY+DCruhMCGmsnUG9GLvtWnE6leDfumSH7P/z7YfyvwcnCy4dG0OFRIP275w
KgdXYRYtzbnovqX+l+3vy4YAkAvqarxmiN6ea3ebsxRN1E5WRHUDNXl7PtvGCyO1IhiWjQKIGijP
cUANYOnXVuBlIE8gRRE58fc6+TYvx+1RqL4vnKI103L4a1VEdnvo1qBoFYlf2RF6+fu5/YvTBvQI
nA0J3+/8j3m809NfkBFwVcSKqlEIW9+nM0n6tC7Q0fW0PDi9YhCyE/pyEMJWT4Yir6yKD6J/mLQs
aPKfJV2CZDjn9WemqSD8qjkTPEtb2OiZPczNQwjAM41fnOXYkMP2yqusCPcAqgGLEaMkB1h9F+Td
a2qTYKVHT5UAVK2NcJq43pC2WYfREParXetg8l+3ByJy7r/dOBfLIx4mUDBlrU3LIio8/9SP58I/
a/GdFn+m2T+5Podj/dKjIc6/G4yDhUr1qNpEiql8a0G9cHLDy9a+zPEDYhYu8y5JT8l6MFQSiNKJ
BPIRxxku1xs+17T0TG0yaRFZztF+quy77WmU3Wf+xeeFYLDq/LYxPXy+on/nzqH4iTR3bByzVLFc
t8MA6wT0U0EOjca7G67VdPHLalyNPCooGggDXx8VAc7tahhA+HCsEhc2BUHL9ZGD82b2UtKXUWay
YMq+df2+1e/nUpWUur0AkGBGbzwMgV73JjqkS74C1LuWEWOv4/LSWvemqmwmM4FOS1B3oiWWc4Rf
D8X2WD/p7ZhFtYa+LsYClZqQbDEuDQgH52QvtUVrGKBVH7hl2DPVI05iAW0CXLeBuy1476+HkBsE
dKspCmfnhX1uVZzTkgkyQccEGmUwSABeIDhtnmST30A+OcpQqe61OoAEYeDXqtrM7QUAhwK7l4u2
EECRRPidiz77tXDSMhqLZ4AOq4w+Q+t0RqBedfdAJm3vRMmUXVkTTmatdlunJbBWnBxwaiq2h+zr
4GQBiBC7A03Jwu0C9ahqbhLkIbWcBPMLQff9+3/+pQHh59Nx8ia3hwGS77p2N6vwq5L9bV1+X7hQ
am329JXh+zX7Njv3UxX2833ufNwehcwKgKfopQMLEliEhJ2R5XPf+DRvIsQt7DRad21yKlSVd9la
4NnNiWQMjpgW1oK1Rmz4mcci50fjf7FVpR3J7sDP//15YSWGKdPpbCBLw0roMXTA5e9IvIbbEyU1
glYQLq1jgBhU6HPxPG3NmJ0jizag/csPhiENsuV9OEpc8cjMQIoK7aoQL70hikTePNNSihyt1y7z
qcjK8dVGr+lne2pUIn6yNYG8HaDj0Ka6ZcqvWOM4eYb0My3OERLA75+ty69zt7sIFSp3LVFmwNd7
576FdIGls6CdFC1aMt9F8tThwD+CRLOwQwqjTGnFsCQUPMnMvQM9Cc1ehlWxKJKZAn8L5ginL7A5
YrM+KCJjz6s6Gtn6M7DXqiZ61eeFs13Dxat1JT4P7J+DmoPimJL4LarDyC0ixwzgrJgucFsQPDWz
RaNRqx6rJkFq0Wjbnb8avSKykloC04RhoRODY3Sv19zR88qxckDT4HNBkVmBMWbhBKbIbdfiq3qd
/wAP84UZPp8XrhUjCh1jC2YK9qVpgddI/MB0nmKgObTI0vpwWn5sW5QODH3SnN8cCUTbvLbYdHXd
J6uNpZ+rYIbKIgWeVXEOS73gwoYwef2IM6ziNrL2n8Radz35uT0IyWbh2TAInKEeg04ZPsiLaSOa
WxfltCaRycBl8KLVwzEb6ElH28i2IdlILg0JW9+rcqKZtpVEdoj23KBGQ8W2AclyvOGTQBMFbDEi
luuRjB7Y3k3kRZ+I+ap7ByiJ2+T7tgnJZKFDFn3rSBnjeBFZoRZ3nPE0HbUn0/9o50tgut97rwnQ
UrNtRzJXV3aEuSobw6+GDnZsdwpo+apURrt97SCiBgEVYkZoooBp5Hqu6iRbumlIEpDENdgpBIU/
M+jQyGLWNLBaFm6PRzpvF+aEE5n2dlzULNaeiuJr6zz6UPlOj7W927bydtcKRwBPEqHAwMlHbsLh
nna23oD9EEAIICDa0NWrg2EPCOs/z943r0zAdfQpZrPC8aSrhdo8J7tGMC526Bd5kiO9y5II1a3q
dc7/x89z8xc7dDWHym8gBILouwszMw1YqTih+WrfztvvAQhnQOfohe+3bRJ1e7fcufSoZV/1NBjY
XkXtKN2jaAnDnclrCiIcClFMkZeZrT2Vlf5iaH56R+apuzPqpVaMSbooF5bM61mzgPSayxaWSHsA
gLB8p/ILD8kQ76ERmOtpQI1HiF2tmRgD9DySqP2hz8dM1T4tmyg8GZGAJsh5O2JzyYL+6RR0pxlY
gMbXvqf7wvLP8Pz3xzC4kn+bEc6BvprsHmCxDMgS83XM7I/L8Ce7A7RWOm5JBK9gA7peiNhzunao
+yxK6HlpT/Nxe9PLTjKTw14RHCPZIQZ73WDllFpOij7SPLA1c9fmPgA/9zTN7gxLcRtLV+W3MRFa
YOuU+aBRTyN9LfZp4nwtbTsYJ/vn9phkvouUOpgvAZhBwVyYsmTqDFp6MDP29z9z/Q92Bvp98LAz
0FRyo25LEmZ1xmynEbhzuvFRU6kayybp8vvC5WXOfY13l55Gdv/ie+0xI26YzSptCZUVYf/VCYD5
aOpKI4d+OmjpV1fVyitzLA7Z5AR9oAC8KQPpaO3uKLaGZ7IjSFXPTly99Pp8l/vaPtVyVZJFtuig
YHE4FygeeT4f8MUxD/lAZnkx9gnCteDDgKfktlPJxgNcDL5s6/wxKdzBeqWXdtZ0OFFA/Tc+EmNn
2QE04LN/tu3IFgaHIo/3cRnfaFY5w1rag9nADqnywB3Sk6mxR+K8k+f27QAGZw1QPhwUh+fq9Xxp
FnQQ5wbzhYbQkQSAjCsmTLog0FpDWw14S250yij6kxZmzFnkQEyEuPsxt/8gLEKCgjce8EeE2LW4
AlLtLWTG2dWCn3OKg8F+HqCOuqaqrJcsAEPwi2cq59JFc9f1ZCWdQdAFsiDeQ1+fVwUjkIssmN0/
GtBvM8Klu9plkRAPZpIJdQfdDxrHCGjXHcn8ZdvLuLeKIQvoPlCjRWv0bfMl492t89rzADborZMz
HWzjocwjd8CLP4xbRd5CpNF887ZLe8KRTGO69GUDewsC5RpAFas9uE9FHWSHMhi6XaatEE39g9v5
0qi4ZdEAn6del4ClOmTlTmMKD5dtVcgJomEMiR7kXIUjx2CabRl0wiT6j9kIqGtzTomqAUllRLgO
RlC05WUPI2vzafRasADceYvq8S/bq0gjOpwzEYLd4mENMYR5Kjw8Lqn72o8vi33adjfpIECpjsIT
CMmRA7/ePwOQhtTX+jQarOxpmJe7oZ6ikbGf22bELsU3N0NNGLlQwEfQkixMlraYDekhkxsN6HQP
kj6+T5r4gN4e9IdA1GHh1Tw7pCM0Mg1Ii8bTzi3f2U108xuEm9UFM3WOptYUTC0Hop8XcJFuj1J2
E10OUthLqe1kfmthkON0BjRbs+uDt7q7QkcApxIQkDkGCPPw2IB/I0QUDr5hZh6QrB7C9P60Fnee
IpaS+QUUYgA4hYrPLaSN37YEua0kqo3qeZrdR82cnrtyUFTgpaPASwDte2ggu2G1a1aE5cZQZ1E/
L92hQBfpL/AiZ6qXpuxQJeCUBPbU5YALYeUdI5lBqYVYurURslHjWLM7v0yDxE2D1Jl2Dv04OKo4
S3Y1XRoVvEFDb2Jv9kYaEW/Y9XUK+N9rA8blVFf5gmyxkOniA8QxYYrEt10V1wlNAeyZCH1MNZTM
fJqFmT/82PZv2Wpd2BEZnHzdWwdrHFLcgvYuQU9eyhQXg/Q6Qr8vOGjBSoHFulkpbY7Nbk2jWXfP
bGUfQcTxVA9aoI9JNHntp7hrgBV1o6IYdlquooySziQy3whesKluOsV1MM7EehHzNUs/oPYYjXFy
jIn1JxcUuAJAt6uD/vOG/zsjBKTI+pSCvHpBmevX3P/0mCoxKRkMvPqN/BBbGLKY12c7BbuIbbZl
Fhmm9jQ52t3aTUetmBVHhcTPYQaNYGiw90FhIixZQgbQRZiYs2z2UMyewwybLNGek+GfbfeTjgdK
P+CoQ9H8BmEwsnTKaF9lkdnmd8loHXvDCc1ORX8h8fI3XQuwlAC6ibbT62mrDJv1nZVm6M09JelR
VZqXjgKyGf/9vCvU1cx0zntzwfOLcbbtpQ+I9wM97YqrSGVFuB5q4FuTrMgAfnY6RCZ+gG5sYGlV
MZAsMwmJRd7gCAYbvFYEO6BCH9iMrGuUD199rTw0YxyWNtvlzhqMWhsYxUcDHUl29rztC5Kr9squ
ELck1J8cp8ciOV0TpDQFhc3nmN7V6xrMqer6kHkEF82xQcMCiIv4wlzGedWacdKeUO75C/1KYZdN
n98/Hi4qSxDp4XEupsWG3p3ALbFqT0b/rR3avQ7Am/8duPKdpuptl+xXUDzyllQIuODBLOzXxmsp
sOFNEuUJonxydox4vw7ZqVn/oITMD1EXoM83/hrBkp2AJnGgSGVUS7cvVuM0AEzjN85+e+7Elmce
2F3ZEW7a2u0HRhMLqNNFe4w1J2za6jDr3TFrXtDRcLQMsG/FQzim6wFlp1NHWDhTVRuAJMi4+hXC
udHnTVwPA35F0luBzRnhwUKUzedi/erHU1DoBmgBX7aHzkcmvBYvbYrdqnlnVIBcIbDx3A6Zgg8J
yUNwRT8OrXl0OHVkr0gUSraChygD/KM4HEGnIgxyqvOmrxlJcadYu4J1u071AFZYEIc0NLk1Wr2P
YCZ7BIg5cPuffzBngDUApgaSFrx8rs/3pbDYhCxPEhn1U9nslnSfGDu/+NRMx+kPgF4oBvy2xQd7
kftik6/nuaUnaNvZJ9bZKz/asyJkkpyEMIF0KuRoEUyIUKnZROkh9R08Q6ezkR/K4lFnJ/vJUxWh
pOtyYUeYNm0wEjvmZU4L7fssZNX37WVRjUOYqjKDfhjqBXjQZHvPPLVoqKrD8aeS+Exqhx8YHFqG
opZwYzVaqw00qfCycSG2SJb4C5vtz9lo98G09DaYbCDm/f6h4YkD4l5ckVgsweSk14R5MwJYkJwn
H8jiJ7sUZ9a5zOYmzEcQR/tTQX9tG5VEANBfIhAqQPUAPF7CTm072+yaFC84X3tqWfsdpcXvcaLg
SZEaAUceUvmI2fGva//uDBA62DPyYnr3vfe1IJ8/z8kfXL/QjEABEogXvEhvcBbQknW7Bc+bOO+C
2WGB6v0kcwncumBOhEAF8pXC+tTE6zQADNOIBt58zvyz3aDS8lWB3pFtIHgcyNuB0UNeRVgQj6It
g+Y13hb6a97ep837G46QDPhtwBIiSxw29rTqFdIP7j+Zt0+q0Cp2fh2YZTg7u23vkg4GhycK7RgR
KGCuF34oys4f+gQvau1e2xNyt/15mV/ZiBpQ83bAQS9GXD2t6FA3RHtqwOEWLAz9MKnHHoYpVrVN
yaKhC0ti5YuuKYSwKCr4vGVv7Z7Hqg9tbQkgtb09JNmMgcXKBtQUz8ubmxPdtbE7LrgKSEKLINHA
0pGuRq2Ii2UBwYUV8fasnNIfKp638Uj5alrjBzo4J9N2PiYFOSH2DP3in+1xyZYKanxIT4L+GE8m
4V5ozL5pF9eGxf5YgZ8nMUPLVsydbJHQRYfMITpT0ccvHDOg/yoA9AL+wRzWwNA/VAbiKa8LiLHf
HozMEKoIqItwwgBggq/detRKcOdQGIoddh/TJA5SG/pVvb5LqJIZRuIRuLZ5qgNOAX0kYVSJ745J
WaFtlBpmCMoFMCxvj0ZlgI/2Ivrw0b7gjDrJosnRw2Te0fEPjgEMgXDie0h9gXjn2sLKklijiY3O
17wONL0OFM4lWQ/ABIDmg7CogVZeYQSJs/Y9GTmOPV3KoMcWpaYXesn4s+3+3p4s2VMWoEr+MoI7
o4IsnM/VmhdD7KKOGI/xA2npT6cZwhTiFGh2PCUJ6GDb/N5n9r6no+q5zr8txPGXtsVTyC3nzE4o
bK8ot1jzQwWc36Sfe/Ai1M5r02ahNSlOCplz4M5DcQStbjwDe710JXIgflIi9dpkSUCX46znCvfj
XxAHBQAJGAIdLCKg3dcWunryZz9u0annOSGCnsCenF3pq+qlUjNo1gBihWuMicooqAnOmV6sSHNZ
7r0xGCEh8Sm1fUWcLZsvVC+QcTc4abG4W3FHuVRzjSyyvFOX7OigCBIlJzfuOmCg3zJDN8+SqhlZ
B69EQaSoQqc5xuPJrMLRJQGlLKgcT7E6kqAHkk/gicY5BziGiO+2qqbTu9oq8Fyl4ZIXqGjTsIZY
e5qcWpUEh3RzoVeEd6RztmOxIkz7uG1yvykinSaBxliYln6QjiCYhjigmVGopjz1/s/KUT2PRJ0l
nhzguEme7ID6x42+HZKSXtqZ6CEE1sw7A/RUBmnb2ue+nOcA6Z5q51qMoBxFaRgjv3gs2VAEozMt
98StyM5w64c4a/M26FMvf2GL2aHZ2fX3DSU/U29h98Nkz3uG+FURMMocm0O9oRCPThi0PF3vn9ok
g0M6VuDWKz5RG1qUmo1rgqqATLL8CRrE/jUkBg1uQdnSF1icxvXngOrZXdeANw0vSfrUsfGEjOhD
O9WQ6HF3RkIPmlPedWZy2D6AZRsMKCokxZFFRpuyEIW7dZOMTHMqsBb0xynVTukfFAAhLvbbgnk9
od7MhnXwYKGkQaefB/u4PQLZgiECQjhJ8A9eRdfft9rGAkMpWCOHar1vy08EdBCJ+WPbiHSa8HwA
1yx0nl2R6poZZlFZJOYcdyZU5HelCuciO4hAI/uvAeHOzRrbSlkBA0ChHAbQ1E/LNIXYLb9Qt7mf
Wh0yF5WW7raHJasQI7uAJkjkCsHXbAuhxAwMckNyv4ziloZW7kPuBAKoxU8nq4Peu8/jvT8+uW55
8Jp/MkB9ts3Llu7SuuB8QznWjhODPy9jD3Hr7ysrOZBOBbbgN554IxJ0FaLfH6XwmzsXuEdilHkC
Aju/C+yhPnkJu4vTBjwhpXk3IS9Q8Mq3Te5Xc/xaL+aZzPkjHZKf26OVhVXQeMEjhDeG4mi8dtTe
gm5qVdRw1AZNwrbfsr2W9Gyfoas3SBOLKra2ZHYhPA3AHxgOeOVDiAS0urJ60EGCyG2uQ2D3wsx7
McZP7x4UjndkPEDEgj/Flnpfr6t5mXGBdjkAR8DpBb1r7J0Bkamrvb9ufWVLGNBazE4Vx6SIjOpg
+0FhhttjkexBDAMsGzzHynnFrxfIGtBo58xoFcytl8xw9jF76MtfTfk4VH95nipQEwUt+B15aU6M
BeKhBUg6hjliPhvauW3ujJ7gin509CEo5sdsOfj234wMwbJ87JOXZZ53tfF9nv4e41+1e9D8X9vj
lxxyVz9IcFBrsNYRrb7QCh0P67Mx3m1/XjG9b2fRxcPItlZStlpRglJEC/31uScvevM80pck/lLq
f20bk9ADXc+u4CxebXSj62ewlqGPfP3WJme2/KVrPxk5d3EfaPG5hC5h3JshzZ/K/g7lmaC2n7d/
hmwPXriUqGrRQBHZw9VeRlr3cWDQKAtWFXWG5FjBqvGUkIs/QLh+7bWL57J17bBqhTPsnVU7OHp5
KnzzCei905+M5rcpYYMMEENz9Aqm9PJc5V24ZHe9iiZIEiEj2cCFkZEOAGsKn9ErLzFYVjs4rRmp
kLD9y5/Ibnkowy553R6MzNsRhwOTZqPhDrj1a0PF7OFCI7j6yvzAAkNF/i1blsvPC2FPavd9C+64
CoIrp6zc6eSxswE6eH/ww0XFcX3rvOtKrGDCKfze6s0iYulOL++m9gTate15krnwpQnBv0q/Wxml
MEEze1cmj5TH8tAj3bYiXQ10DgBBjo4oyJVcr4beuIs9GR4eDEHmPSTlH1wdHFOFmxePIaR+rj+v
kXxAG+qCYJsNwfwBdDaK3y+dJbwZgH3EK/KmAdIeutxp9AnPhqTaFYkeluOD7SpOE1m4hhiR62xD
qcmD8un1MHTDHJc6wSwxRh4GI7ujOrDXzgrCYQ+V/zI0G+1od4kR5E39sXXr0PTjp+2Vkjk26AFA
dW0hNYT9c/0bGnuibJqqMkrrQT9Mbezs/cyqTkVVLMfeHeuPf2APUTeAmHiegKrj2t5o+7XdsrKK
MszogszMcUy/oVC1beWNl12IEjnQ4F8zfNgX5w5v07D8GdQK+eQ9QM46IEn1ofw/0q5sSU5d2X4R
EYBAwCtQU090t+122y+ER0BMEoMAff1d9Bl2NcUtwj7eL97hiEo0pVKZK9fK011lObcp6Fz0NA8r
pIdSR90Qbp6ghryTlvxmd+xLZxYPfcZ3nNB7KtyNGGsNn4XOnVkGDLTpxkW2d06RmfoUF4/I+v6A
qACUFlG58/uszm6SHJwfMoeSi9Cn7FAZ7I624sCTSW7svtWFP/uK+QifzZChx8rkDF9RTInvvCi9
hhJU67fWp42lmD3vxVJAzYPOjbBY9cVhTXE9cyLs4pFM7F7TqoNeGAeS4tJmFT8UQ/pAR+u5caYo
L6tPdNoKVNYH+l/7S8RdkU7gbklg3xs/kPE5Ib7eBOZfZNDmwhpuOejVXYq7ZXUpRGflFUYpAtI9
VOhn1rP99blcc0vnRhbOu7USUehFVj1K+zuk6zT5Q5kbrnXtwgblAjiD8Pa+rLMKKBM6SULLRxPl
dl3cTZoX6HQ8asWNaOjGeFaPwrm1xT0BJrXREpVTQjzjK0o7aJdKAyTJfUnQbc5SaIU0Pi9vLOse
zbUbPmKerOW+PLe98HxcWFwvTdhmve2X1gfppUFuZz7F4WvZJ9TmNi6VtQQegLP/zO3iyDnIAehp
45aPsZHvxxaknfoHY6x2ff/kzi3iYmdYyh/6dGOa17aNTSHkggMIObIlIFQ2deIUqkPOBk0dLrmZ
im9GvwXVXds4s7g5GHlQzIBze+9PBu60fErgcYVqPijbuy0r46bTKapZo3PK4i0sxereOTe4uEna
wtDqgcwP8GafCT9XgSJh6x6yHGSovjSfILbebeFB51EsN818Vc/lTvTDLwvQhKp+AI8AwNZakB9q
c3f9gK/+PLAG8/VkQN5kEcV6hZW0JkVbUQ02sJLfi/YvYv4ZmfmWmkKyf7FKBe28TmXANEr7WdYn
rX2O2UZEsTaGNy8IQkcDCZLZH59dLF3djcwlOSCm1W0pPzvZRgS7dm4RqMx3CZpfL1QT4jEz61Ri
CBXIxGrXDnmvPSFBg24H9UgauSvVluTIWwvHctnPbS78FCvAOicywGarpNsXVR6AheeQ1HrYt/ku
BwVvgix3XxYhOpz2tUj3Mc1CpISRCMZbx60eRaGCDP/mdvVd2aV3oCA5VTYPMZog7dKfzMp3mdnf
dqBJ00oRun13qlvvlsTOSVh0B8L68PpWW3MK2MMoXeFljb6YxTIBpa3Atzu3FMpTX++c+lD+RZs1
xC1wKc41MjiGxc2PCJbZbsbR3duHyPBodOO0rLqAMwPL0qmJzqtEAqL7SG3Xt8lpAgGt3RV7qj0V
zq5tnzrtRwNyM93dmr3VTfjP0JbZP2JOAk0EQCD32q5Twm+cj8n4yNvHuO4CiGxeX6vVI3VmbbH9
ynigZmIChV528kOXTqHM860nz2qK5XwyF/chHQFM9EoUM2OaH6G/58vG9nPa+FlmnSg49USlXgF/
+GSZYs9K96mA0gOi2yAdwR040Jf/bczznJy5EZmjXuTOtVUnA2tlh7qS2riPV0/A2azO/35moR5j
iW4MHGqjHSCCclTdM9kCd2/tk8Upo52WmU6PlWO1DGLr4wSiuqQ4Tbnc5/UPw9uIabY2ynxJnw2p
zTubOzEOhNbfkjLBu3EjEbdWCsSZxqsbfDBvVe/3FhIGWl/lYVkSE52izWvMPiKZoMcPo/FUyQfX
ftZU64v8k+Sfy0L4Rb2z2jiwSOcX8lAXr0b9vRv3ldgoLS91i97yr+cftnA22eSUUJHAh+X0QdYs
dAGZT5pHfTqZEOrgBKD2+rE3vyv+U6++SbFP49+sPVXyy/V9+/+co//MEAgd388QOv8rIyvg9Qro
ZAqNPoyA9/mZUe1txCWq0/0WXD2J1YTa2B1U1wYWPhe800cj1m/A6/Tz+gfNW+zi7nKJYQOch+r+
Mqkkp1YxPqGRuJ16n3QntBocBy0OW3vj4l89T2eG5rNwtvnU0FvKGNGQY5nTTYW6dFs1t/3UbXj9
tSMFrCQ6yEFCBg6ExbEdmRanaYH7f7LtAJ11LR0Cbic+ZQyUlsmhiLcapFf31rnJxSlWU5o0qoG3
L1oZZP3ec7+OyEN33lOe6cGoo08jT8OxfR2zPbqFAlMbd3R4aGuE2x7ZcFurzwgHgBBQKwNndYGi
MDwNmqxzT1KlPk/8MHrML4djzyNbZr7k36zudcw30GNrjuXc5mIGqJkWhpwdi+1lR+6nKj1e36Wr
q3o2qIXnquo2NlSOQdkD36HdK6j4F49qvmq70LA+9Mnhur215wpCSAswChQTLxhKu7ZnozNhFzU8
O0gxhkNso0Az3NO5bSQ3N4a3Pn//NbeMVIgpWW+Z2EHgGuPAlsuN4aydPSjwuTjfQAuBH+T92aty
MP47OpyOCXyvLQ82uoCzan99ztbPwZmVRYiAvWz1PXANj1yi+jE9W/S2KvMDGGjG5kMlny0WxeYd
I4bv8I8cHLZx+zx2+7I8Xf+Q1c1y9h3zbJ95GnBhmFrc4TukuitfPBZAPE0nu8a9o87WmLdmduFu
2l43B8ZgK02/acWTtH/Cf2bZaz5x32Mvwn7spgNlXyEFKh3uz4231hYz4mqgC2lIrDCS3QDdLyZe
dZXSapAjQef5Se8+6VMbsO7ImO2DSjjw4syHUohP6RPbOpdrwBY86udGJwBKLhVaIKCuMhDZoQGp
GMSuswz3uZPTV2ZDfw+t9b8oFcVOT414b9OOASjNfmeT2Xzos+r7wNqtJMrq0mOXo6qAVl1gHd4v
vTOMoFWcm9Yaq9lB8vUxzdxQwyssa/J90eQQddl6/a2QaBuYgn9sLg4XvHDjcQcNeoBvPgDotJO5
uSuqZufq017rZGiVLGrL9tvI4qNeZyFcZci77E4SM/yLnX/2KYuNQF1pVsP8ErAmxwe5dpDRU+40
Ps2K3eAedf75ur3V3X9mb3HSDE1WmjThJvUWfh/95dRNf09O8e26ma1VXRwyV6aDzvo5bm2OFfHC
on/hHTxYLIJER6HtT7Ue36LF8yVd3Gd2JTow+8MfZ0n1IRbVT0gkn9K49qsJpL8Wt4K+kjsUTjbu
gTkKXQZjc+lDh74mmo3eDvqZ53I1MhQQNEH+KO3vjaK9q3T+BQIHu7LIb3WtOmW5Ch35F/2KHp74
JkFuCTIgS1RV7QB3aVToLzYhcZep+iSA2euAleG2vRGerO6YM1PzUp+NsE6NOrZSHBZSTDtpaM+G
6kOIXG6AjeYFupxIb6ZbRKfnRR2pHLvMEjrM5FXnt9mtCShFuWu2UD6r9zaaZv5jZrFPqqk3uebB
jBl333LN+s1qZ2Mk61viHxNzpHI+YSSJy0HBo4Fq8T4l6Z3J+8LXJlsCYIcGwaL5rPJpV0/pFk3W
2uAwNjQ3mWCxAuruveUE7J5yaCETZDd5ANEOPxYbYcmaBc+aUz8Ax172Agy8Z4a0APh1qlP3wNn/
+PML7+Q1GkNyAj+vlV+n7Fu8BepZ/fyZbBM4DDw2lsXRbtDw+QqQcjSCP2RJ84QjtBFfrB0X1Pr/
a2IxBPS1FaQ3APC23DCzg1IG6dYsrW2wcxMXy1x3WW/3iNq6+NYDq5fDpR+j3lZOfWBY+S9co5GW
NBu5iLUT6qEghiIsqBZB8fd+d9WJSpoqVcgnZcjKqW5HSP9iFckDwM0bk3hpCrlyYOLQPQFIGf57
b6qCVgeIo0v2iC0I3GP2VSASaWPnqa5dGl6/qlZisTkxjzCbEPDImsuqvZaVymOzlhL4tgOlfgL+
4KuJ+Vp9aIfPusFxjJDrodmOaVsv0dWBgi+RIhCE1udF9NN3yrRiiM2ndED/KHDMgT5wckCE1hg+
BZ/NlsXL/YnR4sbykGgH5nJZOxoH4KW5iUe9GLRPIIX2kalGomcjdbA6rpkjHXVidAEs2xPjQcUC
khEgO5u8OujtZlcY1k3Re3fmtEWsdnkcMKIzW4sTR6mmPLvBXZg7DNz42m1emqGcvD1v4jAry53e
iaemlBttnqtDxN077xhoFi23jcopp2B6QINkb4VNNaJfNRl8L+tucgH9vuubdG3VoJdGZ4Y6ZN+X
OR8Vj9yuK/DmmPynNwHFiZPuaBuxzKV3BGUS0g9vJIgQhl3EomYTGyJtkViyJzUiqSVQeBNbfFBr
RswZVj9LWWAPLm5Hx+ynweoQMNXuB3Ra+Ha5xTmwNlfnFhYByzDYeezMXCUKtDhVjeo9or8sJrs/
XxJIlAG8S8E/fCHBlpgx2iF6VA5VfCO0U0X9cdjwuKuu6dzGvAfPQgmQcyV60yGqnWrmjx4kJl7K
ZgopO8T94A/mU9w9TGPrG9bH64Ob5+h9NIYI4mxwi1UCraNRKIJnCSPNjpeWn+pfUjSccpWjjClB
QLC1L9ZX7Z/pXKya1hlJI21Y5Jn9sS+bg5DQcgZF2sZJWsl5vB/a4hpLnRY47wmGyvIgko86qwKv
Phrm7zT93hR5KIrbwXpBh6JvkZsSlNxWLwPSn5z0w/U5XnMgZ3O8xLHUkISDDBrKFY7epL4+2M9m
1d/kTbHvhXm6bmtjPb3FhZqJxPVQW0eW33swpjuk9z0992PkPKn64my1v27tW2/xwM5amVi1jeef
8qI8+6WbDRqKsGH5jx4KYnEFDpBqxvb/MIan6wPdNL1wYhnkTUxzmGdVhHr9GVjpjP8avEfp4kaP
vxB1D+UNnw7F/+YOlnAJA61CeaphyF63K+UTN05jvzG2+dBdOZTLbjuR/edQIip6yS3zlDTpkaWG
P/ZF2DvaxklZ7E9rpgKxQFeKRlzA2y48Na1HAfYiIu8H9dRkAxpObivrs6H9vL5ii635ZsaGhZlU
DxHfMqycmFa4oxPLe1o7QZxYpQ+NvldnzH/o+cw/4ZUvqrfivxicizZ9kNEhdLjgFkqLgXgaaCbu
O7DPDUmk7K+JkQeqzP/UEFp0seMg24vy2qVyltfVHhWDYBGaL63qU9y9Vvm+dL5cn8SLtYIVwDPQ
UAoRyDlufn9RGPFUOjm1s0hK1AoGIOIMP3YdX5jZxp20agmkxQ5GgzhyuVws5xZPrTiLmE1uIL5y
sGTt90V9U1D3eH1Qi1ABbbJoGoOyGTYF9uFFqNpLWw1UUBZN5a2z52oDGbe4cd5+Hr0+6C9Fbzue
NYuLYDK5GZdgpY8ardoLJ/84leaOtmojFF4mXP9lB5l0dBaBl+giszF6Om+tsckij5Qh4Xur+p2Q
D1l+H0Pumx5Y94FXo69ByIuNz7W51cm48Br/Ng8Mlw6s2izf+X5rAKCSl53eZZEYHBgWH/iofe31
NmQxv1GMfbu+aKuzisfFf8zNi3oWsqiR8SK12yzKTRvAiTww7NdUHa4bWdsZ3pmRxXbXrXEo7Ulm
UTW0vgP+rHbjPK2MAruOoC8XNZBLSqckrSfDGjAKkVmBVxpBab2U9calvDIKGIFGNsgOUbpahsJa
7qQ90dwsMoovMX2pNjzPysI72NkEbzB0IFzQRmLf6aIrCxZxXTg7DcnE2yoBItrjlIasQN+u5w5x
eH1lVifOhF+Avjigicti7lC6iRoMuIfJ0wPTFehxP6G6++dOCJhcEHVjWJi3ZX6A2kLjY6Kw/gTK
FdZTNb6wdvKJsbFCF3cTLj9YgSWcWzRxLPaZVaZIzdtOHnU5aKTA3q3vO46Eiz5Yn5CIE/4A9scA
gmD2xgZfhjHzqUWebX6og892/oT3x0gTQtJSsiIiIt0ZmnXwLHev1ahTm+1J1vxXY9v3OVUh4LZ3
Zv/7T1cRXXboD0eGDLmeC9oHfSKF2+tZHelP7RgAcJWw/XULl3v/nYUluUNl6qXFKSxw6dnPnRDV
tzE35dZGudyOc7sgOpWg2IQJXfr4hiUxSdGeHY2AqPwc+1/U3QjK1gaCuQeVP5gD8KxdLJTsvQIA
2YpHFvNQxBsAA9E5St7Xp2tlP9hzCxFkiNCTjseH8X4/kNFkeWM0PNKL4iHWzXA0013tvRD2qWLW
natAPGtQsFl64dCVG4f6YoygrQeRFf6gvQVdX4sxTgN1lWCGAh+Q9E4t09q9V9H2z/Lm4Hh4b2X+
irObQ2N1YpSuUlEVH7JpCAfFwnJyd6I81cXBUp2Py/P6tF4EMzAJshnQVABO7V6ABoRKWuQfKj1y
5BjfVaRSUTnGLDSLAYQGpGEbm2XV3swUiHgGNLfLsq/nVcDuNLGKxqaELBq3d05V3nmc/ejLLRqa
i60/j+3M1mI60VlMSOylyARzFbmkhazF+EzVFjvQuhlckZDtBh5piXDWeNKQDI4ItIGT6asGaMnR
rXzRDBuBxcrcQb0O8D50iVnzIXi/PaxRGGqKofhFzDvFP+fNA+m+texPe+7nbeiilof0FApskOeY
v+NsGxIB1od+6LRIr81nh4y+ytXOU7eVXftW2YCbzqjCphntu1SL26MUYANwZ1rX61vz4uqZP2Om
Lpv1j9F0txiuNk61VZSlFqne8PVkl9Q7mcV4wn5AkcfnYn/d3MoywhxCBWO+dC5w8LlNNbSvYdRZ
ccPcGzP+1P+hhvC/JvYfE0vIjCcyzQbjqIZ45EHLX016aLd0nVcc1fkolijeoi9722pASlsU+6Ha
53/YFHQxBPP93nCzGme2wSzJvPYZGkq8rvDN4eX6WqwtPYIaCKqgawddA4ulh/BQqZWaG0cd+ZG6
RWB4j0N3Qg+6Nyn0vW0VeNcmDUiQORuLouVFbhn4TzTCemYcDepL5hk4unIjXFvm3N7m7dzEPOKz
MzVpkvcmgwmOROodLclLPlQ3A0haI63g5bGdRhAGdDW6g2yiUNROciQ1pm8EHH0aR1ogJs91BjpX
5fZ/KL7172+js0gZ6jAo47//toYwbiVxHEeFuq2dOwV5R8fbqrrMP3KWunkzAn8/3zFgFkJk9d4I
knrW1E66G01INZw+xrek2ShHIKS5bmOZT5QpOoBbcDVFJuTKoqmY8qCCIEcADsTEb130BZcj/8GZ
4+2lS4bXmop6147EOUlKeYgn3ReD9X2QseRni7AwNFpDD/QEoEdbeCyUpS1vapi4MVnJj8DL96ek
klogc4kEZmc68qDpbX0wSpzwRObgSXB1KPWgRpie7Az3qiBNBqIU2QCHbhjHruAiMK1M92M7++pI
UFOMvaxCYF+hViV0v0DWMGx7VwutzPLNJBCGX8f680DRADrJGv1kIyTylBdA8Kh5gDif5k9J7fhd
A2lDJgfzgWQWBReF0frcIOCM6sfmbmBGeWcOznDUQZN1YGCxuss6rwzq3tPutSp7RQ9bC+J2dyxf
WwmqO3/Mihrt1Qa4ydup0Q5C8W4nCbN3XZ5y0EYb5EjwVPhcJik5oMaC9q8etSA04GY3VU2Le6PX
uhvN1Zivl9l02zrAJaYp+O0MyZNg6m12yDTnJc0KchMPTrybTKe6sVTLQBdgN4e+1PnOS0X7kCK7
E7Yko/u6bItoyrwY9Q27CBBFYz5L2oWVhos4ziUwdJRU+8Gu8HJxtDFULhpPxjEZ7uoutW4yQnmQ
9EZ+HM2Y78a8N08qRatj19feqSxGM5w8Kw0mDnaLsUFjXQqU5R2fmh4L1A934PuAHKo10IOu9P6j
q0G3hjInjhqHxfsBeamodZwMMLoh8wvOZ9pzywgtXXP3lh0/kLgrdm2cN35TuUgWpLr+6bo3vXgG
g5cMZS0LpTM0gCN+eH/0CupBB8ttaDSiHJ/GLuhkpoPmxHcyHkq/yI2tm3vlKp0p13DUYXJW93pv
0DC6ZOxURyOWuX6hqY+Wpt+Pnv37+rhWzSB7iRoacn/Iz743o/OJ4V0S08i0hOZrhvnam6RDC5u9
pdy96rwQF6A+jmvpggq2sNJMdjF1I9CJBU6aJ8FglMDE4dHdm5+vj2rt7gNfM968yJih2WRezbOb
InNtjkgviSNvrFwfrvQWMlMQWhmToHLrAzgCQqP4Qxq7f3lncFMh1wj+n4vQkhdZn8uiiyPzq8v9
and9SKt++ezXF0FDQzxVayB7i2gNJDljob2lGLOyxTFfb1zX6ApAQ/H7SQOtc+FBMiiOjLK4Aef7
oRAsrDz7MU4RtGoZPf75iPAWRfoFPZOXUmauMzAlqx6LpMpfPU93gNJvJGfXhmTP5WiwQgFdt4yB
JqSrekmGOKqyOOgs/c4BQaxj/BR2Bz0+b+PyXDlLoGwAzxbkdvAWXMLpxriKWVkbXmSYKtRUBwYK
sIaraWMnbJlZhEGMDbKYQG0dKSfKUNnUhhPiso2Hw+rMnY1lEWp0JRncfoIRo4zq4VRCd32840No
bjF3rR3Vs0lzF30xgIKpUbowRPrD4DwN9TNFh1KdEl/x33/ajPJ2Rs+tLdydQudVk6GZPSLS+0Q0
Bi6L6Tb+0y7Kf5kBHxe4JjwQTy7TOW1SII4pRi+aIPHGHksSatpGUnHNnc6EeOAGdoATWzrudOi5
5SoTI0niQOqxz+sbt2aBaTxfP6bzSi+DTlRpAIsFvzKUaBZuIbaFrABz9iLNvOuG3xniLJLdNCCN
yxAL6rt8U+xry+I89DPvbQL008cpLHqt2POaBw5/Gu2vvYc6Xn1MTR4OxlZ9Y3Ubno1ycWPQAbFs
M8GmsMoA/G0Ir16ol0PQuNy3hQiGcQtwtLqASIaBIRQ5OaAk3o8SEneWnqRpHCECU0YeJnbqD/EX
lv24vn6rdkDbMNchsFm8hbuYZJfkKFB5kdnScFS2L/jXxGv3cbfRgb12Q823B3YjyC4Aj3g/IIDC
c43osRfxRvdNd5f1YusFOB/P5V70cDU5qK6jGrrci45tFWjlHmnUWCSqhHUoXQp1iRHLZD+3bNoB
aVX4VZsKX2TpwWPk5/XJXPG9KHggDoSwFFodl+kjLR8S28hKGhkTSLJLmYDgVbEhdIWmNtz8igeG
KdDIAg/uIOBc7Mg8b3XggnIaUe2zGo/JgJdETo+Z+b03/1BOZvZXkBiDSA64Z3TEL4ulG3SRt/Vk
0qhlne/EZO9Nzn4QfxPTgmIAKEnUI/A0W2x5UFC0vHZTGnl9G7W6KX1CEmsvAQw/XF8ng6w4EWwU
Av0EwF/ci61CvD7XM3uwo8aN66dJc/rAHGPDB143aNwHW8qAj88aagWpQMsIcJka9WogrBv+q9Rl
/TnL81H4ZtcYx8prCXRJy4YFjWE9iTwZbhFUjntNoK2DsnIIkmLgykds2AU2QCsQyrV/Tbkx3LdG
Iz8ksh7DfEqr0yB6fsrSgvqt19AD2N29u1Sgw8CyZRuA5BdtiplWiYdE8wjg5WkfVEk5BTRzcqTt
lH2IzS6N0E+e78DmmuxMnjaIBWsJVQIl0Rdh289lE1P0ZTfUb3RLhhy06z4F8i9QVq/uEzZ8r0p8
gZs5yc0AZvigxZX43Jt6fAThbn4z0xQF3EBr9ZA03oELndyDlMW9y4T8mAwQLx9r3GmJzdxbt2rS
Q5rEEOURarxNirxD8JsM5meWHJW1Z4AR1Ia4tZGdyeAW+mqXEU3iceo6NxwFsSMQG/LA9Gq6NbjS
o8mxpqeyGbyPqLiYt21i6zttJkBnZq771kh04KlG51cVY0B5Q9RNWok8LHgLLpoBU+VAmf5j3nRI
/kxFeyiqmO9dAW0pRwJPg78pn+R9EvQ868OCdJWftwTUyU6c+MRthe8khPqsE1MA6RIzLBw8F5xY
ARVt6lVg1Ay9h0rI3/3oaIcqzmigk8y9KVNu30thW6DEKQbQF+VgqhHEuRMNmj9ji2lHAOuNlzwF
lBSPEpAkZ9I1PlVFE2+44pXbDBVHyPBAPwziYcuK42C73CpbakdxqnZV8Unrf8kRtBI5sJjDd95u
FYmXzadvDuTc4OLKJqltaZpr25Fsoqb8MpLvVfyQpUebPCHdiY4FFchpo9Kz5ovPbS4cJKI2CORp
sFmqYyJD0BLYW0xEK1casOo4dXNlB3DThYmM9Q5FfsFB7NOFEg/kmG84qrVBzGJ4+B3koy4QRHli
EjViO0eS/DSALgXzgD/Rrfa4Za/a2/qA0mPmKgQaHvQe7+/m0USbKW5PB/LDtraPJa+PDQcCGII9
38e+t9AAQAik6SkLJrTFBvagN2EB6YG9yh0eYgTtEys7dwPVsjp6as2VGAf8lsuSoD3kZjHGmF8Q
dYDlLhDw0l2yETWsGbFQ/UBvOK44yPa8H7vWFxpLWmlHifgtkzDpQk/8un7drO2TcxOLZwXnRUdG
Dybsu9YtIE22hf+aN9oi8AHuBiOASsesobFYv4HFYIughY3Cbf2FDrEK4nqcAL3UX+ymRUTOkvD6
kNZmDb3keD0DEAYFrPl+PQvCeW4X1ZjPO0Y4v4GBS+6AQmU7kkP/9Lola81bgVIRKBZjFmVf8jYm
yCXnqVJuBI01EaaDGva9FJ/1vjADPXN+tlNdhrFZOjtXDCRwBUNzccV6X4LzB1yrVvJAe5A9osrB
AgW+vH1jKO0uQ6CImpc57uSUe2g3zvUTOCKJ74gGSXpGa6QwvTGos9I41dxiPrKV9DahLT142Zjs
RlxKL5lK+Y5qWr+3kqNedlBfTJDlDfuqxv/jxYW0aD4+dWwsT0imjkhKjhC26JAqnXlEQit1NVwD
EndxOza+25At57sxfRcc86NJpiI23MiBCAQk4T8PUoQZqGF8AIYOzSQDowJE9/qirW4PD0A09NWA
NnGJOqpJTSHQbcGonO4mXr8AYvcxYd4WHdvayYK213/tLF4vXqKLsVK2Gw3ICqAx37eUt5HqWHkg
eecmFjvd9Ao3q5AEBSH/i1nctjZ2ufUhRTj2P02ZufBDTjclILnEUBLx0lPgbadPtdwgZHgLoZeO
4mwwyweKsIypQOzpRhzsISB4/1iALcG02oe+zX7mFf2A0QoQwFjHnGT3jOm+XXfhZPONCGR9f+Be
AH6AAJy2cFhaC4r1lrZuNBOWahzQN9aGoO3YXZ/T1cADuF88lJBVBqEwee+mwORd5YU2uBG0hcO4
EjdFbfvSsI7WRL40tvWzY9OxVsPJUdnpuu21ISIqQHQwwzLRefXedKdXRPKimNcz0PTAwt7cSL2s
WwDeF61BQEUsww+zqVVZe9yNaPWgDyXm8Llqv14fxdoBQ+yBPk8EIaC9WIQ4etzpEsGtEzVQZJL7
LtmYpSXxzVvocW5gcYJtzeON203IVYoHpn0pQXXejkfbudPzBzfe9cj0Dd5x6KXf2/c9vx/zzu+H
n9dHubpPzr9isVii1LRsVBimXj7oI/NZ6gaatcvrb7QHq0j6y4hBOfv7utWNuV0KL+SjCbAVboHI
KetoKOhLW7gbTmV9YABsI3zDe/cCOSbK1JJmypyIjXkkxHTrcgAWrBq8L038amfFNzy7P3RN/IOZ
7sasvm3xpbeZK0dQkJoz+MtTnjp63NpGjfi4J0IPOqfIA0fF7cntrf5IBc8C6ibVpyKb4qhN8Wbt
QVqxo3qHRGUMkVyNaz/Q5oEVyKUMMzDlHw1pghBPjUNYgLxpxz3z2zQ1kEdpPW/Xe5T5qdD1F0lt
wFkA+9/nQFSiG4Q0JXqZAL6+voZk9RCiMAIoI4A8ztLDVG4LzFLqOJGZw1H2v2mrVXdyoNDzMbmx
r1mZB31N00CoGrF717h7Xpo13tqTh/2slU8OEmMQcOvl0yDQAOoXytG+6Hlm70CEoYFhPS49H4WK
+JggPIIjofrNOMbNwUC2IQCwUguAZxA3eKRbd16Z4XEKAuzHOAZBH9cEuRM2CqkFncSL12y4hyWz
19vxBW0nYIkzEfQFpCfpOjvvIUkYeRXyEcL73kzGq7IBZO7qZ6fLUZ+Mn3S3i5D6gMJBA1AaefAM
lYDzQyENQl5LPT91hElfWOIudX+DpRFAdbJ1ElYPG9KpiMMR56Pi894dQ/u7BRmTBz+j6h0BTT4l
x+tbYX0n/GNh/oKzkDjrrGqCpDN8SJ+FZd6GWln4TrVBWbY6DqiozkTQc6Jx4ansNNWA9TadyOXi
o1nWN8oxN0ysO41/bCyfRHwwzKbqbSeqew39tBQ5U6p+uVBn98dcRpbBduOoga2r2oGC4Mv1aVyL
t+iZ8cVjyeosr2Q45NEIzaWEvDr0qUZmrUo28gNbdhZJTSWA8zMKDFK40Kf2ne6hFqHp7q+PZu1l
NtfP8XbHG8a8qJq2qVZoonKj/qVWwL+gti18Ylch2wgG1vfFP4bm4Z7tPqDDqeyBjI+UFRCs05aW
wdbvLwKBtKGtzDr8/ms/1TP+ZSPMXvt9dBJAyRK1WKAoFuczdhW6m/LajYwm7v3S6x46Lf+LqBNt
S8DFAIGFGuxiaxnWmJIEfbtR1YZ6+Zy8dtVfrAJexajaAOmlo+P+/SpoPE1SKomDTDn6/2pZ+jMR
zt9MFeob0OSEd4fmznsjgMS0uOwNGJHVUZFu723RFawuBjhfoE4IEDEK1u8tmHmamSWUPyMO0THS
fosTd2MMa+dijidn2Mz8tF+4MV3oWSXq1IsS/eiZ3xFH71h+YzXqmCcb7mzNL5+ZevN2ZycjnYiW
o8qFamtybziVD3apjny4fsxXJwxVOqC85ytxWboQnl67FbRSI0efHlFyfZw65+kvTDhoMUBhiyDb
uFgTr6VTYtjSjVIILAEJDIKtjTVZHcSZBfP9qudMOUWT4LHEy6DN/L9A/4JDCLU5MJIBBLm8uVKQ
YOdljDwOEi0jdESzo7nFHLO6qyDxgX4M9AZdYFRibgwGLWOYEBDVzAuQvFVDoYdGWetB0/TmwTFz
4y/ufYwJTn4ufwPb+n7apN0lFSnwps4ncNHbt7W8Hd3f1xf/4rKadQhnsUi8ld8qZO9tFCODNpzG
8qdE1wzwovTPBkoZ5P9Iu7IduXEg+UUCJOp+VZ19WuV299h+EXzqpERd1PH1G/QuZqpYRBHtxWBm
HhpQFq9kMjMyoqy+Ofm7Mf1/bKHMJxCQ18/KoM78EaRS5QkCo0/+4nzKHbr17frn7SFdrZVkRnr4
lXOwUK9vypPr4WkJ8eLUpJs2NXZlCRbzUHMPXzkByZrkbyyzNmbXwaCYhyaWAXhOFIFzTxMO37aC
AsvlMo2Vn9KqoeXJ4A9Buje7D42vwSzpTEhuIHC9/zPhd0cyHfqfYNS9vTBi4i9ebRdThfa6y0Gw
jnYDXqTlCRxDj3Nm4U3ebjvqnmwr+eCn00tPiGbe1NtbYMNR/EVHuBj0mYv2sopBgXAuT12IhTmU
zT5DBdQ73B7YlX8TA3NQ5BDQmxBBwKUV2/YmI2jN8hQan8s4aP65/XnlIOB7PBCjw83J1zKeumPY
QMDxxBkpIyvhd6i2HudxOQSdjiRdZ0tao7keAuotfXnybdStjw5oD9xdu2puTuURPRuRNGFtFrCl
ohiRn4Auts3m7dA5j3wN7uDIH8AFv2i2nnJYkGpHfEbc62wTDQa2mF1anTJ+X5UnypZN50Npc9bE
/sqdIHp8AoFaQkh4uROgszh4pKUVFDTurPz47oZAsdEQwkLIGU9NZAYuP48m+bWtskBs52+m8dFm
P3jx9hebDVXBAP+Q67xOwliPkg9GMNDN6t4VVcTpca03t60o5wm9yUA+4a15xfXWpHbFU7EeA01/
4Q7dNYb747YJ5ZILyS9EBEK+QtrJRpKHOTiVqlO5bBp3k64Rct/Zu/FbNqjYTJQmQTiDBnU5E1XV
JDGNMSlO1tjeYbQEmZihi1rwofRz8OTXxttSIClxe2ziUpE86YVVMfYzt9Y0VeVBF6c8Ab3x3ACj
D+excdzxpa/X32Q2vhls3DfZ9N5njhgsXBxub0CcbZmhr2YuIKBBWZ6C4KEDe3ifPniTruSouIdA
bgfmfkgXgSPck9YtnRF40ICUp9Y+rOsz0LJ5/n5/DfYH9Mhhe6C0KafW2DBWNes8XESQwwBA4P2b
++Lz0ikN6pqVBLIFpxXtIul9q6NoVBweIH0x/yhdAxFjCu96tvoDz5aqBsnrabA3IH2rNYGA7vNS
/DSy3uhnD59P6a4qXmfQCN/evYqT6UB3HegG4IPh0WQnGZCEhIWTn9CVGQVQD+9JdlxydGK0OlEF
pSnE6+iShU+7alnN0TMEua01P/lOFrV1uu3Jb3NOo1nLzKQIbgTdjGh3B9YBjQaXi5KURWfW2Zif
Rrc52RD7MYd1Uy5CFZgZO3BtH4qpf7s9kaqjgpONoZnCX8vRzQp6GygjsPxECuiqhuRh6rvXadFd
nqoNgXc/XDUMIYMm3dYWaVjg5EV+WttTuj7b7z8uIJAQXIliL1w1h/M1J6weyXwi3T74kusI+q+b
z9EbeP59yaHQYGp9wCTnk+Hela67Z87zTDZ9F0QWvefhp7T7DNmNja2ThFIEOcjY4FVN8HjHZS1N
G61DNhWlPZ0oryJ3+lHZD9S4m+oj09W6FHsPnKbouAR9DnIqcvrJp9yuzTSdTmtzgtTGUgButX4l
Xdwu/5igkHv3rhMMqiIXhbzaVWbepqiqcMPmJxpmT0bhxX3tvuYD3902o9h12NNIquFtKjoppGWb
W3d1DT5wOGkeLdlbOGqCUJ0BaX3CcIBsDkd1pAMFULN3dKI8itN5MQBh/8xN9201uI74fkC/p8Z2
Nnd++vP2HCkW/sKE5EmLJKCpv05iCJ/MKd8CDwRX8+yZ1S6oH1htbm/bU2zpC3tS3DEkQza53szx
0PGjhdQoKS0RfsG+HOIu0BgT8yMFOVD8RXkdMQdaGeSO6zwcp6qxGD8V3Yt70IqLq+bu/PPSe3cc
TSeh4J49LWgnKEFktA3H597d9NmhpZ9vz5tqK4BiAwU7AI3Qny+tUxq6tA/ahp/s6dkCwUW7vqVa
MLXirgsA2Q4R1BDUBK5yqxT84E5HxlPibcGxssEdHI1BEi3B9P74CVwa4NjECwTS7zICwQjKgpgs
HU9ZVke582PV3GuqlT/7vrzyDCTvzpxW42mIewvCZZqNpVqN889LKz/ZjJbpgJ9vu3d58bDO932r
eQcq1gLYEFG5RFMCiEGkEK3vZ3Pw0Y1zyq173C2VDSzIM9Uhe/6gnaQjAjMh6kBCZ/oqQ7iUFbUs
igJo4PCoQD9C0n6uk+8JeZuqV3SlvmVH7kV+nP0yIP7u7Xtr46bH23v7eqh4x4H9F/BAAr6fP93z
Z26O9WFmhWs2nBz8hsq5K7LdOnxrmndHpejtB7MFEu6QnoBjuPSm+A1NZaB/BMcVxHANcmw6hofr
XXdpQdoWM2FN2AoLGQMKG6qNmm2n/D6IaBASOO51mtqo/bYxC9Kf8rfG+DU3326vw/Wuxs/H3PzZ
C9dBAGmrjjOzGBAMHp18g25NqpN1uRoBHp2Q3UBjo0A8XbW38mJYEndsjRhARZ6jDUVHNKA0AFEA
pPEBb0K17nKRWZKaZuWUSVw9NukG98s7p0j8/rPPi618tlXRYE4XDn7dOK221thHhfEzde9u29AN
QT75Y+6WQ1IkcTLaEZjsgQ3RxF8qC4BM49Aj6YgOLslCaPepYadjGDfLtyTY0az6i2k6NyBuzrNp
8prQpyQcgPToGnPf9SjJCtnzR+YRXzNbV5tWpDHwNkOzOWpPWJ1LU7VtzEVLmjB2rCfLbMCQUG2m
RZO2UE2Y6EHDhgIHFMopl0aWtMogVcyMOPfHbDdavHmoaig/31541VCQngVizsVIrKtqDS3LcULz
9ykY55MTpg/+ZB+svtq+3wyYffDuD2AMZNqXg8mBaqNTTpIYycA45NNzYYK3u3Y1m+zKq2NhYMB1
AQgRPKPySSTMN6htJLE9Q1imnjbukD8DIL5Zi1pzgaiWByAutEuBvhtdZ9J2q8AukvAyTE91XZsv
lZk6r24SvhumgwGdW5He5/ZqLXTiWXbaOv0Pu/9xe1WUY/jjfU08/gFNvlwVZ2oXr7W69FQsAEiE
3Pe2a1onu9tWVIsCmn3cgqEn+hCltQ+tfCkH301PIfndL98W9pWZX+f6+7utIGmKjg0cSQtYIMlK
tbhjMQRVdgr8BtWGzTAQdIk126HQZWfEyl6ELyKbeGZJzOqZoxnztZxNs8hOfZY8+h09cQLlApcP
32s33xfEf6GM/PyL0YEsB4yIBN2AcnvjlBceWRLstgWELDnS26V7MJenHOJFtw1Z4oF6NbozS9K+
ZmC160nnp6cB3IBbO/SqTQHCkl3vGO5LbpAp6hdWbCDFuG4KE0johq1ZVFWtvUMGvtN5dcXmwXBR
4wccVUF7EBboLs7MPj01obtpawhj1pHtfLHD37fHrfCDaLK0wdeKLnSw7UnXkzUsxJpRuj5ZXpJu
bDQ5HEiItrea5cP+tilxqq5m+MyUNMNDFXghh8z3aV14bCxLvWnWCqJfQxJVHQS4AW9cV+A5uY6u
SLlxwTYGZk24RzxOLzcuLdhCJnSexaWL9oA1Z7+RNRfpTDS+uW/mMn4Nks55/7VsYVYBa0GhESR8
ko+Z26Kmk8PSU263BwqSRhPKzAmgqrcnVblPQiTM8KII8IqU1o81NnVaL0tP1bygBLT01nO5WO1u
bJdlU9I80NybqkUUhU3UFNDzAwjV5Vw2ls0Tb4VTAxKiv6d4du69dGme+fgE3cqi3dUWQ42wnfnx
9kBVGxVXDsTU0NqNTLo0nzVfa6EjmZ5sUDZmS15GrbfuHCfVTKjaDl79f8wAy3o5QHAMTQib4XGI
u0e5phu/D7qhqNYMgfm/JsTfzxwp4jJU2so0O7UAI7fpj95/Ct3HMvx0e8YUtxzm6z8z0tYYkHUw
ZmZgqTIDSMCq/MZLnWqEcrYADvmzIgA+SRFhFZiTzYMAXjMYdqv/1K3ujo6ZxjkrR3JmRfjuswlr
QXs4LhbWxG66JS7XrrqrA0fncnVjkba20BBlfEkwlhSUDgugaLzBI3lAdeAvFgY4Hl+QPkJuUtrK
Ducp0qVi/efwNJnIlmX9e0lm4HhA+YE2TiIkjeS4s0UpFWReUxIHjLDI6mu6y6blgz8T8y/WBlRz
qKGLsVyRMHs+C7Lcr/EITLMX6njxkhKNz1EtDAFpP4RvUAe8CqKzEf7GGJokhh4JdEmc5edkL+lD
CPDDexNBInmJeQMqBO+1qzaXMmmdGq3ySdwLNg+bdO6hsUCYBv+98apAhwpWDQyRhA1pTFQdAHS4
3NfdXHF77OC8u3k/0BYanEeOasDt3aYzIg7X2eFZHWOwl1bcEKA99J7L7gn64e83gd4m9JELcmIi
X0L2DMqJxcrhM5Od9y0p9+6v/58BKXRY8LaCPHWansayJhua9O3Omb05csdaB3BWTdf5WKTD6S9G
6SYNxmLCWfrgAnZ/mToydqUNnEtQbYNi9gqfSKfaJU2LgCTDbV09kP7U/0ViQ8Q7/5qQ7hjGbZeu
zDPiBNzoxYgMkw5Pq7rFzi1I14uXdhZJZwxiLffzZG3yle3qpN7Ys8ZdqkKOc0PS4q+gaSakxeLT
cNOU94w/h9U9qDacIAK3UK5D7aguG7ROIwQUfHp+KM1cbQcoNxsYF42aFgD9WZcTUBlAHwDezsKn
oWH78kCSxOjQddDDQPPTYj909V/V5oLXD1HBQMbpKiKcRpcDP+0iF8CMbbKS52p4bXIdkauYdDmY
h1S0IHIV2owykmbEikNYq0ZMXTMKRcDK9A6pb6NNaQFjN4Tcl0OV86kDk0RANXwAygkUUASCONSC
YvXlBLqlWQ2WVxmxU+LZYDWRW2i2nHIO8XIHLT7IYa6CzbLATTd1pREz36OnuTGT+6po7CPtk0rj
O1XHSHCNIVIOBYGP5G+8IWc1Z6sRu+CfnczPjocOt/ILzq/mHlDOWoCcDZAVIRD90rbrh2ZFTzy2
nZ3tfL7NdHhh3felc9PzNetoOhhxmD76UMpoX2/fAbrvS/7GZi5iAF8cm2kbcsjWB19uG7CUe/ps
hiRH0yV9OPTCQh5sLBpZeVS8GT/sk/HD+vMvN7aGE3W/bYYe8yixj8nL7V+g3HZg7UVvGl6pSOZc
bmwjDxY7Tzic9riDjsUcoidfs90UJpDuhHgA3APQdldlx9WaQTKWBTHEacE+uGyS1QZ138/bAxFr
IXmHCytSwD7VqKgtjuHHYOh7oyHdN3Ma5yBO2qR0+uVA4Okv7CHuAMoSHBTY35cT15p+MnReE8SJ
m+zDsTm6vIxq5Ko26DO8IwNqq7cNKjYjHsDgpUT3DUjvZBJH1zfsOsu6IPaL6dsS0q25tP/cNqFa
KUBEgNxDYC2IZaQxwY8Pwdr4sZ88kezFXj7wVlOEUi0TbiIRVAtODTn+7CGduRR1EcYeBOKjurKe
DWgyQuSE/uNCJQsJp+Lu9qCu2bnRF3NuUkzsWTTaE7tN2jwHy/g4HQwQL6Vus8to8DwBdmll6d4o
gkNWDG8j7z+Y67ybWPXRW7LHglR3btbdLUz3urzucxS/CfQDEM6C/s4ViQlUKFc7TPG+sKf0hRn5
aaLlruD0fkjAX8zZLwtytMCjTVs701HFKXwOSNsEU1wAERQ8pC7nA9pCZQJMRRjbYzUcHC8ZNgOp
2CHrUrYbads8sqz4XlQh1+zga6CVGDW+jA41WEer3aXloiohFZQYYWzVo/O4Iol5nHtqPuWt4T6C
oKo4NOCmehy7mX2kc2fuBmDb7iw6/NJsCeUuhAwA9iGgQ7gDL3/I7Pn5kHeo83m57W66sneidGXT
Y1ks1hGEZvwrbasSMnrJ+KHrs+6xRgPvtm4751PSk2abNpBVTNjcHsD/ls5R1hntU92m5efbP1S5
VGe/UzqQo8Vse8qTMAaeI9tkjC0Rejm912GZkg0bvOww9aa7DbNGt1YqV+CeWZYOjdVOyBiMeRIP
i70NMsifLVtDV/BWBCLk3Ij4EWcnc86mxKtmGBHtymSXBfuGb1b/vTAuseuwsQQ0QOQopF1X+u5o
TGDtjDvb2Ye828+5LiWqnq1/Tch4lAlQlxqxbxBPa/lGAelGQ+lpmrQhsMqOB2gdajzoVnHlOL6e
AsPzhgxyj+nHtEfSc3b26fjr9qZTXTTw/za4QxBsX6E5C1ByVasFf1kXKACUIYKCj7ctqNb93IK0
uby1N0lSwkKzHllwbL3v9IetIwpWnR2IM+OAI+vlX6FG/bCu3a4Kg9iE8GLXALIRfrXGnyuhoJlv
Nn6+uz0o5dogVYS2JQdwTrlLEmzlSVJMZhhXaBPceRVnCHY6yIOhxWBz29Sf8oEc7AAB/68tyX9R
ZKdYZ0H2c3aCX24WPra99+SEy1NDGfA17gnabt+8hICW1jyiZXe7cBLP/jt1zFGuMKHJiGQCtLZF
M4gUf/OsNyD7sGCnjHbdQQjBdn+UHZq00YtEf6xWwTR3uXLjnBkUfv3MYRRFB5Yld8XGeYV8b9Q4
33Izao+3Z/dPmHM1u9B4Ewyn2DtyL10NGq2yyMsw7kd/ukPfxtvKiAU2jLl64mXV7My+XLZd67mv
XlLZdxVd0aa4VmzD0ZsQ5xk0HtY84MdspePBYW23722o7Lp1OG1CYD73U5kl24a35BGXSwNBjjDT
DEJ1wwmYn4dsPEiq5GixGAwQfqx+Epd2cbC9o+seXbPddejGqPj29oSpVuXcljiJZ6tiTXmLnoAQ
qJnGZx8Dq0qO45JmP4OsGTaMtzpxU5WD8pFkhlwSylCAuFzaMxpuFegST+J52ltfma5XX/l5ZGLw
0gfkAAzwl593DVbVTQ+ATlA+eLFV6piwxOGUtxdAaujTQvSCSr305Ar62eLQnE5iI0+XFw+EqY+L
D/neCaHTxu6yb3xNvCdjcf048Ovg+2KYZgpCa4uffFr40e3FU44WCnwESHQoGnoSbG5IkxriZ0jb
29nWdDelodkcKjeMYB89aY5gY5PLAiuI6Aa3zZB4NJqvbTK91azeDQ0E2NEQHXWU/c4THbBeaRO1
ZQ+dfCK+kFbQ56Qe2IANORmPIKEdnX9YSzcGx7vwW2tmmgy+yvH7orED0TzIAuX3LUOVI/UTHDV7
jVfyo0CiAN1JmmlULtOZEcnjm41n5L0bJLEJ+tgmo5EuZ68yEACa5IXICgmw1eWur4tpsMccsdiy
s+y7oNFMku7z4u9nPmK0RoaYCIcqm+3f4Pf9gIra9vZOVq3D+QjE389MtBPIKGkKE4v1IXTv0+ng
jJqzqxuFdOH9oYME/TCKNc8mf+kyzed1I5Cut3S088L3Uzg207xP++TrWpvPPiSP/n8TJfnrLKl7
d0lhJq8Pib1Nxg14x/7CBDwKKjQWkH9yeSbsITaYcj+Ml2AbGEceoIamiQWUa3FmQhpFjS7Koe9h
IsMryAZKRjME1a2G0hIuGMiDgx9bctO09Ip55hxOxDwkKbL/+2792lYa1LLSCmhn0C8J3A0iqctN
axc0rH2zxWUwbrIP1In6FzrowkXxU+UbB+jJf41I/nCEL+TABSZxV9fPmcOitrSf+Dy/IHYeojZA
jD8KqZN13qZjv6mYTqpBFY2c/QD5kplFInXo8ANojaRP2j7Mtfs41fZLlc5Q5nL/oq6OYreHAAEE
sRi35AqKsp9LIXscD3mELnhj3dg6+Xjl9rOhYAdDyP6F4u9n3qYM0bDRpHiad5m/r1x0IEG/7fYh
Ul1j6BZEggjXC2BE0g5cSQ4wBV5ocQeGXWQkCvsVdV2yN/3Buk/HcjgiWwjhshYNt7ctiw1xtWHA
IwBCBCiuI696OTgb6sk0C+Dnal58RtXt5BT2ls3oFyubXQgh8Y3hr5AzKDSeSXkaoLoDvXKhByvL
5vaDvdr+uKKyD0aTY2VAnrJHXH2YId+4QbK8298ep9IeWu/A/Q9APGrJl+O0BsRiRY40XG5/SvPf
WfhcpZ869nrbimr3Q1kWVRBECOgEl46fj3C1qiYSxEC97SyEPhNIF5vXokXC39JAmTW25EwER/q9
MAobaenxe5W+TiRiyBRlUPBov9weleoAnI1K3p0kNSePT7DEydYKNp3Gaek+LwU85dR5xoBnfVwE
36b287t7SvF0Df+0EeCGQoQo+V0DDD0ELdjI2JRRWkZ82v3N7Ig2hf/9vrTmfDDslRj4vlV/TqDa
khe64pcqWPhvBEgHXe7d1ArSaWJBEHvNs+0d3GRnJne3B6FM2J7bkPxAN/s23pEih2Kmd01pbQk0
//Bseu0b42MQTg+WQz9aJfe2zUA+m7WOPEHMkuyHzu1Lm6DrbZRdcXPGHNoNVfBK10PY+RHnz6zN
omw6TcvP20O+ppUUGwMZeSFwAviPKcXBCbxBPtRVEBtmm/MDg2IF0r1r/nHsEudniGfnB6vgSA6z
PMmeBn9ZD32XFKiXlGOUsuwzX6byiBaA9oOHPPaOswKqy1kyb7Mq+6dJqXswGq9Dpmaa3x9LoMbq
gpQXtMa4MaQ9DQJbx1sSB8/GCQkv+rxr8B9fh79THEwUjkVPhmhZvsqrmUthWzyz/HiCeObnoPp6
ewEU2xpZedQiQwwFp0eKgdfOW0DFgmohS9mLm+ffFtfsodNAj7ftKIZxsc7i72f3d9c36MFbiyB2
x/uJRWOiuVqUjhjN6qLdEoB/GeXM27BrUz8V32/3qE0epgTKYc3Boc0WtFaaUEE5mjNr0tLjCQ2I
By+DuKT3RXkHHqu/mC3wYQj9PUFyJlbtbLayxm4tXtVB3Ib2XdL1r9wOftw2obqL8fD814T4+5mJ
nixd1/p5EDsJi8zqBxJbGyd5GOZPt+0oNhgJkXdBo50nVKEkz5yORZO54MWMUSwuNpXnGgfISczg
8zUqjf9U7gE0EoRCIAH/l2atsHENoHAUxIT1T2ykeyRD7nmVfVyX6o7P72aZEq4rMEXO20O7p/yE
Tw3DrjJoaSLTe9cVR+0zQri+K2+M9ICgfgTxjwzAcY3OdPOhQzw6LuWvBeXaTePTsIpmczIO1hCS
+xVlkBUAY2zAFv2tx7oEziRqC2uJsp4ZYFWtTE3Eo1xPoIHRWOrip7nSQa6Mpve4h4ryShxoh817
iP12xsfbm0Z5vkIhRIJuAkFjf7k5DT8t+qKvwtgHS/jzwHQ6KIrv4wYXIBmkrdAmK21K6gy8NTsE
U+bXApgfHdOA6iIHsVWA4j6KBkJ08vL3s6YmvbWGuBqs+YNbZD9tMOt5VbENcuNTVgHY7NN+R3z+
sa3tx2bVUSmoCt6AbrkCZoJmZ3SgX/4AwqFZxRoP8AwviHz7yYYiRj+8lFTAnvkeupebrPY3pn+6
vXAKr3JhV4ogViirMqMKYNdfvofN8plZwRH8viuYOAtdd6rSGOoGFpqWBJ+MFJKh92FuFh8YlMEZ
vLusWMCVma3J1vGnt3AuPI17IcKrSwcSaD6QsUKMF3B4uVUpbcnojz6FK0N/9SfXzdIPFRmtjz61
rd/5GoKxAGSL/wytbW3XhpAuMhHdPKEojmnnvdXdsTEPnoIcMtQFNLfu2swcN8zop4h1zgh1EHOO
hq70N1nfTY+Zu1qn2elSMH4N/cYPkxBK0nj6Ijdd4YrOrd3txVMcbWjymkgdC129K1aE0F5TqD3j
Vsv5doT+ldnsSv/91wFsoGcc0HWAk+ST0SAWTNoA10Ew+ps0nPe0/eD2geb+VNwEQl0YnRECeHFF
nNuZyTi1LaINe+2iKXOOSeo8o4Vzn5W5EVm+oYlulAdedOgB74/0x1UP8BrkTk/SUVQ/ja88t1+8
nD3MJT0tK+mjima4j5LI7IxdXjgfq/DdHFGInM/tSwFJWSd/VO5wFw3jPS/Th8HVsVypThvaDxHq
AkvkX3H8T+mwdpCCQxdyX5N7IyTdy9yMwaH1yuDOzmZHM6cqH434BzVx0Sl6BTnPCeeOlSGpZJnP
LmCgRaorWessSJNWMe4Y0J0HMmfeE2+nuymVnxcy4QCQgSRQvimzGapCddYAPQD4rLGM0e/bx1VV
lsZKQJMMBAZIjclpt8UwumYKZiCt6oOX3o+//RovxB10wrtlN31Plh1rNpW/Nb7cNixuR9kPEiHV
hc4WnDA5MCGQmx2aFs/EynymyRtxPzm8AQcE2MKbz9P6fdRtPbEQVwah3iiYNUSNULpOodDcmDNF
zFEXdI+SwyMx6H1DIfdgQ9YoGsrE3RnAVd0epmr9gGT716r4+1mEHHZ1RntQXMQztT7RZfw8MhSP
b9tQTiV4yqEnjxrQVda7hhpgTtGpEjuQFSyTKcppERnrFzqcRufj2BfbZf5x26TKy0MkBNQ0aPC+
7k2a/Jz7bebCA9cPTnnwuruq+ouL5MyEnBVrh35Co7AZxGlRfA9H66UzwzXKEl9TwFG5eUQ3qB3j
gEHSVvz9bIVcmjusBLo7nnL2w3bZXc2htejb3i+rAJwuYY55uD15yp0I0QWEVXBNV/prDEkMbH+O
fJ+fzOgrH5ZtmAT5zs4KujGHwdylCLy2i5O0mjlVjRXVVaROhbaFK/fhJVWbLGR2slOy3nVkM2fb
wT105Z1faQJ81bZHqzlSpxjfdYfUygcTuoBddiLBZrIfHPf9+DAEGIIcDc0XQm32ctHqwO27asmz
k9M8GNU29DRHSnFPgRgPAgygXBIpJSn0Bf2CnXLkAmLO50PKzWi23F0NZTYdt6zSEBw7Mg62j2y2
OGhnu088Nq2WT16cMAiVW8WdOa93AFpWukqrYkXQpIBwCe1qwK/KM5a7rWM25uDGY+FFbIjCRdf4
r/AJKBv6eLAAYAQb0k3YAaI7rQVxY8ed4tYuP01G92mo3s0ZBC4GeFSUcIT85FVaY3bKcVhBchEX
04NAbdP3e2wRmIAegwhwuowzzVuLApeeuzG3obJ7aIaXd5/+i+9LW7dIS0bcFd83p13zlfblru+K
XRB0oDEfo6B//0n0QV8NTIxQ0r5SyhiIV65gy3ZiBxVRvO01vuxakQvLgVoa+myA2buOxQ3oFDGW
Tk5srdR8npM1/BLUVR8NTsvv0wYuxp+87jGo8SSwaW2i6GuFhwbZ2UMwBrjxoWF4aENvfgwnLbWd
aksik4PmHLQBCaKQy9MFUF9rrv7gxNApeEGYdnTTptn6RqJjVlE4VpSbRQ8tXBL6nKVjTCuzYIlX
O7Fd8ghGIheNoR2eQFYOEYFie3sLqZwGuHRxlFFwA4xP8k5rFS6MLtSJiRFDe2drg241cF5X8hdb
1UU9BHAtFBSvVMODoO6dNGvdmIQvmU8jYj6t5mvpPDbGw6gLCFVrhWQQ9ioIZK97xFlWNl4bVm7s
phOHBh54ENx89LZe6/9FMzLyYf+ZkhIMQQL6IvDuw4XMLw77GHq6iEy5HUCj96cKfB1TINnHg6nD
oZsgkLhzgiWHpLS53BU+xJA4h16d6ArRHEWlUYhr4cEK1rarzi2PVmMwI5UUI+W4Tap0VyKMd4JH
yNZkxY/bO1ARwiBficAdjBW4VByxQ8+uLRfJ0brsAzeuSf3bydim9us73llvTjB8W6b6U9KCieW2
TdUGwbsYhIs2IFsg6bi0CdXkZQopdiM4sDctjS1ytP1ac7RU16TQEMZ2x7MIWJJLI3VCITfeug74
T58Z6NA8pgFVKUfhgGkVyA4EYDK2bkSbkD2nvhMzsjWbfUuiXKdeoXgPoJ73nwnJ6xVW3vkQVXPi
0UALGjUiI/e3vP/N/WdeA6mYHsL58+21+aM3Kr2ukO9BKCb6PJH6Eb/pbENA/bwfaYhrAMic4cM6
8+w+z0rv4Fits3UZCuieh6aLtVjNzcq9/qELxv65axayycriF/PZHJdgcvayfQPgNx7qiX9gUw/+
Dkqgggz2CDCw3/7RqgODo4j8Zoi74arc47jc7vxJ/OZ5Z+AFaB+hOJuhVKnDNio3FTJDf+pK1lXI
4vCiBnoY/jptIRZJUUlyPE8HBlSORghWoNyDx54c4BGzIYbfjk68mv8sBF7HDyPeficdUPTWX5AG
+mhFQsAK7TWhMXO53KRCDtOcVic21w+Bfwf1+dtLo5oxAAXwSkG/GYjKpLPeVxlNDYIgyWD5a1dO
z5Wp65ZRXaLnJqRwNcvA5mn0iROXHVmjkBtQEYGzRAi7Sznd3h6PKpeOjgaw64O03EZPizRhtm1U
kMUCPDjtU2/TLNXWNoaHrKh302h/NSr7KaftjtT527jW70fogEPExJ0AJk/g+qSRspUa1tSZsN0M
3bbr5n4HmAb8qGNNe7daWs3loHJxSJdCNQXtLnDW0uIx1xmGiq0+yvFWNKb2YVoIOjnmw+05Ve0R
HKrwT+YeXNLi72cuJ29q2+q93o+9Nk6Mp+r0F59HC6xI1EOqS26UmFvbzyowEMbOcmi3tY7eW9Wx
AIjYf9+XZslae790Cny/om7lRk5X0LhdF+9DUFiQDwdUwT60hjk2G9d0PveJWeCZS5No8jNj05q0
OlSEZnu/BFqgRLvu1jEn/tnruuK0jDNKM01S3jdLEx7TFrlDG9K/X5oq0+FNxM+UHT9KYJZIPmGX
yVWwFNo/KYwG8RjSTbnaUVedGNgr5yC9d9CAd3tRVIdW6CPiMQPw1zX0khQmqCsXIA2aoxO+LQ95
dSL28bYRxf5FQQjPcSS3cJ/JGSGQMVoWIygv0OqlqqeIcCyPDjanMyIdSjMtR14VeBSRjB6c9bBw
lDFCzUgURwToamxeRIUoUMooNurVAekZSoihyV8hW7B1q0wnW6KxIefpkhS94t2Kat1cJy/psDwG
5fp6e0EUq45hAAAgsO4gQpLmysvddHQ6zFWVvZL6bYAEcf2Wax47ynGAQVoIWCAyk8kxDa8bCxB9
YBw8ItBJ0lAtqT6PdyheywDKAJ8pXQAp6nJrwDsvXuaoXraNp4krFUEfqIj++770pmmtZmLIXHgx
Z82+9ukD76ePc0233EZjSrB+Q3/DF7SkasyKqZePP7YW3r54TIOtRIr7SNqTMM/aIO6nHa235h39
bLTR1G+SRBP+KzYBIo1/Lcn7DAjJILOqPojD1jhlifeSuOyYgpagIDpAmc6UtFa+nRhZSRna9mkD
7kZ3uwYsylck1pfvt3e2YldcDEpaNauGrk9TwHsu7jZnEDLWxFHKkeA1jXgQ7+qrauxS8xad9HBl
Y+Het6D+NP3dOLhPc2r8zUY4syR+ydltPKMr25yF0+yHb3VtRTz8ETjzFgxmkd3/LHTVAeXEnZmT
bs8gyZq8dgD5qzwSVb54MGh8p8JBQzrzv6mTnI5rJnQJFzidpjwu3p5M/1S6GEA3COnwpMVSdHji
4KKZoH793XE0EZJmCDI0GzcC97MMk8TC19n9auZO5Fc6GJuKEvV8omSYCG27oOsXsGrY/YzHG3t1
nPVzEXSPvLFeIOb94gTtL5YYB9vNdw5YDBuikxVRD1TUNMCJeM2QVk0pJO7I7AOAGD4XrX9Iw/QL
m0zNadKZEet5tsfTMrMdtM8CKwLdkjIkPxwrRNGXaI6S0oyDvJsAHthXvMNWODMSGOP/kPZl3XHj
SNZ/pU+9s4crSM6Z7geSuWkzJUuWVS84suwCNxDcwO3Xf5fq6lImk5387H6a6aMyI7EFAhE37rXD
mD2L+PeC/ZHFK1nhRb8AHMkENdBcFFBOR5JEdk6iFkjHSLm1wLtPLDTAJY969njZvy1hGpB1/jA0
O0VpIZsOWkl2SIcqKOvedxzq1+2nUok9fXhm/L6RtleL/DD8tD4H7lrECyqyU6h5odx2OkYSaaks
YoATc3o78kNs+skae+viAT4yMdsQUIclsWhgoq48q91F5c8HDRgC0skT5hEbe3YRGRmIuRlDTBJT
+6VI2mfdWKOfXl4hxCSTlUk6ZTZNVh0VmpHpJGTqC2PQ0lOKsvHrHKRpJK5B5wG9VXv4xIVyaMdm
24Mt4fIeWdyLCLgxvimMmItAZHqM54WV2KEsvdIKyNcMgAOxEj0shEd4nHwYmc0kLdTcVkwY6SBy
gq7ZtvjWKGb+LBq7e1BcVb7mI+s2yVA3wP3TceUJvlgmgX+aiAaggHAGRMkAyNITXtih1pOrSKQ7
dJgEDdr4NL16RFvzboiGt4Il342+PoDq5D7J2iuHt2DPbq+4XFMIXnq1oXkNXXLAxUz9tqdno+vY
KFtBSTgqknlJ1LQ3TMQ8VJN6eKgj19wxvVhL6iwaBRZnUvuAZ5xjWRSw8aq9mgLQmF3FxjV0YlFo
N839mK1c3UuLDZ82cSYCHHbWvwxS7DzDjyChjvAKur0Fmr1M6SV5+zC2o7oZdLFlmtxH/S80zSEh
gdYyNPCjPXteYGeuE6vVyHBD5L835hsgxARQcuLuh7XAe8n1HFuaRY7JSEtSDgoBenxnUDCwBJdP
5RIFE4YCYCsuCLTtzyN7lWbjmEmNhHZW8MLjoB0LtKECH0FcF69jVH7BnZ96eqnWmy5Ss6sCohU3
nVUX97Jr20OTRMO+jI3CH5SBbMqM3F/+hUvX5NEPnD8ISJQoRJdY5cFIrhqBPEleewX5BRd8bGXm
OKJUSxVQlaBAz1ELDoy1tO3iKHDJw8Oj7RGiO6cnMatNlUYGLnvofv1em/SKEvGVQk7q8mQtnT14
eODaXci8nOlIZUBKEoUgQnJB+s/rAsREw11F6JuWd1+Nqljrg1zcnkf2ZtvTblyrUXp0nLBRDSgX
d7T8BRiNjcEgOQxNi3OCTLyyGx31CAIMkp/QoC63HdmkwtOra2PtHbW4Ske2Zq+bFoR7g5XDXxap
4xHxSrTS19fC9aWLEBoQOGrIqCO9PttqZuqgFz5GQlMpDoJGXp9X+zJRPKNda3JYHA5QhZg7ZNPO
WOf52HQDtzogrI3+rRhQQR7tz4hGd5c33YqZ+c0OVaOkLyuY0cwhLM14j1z/xiBrQebiXgMh2DuU
EESf09+PwvI4T/sqBr94qNH+B8vEjZ6ZK21ai8fnyMQ00iMTZZOjTbScTCA5ZPlOulGUm6r3i7WS
+8IewOKj4g4wBe4vdwZHhwps36E0RkKSQGcWa19vUTIuzafLK7MwHpiZUP0E1+MZCj3WwGFdF5B5
5J16QPbA9MDxdqsNcmtEzd4YixWQ3dJtMm1qaGeCAwkyJ/MJjFJVKo6Y3Kj+YOrPRfTGbkg2BqVN
ogeqsuiqySJ0W7kSRMRcCzlPt5QkYP0zM/VVpio/oMtpLXm5sENR48WeQTIZEz7vCNcrWRYQzEak
QK4V+tIrELdABfAXJhvdPRN8dyLrmLn4KDGgetKA81xDb9zUTrMb1expzO0vWIUrC3XHy/YWwh9I
LP/b3hkXUlE6YkwKOEaWIoQMHDnpnvmJ7Q9grIlbvxoPlw0uHEC8r8DsjpYeIK/myC+OJHrc2D1i
ETswai9/+O8+P5u/vkntXFXxeUt+7a9U+1c+j8IFZE0APkHx//RsO7loK1XB57l97Yq7X+nzQ97y
4/vTWTzyHR3CpaGm+H520LVtGW8vz87SaqP7HoCPqfgLirbTzw+lpSQIaq2wznjj1cQJ4rF+QZPj
Ju/aTQ5VOs1JLTDprEVGS67q2PDM7bodRMt6fQAGBII3XSr91oI+pf7WOTS4PMSl/QXgCpCkgOXp
Z9dVmncmAbjFwk3/JVHv3ZVrauXz82uqK3ne6SU+n6gpQFvEU38erYq31pToheODa58tEan1ph1k
Z4SmXTl+DWTpzoLo04qVpfWAf526oCeSuXm+o4kYXh6FYoQ632Xjtiv3er0fkpWH9KIVwPYBzZ6k
o+dj0RzZaVkr9LBAYqA37IPDdUhvK3WAYtaae56yQ7PqAhLXaEvBTWhM9/vp3k4AiO7RzK6H9WAw
NAZ0kJKxn0spXqBUb3gZcZlX4eF8ebstnShUZsF8DKLgSaX21CpPTQaUaW8AeV5cl4BpOgU6Bozk
FQrJnS9j8dVwkamXmbtGwbO0EwG2m5rRbEBA5rckGs9SUJIwI1SlfIy4e52OfOUmXrrxkJCD8Pck
Lw709Ong8rgvs8iJjDCv91BX8qgSyOjl8gQuLdsENUXp3AVOa/50BG8NYAGuAMaJIavgaR1/4y4o
5fSc5H/oUM7aZyD3DKiAeMply4ujw1WO/YJ776x0Cw44yyhUnAGt7tvfC6fqvzgFyYJC78aVg7Bo
6h1nhXo0mJdnt1I2kkG3ldIMaSpuY4fvUy26oiJZydQubokPM/McPgr4fVVEFczwXZn7abESnCwP
A/sAvTgu4GizI6Yldi16gu+P1W05XEn66mhPv7Ao0HLFOw1NBwALn245R8njWqC2Grai+mKZ3d6N
6fdSOv+dmXcIztE9O6LORbuKGLjHjTIQeuRuB9z4SFpEZOU5sDhpHyN6z6kemYqIKscod4ywAM7C
ipBiij2brGywaebnzg9ouX9P23vd5chIjfR1rA4MyOqYlLqHF6iy57YwN0MtU1/lgPF0xiryamlo
yNHhWYjWbEi1zPzDCOmCCZ5uhirfKOY+YrdJupJSWTQBKBIs4EIHJup0PxRyiM2eq4Avj9nXjpZ3
RsY3FkTBfn7bAfj+l5npJjuaP6IxHlnCMMNB4eVjGptxYHGuvHSjJtdMTU/z+VqhnxcZHLhU9CfM
nu69pnLDiJgVQkrU9NrYbLd1Etd+aVuZ9GKWiBs+DsNW5KUInJoSvyiU3q+hkYmDPQDvnDbpvoE8
56ZnmiW9Dpq5u1r2wteFWl85EGvzEtJ03mjL+IqI8j5Ba/YnNalSaAJZdM/QbbRVwRwaDEJC+xzt
JAPR4N4r8kZip2MoXjfqA2KRzHO7TvpdpLMfCtcBQBXq75aiKl/xWNQ3SjTUN/XQIw5G/RDt+SZ6
hJE71yCqqBqfLco0L4mjODDztjlUloi3akvX8lULbg+4fcwo6hIAFs3f9Eqqs5TZAAAW2mYIQHJ+
eW8sRDH4PLoWQMVlwvXNXFIFunhg73orLOsbNboX4rqu9jFfayFeHAUCF8j6Ip1z9sxOixKsXMyw
wszwoUNUqCsvvemkzLYdtIInJDFifwBvZ1u8LeskLbvaCnlxZzdPIzrk45XgeNEEUj94BAM+cNaU
PLCC6z3lVthE38rO8sFlHWjjipGF5YCnQ5cBQIoYyzzuEWXc12YDvLyruoFhgGNLqdDtCu6J1P2F
++7Y1GzKIhaZpdtFVshcEIncVkgwrFEsLzlu5FqBHARvArqOZ5srS9wxyWxcqaJtbqbUcSEog0qc
9SlvHXObW2vkkAvbbJJWQwFPBbfPGWeJNBtWS8U0QmDaXm172ALldX/5wCxsgxMTs2lzY0bbNjMQ
NmpaMGjWg9tr+yrvD5fNLEWOE1W6AzInaDie3T4i7ZVc2gZogvmXRiuuxmrcEW4CiB8VQQMCPS9L
1yD5i9MH34ZkqOlOFIOnF8WoMD1tY8T7hD9AscWSK3O38H0XVbZ3Eng8KebFNmjvWqkkhREOBN2Q
TuxVNF7Z1QsHCK+GqX4LLScXt97pEERPpSJ6BCTEcd+Y3qifpcGLDS8Uc2N2Gll5ai6OCJVMgBTw
ODuT2uuauu1li74q20g2VLeCsl15piwO6MjC9AuOLu9OyUa3y2BBRvQht9y9VKLrSo6+LfO1EHhx
NFDVAFcM3rRoDz+15SpCjlNoHNqtV9rKhlra9vK2Xjg9uPf/sjAP4iF7hxyJjmfJkNBXRgD37bvi
2enh5X7BENqyAbxGtH3WFwsVrq7KKDXCril+KFSLPGc0Io/r1ZqlaVLmVw9c9V+WZgtUoNd01Afs
OOVrk2zML5Oyge3LJABV9Dj8PCIGHEaTrgHK1aisTh73aDdAsxp9MyNCYbNuvphJunF4DlS5s3Kd
2ks7YRK6AdoCwvJnlB+mPlZNTDo9bHo18waVA2BscgvdmbUM48ayglxI1XPr0Xgw4lo+Wmo/eAYC
8sYjVdJ7lNglktiN4twoSRrvk3iSJIFY01a3mv5r5vQExL21c2MUVX0gjiIeQXSZ+hqjxWcsXnrN
RzhYE7zR/mCU0b5pKXha6MD5Vqdmfk1TFPE8uwDvjh2ZZM+rpvoElqfs2mU0CoZ0PzbyUKEB02GB
kwWgA9gxaNP1UN5T/J7RICfOdcJK8xZRG7LQvKgCFdw3DxEkKH2hqNW15rTWvVU77A8Eqs7GcpN6
WyXduK0GJ97mrajRR6l2ftEhPJWkjH0EQPYfg7BjzxWJ7umFVALTrPuNQZ1sC2hz/GCnCttnWpNt
mlYdVxZuyVtY9oQrQIJQJeZ0rRztD7MckxLtRWhpAPD8oWRBnmyCyydr0QR6DRwNqVYwV01/PzJR
0yoyobplhYRubIhwxrgpePLWFq+X7SydK9B9/GVnttXtomIReiesMEqeomIT1RsIJqZJ58c9FFqL
Bun8tSzbknc6NjmbPYAkDCFAUxC63RYQQTJu2Zr05/LsOSq6VkFBiLzT6eyVFvJOvdsiilTxMIlL
JKcjYz92yYtirtEznw0Hr0p0nYAeAI37iFpndyE6P8E+aLoFssVV0LqND9pp0MWt5d3PorzJDGAs
6DyBqz27NVo0/DpmGqP3hBReKj85ICNwr6rB9s01vqOz2YOpSeQdsmWooZ0BAm1CDbCTZGUIf8sA
Tk8PeaR4SQuhkmwt0JsW+8SvT7beaYBQnj2P9/Eii4q4zDEsC9st6PiGcc8oty0aveIVVNSZu323
5WCzT7n9s4z1QJKyNVlahk7zpJa5Zxnby4dpaY1QjvrLwOySGiNcuiNNyrCvlcBpr7XkxVS3FuCo
xu6/szRtyiP3UFIK9UcV02Z9TrugaH0mtlQexjUmxMURWVMiDS9XtHXMNndJ24GzISpDZlSZ13Tq
Ps5oQFgejqZ+PVGKXR7X4taz4R0mnnMIYMzsKSTKVNFiXJHxlqtvmiq8Rn7T2NtlM2e7DpUR9Kgg
cTL1p531LpeQ3tOtssjCUXNubMDHcUUgE/UZYl67KFOuwY68kl0Dhdd8p0/KoFPNDMVftGbOCYEA
iRnGAuML9aTXtlpFNF/UhrkH4x1SrS0jGyXLmR9Jmh/oYGfo2qvEs8Npe90lXRIoiBqvcGvGW5Oz
MWjNmPh5ata+4WbJVh+Hxq/UFn91Wzz+czsw6+w5ZV0DLSOiALDutEikKEagoj78uS1stqlHwA8d
WnWb1uxKCHglo983wBzIftB2A2kJYosovxlGRdnocSzvmoTbL5maKZsE78uhadBPi41epNtay/za
adCP9Vn0N1qXPlTCPjxHmzEiB8cu/exBOShZd08U/RC3egb+GXvcFGOLxI+mFp7dce5L3eJ+rBaZ
N8KNALCH39v3LAliaJz5ToZcUw/JHS8pBtXT9UzzIy4g66k4xi4Z+OC3Y/dkKEoTKKVBAu7WxRYa
oBIjYroPZkrLL/Ek2+kJe0zzkWxjZXR80dROALIz0NVq7IfdZGgkGPJso4gm9wpuKD7U4ymSHbTa
Ki2K6nqPP0AzLAnqCFpGg1EZXgERH69HW/xeqO4PERPwW/LB3Bp9Qb3aMaNDlwAaWDFomRipoXsl
lcjVZdqAxuOs2qrmAL5iPQZPjhXFvtq20U4poQ/m5EAsFqA896CePPgJEbqfEjC25PjJXy3biq4k
R+94JV25jdH6+QmUuei7os74rKoxKAyVmPQ7yIhWG5S122sXGFwcLWJ4STKae3AQ1hsV1wAYYbIk
DuvSeBt6S31xGqs5lAmCgajDK6jXjDXogHnmX9BEpMHt4706VZPnrVYjzQraam0egj3wxupLD2n0
+6J9qS1yA2CZlwjlviDGtZ3cFTbKjHzX0OZhKHeqOgZ6l214bHicJNgB9JZXbpDUaNZHijyPkLss
Ym8c0qBLGDTGVc/pXyT/3mmq15m9P8K95NBtZhuJhm9Fu2XpHessOLjMM+kjK9sNLT/pEZrx6l2M
NGZhWg9aX+8vu6LFGZhy38BQGJNs8aknz4csrsakz8O6+G40jc/bfEPHbyy6U8QaRe9ZqDLN9pGt
2f1kN+gK0+wuD5m80fGwQDd8PPx0UXFmZHY1RYpJk0zASG0929nn2n65PGFnt/js+9MVcnT1qY0W
w83h+zwqPRm/umt33pqBacWODBAwqFG9w4pEcEqjV8jg8gDO7rjZAKaL4uj7lomCr91iAH2FIOFB
AINePdbWyr5aW+tZCJzlqLLJASdL2pMOZAHhWTWolW+Xx7JiZV4EK/KxI1zBWNLSr8uHtvxCzZWo
bWW65sUvo7E6Yo8wUf6hOV4qbhQZ6M728jjWjMxOoWOnAp3pWPOMerGx1eJPWeUT9b+crXmxC0xP
kdvJfFJysRLfFB4K/JcHco78P91d2mzdS5dLK0rUPEwq1QQni5Kj7JOBlKFwjI1DagAKbb33uK2i
f7pXLLzGcfmKHIR6eV2/llDl0yLnq9vba45hsnwS6k+/DBhQaMwDmYIg+XTf59rgZiapsZDcfmIV
ssfdpjdfEF+ggOW7kEU2up9N5LybBCrAQR4HGbFZODnIsdBrME1Pr2ipb0HWn/1Yme9pzWajQhJc
s1WIV0Oydt693Zal0+g9SUN7KA9Oc62zbcduYhH7OQCoIt/W1VereuqSGy6vSS9XiptLzgp4FVDG
TU1PzpylRjhd3re1zkHuF0IbymsBarw8wjULs2WTaR9RtDFwFJWCavSb8r/8/mzDIs5DomnA99Wk
DUZQgWtid3kES4f7aI7eyWSOHG7viCZrDJWHTL+KXARe0DqJVSMQRrPi2pfc4bGl2X4DbKjtDegO
os9t3Ajws5oWmov0bmXKlgeElAMo9tDcPWe8SFSntFpi8FDW27K9Z9Y+oUAnrbiSRSvvmPpJk+8s
ya9K3iCJZmdhAriBLl6r/kGo3+XwcHl1FvcXmWDoOKDWmdDyYOddk4IiPhy/KonfrnUBLX4eDgCv
PYDiTHP6+9Him5TV9WgXmCv2Ocnv4DBWFmNpzY9D2Fm4oKLeUbm0Qbjg7joHaImNWq1s4EUTUN0D
ghopx7OEDNgwdJpHWh52ke8IX+k9of7Czp1k2BCAoifvrO7KzcIpbBfhAqN3I78vjJdK/1lo0eSM
j0zMHEnfqIOStlOsHwcpgMlramyLs4SdikooeE7P0jtcjJE0XZaHBciOOihEmG4DZ7KWvlzaUOBR
mZwteFPPmiSb0pSprSR5GDvRpugPBslXDt57HX12p6Bu92FCP92ztWS4PWWch8i9kaCuyHBwatP0
Kr2RQdThYWgM+VOX47w0Y9HdIknP99bQ1YGeVKjBDInjjVr0u53mrjdaSA+VdaT6RcYyf4w1tEiV
fbxBPoJs7E5CvdmhA3gT0bOGFgo8HDV7re1obdKmW/ToFIID1oxhPQ9FhbWpP8n6ZyFS0+Z6px7B
w9UGFO/UgA3R3T61HR4m1mszoAgiDqq+Jqq8PIqJ3+TdyDzabcGpUdMRRkYt1TyiaJC3MduV1V82
MrGPAFmLgzjzJ3klEU+IKEdGtPU+qcDgXPa3078/31wf358dw4TSJilqxER4HbN81ztbGnTySnu5
bGZtGLMFUQ3aCckwDMm/0eTGcv+4/P1zHoD3Ff9rHM6sdSVPRVcOtcLDlIrrmNMgNcfNaCQPvNQC
q882NtWvUqravj72m4ggD2aKzeUfsehy3pli3tdqHl/ahmwkLShiI0g5RYk30KfOWmM8WJzJd6YY
lFnRyjr9iKOzQxk0wgeS56FFkd1DIsKw1qqri+M4MjGFAkcmzCzV4ZqrPFSR3Op76VH7Cj5uZeet
WZntbDuJoNHVYiBuB7bSnPtA7qJauL28JmvTNdvfOhssqkcFpmsMELh0P41In/bd0VzNNraLmi3q
lCIP8/45dTOkTq9c8ZiugZqXoq8jM/Mugdzh8OwovIKmMLrrhe6NLPFM/Vtv/MIL4tjQLGZFPUMp
OxPjqQyK1YhvylF5u7wkKwtvze6zmAJLVBcYS6VB7SxFuFrFAU+cFZjIspmPB+bskuEww/UOD0xN
3I4j8zL9UYvvLw9leVk+bEy77+ikkBQayHQsc0gaEi9pbhUFkiDZANRLtHJalvfxh6VptEeW4oYw
iJxhNHR8SVTluRl/nkvrfSt/mJgde2a71aBImBAD2IaUqnhohL2/PGHLi/LxBJ+tPVPHuB40HPoa
WNPvUbVt+pULc2lJdOSPgSKGRMBZsZfmPROpjg2cajuKirwe37n5hgH1cnkky3ZA1wUlVxelo5n7
KtyOuWA4w0hQNZGS+w1pPTHcFPEKGGlp5cF1+5ehmQcrTaWRVkHgwdSbyq79fFjjtl2zMPNh/YBE
RCdgASLYQJRka4CtpUU/GsH8xU0rtdNzHd9v7DdVfzbK66pd2VfTJMzDmGMTM7elxxovUIzC8RDb
SaxEL92bGv4eRNF4Zfql/H559RenTMOzAtJewJA7s7MyonbR2qjNhW37bEnimfnvlw0sxWWILIFD
BHQXVJaz7QVdBiXmLheAPFaesHZt9Bq1aSDdb7lYCykWJw81XR0gFqSOyMxTdh169BILD0rdvk5A
0xd7yivbGa+6/itb+cjQNKtHTgxi5UWX6DAEvnnER/24uTxpiwMhQK9MIAK0Mc2cJKoz5egKAnZm
QwTUYBCmDvP82wCSSqXbK9GXy+YWN8HURoC+N9Cu23NzlpNqIneR30G9jz3Z2comW9wDR9+fbbKU
E2B+QAodZqhcKT5CpN7dpuWnIl2Zt+mHnp2eI0OzzWaiOzCLLQxExIMn2IOq5J6IVjL3a0amxTta
fBDtoG/NhpFqqJ7atr4DNNXXtLUH0+SszsZio/cLvT7Iwp7Fx+hY0Epw/YfZkGxTlFnFd3Xk24l+
LgJJaG3lmyH9aXpAXJ14oP9ldLZSEUmqCop1yCxDXX7gwcCCwsgDy6iDy1tucRLRyz4RRpvn3YGV
67a0nXZ4o91ZNYqCu1iuHNLpt55NoIuECVCIFhIas83Qm41oClXjYFcHpNC9qUqQEvFPjvN4eSiL
p+fIzmw/uCRBpCQGHhaK/5wWKxO1/HX0/4HVCUdzDntW2UClwyS+Xmo3vTk8Ks6wEiovrsXUYvin
idmid7E9amXU4P3/VY8+W80NGA0uT9GahdlSqO0ABsMCFlJ2jyaIVt44dCUNt2wCowCFsYHi+8z3
SzuJTaG0PGzdb2rypWt3cfN8eRTLS/FhYvr70cHPOi4oOKB52GlXKX8t2pVkz9KJB7LPVMnELoNy
0un3FdD/EIchbkWL0YFAinAY3cDVvgzWH6J7Ai2aJX/l1XdscjZrSCErTQLxC5DklTdtkwZkLILe
0a6qPnm6PHtLC4RoFlAhnMfzTk8mtKa17RHBWQxoSflq1IaHmudlI0tLBCIuNPGAkmWhSdKo0fkr
MIUOFfdqQQ7MgQT5L9iYhG0da2ownkc0hEmZZrTMQtA2jbtVtN3SENCDMjVsozhx1obS8BZS46jW
h5b7aMlPP82gCw8/wc3RijTpPs1Di5Y7bStznJM683jvof/752fn+PszZ6L0RZZkDN7QyrZO7gEu
9HPfh2QRGqhQaHXRNo+GqtkhQRSp1RHpmttIgXSr80200eayhfm9MbcwOxNG0neOVvTNbdrt1eKO
uE/VTWrtLhvR5ssMK3hsIbTDIoA0ZU5K2Cvu4Bpd3NyWnfZJL9h2oOxRg4pPlr5y9tmJkjCDkhGi
6itF+WIZL4B7RZ7kqb/yQ6YJO74mpx8CChuUF0BTZp5xymToKtZ6iPve0tK956r72uRUeimEtT2Z
JjvIvR560MvxhO3sUv1mRGnkWSNZa++ZO7/3n4FSNri78Hvgwk+dn1O7JSA8+BkaYNOu7e7a2oSw
2tA99RMRupmi7O9YPPKMEZj8y3NgTa+q0zlAf+TUxg9cOpq3zwjnDJpB701WtyOwyjvaSn5l1/kt
CLkH347pTiHKl4IJ5xYcJFc0sX6vjPaHyarvWi+fWgZEU+xSsLTG3KM6BJyo1lTbCvXZDR26h6zQ
9CDTuhxIvTGoYuUAPVkPopRbYY9Xhjve4Trz7ZoGmYxRp+jznSTN9P80njm41+UIPce4sH9A5+HG
arUkkLGb+A6Lt2Nh7WIALdsUpae6ZFs1UQ+ujqtClZ+5bke+YmffwNKXrkzZ+fZFMILIChBagoaS
eXeeK+loOGNW3dZfOLsy2L8QDv/z1v8v+yHCf819/c//w/9+E8VQxSxqZv/zn7fxWyVq8Ufzf9M/
++s/O/1H//z9R17F+fw/OfkX+PCfhoPX5vXkf2zyJm6Ge/mjGh5+1DJr3r+Onzj9l/+/f/zbj/ev
PA7Fj3/89iZk3kxfY5BO+O3PPx2+/+M3Gzv+f44//+ff7l45/tn2NUuz1/z73w719H/q+b/88Vo3
//hNsey/gy8EJDUomuKMvFMtdT/e/0S0v4O4F6SJk9De1LwGe7mommj6Z9rfwYYBHAfa2tDPBIHa
3/5WC/mvv+l/R1vWu9awieYqeIDf/v0rT9bpY93+liPcBDF0U//jtxlFlQLosY1fAbWr0/NbxTKj
LU+zfdpbn/poLCGPl8Z+bAF31DeV8btap8qTbWT91zgFkZIAE/iWFxrxB9oPvpIN7k4FtHHTqlT7
klZtubJj3yFCH4f845fNgs9ISdQWQFXQZRgRv9bNobgB1VnpJ+igvNVzvKHUyrU20ClUPa0dss+N
MT61SqRtdZWVaGBCxco3x4wF6CbXt1SPS2iF1drOFpC8ydCb/3C08n/O6ckcqifu6OOXzu5OVUgS
NW6a7iXVHN+oZOVlSsE9YafRm5qZ0TUxe7FpxyjNPAst5UFT1mIl3fxe7luapymAOwpvDTTUu21U
pXu11K0tsYsuUGKGtq3S0v0K74N9LYoMoNmuCAqta69JSeOV2+g08fEx8sndHNmGCEk8mq6Ovquc
JQAnkza+B+tJfVAs9HBZnas+xKBucL3Gttcq36eB6YfN2Y3TQslWVzQ92Rep5NuOI/slILp3K6j6
fWVB/9OwZsGKYxKFq2OX7luNRddjUUabPs3FIydxtwf5aLRJzLT1XTaoPsAc+Z6PbbN12HiXZh0k
zJU+cM28v3XT+lsOhPdWxDrIbhWNriz6ewfC0qLP8o2Kkom8Jl2y19Ok9/M6TjbEEfU2QxoXDHZq
ftVZWXrFXKQcbEqiR/TWQNpHK90NevgYDi+rvaHK7J0BRNWV2mn6XTHK/tooi+Gg1i60dEu7Rqg5
ND/1bP1Yt+n0HO0VXiNqyhwr34+0537iWiWw9Em7ywv78+V1M06Dkn+bOOOak1HKMjPpxD5rQcka
gQnFA1GJsreyor9uedl7ehWLnVK7IhjzoTrIquRXLUePgdpL7d6p4mETVZH1SaQl9xRkPJ+bnJl7
VkRybydoamiRPvTpyMqdYaHvoO9Fu7MiLfK1WmqbNBv80tT7DadU37bNCIHgVpaHvujRG2phyFWt
9dcmM0uvTkURSIZrAtRyt5P0OaB6lfFTWa+PqZj59WSwxgRsb2KfU4iOiQIiaAMZK08tBnt7ebr/
g+dBl+PpipYV4FPu0GO6bTRJxlmpQm8jQiUil3cF488drV5MdGwEnWGXnsONYWWhZ1X3j9HNPG6h
UGmblSn2aUwk1NWsxCR+B6m+L+BSbH/w1rFzULpnNgkce0hNXxbQ3UTPAQPLNkE3ARpFtWZN+PA/
/pyZCy56pxCjsDDZaM+46ca0Bc1IHfP9MFg20KzmVe6wbFOiQdDTpeg2ipamflaX/b41wVu3sh6n
YfHHrMy8cYtOcZermthDACDe5+gq8dJ2qHw0eTyVRmcEcQ6ZrQHKX17Ulc5mrFxn5zjQzb78A05f
Yh/2Z54ZBA2m0iZKtne61vY1VXECJrLyOlfRi4uGA7by4lu+AYg7c890cHCyWifbt0nPd0gdEFz2
bhkg8fp4eSTTDj53r4iUT3d2lbnuSAs33acNmropIF4geFNcrKAmD6WRaBvormjPl42hz/A/mJu7
xj6ROUS48z06zofv4IPJGfrJ7eGKWKPibmurB7lzWpPM9mSVZdcZU50kANgD2IjCdLPGdxrSb1JS
VOSg1OltQjrMTtyAaidrnfS2zyqg0LRkUN8svaGvJaeaDNTISF5S9G+/RGrLAh41Yotiklr58IHT
c9GCM/W6xs5Lb8gjF1LnNLZD1ZFV4guXggYYOMcWnRu9flvLdrjDg0yXGzBnu4dsqB3EH7EG7GnG
qe14ap4WfUAQou1Iro9agO4gGSr61KnU2bn9iVkOR0N5FyXXsSvRTYX+pdzy8lpXngdIIP3hOgrv
N41rC34D0Bh7sRBXXMcy6Z271s21jUV60/ATizPXK4xKdz2JZjXiu5Fdkg1gGAwNUII1Oz0S5NGQ
CQjahlyMfyg0Ud66JHY3OlUca4+GK+P+/1H3HU1y89iWf6Vj1sMOehJbmjRlVTKlkjYMWRCOJAjQ
gL/+nVS/6FZnKyujv4hZzFYKiUkSBO499xidb7QvBuLFdyNPyXtnEEhbB3HDBlzUdU2FrLwwLqAD
A6uaNItXkBa3h44OvIxa5dGYQK0GV1XP4g/Dvj1MkbyR/gYMpFsxMyxsqrMZNvgT/8L9aH0fMSUe
hZmHo+6k3Sc09GwBnRjevJyjIS9mObSugJHnwg7GGeZVXUjG5RS3m+w30QUvKbRaUbHAq1mUML8Q
jynPiHfT2sT86NNE/lz4QG5HnQ0TNEkGs2lC+hqo2WxKj41Wl7qzzVw2yQm1CMY1f68Q2I4iWyzy
bac6IHPJECK9OGUqffE21otiNLFYCh0RWLTB3F+9LIp1DZBQFgc1IuYh2ILjkqcOZG2jFw4x3yHK
xfiBd5x/CUSaflOxxw0C83pwCbX1028kmTdvB6fA1VZ8Dlf6hJSdTpfB4PVtKXiOgjPEpP1trJR6
phi503KTofAPQsPYtowC6+8aKbr4qMFJP4I97EGRtoxbrZQBwKXWnt2ZBHhOEXmzGNGrsxly0nzB
k1lbf3qKbYeaoZt8vZQ5M+G7KfZCWjEbxqQIoMmrliE56fpa8O8wG7lNxn6qeLQ1dRA0C9SMowqq
nKN7KhrKt0/EJVqXLdnA0gyBE7zTQ9JBuxc7j+/8CYZqC6R5+3hdJl3GLbFPNMC6Lqcmx2KXlv5M
2g755XGyrElJA57UYy9oUmTTpg8eCdRuNXrgj4sN0ne2XacXuLsOtvbSHusQS4eCjBbhtEbyJH8y
bYugC6NS8hU2eND1Z3LM3jXT0P30IpN+y+kc2Kp1c/JDuyhlZaCnMSxnPc0fuGdCXpy0pV/tbGxb
JibqfvQ05h9YbyQvqO+iqZLxusYF8FIXFDqYui/ap9PDBGjio1unaRd64/Q+HdlgCtPQ6Gjzvhlg
QgL7jrJpw4fc5DVdoVSF8mliP1eaDDVXOXSIbTLcYIKzvreBotA6cqW/ZFhOomiVP8L/s1cYwC1t
JCvZ5wDiYCjW1h3tbxblt0dtmzEoLQ/0cMhXiXAo6vh6sLHMwrKZgu2rIONgD85wt9Uh5d5dY7YF
1hIbVW+BI6/YNe3wCRI2p278ofHv2RRtRz21NiuiIeufY8Px4ifi8rtAb8LWYtS7OPeWEeu8YQ+B
xueLF6kPiV7WtFhgJzaVRGy8CGS2VU6d1H+ddewwu9iqYlwJ+ZH0PmtqJRf/m6JSDwUaygSieLJO
XzVK1m6XD9g8iyGDB1yZxp68d6S3G3gVY7oUwg68GLus3TcDhUJ28Yb4k0+s+jLLBbutNCEsqBA1
jESuVAisZzPPTYM9HHtmyTQBpddv2+SOrDG+w9ePwAsn+nlIp16iKZmGEQWUdWaXdBE9yibFLHiL
/js73X8WJ+dE1nVSRmnV94dUuHG/WBcdEEHlDq/fwC+zrj9UDNlZRcq2sCdbFnaHVfWyDjrh7+HC
ACw2oa6MRW/eyUQuuy2EzAp9cVyuTZTeTCNqF9KzdieCpKnyZIK9XNwnRYtTcBdvnD0PM5zpEf+s
qlUaeKokUELhFeKUXcR2o+PcPPgjv5btcxaM86/HdFbKrnyZG8Cd8sAniIT8LTFFwj1W8RCufmxz
QW1of/raiDlq1El7jFQgsB7m8Epxd6GH++VS81ubmLXJqESuGRjk3H/kc9zcwy6II1jP2wq3KFMx
GtGDN3Xtnm/UXWlmwgsl37mBsMucnMHYZ4eGc/2dR4tNdqwbi6DNluEOhlJpgmz7qdHFrNXywSax
AeSuNAAzCBv9fQpP3hkO7gbJw9m2gl4WLAzC6Ri00iJroEVEa4o4YihiZ1evRtL3nlQUnWcre1Ij
kCr95Nl1vpVL1uMMjqMGGwhsBq90B5ee61nR3MUD77G5tod2WkNUPe0JyRikracVHnrFqpsEjRQm
GnHR+U33vTW8vwrY/7m+PQ9J28a+s2m00QPpUvUJXjWudt64Vnzgw5Vh7IXe4z88DVeWjTo3HJUb
JOvcU3uFmVPZeuz7GrnsykO8sE/lZ101zTbmUT2IA5uj+I7CZrcaFcrvJUWR+fpOcukLPJdTdfAB
QCLyKg9RsrW7cWnjUrIIwKzrg6zKcPyUa8IdiEVkxNrryXHJNwx8aNj8uPITTg3bHzazc3ZZNniW
zIBQ8JXZ/jg0zu1D0rVvAmHZk6YWhEMgjh+6oJvQe0fJPdcqedo0ZLfOYE8dGqn2r/+WC5/lOY+i
Gylsh2CCf/BQNhe5hEm58pMF3gC9Vwaq53VG3PzXQJP8rIEGXJMJbml/mPJogdkjhRlD1Ht1NDb9
29fv59IKOuuRrQv6bB2jEwrGw52GGhTFjpgrcTICeP0Sp1/7p7d39qUPjmyzAAoL2Gs9OeeavjLC
BlfErJc+tLPWOG+WdlNZ2h20TsYyI+R9P8Kr28jFFYuj1xTEF7ar/9BTzEve6SDoEFM1bDVUwUhB
p949SMjbnfISoD0On3c6waAjnZvwyqP7Zfz8h2d3Gv78DlJ2q1oDsJz7g2p8/SxyhhtKPY7OxJPx
9sIwo2+LwOcUTe9C2QyDERh5F5lQ21g22hN3Vo4GxuINEz+7vO+f+xiNMJIJ5tHb834WGgXdqaH2
HPbirZPY8aNE93s3qOXNoNb5JVtZA1nS2PnHMASYXjVZDL+PqEG5ufcFbHNLWG8TdBC5G58CMcBU
SsWjTeCWYuYn1kziuXOQVIMVqvtrzt+X0L5zG7+p6/DiNTZxgBHRzolUPElIzwCPAxtFFiDkXnnU
Hr14+DkhsLhKV969e31Fh38G5NNzk0JAIblz2np7xtruxsDnv/T7fPvkYIN1P2CZ1Ek0kK30UD2g
rg3pCjBoVl0RIY/uq28xNyos4CFaYXZPHjoHl8BqTNx0YMmidsjCo4dIMWjRVlRtX4Wfq5eYtcMe
gSytLb1QYaAEXyh4JLDYrRQgxeAetU2J/Wv7XHp2shCYGY1ECn5oevz3UmzDbjB2u4tkbkrOBH/R
sLu68g1fepynzfa3GisNlmjo84EdRLj9iCL7tG2BQXfIH6Q3B3uTL/IzXCGuye4uHWnpWXHsp8h6
7XOMqLqpvYOWcHryewUFYJs3RRayYTfBiWAnifjSgNn0QhLhgzlt1/+KzvbPmvY83FoEcBzYVi4O
scEaAVtLVcG0sWOoJLsykLmwradnJ8eIkUu+zl17wChuOjYs9EurWH+La23V6x/BhZPwnCW95R1S
mSf4CNpIRQVd4AiDLVjcIbB9OK56ntBfx/+dVuZfj+zsDOkIaFqO5PSA1tyU+eKnR4iySbmsyFB+
/X4uHCTn5A2EsK7bhg7zoIDnvQm2wYO3EBLmrBXbvrHztdV3Znn1r3s5Q1eJ1Qm8RrFxBU3a3cKr
KSpN2jdV0MfwI/Yi737Kjbgx/vQYYF99k6VK1VnQD89TFwZf+kVJFOnBjw4dXNH1QV/k1n9PF94d
Zsgum+EgW22KloqPG2PpbrOSnjCIrlw8iKPdRMXOG+2+7RUAvwGOmnPuZ4CVZvEIM+FvHJsbAARm
0dx55DD3NEJS9clOpkd9uYJT9tTh9daNGFHtcNhkismMpTFhWm1p8zmzTO8ytPhXFtqlzzU5OwSt
HHowGUI0WfkANIV3PbSEdkzLVPZppSWmBu0Y+ofRW5rdrKX3iRo9lZGS1yy+L6z15Gw37OdUkS0K
6MGojH4OQT98t4ValrAJCsrZE0A9xj6er9S74YV695wamOkZ3lpOwKLTZv59BioivDu77TCYcTwu
a9jubWpCNOUmrOIMFmFsBeSqwjkuGpY2Jab7H0jrkdIoMZZTMvq7eFnj2qh4+5xi1HIaEfIqCWVY
AeVQxez6a+LPS4/qbG8lMzFexiZ6yFZkIkRh5xfYiBxk88lHywR72iTwo9c/2Ysr47T9/XZwOEcF
clw1PYQKUEcM79e9L637ms1uvmUzm2/mVJjbVrbtu0WovoQJoak0Y9fu9kJte+6MzwVhzPMt7tZ6
aeXYCDM0Rv3yyv2dtoQ/lH/nbGRtRjKHFMUADSjQ8TBgh35bxjrbcAqTdc1uB28N61BtHOb/OisC
sIKvdLAXjpBzWaIfbGyYB1SJfiJBaZjWrvIFZ9XSheOV+7uw5f7i0/32+oDp8XhzXnvInAtfoiZc
733TfDP51s0loKlrcN4vrv6fnuPZlps7pBImadYeRAbyhyare4qWTd0uo7VV2DfhPk+kv1skDSrY
jbGnLpy8GkEiqKjTgWNKhNFJYRB/VM80i25cEnaVgRXoX3vW546sEaWRdTmOazl2/KkJgbYHWygx
kUqC59fX0oXXee7Ky1zeT8M8sYNtBdlbb5rL1s+Tx3iKr0kBL5Rxv+zsfnudZpH+mkUMlzDc3GRL
AB6OJxDKniiyjwd49wlQCGuM5K6Zhl+6qbPNxlOR3obcsgNen4WvYyhusGRNGaeDulJJ/TJg+sPa
ORfQRKulcywJAMDMa98D4QZNkozhGzmOsIqgsGB0up9hGTnqI4bs7SFcW10mNIdFc9ZN1RoHok6y
NS43Au/nuEunEhiNrcZxvdadXviQzm1cJqLtgtkbQ3cKgT1ZElE6juiBPsUQLWOb3r++iC5d53Rg
/faGm1R7YUaxf4+BSzBMhyX31pNg1wKthNekk1eO/Evv9azcI7AC6wedMIDj03aU88oLryFePS5S
Xdl7Luzc58TpHsNWG2wgJ8zz0tQb8i7ure5c/fqDunQDZxtOkM5rh1XfHcYUEXYwW03gzI8TIneY
2v+lS/wiHf32LoTubTRJ8JeQSo+RHejZD2aAL3BKlivH64WbOE+SpMRN+egkbqIlOVR2PShm/bhB
4wkv0tdv4sKCOg+88lq2nfTE6kB1Y5+bxh9gGiOCY+qbAZlujT2+fp0LVUl0tlHgp4/rhDyeA3iW
71IzPFBuUtjfeLKaYUDqw8X8yh1deminP//ttWwpDpbFoY2IO4xbwo5tBc90AJCmJVcucYmfEZ3W
9G/XsDTsbD7M/MA5eHyLtzY3/gpHeT534X5ZjC1h4pXchUBvaiYC2M7CI+lmVIihlFl+tS6/9PKi
f/8ZeZsAFujQRre9Rj79QnJrShj8Bp8b3Q9DETo+HuewgYdOO05fFBQCn5PJDH05T3H0zTpvuSEi
6cDKR88BapxEG5HTAPjU62/910r9w94dne0jvccStPfg7EaTLgTf/HcunkCN4OsuHMVY2xVoNqiH
IPWmPcIgI0dKjOmnHaHTUsQSGQOgbrkHJvEaFxl3GKZn+iMciPK9TcK2mFWz1uBebpVqFlpzZEtB
7oBwjMXc6VmZojcbRq4xLXwMY+9mR9OPKTyB94pGYjfR8RZvUO+hbibIGaDhw+qbCo5ZV/aICyfy
ia/9+0KRg+bhEGChgF4RHnkA1/qRcPBu/RHN4hb+9LYBvfsIa9jXn/iFC/7qaH5bmbzhqZkgTNvz
3DdFwIJv8SLNI+kAHip4+wLLwW+YxUSuHM8XPrdzHc/oZWvXni4YJt7wJEAr+oltPT1mkn17/ZYu
AY3nrtuLH5s2ThKyz2YUgV0U+VWvWrFLWWC+2jQDnG1npBqqU2oVyAuVlf369crFLxxT514BPjgn
qYeidT8Hy3sKJVnp5hbcTbFEZUj9uQrnhNUepTChizx5lHrxbxcNq7UhFogSN9LbCX/+8vrPufB6
z+0z1y0c1DAv6d5feiRI0jndjVtnHghr+z1oELJsfDbtaBekV654YY85t8XELNKKNBTgBSLC4zkE
LbaK1EpvGE/DI+Df9a+to3OVb9AviP4Il2yf2LirWxnKez+YZmRVMvH0+sODhwA+uz9tR2dVAVjM
rcjXlh+WjfgQA0x9fsu0go27RIOyVas/0X2SI0m1HBpP3QesnyfMDDFaqCPEVVeAVsCGO1mvjSVD
FRoUGWRNulz41hVjEpEbzP3nEt/Cbh4pBVLbYd8pPSqXz0q6KCvm3mv2VuTmGDL0zIXC+Od7O8Pl
vGhR0b5JtDc/AkyP3skoWN9MOk2+txr2epXxZ2lKa1h6v4ABg3QRa6a25FHYPCriJX01e2R5S8Hq
mJERl/bTzqPfQNDo+lK5Jnzo4E0M2pkSGH+GG6RRUTjwimxW0yKJAJFnzsdCZ2AurHXA4OxTuDyT
h2lbQUjwMm+TFXGByOrGRH5U5F6ufqQAOas1S7ysQmiU+TTOPvuS2xwkY0+PyJtY/MR3+Glb8wUv
dH3uffUWusjlJnGgdpiAPA50HsGicUjOjcd2GsrZpYgeX00W3sGp2fcL6bfxDO23ARUI98e+T1IG
dw2nDSLYoqmZTobo4y7VffslzEYDSkXDQWNNmJJtHXVx8JJYHd7IttN12+YGDt2qA4yHNIuIF2JZ
xqDMh0YfIg+3w5apz8ocZV37RuGkDEpI6XhUYky3/uj9wc5vwSrWb3nGZ7B0cgJbXvDryDfdGGTb
bQmRB+rH8HzAdwgRHoZUysOMgI7LgyWe/N4NY/IiHRCawksFHJCzLebPOWc+HKHCVnxcWAuXEAgY
16aatiX/AA38CvtJRBp/5ZPDFr4JufVg8rr5GKw8mgofRB5E2iQ63IEdOGFJb2EKhgQIQDCdSbzl
xQWwG7xhwZx/GMKG/fTAumT7ziBcvsrgKn2AbTxPSjMingmCNTDAiniJYNA+5Ekji5TaKYas0S3v
0Y13oE9OTPMdunVYWW2dite9WJBNFkVzFNYDp3FcJm3G7peUbQFQjMV/Wmi7ZWWf2rxgIWk/UFgy
svs86CAd8ofVj47ztvkIV3Rw46t7RUAc1cbrvjIkxutynSz5vGRk1+QYuZXD2rk3OXEw1BOSZPvZ
x7IsKYsX2NDDV79ggTR3ixyc2AHx1Z/czOgXA88f+ORLfkJ4W16GqfHJzYxJfl9qiD3rYcGud7Ow
IJzLCCjg05TRIT+g9cHQPceJJ+tpHPBCUdnEX+EMPH3wGgMRLr6K7AZ+IutaChy4pogynz+mfTK9
NJOGs32Xjti18xHuyhhkk3eUGU+Aiw4qBlg1ZORvMYXp9x33km9z6oYKa8FTxdSoDTi40OzD1DXZ
935KYPAXIA4aj4QYQ2tmux4KAo0h5c6SYaOoaJrhni4rEzscSwYurJ3vyhyYYFJugjTYrvIRDv8W
MiA467cbXOn9aRHvPb2ChwpkU32AXMCLi1W0+dc86IHCiBThQpDxnKiBJomTxy0/CVx6MSNVmGe2
2YOnO7a1R5pk22kA7Q9SrWKGaRsyMgtBtgBbzTB7UF5JAybrJJ1Xu8gbgkpGUNTU/ZbbXew3w3vI
ySCFmP3sTkSLyHcwy7Df5xnmmjCPzLadY8THhDmAsxUEsVBBI/JD5kXIsRqInTFDiuxyP8cGEXP4
//ISwY30MDaGhzcTnJfjGrcOxjLihOV32FgsU6WWYNoZAPKfSDz62LqEdXhCep7zYxSDmlkok+AO
sHzn23UTNC/AC0wefT/PaUFGuxxVtHKGqFCWPOGr12Avt0TzUmElO7hw5EvZb9007ikmXF+TZL7P
lX6mfsrGKshzcruGHv2h8O+xEsAjLNKgY48xMny/NS2FjAhBO8OI7NMwOVJIT7Jd1GKfqsnGQP7o
YNvzNKxGsB1iUjERWGWGBCONYrNoh2lu0AZYzNRMJ1xFCEfN4lSALFUgl/4LJK6hPFjVPGoWZY8q
moP3rAfRYRN+2xc6HFIsRS4JKEoARhvQPrv4TmLQj4U+LM0bpIQlcRHbIfiU9WTq68SA5Qgap36E
Zb29X5n7AK70ibFFePfeExscQjHOMN/lmvYODu0u6qGHEOqzJBI/rmfCBSVv4vEG6LvaygBLtnJD
7y3FynLfq0Irprcgwy5vW07Wz7SPjdvnNvLCOhXJaEup2YJQilkSV+BI9zEZ76l/6PAIipnI7uvK
xvn91nfqYYiQsAeWKt3gRt8tmlWr13hIK8HCgVU23JOLHq6OtPSztZ1K5I2waD9ArPmtxbf7CYXB
GCLsYUV5n3PTgOw8I4P+NCUWXemT5mT3mmbNMZ46AOEgk0x3oNQkBTik0R6TJeR7xvyOzePQFWsS
mrf/l8xYGKga8v3ccfURVEH8tNbrho+vF0QXavfzFK9NNoMYhyzfb5sD+kLSR7k6MIib7Rp56dIV
Tn/+WztiuAoiD8OjPcLdPliOxEwuA7gJJM6/Aixcqk/PWnGtOomZWYwBANNhveRG3fZrH+ygCu33
wZRfM2y+AGCcZ3E2YxSboV29PRXtC5rYIxxEQOVW7XfNencUqc2ukI7O0kf+OZ/8hTr89tDSUcKg
rOXtoZmg2NS9pG9ghTc/YtJ0Srwx6SFKJ5B/De/uoUGLyn6kQR227VpF+ECeiSQ/1TJiX2ZW3M3N
GjxztUTQ+ERLFaL6q3MKcghsVpAlPFmkTXc4zUPJ0jeRXYcdg11tkQKXBiGwy46Lx8fSuhgJ2JhC
7nTgoA4goXykW8D2UTaI+wYeD6WZ3HI3ewPcTOHef1RSYDwsYRKCbWKru4WrWkAJUGUTmCioti3o
msZdg2ROHfUfSvtfE6rfHpqmkoOhKL29TjtzDHCW1v0q2woiRlPFTcyrLncQ2grh3Rhm/bctDLsq
mcNs/S99TOdK+kkEHlkbLMQEeoSyly1BUe3sDjXvtYn/r6b6Dzf5iw7z201O0Lq2UbuJw3iKcsf9
ud1AgTXDC4F+a0YwgXu+LZCZavi7dw39NKXgNvPV50gjQg6lDFHHNflI99tiIUo0pLlv6MR26E0g
T6TkTR9L+SRs/21MEOX0+pO5NP35RbH97We3CPztJngigOO22XoBQRA5MmLZ/UORvNkM5p7ptzXX
0Z10cXIgDFOKkPkxevqcvIkCsj6AjItV2MTkXdwieSc0JLjiPHRhBwlPf/7br8vpusUbwUNt4DH+
RNIJvAPAhmWI4OIKDzW+guZe2EHOY50F9ZWgaZjtW+LekDjs94KYqcjSpCnwEvcbhX7i9Sd+6ZbO
NkV4w0zB2IfN3h/X+c6BgVaiNFx2iIuEBA+ykiuP7swF5V9b1VlDjVxyHY6NavbzYkhU5cEmHzEZ
j8ZihEBrj/Q+HVa5lSQAgRn5HXM4KxDB0mmf98OMzsCJAAFISfJAOGYyV27/Qpt/7raN6HljY29p
D6PUwb5jAKZADw+rXw/3/4G3xeP8Y7TT+ONv918G87fd1H3/YuEq8f+B2QXiX39bcSczjX9zu7h1
aDCRwvbl3xwyfv2jfxhd5P7fQ7i2ZbDz8qE0h2/F//nbP3wuUvJ3iNJgh0fyCAHXSBr+p81FHOGv
kG8LMwvkIvzjr/7X5SIif4dHfxbBMCiAeZAPQPW/MLmAB2P4b8fFyaMmQjJwFOF6Oaxrzr26nAcN
4pDG7QHMjm4tMKrbatbgGGmmMDxEA+z5ilTG3sNqN7Aao3E5ZhlLkC+nvcOCIGOMsGf5XQ6h9yip
YW+CRrxL2wDszyH2dG25Do4WGRtRMaeTvYccafyp1w0xtmIMmirpZPwDWeIGGrpZeTsYt8aIfnMZ
ennTzrREjzfu1Ro969wNftEPDXsDyBU9vUkYtwU6ufiFxqT5Fmio+vicQ1PAoL5DVT97zWOHAh9s
U1DHi9kfT9XvwQfAvwOC8pD1rQNzGkD6xwFMgB8BY3Rvlrbb+aHqj+FK1qNes1GWaevzesPA/UlB
RV8QFm71qDLzsWWzOSbMz1/ydPk5k2FEaBw0iQc/CWNbiYj6XTWBNPk+yTp54/fRKTNx0d+AOqTV
mAE5idb20Z1gARK7kFV0A5HE2q9sxHZIQdSrsADbaoyQWZqBWhublO9gE3fnR86BAD7XLYPBKgew
b71vRp+cAVev0ImcPnuSeBWfaFrkg7LltNDPaLiTB7bdBxDxj+mPxVq/1Dx465rh85Dxl8E22Ynf
2RYppgdpG24FDsgAg6QMzUqe1lsHuKxLAN1s2fh1IQMyEVNQGjIIP3gvPzFmsmIbc2+ft+w+geq0
ToDUiE7djmlv32VCu+cYscQCZiVdCGow3Q6pivAUlzr2HSYhAs79ObtpUwqheEe/L4tF40dYKSYA
Xkp/DjivWyf2RubenQZDvfTcgtYAvWUp8x8wMURM1Pg0haY/2Dz5Mg0Yq0AaVKRQrBa+UnEZRQ3E
sModoIh7gdnMc5ug1yi0h2UIslp+aPwIIhSo7jiKx2Ocoqss8H1NB781Xo2dOyvWMdtcCXla+G3A
yYIkvwZtlkp9LIEnzyLWESj5nodmOhLCKj8OTRFPllW9RB+nTqgqD5GoWcTKQX6WqPy98SWrtznM
UICKt1vYql1gZjwwvfBvEoMGiKWgivQ1925BAgDEmTRwEmlGFt0uyfSWpciEhdAwr5EYOu+4Z4ew
EKqd6w6yhGWM3yHQ2r3AQnfdr8t6ZASjWwejjCZJ9REW9hYZLPjENqOa54lG6qNN3iata/bZaPme
Ahp+N8sNMoc8yVylcja+GfA3NQYCGiCBiOLCU7nAG5nHD1u6Iph2UlXsdx3UCYHc2XSYbkYeBD+h
AaJH7jfl5GfToc8NffRbf6162w4YgjFjAPnwp8HXw82p9QPrkkRfvIx3FYpsIAUBUvIwfhZGvV0o
8i01lA/Hxuj0nvgN3SUnImKHLQT6gvuklwhQ5Nb/gAQHpOUqbb4ksGznMimlQGoSfNqqMJrKbSIP
o+/sIZmzg9c0lSb0QTjgsRq8vzoXAylW+Sg79dN4gAUiqtHjYlUlM8SDCML+wN0KKq+usOW4I37p
er+Q/iO8Pir07PxRcv2JRrgdNc438AB5F0x4kAAzoP6ZSwTD3bQuP3ZTV0t5t2XN07qAhuzWGwRr
1hFtn52EHg6Sq+bBBWvJePuZrRStRpv3hZLDM0NQU5TKG5t2P7xWJ7xoWSruCdilB4lsRiaxORO0
OJr4n9JU01s+MY4E8zKelwCfO6hkkDlDT+97943iwR2k5OGtB5OrysZ5LUW/b7YpqmAJY0p8rVjx
Chw7qu4Rd1Jj5lm50BvKDETNvRejvslFVvmbXAD9wRoGlIHyFGrmb2t78P33HiD9QzD56JFCdhON
28vgAyDrAG3stQJ0Y1zygqnOx7QTeySvDhWG5QovTJ7kL23lIXf51uuA9arJfBLafHIeRNsGe0sl
E/rAcyQ8RYgdLyMWm8Oy0LeRgigHnHz9uGX0thcCoPjYlZTAVHVg5qPiYrjLkvFp9V+8/rQhInnW
2AHID6ipoPzCyXyGRDy/97gqo9HDMQP0gM9DUgqBqUacUKhVHdqTdOIPsDyxN0rjEyLicygXhm9O
1+MwOySyD/azA/EaHI3gZwSw4/PqBWnh98kxBZu59M38QoKmK7lIPqPdrnOv8ZG62/kvQ3o7xsZ7
hFLZYQG3w9sk2C+ku0ntT0NW84yvAxshS93DmoV9hdT2bi+4OWYmwZjHIAsesAzONv0QR/GbzaFH
VEPzoSfRh4wIfjRDslZhIgz05lH2ERX07WaEw1iVfmwXD3lpEOvE0QL6pp6rRk//Q9J5LbdttGH4
ijCDXk5R2ClKVLN1grEte9GxqAvg6v+H+TOTTOKMZZECd7/vrfOpnKQCQuzMaGhz573uF5ul2iaT
tTf2vl04YQpWnNjjulMrVfd9Of7o9LQ0Q+48e5+l3nF2gdbtanz88K4i9cjYCsCwTIK27EhsPbhY
ORxoDTcOeZmN+2rwozJvgjh72EQcvSBZSNTgbq2396X8rAJTXZqiumN1wOm7WmfXHEZiMtrfpey+
pkDFHbw43WyIe5es3HaZ6J8ajyYP07qtmlXEghyb3ZhisPQGO2od4x8M1tFqH5WwtAAknjvb/Fl+
XLgTPcwpJve0NF66rq2jxtDmsCu6d2kUBwMOgfyGzru20kMI0pvmDn9DDjBZTXELeXQxOG0jtzDo
kWrMu6AJ+5ICY4e4zOizRbF92BZdfnQoz/ZZNiWuXMNR4K1PMw8ZKuHkm7kmKO3g8IZiZyk7IfEv
T9wpZ590t+BWugICWe0aGcwnF1wj0GGMAvDIQ2vUe1PT3KRSzm7LXFoHHkyKAiVwOwOz9Gyv+0Gk
+6VvdqVowSHLDXxh1D8lqa6xYXZ7s6UHcrWM3eJyM5m+fLLt/C2dNpvqI3nVgpm3UKAwtGzHj/RZ
I5CMhONkhnXsOKujYUvHQ0PA9ui7PjWP40ue4d8eJUSe0aFgK3sfaXy1y+y0SlrjRhhAmUwF84MX
pMeKzMfIepQdV11AEMpWRvagv/bacnGd0qNL1njCRiRCoyGUXoqUMavUP0mPfIRQeAtiFZx+ig6n
RDCPXIXL1DR5T1htQj8PDn66iKOnGBbUhGpEevMb9V8yqlX9NTPtHwdtBimfs3uVmShlJ/ssnBz5
uuZhWTczoR9llvYRGbNBjOTE+BSi66Ol7T/4zBzo/4rnGmG00avib6E74w7uwDuQPUIWw0p4Zpab
vyevBZjOupfB4G0ja8JLBiYs0utRqtUcvp4HP/nKQEoURjoN4Ub7oF26+0Zk/1qNbCetJg0EZfR1
rLrjRuiCApsOUzn8N/ZUEak4606vqT42Fn/eUWR41DL4zm3CIpsFB3ObvurR9M+pk/bJwr6wswiz
+KU88r2m2TV2TdU+6B5C0A4uKeAilPr2NZi5HTrZAlWC5vQMErVetI2BbVQ8Vpg6jPegc/+gxR32
nTPqkB25xwQJIFH0+sIjoonxVe9TiwjNoMF0NPc/na5e6FkvK+OLSj8vdPIUdsou5XNu+MuhcLc9
A9hxNLpXrFOXPId1seeie61ze8ba4DvfU4Gbv2+d5oJidItmsiTikuqKZJCCjKRq2DBgG7Dc8Kh/
6dmmwGwN+uHkuO1pnY1/g2/9MTbSATopMP+VcZp2Xw78wTNhczJx2sHb14FFNpTzzwILjDLbevb9
9XMkuybauto+OLjj6sdu4jbEO5RDM4a82fOuolcmG4gKAam5MiTuPWZqryinCCUkZUCle240HSM6
ifFJV3WAXR7s/pw/uQpDalNbf7PeZWgfh8Ni5/1R9zWbklNc9RUx01Z2JZxPJqNXFS9FOdqRmfH8
O+vdz603DDbjlUI3/pZfvv4ryEnb8KZvI5XGczU5wJvl+rEVw+/eL+6DsEhxQA6oeZD3qdc1YeCa
XF6SShnXg3TobPJD0xVNeahKczkDXqsTRQTZ8+ZP200085YYIylzjgisA5waNCf+77j3ySOdlLHr
VPcvDagSMJprjUSc4AtI8bJnUuM+F7DF8YNFf/wZFjUjWXtVVIcj7va1qMq0mS5fnkC9zQOEqc70
L6c24i1thXF35kZ9WznZgLh91JMpdXPiMHAJHu1T85Kl1iQT1LNpsnbkUjBnyR/ZinqqSE3rT+7M
/RmfsodBhPFlllRjV6N53GAgW4IBdmIqwsmS/1yMPdTFEWDk8CMozeoj07V8X85Bzqkhf9rGFk1a
usVOanDX9QsiiUKm8RxMjhZWxXa0hL9fM2t7UKAqruVKm6ksdjg2iJqazPlSFvI4zQWhRI9wkVkX
Ev+FK2PRLXFacHrC5xswBsOfkUyFsCH7iKzrLZzcKdS64p0WOhWNliXx3AxKv26z8VS1+XEt1bCX
Wu2eHCHQ16UClBCRRxnMifC6MXb6bLjKYLqa1bbzlQkyq1YiKbefzTYMRehobncL0jI42a6CaLbs
T18Vrw4KTHihEhejr4yjqtffdcbnMBRD812m/avTLTuvs7isCy8U/NZA4NnXtNJ+yosXFoNjMR00
c43a8ohb/Jo38rg6rvlLBaaTYDb5zHr/YGXzEyvqRixO/xeTLtkwnJSj+VgsAQKazYCo9WIRGGui
DE9ckCa457YVZswK2sVT01tRUw5J1iI8ybrNOdt1tkSD3ixDaOo+aVF1VK3yRjP9ruLdfJUuAEpt
ujio7Qbusz7i+D/rDlOM2pzllGaaE/Wann4SpK6Fs1paBNNdbSSt5UDRjaP1vKy+FRmz8E8WHJXO
4BxcC1JUaFu2OhrX15fBs9T30BSYkTx0MIsMjFfIdgYDXMFLBNW25jtltn0ipLGEZL+nr0EgGz1K
K9h80Kv5skBwvtXjNF70tQdrtoTKd2XtZXczJSuq3DK1Y5ts9yoom6Nf2epQthvyjNnAtegXavoz
ZFsie9vc67L8VWkdCR6DsPns0mqOfGWcX2W/+WdhuP3R0UeGFKvawdu0iZic6oyO4dNy5udRdmtU
TatxJYiwf+08eSFGj6GXzzAss8HCseiln2ieImFo7k4zqYGR1J3tWC6t3OMkniNSY0kQAlPHGWjk
H+nKxm22rUYksT5/2wUzTSLhy73F+hIWt2pX8X4zBLC5Gpn56VYV42bnUoQgqwAPUd58QaDvA/Kk
Gx+1aVtOJ8/t4fNRSrCyT3rkDlq7m4wpBezVxKleliAWdmXuta32P2DDP7OFQa1C63lQTGL0UfDh
DibtayGVOaml+dau43k0y2Y/9QAzaw99vabt1dz4ZOqGe9KJroqbpShY+WmAY0nVdqt08/eBQ83v
O5NrlezPSXzPCIPiTtBX305+c9QLzL6S6A5iq8x3opXsmOe6CoVPzAUQJiGXRnBVAxdBZi1mpEmT
Wmq6aexwLIK9kQ4l45vdXPD7/Rgywq1XeqzZOiY99Cj42G/k0ZpcN2YBQd5Q9cVpEjy1LkXWQ17/
Xiq93sGCjIkuGKQKrzwRO2mF+TQ1lGDmV6m0PyJtXlJt+DtV5U4vxZsni+yDUNsyNjrqHB23VmG6
5eaLvojnSneCD392ue5VpR4oWB2umunAC2Xad2toBVl+zrvnLUbYoiBIWt3bicI/E12yI7gliJno
ESXY5bmuiAUN8oJZR4hXYzZvdbtcc1xbyTQYd+ZURECGo5+l6390AzglYWU8lAINFlVpggTbXPrP
nuf+6IblXizrkZv/aRoHgk3cHXZ2dHz2YaBUKjLXlrx3kyTe8uC56i2teiRGnrt0O8PU717nPB4p
EDC3wWU/c1HwEUdiR5pUiO5NXIJOZL9SewE6HInRJGcyFz9Fhr5CDUShAa2I3WANzGRjzWThUh9U
bXdjENqvFJLwuq1NnPEvJ5SaXpyl2ocBPvpXttw7I4nhzsjv6GXWRJ1lZbu0/K6X5sgaaMQCvlJs
884tFDT5VH1MxUwMaNP8tbORby8VXYSkXeyqBifpqDVveS9m4kd87zF85gnyGG4R0xqfFmehBiq3
jH3tLW+yBqNshn7+5CW2x9ayf4Dx8t01ApzBcyr6gtpmn3qBuzN7P/vbrOreAEJQks4F5s3a7vGO
xB2AAcFyAAoEIr4pyM9Q71kHysmbYyxkCmQOaFPmvEfZ2tywVIIKzeudsgGAwWyY97Bt+7Lpv0Fi
ssRApBZbzjgnAatN5DQGMLAq56+O4xASt31zepuOiwYtnHyp5lUettXrXmCZ2ahW+7Nel2ctBauZ
80mjHJYSv37RVTwpu75PdW7ec/U4Ppt8b6v0ZyvFdeL5DStLQ9eRmWdv2LIXbxtPI9VXoVasR/Uw
p6lUi4K17aNC4KjFegPmVaMbNeZTP48J7h/nXROZ91sqB3mKqMD5LMBWG+Gzq6v+phqm9q3pD1KT
v6ctjZp22hvt5O22lPvTDE6q2rZQ1vkX+PF7Yy3/OOLLkA2re2qbmRxRMhmk3V9gP7zYoWkA01oV
hLlISXRTXsftJbUuysFRkh51ysEpp/GggQWj1RnZMFdF13x7nodijBehajYJNR6DWrZHpU51mZ+c
jJLVB09PaJiOWtHbmIo47EORAjaV6SXzLbR7yMkcbdji2ei+NPQmSe0sR0ZaLbJhB068wvmJWtXY
GUCrezN9rELKR0+/CTaV9l6N2xguFPYyoXcKMZuczkG7ncSclufWr8UTgyKG5rZ8zxQwYuaYM/qh
xXuj/NcJtVK7lCVJ+cPmE4QTfG34+CgHdvYpArAuoINW67bzWpq/Mm98Ntf1X8CUu2A9SZo6PSG6
0zEfAGNgb3L+NanxMvTGeQTSDHRJkNyY7jr0+ojS/tmTF8SpxvvKvj4gr9bvo23eMGXquzUY853u
GlVSlMxiszmGqKDSs6131Q2FahUPndV81z4shrneRyFQ4SiUUIXBxL6ORM5JJytjiOerq1J9vwqz
w5nE8YSU20/arqfwTtp7B13YMVcaJ8TQOlCr5kHgOfXSdruRbKiBuFpIsBSef+/n6LXy0nQqjYpW
RSltAZUHdu4yh76iipHPItOsBHrWIIYwm25Vn591Wz6ALjaZonmgXiYMcT29Vqb3RLZ3srSA5MxR
ExwM8tyybfcyHU6Nt9QPPfLFKzmZiCv03FtmkLJqDLrYNR7RVAEqvtAW1jPa3PqMunJDRQ8C0jVe
kjMXm9qwJKYyt5NtMIjBarg7ja8fj/2ws63pOgTakR31UQG3/m2s4q/Vuz5VluUL92V1rKXYy5ZQ
jMrrDqSyRsr68DNT/weuVrI2+GXC8pf/9enBSxmDwp6MgmOfuXo0kEAaDTMTQ5nvVaW9aI6Qe6vo
jmNpIN7a5mo/S++4FLfC8zCUtBffHdyYiM9wJMsjpAyeBcLImz3BFSJG7EzxQ9XcOMUFbJuOMdCZ
04sD+HcwGpHr+2DtB0CnH01hitMEiMNjuFjvkg0eb3dxdlt3Q0G2ISbq4CHGsbuwXvxxKwvlJoQa
b+vr7PoxQ5qBbLgUhQwpSBjRlowzAjGRJz0iTgQXBE9l2RArBpusfeSuT0X6qx5XN1nlvCRdwINm
GuZ4MALSwTS19B/TUlXgYsruXvV1IhPRMy7EvN3MMff+sl7eu3ozrtOo8vrJ6UY8O56TFb9ylIEt
o9PyYDPXVlwa4aZ3NHMofPgWwIOcjUNqaaxwyxGHpA+qoKsr7T6L7tkb9D92tVYJ6Yk1YP98gClo
STizX2Xan4EnN47Pae8EIwdq6zm/NFt/oso40o2L3+ixXfsa4RMV2wkSYS2aSz1gT1p+EzW5JelC
NRVB2/uxr++As5wFExhujs7Wzrq7YVrDTtb1c1C1B6sEK1UWOuzR15NSWoegfM8R14GM3TkTtQi9
4BwNQryRypDUS7FUUWnMc2L643fupyO7nlV+OK7NwjoXu5nyDH1EZI609YW1L0p7Y4HiJS2z04pn
GgenWGoYSUvCuK1JJDQn75a5PaBODRDwzbeVHYjV10TdU6poK9JHAtxGKmbakDz5h7IQseMcdGRU
LQryhNaZdSi1vabV2tNKfhwi42vXLMHBVpAJttYSJwtYNoXFhMS07PGyuun2lOtzv28Xm1/PxjTM
0yAIK4aosOaUq53uKfWHT10HuMMF6kTa4L8hWCcQzHbp0iny9SUf3HJP67QKh6B3Ttm2RFjQgg/d
6gS6beFGhNNRW/Isp/40t+bLCOMbcuWYyQC8FxrEKUfr5Bns//W1TIMn6Zu3cgLXzuYi3liIJAnB
9jDRzk3Ia5jp24EUmTH2Jfq+GZkt/nEgqi3bQBLI1AihTqzXlBqaeBmDUybQe85eHQEx5nRjG1e2
+5BYLffgssNw3qBN9sVqXKzG+lcPJpDFwoRSNXAiLgLwqU3tOPC37GiZDumi3tQNO0S82b5lSLTD
3FPmrvdL+xD0i3FEDCVC6Kd0DVeGehEb6NOeqRrXYh+P1jsE7FmU5s5djGjwimeuzMPgez4PSb1c
qApfS+ASj/7WPBj4+K+avmcX4eXiVqkbXf40ncl8dUT9Y5abenbwA8q4Jo0xKdserfooDCpekBmH
3Sz9IvFXIw2LwPZftCK/ZaZnsjSYJNsutvmcKrl+EQVp/hrIET2TcvwBYitjRlQNO4qXn608y+Ce
VBbTInEvbeLkFzf9ZWr2k8Fwopof/GSjgPBT5TTUE6iZGHYMHVo+vRdcbcosEt1bQWRq58Ckedm6
ByUwnTSXHFl6PkNUwuCjarkR3nZfh0Xeu0kH0EDnbo7Lvi0BISoHwQH+Sr346XIv6dX8XG3LLcB+
iax9RJ5OKNafyfo1uZjxwryccUFQeWOMfxz7CUNoODverlu3F1+CDhSFdar7YDsExpCHWYc6mspU
mZ/y0ttl1nB1CnkmuDOpV2+McxCue96a377RqatGnk/837dcrt8BThWU3zGGGhFubc+JNKnnNK0y
jvI5kshoiWX+I1X7KdxDs857Q6Tc/myutWH+JDsc4WCgjhuxHIx8hiKMiLcB+qFhz8PPaQczBIWu
jVFpa8egbLs91RdzhKkQdrYKftaauvedTLTOfqqW5au2bXBslDS9LE+o9RO1tfdCpf7Jxp4Z2pt1
ciTvh1pT6/xfHFxLr+YG1fgf1FpLH7QycJ7tjqy7eUJLidhbiz3T1eNAR+6XBrkV1rk/fayNCmKX
SFH+O20+lJ6PZDdrWYRc/Jw76LCnR7B49Qch3osciy0qukY7N44PN4U9CsskNrtsxpKBc+NEsfME
ItPTYZI1DJwey6tjcuoUxKN0wZj4fcvC3bXe1TNqM9H1wccW1eSAdVq1fTdl1sdDL3p8CFhHNpUR
w+X2xBQOXYv5JsDlcsz7zvqkJwElBVHQYi8MU7vO/7ERhOy4RdR7Kz+0yS/qn4WBXmWZaNAWhHY/
9WQDkANmdDxItfZhV7n3sqZecy0GIMVd4bJaL5bFU9ua41PjjNlFTK72TLDH8LMqPOfWt0vwnaKs
98NtUeUFsIGg6M2Hsli7qaTGpGz5vrqsPkI+pmQJZNZ5yFPfgi9J7bdhdpAaz4sH9+uVibdKZDtO
tUGSrO5+1Z3y23Y3FVmpB4rTmUOzbwsLW0IVZGo/5bN6IgZ82es8djvDypFhy8b6IbDDhZau5JPn
YKupvd75g4/isljG/AfQloiBNNtV0EO1Lg+4Np6ctisuvFvygh2Eph5j1Z8pIpl2I/2zSZsTT0Nm
GCuTVkcpuSZRXhKttK7jGDrd6twtfzK+yTXVyasl4keu6cqwN+x9twbtZ7m9pJX7GTjjB4oBExo1
3dm56nadPdu/pd0ePf2qB8t1tVP4DM8ovgpnZYrwnp2lfm205ZN4dDNccAXtF8nQH9gEwJuOe08r
IMeCv7C5zJX+rxFK3Jqi40XOS3pB/Vw+rbqfeATxA5IuqG2I8p4YrPX3QfpCxWSD5HlIoEmEaGvA
k03wwlp0MyxJBuvQGViaapdNBEPKuTDWs276glznAc2roGOYtCTf0rIkb9XjYzXA+aLd+rb/Sxki
f+wjMxEacBHEBVzlF/0tWjwvs2KPG8aE1hXrxV/BG/J+q+kHKw5UgM2gc5p8kIbuEbjeT5A6GIz+
vme8ZW01U7gi+aY5j2EDzHwoYOP8/G/WDeNtHQxjPCh6JODp+gLg5v9jtRMPVWb/nJ1lRhUi4Q4c
+89ce5FXOzUxHEAt2TaLk+tpTQy5xj5M28JJjRBhXg+mW49475Cmace5XP3PridJqnE6aGpv1U5l
6dUvOpVgY2TX2vrUL3zCYQOaB2a8htvAxCw2d43ylR0nnMa+WUN3Mps/opR1MmnYnDw1bDt8m9W+
aiz7bMg5T/xh1T+3zfnmWvryLFxduXIuoA9c852lub/WXPjnvmoaLrSVyjatcOE3yWPT8LRdp7lb
XlvgaH68AXLOyjbeNWV2aQw4O1/mSbbfhDcPB8OjVoR9wB25lfuz2CZOm0Yr2qu0PHKW0nT6Lkhg
eXXcafqxmJ2TxTaBvRv5ywK83lRb+nBPpt7bYrrqkE99fgCuKmJPjPemUv2L4drGueODf1yQwh9H
juVz46n+EuQ2YiPHSbFcYQe7lnqjPWJzi6QvJ/Fbx7FyyE2p4PT0xeL6JY6J1Mh0uTeZ2SGD3eo5
qYYlvWV2Y+5qrYSaKH3CxsaBawy5CItWdTNIVTJHeTUZnhOWa+9jNsRjCvTyoyoBaGo3lS891vN4
dNG72KQfvK5GnR2dsR6hqNhvwoWC0FsDcHLAgrWhC5sVVSSW+EXJHZiF0aCWK5U8UqRSfaK/I31+
xBWve873QClA5MhOYtA1+rOhWdm7XU3Ki32h5Qxi2Q1hFrGY6H9auE5PzMdGjOq3NzXyzUBmeW3b
VUWivSJa4+dNMQgNOlb1vAX5/JM06fafLkcDuZ1T1QerM6erhXgHoEHP5h/54Ddb5GoBXQRGBqTc
TP8ykhuf0mrTE0DcJSl6BHNO7RZ30yaD2apqRCLLXLzMlcMqOZY1yQ2Twb4vVJm+4DrW2eX4aOtF
Y1z4fA3x5uteWG5gXmvg2kdrGi0Z5aLiJzYsPq8gEKQze+u1CTxkYWAkYY8x9ahn/bbLR6uPtqUh
zd6xp7Oveo2BMMtifL687moo4g7f/IvM0/lD6/L6ha9Untns3N+Oq3odnii3i7CiLeAdlUAB6ljj
tst89znzhk+7GEl7QW0bVy62uq31g0M2Gf5dBy3r95pulrdsC+ZrTVT911hPUL7lVv8M5qKEKrSC
J7dER+EZ2xgPAzKf3i30nVX2mKDa1gUK60WE9wj8zxvbS81eEbZWjc2waFOUcmX2bPk4l4xAElma
mh4gwlS/pKm27JUgZb8wGhiErfWeMGDm58oZg0QRMJIUgxUtXA/RNK3ZZTB8nqtldiIKO8qTUcGx
hUFpCxxoUn0JZwEVXLuOVNVhDH7jZElfa2H270rg92+7Lvgjcsf5V1bV/EKqc3obnKVTCcxXdYBR
CGTI0x4cwP4fw5DvVy8933Ie+42svunoyj80CLqEajnUhEFfPmnZ8FEEehBpZeX9KqalxRZMmmhK
lrSIU6NdLpbR1UDeGwgpNVI3LGslMW89v0ZP7U5pnPWBoZlvmzPnelj0uU26/+IaJipclFbstNK/
5ltrH1oTP46w5vEfBmV7t+otp0kLRscRyLfgZUIe6ibPb9O8uHHzMM6lZgVAaiDcqxDd3lhes/yg
gUKRS25O3l0YnF5DbY67glYU4LWVUS5vQRTnrG0kaWwj57U9WAbrfzt+j/7cWaR8c6JJG85zBgU/
kngwxYFAnrcIrY9gErbQahzn5FZy3JGdKo5ECk8XeyZtIuwmZ4asG+1EUxIXoQzWBNYM6m14sTAm
IaRIQ42nJxb58tL5r8ZqiZtDGMjb6jrDZchUlUXEpz90eE39slYEyxOkYpwLmIZklKjxbA1sHjOv
tmuFGs7GrLLnJresOEgZ7GbdN8HTmu5QVjQ0hMbiiHPtAM1DJ2sxYjgRN7QsfeYmlmZJCd2D3EPx
lOvNt1W4/su6evWfRaIEjzyyGjfc2L/yoda/C0eZAHa1j6uwb/ud1jT/VjUR14v5apwZp4L2jzm7
WuxAz8a2Sz0Bee7VjyHv6H92pu43yz9KGeSEQppHPf/TKpcQaTRR61IW/yidqmP6rtfr2rmERrZu
0L14SAMfz5Sioqea3acifR4IHgaPteRrIFIkh7DDOmUp28CPhuySN1g9tLVSr5NVIaJx3dTBZOWl
+d/aMgdmd8PZXnEbU5Sy1su3JBcwMrxC/w32m92hfgCGcUGismq1z3zisK3SNUNcUuF0NQdmTd9y
n8paQAeYa/9XV6b5LmpF1kRX+Ze1nhgq6BQ5O6gLDvowwKC1PUoeHVInVA1HCDR4DqBStOWLxis8
ocsgjbrUxmdD87e70HwXz+6CBV6MM+dAX+N/1gQxV75FaNmqmIQeaS8KxRrRQdnIgzsvNteK1rMD
FS/LYsWapXf3NWcIRiZU8JKR1sVb3mHet9GKn2lUywC+Pfmcsv6G/VgZQ9xYE6goT0gWAgVOr2YO
Jhq2anBefA3ibOhXLN7m6L7bOOr28ybhZ51sBEugJhmPfbMcULIPJ1v2zZ/JZvR017FmZxymPc1G
JddCR/0w1YTfWsoUnHbrntIaI6n4ghhyluHMfIe8Xxse9mINWIgtIbvrpaMlgriNEB89b1ZAXUtD
2ckPtEviwjLS3o1qo5hOFI+Bc6m3UPOX4EX4pfbS9nmeKA95nqja6q6P3Zc/ILVdN8Y6T2hVwoc/
iHD4LlApY34p8FW/tvaD2uz1B5E/SBeZFhp4dqnC2VmVKn6IwT0Zqu2v7CnFxZGa+3PGvx7PRMH/
ReBFuYtkVDqui7e+Fr2hoSQeDRPmHQT0uWjQPCEU0C5VlVYA5RYJ/Xk+tk/tjJgldIKtRmzgPpK0
B+AwJubB/GmTF/EnIx+d8HJP/NbWBbhuZI3Kqjzd+TTEPNt81PqTbQJpAvUq8cPqUEQ5jV9ffZKG
j3na6XzkPCsjBV1YwyHQQOMX1r1Q1TUbkpu5t6416CWjIgip1qqTF5f5OpI2AsRabCTvalvklwaO
d/eCrD+7A2LgunTWR/iX4Yf0LUuewc5/M0jIB2kxoAv4vxgFgqC6FWk1QJ1Tz/PuA1y/VfA4CwSN
4c2nSdWNCX42WvGgqIooVhvBXidEs7fyEVwTwQIkS6GM6n0S4ie1AzTHbIGz/EQWC6zTFqzfmwMB
GzVm7cdluxqH2iv7jLCFzLnwsAcfzrBMz0stDV48u2aotTV7iD8aoNZu4aNITic/Gc3ePs2zO7yn
vPQzhpgptLtq/AGYXKLumhAaW2g0Y9KvgV/xq7xaZFyFvo9Id5n6BbDAy/edql99c7yZjpaeJ5Vb
yeKn29nDGvopNwcr+tjyDw+gEEe+FyvB2smyWiJja+SvqeimFtep/+Dw6fbsdWdIjCUvdm2DOqsE
93nDbZ4Rrkr6BIWW1N1rqXMzRi0/Er0wn9ecL71m+BqnDTV2NhCzsXkZu+GGiLUGVtKWN8EgfZaG
puHst8x3O5CUKwC3PQu/Sy+TDNrXtXPq73bGjRTW+pxfbceA6h1QECW237gPCspG87QJ/ctConSr
+3RF4sGNQb2681IY9hSB5OtfxaDmi23XXILrpN984YiIZ7y+WcHYPHf9UnxahRh3A+KaS9DU+U0x
W5yg70Gdzb7SQouNjbsDVl34ep4AEPhJUzreLVAe5RkEqLx1DFafUoJg08+UXmZCCHZF5/rfVe4U
P200x39p554xHPZ55G5WwwJl/4+6M2mOG1mz7F8pq3WiGoBjXNQm5ghOIClSlDYwSqIwz3BMv74O
Mq3b9PAYpHWY9aI3mZZSGgKTO9y/795zsx2kcdYFaZBZtzBc7e94kMfVYCQJ5pgRtz76Fuj0TmyH
T1GQTQqVWurCCijSh9FsCMTWTXGkIuyTHBSn94Fwhn1Zx9ELQOdsk5OP/SOoRIGowWivYqW3D00+
i60MAlsoLRMmJhUKiWrEiSumEv/MkKt+gcSDR77U6tNYiPIU5ROrAMHXUBkUPDa2ZmzwcQxI5fNy
zfavfevDIb7qDRn/7Ls0IKS1RgRkmKa7ZsFCqjerqzDZTgJk30qiyfuR1cLk/9A1fAEuFUNiKvtX
DdrkrzpKHlgADoemN9tVRkviJ6L0BtZynAD0BgqMtI9xylfWUaHJA/p+dQBRYu9kInMbp9hRomtP
DuWkNdMpHWofQ0GD7WWdt8gaE2sQRHW43XeW8uGbi6rxiXB3Ee6VzDVPqhPwgXIrOg2zJ8lF0JcF
X4K4p3/f4jU+CJCWm9HmF4VtODQG+2HPJr24GXTMNkM99WxaSSLe+zMiy8zMozImIArGHBMuGxH7
UatienhYzQLRa6+N7hrPBDm3h0FqYFSsKPwCAIntP8wQypQJxRkAOyjOAPZwQ6UxeLPUmwHfAVhh
OQRoDRYMgQa8vft+GHv2D/6JiV6njw6lKEL8+FtxKqokrUYYvK70GI2qKuLd1jCEj2ucq+GvyMyN
gyg6Z6cjhaYfA8ZRi4NybTKEWGy71nCqGKCsgkikg7vLHovCyngy66r76bu6/xSEJtFVhkvHbrCd
6ldtTPbODFGo6UPNzVBH7WFKB2ol+lwProf67q+io786VhNwVpGRmGZ3ZH7gZZk2FdXULzboCzLr
2uFA7fyXHmqCJF0mMuorwN2F74f5CviWG24npcsOeqwqXCGyFPR/lV+d+ADp98IJ+TtTi4wnq5Lp
C+sXZ12pTr35i561WxdqGJAa7daHrBTtbwzy2gO6ZibKrDAQ0pUKUhOtxx2tagi1SG/fymrI11RV
lH2O7/XYINPelGQLUtua3mra+7eWmyPX7LOedo7MLVaDjiZoqxpZ+kXSB023Cd0IXII5HeKsNUoa
v7R99JXPauhaNWV6GJM587Cf99FJ0p/SYAR72YqIrTbG+5VjD9HXyS7pXfIW0rFiWXTPSuIGNKz8
EbnJgMM8qgn5geAatYiSt6VNp53kOXsVi0peZxVie2zLJMbmDJCmDaLHbFBeLOLH1m2d6ifbVcNT
EdXN0zCFA46NzLgPsAqd8tooNrbaDrs4HsP7v0TbsSc37OjQTFqyFhWJmaVpOzthUbGKSjS+sfbE
94lufDvbHFo/QsRVmxO7DaVqfwZksW1SLcEtIcpsGldBzhtm23r9ndkh37J1mXYF2PiNHDO9XP1l
mJGDUVG42GIk4Bk8n/eCjuW1bobOTaj43VdU/+VTgFBm81eE+GYoVCBuMauffRyGiEEaNsZ/tU1o
OeTThYcBSZ4X++iPFSzSW43czX3ERmYvcRb945L+f+FjLt/yx7Z+e2sxMv9/4V6GDvG//rdB+N/c
y7dF3Yb/cVXUb7Dw3vI2QrXx67//U8NU/B//2JdxMv+X5Vq2SxuFL5irYrD/x76s6cbsRAbJY6uu
QZuFv6Es0ob//Z/Yl1WV2dpxdaZrV5vJtnyz578S9n9ZeKEd3P0c0eaf/zf25ffs7Y4ALPuvwIK+
i6iO0OR8cG0KWawStX0Ib+2TWO5zR5/xBX/gEGzLp4PjV8o9LLBvGa/kakTL/Md99v4hVfxHLjOv
iBDVc0v+xXX9Dy5gPvOZV/DHsRt4LKpOKeCBmeUOoZOzaUzbvPDgC9aMoFJQgeD37/M0/l5auk7V
EZfaZWc+X9EfZy66hoKLz5k3PQtBCsJXuNTEJ7yC9yg5821ZcFxdczKocqTBA3UOfyt7pXhNcxUl
DO2STzA55+787IP/4/x7fkGZJn5CGwl1L/pkZ6fqZ/T0cwfnhf/z4A7ByAPCUp9oAaxVvmE8D63K
mPs/Q/OdV+bcvVkQJgg3iqcxitx7uytYa9WsSPl8hmsnVD95b95janL3ZxDBn2ffFsMw5RaN+MAu
p5u0L8tDbTaEDZtRy+du1jtr8gfsm2T/8SWduV1LpGbq0I1sqSndx1LeTkgTqbUY4yfv0rmDL4av
6Yo8z0Ht36uBhf+9S9dFbX79+MT/viVL/sx8qxbjN4EtIO1GdvdNBXCoorwwEX7iH/X22ZmeQFOv
yNmNCSyu4i2OVHSXh1T+9P2j3e74Z+H+RG70yYX+PWm8dzKL8c5mvTEmGhf3cwZjj+1yCq4UrNDx
jcVG1RQ/qCmvBmqXnX7snBebrX7OkE0r1mLqdeZiUfrnX1Vnzv9PRosw7Gz6LuNWKX7P/vhPbtt8
e9470/lZ/TH4WN752RB23T0NxqMQP0bK3hZ3RAxX2Ai1Hs88fk2ldhDW7BQAmKATiN4d1mru0pGr
PmEkvYsPmh/fYp5B5B0rtT7S4CNWu+1dBMsADbN2r1ncIUxfOvsRKrj3SMIodbOcvQbLZmvQFVCw
+Ya/GlokatYxSXZYflasmj6+Q/aZUb5EXqHnSNAHl9F9lXXYt2qoU1iPncpAp4Sork3VdQ/QBrdp
+agpqSSVtkMqb8bP8C6uG7X6HZXudVRmL66IHvSRCB83ehma4ElpJKvgbIMP5NSzlqzD8crRlBtb
Ig0ZwubY+uKJnsuPJFM3PYUEDKvDd9QqMGirjRuGV1Kh2+n7h9qJEVJNt1Y7PLIuOCHA2ktpXylh
gCZHPc13LALpQc3htunkfjK0e0KRv0d5dZOXpPkJvSIOqt6TsXwfWS6NTwXHTIpdPE2fe6XfpUOy
hQ1JNZymup4OJzMqTziX901XXVG9vBVa/pCm5S7oQMqN0vcoGl84Cy7mcK3PAuyGSeXpHR+4cIBv
MZst9zLVM0JBcoOOkmhWcFA/eebnJqrlxD5QriLSlWuoy50e1ZQpsu3Hr9OZQy/5P3GPx9JlZe4Z
PS/E1FqYMMtvlx17sfgyCsJorVJUXoVfaBVa/q3jRA8fH/vMKFAXc3enNBjdbLPyAONAfxgRStzH
2CPuqOC42WX3fV7S/jkZIacbbSMYG2/s3XtppKdYTbyPz//cfV/MyIB3NRdvd4W6WCEtJy0eJAq3
zccHP3dz5h/9YxJVzAECtQgaHJtQNBUzoWbQkKqcIF288L1ZzI+D6bhlZWm1h/XXm+asLt0i8ffj
8z93c/R/PX/p4oTraBt6FBbMlWsG9aGvk/CyNYW6GL60pOPGMdLGS4d0Lg+v4Eu+XXbii4GaueEY
qaGsPQ3VPlWoyTNUmuGXHNxwF4sv21HStuuZdlJfM9YuZ77OM/uisWq4i7EaA3Mu5hqQlwzuzyml
OlFE6idrofcfp+Euxmqq12NsAFj0ssbZ5zWa7obG8CeT8bmD/9sYHZuKrFG8Eq5P7KM+4Xdpxs1l
t3wxSknPrXGaOswyVR0esMmZm9iH8fTx0ecH9+9rHQBf//qaZx0dkR6ho0d9UK4gH+26NHmskviK
TtVv+NCnvEUmalKB/YyXeeYXF6O2saxxUpP5ZpXJb96ntcjRcn58NecexGLQuoUdJD3KF0+vS2Z7
F6pAYRiHjw9+Zj1muItBi/HWCaISC0hHAuxrnpnKt8memlXa+c52qgZ1l/CawcSp9FsHBKi/qjBD
rhNTe2DJUN3lnenvJpvm5EDsyW2qIrzMS2AziqWZM1u5v6Zz+SuhU0WrVLMufIEWEwLyGcDlhK55
peO8BQPWC9l9lmny/mbMWMZ2+zLzgcZnPEw7UQ6ZWdt4xu1nFUyB1af1tcQis01LtTl+/AzOPOBl
gPfU9oQEUfTz8GeutFql494C+7js4Is5wtaxX9VS4VM7Egqo1Ha7Ilot+uTo738QDWcxSQDWrSZc
wq2HOzNClGdmV0bfZptGatpFH3TDWUwVMjbpcVpJ7YVKwY5hsAxQL6ivLrs9i6nCr0TZRoPTeHY7
6nSkml/WiIHy44Nr8yB6ZyJyFtMCDLgxi2iTeq7mGke1LXCU9dFPW8fMLCoypOOhw8vkhMnNSOuD
LqSotmlIo+XjEzj3Zi2mjsJOmWUtEh2mrHkoyvpK5u7vyw69mDcKJTbqOmtbr7CNn6Vq/KLf+evj
Q1vz6b132xaDGzUieQoz1SwuBnnUqtGiQJ+77FcVPD0BdtYNeXzGJoltgnRCY9NXAMQTJquTAiIR
mhIWDXfC7YU7XT7aWa7cIEv3dz2mAnY3owJMys/W8Pj4HBNhuiemIN3mperu09D8UnU+abxTX23A
qOlbciOqVUjSEQokaAud1maHlmr5Btm42DmwvODIVBXaW7M8hjiXVi2gn1vFpVtCA7TZZPrkvCR0
+9n5IZeG568/FuPQvvhJP560yiw3dALG7eioP+XYxGu1t+PNmBB/NfWA8B3bwi1huS92l6E9wVsE
3K8DsTh0sMPxIVZZdOHXxl4MiKZX0nEcispDRpFswAEg52izT2a6Mx9mezEe6JA7Rpd0pQduKVvT
1LVn/dMb5lVqDtCE8AGXPiz9mJ3HVITBJwvTM7PUMkC9q0OjgW9fekzl4REDBY4nN6uOg9598gtn
Bpq9WOXpkCwTy1FR9NT+tZKhxCj0Wvtkkp0n03eGg72YwhOdnJ0OO6ZHi5UkGJeYV7pLCpUDZTxq
o5J88nTOXcRiMidMICtVW2u8pqzuZO1/V/Piy8dD+twTWEziJEAgX6v6ysN5Ib45tcgecnUC7GMl
6ubjnzh39ou5bpxA3NvRWHoADK/xLv2KE+frx4c+d/aLua4uRz3uA9ZIdRrpV61EYT0idrsx2Rx/
8ozP/cRiypNCT2yIh5YHchogFvgqeutkS5YjQt+Pr+LMDVrm1UtF2mM96pZn0WBHWDE+xW7/SXLS
uWMv3v/JtqqoKzm2kgJflXF9UzaXVfYNa/n6o3UMLLpfYPvXtbkPL9sMG3P37M/NvJ04ymhCRPDS
rj1mbv8aCPeyNYu1eN31YbCqulEtz45cBGZ+kKziHnjHZQ9yfgh/VCFqlxyj0cGIVYUazitMmutR
C0+XHXwxRYt+6MDWZpZnKkW8qdP21h+V4pMznx/ZOzPZ3x/8P898qFpdoujzEMKVt71PIyVwMTdI
VwN24xoYE22sLx9fyZkhtcxyx0BS200nTM8ZKtSFMbpuh+ScWwSb+e7jnzj32i9GreK6Cep6zfT6
MsKoVj0ruvt20aGXeecBkSF6WY885EpJYJo2sPxMVFiXHX0xXh0L+wlQWE589LuV5uSPXahd9hkx
l+M1xAuIMLP2chKFNA0ZdlgaLx+ftz7f2XfeIHMxaC00FGFs4kEY4uu8tfeqk2B03un5Fz+EdFTe
kAS1UbX9kL3p4kcqvqrGdCUsfGLI1fmv6hRNCXiNT+a9d4OBHWwQi5FuhEMxEj9uew4+Z4vQJQcC
ioYsaHRRWvvXNCoMeWdX8THpbvMcJTtZXLIy9qBm4mpuYpAV8cnoOvM2LnPI+zguJstKC4/Fwa5I
TYG3K5YXHnwxL+RGG5VsJQvPd8wbYHCnXlc+m4nPtNEMU//XGS0En4dF1Mk8B5bATxACcqY4vFKc
j3ZoWqiBVsCRcDP/CP3ui6GVz3CznIdhnMS6NAFHga6B5ZYAO+gs+lZFp0UbUer9XacZwT35m0SD
tI59KIryW9Sgws0G/TvNhhtRVemFd2ixShho/pvSr3MPi9BvXce56TroCT9+8ef3+733fjHTTFlh
VVidMq8a0hsAVSgi2NiBt8le9aC/bOQa87L9j+m5p4OEEbRPPTsYXiV2Mat//vj0z7yay+Bx1K5g
0pCkef7gbjM3RldUfnbf/w6veOfeLCPHozacKugCqSfpWR5DwPaPpSjiG10BKVNCZoJn05Tl2nWq
etMGynCLAjx9gFwE57Qv0x0ZW/hx+tj6ERK2eO2IXN0FEaXDlp0gWgjti6kP+s5v+7ehFgAYegwU
mwy7xS6LLuvIG8ZiZgtSiKsy77j5LcQDPSTl7sJi2TK9HPl0LtI6SDxG0R4C5LPZpp9MyOce7Pzn
f7wytmOyc03bxEuc/M0t3RfN+mRqPXfkxYSj9oNmq7KIvaA2g63RWDUeqWZ/2fu4mHBMu3YMe+oj
ohX7bKsFlbYBIvnZYJ1VVu+N1r///I+7InLFLCeU4l5m7zoAIaxqKI7d5/JIyz2bXTExpILiVcyf
9gjZLQQuA3safmZKc4k2AQczN5hkqR88O0a4MyEeBG6IcQsxvfbIOMUY8CXB4uyUXxE2sEZeJUJ/
9Ltq21Cd5Jda56XnT0HX/vOzWmCvL7t5i7moVxUdRXmaesOk/oB/uG5mmelFxxaLKYhutBaLpEi8
uiP+sBl2RaRf9syXSeYoQANLSfLE86vgutCbu1JeNm+KxYoHI1cMsjqb501KPg7o5mBIny67IYtp
IWWCCfESZp5pHX3Dqy78novFwqXI0lzrrSHxBJJjPGxZcETAa+8uO+vFtJD4RE2w4eToRQU/XL5Q
l/t62aEX8wIZk1mS1dDM1SkBEyITYJM4BzaXHX0xMYRm4VhDpyf4gNFoN0Vya/i6e+HBFyuEstAt
2Ksy9sY0+KoROkg6IryNy858MSr9qXdInR9ybyzzZBcgsBZ2cdnjXOaKJYaK/o1VrafFbrPtelCM
mQtx7KIzX2pJJ6pOgaVFGWARA+x//gOQ7metQM2atzTvrA6WwV9+UCaJtPLIU3WC2ez+mmFvWs/M
tWblHNW0XkXZsSFkhjka/f82bL8CZNvqo74egwk0JVvsTLkPoMUJKfY1hMu++SWSLxwhpTAsUvNa
5ygWVkxhyQO13xVZIkehXWNTIX2Gl7T4WrD7tJjbRQJDtYU5NnlM4GVuHgp57NTdPFU3dr8q1XjP
n0y8FkpPXDpAERHCq/0+FMQB1+0Nf6knBgsECAPO+MPxf6nOk+ZrK8O4Y7N7zcdATM6vejiS/bBh
9ld4WA6G6ioO589CIeeYAmPPr1d2CyyoWg1cSFQ+xNkx4XqU8M0fS57vz0ZCQ+J3OKRGLRhr06qL
b/jfHNUAaHo0wdg6GSXc7J/bSP6pWot9a7B+gf2HyynrAB/vYv9NkoXKDeFr1qnlyU+NjYxUoJI+
ZrTq1Ko71w/4z938jRuxCGRdeldocLmG6qvvorQsv+rmMemDa8m2Rstm45H1lXMIqK8EOPR17aVu
cODm5jd8k1d+DnuhygHXY4UIsBW0N7p1bdNACmEwWVRQZZOuA3h3xJnPgP3DfAs1QkPYlEl1J2sL
2+iubb8Bv1up/XiFn2uThsgHy01S4lsgjUe+OIkFS9+FBqxuqguLCkuBctjT7nXhKXrNHI6q+eZ3
/I6ffLrnL9J7g2Ex6wfANbGIs42w2/4L1OWeDhQseQFzdxXVYQtSAyf8ZcN68Q1wCmAEHZoQLwmD
a/A0T0ZgfZL5Nh/ivctYfAOqpMKgJ5vEs2RoHPFegjYd7P7CE198A0o5uBY4NfbRSvGS9UA02uyT
GuzfMsf3znzxCahoWptmLyIv590Ph3BNwsCJARZKE8f6bl7xNMk9iLW2Cw/hpN1q7fPHj+Pco198
H1KCtdMh9mPPEelvel6KR5Z5+SWznOS3iEz31sFJ8sm36NxlLvXM9egbVjlZkecYbnXVu5gQ88aH
VYTNZSWlMtzkJI2vg7iS2E9BQDImNfdYEhkB+UGTRzy22ieflzMXvpQ6EwuapnWa5Z6KvfkGP0R6
C6kwfYlUA+iVMQbEVhBq//FdPvNm/h0/+cfKH88zmKUxzqEN9a+40l+yMXj9+NBnPmRL4XPaiimr
EbF4WgCWMHNt4p6hS61nD9RRTWr3oLjpuAHhWFy2BdMWswWuz9F3hiT19Dzu1ghc6DamFzYa/45z
/PNO2aYOoGpMvaQvvuXYbTNV//7xnTr3EBbTgwjrRnEMmXpzLIJmdd+pd37yMp079GJuGKWStLGh
x15rq8/keMMuMj8rg5079mJuKOKmblXs32DB1K/w+Xdp1X6ygPvbxvHOvKMtRr/mO4VMXSPyalvP
TsOo4rQ2iflrwE5sw1iPgpWCUX0AH0aEMVzge9uw8dy6ZhZvQsLn9kUR6iQfKNlGGatuCyQflHTg
VhuKCtqhBsC9MrrA2iVcxKbXtTyBa135n1zAuS31Uk9bNyPBWKUbehJce2Li9WQmAQlAFoCzGvJ7
1jMjggr+pZJjmHT0E1hq9dZXE3hCbHrzimrCSMRXvZk8PQF3fYrJ6EtjYArqjk11axEObGck9RBU
YGznpUPn+Ot5tRWJ71nyIBtCvQx68o1xaLtfqnzp5CffhTOPXp3H/B+DwcpstTRjro6FbzTutc8G
mW7/rVp658kvBb21W9Q91dHYS7UyfByjUu4onk5PhtU7hw5KxZYUzHqbaBnINaDJ+1yBeDGjfcRe
c1QMinBiWeGQzeVCQSYMelCz50QPqVcojUGkSUOgctT09W1fRxS9C8tadXaMJViG5IG5fXc7FGYC
tAZpGAH25Ap1eoH53Wq1HUiw5Kpv82ZdB5l+UuuSlQhck24XojnkCRnKk1O4D2qqbsxBuwtbUhvE
ANUT+IW5aqcxBZdS1is7LGecam4XBKd3EFqjSFwroStYyY+YvmUmnozemHajngMATpXotyL7+NUB
5PHWFV35FpZxczdhd4cR6SZbF8T3Dgk3ZFapya+k+wVbRoi9Io0yp7gMPj4i1fjaR8S/s8ohPYpY
cTaFAMKmmT/iUIxbH1f/GhBQjVE1HE7o7OwKOAIJ65Eb7JOqeo2cugMH0xk3jpG9GUIPnsMp/OYS
WPOVPBrzirxCf99DoN+Zapmt1YzEk1Uu+u4uV9N2T4SyPIyWtOYYaXM9B/WcCLkVxNvbrFR7WJ1Z
ET1jfC1vYwVGhpL61TN7IpvQA6e0Xg3gx3dxW9/zuV63SmgcxsoIthw7X2kqEWHJKDX+B7rS8GJ7
UmSKZJvadnDnJ010F5EfwSa8VbBdx9/7Af7amDCNjBkIzS4b9U2taN06UZvmUYltxmlp/EY4RFSX
HuR3HBalR608yRRBdRIMqAQ7WCSnqIvG4zhFPq782FJ+gBLSNyKX5Kc0UXsQWkVU/STkLspsfdME
YXcIklw7xobG08FfDcyuHYOjmqf23hLZ8E0FNblxK4OYknxQ962LBouoN3hsxNBsVSDinuLI/MeM
u8f8iyBoh5E2PvlWHKzQd7Mqs8fxS5qnUJdVJaS+DwsFVkBqOc2qZm5FPga8R7YuCiRYUXAhNLzv
K2iBfbqGDztdu3xD7+vWCN5ayy8wwKfihxEYdca+0CcKDajmzlVgtRPFp+4LX3c2o6vAencGiIOT
Kr5mZiOwnyt++xqnwj7mfRlsmzEd13Gokhmgy675rRomb2ihJicHv90rUO1ubYzsLuUMbxg1JdnL
ag7btoIYmAEUFiq4WJ/Nkjy/Tg7tYYK7cqzB0b/6JuzesreBFRRpOTAiWuPU28Cc6o4Nr2RLJSqC
wfQXE8CNq4fHuoYImw1Wf6gie8Iq47oAlcL8lLuT+NaokbjRJjmnB45udJIMTJaeKTwnsCb3YVO6
24CvyV7tnabaxq2dPWtdLq5NxQBIDD+SjhmJACvXTsWbmTiZtY6FKncITJqrWlKuoXAaabdh6Cb+
odPmCJZSHZKrSZhAI/DyaEcI2vmdU6mJu9VdHe2oaWbPfW7G+wxHzVPbzOBWU1QFXvLQGQgeyBIA
J1WEg2YqMFBNoc7eDH759AiGyloPVT/9aswJxwou7NHatOagjjuQKJgQHCfTEL86Cp8f3ShAUlll
INGBD+3PWIGPxIFM+SzdhKJWUve/S6gzoCjlHITS6ULeO1NjbTtdz6Zt6qbNRhpVD824AqA9kA5J
7uSEddCX5W2lZ91+aguxNUuJu8qwm2xDqnd+isnLpWfB1eQhyb91I4gWIRZyWxNjdJ0RcHtVNZqy
zYqaImbhkA0zgbgmMWoItm7ey3uVAuFmiC1127So2pKud9dRLgj8A2gE8sYu3uK2nV4btHErc5x8
WNHRWlbV2i9wvU/5dUn+TUHoDqKynBd+IH5KsQ9xI/WNrQDQHC0XZkBk9sbK78isgr2khj+crsLJ
1KumJwLNmlZMFcYGbwFeurIl8cwEDQXgD2C4TiiXNCUYMIvIoVQLpzWZPaxfG7CKZdiSVgkcod4Y
cdNat1pT6DPPof3e9q382hNbdR0gxT1UthzI4vKd5BE6kX8ftlFH1aSGzW6SV7ORuhtCa/FxZa2M
XB3IhqJnQ9ACeECXBHEtsrRXMZrtjxEK2RpWfXXbAnNhqR5kJ2MgykOEAxUELSd/o2AcNWZVwusQ
1p01Rs2wSqyC5c1IXz734cKHdUdqpN4ZW9XN8ifA+fkhxPF/W8JU/B2HFja9YbhzGp91S9SIO65K
wGsY+jffH8f7DpHzuiVq8EcWG85uGjvlqwHA49jLUnyTZMLydsEeBKfJ3AZwfxXE6nctin+qmX0X
xmT1xo0m7tPCmFbG2JHCocme1BP/sdf5AGQGIFGnyYl/cM14Q851yZs3SFKXzdfJGI2VDttm7ehD
SiwJPQwnVCaSEOC3IJNr75qsb1bNxLKy6wTMQ0FOYaRBf0+FDnIG68SqDEPiTgRruypRwOCkSDQB
k5traRMNyqp1NWb8eSBeyzyGSpGtSZPN1oSvlfesZ36qOalNsTlDdDNXucE5Xx8z1LGbtDQdFq0D
Whd951bpcQzraJ/V8xUFbbCrQ43UzIBQMFV1cvIzW/u2Bqewc5NSfeitVNvSuEu2ieELVL1qIvYR
dDZ+v4a0l4Pl/kLIoxC7otFS1llSAeYpbD3ckNWpHv1JzRFyjvVOSqtfk9xj7UbhfKs7+bMg+A00
ru5vU7ije4u1+1ZkkbJJoeTy8g/ZCbQ9I4Ix6m91fWh3diIB7PuF0W4L3XR3XR68EUAIvNGOUgOg
Wd5F6yiDQItzMqq/WKMD6JydwCbUyCEFH5jsG7cY90xG1PAIbdzXOXmb8ezNjKDwnYTWgSQve1yj
ZR24xy6txDXatQcjIsrJiMxqNRkKkdoYmFE6VG/zyvYWo65cwegHPEr+RmCSDMhOotAD6I9hTV6i
SpReZJbmXhFQTcs8BBULDWWbyRjmCF+SU1boEMEB+l+livsSTrF1zCNDuc7K/ilQO/D/qH2PXaWJ
b5ZL+EJsJL/rkQThpC2e7ZJMZoOFHKXTBH1IPZnKkwFz8ZUKqLquSzPf5SznCIuB72TWLojdcRea
jvzWcILrxtDy20gxtYNTVP6TJWGtTnw+N7O/kwjERyaTftMqQ/dUTWr40wFrTPrZMB31Kqh2oCqb
DSO2WIGCGRgcjRvtRdq4+xzG3xqTvQIXfRD6dd53xa7KbcBBosMp7NYtAW7aIwgsFoou3tiysa1r
wpSCqzK2EuqPuTjFrE2IRaxzB3RRPby5hFfa674ZSUf2c6ABK8WAiaIxQaxKI+1tVjQueyjFGdey
N9PbisCea6saWP0GWicJAhycL0Vdg8YN9Ej8JD9D21ldHVxBnrtjzah/ibvumdwYf90j+4foFqgb
op+yhzgpWGmgF4H4Lty72q/lm0o65ilwo9+WW6pbUUY6udQgB1dY28nhCnTtEEKDRdkf2zdpAf6V
MBIq72Coxmu/YkuxztOwmr/Z1aqQ3bhirvS5MQCG1b5SFWjRdv4tyYkcWluQ3wn6jhLmQvC1YewS
NR81t2MV2Ffg1KPvUALjPSZnazVlWbqxo3A8DE72mxo++xvZhFcJ8+6VxGGyG1rw5r6fv6Wm3UIy
I76PGxbejoLEB19jxVfqXY3qVBt3dWxO5JUJFwNEUq8McgsPmhBMi0Zo0LXtSaaVcoIjN41QtJx4
WI9K5EbbhHgjJmxXr3durRrtOjSIpqHhDfUpLF8y1Xeu4cKyOmQRgzU3+VlUHYDjsSCzgwxY3igV
aPCqMyac5bnK6qJ29as+DLJV7JAnFsze3sIeh60SJW8G5Jd7IepxKynQ7gZyWVpSBpXsC/CxDAtE
RmWd8/4ly6yDWxeQ1q3H9m6oS2sPKSI7Vqntst6V+Q5SKTL3ti+/VRbA7zIiUFbYE7F2VMdhdEXA
ipKq2ShdL/dEsDTXPfCZA8z+/EYOWnGo2w6Mrj8StIUmfh1bpH/LThhPNYm012ZbQ3hDCrByW16p
AEMFaZNMb7AEUzYDxIMVBZ+bWBkJYuoKgsIBmfOd9501XQf7aIkyf3aIoWLdYKnXKqcA6iaykJ+z
IrZG8HRDnta3Whi07GDpnVUGNG1jKMINWB9C6WyZPMYjZ0Dl3D5ioQkjnp3iwiQGX7civ/Vb1rSG
2DpF4DxXrd3Gq2EE7+0QsHdT+/10l7L4WKelbfyeqCtMMJlAELOP9Zsv3UiigaMO1q+AvGKArHa9
TizIf85gA78NwmEXmdZLIXtn3anwJwxX+W0IVd0BhBGwpHz4X7jCgNThmv7iBnz1IKxnV4Ehraux
ULVNWbgQyVKRH7i8aQced24StdZJzTVkLWWu/yggv9U5lq+aHQPbm1i76yeCdlamkUNPjJoZOfpq
JmZXgItOwy2Mql+9H0bbjNDrVapr8tA0fLHbEoSkKhv1lp3whAweS2VSV+ZuTJihHNmMd51kdhtL
uLZ9HIwPbKXch1FXCJqJw2ErlT7a5CoPCNcDyFngoHShJoI0fBsHhuEUN/m8JzF16W4J5lSPiupY
WwER+lQ49rQiOdJ8TB229MxCbPJGpcvXDm/fQ9kU4dbH4IDip7MZCZZ4zEUF+Y0tJ/ysusCxpmfK
2kGUt2s1gLgdoYVrcjmr53gY0G0wkRNSHf0OgrFd/w9l57EkOZJl2X+ZPVpAFFBgRKYXRtyom3O6
gXh4RAAKriAK8vV9LKe6qzKrpWtGJBcZGR6RZiCq+u677x7TQ6tOx9DZMKVU3DiRW+2yajC72gTO
dsyYDK7cCbSxmZqLcVtFJnzX/E7rWL1DSE5ObJTypdZ9frB891qua0HaKgC0JYljEmdbqsdlqA8k
hM2XOipgKheL2HmgAi8xf+tusg3A6FzqjRNig4yv+WXNAPeMUaPxgR4tF79OrX1n3OXnrL1gQ+oi
zdsmWu7VTPvHVOU3sVjWQ1AYa9u0dfASLmW8bzh+nzTq7ypcKCamkjTJcFo4dXihuhEZM1IMy/rP
ZUMY8FKI+MG0VbsxPvMPJccTTvlFquCoOd4jTCFC+vE3HRK9tIwD+uaFmWaqCiqNgxGm3QZ6fB9F
wFgdoYZ0EWVIo1J2+54NCraXGk4xLYWVmqUEqEuHddBVeNvZQ3XuJ2gUfRDNYA/LxOxnB8tBVYqO
56Kqdg7YWOCbRr27JZepkj7AmVwKsg2Gz1gRm8g2UH7ACO1uKohArRF3rpmj3TSnBHH2Krt0jOOt
ZD2692Da72GR2QHh2JM42nU6dGRD2nBvJmmlN70OX4NaOsQ7qveQ8EjXznqAP8svKrD3Io0/8q4o
f5PUrdbtIDdKTvZmmAagcAGxdsBUpk87BjsfMga+zYk9XHtEaYKBBeNHNxqiFELOTaeafFunk2Eo
yKjz7FuMIVm8yknQ6y0v+9fspvkKzcLnnYp+xeSGIZUBaHR66tjB69QRoeshx4V3DemrtsBNwGmR
LjutCk5F2yElyqIYCv+5dVv3WFesVqIa9/Okh0dnmaybQv0g6XdhzYP2mYv5nvJI7im8zVpe44mG
on7L0uROlIYnue1GqrNgeus7W/4Eq+zyVgxN+JjTeT65meU+pkIxX+kN5SvAFHEf9y1QSxJUV4YQ
xy04eFzuOfRNhBMHFhwFcm0Tp9nZ0Xs3LBcvFadY0McnO7WGGu2CQaqD+RSnudqMxLS8lMgNtzZH
05/ZAMIJAEW2N/0crXp4uXmdvXDNyFwTzc+idzRyUjRsxxIK9Fz3r3MfPnEguydLgLLZcb9UVDz3
ZZUdMPPKNaiVCrqqD1BjidlqphEVYvYu1Cr9ipflFlrqOh6zCnLhUhyIEq/hk9gyux2U1Z0tZnrQ
GyrCDItw/gTddj1ktM66B6QEr63d6NoH3RKdoyETq7yyJNCbeODPkBy5DDOcgoDkeZK4EbujIX11
opQk+fDcF6637fvgPfD9FyH86dXjcd0rp27PQZkGz0j9ikjptN8FPfG+bRmH3E5/Ew/Dru7C8ueQ
DCCQWzkSherZ9TENCiLGq97ei9oL1hQD4F3ngHzgscJ+svJLLNlj4z1cgUt2FYZbr1IEwhOQcrS8
jsQB6vlNXSoIleQ+buw0EvsSVACQpNK/Ic8UHrAu023BOWgTWJYkW1PMa0dP5ZtOo+A4uPR7hxQK
RVZll8Xt5pUkbO+AjeRoN1eaWpeyjzrjDTGt85msTOuBFP3sxcu46tzp6BS6EAqHqOcUYLl3MnSo
FH2f1yskuLarqCA5DXz7PcHYqhbd+go5Z92C7cvmeasXcRri+iwd5YDL0JgrKtMCdSKbMPbmL6Io
03XZcEjxJRDweiqLnSVywwlg+Q6uKhRuvyfZDtEa9o1cyZCUavpKiriN9ttp9buVXm2JtrqYCasf
7Y4FldR5mIry5Hox+QSJ97qUktiWJoLmIs96ZFjI7YZz27aQanhMVuRfn7uaCH/I0BCgjPPtsbXp
qSHovIREYhuL2mD4NKgpHmdQZ4ofhB9RtC/lvLfLVr0B8LCuZJ70rqGgOIxz7Z4IlfNhCobBOoii
a1p7epSLeww6erqus9MgFx1UT+nol1S74T3wlpqlxQ6PgHrIi3Sp8yawuXQZDNtyaG/yIBhgJkYH
ldbTNgVyspL5laPgE9+OwTT7dgZwR439whPBFmgpBUyolyvHtfdjT0oWmTWc9faBKc6LnXx1HkDH
or5A6cpWpTURIPzQLQEBjdNOpUrTnhhxe/hWsgn9oL0Rwt1rF2aKtKLVoqvrue8dezChwlW0MTMr
/Vw+miU+hqEFMTYl1F9zzHwo8mWrvejUs8H1fXgz4w1OqsWQ7loBjyrbu4wExtaqiI4shxeap/dk
65yceHroOu5+JQA6Obkv1mWxjHtjxvsEKxRRymrYzL6q7vM8qm/GaTFPYRKgiKvlPanc5kZZX22T
fS0eur4g7WAdEKbLhyJvlY6eugllC8ehXI71bMw+Jbh6pTIelZRjGhC3qGhehyF7Luh5tb18KUS1
0R2R/pNVfchc/0q6Aic1m0VcFc51KvOs2Oihfjm3VpU80mJZL+Xy4LZ2eXBdyAO9SzNt0STah2X6
OlnD78x4ey/A/dpEEwVQ+4hckO+yYAw34VKlq2QyZ2q6czHaPUA9Zz/hg13neZyuZRflt+lkWxeZ
8vGdcdmKzD5pnMwsPWUOBDaNnpbeTvERcc1IXEYIJbdj6UWx1trfEm305A9ztR5UTGxUVG6iFiVp
TJu9yhPcsW4J7DavilVVDP2bhg2zFWlMukGXnnNt70mHf2eqyt6ODsckzngDgZhdtDZFjPo0T7dN
g3nXmX60ot9zkLRISy8B1GTfQRuZ49KnAzpYuw+nalc16iPT6kx9fvJn9v64T5vn2PFOWv70ffet
ttujZyebdrrjaLDJFWJIEOXqlGU9rmCkeeqa0R5hjlSdequC6rsDYclRN79pPfU+xr08iSk0x7BH
83MT7d2Wbv2IluuvsKw/5yjsq3Zcjl3f9jhUGYO2nNFau3L8UC6ri/b627yhHer392Kuj12dfKB9
1qDmvqKqRgAjvhrbvF6Rynq2NSV1qxznkLbuFbAJnq9NNkYx3GIG946AUAJ9W6e9rk3ZQQ/MakTL
WxnZAALGZjdjbKnItVoP9NLWUjSa58wVxwUYLPBnQk1AutwT8d6spvCT5f429n6NHTBsbNWc9oal
v50k8dCimH4lIhogWrJEzML6nXvW3nEDfWBG5UDJUx1wemW0WobixxjXhXU0zhz6O8ZjMoTsJZHt
Bl9YQUcb+DgHeW9YUaa/NFY0s6+EXsKSKacIL5tsPzsXxrtFa4oup/eQuuYF+DQ3mmRmmgiS8s1p
BIcVy+DsaSIEWgP+IGeA3dLDZW4p0UvNCYJyP39G3/9lFVazt5gq1UTcb4q8AatN+QtOcJUrxjRT
2/a3ngk+kMaDjds4v7siegywDzoV4XBJWvRrRE299eK63On4hyIBebaGemNNbYf8mL/NjgrXoijB
xJzxj9trGz5l3vHOwqdKVhLoFhy1lSmaXwPnP9sl40zGjuYkW+GRm206P7a4sbCsQ5uBWucHpwLS
ep1QXIFSKxjRKU+GS2RmKG22Ip7aBsDEjzLdC72zsJ+u25mrp9Ngt9XdFEyPjMpsU6/fSTG8yUjJ
VSX76CdJnzs7YMOLKYToiX8npUMs+zj/yvJuZcPT+LZDWCdtx8DaTBSaVdyHbfJoa0ruxqskTUnI
WkF8Y8I6285xtieuGK5yWaW3vnKzXeT2r2PXyvUcVLf0OIGvT7RJPEOwScyBGnXmR11ghhvYW5cr
XSoBSauc7AOpC20sSHOS8Wi0DYPedBb4hxq6exCkM2tP+WRN+bPte1yf7uL5GCTi5rPn+Vx3un8O
ARhs02pYmDZdPrUT/QDl8+lG3Q96jMvWCt1m7VRTtWGDCWDb1U/D4p4z+6cjWolM6md7gav6PIx5
sVqSHt5SFYmXicP61uvSo0M63qYKaWpklqcfCY33N01f70vVUzqloAErF108BoCwshxd/FRT66+b
wn5rjNVvrAzRQc9lufYXzGnaY4OSbtU8DimFU0L+N7Xk3L5RBT7GpEjtSBfG4imnnFVpFvswttq1
kqZZ28LJ98FgXv3a6i52rOLtEjpYUf0KAOGUT0+F0PkrFE+EYZF2T6FEikvTZLyl8xdsrSkMnuRg
5ENTDx86FTPnjxBEAAeE5X6q+/iW0kY8lZayn9kJvEeZQAqOwBlBW51I/GkJ2XYHjihBKt/txeid
LLuKa81aHtuj96ibatz+cVQl3Ry+OZM+w7lhCzwD78VN2M31szfXYuv72WMdAmW0CKRdUZVUm8UZ
oocxWMKTqytWEpKoVkqoL0ZZq13JIZlQ+5EoA4c2Fg4Ed0dnAcKzhvm76PIZemvPyu2Zh6L1YbVP
Vb6KBvL60hrxG0yw1VvdreFocAoaqcAAwYesrTjf5M4A+gjg/H4Z65vF4emd08zaBq2XvLNiA7Yc
uk/Y5D60CNg3jIdZBI37NUTEINEnJ2/EwZpcdwsqaV4TxHAqSrdbE7EdXYokclEC44GhE0bnnlNH
VGfXXRT5JKRSynx+gO6DCyC3GbjznIyURj9jo4zJzCsy7w5jwvSQauvqvrF/ez33K69871l4VbHx
rZ7GYzssm6m03vREb2Dsi5Zqgib9GMVPMhDIdoaFs1nzeniaVzCbN+gL1gupGQhLEzPOPECQsGXn
g5x2B713DJoB6mLgb1QYLqcp5SKa2W8PSQxTY41NJnE3kMGukCmhnqu8m4+1bzWbYvTH+1FeJQcx
SsjPRcVBylKv40Ay5jJ3EUyu8Rl1gVhu2uiC9Twe9vCaosu0hMnZ7aGrxFOBn2Ac251RGoIo2GpA
CT45WY2n4tupn7JDMCnvSyuxbBZy4c8K0HMLiZZOFogENgU/TXfkQoPDpce2o+vrcc+aUpyUiBUy
bByu9BiUP+NOEA1kSocDIj4SF4f4Ysc/YFrlhyDy3UOvu+UwuoM4EycNPScNsvJ75LW644cbsU61
vbwGpie9qegBnwWd/SjrvvgUuesdYa9TnaZx8ybC0ftBkyzAAwN+OKOTt8bexV6BYio2apnTW5TP
ZD0liXupwjZa+Z5doiAHiKmKCdizW01guAaor42SjM/lXXdohwI5bzbhji6099aWtnNvuCkHt6/6
U8vp5jnnJP8Y6az9mRh3hidI+vjGLu3+2mzDj+9gcVE91hln1NZmsYb0fkI0+y2stNw5C3IrCL16
NGug8QjfRRxVmzrLC+JitIWS34MKVuCbbrFXQwgbsCWsHLDFx8Xk2QUc5PLTW6qed6QlzdM0w1dr
a+qLuor2+WyzMgL92JHNLn7x1MOFSOBW4F8MHxfTd+sQ8iqJ/+RDzejRvv+RgLu+bduwusnNQonv
1MTtrujQCsa06n5Kd7NM+QxjGnQbQHjtefSm9L6vEucsu8TalErW2wxsK3hbWnaIoeFO8z3x5ngS
/5uewq9BBOXe6RCu1TBc4wZgclsI1K77GQQTLKqwqudfcYE3lG4hzdKkSr6MJceDbXvyWeoi64iY
EePGdbuJfg0LLw1pND7UgMAGhCUiZMA61L8znlwnq7pLJrmZ2OJE+OXTa32gKVp9uSoYf9eRCVdZ
FiOwuaF/37eShV5Pye8pEPmj6ku5kYNH2y+OxyPsUbkGF0Enx/Gym1JwzE3Y7s+F6JjAmcdTEXjt
oQgE1okpD/TbUrP5RMWPNJFJd1Vuir3l6nE96pZ41kjE+xz86YjLHdD3XKMqWcwN1GPIpHuYXuiL
veYNOyeEN54SO34qoqx5WdoZemGCqlFvy64MvkUyIi1Z/O3JOBXHyGUdzsBq37hO7pwBuNpriH09
1jNsPDFq95dtRcmlkYY2Uw6bkLavvBs8QcSJbqH0tbqFsbko1sR08X+BPTCMt6GzZBl40CgEGAtY
p7yFOdrnq4auyX2NLe8G9FD61HUNFgFlYRaA8IFCV7HUX43bNx24pRvP8HGsIakPDfOqmzT03a2V
a0p1WXunKozTryynCWmnxVtSV9aqYiWw1oSC+WqjnUp/yiSo30auyVb6E7sD88UEq2EBmg22mpWy
qnyn0+5rzIHydaL9VKGcdsxOd/e5HjsA2pG7d0muvBQi8F5l3nd7oeaSLpyHNDU1nPQ7f6a+aZ0b
uwbCJ02B08MvxnW5NLjVIDPxUTjM6nr+dP35yqwd4xu6OCGlcyi3MoN1UGVOjhuffvEC4+EmCi36
xWPU33ZLHtAwoTeUxEQwO6PXrzSNm58Q4w1SNIypAePPShXMtCygTnZePCF02Ul+m0gfLnTvecnO
9QQPpar8TdDBKlIhbwL7c/GRem17V0/hd9Db7dkdExaF7oqaB4b5wppvtmmA5tk/24RAPYm5QSpo
a+8QD7AdRCrz04xGdq5cuuZ9ZSyYHu3vsgxKgqj68jyOmeZ4m5HJOY7904g/k766P776U5zR4LTp
bxARzkByjlDjVXV3u7j5vHFioKfkGeU3QUEMn0sy1Z0v2g8ef3mAEDZtqNjK/VR29kcexuY4pyPt
ZIl3CbqF/ZK1Fk7OvHnkONbAyYa/nsSpdTf6HUxcGcoNDjWHwq/IaTNihlVxr1YEWlJXJx1fP8PS
Cdfkc0jGBUNQ4PFatNVWpnW97cOWeq1pogum/+yml5ymLbrb6zgofqZhE+5MhGiVpjaATahGezbj
7hSwDdV02kb3ZOoRGi0s8kflzpBO6yneeVb8Hse9u5tSYFRTOrhfsW75pe7ncy6Nf0gZ094BdE8P
ObS8XVOb5DGf0AVWZvSti9JmXAvjme8eMmXNdxNPEQxW8obNgr8mVc1Oxgtt/NZ8A33DREy1fw9h
ZG7oLIfO2U9ktp59OlLac8RRYPaBst4N7VdexxO3cKCOgBH8nQ9OdQK4FdyT04kxP7feYbgX517T
lnSFW251jOBkSdND2vHGHarffFkya9gkZVWt+6Vf3r0klZu0lN7aE3P3BJq8fdZj2d6MrScORHKC
KmNv+FBjdYPjDex9bZBO0rVQuCwse3hESEcG7zyxAlKn7+LJybfKDdxkRUObv7uu23VfpiyHjguH
mj4k/bqtMMrcNKnGCVweaIRvxnBOYSV11RF0OVdrtM2zKWa9tcysntWCaUwm7vAdolEhui3tUc+N
v5VzzC8TRQeCM0S98ifxyh/tjj57LuBX9zvFRcn17M0uiFXxtZCL9zKKvL9hYYjP7WDSU4X9k8AJ
L9oGC2MPs5P3Xw6+ik9LdGHAm9PFm9LYrwPfasfVFY8xCNenKAh1umraQW11vehNPAEOniy9ncHZ
nBxD1Jjbu/MTg5IzGXLC28i5qB5ap8EKlTd44l0dZndJFPp74tA4e7fOcMS4MD0uV8hxNs39xrg6
uu1oSr1RKlNhplBhvq0JLPg6bqiDmkwibQ9uf84cM99RQb9Ir5x3hKlCJ3eSQZ8TZ3xpFupaVy96
bbzwyyjfPbXkYV+ByauZxmNOKxJXJNOGj2TofPpZ/R3GSYYUoNBXCWtAtgia8bftLrR+cnirLKpV
v6FWBT6cUmOQ1mf/cGXs7crazw6iiRpG22gZxis3STyIu507tcTA85+hoFr72U/yfegFEiRp9WmN
Mx7QhYy6fRApiKxqxhcVMukoGwB6bdVU9F99oDOBunfimg6XVO3D3C3Ts5KE1DV06xi5o2Oelvm4
yzPrs5jCbI0Ty9/7Da2T/JoduSM1MTkVIVBkmqLexktYHAgdNfqCf/lltgCdt6IpDhW5mWsDfhJG
vf/hY105qdJ4736IHSVLTXoTTfFrUEw/FOF9m7wsxRZDBMOANY9UG3vxY52He9u/jJCm00AB1gtK
ddFhWz36bcBGCRMJ84qzKIu5wXQhox7Xe0LvYhUU1t1SNCDRhfejYUFes7v/zsBH9v4u0Q+21/UX
F5LqJWA6cRmCZBsD19qGSRrd2sX8A7R2tXEag9jbZSF711Cx26LbFaWkxAFMGX5HmiQ2IOa4qdIF
eOXs2d3NpDS5fOgU297HBNpFuPGYtHo3XQ2jzx0I3bFjaW0w/QZPMO7bO9CZ6b3GAfGRqXr57c51
9ezaGDFkPziPGDtyFqKhQm+3JBhHk735VsfYJ74/cJeYHDeY7nFpWu4+HqzmaEVUgPC63eKhLya8
RGi2mrZfLPWPyGU+FrtOs20wYe0dWrD4tBVh2aCYsAcXzhofLNvHWIvdzGwqLS6ruU+R5g5T5Kr9
DAuS5o7TnckF50gJkCDuxvJUFKMLxXCIabsnyfg0YLzbYfZixxqLGAb1bJ61XRcbTvXzvomzZO2g
tZ9TZSdrbBMoPoYCJ6CfsvojpDa2kCWSKI+QaL0fYR8jtEnHQkbMFyu6GycO4mOSRbsIs91PTY+V
cnzB6OSafNsZVb3qQNT4D1u0kPUAc27jB9rdMUVgh6c0zGnfFdQWt/ncAYBg4FLhtgn8ByV79koy
Hnqqid8dMv5lEJkCzhqY8LesQixqA76dmI7oLi6X4AI4EelHqeppvLLrmZdDleyz+UeEM/VYW4wT
NjnyofEZx4kzk70YjFMIUmY89W2DESKO6uAGqOK4coAD8UVwAFtz1N52OFeR4jPsBkkhH6VdYimx
jLvKJtx8nFTsXePqd8RHGG41kNwlwUK+pOYnmSLlj8ie+gs1ePxSomvtIr3Ux3rJJ/YzRVHS8IC2
Kpj3VETu2vHK9hgNldoMFEavi1rAN3SmZx8CgBqlAcT4Ou+Oph0ZBpAZXo7J9c0uBPl6qeIq+jIG
Va8Nungry6ndpzmnmdrUE/AKOhzHZTTunpENw+E14DwTUaKlMx7KKU+WDHk41B+tL5btxFq4CjI1
naViUJETUQCTk+MDwAS6m54DtRR8W/+rd61JrUVX1+/I1eXj1GH7qBU4SU380VZ69HoXB05YXw3j
eRowUxIqysxMSU1yhYDRAyuCR+mkT6mt451dZfTjSucDI82QrXM2w9Br4z2O2XpXjbFz6BuJg0sk
Xraqk0A8eUDmzjOOOZ79Nl9r3iO0HWCCI0w/JqwClHwLpPBIhPAbL3l2iQXmU4rk8rWPSBxYuWMw
o9+EXbqNBm+8g1iffCb8/joLDVVxxuZZNzExHrMajk4ZZtuOiOBtEyXAb0fq/MJH1UhIZiPRijUX
vf7Jx9q+IT+TPmKi9I8OZAb1QDbuE4zba8eah5Nx4N1pNeaHKgq7G7VE02/px7wLETvoju2nWYMI
zWmujtA0rM4wk9JlS7JlHId1uVMFUk0yv4ExlGv04e/FHoat8XBW2l4yp2ty2629CPQn6HralhiM
thh3QCJgShmZEYG/gU7KiIfU08/RX2CM5rQ/B2nSTTaqdKd5Ay92tjBtNNj9Oy3jYlvnTIQuFKsH
ew6DY9GEGU6CuPrM8+LDODZCZ8oaIiRDHXE9f1hWvTAaI3y84Z21bvDzPuZMMDBCX/Aqz770c9wj
wGqCZOB1EKAH/xhz/P+Cpz3XJf/8lYf2Pf3v77qZGU1K+3/f/aovX+Wv7q8/dP3//NdPdf/+x28n
v+orquxPv9hWqFDzA6iS+fFXNxT9P0LN/l9/82+Ms+e5+fV//hcG5qq//m2Jqqs/488YjPsvMtM/
QdOeriSz/w6axp/6OzQtcm04Z2AqPCj0/M7foWl0qEUosGsj/13ZE3+Dpnnhv4FA99DKPOnhnLhO
2P4nNM37Nxc1BHnE95ggigjP/M9vf/9/h+y4cFxHrtvffv2P6LG/pMXRNOKjRXw6Ib2ISQT7L9OY
Pj6WBLZDcg+bZb5Pfei6xi/blT+M1gVmYk2vkXWxDeFLA91u6JY3fbGHCtSfg65I4VsVIlwxxT3e
Njz8G47LIJziSALudMmZ/ldz3NcP9PfhwT8+MFQ0IaTt24G0/8rGaZsUQF3fJvcMkVgPWEgQ2tx8
uClaN1kHQ/muJ4HSW0VMPVmICTtN1s6/GPb/8/z29TPg2He5YvzD7fsjEvAfZiR7DFK9kMQOWVkg
7uJFul+lcfQBoy99ys7Ou43Qffr2D0/Wf3evrkPOf/7q3CA3cvjm13+5Pkn/OJqZqqmD/tvV92lX
qeCuZxTqwy8D9zK7tdqRIiXPS9Mkz0TcXocnTO24q6hZwhCje5yrm3Kqwge3H2MI7HlSbfF3Ov8C
k/fnifDrlSEw3AldaQci8tFa/vwRy9jr5qGpivs+mqvzKBhWSaMOxmaAk03vbS2dA4OC/sUz6fSv
kpr+uPd/uUBRKKUbCN41KaK/TFt3dpt5Muqq+1S1l8xu0meYvZxpiKu7tWh7H8kkRBaFJQBCVDjt
ocMysYkKlR3zOXU2/+J+/dOjen1BHccT15c8cnxe4n+8XzCVBulN7nLnsqmf6nqpGTcLxXeuhHOR
8VgjKRSXZYR5hOWH8RTi5Xf/82f4I7HmT5fk+hmEyyXx+CDir1G7cnQaBFFh301DEuKeDOzmg0gT
55JwoipWMR05Jh7zPLip5iW9iFQ7T1Ol61/1oNJlEwi/+SA0ttfk07X9S05b52AZ4T5I5mdPftX5
J+jk9aF1go6T14jyV8wc7jAXFOoGO5PtckhQUYiua9eHP5474s54Mv/nL8pl/afXwxN8zcgLHGEH
XvDXt7KoDP2zYXTvusX3TwUb+kUAYd2hcsoH7JoOeDHL39SJ/soQwx7pb4YPoEz8E/lQLk1kX+yU
7c7ntnKfEhWI7WQxzFNHDJEWV6520onxF/5B78Kx5731jH8i4m+krU/qJua57lXK4Gr655BAWcgq
Ok2ed6fJQ5oZR8Jzh+CuOdmlgrkwd5ofce5rZgRdvPjZwvQMdGznMuU+b6hVe/4pmlWOXddwmFis
k+kzfRw6XG5R3vvb3B6rd10muEjDtNriNq0JhWnzB19MyR36EM9WTremh8pJl5Grb3GrDgHOmSNz
OPp5jprh99IzZU/Jj7hk3OQ2xUSwiwp3QdC1GFYxlvWDc6RNdKoDL8zj1wUeqpYv19S+YWCh8nYZ
bdnbuIByXUdgWdfZnIQPZqzqQ8g6+aAjxhhK0NvtksdHkcg3G5svdnexS+yEOQ+rGdR3HWASXKqo
3Jqldy6Z04RH5h6zI9m5audrdz2VWXqToxQdMZVO+MNdvXNjM52W0aUIJ68ZhqAZEbH1/KuCqHtR
mWGAqoonau5iPGlPd2R3CustrMZf1ZJHF7JtIapZc8y0aMwgdeqVX2U+REfHZNbN0OfMXmVOehdG
tLtLJAokjEHNOA79e6fIzIZK7Kxyi+HhcXDqAy20/qXUnnlkEo9VmN31VTqFRkboYEO3KRMeqz9+
SNgFY4hp6z+1Ts6kxID/SWZEsIoRP3Y7RcWLT/XxzUC3S8u3909tj1nFQs//SDPtH8osqO8JGrV3
no9esdI+XefUz4dyFcVTjYfNrRksY3JbD5rL8MdNQyl31zEnjh9ZnovbQdtyV3WULYOJKmqtOdH7
ecQ2PHanvknqTy82t4VxJLJxiMHDr+J1P47Bjeh8CkPiSjaQM5OdL+b+uWHqlN6e75+V34XHNgfa
1+PkXuWu7qi+RZmfomZkydCBoumoF6Yvrcp7LoRobp05J25KhNaxKeoCYIIAru2qej0L6AJjrev7
ihycQ+JbZqMmijdTOUzRK2hD0iT9jiaDZJwowj7ulV10q6vo0TAtdq4iPe1blLyNssDIxDzJmEsS
BOBGpM4HfSIca/bMaMhQIiluegxpayHsFH1MZoTXKivdONSWa7dpxVunFfUDNYhFDi15JxFFdtBg
LKcMX+MveXU66bKUxl9lUuSP/STl1zik73GXONuwEuUuYRb8vqAeA7aNl/mPVTHlNXupBrwJic8H
U9WwoeFTrnkZvxYW54u2WUu7znx6bUoxNVW1+W7Djpar8OpD1uOTpMlvMHD2xvuiqdy9kPjYv4jW
5sWAVl2sJl3wENpCYPyY6/Qrb1n9rIw6mu85rlwstDtHYyxZYkKk5rlNzjEGmF1g4uVFk1yzjege
3ExXJ3U32N19NjKbNos+ubPKPjlQNzFe4FclPFiObvT7LCYAQkFhupJimbcU3hmJcKF+CzM7vsRN
kL6AFWJ5UZk/beV/UHcey3ErWRp+InTAZSKxLW9IFkmJlKgNQiIleO/x9POh1D0hljhk3InZTESv
pNsCKpF58pjfNOM9IndI+uqyeKLnSyBsBp+QUrCvQSxLEgpLcMvUVVQ+BSV1/MKbN/t59ZJRSuQ1
mOVHU/rslWFOExEN3y2YRlRGZnMTJACSZ1CW4itk3f4l9Qcc4rVQnWSaa58Y5I+HujfFphpqa687
db837Il+stfU6ylMiw1kADipWB3Auo0KiBcV7pVR0jw4auwZi05dRFMCcd9zKBsHs3lg8AAGE1Ki
uQvwx7ozI+BBZTuIA1eO+ShTorpr5Z/NUL+eBm7ZKUO8d1FojViYIaDHNkezQjOmQzqW+RYwfnxV
K5hloT/ytHE0ikdbAwU00ILs+Z05OgRtA6x6cL/ODuY/C2wd+4VTMFUBL6k/5TK8z3pzZGQFcoAO
5VH5uJPKOLE3VTKp68ZS1t42TLFTkKuXZkdre9ZFyMOi+TSaYDvdSom1SY1+nQbprZR9dOzaRtyp
+Xy7rcOXYwhcPCEdZhRLgKfOFmhH36fdJ1O38DqZ3LWdhdNP5CGm625M8pNu9c1DNCdHUajZzCAi
ZxnyqbZJZyHYZPlav2SABdjQZ+QrtUC/cjoQHW3s1iin5IAIy8jnbtOCr/B+r6QmIihGfn/Ue5rS
aZ/rn1Pyzq1qyvE5izS5sofEd1bRBH10MammfgDrRCrdumW4KjzjxdaH+oudFxoT6IjhheUZ5hId
hHyf1dF4MF0bG4zKSUF6VFgxeGV8XYUw1yewbwgxxDfG0FogCmO03Aa/38LwYX6R9j9zFLqvDRp6
h1ha4OpKYdwkjh1+MmNdApVtZ3mQztswO/fuE21ojqbT5KckG2v8zz343Wo+9Ywz9AcZ2skJ8gQC
esFodN/g+tUwJptwe073IMOFd6UVpz8nz6I8mbW/szr2F7Um5SoXGJkqPOBvjJ7XWZgRnXd7LJ2T
Qz69yGz6pI3bj48JdvWHqcjqud9a3aCGGm7rmqPn6Jm9tPRSgdliIaEhkGquTKvO9y4H/IvXwstX
FLLX3fmGLKMJlUO7RGPLwk+wtU1AzHUbccqn1uU2yycETayiB8czn2WTpM0vc+u+dR3nLnNBqEJf
XeeR7PxVnLBSrVJxz90FuZ9jptxPo9XLYwsudksaZDzoGgTdmLYL206oFTIbDtVsF6k7PLHnrHiu
hnpfym96Mmj8/DhQd4NpcGbcRDefCtKKZFFXFXd3CagjAnVeE3mgPPEnfV/2z+c8Erx18cQkkb8C
AxxxAqRq76OaP51o6h59Z6y/+rXPDnQViFII0/aBMio4hJEhn11o0zeVG6MPpGh77ekp1UdmKiYt
qakuf9h2yeMSqG70jScQQbQMPvuF0k4qDyUzwGkAx25M2T73RqKvqTmolHTwdsBKdHK0b20Go9p6
LAFF30QeLcswjIf7PgtPsWeVWN528wgnFE6Hp6tdIyykdV8bU4RXKJPAR5Al2QQMwcnZ26bVPEDt
NV+QU9O+6mS9tPtLq76z2qL8mVdmTw8tCBKEUIr8Wwe+t2WwWTchHCgzZGZibhhvT5CwyuGJyAMa
uJMi3gdQtuA1KGRDq0L/xjTRt4BNBv1xmMyHWhX2PeOO2zESD04i3YfRGtSeONox7ux5eUPXyLoy
TlmO940X6AuTRGM9ykhbsdfp+JOv+NpSpjg9FLkJtAVE7sJyinvh6fEel/txXdbAlRNNiqfAKfor
I1b2JrC6fmM5njxiCHSwI5GRRISwq5zgO/UomVsAS+00AnVYmozrGPDRnIibsdzaATzhBEVDBwiN
VT0PqphpTL6cmGhkWvWDuVXJ5CdpvJsMUb5s1QyW/cLe89w9jLc2us6DWFVLiVnTzkkB2WWyEDdg
FYpfmVvIfqONYYBOj2tHX5JRn28ANUAZNQar+qq6oNaukODp4HJHZlpeOWDfvoHDdFaFUbtY/w7j
NqkTtfRAUy1AtJxSZR3GPm0PpuqHm17C+DWjpLyOPP1nGSIwAl4E594kU1ze3APxdyKiNYIVHtx0
KUOC2Vq2wrwa0RzBW7lwne91Ry4PtawO6kOcZfZj4qMYh0BQO5y6unbbW9CcQeky6knKeIs6v/5o
MAfl31ND80ATjQxIWFO4RfYlWyfwne5guHhLwCZ2h8UqFQDSNJlYCrczbn7nD4ksa7VAuNI7FaHV
ntKKv3Lm4FlqgPnaDlZjKaljzXEgi049jfNtph1Hx0xzjs75P4t0IxxXECTzve5HpFJWYNBYOece
xRxqo5Qq5fyf1h75VjK2nPeul2rlQjzb2BUaIoG0mluUTdWq0lPjhksz3BqyoWBIw/IpjKr+mXje
M1WmlOMa5oneXDX7aUFSgPjUFx3EKZpmEhzhEiX14olWM4qv7hDKX/APMAE655JJNhcEmd9GR0vm
4ihlG68SCDcR47wwf2zmgtdPewTJ0kD0z17I0J+ob1CnA4HG8q+FhE5sBqly08Q2YWcoZDObgxVu
w9CiwVYR+YA7oKH1SbOd5sESAK2k63MMA8/8/Rp5UfMPan5xjpI2q9YHM/GsGJEfYOClDjA3gOEw
4L5h3px7TBgz8KqGFhg354oVIK6N4VlZbmp3GnZjGvxqO8WwphzGPdfBbV/CJOqMKtungevtiA7O
g9+jqhqELZcUP3FBuuvvtNhLDlrnRhA9yK00lfif6jw1rzmzyHW6bjcsQbcZ93nTNg98dtaPbBNN
miHw100MDRb5gfQutb1pWlqTpR+KQNv0rYBR19TIFmQ4uzV+8v3cCTF6QTFeMy429dhbuRNVhDJi
/8XV1HSN47kB88XXgx9ZCD5kUQNMVotuXhxHzVssq7tbOUTWcdAshEpGpkC/Pyx4mAdjMPrnzonl
LuVGpzpJuhU9KHEfF9jBzZ92inSdCibWPbzkbGr7vm7SHw6J9ycEjPJ12KdftCSgXGWCCeEsMtK1
bUTyc6rHxp76D/rdpNP8iFHcyWnz3qDpxMidDOGTFjZctsRB9ofvhSB1Y6qGtA9Cym12cBRP7Fho
HuD5kSVbnC+K3zeqBe9wWdI+3ZdzxyKAzbB3DTmC+MwfAi384Vi2wN4Zygo3oD2ulElJziitvepr
mHaGsqy7dqyqZ+B16r4OytgiNLBgdulqP2snKpJl0k8ATPzBAMdmx8WNPwLy0uQEEnKK0I8AfK8z
aK0bFHL0MFkUaTn8MGDW09fSSRMxEk82gC3gxqC0vLODRN8rzUlg3gzxaaoinNJ1Lfx2btD4CZzx
BSrF8B6m0hkfuZz5no4ET+V1ifVAG+uLncxSATEjnm9aHcPqa6wAxBRi6sfEV9lLMnje7Xm7lz4a
Pzm5BVp28+mOk9hleIreTTMkn+OcUKHLHIFi0yhBeTHBIor4dEsQYSIa4XVTP5RSA2ehWUjL/A5H
hgkq1gEps+Q8wlXrm3DKF8nUPMi5nbvVI7OawaoovQLLpgOSVXehPZLAC62vENRKEuD0E2V3CogL
+3BYsUybB68k2dGhzW4a7DrY6Z6ZfkNHoEPvxgpO5+hmG3mxM4X4FFahuulqUr7NuUt4LpHodJQh
UN7EuPWsQjxUczp5Lu+4j2gWNj2nEIhbcQfVAmg7t6R3hZiYuusFfcvpHIgrnR+decExanIYisEA
/7PNDPdgI4FyhKdX3Awm/E0AvfwRohQlghU/QFV4ayss9VtdrwI8arT4SYRjtQ8Hm7muEDc0x7R7
pH0pXuZOX2FN/XNjZJAk2WvpdS+K6imxK0aMsMmAjrbDfQTe/ehCCDzKtKeoGdJNXwp738CVOmXz
vQNdCD2wuSEJ9iD/kuDac5C1D9y+xwqyKjx/reVzi6ju8vo+hlZ6kzCLuOvcDh2yoe1u2mbmQEFL
U4vCEd8t00mO+nzxAQtpbwIX+N6kR6BvukinLQKqQ68GeyMs8GQLwMgeeHMy6CHVkfiCmrhLmzHY
G4XlPjvTSM+GXnmXOS2CUTrC2mN+Y1iTAVK2QfLP1T2yIkNttFpz7hzsj9RClGTlnRoLCFW2CG5E
OBVP9lCzRRofBkgNlp0qvknCtSBIjSs6ZCjgxG7SvhhAe+1DO6KLwo0T9c+tmMQxPvcqzvc8Ylrc
Uc40NwKcUmevSSfhO0CEf8jd0FvmrnDmiaB/h6bUsKV75NC8QAPovJeYhhib3LVpGkCOOcAjqbYZ
Pdh9mxVqp0pR7EtUy/Zu2a+LzNOvDL0LPndx8Z0BdHBFQkNSJqL4CuL8Dpyu+aMubNJenfpeAe5i
Cg1VAbZwcG1QHaCYMIyfY9MdPiOFEd+4LomBRKdgKyK06tKuMze5rW4ciuorN9fMF/ZT+NQBfzqe
d/wHPfF5IPS6+a879MKFQ9/ZtNDaez2AmCKHf7nJw9vf3eiusPrnaW4x6+5Qp5uATtP3iY3IUtIV
jHPkARemKMYrX8sz/zrOzBRaYzcSdT4eFZ2FXl+/nQEE17V0E0yBI9XFOEtokQiR/Fanc+iTQz7d
qN6snwyDpu0Zy69awLwocDXHJIq0Q27k8QczmvPM7PVLKEpPSVI/j41MeaF0G0TEmAlk8+3AKd5K
0RYPBsiGfQ/b+67ODI6icBsk7eKA+pRkKQZ23FFUMITMb8cgAPajRYmD55OfPI62/QkcxLAoRFCX
i3Pz9dy6BZZFltVzJ1H4FkvbtdHWiofP5dBSJlk41yLtAbHTi9Co1o1iWrWooIaL3s/Sx+xczY3z
h9J1wnY5jdOR2N8s6Iy198Hk5k+/753fXb4iGo3VFIfmrsrD8eT6Wf/8/s6avU8uVo2hMdwNoST7
Sr/4dGkn48oemujWDnt5JTI93iET1H0NbNOAQIzBWJAHxmYaixQCU519IHn81uOFYAIrGWxZ4nKw
5rsJV3zfh7e1FmgHeBHx79uUXVrtij6HTg4dsdzgrPNcYEZz+/6vP7tPvf75rg4LnAG9ZSrdurTJ
HjvPBRHsJ7f6WLErznlb6QqyJldwSxjKRoJoHrigbmzcoNKT/TIqhdhOViZEunyeVBTQoNDVhFS+
atDkYZzS1gYAJpS1F6M5EjJtL+AqA/FT7rVwIA8v9XDro9KQLAyEp9olwPF8WgjhVp88bRi/TFxW
aDwiYGrAJnfJMUIx8FJamtFSy9HRXfQhXahFNjUAeM6FEOaq+rDMQEc8nGsmzXD7Z4RWGW2Vfvo1
0LvyoYF8c5DcUMfgPFmWc0MZ2xomiWHBv//+6r71cZXJGknTMIBFXAxxO1FbWV+J+FYDY4CSiqUz
4DIsf08bwsAcYRp/4LgG3NEag7U2+vYHm2ueyr7+uEQkU1mGcNnc1iUiIkV1BzysV58gQBRPo5uw
3igJMU+Z25n2PPF8/wcbc4y5eOIcAoFgmGA6+Mmvw3TjGGmbaKI/AbAg3sT46h4SnOtRuWPklmuZ
XIkwRPROdzraZYpGLwpfGhJFv+E7/zMa5O8LwyLls7E2NxxTJ7F4/SYeJB7MZWliBDpOCY2q3U3B
iAgSkx9Yi0ro4TUUHY9aJI2vmozdtEA/GIOK3IF4h4jaNEXdVxX6p/eX6C9YgcUYWwoXqIXOJ7n0
ZUn70S8oG/STcy6Zh44WoGkFMAFy+USK6SJFNRoLP5/CD3bDWVn+4uPYUlgIZHFHGOblLWUImplo
GNpIWhbOQ9HRCMxJwTL6wZwUINdMmcGL3VpQ0pc+fiKLSRMUSFoNoSgO9GI1Zn2/G4Ix3ynfaYZ/
fFzYMgQiw5JSn0/M609W6jXUpdK0f3fP28YCoFa27TfAlNVVQJp8cqY46KgnDAGPOJE/3v80f4Mu
LGteG8sxYNCAdbhAEOkSdziI3eBgGP5+qccU+LbCktwwfTyz5taIUxrhtV9pJKAlA8bHzvcoh0nR
e2Y/1T9zXQaCcvE+Fzc6nMm0i/vAPkFq+YoMzcFwo18f/Oa/oQb8Zp5kA0ACb3K5KRTD4Ur5Cr2W
agz1pZqadnNuBWWozF21fuJfRTHWl9mcKILfFzt/6hAC6DL6m1DF26VhG81LjuTi2nBb94NN+/dx
cXU1o3CU5DBL4yKE+mAAmahiv+kPnnllx9RAiyBEHg0M4FzyJroLlwpYiDpgrW59EM/+DqDU7LpC
LULOl+SlhaZsknJKgNvcVr2kOE4CSesuUfqNg7ru0mksUGPvf48LLwG+OZWFZUnlzJAj0rl5Qf4A
ZAUxVhqpaqM7ESbVsg182wK/maNFldMnPIdRAFkFAvJGc504TbVMStHcVlmrrZ0i/fewzqwcfRPX
LgovAwIPgQNgp5lnDuR+w7FHocrzw+nxDJuK81b//P6vUJe7yha244Ank8IgG/0rF3VQlyhQCmlP
CIsXV25llkdhl4jC1PankSp8QTUTo7fZoUMH2y5+buPyoTIot5ja+4hBARLYMwyKVjD0oDjl3hCs
aEFCOHTT6zzKvkZ4c9BnMuLpG8VkvgV9TBPHUuVnFVj9zxjButtzBsBwhemNDKf7gTz0Bb03DCb1
WXEyHsTwLZ1M80sMehVCoyeOKNwPO11VvKEqrZ05lihfAMXflH2HO2UPIQjNCvfkoaOBRgSOlc0o
1JpZRGGwMd10m/fMmxVwl+90Fe0KOfSkQXcQGaxtOEQ8IdL7W+WgezBNxaNGlLuKGmDPnWjbT6lN
4jWJk2lPEdyUyV0A7dG+p4gH3NWADtYypapUTWO027jSA+R3aFYVZhP/Clwtezg3g/2mMGHgDV3+
YGaFfozguFw1wHKeVWAaT2HqOXtlixJ/KJK1rBRm+MEuvjw3tiAFMBj3wGMxDNe+CKTC7bMxMir9
BJUfnMfQUiyIOXOzRbp2u2j4IIm/3G5zoORC06nCqA/1y0NDcTu5nYQuf+7QVX1VbkfUk9NFWg0U
3e9v7rPPzsU9CpfaZVfzP4UwxesjqolmMDOFpB2ae2RUYVF3j0y9g6NK6+E5pchCqh6t2oWlwfWh
6OzWtlN3V+TRDwraDP6RPqvvo+1MH73GwtzwKySSdb/eztKpO30Muo/8i2ec7WVqBnDXNixC2hs1
6iRc0QuzNhjXFzSmI3hry4rM/QoOJK+UuTRpoXVZzdEBOPXZse0Xd06JW7jzv5pe9geTQIFtWwz2
q9aSzx2H9OGDpZ3D+cXSAt1l881Ficvbvl7aSU0G+E5esi7p+iz7uWmfOXG2sY2k3fpJ4e5H1/U+
JzPuD8mIHvGBcJXmWA2JLvwpdLv7yOXjzYUjnpE+C24h4/z3f0RknjnZWgmN7wzGq+d+DR1ZImiY
O59whw6PTGuHfWJG09LREgaETUfuq8HJV3pEl7lpratobnieQVD2DKv6XyzbGX8NbpAjful0IgYd
9B2aUgBp+3ncMCW3IvK+uH2BOgyT7WVKO3lHMzY/0vi6L6qCfG+SimbZ1Jw0P/jAcWXO1C4/I5kc
6F57zsIvsbM+clRY7fTG6QyRAhtRPHXePEtOAtQWRsesoGCAbPxgGf5GqRJvFNbwdIqka1+iit2W
YdusC3byM9f/YbZI5QrG3UuSzRqU4tTfndualVs4d5ZJb/93Efi/eAtlCQl8k0Piyovw4Mb94GsD
Wq8x2jPM2i1VQwuXwTqSYIdgL/3Qy8n7jjAhCuDzn4OU+siC941cn23gKCUUbXng8BcRGOkelSOx
yGl3muQz/aIXNYUoUPVwFjtDZIcq19W2TxHnDIPuS9d1RCFTU9YydDPv5+8GWkmZtE1k792+v0R/
J3V8G6XDB5gzOudyhdoByZKkiKcT7hvwdUhu4/Mtb9uBCfswj6Nji8wFKtRF6bkf+G69keXT6NBt
BoBSUQxZ5usY4yUik71T4uzoh5ACYdAUT+cJBqgu3HrCuLzWA/2xz5KIBkdTWLdWkQc/Yz3JSbjS
cPP+Yvwdl2EtKHBaDkpsfzcJwgovn9bT1KlwmF+iIgvOV/d0cdQdUHSxzbDj/Qe+sQCOqwwJvN3C
j8V0LuqsDuBdVKS+dho1Zj0JGLx4MYS6+2KYo34ai9y+1/KZbu0r9xrx0Vm+ipdb9GVTHWQo3cf3
X+i8GV+HC16IQztHV7gi5lzL/xFhzdBmhtZMkD9hHt85XuA+VxN4SB2Z501T17+SrnO3JHfQYqcB
u47evxsbVfxybUzD6fPqLdJTBUK0mh6th7ryjnoWMCEOQ/Vg0yDftX0bbt9/6zfSACw5Dd0xLFJc
568kR+8gXjbKtE7Q1OL1VBfNTisDcFYxGgZl732j7djc+lmEyi9qIt3ayzLtyom8ZNnmhNzZuWVC
ORPhHx/Vt9tKb6pd7yNrcJ6vKJhOdx+88ryQrxeaV6Ylorvcsa572Z7J7TiDcBeIkxM7Cf4CtbXp
AjvehlAaNgAwxbHpmUYrfxRPA1Jnm9jvn3CYAkXybwwWrg7jGHx0JP++L3gvJiyGAxOGt7s4kpBU
CpjBlX3qgzp6xJTV20Z22D7UDjIzaCSad+kQraIKJ5jck+7BARaNRxB587XRTvKg5sGhRcNm5Vmy
fm7hbqzwAcrWH6zf3+0tpYPUkLwjvVrnMhWYe1u9j7DcKT4jos+YsXCMi6eQsfiCN0OEAjOWvVUl
37MwilfwCUEmzvj399/k76ChWKj5rLAFLeeyU8GM0qgQ9zFPZwKEjsrCiwt5ngLIT2+8GWH9/vPe
6GSSVdN/pUcAVUhd5GWIcUBR6hLzZOVepAO8ewa+nG3zIrKpjZU49ngq7JFL7QAtU2a+//Q3bjOl
Qzthd5i6y0Dh4jYLIapPScZRGzwDPflGggAdpbpp3QTQZ9MdQOTGVyq1Q2RLKY5jUZZ3InBhTWep
9jzkxWcF7/+OYuCjlXnjSxhkhnwEi2oXCfnXsavKg1zofS1PYQLk81yfn8u8GknGJzRT6w9yvTe+
BDHHIaea7wuyq9fPGxkU23Q6xAnbq2gnMKTiPg/zT2mSA3tOLciSFV49CbOig7CFs/jgU/ydoQMz
NGgZzVHEstTFp9AqA3OUQolTrIl2z4DI32UqyZ7L2WvAiMTKGOcOHpSIx25S2bU5qs+1iyNpFPdy
5+Nv9QFP663NwQtBbpEGPRpDXnwBC7ZiYRVSnsC4yYcqyn1qaCvyNwX5PMAf6fyybfC3QcUB8UZt
15ZxszWCIMNmwIRUjxJ5+KPX/f55mGZ60Psr9sYHY5VYanqaBI3Ly61AuULzLUedbCOeMaKVDeS7
TUGXzKSG2IiH5/Nw+RyvhmECyvv+C7wxneRypRkvDHrhwAcvm/JDbrshXrgn1UXjfe3PzkFRDE14
jI+5aJpj6iN4ZGCcsAuHIdnGEpjjB/vmjTtewUsigtimjcvhZYnCwCGXE0H91hXtgY5uBn59aLbo
/0If0Kbpqxp6NNkqYFKA9+1hY4Z3sYzbo5UHOMIkVYy6l1l/b30kHtB1CBEcN9qT1IAflfi04y/o
AKl7f+neuJfIyGYuFseFztzF1kIsCOQFatK39RzjQHg5d61piqNdyHmKP8PkW/Gfa/r/mnp8HT5X
eZ3/ai65x39Sj/9/EZRZ//+ZoHz8Pn2Pg7r5fsFq5v/0m5+snH/R+WcATjjGcYARx3/4ybb8F2w6
E/qgVPRsaE39Nz9ZiH+Re9P1JwGR8+Hgn/s3P9nW/yUkRQIVNYN1upn2P+EnX+yleQZnCvh8QDvZ
SqTdrwN3FiAz2jT4y+QYuyE+PHjxT6NAnx7FQs08Ih8ubphBh+EHe3guN//I+X4/d355h8mKA5v1
9XNDRipe7+mw4CRCuTo8nw3iUkCZ+kQe/vget7//0T8p2Bd34flRONMwdmMESDfuIktIJ8gqbYNF
X1f0ziGx2kcXuaWNOU0MbUztn1WRv59Ge96ljGN0epk09iXFTdQMjA+djrTUMdBKBj60QhE93BR9
3y8RUWCGL/NP//hnkgFy61M/AWUQFwV+2BvW7EHIl1QYowa11H+1Mh3XYTQZ6zqp8w9mIG8sK1Ig
3B7zgN6EsP36C1ZwgQIvhhyQBkk6oCuC5+fKr6buTqJH427QvWs+MhmfI9vrXUN5QGvTZMNycC7v
jFo2cBh7UW06JPTRF4f1o3LjI07v5VMkmZNuM5+F0svZuGz3kfEjYFg5/Uao2TK3aIJdGUXygxv4
8gTwFMcULumSzWCRfPn1+gV2rWWU/MMs9pSBeE2G8EtUoAK7ADCj79/fHG89DDY9hSEdhr9LmSYA
f+ZJ5oW6RyEvg+HBN5HssELz6f0HvbF2IKJsYKNzk12d06I/iubCirIsRLFlo7nOiblchZigO3yw
9d58iC3muEWjhLD1eunY0fSY6gYTHMt+tmx0oP3JUx+EjbeWjKqU1SIqwne+eIgVeIn0scneGEp2
22KakKZz86sE4vLm/TWbT8ofuxo21pwgUgJL9Ba4zi9isDTHHnXDBJjhGsbDB4H24h9njDrfLDod
N3Itvv3FP95ThGFWkcYbpm047k6h7lX3loyM5i5PMcfaDQ1tlGU2eZHAfwUrpUewmt5w//5vvLhn
5tcgBZmLkTlhgZv4+pNpqEypCTm6TaP3MWlV7pWoJoSILWAREati52SB9W3oUJ/4Z1v//GTCvon8
hoEMx2VpIqbRSqqpTTZg8JPtCCVmM0Z44VVsrs///EcSNrjl58GwcYY1/bH5IaFkFvQpbMUCzJ40
v66eST7bPeSJaTuZaXsfl6r9oNJ4a2XnIy2Jw6Cl7IvRrBeZOkrcFRbGoYHqVes0zZcODd19Jhvc
ZAbfbLGw6HLr5z/8scRfCUiNfi7fkyTi9Rf1TD3PYr1IN+gLNZ806QD6DLLsqU76ctvXLWRiM7G/
vP/Qi5NvCThhVNsUVZZFSWfNf//nCvem7WSukW7K0QCk3Kg+WVl9aHUfnJqLw//7OWRZyB1w8km1
Xj8nCD23rzHJw0zc965F3Nm3hekIMMAYjL//ky6/HxI0ku4NeCzWkh0637N//qQAJyhkFfBXaJbN
t/ADYM/ce+Ef+CO84BBGqUAwhk0q0apw59/6xwOs1saklvbmtmsCsLz6OGWHLoh1RDGAXqGdHHco
B4OxRVHMySMTIkum4JIRYI1s0Rs+vkgJ+vfAKG2cNJ1iDN3FEPnuV7sRNuSQoJ5m16CakX6nhO9j
PYytE+7JpfMEUKI9JIjJ+0tLDQMCe1aNh5rVhY8FgB5nWWhZuot6XDCXdVxZh3aqanGNPoIGJhQm
FQzyEHxvqsn+i+M7yPGHhRncZ7FLf74W2pM3jPaNETXiGXsD50Xv9OwOdESLwiNg/KcwFn4DIMNC
FxZpMFFBvMClZBnUPkLfRcmbrGSTj7smyGu8kHxkA9YpTbZPHGLvpq2rqV7VQjUdbLoYxUg5WbMW
YWe7y9rq/L1oagG/1GhCRGkMTAl2yAuiP6vFrsNEEEjGelDlIJfC8Fl+aoTB3mVnkWvH1cYfUBXM
r0FiIeozZkaaLJhl4gRl+2Z5iAjts7V8Ixjetm1eYN/kI8vqAFv96odeneJxpyd3pSMLuIYlNiPM
cJmjJrhTejuvkb61KNUseljh+ExLl3ZZu6MRhb4jeU6OjVvv1J+9GCxLFjK1WbkjkhuLpMLcFgls
GQ07j7+gueY27jaxULUnP0mTveNryNCVstHiTZ+o4sUDDnACm65j0zwysN1rcZFcFwioWbdoCfe3
8MyQ6+59WBZXbThlA5Efes+iH6ss29mqNV6mUOY1orfI8A6jaX0zjbBH1DqgTYZmHZB4mPdZgAgx
0IRihbgZZk7osiOmHAtcpmA3dT0WVcrCWFWCgr/v4rjCww6zql8M+AsFuVNl2TIgf3zynDA3907u
F9Et3OPhWNqJq20B/JPrmWJIn0j6DGubY45cb2Cva/Uu8W3U3sY+SJGRkDVvOFg9KIl6woukmRHG
q7YeRyj4bYkHTTPhZJzHMilXVV5qOj6EwoQHlZbtM/K2BjrWNBGz5WB15rGQZuBsCqONDfCirX7H
60SQQfS6BVjjtTTR+ro0kEqXE3YcVQn4HiHrgq7IAGzvNGW0cpbgecdvKOEXtFN8Z6jXtpc19VXs
jU2x1cISXwoNr9MtOixOvUoNUedrn8FLurEgC3p7RMqbBr7hVPt3eIt49mqkFXFgJcZoHZOlHvEo
m6278xbrVhWI5MHwXIEWVFbr2cEzRrbcTDMWyymnFY5wntsTUqzAQQgVWx80QfFF6xYaXAHAKU1d
Qo+Eg+pRQ9gWSAy7hpSAJkWBD82kN/6PqkLOd5WWibA3AG5NfFsT7H22GM832WfXzlsox0XcqLU9
dbD39EYZ/SqokJ1fBInTfwX34UxLYQXtFwMGtXjoReE8hiHiKJvYiscXzW2EiZex3tj7GvB3Dc5m
yOsFriD1YSgdITDFBgnpoQzb7H09gZCSO7L6gkt2Eq86sIgvoScyazWKROI8H8ayJXLB6F46ZWuj
CdkWTI1UMk1fbDL/q6zUsWQVmRko1PdgSaO3q/v2ptfTvFlmsky21ThqwVp0+QhTVmq2v3GLoP3V
d4NmLJEtjG88UyCYIOpk+lmUGf+ZbbbisTBSo12qPGMLFLWF3YfjNMH3zg3y+84J0bM2UMtn6p2D
YD/GcsZa5hiMjXDRZYXlTgH2YotwBArLvudqHfTtMKVWxi7UXUgDk9/FVIDqOtRoAu9SNRjeml4Z
wE3IGnqyjE2Z7Zv+vNXqtISRMcEg8+O2M1cmcvHIQyKz366SIPXMtRnY3q206+S5iwfcBkaH/6zU
I4YW5RQDoUCqoLG4pRrxs9Wl5lwxo2fnI4TnumuM2KWLTPpUdGu+RcCfj1mI63jV4ViX9K1E3jHs
0Go2uAfkzijdWGzhKhvo8eSQCFGbqbGLmkbiUdqglNzXqKDGaYRUrjMID8WJLPtaVKICgIvWxVK0
jQbu26VV2DXhD0RhX6gVeuxQPP2UMmVfZAimbK0pwVIrJ8NADLC8hx6DEWGe6HhFkbow252bLDgd
eyi+OhS1rCzIuOuaVIF3wnzxCCmxK7YuctMzGq07eMBOrlrSMQJDvm6F+z3D0K4WqbvO0vQFnRek
dHLYxXzyF9HW06fejH+ZytkEOiyPUH1KyjZnUqZ/RXdkBebhv5g7j+24mS3NPhFqwQXMFCYzmUyK
VqKZYEkUGfAu4AJP3zvrtqn+a1DdPep1B9fpF03CnDjnO3u/wcU+Mcp9ErLrYnNQCg99Wd7h9IV0
sGMRDGoCYeztQnkeLkM+6lt9tS51BbeW5i0X+8IgqbtOZ/eKMPJQlzP272JSTuNlRKP0i4W2PHGr
5gF4jkzZ+suiSo3wV5aC8Si+EtjBKOowFahzqfmc5lYejH7XNxZbP/fgsJfLqvtdpSrnwRer8iof
NQX3PP6b4csZrP6vp5p5S0s47C8jgfpz4+sgUg2nOxbQa31UngUVgqzRp9o7e+dn51qLoErbzzuc
8ye3cahji1C/FEhEIUn2NLxKfpDjvKzm0Qrb8t4dIA25yvoIq8y/MHFa7uEQFzKmv1K8yV6yCWsx
dLgfgDUb1FNrU8TrNLl/B6+hQUIGPTNfRlBN5AfdisX6ddG/MwE5XosnbyZzWC3s3Bn4UhDjPU+B
ib1DbfYTSXVBDjzTw423OP6TX6wOW7rKSxis6dSE9gnG1Ez2jbcSyaOOzQULX2HKMG78k1HKljFN
6kzHQXXdmN+X0UxF5UAaavk3I2Ft1P5wlGNe2NZHOslAozkNvuJu6Fb1wIDcBpc9QWWm+PlTshmz
/poavTopqT3krtnc1WXcm1ChdlttZ73tX53w57RbjekuowNAgL0Rr4s0i79s6YsvtQQTosuKwmLO
u18b85PHLaAdcr1FuNxKk2TXIiHd0Xx3AESYy3wTrq75HcjiY8OD/mgj3iO1qU+UR3VqGZbxbcDC
vnRhNlz1oW95MIyvZLqwMs7T2RoYpUQVnBIeU3Iff6xVe1MiN4thRgyPw7TCMg9mcPerDBtY2MH3
sjHGGjRG9Yyl/rSa/D1lBVYlLC7uGIfhu7xUoYvMF3RK6rhg3QsiLrFJbuOLUCFCxB4BpGUONl/Y
ap+8Yj2F5n4fGMjjIsgZ/nkQHdhjmXnel8p1y2uUdQR2VYgw/4YjWC9XVfGaUpWakQfK9qC9JUzX
1WQCbTuHNWOW5tqFjYC9qbFgjXgeAgLpN+SXHXTXYuvP2d5wy1r9dhjQcSTL7IVJNWcCOoMy7T+u
m3lxmG+/stmrnvtOgQCSfajPg8lueJiZMA3WrH13gNy/TGQ4LkGJSpXtKu+hnIFLtbhbnlhyRT3J
UR7SejFZeL6pbu+LHcorcRUuqiZYq4vLOy3yx34+9+yEHeHar4m3I0rZtMMjRUzccmQ0xcmAu1uh
G0mDZdExP3N+2HAPY3VQinplAiWr/CZmL10j6Grm9kxOUd1TBI6xaBoFkF14fHANbEqKa0PFGsXt
Qwkq4Jfbq82JnKoYMBt7NbTjHkIGO7sw9PSi+7SpeaEf9t2W93Rzd2xnjm78KCwXoBV2p3lqTMF+
XvmUDnlo5UZMEdhzH2n/MC1UgdHY1rBo193O61h4RrZDMV5zziErqYFSUJCfiDOKz8bqluK2wcTq
3Dger9M7ECvThKJtWNaL0wQeGAiCxFQsVuuktH8HlQZDR/0RVLzyis6wXtzcQEYVUNhGg59LGcMT
2FdAJebeHPZigB4FpcnWV7AwZE1+hrn0yukejUg3prrxEGuvDEOvlAbcGmEw5i8e2yDz42C6PXsZ
xhf7OSw3aMi2jgrNWM3CODhO1/BtyOlnSI3zNXThjJYOYskTiFqVdoUy71e3fJ8dy0UHUt0XIJQA
V+QWL2nKstiXAXa2FZXMHI1Bj2WE9fUZ7EUOLEjOFFyRluH2vlcz68XEQtrjturqsPGSrWO21FvO
myjIm4Hza1sYBryy64PWo+EB/N2/aXPrrt3LV2mwBJtLMBatU6Yexc+5znv/zjcHeVmMdn6GdRS0
R3ffZ7brmhy0MXvUSzW2uKm8vohZri3UA+TF/lLMbpVy89gPZLuxkXs90JbDaErW1JlBXwpXeT9Y
C+th2o+nxaC020tpwg0vpHzgRAWaGG1tRHtmOGHo0oCz1rq8L5Fljb3qjo6vrU9o5/qXcKqcU4nN
6UhABbjy+iEk8XzyE/pA/YHfwC9mDeYAOZ/EOwxvdvMOe1g1brQSBnQiWbO3k3IvtDeUhv7RGQcs
sZ3oWMUs88tYBp/2LkMcmeGd2+rGjrZ6kRXej2I5+YXx2mrIGIVlLD+CLDAfwGu1qWJXnPX27Y+3
Dc19b4nmniH29pcr6xedNoAe2Ju6yCeddVlWLL7g+gid5ssT05Ebfy3wv+tO8rvFJWLeWK3UcdF2
7wxZr+9NzK1WHQBSyi1rf8x82kssqe0kxkl+nRw5ezGIly5u28Z+pXgoXqZ6huA/shC/RbkxyT4t
x6xej6Ha5EvQIAi93tgS71nGdum1sv/gzYi/qoW4EfAspZJqKDB88Om1Je83s81ugtEb3tZ+MPO4
3Kb2Jxlak18rFomYZb7sGTPUAiXMy9ja9hvfS3sLyHjuYDsEa2H8tFptbhGEiKCIl6YZk3U2367E
iOe688YtXuvlt1bWTzpM7kFWqDMI7JaRcIA+Fi3IQnYJ1/4QEIkqFnx0rCVk1Jadvw1XVBjvH68x
X6BBrl/FUhQnGCav6koVhrqfId01+4UXaeWzCt5Sc3z14Xhlu+Uw6u/GZuu3n+Y4YmcRgPXoA7fv
6DHd10mGAGMcqDGEq/Lgj7/pDJmbh3Yu2ifTmghjC32Qi0lswW8bEwsyz+QkKLovr0Q201vSuEMm
HDRn8FHG41Bfzw4QJvQ7sqKGapwi4keGr3450ldrm5TlM/GzyA3FsYLq7sMMpJuUja6/bAXuCzO9
/rWKxXx2rP6qcDfQ+REQCGuEjKSwYFh0y9E0LJBle9kGyJtLlLP95CAEd7Do5fmOtsxvbZjjc0Cu
rS93I+lbA9xguOc+xSe/DmAPatIA/jZlh0Bb+PTjpgDvz4q6vR1csTt2Ui0LeFs9e9OvOZCU+mR4
vLNSvvfq5hXiqHwevIUndjCPKfw+wecpt7ZNlh2Apw/WRR64QOoVJm7T3NlIM42IPYkWzyU82N+z
Q0UZF/3YPWQQyTemQrZlUjxZVpk0u9ZLslq7+VkoHuoJEVGPlXiWBFfYR3PzUoZmTRHam/YMqg7L
WuJBPZApTw/AiP4QqKd1K1ngsaGVIGPtF4KtLG5b30Zggsnf1UQWWCh/8CIQvjmC36o2QdpsS6mo
76i/kmFwuyMtheoqoiw9M619v//OmBOvSbY0NTJY+k13bOEHl1JrjsFl6fNUD1g4eAidvbISMjnW
gwEqBn0jAnOkTcPIUYJabpsu4SbB/SMTZCZGr5dToV1yOMmzxcVBg1wO8tewO/EIfgH/njvvbzRs
FqR/q5pgzzgzHrhMbMvBr1gm588JpHi8wPdjtxEA4iSz5VTuY+jjLlv3nNEHNIurEqFmmgiWY45d
GMtE5afBuULctWxv4DQR1t5xJ8xUj5a4dISUQ/pQ/vwoeVUZNGI2Dnguj9oNwalfV9SgtW/cDrX2
y9Qfp76PxrwbX+paoV71NoNOlY9T8M9y3Y9g7bTg4EHrb6Gj7dSFSMLO6+/N0uSlSaKNJxK7/hhV
hoJuRVIRpUSeHC7NB8ylgQfotjRLvC2z+HZ6Kd6G0MUvqfoQaaRVi8WH59fNImb7U9+5MNQsNp+d
geVFHxs2ukn5h7/R++5yVkSjbFHyXdhT8K2cbb9qd9rt4BgIbeOSjLs+6rDKOfhp5bksGjIQhJJj
D33aeSs9W8A7E5IB0vbFAVSh8wZmF8hY7xmmOHlDO1IjEvMFcmi69B0qc9YXMQ3WdG2C0d3I+l0u
KZ2t5V5qvQWxEYQbfvbQMIJkIH9Cv1o0G5gnqiJu+xZg4JH17nC4aedBopanVnzM0dM4N+Sz6j2S
S94eBSlB4JHbwBa31RmV/+CL0hljg+ZWnYI3YSYFmPAqjLBzz4xqx9Mfvl+In/zM4XMRaLZMBtuR
XrwV4Tie23nhxyKYqnlx+n3l3uJrqti6qCb3zRxyTvUTx9g3di8MsEyZZyP23WbvOShtzV8liVaA
sbEmzXJAid2lDu35V2GOkGC8cGrdP5qlGedHYAAIvKPqdYaoZCf8a7Nmq0BAsLAKs7Js6F6mnhY5
fEbRBVvk0PpyE/zWpkLlMdi3UAsdvgTAcqi2OwD3b6pUQwWxCRZU4ZrONt8aHmTlQZW+DdkmaXhn
krpcuxSDE7KmaBGMEfFfV/xavRjCSmfIU9eJmlzxAlBWx2tF7PAh4GVMWIq2O6fpvuLIbpus5Sf1
NSmX6nCvwP3MGMrYmKW2T1oTs0bSj6YDxKtTTfMKYAxWXXe1Ph1lNSx+PIdbnSWMDJUVe/T1ejxv
ZrAkVTXMVNw8rPnJJxhxLA3XhX9WhA+teKmu8ryaaXGZ3TYkhIc0G2q5vS39YO24KKugpPPIUTOB
lESH2jbWMk8RWi0gfsesH8PEdRfvmDur071ObrlSfxCKLrj8y9aGpGd2OZqRNd/h4LDmkQ691Xe/
eY/Mzi27093fxZIDOpKg4JymV4OhCy1hAgyOkhzvt56qlmSbCliiHCtHvtI7GLMf1Rw0FLudDjGp
OiYCTMG5B/F5xRyfNsEih6/KVeAXfYyTIu23xgnfYQUzSK0GS1FfCbdFhMRPlJ+9tpxfy5L2SAxJ
zIWOwWuxSAyjnODIar0756XJXAjL/vW0db/n14W/QGbBRO9KuC+O6CFgIcXYvqZFsKkDlaeLlkKD
bM7qbHu1wTS4t2wMAFDIrA37tFvSuOGhlvtnQzibnxbL4i+QPVgufZirTj7R9wUHFOWbMoyD2Wc2
wjAZyJBrCmQHTpYutAmREpl5y0jQy4srFnd+cOkpVEfPzwyYuoaLcKNvPf0b2CzIAi4l06NlRkIg
dWXpf5frbNFxprcRgiUOeF1EMH48N1m4TswzcIYBfLbnV/h+VUWJvVoe03BzKuFQd04bAHOUTtHG
dSa35tRzS06YYJu+PbGssX1Tdhcu7xg8PY/FujnbR9HKHtlQb5lbQq6j7dIKuKgD1xJAGks/6N3q
vzZ77JpCR6M5o5dpXIXXV4IhZLy1jZmf58/BTvmUEHKHYAi6YBzhRg19/kW+6CrX6xz1zKIkoUlX
+9bz7sJERz0CYneX0O2OXesBXJsQ2KmjvTc+tkUfnkhiddD1IpRmZXHjrVOVIGMPh1tlob2NlLk7
D43bu89oOP0qtsxm/htKQky3O5OzItK4VR96Z1l5/7L9/exyGP4t7Lwr73S+y2/HBHofgXDpjSd0
jt4TNkmLf2xSYfiuHXgaD7RT12cd2oN37gNv2G9DGPLytGjOkJfZyN3qUE9mFx4dx587Xiv1viIC
YutF3A9VUT9v0l+sg3K0Cc/SJtAbXltCHKaB+YZlNv+lR8YJfB/zPThuIw0SeNTo+X5k+Sw5ynOl
LbGod3SuebsLN1Zc3fe7ysYf1GGAwSAII3fGGh2wgmBqb73MiJ6MmKyQeC+cwug5uXKUTS0AXWYU
cJTlnhzK7JPSZb5tQMT30Q7/Tp+DccyXwybd/FkOIW/msDWpH42poUs+GG6XqJ3qNG0HWf0cVImn
Bp3BSJEym8hztjav6eZY8PErsm1/e7kpHcsczXZMKF4UXeJ6mdHe8kyt7B+cipmKmLRqJ250yzmw
Etp8m7jb8ySYQlFzWaJyOoy2uTQJy5KNdVPpsq4PYmZHO/agk/Uy4o83y4ltPb5Vr5fohS9OW1L0
l9PibySsQTjFWzfAiveLYuie29mq13SE3c78Q2fODDRqHfd4sFv51rTBVXrdMKTGUe1byy3hd47Z
Ph0IF265qGqO5bOqcdKJ8iPc9t5KRsjiH00zU7uY6E7yFAi0yfXHEnVTc9NlxfpDwrWjBmbD1byd
CEgDrnR370vspkA2xH8vk8wc5wmJ6Lz5kbM7g4nz0W/Ok2Zmmjims/1xm728ZZBXMUNTlXnbwFLl
ll+34R0OnM8BeqFvTVm45j8tqF/tjzBnbs18oNJHPhKmNxkXrZdadA79JDTUfiqm2mOUn3VCx/mw
h0Y6N40vLyM/CNW146oyohgewReJvM/PGLKd5rjjHSpB7IKrPG5AOkHF7xZd/9XsOUEr3omkemGH
fthrwwSY2Qdtdro99FEYcRrk7ed6/9lB5THPYekG69nNOIDe7IFPdSjZGBtTCHNzkKqAJaTzdf5N
6LOkPep6Hd2+zfSh8ZkKlHeaT7g9UuGuyooWCIqntV7bL1PZpBlz4px4nYa8hETZ95g+gEJ3p1VI
KuQREekl4/yMQFrPfGILsNfuBIfKpZUqKLIPHbNbdOW0Xn24za6u0hqDphHzkDPfsiG7Eneqdpfn
hlH3Hx3KrUqBkHU0tNR0rb/owjQpXBzPuit4OfYHEqwQxEfevU+2t7YBIGoqt8TQQ+tBcnPyMCpC
Hua8/QF0PdRLzxXJIu9gvTOrtV9GFp+eHBNB58nbRVDFCriRwRtrF10ylVUzPY1UOMzNssb42rXX
uidWEcVN3Q72L4qSSiQ1r/UmYZM+++l2tq4SftfXA+le8XC40jvmeHIyV6dBZevsNG8L9MUa6lBz
Q5e+o1kYgMJSp4rr7dVn+o5WWtFESgl1gLqezBouYFNbefVcsIfBiB/71Qra1RP7eNhXT9S/2UDJ
pkcBxeiSIRTvLzMrMzIGpSk4zxl2sV0lEeKjrTZrSq7FZHYz9C4jhIEacjnYOBe8Z1GO4f2MjG1N
a9tVT6CrNajJvu7hzdU9TF/mjb3D5NpbXyrL1OsxNychzqPhBtnJIB0Yssyw8i1S3mi8Fg5c3APg
OYdFOWtf+/tqAGR52CUn+R9LjXM1YT0VrhwDEqdEPDs3fTobm0XLVYugA43YgiOos9E/+nOmho9+
qICexU1LRwLgLw2dNyIB6mPLF3+O+T0ysC/97sqMnAe0fFnpfkJwKF92Pj20OJW2DfciPO7ZFJeA
/0PXEmRj6OmOji6cC8IyImvmYwFKxbnBVOd7TPYFHaDU0SuQBQps/88QuFXJvBTEebRtDQBaUZfd
b4mqtDu1JH7CWNf9XB4X3qTD2a4N2uI7/l1x3mXumh+ZlSvrYuRiFpqOXQZbxu3RJPzyd5sm8YWA
8bYlbg8q4ZefN1QiWIPlNtURPjflxqvfcP6y7KJZb/NdN2G0YDSYDyD0EXH0W2cv563imJf6856v
J4932tIQtHHtrwxYILzZ3Kn6SLC4Xt7gCV6RXQdB+enUKwNSiG2CqPLmjd7tSrH2txJrPSbFgAom
qtnD9R9n1H7i2VfrWkcaQSl0pc2rvhYiEg7jCM5hZzQY9tc0Gs5fBpz0YEZw3sOJlMqMfncbxhm8
/+57cSHEeh630Z6fVnvZ3hn95XUKhR1LpFqWgRa+mbvfqqoM4we3VP1TbYv5Mxfe+uFPBQJyzl6U
tcvc/yHMBB18dXxAtasQzePCPunVtjOszAdgdeaJD8VNwxdmdBYVtrV9e2N59Wzgj1Q3pRT2mrYb
c/G7kvM6f7CrWZFksuF+UIbRb+iwMDQXWp0UTsRt4GxyMzdvkMX4jwanPqLXY4BrFbbsljOKGIfZ
jCsW8ovU4hfuXbRvlMEBOYOFnNEJoF6QFYNyDzaK3qizFdAMwzBUMkZAr3j+DdUOoMGey5ntPeHW
aU/XHx+XYxNRAiMyxcHqyDL2DNtpqal9HsMQ9KR/MqXEbswRjBddkQ9beCG17VmJrNjPP1E0Z280
GhRVQYUGIfUIFP71BEtqikcLWvoJilnqVCCYDx6xrt+qsQZsZuzqDJGBMWXEebKKQZ9q9Lf7rcq7
CvF3MFFOGIhJGZLqBdyHtgEeMq33UT7vdebSsV/77lbSYr8KxBf3KTRYuYsbN2xv+fTLMDZyyXu7
gqX+t6gUZP3OoqZFtNHufVwXIURen261EbcF7cG4WKjC470eGr5rqjlaWDuf023pWtS9rV1kRPFn
/umbHJEESvGWYWZc23N/703m7sU++cOAv76qrcQqQdGji6kGPzbGgHk+O9PDZQVqMiRmUOefgY+W
nXJ6rl59panyx1qhLVUlU824HEv7Dty28YkmbfhJNgJAfuZW9bflkpY5TENAo27dBB+ZElr/YPkr
tO+J4NKH5tsCzQIGuopIBKgisoXhPWwLFWCCNnv9mGlH2HFA5fQ09Wstos4PUDjrzrF7GDCNAKHN
gedhka33Y2J2+YvLmFzMWq5YoA25DRJves4hi1aW8+K6Y2cxJuaS5NE+rRyxva59cMJpo3FVB9eS
piY0GA2eubxlnP47+L69VNd5qbrPl3nayIdVXGA2gKJD4bn6k7VV8eg7lfM+iJpxTWlkFD8hPdb7
at96N5Wy/U1H07+p1nnTr0seiN+r58ovnx5oG4luci/ZbEL46OvafjI3v87v234waB3O3FxJScPt
k93DysGCuxccOWXjfQrkK8bDGDqTFVUWaaiTW2bed4DRBw077poD27s9Iah96SjDtF3ceVtBo17x
aEAD2xhWdp4L8D8fnnJw0JtZyV6e7Ct2q8pOMTlvqkytkTVAn38cdsP07zcQ//wZxfcYZSJjzbOB
8mNfGJz4e2JVCqtOz7Id96q7DBV1fC/ugkq4JgkVsNwRqWKKjHGfim+bW3hBnuyzMkxKZuoP5LoC
42bE8slnrAraMzi2lyCBfWyeSo7fS9w3dLbuBKxndgraIozt0rcveQlH7aDD3H7oGsv8Dq1qCnmg
auzBtlTdHVt68GclK+zfoqmqn/iCeLzDnld/eZ3NpCkMVhiiCSDkVUS8Wy1xg6kcX9BFuB0kXSGd
v6Nbl8Nlv3agv4uiNIvPIRiKKm2avMI57nZbFddNWPxhPIo2eF5n4CSdpAKO/HohfJWHm8afq4cp
aea1vBsIP5XETM2u+GnPXk51oHKxH/0+l/Yn6YJlTgv6c/srf6PGrmZuHHOyzqfryWAEvsa+tsRy
ui5oyKtA1z0gQwlEYtT1pLGmNkq7J34OeoELSmpUH6G/0flXKDXOjZAcNZDDjIMDyD3kX5FyMQ2n
xphzQ9DfY/7G1CafY2HSuyemkHmvLOA14j2EsrNfVAWrj6yFj2u4JOcDR7JdIUECeC9ALZK+elZ2
O92qDNJ4UqEtomXcz1eJ32yU8sTYT1SJ6Xu6Ou1cZ9Bui82oExa5CK66HvT6iIXwJYM5Js2aor+F
lz441KGc1Epb5vGq6U/3tHxppcEVlhR8H0Pt7/tpCaU5/lpM9Az3VDjsYZW8yZrPcsf8cW5GS4x3
BsLnvLjTddExAbWqbuszTmZdsCdCLpL5ZlX3dhpwZg8uDSIxeSKo17UXA5EVrRShEDyz8G5MaPnm
idggpVLAMk3vmQaM/TAwJUhtCr8rtSxvJS9JXLk89w7M6Uo3XqZVF4Iqwmg7QhYeH9ln7g7ldIYV
rRROk20FBCjHrf2kFlnGw7iJ8n2AclId5h7Tz2njAkFJQ1QkmRhB0bE3tvG3ubewRS2SMX66EtZp
bkPYeQ2JuHWl+++5GySHbh3XtwLbxXynW7ubT+T9QCy3656RNN2KzrSPujLFW4lR/VtxFTfxAKR/
S2Rn19eh5IKck89VMeMxeR+OPKyMoX7quRURIJCqXZNtZzn3guK2fOXy3cZjxpDlq8ZNnt0CMlrI
ZmrV0vqtOfDdZKUHSpuf0Qu4pYjUxOXquqBrXE6Zv5tNBm4CvcEP4pwAdG7yEjEZ+htNz/ujWLhO
frhw5UtOtdn0SpCN4JtTVozDwcoW8gRfPKAtixecEFlQNvMfMaOEI7q09x5ZihwFB42Odjkjx/AC
GbPZ5qvTbvdXnfiGKNt/JJXS0JbYXeczo+9bpmbpuib9nZZfMK0MWaRZ3ipSsGZbCSKkNamuPsH9
0+8H11/8t7xwiCiUDWGAw1DB1qYR7fXLWdRhqw+e7PzuMNEqac6Ij8r2lLn8OEnfVDUve6Mq18Ta
tApp0M0luCu56VClodDGfPQnFgZuiRX2ZpzvExqwxtMtASF7ZnQ5yXENj1lIvOqdNWAqGM4/ejzZ
ujHzW8LZrZ3kiHt6JicF7mLmS7iTSTs21EaajmfU5BzU72dz8hwAeL1pEvSaRnXn2oJcJB+1Wd5u
9gp5bSAiy2OGPc/1mbuhsl5Me7sOKEHBmxQbqFczu++9i2VkJlCYcR/YQw14mWHVGGcr8nijG3Bi
AjahYKIH3HoFDa3Gad8yb5TDbcfplAYO+obqsbczXXCSc+gBdXZvNK9K7fTpyb9L9dsomRI+VH3W
qV8AjaV1Ce1Ss7wY9hu8f6tD+fO3gH0yA+jKaYhb1GMNbWp7dXEsy7Vt20e1dtb8OkvHt1vWP1x0
KRFb1NOeWjhC1btHW5Eij6E9NB+2YmtkjTtFDlf/CnTzbSV14lEE9l2mEpxM/fzC9W8uWALMOpwW
eOab3fxw2V6okUHVBIKMfNaS0BDtxyUJC2Mcb0oMDfKsa580h+77kR4Fc/zgb1dg8HnFE2gaN+jk
jeVxx1ZMfGXIqty631egXSRE1D6/d1Nl2Xe9WQTo6PfCx9pDXJyU/NW6yAy4rsp90rcYu2VV3bqd
VKCdlrCGK0Ay3sjGBO9hXh17FyHcD7psY3dhZCmKV88nRnNbdLnS96vqSOy1TdiF11effWl2E/GW
QtJyU0A0HyKPJikhxLAsoR/BQj9xAGZwWFDFkQQZCSuy1UBaMDI5FX3WU09uELD6QLON3i+GMJdD
8LTwf9zOeK99wz9RGkqfBJMgGpAdJ8Qb7nbMVqrV/jksC1pPN+VctqI9MQixm/F3YBYdd2RVk1rU
t0FvsRqwi2WcHxfTnG16SaKp/enXQq/FYUTUVGWvPxvVcfo78GjzzOkMtjofgsO6TbTJeIEJVyaO
taPUOoDuyC1iD4VWdbo02iMI2vdZSBmbD4I8AHJyOfD0tJkH8jaWI3KluswbrZJuw/Kpj/m0yLBI
V9NR3lOWZXk5Row4A0fdEBAT20Pt2CavioXvLXx2vCJbTyODFWSj/iDpiyK/GTFMqeA4dU75a6hm
xsCFKc3H1dmb74KtGMh45Sq+eK0tLiXpELz6COQ+QkK6c9QTK34p5yA8bqa1j6fGNqoPaxzEKy7U
8A2TcL6wENNAyzyMEKJpiU1IoFM2iSy2WIoOKVfLdPtf26X/V9v6/2er+Pf9V/s8jV9f093v/p9L
+9ev9/k/tOL/fwjD2fD6DwtW/0kY/nP/81UV/9zH//d/6F/7+D5+b4u1c9/l8hOs3rMw9y9fOEv3
rBfzEIbVZjIQ8uz/uY/vin8T/A/+v1MKWSH3+b/++z6+4//bdc8VbpcH8NEkf/3/vo/vYVd2+cp8
KdJZfIf/hHNPKvdoctf5qckKZr1kEI6bMaxHzGZVymvTflmlM/8XO+v/+47o9Yt6/NBwvtzrmiim
in9siE1L6JeuX5zQexM4HJbQGpJ98nbNFLbK6G+EVn0H5116EVYb5WHSqbf/Sud8XVT8X3tq//ou
2Bq2BHlAPi//n9/Fuq0D6d/yNOTNTYFpjhVDsnK7vcaT13w09v5C0/vzP1wcD//66/8jHOAKY/lP
X9e3eSuxewscgATlP/bjilEbmtA1ihAxrT9noTBqaUc/LcIddj4HZ3v0Jpw1t7xXxV+KYcVoXZNJ
8a2Z9mZVbvpznLbV/VjG3n5l7NivJyaQjvdzyxmcpCGRnx69qWjHUy5Ku35msWq2L9a21Mdp2NvE
6Zv2xxKO4MBqJyQxaMzeA1SgH4NiKByxKLTZSWfTBL/Niorpjp6d19Y1Oej3OujQYoQjalVvKG94
pTg1ibU1YF4gd9LJbVdSI3Zs0jA8r+2KMEPeflV9RdpvN9wYc9cN1EVBdGKVX6z8ZxygnJp3AH3t
spchA8TqoUceFq75a6UnN/Ex5z3qzcn6q7jzedy24QYhHnGVnWigR6D0uyZRF7Hb9BxAKX6Wbm2c
MpJOhAHYkWJLJ4uIBdmEbNvqyISiRoe83zMPZNMnN+Z3axj/DFn2ZtTIG1cc7Mewd8zEQLEU0V73
42AyvuuV4RDrXgbuW6JMfqS8oD0Lp/b+TDo4y6YIE7b43Njj0PrFuFF8BktPSmeicfi0SPe18csx
DQ00UII+7WE1QB6kxbBVIG4LrzjNtdM2d2D/unvXl/TymmU44q8g6E7oVBGb5bAQ5TPEX/akek4V
84aCKGZqZd+X8yK+u1p0GPnQrZW3/OH1fnUmmqqMbic+FO25b5DLAwcH11z659CfV/+eIxzhoqmq
Nt4vXWu47yOr01U00RkfnmzCveOz4IPaTpgg5J+ZsdNyNxDY15Ggg3T2KlcXODDaZUonbrQg3sh2
biRf1n4+sXTk/zf2zmQ3bmXN1u9S4+IBgz0HNcm+UapJSZalCSHLNnsyGMEmyKevL+0DVJ26wL24
88LGBjbgZkspNn+sf61vXSzDeW3t5wMby3SI+5ckbmm6KAsWoMJafL22kiE7CtzI6RZLEHkhg8yM
mo91pdnD9239FaGj8OqUtK4dwraPmyM+sdTalaoTX7EJh9eKXl17l9YIRQSSVCTWchp9ey1YVk0U
X7GCacgHiODBm6IZk7jr5TGBv5rwCdaLch5/cB1PTNxCgWZeNXhRdonDTL3ijTxheM9aeeUwLv2N
ExTNR8ijtVjjxGJ/k1gEVPZUq83XgcWIdazaRsiXERRIdZYGIz1eXwp6V8QDAEl0Y+oQBkCy9dcj
GSCcThEHnh1b8zZlvxfo9uTwzb5MII3x9QwWomdd81DZVB6Ni0ePCWrCNBCX3XOeFtT4ulK5OzSg
Dv9aX1G1VEHPgzNEJZh9tHsXH4uoIB6SQWSy6EaNU3Kp3SjZgmh1+u3oRBjdMRl78zvnuUDfTWMb
vyKwu+zBlzgmBFA40UuH0PGtbwP3maC46e6LZjAsOAPq2rdtRuRwMzUqL9+5oftim7J0Td9Gt+PA
jAsLlUXj9IwPaGjNBaUiMusUexLjXIb0/Yzhsgu+SscGQ2mzqwlPvB1dtfUQTTk4254+0j3JKS1F
w6o3w7w41SaoYzG+JMqZv/JJy+ysFO10azJ8DVk4xv9k1c09YTORxWgP1TSdXSalK6nLyd9ZQSSn
jWeRRd35FDh/kaUSN6dQglkr6/OBs5qah1cqKlW0rQtneNZNGSE5JJIysaZ3S0wfS10gIqedm9xN
uUrKrV+Y5UqrylStiY3ZzapvTNzeO6YG28d7Yzp1IlsI52Bn+RXbpJjxmnE6YHj3x73lVXQyzjyA
vmyMKOV+xBn+MitP1D+l4+P5LkeaHLqKA9+KA+AUbkPOs5+OAWV/UkXDGYYzM3pjytLyXJJ6mg80
MTVog1XZYSmbw/orJAf81IoQn2NgE8pYS5KCqywIzWdVKXzujMq0cmBV6VYjgJGbaGi9+GJxHpHh
DaZpSL7nMkJ3WzPPLjZtzlgrcA3mVNGaSR+4haiDrdOY8+fI6lLtVVqY4QlGrUGokbRYXlSS0Ozs
Sej+B93lkoLiQOcP4Qx+dG91IQJyM1s5m9IA/QB/B2f8+5JYBz+CopkfS7+SD+g+NbZlKd3qiMgZ
82KgxBRrmOHC2WST5qO2WsfFuZcPKGOMxbRE8eZNHrLCvsXHiDk89nNOeqL1vHyv+EI+eG6mD05V
tegaeVWdfM7m3kr1+rvXLsfO1BxR0BU5jZSqJ7hH5In9Vtx352DEIb4GyNy+FKkrZ94WhU3dtHbe
G9CNn91QYQvoK0HKYQn1ouiCEdG1H6RG7+HRXhGQAoSj7msbpOBbXDiGvK2SVrbro3Z4xW6GO8bY
FBIrsoaPw5SUgis8i+w9mWnIsQQsbHqXp7kgCYnzCk2AWAqwbn8e7nmf3gafMXDCcwmUALo7Iqi3
nVK7ifdQTlCOca8stzq8CmmWN8WmqhaMYj5PGBYgHkaYo7KFrc42slN2MtKf+cWe1DVr5w2sWCu6
78RsrhxqcnWOIlVmu2ns3X5HiUG1nCjiwDs0ex2m90oodWmrljpGIndRcgaNXWmahZ2EucDz2p+D
sUfCQNZsDgPSybhBpyS7T8FcvO30EH4Sys3o59CLtrjIcS7fE5lMfg3RaNfnIW9xcJJo9vUuUIPd
7coiJqPFED79Yl+UUiVp0/RwGMfIGjbOwADLOgvbCy+etCIxqyqyLsH0qxlJpZO0H7/60H/IpLDO
ZILV1nFl9BFT8eLM4q33XFQgqz+xF1Ns/IZqo2PV78oAjSMS/WlC4EIQ1qJgL0I8kCI0Q9TFDXgl
2lbjs/LEOHG34LL7ZO2SrChrHH47tGKeqMNojmQvvMNIVcWJWEGxaTt2KJZ1Q4A2Zf8rCIkAzGOX
vFpxVb7jXkFk4/3nnqEJO4S6iSTe0YUofvYZu2LLDcxJxiyvrdxNdw7H8w/KC+zXwpfXSVFNgVfY
WLs6YUaYxHhdYn3PQNrs8EfckV75aD1VbKv6dsdZUh1JvOvNcOv7QsZgN+VpLGF5n+4rh6SXHu3D
kNLUPcOpWaFczgeW+vk57EWxtQKrxmpsFds8QtKoohrAZ4c1Arf+zrOjq8JLcGAHLPZBmq8jJ75g
7jCbJCpPxJb2ZZbKHcq+fzttH4Y6PIwetLrBlJvBm75HrpfQdk3Qv2kTzIk9j3eP8/LWJWh+IR0w
7ATewQOPh99D3JZ7P1QfOo03fVokBzuMv9nU8qKXANkVY0vTMlgEYbITvyc5zVrJr9Qpv7fsEalX
b5x9OQPF9ynvyvROx/UTAzJpEst+ShRmmNiiTKTWbLoCj9dUJorTMpMgcXqbTYBEpPHxn/R8Eet4
yINT0g5qndfFoxTQiLO+tS78BMka0eh7zRb3j2XYp5rFmpKLZYNlaEiLkcEGgM5ixduR9diR9JC4
4ytg9/0I7EA4PaE4afmfQAmnMxj14MV1puATVHh2P7KX8pfRf3QJ698NkZ1sZRtSv+pZj447mI32
kxfhIw8mY6BWnO7W9hx+DzP7ohTrEE5B/acUXnP0a9ytNQW3RIL8k2uF2SafouXHWC6AmyqaGLN3
ti+CrWGyCZSzt0j0swmX3/sGmxrV8vEFpV3uJe7VteP0l8UUR5HBsmrG7BpZLl4naY5JaROJ9uLy
Ets/I3QtDTIPKz7LADG8SEXUgf7i+KQzi+CgV1PdO8KciMQbkwuRwWri6iPcFXzvVfitmCKxNRXS
n0wk/X+p2Q6Nd3sN4d4buMznHkBjkK0zpyLoV9Xu1auhzEPPeZqX8MqOZNhTsRHc3+xCP/zJYUIK
CO9FUXfmGh1eAlUCInbv6Cxs7jK2yzMrqcal6gJwh1qXdo01rPRnPBNlcPSzzt3CArkiLO6GHlOz
WqadDaeG9zEGZvLQKX6sWO09z7tazrzH5t8ctDekZ9vtwq+Z3t3v0TSmL6mrAubGuPo+N6Fzn5EQ
kNtpDj2Ww+RViIaAxa4DAeIkLLdwmgSuGZfqqiJXPMV0s7cAHv0klJN/q+kr3tlpHt0NDQo5bazl
DiblNzYVy1bGUp587BmtjRLLkDQ8STWEJ7zMLzYlugebPf+7EWBfAoUEIEMqqJoxxP5azyevKwnM
VFZ+akrHxSxIh29oY+Jr2aeQGp6z+nOR9vPcTd4LJcd8vhHiQcLTf1NkwYsKRXrF7JrwFIMFsThh
hVuvZz3mYmqkcfpb4agzTqZ8N9cFmmXb3LqXAw9ZYJ774D11guSy8AA/u9Rfl8R5WHfncX6pcZ3t
rMFFg2Z2tie6AtvMtbchBp5WzN2mzCza2rOWvLTbiAfhxTzqSagS7LSSfR6XC6dvLydBKlxiAjda
jsDUKFZ1Y42fIWm0pyKV7kOQDyTpvD5ZeTRqnL256Ha9Kc4cOPONPxvrhYZ6jGYEUvwfYWie4ryP
Pz2fz4rDJaVXxf2UyYgypz8S4UD+UgT2qeXmYSCv+qOhI29t35TEkB/zZcQtAnSiby6ZJYd63YQR
NgjIyjtxW210UVCucdj1L01R3U2NcNemrJo1QTKWQiPTwLIk5VUNQXMK6mCDIyEib4hsgXOwDh5c
dwwOtc2KbPY5EtRW0pyzLH/rO9P/1gPjg1MO9jZb0MR5yhFORU1mG5TrS50HX0PAs3Js7WPYQ7ex
3f0ii52pOBSu5KjibRIv8pQT96d4jctV/5Fg2Q/VBjHB7cG4/xFoMx+Dg8Q4Frnm0fur41p/VV3z
R+LN/+q98p/qb8DTgSasP8KwrbSDSqwd3NzWKv8jIPegSVCTp7/aMpu7m9I8/ZGdI6gC3Y8oTvCD
r6gDvOnSYJoRqSmxDWS0s//q181fNbvoMezPX2ISafzo6e61n+iQ3uYORBJk+oXfFV2mv6q4/Uci
p6fkRtL5q53ThHxT0lOC5Ojq5V+V3cgQpOGRolYVMSDlih3ZTga0fpg9hmsxJvsxIATsr7rBBTa9
czqd5tWJraZ2yVTVy2gTROeUaFxrl5FrjS6FgzFv1woaP1Itk1VCfnSHR3ZocSqraAeURWzgwPv0
xmLekInC7uB88dLt13FVqGfVFSPVRrErtl5uzbvQI15G5XzNFN3+bvGm7OqKz5SUGBlHuWWn3q7w
ijyowToVnW1tC/LOa4+E2naErUuOCUtnxzOAGL3tvptIqG1nuDS7vHJWtt8NB+XC8FkVYhTjenAJ
RgEe+177uj5xK6pdSrbuKYdYfJmWm+liqIpDO9kYANMgWtFKTHX25OPJifvgrBYv7w9LR7kuN2+9
JtBqcx7rn/IB0/gu1Ea+RQsNKeukVyk1VsYLSMh2nJ2MsIoHlozlO1u3AgtvAMrNC9tuqzorYCdj
8pz6Bwc0Mz6PrKg25I4IF6EkoUjM5H3qDcEYzCkIjswSIpbOEbdQtqcTO8X9MYfuG9UFSYE9tMxO
rFuZpHv2ll4EUwsvb/VqtxQg55kyd52mx6la5nujvfLYD+pXVwerYnZolVFkZepbKLqKaPkGDOE2
etpGSZGtk6VdnrxlSg6tVulDk6j+1cpuO8WKWQOf6n0pOHWsGFd/C+ody5WmFBZ38ogT0bKuee66
ezqq/I3mMQTbKbtMUW3tFHAoJUD8VFlV7WHKW2R0VBVubtb7kkTCFF5tf2If1VkuCTA9P3euCT4t
K+2wBlbuURO8wE2Vin0TWMNJ586bdGN5ZPdWrpBhX6mRusy+DpbVsDiK3uzuyZ00r/lhce/w6vym
06BZE49vj33oddtSR/roefOhaIR5aqc0WlO8Pj9keRcc8zJ2oNjImXLytg3MIXRd6zLoIcFzhZDx
mExgcSAtafcNiYayasL1B6tu6jXWzHADzjRaU1CXvDArFseAVuN07VjtYzc618Czx20lyvqJlErI
wJOYEygXQSq+JbrnBzX2iDSod+QF0nUI3XEVFfBQT5ZFITwKZxZegoxSDWZtuj8d6UV7otrTvAVI
F+6nZMjvUhxD2zot/GfpVDjmbY01Kx9vsXf8Xz2Ao/Hd9kP5bSn5I34Rg37BX+vrrT+Vl9YK/cd6
YB5W8dg9gwVlzTVb8RrodskmSggIQChym9qWxd7LfE4jLGJ3tdNtZdDtVNz3Pwbbw5eKWHsohpbD
gVXj/TC4agRHxJ8FR4xzMaTNhqRrtu9tjiCgAkF69DS8W/HCw5+m0zdO7H4Z4WZK/aBYz8i62QZU
obYPZSkC9R17pMsdk8htEkp9P3PEvpU3hy9oG2aLe9P+6AG4QHBKzTcf8hvl1kPPGYkw1y7FeLum
P6LbWn1mDgIlepyEOkFjwpoeB6n1bbabhU83bLe6sro1/hdvr03XnfBztxgpvOG1x9N8ggghfhK/
+J1qhmTU4sYnSlqPz+Qpr/Rg4WNaypmIQziAaVjc49RbN0wMo0QzJch6c7rLPZckYeF9Z+GA+2Mh
SatmhnyBLMAcxxs4ypNw37UjK19N6XVi2DPjA3I2mNjbo6pss6tDf3gwKclGF0fYHqEu/janeX4f
KhhIJsGWx/p0HwaCMYRZ+0uO4OmgXCjs1BiGC1sDnGgkJrneTg8Oa5KnKem/o0TtMSFvqAXDWxel
J/IL88qGcUMMiGb2UTVXX1fNcYDvIHCpMsBg153VjmMP6VRfcns3Ud9de8vcCGRhszV5lx00Hnm+
2f69dpQ5xnWU3aGRRht6d93j7Jfy0R6Sm/WZ+t5V1oXlzsLARhxkKtd+xhQ4laEswa8o9wdNXNYe
BxI8hbYlD71K41b/RIpavsrSp1UjRlSJal4LMP3lWmd62IJPsR6AH49Hi575exv5CkP91GcvyADN
joCws16w2+G1H+5qbLpndMZ21dceaY0mugdHfVGBiPHPZocws+Zj32nzWCR5dmjmJH2LmDdIIbV4
PkldCgolDMjFpzmBKEFEicdpO1OqbXBd1zxHO+M8I1s366RQr0PagWCiEvh9csz9PNgA+IZuD/SO
HYTnPxl74orG29a5ayQofclEIn8QnskgAgUiI7PbOLrcBWFc7Pjj9gcKgh4/5ilcqj1DCPDU0A6P
HQkGjJ0xSZ6ZaV2cbRThU0AtIZDCMBXOd8qvNkuI68XqZPqTwWL+BCPFOwvYH7kf4vlbkIHbajBv
Y1FzEjd3iCAaVyiuw1VTyLv25iCB669JSfkMwrPbIklC4LMfspYxeBfG2abzRcgRxwFzrS2I9Itj
/3DSvNklcR/+mt1a8y5uzQZRs7kHy+O8EJ/zTlj7OT0Vbk4os7P8p0RHy7rE1kupqWOwF43gEfDN
34yEozqWETemLynAdN1ifm6kI7lsFvHU+qbf6tDiBZy3ibuvR7fii/T64go3P6o2aT5xaiXiR9oC
5weWelZapA3obrG99hGPQvsmeL+tKMoC4VB3iiF9wM9e6zHd4gAf1kjM2Qv6y7CrmOHWk+Um53zm
CKbrrH1LiBldWCjFOFEc5zoT+rreFKMn9B3/5BS6O904ceBgmgBfWe7G+wrg/9PIW+0F/0uUYfAo
ygPjqtxQCwaVYirMlfaNDx005Ts4eQlAAogSTdXR7WOp1Sw+lkCQssnyhtcKXxGHld6fP3q8Q2+i
jIKVGKUA+beo+msOcnZvhHO4PjieRsvA2qbQ7oEzdoRC3ebeCVaQdSdkdcNQgrooCzd5A7Y4ECgh
8mvjk+fgBDz0pR/Cdh8XuoDF6HL/IMmsU3A3PKatMrk1q0Eu0Ns6cOf0k9DaBU/mmvJpRbg173B6
kyhGY1plvJ741lvXkz16Zzsse5Ax5fRm97YpWNbYIFxw7WS/B9NzuFkzTaO9UdLSn40deeOudnHo
rrqFDPm5TixcrENnn+dYxSwf2KcFzZkLsYaSK5R8nmGk3QzrCUoQaMFUuWGBvT2s7uepaz5c6QRs
FxHcKKJyO4f4of2D1Vs4boKI6tOYqMJ96AyM/3bIcMhjTWF07qrs22QpFgPsXpyVtgqhNpUdjqeU
mYZYGBjIXpr+V9TEmX0tURw36JfLiypv9Lnipq07EJqALezjtnsebbyUFaAFPWf3BQ2McoyvEr5E
nBTxJlual1yFH7H6XGJXXsDuHaIsAauZcIVveuOdeTauUbbLU59hQjX4hJsFBZg97z5CD0XZK05T
mATAYpK7uWD7TOiXM+9w5hte+ZXjk5vInpTTEQG04d8Gy9RTFqXXUXDb5rRAoormERAcO4wELlyf
3aey3Q0GwL4ZjHsYB+dqDPuvTsGStQYcVVoFq0AX73UcN1g7eVXk4Gr8he0jWsUhQvNP6+xsjXLY
TXHFr/NvLJG5WSUfHeWuPEvs8yzm7EEN4grD5ERAIQvJojjpluruB9tK10kUN+uYe2QzluPGm+R9
bg/3Y0KCjRvyd9w0jwsnibXDNP9ksSlWcMYcv7jgSY42c96hnGfrTpryoGY7fEyn6EznI41OjnwX
dvWD7voHf3ZQKIP7pKq7TZSGv90C48JA+8EVcGL6VM/2BW/2V4W/EAbCDarGpy3dcF/LYdl2URzD
T2myE4HMerugkhGMw8fUiyA/574n1pzcU2b3LNywEs4uaUyEgyMVK4xmkuDbuooQHMbTZbhDrYYp
0Kfu10K8Zy6tS9kUTzXMgpVSTLAUzREBYaBfp6ld0wtFWBVe1hufz2Ees7NQ7ptLyDEjhtyFZ8Uj
ZM/El/BOYftUGJNfoklNb9wI8SoWDWQAPXKFLp5hv9EHIHjijlStyXBhrroqSrmVZ/eB8yvRsQL/
XsGzdiR2AFAZGllIhOzeY7BB8xXxSuKZx03RkFwRQ/JpydrZ3vQJ6r7Hj8Eb3N+359d6sOvyK2ED
o06ltGLOUwtz2GNWZArgHIsxg7A4BdNReRMHu6lzAu8hrOaW8Y2Q0jMcnnhmuBtw2rJw4OF10qRI
oEGpIIc1C27m98DzdPXvfW2TDBiG/JBJBql3x2nGXeJ3vfz+f3eiOP9aqID/BdY8miIp4oDdG9Cg
f3XhFGUXU3+YpQe3j7Onyqv663RjIHBEDpBJwOPZ4UqIkU88HwY06A4HQA+0Mk7emwEjN14FcMwJ
Bvdwbzzfn64Nm3G9xoBBVrpPc8jGyh1NgdduCgXn+QYGY5KZ7s4NGv6S2UNXGtwRd0iaKLGV/PT/
WV7zv8a0f6Nx77/9xP8PY9rdZ6vphGn6vJ+PP//j72//a0mjOusfmMfwowkK1Dg7cmn8taRxWvqH
TUUSFmmP3u0oxJzU0Ome/ce/Oc4/fLo+ItxisYACFMNC/6clTbj/iIHGsFIN/7bO/H9Z0v6VuW7d
zHK3f8T/YKDzrM1jj0X+0VseIDJp+/8BPke9/Fc0+X/91TdL1n9DkrMQaibkouooTQNr12EnhJPZ
i2BNlwvXaOZc27jy74W244soCopoWNz8bJwFl3qdLzlJPGLIPTAW1mYrVwoIy4u6yTth2+ywDHTL
yja+d5qpcfhFiGl+1KIi76fnKHtDFYy2thuPD0vfy8eoTqdXt1vMRz0F6r3o8vYbToDsOeqi/tcC
pHYzMYSlUGhc+YQnL36O+oXOKruevgMCNA+YvzOCZkPy3gHBONLmQC7UYBe2wcLk5W9tLd01D9BF
Wi3cZ98fuh8xad5Nm/eTBu1lizXitT3zTtRNf3C6sTnhX2BTUGS+OtbQIwmiEe7cLn6SrCvyGeWm
pi7xrbcBWCENFAEP+zreGTH5j3jDwx8Nli28Tcltxz3k3bGwRL7VwVw/OAjKK639+adZapZwicmx
t2Nq9liv8RlBRTjQ8BEcOkt3sHljQbxQeZfaKTAxLY2fbiqU51+pVtOnly54DcY4BmNQhubeR7+E
ugIr6b4g8rwuayrKW/pvtyzhkwvkKpwFecjJtQO5gbFgNl8Tgeb3IfdAs/TF8tjUuDUIP/lXuK7h
hh8f4AWZO89hkcUDXAE/OsTzmBAiAx0z4w6vOVuG6XGw7JkTqVXSMN90TDoiqo98QT42NUesDZ/t
CZZleMjBM9Lrxez1mz28JLdHg/ILJKTo1YY53q2cikke/KCbPnMYTvaYjoLDWDqEKG3POjLOlYyb
3CAv6PtBezOGuY/Ss4ZLLg1hiMXF7xs1uX4u89BasenOD3wLxVm5pX03kGWqkAqr2lsPEpgBXW/2
g19YfzJAUVmzOJ6S34CF+l3UCnvvjZAbdrmOaO6OMgLbUT89YQxSG2YBf5NyjlgFU6TtNdan5HVp
ZyaXhkQV3QPNAbqP9426wvSxHZz8oxBLdvG1Fz0405Bp0r+6PDDYO7uEJhIiijBPX4PARD8mrQds
MuQ1ONSV8pLOZfZ79HNv09JoB6BCLna9c7s2fJwxvh3nHuhMwoGX0UlwbqRC5WetGR4HpO0HmdX5
ntgspalR3f3QYeadi0ImwIR8CJCq6p7GmC+8tqICxwfegZUT83LHQ5IoTpZaHMSEmATLoZ1/Rp7i
sG1BXWGcsbHDKCcUG9nbEo5NQ0hiZc2hzLeIGGOxgSkPbrCuis285NPHTH7juw2T+w4rPLvoTrSv
uQ03A65M/VBgLuSSZSrqncZ7jfWc3hf5MnyOEBkFWZYAxwKfzGlcUvvZ53p87JzR/XTHsGbzQMfI
se9GSXY5ck8t/IFtxy7nOZW4vMLGiAdvrt3uLKsBzvJw01MsoNs7vxoQKEHgYFe365FgQDPGrDUL
vwVoTdbqcQL/d+ZSIOAjub+CGW+qA2cK2HEZu++iDgG6ARNy+D+MEA0rPxmO/I3cUiAW3oPZMq+J
xbbIsCV+GWTID48w87pENgpWw7CYGyGpwzQ3R+SWb6Oy5rjSlaX73ca28j31SqZuZTR+C6X840Bg
cmeCDAZ6WOuzZ+oQxxYq0VJk1SksLCgpeTF9j4H9bARojx0BN4F/eLGm80zYhEcjNslrT/3MHYei
iadcKOznxdj2y+wGxB+pJOuAveISIeFqwiNTcBSvIka8x2IU8k5niq8mBXH3iwNk8dtNItOjPGEg
sBDwh5VnjNindI0/mXyJq5W9ROoKNcnfdKjye3wm+qEQln4q43BEZ5/7QzMszU9+GvkD4G3/MgZL
vAuscXzDthit5iWV85MrUg0cG7g+mHrjtDbgO/KmJFF0kuxgR3hqXbeJYvcrW7liS1J8+sIZWf2X
CRw/xIOHXHlgO+uGOZaSzGD+ZeVtAI42neV+yUtJ2IuVzBNl0Aprk+c/m8KMuCes6E7Z1fxos9x5
87oRt2dp6up1KjHkLCCSPlhoLbu0t+z1KJi+bWMzjbNgXu5iHgRPvVvdQHq52vGjXXXk6K4MHx95
Prv3c1jOFF7Bvl8tPQ7WwCrMjlaIcieKOn5Jmj9bkYJZnf862wEkzU088Jhh0Vd8SZlNx55oKg2o
Rf2ekdR5xbigT+lQ2DC6EcJesrKcHrMuwzmo5+UHHEE0yahFlDENIEvkkobjWcpqklfedBawNvae
6xoewHnMzZqyT0qN2rHvyt8wk8fbEY3mefLD+EfmODxMuJyy19pja4lZl1Q3D7P0rp/b8Q6vyPJr
9HQYr5ATlkuqwngzBKG1sadkfG/ZpO0LQKvvVtTP2wkuIr0E+WKdLVTdPf1WE5KobwMIg/1dQ0Vt
pgeOvwljzCTje6oRazgSo313Q9MdR7Iq/EZIvY4eXUKJBXYgeyrOVpwF73D5wEDHCzy5mKZS/HEz
7G6PwoR+a9zF7OOujp5klOe8xErIHxJLLqcv54jUWz1P0rgXVuLeCc5HuCb03BFN48WzF3HWw8OB
HrwN00Yk69ZN6Byog+y7HtV8xZwI7gJhk7Q2nT3lWTSTm1DbIOOr37vFkzeK5oVnc3cTLCCeGva8
dA7MtG4kIoZ2R3q+DDd+29rnRNXxxUcCOWnaAu7CGV5KYoE6YR4CfZn0fXxJPBY3IXXq4wr9MXnA
QlacfF30X8CIQOZE+bbjfJhD28ezauIheMtMMX7NMnAvifa8O3TLCEZ5hYsShZUVciUS5H42oUdW
qr/AhRLjTwaNN7Ik1sMfucZlMaZswZOWiF0UX2lXKW6hMX9bStqKKPSoHzpVh3iEIiQERSJjTSlE
8OGlEfAU00NGmGqJkxDfJk01Wr3RCl9QsBfYZ27cZd+kRc6ENmenvojF75YKPihmbUyJmwiTEL4b
evMYhAg7gT/Z743xCipx2gjLKwz/lo3BhdNacggrcDDE4t2LEbE+9tmoq5WXhsWaMnFEcsa2AoUJ
qu2p8n2L+22AWAp51T2xIBXfZoItd64S5toVk3sspfbefJU5gC4d+QQEyz/ELZ0ee1/a1hsB4p6R
AyFmDwMs3mc8Ox4NbPRrjTdtB+dozFZc092znwXppvUyoOZSAzn3ZeelUONZfSbS67uNCcbPfhI0
TNXjvWLE2PMES44LGM2JQdL1sItY4sgjOnkzwp6+0ZEavdg6Tl+mZMrvGhLBH0SSu+0UNP4RviaF
EaUMfiXRyFDi6Tfqa7aLhCreEgTcyLxidc2gGV5z7fj7kQv1FOU9UVtbDfH9VJAsSADT3Uc+t8M2
dUYe8fih1oCDh9dioV2HnUE9vTT0DLJUTsovH+Ht06apAh7VUibkl53liQ6Eejuhht5HThP/Lpe6
6/hlrQ16f83K1g/6iK2VhZweTrztsZnUwalPoLytKBrCiRA007xjZzV+c8aw/Wa3AAKp14XwypGO
ddwSFfJLWRhZqm7GRqtUQPBeJ858cPAhPC7YI+6oPGbnAPeB1uhej822Fj2SFm0PhyYn1b/GjgOH
H8zgYRkGUiBNEd3DupjOqekDwoCwyvaZk4gElDttIQnBeZdIeBa8RG00nmXjR2epbt9R2NUhmz2O
O4lv0h9wwNQjnbvQmo0JfhbV4D1nJtEHdif0NJRu1lpbnbb1E50++X3pLeEa0g6XEyVQ3+Y55VZ1
pyZ8Ya6CRw8w+tJkDpogBlF9Nw3gH5rRIQqNFDLuTVBhpSHuz/7QZSTeOhGCDP8Xbf+kViladxb2
6lVI5+Nunpb6ToInYU+NbEZkAOmxSZZgGw/u8iLiPD1qUjiPWJ/dVZw77ZOqJ+9exBELrclmTe+y
Ft+LsSN6PA7o8Sx/w4OFt/zc5iEO0xA30AENpH2pFtIeBce0desX6V1sURHgjJbzOxxyvWfF0n3P
pQ/WrKcoSpaJ81PCzLh2XuPfT2nGMpvH5rxsRyPru7A0097u0uEtizLDq1qlYOSd8FENWj6DWc7B
HPYddhjXN5vSKzzWzSL96bSF+81ZREGh2+zMglOIyXZdNIack2D1rNmUEjzFJtijCSbxVv8ndee1
I7t6btdX8QOYMnMAjAOYqXLqqq4ON0RH5pz59B6lo+MtyYKO5Ssb2Ddrr9WhqsifX5hzzEYTDlIL
2QIFmjzscG0ohz5pERKT7+MQZTIXTrtYIRsXjRZUEaUHN6ZTXiWsN2iJtbxBiAfVsw0N8ObBkL4B
CCnv4Gh4wCWqqNiSWup2qWsA8SjqNI+nnulYwAZ/4IhOK7MSUzYwUXFcQmnZkQYi8ilPMGLRqOCV
hi18A5PHJJu+VVst5mD9VipkZ3t6IPAs3OwvMsEDPZyRBvX/rBW3ZrDGTW8F1nNQygZdadLNTm2C
xOJ4eOBrYNNhX+o0hLmQaHt7BhN2nlvR+IJ1goEkRWtva1S6R0JqYG6PepWfsxYASQg/fqx5y3AR
LGgHzSnv7koem58hPIZm182hDMlbrmmB0bJ9EFad7UJDks9mxEVedAnGemw9ppvyWzwyIzjS2yXo
97GcplCEOgoLYUoe6qklPMhCFG1oHbW91hsU0jzLXfTP8ZGoQv2NrJzkQyozIhvYeT6R2Ri6Y241
MuiFUNsorZmdy3oQV2kgFN+mlCt+JVNm2GYxvPawGXJl6fFMNx0atoj4I/A4cvCMRKA+6ItqHEDJ
iccKy6rfjotxYufKVZE2lnqalR7CSEPW1lKK0jNp6c1qApxCilnfXvVEEPeAJyf01Nh3HCGerMMo
N8VWNuBjqgOdM2oOAtgIJJS5TpONVsIa1prJ+jH0Nn0nQOZhzmiX0G9omjAete1GDPP0SsoXzjrN
ArqM9slfgCbcFaJgfslra1ddaEQsZgiF0o0aUKep5e+jCkEPrpwAZqit8p3OE95ldxA71APZHvhC
QiRPNILNWixtx8fCRhF8/sdEE4DUqJpxUcO8Tncyv8pKZUnvW7GlIJ1cEAnGobCmcL6hm1iuZlGr
JKr1rV8MRX0oOP8eD/XebxrqRZ4+RrUZrGWGacPyYl6UwWHnGh9hjPIoFJsZwHLSvBkaiUWe2sj9
W4RhGJ2aIL4ybaBdLbrHtW9OJASxWX9lYXgte2MA3C3NiOxYmkU88xJqr6Jct7oA6l0oDGYoejdH
cDCQSCA0TJ9bMS09QZkkfAl6L1xIFBPYubUVph+p/UmEQv1+OL1gSQ8tMPBSDHyRZ5U3V0LhiIB1
cWGTkDxX80JzYm0nqY0AFHJkUBU8XreaD9XugU7gWWBlazDfwkHD/oMJqLAI+FlgE85yqb+zjw0A
44CsHyO6Jfa2+aoEwYFsQyiPXa1nqyTp+wPOp+w44EqYXGUUo9IOxHLxF2DjrQ3cDAaLKdbVuYXN
8TDhme2aykTa0o9TcBHhkV/x/IRvUVoy4Km7weWmKp6ywbC+UUmgOpHZaOyhOiO6b6oo/mQqp0xs
ezKTr69pvwwwLCfQFcjDcx2KTmrUnlhJL+EDYac1VQFYrBuQFReAG0EATaE/MYKSeJzMMtsylZIp
LYmMoUAu6ye8XdoKyDF+BgRmCWq7jrdVmuDi+3XINtHOVTmafboczkJZ5XHodqORrFusL5+yKE0r
sTA4mBMadBJ5QiwCUid1l+mRavQ45zAgxFDWz3Su1s5qogLaklhUvtTUzVHpBH3fjaIiUnopuGpM
5IIUTRlUFfhHum1WMZGoSjHp+ZbcIOm3itPshaAumMtxmKLtaogXxLUAVMQm2bE+jFNmnpW+jSV3
irp8+TaCZT4PiaGXPgcA3owa+A1y73hsSlsxdK6lJNbCJ3wbzHDkRYtXLSFYBbPBUr2rWTVuChBl
D/Im4U263nUvYQBEQwJVsNPQVm0raDY+z1ATLEBtDceqBuJtxSqL3W6JtcEveH7AS5PE/CUegAeB
yqoe+HGt6PyiDjR2+22hPysqR8Q5gC2zyqVE2zNxMJDwKwBYcgCNl3QAR9LrY/utoi/cwWJ7JC20
DbJCVuiFjxh9fJ60XnBoI9XnkWX1t0kow0qvquags7VLbQqw7gbaB0ShmpenzghGFirACejqhAf6
NF8uSO6Hi4YCbIvOlkqETK5ikycWjju1UIenmr37DwIs+BqLgcBaxrdK6Nuiu00qwH+JWR19mOhY
cq80IFMAGC4JFAgAO4eSsVyjqu1g4MRoIrJCEH5rDrgMmY6FKXZCdGPl3Pl5Co6lmyloEenRBcox
9OpSLIVjCjgHuWLH6tZo4ZXMoba8m1PEfWcw7AO/KVCEFkRoYHrBpKHN5rLpayG4PiQTbz05RD+M
KI1XXR3CdZcVzTe6AvUgQpB8X8KFBbBeBStDHF8fhjXdGRKl3hetpr6Xcjtja+lJuzT6XNliRste
SOLrV+Q1ou4GgYXEXZHounFjtc9BUoNYKbK6PIGRbb5UHa4h+k25O3UttkgxoCa1lyFWfSUrS45Q
2bwTFEG6Zmqoh1GQNW8QU7KB5nidtuEpkHvmI2nmFkG0lthMsCx/lbs4RuVmqr4xojYJgHKhlHso
lcpBZMhVERngxS1oNLHKzBdm56HKyZUDtcBJgINkGkrztWzk5RdN2vQ850W/1bEag69oim6FsonL
V+OhtpXFsU8c5n3LR9+EHDlqDoDQYi3PlZmo2YE5qfYVc2MO+FXHwAWuT6aLJAUEVBjWKtGnBWcy
WMTZyXkdHgh6XC3IMHo2ypwEjiASVWcby8NQkM+duRPABXO6gnj360EN34jszd8aI1yu+NriJ4ur
jeFEER4eW/ZtzmhoheBNWFV0Pj1iXXoCOieamXomgq+PJvwii270t94QEyDZgr5tqRsZl5HjBEYW
ktgcDPkNoZNsh6GOhBVz8ypWh9lD9qSfWqTml1lZWMeLsPaMoY6doilkKCaJ4WWBMl7I7iH+KVqE
9Riqio9MjN4nGPptnhblQ0+fvCRi11MP90KxSRMEYhSp0Z2IGeWUY3xu/K6UGl9Hf9Ta7IPVDyBB
9bqb5tlL1a56syLFdDX0CZ747/j4QiLoQO2TGkFnhndmGUChqwFxAGOcHcUsAKkX9iBaZVU/gihp
1mE7xh4PBHUPwrEh3WAW75kmQikxQ2AjQTMVfsPqZJdNeX7Jyg6+bpSG9MIKoGfJLFlnK4L5mc10
o46km229KsMmWWEa6H7gRZo4jHojecgGQ5I1OOM+xigbRr8oEuk1kwbzVjREjG2LEp39BpS6LmJB
N9AnaaKp32fDGPc5GHmEq+OwF1rc+Y6qAUR7RVAAVbYeiFjzJbkcHxaheXheBkE8gNBrb4MYInqs
GK1RxFUKe64BbFTkUd3rA/h9RfrAVNzfmVQSLhvPwT4hRwmFbaAdmkGNmEQD+fVEsm6Y0y+ox21D
MeH6zxGCW4yUACYeHVNngT2Ps7Xcgiq3eewIrWsRtHBNeom8MlXqAsHV2268kdUsHZd8Ed4LVcHz
VHcLg0a9VkeL/ZpSrjmV+57zfWleminXRlC7Mv+iHWZJXQFYJThNQORzQ84aSA62Y+urC+aHanzS
CWBqhrbUyMwd5orzSyFGb2Dfx0lildAEJ72VsX0x+rqg5wEfO5fs2NecZcGqzNCq7vi31fgxq1Ie
vGvEsA7rtoUJCkpJWOhwubKsFqkaDG+O7UxvGo91P6e1Omr5RzwuSnOMBC2KVlilZWCPUceeYyl0
o+VRKbWoG7Jk+hEaAeI1HVxbeZrZ0KSp1qJYG0CQMYK/VKjhOlbtOG061B+KU5ecLzgq48g3AdA/
5SZlqse3LutVxT6YKacZNtKqXOTE70X2SE5YILkRRW6SRSDLUdfzOUIY3NKljHHckA+J0m7NvDB/
KhOrQWoSCc9xLAsnKQXw61Byly/YVpJlN+Zd9dRUWfK9QF9ekdHQnGtsNawyw3yVxAqmIEhlBMSi
cpx2miA3sKPKZPnNEwFLDxGMHZPiPgLhrJApYVdxSV0m6kje3QwN17MWFrnhNdNiiDa0t5xjaHlG
iJZhdkoqg3QSgA9rYwQ1zsYq7neZPA23WCk0JxIbfYNmONH8Nhw6DGQUV7OoUX9HXbcyy64/AACS
cYgl/QswqMZPZJJq0URayQ54dP0ConvZcN8Wx8oIozXog+zCwjXcRlbNUAYQq3qrskL9RciSv3XY
+kM71DUkcwojKadPrbbmRKllMoIQ90BbSRKIu3Lz03FKZkg3LDhms9ReY0lOPLgouV0t2sgOSeuu
uQEtVgp6VbAJpuqveOXjJzzaM9rnsnySo0nacVuRsGJG+SHU69xRgm64ZUY1EKmY6vtWkefNpC0s
6KZBdtJ0yXwxgvoMPkP71UD1Hq2wmNl1LAr7tzhkVZEsZn2HqpD6Slyn20HEH0R8FPOdDiKEE6cF
kII4x6YfD4BKsKE+0owKPI2sHoC8Za3kTwBvzrHS1lgy5k546dIA7mZQ9xGBpGE4+IpIMt9Qqglz
j1G9h13Tp25LnuuJwKToYMq4A8hTCxUWiHp9JNWIDgJ8ruAVRkbYI9xyPB+d8mAiiOZ0gkTd7+ce
oKdRQJQ0kbUSfIImyRtGdGpIESIX/U/8RtQIRM+2zIb3JJhT02P9Y24lvh0sihzdrj1p0qyf0L5D
gUBnLn03hVS6koKhDijlIHh/Vo/8S0KaW5nz399Dm/6a2fRvq5/y+JH/tH//j/4fJDtJmvTPBDSH
j6+P8r9c/8fT36hoHl/zFxUNshddBMFk6YqEMUP/Q0XD32jkReiGIYo4VxS+5g8VjYxShpWhqDD+
k9U/wE4IbCRRN1VRUhRdR5Ml/ytgpz/LZf7AG/1F64Ji5++0LmE6mTQv9bAzBhUb3DEtlWf2NmOI
aG6kKfGYcb30gz/uumL/2OL+1Xv0DwBHyuP7/6Ofy2v+a40NVIS2k9ty2A2zv/TbTLpihjwW4bMU
Ye6sZeekdc1HkFWuHupui2LOKLcse3v1qe7WnDUO5iLIOT8iCWB9VnjWTK6Cfhoz0MBIdQyrXJnp
W5+i0Q53j4zrefr857+7bP5DgRBv2t+xoAyrH/IkjIZdGm8m8SfRPrP4nVpPBZmQFG8ac7Hqq5B+
0ZsMX5K+jkJ3Gc9iMtvWdLTm88jjBx2v8BZ/8qfH4KJc4FTuJXl/6IRtnV+Zk6QWBUvuy8Tf4EBg
rdGyetqW7/VvyujuMajbMGdZF4fivWUfYqs+8Wd+syJy1tPcym293pvcxSXxZM8gxw690DPd2BGc
xAXWdRLsT5a7duuhgY72yV6eMZt4ZfCiWapjyL6c3eTxOPEMrTeB9KZXxyx7LqZtjltVeU6RMI0i
ZsUXC4VxCg3PxOM6EzXQO+1wIvfADP2BxI1siyrcLrdpbWsPkYWNnEBx4HLqzLYwOSAsQLsVBMdu
Jvd1AuuCdPSSzidCmUrOPX2dNTd+INLirgF63eq4Av2k2aqgriEudve62LISVrS1VK112iN1PQ3n
uj/hIJHqlThslOFbR1opC3Y/rHMyph8x02A35qeHucPCt8rsZw08v/qM3P65VYj+wxt/ABZBVhej
EC+zXNQ+I0EVduUBlezuNI56S6M/u2pzsh7LXl/aljiHwKvXDJTit1HXbXm0hw/1S/zqOdVpoEBo
6gRgsVG2JfKRWXICsHyaDCcIiC4kfvSL7aP5iRD/rcAEhBFd3wjTerzGr5Pc+bWF4xyFrhge22A1
tze2Qg7wKPJ7azcgcS3lYxcOcU+QDpFSqGLjD50JROg0q0xzeZ8ib8I7Br8U847hRtlaMXZsQZX7
A/NleRRTOSHxm3i+9xAylRSn+7az7u3g177sD167UTyWfM/WWt5qvuXj4PYs95Eyqa7SzyI+/vNb
TPpb1el/SPDYN/3t8TAxKo060+p3wjU7B1vMUOvopBy1g7ItjtOx2BYH6Zzv/pOf9reMtz9+2uP/
/5Xgj15AUcWUn1bs+3t9bM7TtXyPruD2veQIUOUNA4fXHMxj+X/7E/9OTSvPBsFBQLV20kncBlv9
DhxmFZ3Sg75Hsb2lc9vra/nFPCq3/+Q1AqT/R0euioj3b1/lQNy8NElav1NOde2Q0oKEApCP9GId
4+200bfZDTFyxAb7Pm+lTb3WvcVP19wC28bvt/w/v3HxSW6LvfVF/uy+OXenyo93xTkm8Scjp3Md
BQfw3ZME/cbF+xu6bK7V0ZfhicugnZgIO7GI7c55RD7lXgSyNrCZe8gHZEX9p0S+9SWeXOYOMC3q
2WXqkHiSR1SJ4Qyisz+W/oXMKNQe/bzROkd7rfbyCsxqPe274SI29Ps+/gxNX0uIOo4WSLp2DzOT
TVuG0fN3ZlLKy74jJJx/8eYtzAqYsf4ikmMula/yi8hECFCZbX7UT/XR2t3alZKzpbDhojE4Tg/d
mq5myOz+tSHA4Az/IfAfwirN6fmRG37AicEVwz2PDYTpMmklUp3YQJWjBEB2t+5D35RXdb7t6x+L
07esfq3XtP3KqreOPVrxGzIXNdZmsp6+5MO4E95SwdFIxyJ4dMUWl0CqHn/bj/iZHJQNIiXU6Znb
fIWfy9to2OjJJkrrz+ksXtDVcWjtpvR96Bm3uI1CnCAAEZec8YZVdLYWUd4HdgWKjbeFraG9fMVH
wiHW4bq+K/XFUh/PEaShtJTrdjfvIIaMLyx9nsRLtoluymvv4Y/1I27J7FCue6fhJurcb0b3ru4T
NXOyzrz70sjx6FudA6du4FqRXezfFqisjeJmfroq1nTg3mKrDkbyy8i4yzE9xD9eegRCKjrVnqgq
3zqJv9F5F7qJDdbE5YOyR3584qC8eq0969TfccXwCUtuggnDGw889DaGF/jEM215idUG4RqIei5+
lyc3casv80k6hu9tuuqsS0iw73zH/2+Ht4J+B8AQbZszF5/ij7Wrn6q35o2LAGRanXpqsmoWt2nX
ZEKoDOwczWvwoTvhr8isw4ufs51Oepw5bOD9djeNWOzoJNVgK5/J2+NL+QZ64bB/kZ7E+Woy8b6I
Z8iIJkZH01eexI1waT6So3apX6XLfDL32Nf93FP2slc7ANldPA/uYt90h7DDJ+EVedv+8WYKDpv3
7Tvmff41nGqncAs/8tMDOhH7DdCiD0TE71aRh5bKf5ucr8kz/XmffjP2iN+6j/icHYNr/4oejNU+
7lv9nG6JZHh8NyJdtsuWZ5YLw7211Y9UWXWxmxRgcV1G1Vi9pU+iePGie6luq/puwDNSzSpbH25P
R10oL2x9fuK6m3gGQy1XqeZsDBt+4bPEYDjwjcGkfBUfwbg7Ux8dKkVHInMVuYvut9fqoMNux8XH
LesKq3LPncj0nNgQrwJQke41TziGl1i4l++Enu9BBkxkZ+fu+DvWTmVtZi58+SAMq1bxxcmJFX+y
fNn0IAum7wQ/rFEt+QnVkr6RXqQXZa163UbVbHzQ7QaZ4JHR8rE+wsi+C7vlPF6GL1mzQbq3kdPU
EG6QcrMJA4ngsA5IvghfzS8yJiZWgaVdRKvadMNsE4tO09NwurG1N9NdzyKqd9vpoinrpt0tHbwc
m4FjLcNsYxKVufJC9O5xQr20miRvnLbVS3FNd+Gug+i/Lau7LL1VxqeVvuvCC0CHJX1ju7xmIxnE
REWLZNXcwvmXAOYi8ZLn7JJN3a0tsk82HV4XOiWiEUTE/B7r5ADuhwI1wkxqemwvGHoQoxN9C6/D
jbDclyGrcqes68d4fG8gQaxkoPvyIwiVDz6165/8x3wznuSzeJ5P+TLZUB4gYgZf3Uf41j0Nl/C1
Hs/Z2K0YznnyVKNIIsCLmlD2+rpeZ50TxO9httIKFlmU+RViXyBJz2qziVLyrdyYEqp5AgnvdFfz
p/smCIKqmUFiOuz7Y3dS3/QrRU4/v6qCDvwjYt0lbx5KLvhwiN/t+SOOT8OwCocN7CkM2+pT+U0e
J/wbnbXO1byLw2fafs/SRnjN792rehG54gaYFyUA0WwL6976JCdFYcXP+8MtDvcee1I13JfeD1BF
Q1FEMTFRfRJQYAzTvqIUBs99sNpvxXJIUYCCWo3YNwH0b6LnKhu8ErFP9wLJ9EBu8TLbMcc2h6wG
lGKlW0+55BfBTunOteTDeulRmohes6N6Zoup78n/OtXXwEeVFN21yEF3k6Fbxhc6O9XssoroKko9
guQIm2ZE6IaEMA87+DvkXY+qNzFRxem1Ynj+xtONlxbsAWVcgq/w+yHIJhbzXhXnOX/T2UFFuExn
B1PyoPpkypEzR5U5hitRYQxqKxwQio0CjiYDfZcECeyidTtcqZxzfKbJL8GS6VneM1vn2qvWUfOh
KDu8frn6ibw4oAHUNswy6O2k5hkIiVPh5rbGNaDZDPsrcP7JCUpXk3YK+PrsU4IPo8s8nvXcRngT
pfecYbo+fcfBjcemQQHT+cJpvnM2XjBptNz1wk7pj1p/TC+qFz+lH9qpelXK9+z1IZx6ia/lSXkO
Hu6/7s4KsNy07vQkvZ85k7zOqZ5jcGpeVdNpRZkDFVEkXyv1WMRooUMoAQwYQsdMbIkPbHAxurP0
AmJlF0qSLQ6DI27AeS4rYP3n5jH2X8+fYXmRgah6OZFcpBWRA3vrrxHfDfzoi3QQb/UZ7Uy1OGz0
6TomgHizPV3GL1x3BLxw0dWxN2QbtAaN0/tckOlX6T12i476YtxMvz1nmpOsiMDAsDFjj7927yY7
W9Fni2RVO0O9NdUuVh2UYGwjWc+262Sdu/WnShLFM7l+5q6/FpfsRyAo9sAVzia2pA5DCfcZ/yZ7
ErIQtLAbfo726QsItcIWFKZQjhSuWbgu3/ULzEUQeZiIKWxkeV0baK8gVNpMyRtffOJjNh/LFue/
ovcmxC9Ih10cJADjOIzAGK51E1fkK9P2ZyTmPAHSn0dmc08w6DFpDwJmzmDb0C617V2eXI0qxx+F
AV5+4T0SksQRLpiAUxOc7wecQ2/s80OGMpR22pJeCTX1pvL3z+X3vzQW+z8Dnx8/CKT4Lf+/GIzh
yfpv//bfGeyFP+X/5iw7lEVYZvHH387F+JL/mItZf4KoKoua/L+mX//uLjONPxmqIhn8rSQzAfsr
4LnG8Eu1NMuQdOMvvrO/mMtU6U+ayRjLZKIGuVpTjX9lLMZG8sHX/mNARYa0IuqWour4cPgtZPHv
OjXIvAiFRCM/gC6FsGeoHRcl3moyUmsxbccDdAk2Aq5e1Wwz7xM2eKYu5FCzB2hNWaieE/JGxR89
kjDj6pU+zCx75vGTRXpufKRWUEIaSXJV/2B5jN+/rBVYSknYLguuTzJ3zuS3pQV5F2rjtkTKcoN0
WYBOLxFHTECoHUIUMY2EkixVKnRSyqK3aDKF+Ja1muKQ/jbmt7btkBzqWEbyvWCp2RN6ER0gVrSw
JQ6LtL0Q+6reSVxLhO1saUmJ3iJRclJ+p75dC0KgMdZOhZySryeMCORYMbZ5fABvRWq6znqSraoF
a6LGrfHgb0x9El6XFjI1gkHSxL71CmeADEcJOkCmMBJhNTpw1AMm8oIB47INdaIrDm2W9/Qsg1Yq
2IxRsBAxNDI/3bG6FjHgJWXevbJGlo1jGAGMwXCtle06lCq5/WZGWYWbSEhyDpx+zN7DpWIrncbC
eIIXTcVllpERPy8GjMhc1LSKTEFiIXR1bFfg1aeVlAPPcpZEVm+j2Bm1jwMP/b2aZRvm6exZzFCr
CNnBc1DIThKMAlHWGkE9PzEaN+qkQi0mF6omeilQjUthg8SWUZbosamZXBRIHvylTZZjCLgdDRMz
Y2WPiAOy1cOYHItehfvtMVab9Z7jOWaBEJCW04BELguiWF00KVqLbRrBwlYlRYOdby0La2NK6JnG
kpqLK4/mPXvIPmRjSsERkRAj9NccYeO86k0DlByeLNaBZ82sQtROWg5730m6ocJAR7xUz9PbCvOF
EguQ0dg9yJpS+lIrSEcds4aW4ZqqLpsY+vXIEgm66U3zm0TKVAU8DnZeo/NJAdkO46xkuDNY+WBT
yTXDxUfVjZzvZrdfpGFU3ySuBOVlRJLJqrZocsxew4TWmimVFGsFSlw4fs/IkESK3LYDEGcFBsWs
NhRBvkGtNUZn0nuUhas/bYTRK4dcw25QhNL0riqoWdkGT2N/7fqch/NcmAOhO3oYhG6AXyV2RnGZ
jLUFvp7KGGlk5k2aHFN1i0UcrxHuAxnGmjwg21CWRpBeG7PHGxr0pUU/K/HKZ3fKWrS1dihnanIQ
jQbhkscm0pxz6N8SUbo60nWBqLIKxUTkqpo6NQbmuCpZQDCmfasqBCZPHAV2VLaa9WINooV/DPtL
PP8Y0VRqn52hjqwdCbZPRclOmpQoSJBWg9Z5cVJW2r0yWavCr5gtE1SgmuqBcYjwXwimk1mkmPtV
/pDYbuP+EQC/7QVDz9nysuvXrvoSm9NqmsdGea+UmW5GsRCGAX8FM3sLcukBkJYIXiCezBqy5wF9
FKnWhdLGXoYGnoDHpQueAlGjFoBOquZYJ0SkioGC6GhnyalGjzhrMa2kIhjWOSzJinPGxKy+yY7G
9NrNqoDgJYLoihkF4EFLWk3NHFhVb7lQmNw9RZxQVMeihtLdaGPlFdrFzMGoxU296mecV69g74XS
TQdRpY8JqvlVB9QRr+oJD92tLiEkkRavoEms+1J9zcshc+tJmjZqGkFsDNK837dTmxxmhZS0/ajx
oTZJTe9ThHGorWCSSCDFYEkJNYVCDN02HsrXOgyXI3ytwpbwk+20TB1OrVWiNnssz08qok36f0YL
TlzEk+70EoU1kK0S6F0svIWL0L2lLS1AHEuKxeShMZT1OOrmNzSBmXaYr7VFpHIUky2UxFFirlAh
yTelKjjVC9khNkLF8G5CAadcy1g8BHNbe/G0pJdRGvOfFPHpayDFqG5zTZ0rH53thLp3aViYB1zE
CioXuUKVEk1oheaZJSR9Q6MdcBCXn/BSxNd0QkfHpKtGJBxP6XyV0c8cdPaNNjbHudrMBZIBdLaq
OOON6cmVd+CJmh3WoDZiBF0Fgn4IBJB/J72L+2spWXK2KSGp8a005WlW6giKPoLPnnA+5hIF8ROr
uczpWERSi8/ikt3StOctmaFwiWEnmWzc/5wvinN7shNN1kYnaoT2OZTB4KOgjJPuBdhneged0DCv
AgTiBFYWG2Am1OpQV9L8lheA6kbojKdQNDkXQiRUeShFT1OXCdss7sM9qgTOH3Uod+jnm+CqqoOw
m8OFO1IXeENCrYFugdck24yBJLcr7IM0e2mhLTtxVoQ3RDtMx3rVOgdSjwAp66AyjtG8bYBh0iBl
CIIJtHo1EeihQZ9rKNjE3vMK2vZ5wMRq680sHEyytRx51OSdrnbXFrkuF5kMQiSfQabNIKBLdCYj
I6i+EbmWWQKPch5/60JF9IdA/nsbppfGaJNriiVlXVYJ0w1FYBzXN0yAkNyar6iG4EnM7LqB13Dt
tGW8DeYqfBMXRA0w8EbY9Nm8C8ahwhQ7ZhsQ9AQvG2G8NQ20eDFJKqzdZHwxopH1gFNjkPooE40n
fVl6Usb0mh27seh22/TsgAwURHaqTsmHmpgqZjFS3G0xbwSLhqbnCs1E64ryNsEwiBaDZFlzNyZL
ve6LmcEo+LPnWIAXFOQBg0cjsQDoYiQkCkr6CNBR2aMl0xdDtxjtdEitV5k0FDqWUAKUk6Qboo87
sFKLAhRSsY4BztWPENtjmgG1r4LOuOAcVFe9hB4D8gcrCQIdLo1opU9BTJ9NOiFjrEEWlNOglPkx
Az72QL+e6xhQHZUs6zDC4V08rvQiEib6HrQ7tsGo2HEYC66CtG6FfECERx0SIIhef5dIGji0JK/N
nUVawnoyBuPWSmEO5rfV95OaGxchCfIXGTHC1uKy5LhkDF6SiqKSKOFVubbADVLVl3Dp8OmLxM46
LfMVR5SlG/RL0O4qnTSWSjZuhVkcdIuStMN+lcBXcpVafdO64SsisH0V6krgG1mCElhiRkE8MhGm
YvjV4Yy/mQ26+JjH6jrJk4zzdpa9FpAMWaL1NuticV91bBIsJT/PyxhjgqHTwnV+NJS8w83PRmox
QSa3xljuseQ95Ofgapmf1GF85ppQWBaCo4ItF0i6ci6TtDmqfRD+qFCC3pWyL5+MHGV0W3bletCj
eZ8EU0VbztNi4rAzcazlGKG+i0Vq7rWKl1jUVIs3XzwXpLXxiqf2CgAaXD0njdsVqq+bS7QWAzrq
NGfilC+jQbK3lb8riwIBEypvPxK8rCbn0Awi2Z46tbtU1IR7JdC1Xbn0uKx4i1hZLo2n1VmjkRoc
DSZTosbaod5ZNgUqR1p8/Zm6Nzl3LdlrKRkk0VqZgB/YQAlmstF72ZO7oTwAqQFym3DFOoqA2AAB
yqCQoTuBuJ3iADwWaLdwjH4FQe9WC2lmIX+ctWuXtBGZPIMgfPToCnZB1vbHRikNptkLJCOer4xm
CWH+imYW56oJgYcc7fqZy9p0mglIVzqjCyhmyXJzJKi0Qy1r4AkUNGkFrQddO0KWFsLQ0qjdNMqh
FfE+4Y8c0QOAvISA3YBGdhS6lhV4YT5+faAq1B421giTVxP1aKqj2Ny1QP1eBpK7qbCtwMfJVBwm
7rlmkpmL/U/qzmRHbiXbsv9Scz6wMTOSU3d6G61HHzEhQiEF+77n19eiXhUguQQF8gE1KGQiMy+Q
91LuTjM7ds7ea+fkemih5m8R3TW4KyzaMvqMKQnJHeEdKReLlWYq+RbAtEcAnnQX4GP0LZg28xVV
dn/Qm5yzQ+WZh3g9/wxb/ZpUzwnt5VRfZXkKwdKupwsT6MzWAbd3YczVTSsM466USLNEmtiHzJ2d
FxU2j3lIhhwSNaReYUoDenZ036u0/LKg9DoEVo4+SXfzXeHSv1Kaj1VtdsKdywj53hDVS5dkmNJN
KvuuqXGBZh0bzpiD6Udh6jXhaK24a9V3QRCne1mFWKAajHrYr5vrChcuX9Lgw/V2sfsNiCOBRIHk
MgO3PzYls6nWz8aXbmjfKjdML2QSKeIEM8Uiz19bFNlUhTM8r7RgeOJYwzx41mjrXmvN5TZWvXPZ
IsK/CCN0Wr3BvJkYRBrjCS+xGZv3ieuUD3mEKC9AefnC9vuWYyTZwTJDOq6obTTD8aoKvpRqHXzG
qnnnBZv2OtXhRk2iuJuK0vaKlO+6tmiajspPbg0XckfXk3AkulB4FAPwA8fyXuC1RYIqpqNsM7pn
9XL/zYT4TC0GgTNs/S0Y9QaoPO2nrG+MVadxjNsjjWvqYaiVbGCroJLxRZ4S/NTG1ryfZprqzYR6
eGWZ2cAkPfOvhyEnqRfXjr91ZtkdDXCoDJ5mnEwp1i171dl1upYt/kx7LK+cckgOeaNAfaVudc8t
31gHlBnLaz1kXI0YLhGndLKIrToFhaPdt9DkdjOSzot2wZOTdbv4ydhLMQvXj40Wuu9uN5QnSIEU
AWLgioyDDSLeJLVX9O4JTl2bBpfehvelDcMStWh3L5rpoxFLWIVZwgGJg6qAABmRXymDAXRVWevJ
DcGPdDvdYLxL55L4RseKD3OY5Y9cdvtXMsb0W59omYtElNaGDnt2Q/hbfMQCPq5S4Hseu0O2a/Kx
u7YBP9B8HZ8F94Jnt4jCN8fEyMa02d6wNBndcsRsAtWkRwJgxakouocCt4hRJwLbfzwS1DNW74nq
5yPHTLc39FK8Rh1DtCVD/Sboi/GpZLE8l73lcuWoqeogzncXFAdPVWEYmwgy6BXqy/Cy5h79rkIK
AjKbGLJoFXBy0ZMbooILNY/0ZnUu2rkTJkfLtvEVZfKUjbFgBNQm2zEzJxJ+UX40VqFeuKGMV2Nv
gEu1yNretezDx1J3JkTO9cPsMjOZpcneGUA3iUZE7W4bXoxKE5cttrhDlywsRPI+PB//t1cGlu+5
uXHdG42/Ce35sbTyatPmgckuRTshqtsbNuzhx1yrlqtEUKJBDyzngOu0W5cCQoQQ0jjYY3sr0s7Y
2abonyLygTdGuRwqyoWw6rcNaRhgPH08GA+Fq06x1RrrMDeDgzlRI0OlAB/sWCCASwAFGEONKxdv
DvA37vWarne3tW2T1hnHkuH+MLlwh41aIfsMqvrg0C7dTa51bRfkOddWyTI29HcYn8E+cKJp5fNL
rMwYaHtcR/UevwhT3gpdFkL8/MB53l0gcZ9OM2b0E0kc9QUgBO6ehlVTaITyyIfPj1lTOitplRWF
p/mAMYGMFL07RkZio3XUuwestaSjDJH2gPU5u9N13GlOgqRABpV4G5JpXucgIr0o90EkCLOxaSkT
nFY5QXDTpH6/wxf3HRtYeIFTcYIpW9oMwBrrR2Jb1uKVSvBr0iAEflcTARJRtHmFTZwATUtoRqzF
i8WUQ7XZiRfTmcv3dK6YhTl0Gj36Ns1ugt58W9clU1yuQeQX28kyfYtEsLcDnBABjc9vuj1Lphma
3BBvqihv8IipaEBcWk11f8TDpa/bEOW9jplhzdUVzrXedM9ZXC8B2oO6bcLK2KUGbkjdlv4TR7LP
uFUl73AxkXjN2LgK9IfU8kV8gbQUTozuIw6LELxWjoXPSe8QQFABc2GUeUqshN5fiEFB94EJg05i
1o6DEV8xx+03eat8VE/zsMpNgJ4IktL5BxAIPVpHPt9vM494JbtgQQoEW6KUFhw1HTt0Bm52G40R
KTbdgjqIG7yzypLvNbk4l87gRttqLLlDF7OFiNVl3UZxlb9MMSZDveySvVnrGtacqr2V+ECupiln
pY45+u18yvFsYEdr8FK9TSKc3JVR2EyVWme6Ge3ZfG6tCBuCGRYPIuKauAJTUl+l6PlQg0fypiLe
accBgmQKhd93qODEBrRZZnlVwyQ1d7Txromd775tzpdEOQ0HM6Qtsyods9vZWeBso3RitOZEcrVc
769UzZwX+kG/1fJs2IB7dkiqG+B3roSfO5vY0rQTPVP6YBiCTzKeovuwp+dD11nu9FbMgBByFa3j
TJ89aBNAjZqA8Nd6bi80k3CbECrOpZuokqRqtM4D1sxV6fY4XbUgYfSdcxq68YAtlXv7doTOuc5U
sajeYvyPLSyaJsZ2YoIWIKqjsjj5TItZisqNhPspwRx057sd8WXDo4FIGiG4ZeEY852OuPUu9E84
PaeN1oYzQhZ3aXMm0jU4k/CIfC8ApMLN7g16EzR00K0j+w49+P6YsrslmsbCBOj1UAc3CsbTPW34
sdo3zogIiOULzTfW050ZcK2dzaw9BHEYcDkKSU/KumjeTnbffFOZWurnsTPetaYNH8ikF0yYrHl4
DBuus8IsnB0gLzTpBnJAXZYwaQXie6R6iuaPP0pihaCqxIhTpvchSM3rbqDeNCdBRak5473TQSfM
xJz+KPA4fdcjQ/DHsI03dLLasmr6k1ClewmpSAP3OWFNcFQon4KCmzqp1NaNXtk9E/UxOCi14Kk7
QcPY0BsNKsFs7QjQw3bakIeTF83JSQt7K3g7uafKcWWpAjevb75lyo/WZUTR0RO79dz0I/J2nFFE
142ErlfzJfY57iegN2gzWt+TOB72lLY/nKi71GJYQHSNPpy6u474wTFE2bVxO1ulQBBogBUjXW0b
xgmYXvpuHl1n85hgTNkq3scVdQFiqalTS+Y1rQXnSYxs6COHKzVLeRJRcSyj5aBItZOJ+2xF8frQ
K7QnaG+DQHttCovKieyI1yyuvsNKJpYydQwqkLjcIn7ObiajZCws+MYpI6qVoJnJrN5q77GRMs52
QVyvyS1DFaXFwVYrWq68KuFeBdL+k3C09HmOo70p2TQVLg0vBOh06LMQ2WsRRVz7c6tm6i+N96li
u+BiLnds2/ejoB9hqRqRVUlyS1tRB+oNcdxjk5yiHlNEgimNN1l/qQn0eapCq/VqncQ2GubhWtV0
Omptjm7rISwvAyn9K+VYalMZ4o4e+mPFrHdbatqjnDAn+E7FYB84HOspIht8dG612LnABzVe07Yh
NBBs3W7s+qvEbtKPVrAhdnY5buyYjgLeEa5BuEIOJHrmnjlpOhSpod+0Y5rdOXHivBkGiYeD6VK5
4aw+jMnYvFm9iTbaN02u2jKwcenn91ZSq4t5SpqDXlfDVnDZ25PQAKYzgxrLyMS9VYGBjMnOfFJp
Evsml1C6qbCaOx3HKeP5eLgrBItymB2DeL+gffJjxB9chdLnIVk2WZGAiMmMge6azAh+8XHwEmKt
sYgr0yTybyJYeyz9YReXAJdWXYANOgrFm2PQYC0mJBAD+ZSrysi1bw0tgRM8pBrgAC9wB4uHjKCy
uQ1ENu+aYIqvHF8OD4HharvFGIRS1orook3K2sI5/Lmfh/ugcuNb4LndBqtPvSdiXj4wiCp2JQ27
Y2uRNty6CqdEI+UhM2gG+0VyOagm2I0OHWnS/IjB0jP/sk6H+dj1FJM5H+vH7Njo8XBIkoduNysm
TaAXCWXZjJoW341FyL4Wd2oLGc5/RPlNpzaukPpMZGWtjbkeHmzEoYikiOe+aMie4S7RsxJwg6Gs
Kg32Y1/Iqz6VEwlU/oBkKJvjCeW0gYmuIZBlJeJSUduBmDMZ1lwxBKPpksGRTxMJfLjEEoomsHm1
WwvyCJ5qsnicFNM1p8pGwO8/6v1Im5uIvFvdctgcsCHkKz8AZJvn5VVeo0T3oa8JM7n34SXdysY3
LmhI+DadszbbJ0kRXdPXDdc2SX4PLSkXW7I4yAZUxDJuLKcCG9DRXV9ZefQQ9e09AcbZTQEqBZsv
MScEcJH80qbgoJNA0t0EmFBw6k8FuZYdROc2La4Ws88evRE3eOZUV06f5bdu64h3M9ToeNLyGO9i
ERGA0gINx//f77XOty+ZumRUgJ1FZ9YNv5FW/J4nFVBG0wrrJxpTRM+6lgpvWoUyS4LGOpYlR+HK
LUGvJAVcAezJ5FPMpQuc3iR4xJToNmj+rlJjiAEa9Ug2AiqhvVOZJwATw0eV5cP11Lsa3bP6xTW5
jKwIl6louzff5tAeDlzvIBKHFEm2m54qxdy3lMWVKan258RGcdUpxPVcVqdxY87hgOiMB9G8qeus
jjZzPMxIsfMl4p3Dzy/LE0Pl7C6uAup/NxHWAxd7JQBtFep5ivGvResq6PNi3XBsGmiLRhmtTRPq
6EfWdnRUNHNgBuPI2IZ3YcO5fMmrLmcmCz682sdRSpBgAOCJTI8uMj8wmrsMaVvT728F5KNyFfrm
HRA5c4l/tgeYBIUxlNtRwgsi6UO2+uKAH2K8BqSHBYNp3TVtlRbbhnTOx4LAabKYugKO0zjlt0zi
8m0xquCoMQYLDlGVkwoUjtCnvCkMnTccZT+T9gb+mrRoXhhFMb380M8dIR9X9awRu1zY3Yktk/6C
4aDI03C0o9ip0nttasIPW7onEIb2t4nh0MYMgdfUuXNb8yLB/o7g8zfMOu6ijAhVFoE/XRrFXDIL
NxrrQQO/3Gxnn2FHmdaiu5SpX/wocjGc9F6y6ntubMNB8215qpNAvJDsYOmHLi7jU8wFFs3QOCC0
VakTOpvZLfprAexqPuo0mNyHRDg1XZ2QveHdEmBE10PnN81GuPncrVXMWIH9l+sr+FO+xI4OWsjR
LZLyuglbjY4UVrB7u5ql2sY2GTGPodvUJA+3Igg/Wk10XNI03h4JTIMrSlN8wqcS8V4JvtfZMvub
nqAPqC6UZnujb/LXicNrC/wNMVnWSpR6RY4zJR9Iz2TkHvV0TjV8i0qTW74wQLmaXqMPg0uiUvO7
GNjQly1R1u5AQlQIHZ7s22vJVeEwtkP3jZKXYA6rXqbMTQoiPWk9kADIpWRSA4ehW1zMg76HfjJf
FVEMIt0U2VrvrenT5SC4z0ywNGtkBerRkbY4JRTVHzqQmYd5GJxnvfILKLSRrbDXM8n1cxFedibY
CVh4/kchS0AjMWGBK9VZw26qGNUyepc4/Zu0uoST7dD1quj8rhxazVd2P1jf+6bK9n3FcCoZmmfR
d2ymVnWURQW0tcma6qEdS2LE0nL8pOupe02zlFfk/L0WxfgelE1xESnDQKYpW5SOTn87+SF9niig
2mWH1tdJSLFpxi0t4XpQR93vnV2Vs2SHnqo34y1aOyTUnqZpNPehpoorkIS8wto4kamDyMJTBrIF
k8rgKmJVHjLbeE7H0HyrlGl8ixXvT6IV4cMITvTardGvlS6zFLKcldeLCSbcHCcPNhEVB2Yz95Td
JmL41B6gTvj8xNHsXOFVZorV9ZNzgW/U2fP22/dd3uqPCmHqySng6BX5xDEb5VbhdVqJuTro0TBE
FTgZtij9GtUMebXMaJ+dskkegjocr3S8sB6yh+IKBOcjO5L50FaQtjrg8ujJWu6sZlLZzAzJNuWm
A829N9sBwQbt6VnJAm9Vd9QH277X0k6uyS678yv9O0jkIVi1EU0Hg27rMdfnjiuadBkvRsZGFpPv
zbQo1qzdHFUIjbiKqduKTNuLhraolzi2s290FR4SHPXcuC3CzmY2LxLOs+IpGfx529rFxxyYbBls
jsHKIVD3LmqNYq0ErRqIYDb0mR5bAqXNsuiS9LoqEAMoApkAEVksr8Ci2A8GAniqOgyvaqMyNzSW
vtVg9ClD48JYp05NTnbbM9yd8AZgs272LC9zz6hagh+iiE95EW86c3buJgckF3SOUyAU1iur654I
0Yo+22I0IJtZff3d7Ufzqi2r4ttYzdb9wBaAnM81HnqCoz/RKYyflVvY+0wjSI0R352wOhCyuj9e
aibLzA3Mu8A0bmO7k4+R6284FSC3moQvJ76L3BFto2NWKA75M0S7XKvLG0ZRUA0k+hNLswgdGGbz
Lo4n3Dnp+AHq9723wa+tU9PN90RwPygB66XHnXtL3xLcAJzt6MFvjMvAwca9EaUiJHgcURFXBDVu
ly7sSrMZsUacn/vazHFQ93bDNHhkFjCOA8IHAScpsQoyq4P4xQnDEBJ2ErdPCU5bPE+JfODVQI5Y
iQTqq1L7JGDHqPqKP1I/25cd+jGaftKEtjwjgM/QdOpwTYg9zaAdrSoXoKTJrfzKFa51W2Xxzmmb
2pssfXjnrde8mQrtPi76ZNO6KE7Cgb+XCI1hLwvKD6NrxfvIzGCvrIb6qh8NbM2MzO8DLSFIgDnb
A/lg5iFqfAT3bU+FUCU4XiR8LMxpcMufC0YJ+zh1X/TGV0fbd8VFXcAC1pIg/EH3g35smGmJQY4V
yx/hM1mX3wuRYY3wo2zOL51e+Dtc1IfCYM1eznwZN6MWzM0lKhy1DaJiSrYNCBwAZ1FMvA82Nd4y
xlXNXN3ztvivEBI1PlwbWjd1p1raecJkcK8BAuTmk3Z74AIEmS1s1UQTaq+pOV6DO20vST7roqcM
xtRRnwP8NU4td0kZNJvGNfGLtW19lRs9kOyaccvkRZWeG8fETkIRUVAPAbykRGCxZGBKHGBv6tp4
nCuUG1smJMjAlT1fpmaM0tkADdVv21lZ0Wus083GLaiN0bBriQFqPzOnw/LnG6ibVsOUVvGJEGWz
xSdYyQe7QJXniXDuDH4lLjX6kxgc3zkRRhRYlxooB27qDHf7aONmOohG2lbuhOEzGKX2MFiRdK66
BNXRhcgsCL2WluJXICE7a7+1kym0G7RkaXBilDtASqiEaD8m4RKVu0X7pmUvs1aR90QiD3RGlN30
5cmY74lrs8N3t9SN5DPUBs3fMPRlDpsm815SwR47Wc3gCUraGqKvMhgOzXydm+O81h2U1xHN5Xv6
MTNaaKSFF2mdT9cghZx96DR1eJj8zK281kA9M7plsDEqGMwEwIBkjnTX63Th37eIf3NQn3g6Kmzq
yWXMqPyTXlL9ZgORfpcE1Nk0z0yVeHk8jT/oUEzf53Iwji126/fesFqiYbOiBDs3cdnakoUai+NY
VLxzUyOBHkahti4LjAk2yihGNj7YWKRqmr7L5DB9qpDr0iiEz3Y9ZeS3UFq7cgNfGSvH6Ehj2zrc
ibKgK/eSs2TcZEUtOQo7xg13re6bnw6w0QN5plx/RqIPVkTeTj4tCoSYBfkjtNlOpKuO7UWgTLAH
a4YScrqRUVkEXpuRImBehuMQmS9dBQUQmJORjNF3RJ8h3TRTxXXXP2iJKtIbCLN6gCjOIuqtui0h
QJK9GhPJgZIrdarOvm4jEB1kkbmJuw3KIaLEdpy2uxNmqVsx8kJdotlHJxLQ8g/JHFxMvWFU7KZg
TJ/t2mwcry27sfFsSFHXtLSHRuMKlZX4day6XSs/eGOQ0L/mxQzqZQiIhFlZLl2kyYMty6B5Q057
FjyzOabJc9Nw+dJ10aR7d5yAZbRcG4v90LuAP7nW2y0yjbQg8oVTxQqI5nSKur+Jh7ROHtAQWQTg
ghjqtdv/tSiR/x/IsW/KH/l9W//40V69l/8/iLIVQuZ/iLLf0+9R/+P3yI/lb/lvUbYNq0Da5Hno
jG1+Zr7838gP2/wvWAMKhbXhEhIofxFl2/+FTtXCWAqQgGadsjGY/h9Vtqb/F2wDCTiWeAX+RuWa
7n+iy/7dqGsLZNkQtQml0V2bYBqxiLZ/MexG0zhFqml1j0rDVXcF9RgcD6wDRoqFwK7r6MJwL3/5
gv6CKvg9aIRnOoaFApx2t8Pt3xRnpn/fHcMctSdT8Qrml0EyF7ZAs938+yn2Xx8jpNQNm0pbneea
EK6XWUAhdQ8+9sq0Se729w17E3b+iWSK1yJ5TtJ9iTQyPVbEM7mkbq/1hJkdeRCH6hGjqWYfVXpd
ap5PfmS7bnFUYTShwBKMa9YwZbnwNsSM0jZGeEqxaGzQCDiXxjVOdHIoh/5ike3WK4V/J8Q2uo7f
k+/WO0gFORONttFN0KHbGKv4x/RRDWi0PbqxAuuwMr1ovrDdyxzpN9zLcaDugju7sXuaJp6//ve3
9cd7wG/CZgkHA3qGkD9Di355D4aa09zoeQ8qk1mUTjpLSFohsQ39XSLTeE1i17ieZnX692P/9hsJ
23BRJtoE4lhnTuo0L+VUBDwWFuS45ZbA/d9tyi/M79bvRu3/fuNs0+SDQfhYzAe/v+V9Y05jJZjS
hfahr73K9kS+C5urgVixoocqtyrhbar6PcufmvTakDdZAWiHvZ7Xf0LBvh5XtTgYaF7hxd7W7nOC
byfXb2yQkDZl703UMzKa/cM4vE7Wo8pok/WvQXc9Jt/6/Iv189ePQ9qdEnx15rKKfv849URcfGbH
ukcQrqFuUHsAwYi3YXA5TDq2PrzV8eLcTte45LyxcFdyuI0lf8mbjEjR2XXlTaZvw+oinUnq+9TC
Q18JL7VBZTbcKS/TutmUwyGpNmHn2fG1KzxpgYmrl2HSSXWI0zjFusO/34bFAfKLQ+TnxuAoW2cv
5CUkI+n3z4VRw0eirWaPVDbuKtW8paEPHpm8YwTiPaulEl+898aCRzl/JsFw0pVs0qDbzr5LS5Jq
k5typv2GdT56T6PEvw6lQK1ccoZWaKyipNsXLtthV1rhzplt798fe3nJz/4IwhZKKUkiGJ/7LIAJ
Zn9p17kaPVim9GPMSwsqXTbmH4Sg6Lv//FmOTbceExDL/RwHITS701E8zQTRIXMau5Xu2DaCqwKZ
1KD3238/7S/rjlOMow9/kcnlfVn+v+wqU2mBFYOF5pmtdQlGGO01yrBVZkoIAmn9lNj2Ok4aZpPO
F0v+LxsLT7aJLFKSQ1aenWvjOFZJ1Uo+IkkUzMHaeDf1KvjijPnLUzjYXcU6NHQDu9Tvnw8dHLkx
fEYvbOmTd3lFO19Y0xfvh7H8Y85eEHIVXJezDBeX/vOk++VrTIDb5VbH3BqvwMZhyIRuKNxYnYGr
m5Y88OWbXEtQQ47Mm7V2+GKT/svZIDFmCcHGKShXzqAeszvQ10RR5HFHXcbI71WLNEafeiTlzTQd
Axl5vMFfPPUvm4E0qA4MyEw89bwyoUeGPC0NZpR7YwLZ3qCD7SJcB8TCGJwmrV+u/v22/vWJ7Kq2
bjLw1/Vlq/j1azaqJBiIOvLigsmIYM7Gjc7HsztnxrrUGLXNsRt88eP+ZfH/RFbJxR3Hv5Y/1C8P
LYmmbtp+nLzMuJE1uItAwf7p3eJzcqwvXte/PgsF77LuWYwLOOvXZ/liCEnN4FmMNLbDFGmbYoQc
pGIAI5NmfLEE//Y0nqS7khqX3ebs6/TbKA1SXhAv6R77yRyYQRdMRWDlIi0UX3yNf1uJiuAOTg7+
zUb6+0ez9GBk2sedyYwQupr4mOCooGD59xvy50cydYuEPMyQAqyde7ZTd8E8BLrLU3DQio1M3/o+
+TZJhoymFX1xMv2xd4I3k0K4wpFCCU6n3z9RVLlWNzRoR13B8Ye1Z9h3XQAoItGfpoZUm9qYDw2Q
3kaFx39/TGOph37bcHi2om9o2lCz2bjPds9wwizJkGEpMKKPuc4fmxiXJsmuDG0KhC06SGIk6R1i
zG1POpxXz80jEoCvFscfK5I/h6tL2yTRx6EyPftV/RFZcTPUujfM7XeT1bEpdbEjXX2XmEjqIo1p
zf/go1OOUggobkNSnP3EceXM2dh3umcl9NUWbc5QuSeFCYQWo4BWG5lLqvVAjHbl0FoWn8B86RJN
yVd/kuVJZz8C2nHJ7c8FXS7cs8OFKBvDsG0U7ChMuk2UtYsjTjvqcYVS05E3S4eBLoXlbF0d4NA4
aBuCGY7SDa810YdfFJ1/HAJcOLkkMiS1dMF+fHYIgFxjhmjESwwfCYlJGC678bqCDVkNtcKcEh6z
Mvz8968h/ljWLp1h1yRkh8sBt92zF9EM1GimkTN5ulFglv3suSAEwUtR/mDNwC6QK1wUPi70cNOo
rTs/ZepaEAzfvKX9U0fEr/YWAmVa8pLK1SlagFDDPgAYSzqMne+W6AT5Axk8xAwB3Sa990OcJZvS
PBTBUzy99iHNyNOQXI3Nzb8/mvFz//v996XSXQo/PNsUz/LsTZs1ZcS4bzhu6r3Qjxq3T1t+n5zb
jPlu3bxWOXJfBe/yoUgvfIdb6wNkE6a+WcgVRl7Xw5OBMjmoTgLtQtS+qG7X2i9Ouc+51hY7bLuT
u62qHboLXP29V6Zr7IAlicBEyhJxvKnbQ9FsoYn68SG1yK845d1JI4UkverNC6t8L/IrmFOvY7K3
aGspr1PEocFI8KyX8TU1t1373If3aXqNFEZ2l9AIlIRaIMOXMXrpZwT6jOXuZ3GwgN1Ea0hUqPMH
fzPdLYLueaUPSIjJbJe3bX1hws2vHguXfjzv1cPwEeMxie5yfxMFO1LAfUDIjyQu5fptOF9TjuMl
YirUzBu39FCKcs2W1gWCcAcKfw43iD7z8Gj791W3duxLsmcoXzTnsJSiCAwq+wIJoaPv+1esfSOO
DFRRLSg5D9LgJUFCqrvRzW2WwJRYlTjYtCM+qBh/s3Eb+sk2ag9z/y0Lv435ZrJXyDkIuBLkF2aQ
LuBxGMCyHetdV1cVGfYrE/dnv/HHC6CLhoQxdxgX6fQXJ/yfGybvlM2ap7Wk61x5fz80HE6nLAft
7YWFxezNgONRB/Em0LLnPk5JV2Bf/+JM/NsSVdS/0qGlIxzj7AKF3rmo63Gp8fkf66xn3uGk+F2+
WC4/u0Lny4XKTIccwMlk6GdbwaKpqLApTt7Q3yC/wk+pzBNhZlgT5g/AiI7+VtYPU3c3iu+W+AH3
lqnI3sHeZuqHsPEwW+QMn7Hs9V7nbDDwtYRGurthUX6Ha6Mh7f0lxi+dd5u+fwlPy6TsTrvISHxj
prEJT1xahLkCiD8DCQqONjmpq1Btw4v2qpUeRlbi/2YyDHcIJK6rexMyVbpWgFwijySG4kRLoXDx
/e6C6z69LLs9aS6wZg9gmnLSEj769sGJ7nNgHtMnoX76hqkdQBwcuCx6Wu6rqWIsTSauLp/L+QNn
lvQvGjggvedM1xE+ngYXz0tdX5fh3jRQVntjf09HwLFXLVOvcdfNXj9cWZCuCAXCJllthXNsmlcm
t+3Jn5+L9DET40qwynrjzcE/3WbDsSW+pIfGqLR3dOeivLEa2mGoEevqts+ORbe3GXZO3//9i/9R
a3FnpJFNj4Mtcvnv31/ltmhTu8Kv5Q0KJruM+g9Zg8/SpLiYfebH//nTDIMzBjyGw53j7O0iJEj0
Dbohj4A80svp4g0V6BsbPZaX4xT+99P+vNHR8qUX5bhgMFix7lltXCfN0p2fJmx6DoP2DDF8YKEe
RkuKR4c3TyX2iFsqWTN2vUc1IL84fpZv72w1USZTy0oD6DISiN+/3dgui7BL+Lwj2VDrJI1QpJlu
88Wq/dtTmI3QX6ZYpmQ+e0qtN7OTOBWylML5HiEjW2F3/+oS/pcXhX+4ZSr0+Msvd3aOmqnbWwK9
okeQ8Dada3uxOmGvMAj3sJ3Z/OK3+7MQWp5FswgPqqSxcVaWxVXhZl0PUbEuFNIt7ejqtNG47QAW
AzGeI8i2nbD8YmM//5Cg6gmRNWn70/VHqXG+sZf+XEk8dwTcDq9lMeBLda7M+VsFMP+LD3h+8eBR
PMak7rYou3EBnb0a/ZgHyMBpaxsuiT0znhaUI6pyH5cZsukf+6j2bCuatv9eFOdn1zIVcPhozAYs
6sufl5JfbsKkGlkm4tUG0w07LSzveAUmQzEsw4RuD54+a/YXj/xjHToGp6Urue1QZnP1P3tBrVCH
ONHbNNZlyYRWq69wNHn2MCGq15LNjE6AcAlz13UVfOLZ+GJ9/PmrQt7hwfR1qG656P3+VUephqw9
cQvPxVpjxxPa/oKyqZ7oNbSze/fvL/j8zeXDshY5pGlWUUufFwe0l5RPYFfp6eNNM2CR1BGjOiSg
Yyaxwy3Ugrc2//z3M//4UU0usTSvLH5Pk7HV2SfElNrOFLIQDJ2xRuQD+dBG6epV+BzWddl9JlkR
ffEC/2wN/bq5OaZF6UPTgUsAYCN5tlhwsGlG0fmZVzi3c7RldksOxaVTP9oVjLdaW+klFSMKpRrx
kQvKDT1QdslfMBadh7ck2RI8EhLcqL+F/SNjfIbP2wjdgiQutLjiP6ci3gwuV15yTuEO8v91y9vO
eOSfgW2Ef4BcInSaLSmb/K1aRtqRfzkXj//+cv94ffictkMjgoJvaV2ffU5iFhh8O0nuTWV97w+1
tq5KgbdtBKAnFRT/fz/uj42BHg5vzjJGcV06E8tv/csCHYdyUiPZ3ogQuAaiEaOAcJF9luYmTdPP
maDIdaNHt30ubv8HTzZ4PMWttbTLfn/ybCDia4sq8ojP/EGqAYkWg4Th14faDuD7lngCgsPQ8rpf
PPjPb5iPTEOQjjnFgTDP9gdS1JPGIpiEKaW+m/QlhSWyuWxNrbsus69Osj+GEQ7fLd+rIZbeCz3X
s9WSSqDrsp1HDLwNg6rGIypU7bNmPMhBTYQOj9vc7fNrBmWBp9Km8LDffbF6frbGf189DMyYh9Jt
5s/CMOb3L9sqbTlm9UhCG3KJDFSTrqElfDR6qlET8reINjrKyL1uBA+9xvSUCWt0EEAJ8/TACz8X
4Br1BIXqZkqQXgHJIvwowNqCNI0Fkt+HTKacdqurW7c6cLHnHooBl7wXhCVIXAgVqt4ZvsDqZDHx
nyxCAxrF/2bvvJokx602/Vc2vnsqCNBvxN4k01ZVd1ebanfDaDf0ngTNr9+HNaNVJ7MiM1rXK42k
GEkzSIDAwcE5r2kocKBINWcfh3jfQQUj48FDlMEeAv7WyHchKXJjz7/0Sazl6xNHaFLSSzhfDZUI
N8yhwVGGfh2LEZyhlXf3GQ8ReEHCHwp9g1qCtW1C623ZtVB/sHC58UkuAvfSLAdGQCEV/TTUzc5/
gx5YMYwkngJCZdpmRtZqdBHBVB+d0QkhuiJiGmr760fucudzE1uuJZ/7wsTR8zEzF9hV19T9du7m
bd8jOAofCPkDk7KIqW+uD0YTg7/d2aYzKHVRLAYiwbDcUufDDUUPB1Ibuq3+1vhRviO26B/RQLFx
awrfwoYIph1/qv0oIIvQzmy2JYbLFH1wN099mW5ac6M/zffhaSy2It/m6PhYP/n3fvzUe2+A6CT1
wRVIMnYEbFiBxreFbs0W0nxpUWI9oacP1zBrdoV8V05fRqQ/o2kD3aSkJ6r5ue7zMOLfgZvCVYK+
m+A4X/t4kSbRFmBWbVF92FnSx67NLbZOf1wYgQjxG0cNQzxKGdEeinxtHYLEhzCxZN0BnIxN8Wi8
mR87aJc4v3xwPqH3CwIhQpNYO4riiLKxZx7M8GfhQjo8UHueX3s86ZRP/4Oilny/ODfbR+irmfe6
svZNs28Sv8OtRD9V7b4Th0KHlP8aicsOeKUHtefAf4lAAzIKszxM3QlNvEVfc9gnX9vkjRHeIX0b
b1C5jR7k6/Hz8BeOm1/lAWfxXwiuqdTahdYbFGaG6aE0OnDJ+xRVz+kHAhdV+iPO3+YQSxE3fgSm
Foo70GmImGNN5f2MXs03IvTFpbRsnEU30NNJW+nCnW8cLcOSMQ9mNk47sQ28Cja2Q1HHwFhbjEZ0
NyPG58eODLeoTNmnGxv3xX1Ld4PNu1TL10Xa2CpHKKui2+LJuCubZAPffztM6qBBb+VrWfRyFDRA
YL4ABFSe/+m7gOnbQAGo+TimS7H+fPqCCSd2E7LVtPYux7cIVGr/Huo0VZFivDHYRRwiL6fQY3E3
6Us4WsUEN46czmnh6yX4GR/bKXhFhX5fQQLcGFP2LezYDMlUqxvRQS4vuFVwYFzAQi73oksr4HyS
eRrXDeD8bpsnoE+FwhHYLEC1orBoHoja+X1sGQsGQvjgB8Y3XWYjW61i4dMjnbc5adquzKJ7jALa
bdHLX2Bt3TvyNolsvaWwT4016otxF/jdoip7fY9crhopBJtzyfBNHZDV+a+H14SNtIevhNLq+8bq
IXWB9hzIGbHUWkjM5achufG8X77E+YoxpkSea4FSWJ67urXgcLotinM1aVqNHq41Hmy7v1O1vKeR
oxFW81twq4v7wgBDQS3bk8KRvFJXs1QBoGpTAYmi8NHdZdr3DHUsd8CgfZjqD3+6oksvCBjZsg2F
p6/2YVyWqsXkrtxq3EWHWqcahyYJcQZRd6ffFqHn3ZEWFzeuxMtFZe/pghtYujalztXD2IsXImNR
QhSVqoZY1+6A2+iHDCN3SPkIuiX4H16f6WX6YbBhlponrXBaj+5yNH7LuQurFajUpPhLjQr1544q
46CoadpzH5wKCf64s7MBLbgcC5Ve1kgPDZGvRPrHYRYN2AWlxVvVM+X6HQcDCgmE2si3On6lYwcZ
FUNgZBHj3A9qrBJqtvBoo59szW+vL8HlxjofebXqcPF6B60bRna2zugGO4VzMwRNy9mFyY3lvrxM
zsdaHZuK+rNDOMNfvNa+4nqK0EdvAIPErq17PXcPpkzqvbBoA16fo3lxXBmXsEoooEoG4vP8K+cx
ZOCqjygCIr3q91MLO1Erwhu57EsrSVrPE4OLAlTk6oiGM772WiSLLeThxT3EhhwxoBgXxjATo1tg
gxe2rmeCMmLjGs6z5u/5pBLg4t5cwqtOxuxHbKd/QUyAISSCVwM3RxnUu5KcOsoc50TnMTzSCj1d
X1Z5eTsvP8EiABqIHINsPP8JYUOzkssRpRH1tYqWcnrhRPTtk+IBvjVKHY2K70sU9zadKb6ZkwYP
m0YASmKYWwO1f0A50vUZotn1vYWqbkLOiZde5UcaMG1UGP/4huUHIzTDRuPpxbKd/+DesBJDAIvd
Ron2plIIooZmtbebFLPDaU+5asD7CfOm6+t0sTFM+suUhADjUnK37FUO5WoBDKw2SbcLT3ePhuFX
bRh9z3Q+GXnq/jeDIUaBSjUveWo051MsAxfCWRulsPWbkNs7paeRii99hVwdfds/nRn4SOStebwh
On0BNQa3pA9NRMMD5cbvTd0Wx8r1DlBot4VAj/HPB1sQZ+SixlLZX80saHu4oRBOt9Qvj1CYDlZg
qg3SFzgWx/Zf1we7uIyg7Th0EcjHuG/NdeI3aSOgNni0W0QyKTolaPTXnvttIViK3FGnPBrsG1FK
3BpzdRlpSIM5KqYa4gZgH9ByOJQVOvpp0eu42KPgP4+0sbFSSAV2xiLCIjeS3l1K6o6H86d55nFm
j5p57wQumhaGcwO3cpFpsSaABajT0DCy9TVQbZwgpVOORAiicjWMeYzsjey+1yUG3mWPiWUaPbrZ
UN2IMstnPcu1APeYS12eYZc37Do7HW3ogjJDYo6DdMq0+Tt8/Vv1/+c26n9GcakGGTZKSQuZYNnI
azSVC/YolBLNyzSLqr0elwB7I8rTej68hT9VfYeY+xYOnDhOGmpdvSd+tmn/eTLn+yhCvUkb5moR
2flG4K1Og76I7QjjfdvAYrm+M88v0b9/KXxvkgTKdWzzVTRBCbgZAi1KqErarwwvf93VAaobbZic
Kt64nvElisOH2J7MG59fnH8JRpaU0KmoL5L1EETX5fSoCM2edhBnIu6OCfx2rAqnY1Nnz2698qCD
im4tEMWBCHFuHqNdjBxkeSqspvkaDvPH6wux6i48/x7bo36yXOtgJ63VhTsm2uDoKEtvEUext0aN
j4eLu7TT7LwWf5CwLA9z530GeaNvcpQtb5zX8+P6z/AUjUzYHWTJawRlHPR4YiQMr1pQDRCYP2iI
cs6a/ggpD/600sYbI54fwH+PyCvNommLHfnqKFQjSn00FRa1xQSEmjU7mLz6c+kimBdNxrFWqKXA
2f97x/1/8tH/IH342567dIT4ln1D2PvbmSPE8pf8xxGCViW9SkLGcw373+Qjz/sXNz45kUHZAgrR
Anv/xynV+deSBoCdpv5H1OH/8v/IR/q/nj8sJoIuSHXTXXqt/3arePw7WLWrP/9fRZ8/ItXdtf/n
f6zzwLm84RDkX9Id/pPjukp2UnNGVkJV7cHs5+roWpQX5xCJriwIkuNvy/LP0LeGYgWAW4Gvl8Bj
zpMORA0KXgxJe+iM3jw6RfxZjLq+mySM8usjnUc/mF5Mip4X+Y1lCAhcS0r624MtSrNyJAy3B92c
Paoy3XRwVVztHM1p9yW1i3eAFuuHTDXV56w306frw6+z7r/HJ9rQRTXN5To6H3/G2FiC5G8PTq2N
72evb/co3iR7dAODJysuksMc1MkPbACSO6dv0/tan4wNWiXl9sYvOQ8G/6wEKQrFczrWYl05r1Vf
9Zrk83JrIlDT4R7xFikv2m2RnYNVyQE7T3YV3UeBaPAXRJ60CKLoXTDo2LirKQKxBrv0Q2rjqxkl
HX3Lbig/TlbqHNVQeq+u/95lC/zngn3+uY5Dt5ucih98gWOyxjhLk3HuDt7UoKsrFVKf+CrA0ExG
56500unD9QFf2P6Ow01FO5Zui1w/+uJUemOHkjSoHGR5C+lSLA3weAu07laCL89vxr8nRy3fc6FY
uUu98HxXTB7gDr1v2BUICbTUEYrkVOq66rZIF+WfHccpdjZS4Qv1VORo4zWz+x7NJIwb8tko3qTS
VfhreHmHIxiWW5/mAjKHJgLh7axIoSkljM68s5OUto6BoPNOn8a+2CXIKFNGTtIZ5QgALvmNTXa5
hpSTsJQhhDA5krDzeRVZrMIpDtpD2qLXjLqB8s2Eokgwt8GNu+38Nl2WkKFsasd06FzXtFZpTasp
D8RMyf6Ilfa6N5G6W3Rs1CZoXedNhKk7BBAkIf50k7BFTGShiCQQhNZpfjR16KG75C1yRlcwyWzo
WE7b+qbo4/31oS72yIKvRSSQBNOBILCYZ/8euYoGpZGuU81hGvXhrh0tRBGQd7jxxV4ahU4adTTp
UINY15CrojX7sXDrQ4Fe6gcvsNxjgG5/d+NrrXJBPhfACg7x8poFW0Hh6nw2DS4NSVLrdH1a6GMn
o9HSn5PX4tQWGY36ak2q+hkgRWduEQ6ykU9MkWfekKqgmTWBxUlfJX1IoQcpfgTzka0GQ3x9vZ9R
9GcRZ7lGHZhRLnvXBWt+/hO9CRWAuRTAkLW62sEAKE7V0Jrfk7C0jvOsnM0c4Sln2Fq4zRUNR1bV
OaauHLZ234u7HG26u7ko6/uuDN0bhrrrcAj/BR19F2yaudSM1gQqkQ8NiotDcdBMfBOTpn1Xqgpd
UY56N0vtxja/uLaW4VwSEtrsEqDIus7p9Z3IG90qDkMZ7xxRWb4y+idT5R+bdAKk0WNKZoJUySXt
rVkAa7XeXv8c61Dy/AsogVj4/NJufQ6hv13cNuq8el3bxUF1Zb5rvSnHFBOlCWKgOFwf6oW15ZLh
jFErB6i7bhqhdxRXvGXyQ2xbqNVY2iZCUdCPFSDounZurO36Hib5B2iI5/2C3edDrmI/9P/CSeSU
HYSTAGY1NXxIu17QVycvrx+RdMUnvrUNY5fISv0Xg9PV5YtaEsUvfTW468Kl6NwqOxhmqvEuqya5
TRwl72SOqCOQsNYv6Z99G+zZ02+EmnXEZuLAgBaCOXuLx+EqBIQT5Rdd1Nlhrl3rlbCjdK9cTb2p
QlC3cJGmj3Eimxvb6GJQGj3UmzzJRQvL0lgdagRS3LA26Ksmg1BHxabez2wrTk7xK0ixGd8gQzLt
rm+oi0/MoA6dMZMjCzFpTZMIss4TaaTLw9gl7kPTuPGRRpM8TpaTHKfcFYckK9IfQ6HlN2gh63BO
6Hpu+RDGHNK8NRpyqBNvrlpMmNMRk19cwIoHq2vkjXbWC6OYlAz520MMRiPEOI+UMle8Xt3IOLhh
q5CAcgWSzGN9YxWf/za/B2QmQ2mcf/D6IW1dIx9bd6ZoIBKD5m1Q7wc3mTcaxh9bB1u+xjetVr/r
s2k8IpVcnRy08O9b9PZ8fYami2tO9hqND+ygr3/bi7gENVlCBSPNgSHICT6fO5IkIi+osx+avG4J
j4icVGOzHSFhna6PdLHKS+5LsOfuX3rqzrLLfouAzWQjGDRHErKlU95nUo/gbUy3OMEXwQ82Lkkv
noIeh5Py5fkocEgVNkKMYtSocrde7Bz0GIZH00vz2ClA0H84K1sg9UVznHuFkvO6CkK+U8fzbGaH
yhHpEXFeh8IU+Pfro1ycQEZZ2FoGxw983JpGnqgi7AEPZYduLsef5Szsh7rNsfFMXDu+Q+20uTND
qWNZI1DsuT72+slJNwcM6TMKcMGTr3NE0mo1DIg+H6xWBfWm7/Dg2SYCxFVQGpD489DCM3YB7ccy
CwHAoIxxoz14+VGXm2wJfIRsy10jlDqznQk6IjukZCJv3Q53dGx+cr9xEQwd+kHeKPVdRFmmDEyO
2SKcwoZatvJvWzWubFfL3TI75DH6ZAHUE0RtI/u9mwoc0ZPUO45N1B2vr/PFSXwedGGiLfUKSHDn
g5pOM2M91aHX77bWVjcqZXGj9di/GqVW31jRVfEQMZbVaKt0fIFB2kbZ4v4TePi2j3Mrfvb4PPid
VlUfS9vJxR1+JtMXEuBm8gcbWfATZmzpjVlfflrJ6wP+hQ0oG0798r//ttQqQgaVlAGL14W5n+LQ
bqEADD8EZSItLW/E4IsYhPADTwObBgrPLS601WiGjldaVw2HIO6dPRL/Dt0aPE+uf8mL1wGAGZMD
C9KdOiUMV3k+TIHlj5aYuJZ3sDQwshXC25vVpL6PLsk4CklOSgnCSqpj1hduvB3oqn9LZ7yizdbU
nqSInQRRwtlZMGEpz4frv+9yFXjMkh1CM4CEitLP+c9r+gw5wqjNDzJjqV1YFHuVDNqNm+XiEPGW
NXjKwHSnJAAf5XwUs8Z8AsHn/NC5lMr7EghcMstpay6yyV1jf8TmUtwY82Jm4GmfEQQCLRYLUOX5
mGPdFUOBAcfBJZP/HAdW8RqO863X34ujAGJdUJtLKXq1fmmr83iRU38Iqt47WU4Q7CH42Ddyn8v1
g4DLExPqG71lYa7uSyJBhNmK3h9sLRt8zcAEq9cm+bqxCPlkF92buU5vEeFemJrUofYxLyp8tNbP
FzDgfqm0kqpRh1zPFiMt+lolIKc/3ICQ3LmfgWIKWqe8Gs5HyfB51PijO1QovNYbAP7AbEXivLs+
zEVEJWukT0S3jksTDPsqog4qxPulVAW5AA27KQG8XntWv83LsN5fH+py3WjISmaEpxHUh3VrAuvd
MZOBUx+AJYDLjyx7Z5faj/9iEM+hoA5BkXtiNR/VzJkbFnZ9GBSmG+4UBQ9eGKgbT/OXpkJ4IOVH
ypKkYnWGBquIolkb6kOOIivqgBR7cSkxbjxkLr8NPTRrebkBCbA4RedbIEosVQ8tBQDcdtx7iurY
WvBye92rpr6xDS4n9IxyWij3QH/p1J8PJTRjikK3KA+xwCgMpbrxw6TN+o30dlmWs+ye3vzyLON9
b7J866sloitPIQ0acBaO+ZGqjPYj7fPgjmbg8C52i+lGeLhICWm9odWGxSgvMsGj4nxWTogNo0Qi
gTOk8kMTNM47tPpMxMBK0d5po+vd5Y6d+EOU9zfSo8tvdzb0xatMThZGjtmAxlUV7SYssLYYwopd
1I7ZjUhxuarwFEDioeZG2fxiM9oYalsYXREpHLt8kG2Ok0fWj78EKq1HJMTULaz4ZdS1BGIIyCTR
4IcOsmym3/IRbSjlVGO8S/Fktu/sRiQuOu+eszNwELlPYpg8mZXHu+snew0lAoW3dFDhitEjgGW4
DvZ10AQIMCJva8S1KjbtkGefs7RQ902qvMZPwjT6jFl54W50m7gG+ttIxz2dmPFDbxR15I9eOL9D
gLPuN8WsF/YuiN0yPBo57KDHqdYmd29mZdP6SNRa34poAslxfQ6XWc9SIFyE/gAvAlZAOfBs6fAM
QQd7TOpjp1kNkrZViIoQXgbYnWIKewfDG0QdSv40AIYUAPM+Qpnmo5WoQNvaCnS+jzCOtO+6OYEF
jcQu9IAbP3G1nYAMUK5ZBD9I/kg61zAHdFsq2ww842SDcmwPMsmmD7h/lb9snNJ+GmFCrhAViQRx
LL0q3c59KkC1j9UE5l0kAyYObqkJpMJk8BY3DUwjArOFjt6m1iRvLCgQ14uYsnAHlzBM3cAFW3K+
onFgFkhAyeIATsdGkCJt3HyHm0P3swYyApK/KqsUJyeIWrtEG+XnOg7HXxjBxd/RDsfDxemaydwV
+rD4QhQJDmZmnYQUXIlfCRxtNb2mqKJifBtap9vpWSSZkY0gOLrVVpb6Fsbm95WxeFgiyA7kuQHZ
hLS6m5andLTSXdoLc7H105yPSY9stwytT3rQOpPvYcWwz1tX24PECvONa2YUO6wYHTCEuXEI3mF/
ZHxI3WrOULKfwXqGgQTWG1eUrTf4ccmeHeEgZWxb82A+oMVriWNdkj77UyXjR1a+f9ebxtD6mj4X
P9qiHk6eoirlz17Tok6AmH/+tg4LfdwhXAtGviApfix50fdbvLnDR1PkOLJpvd4b97glzIc4TVF6
FqrKPw8Ttf1NoyZPwOpXzbgvkzJ6nQEq8zZMG1M23KiCg2pTA/56JEaICQUMem1b4EIP4x8rq+Rh
KZA2W4B3U3TM2imqXjXoMFs+USVdKGe1+62vGh0bYSfrQGyrsLKindnWaAaGDT4Z/mCG2ZfeLLr7
2h0ow5nIKc7HEFOgNzN0nnbfD5YR7j2JWr4TyRbZEndMPxpJr33T6sz4hUc45WDBmx2d364LD3Nm
jP2uoVM6bByczZ8ylSc2jBMcxXYy7qCkB44DsAV7DfuzFqC1+5ejCsMMfBnPvX5wMNhGnbcc6m96
5c16vTGwbf1hw2b8nI1Af/aoQef1ocOxRH+wJ+UCw8xDr0PlEVUoP2+Ut0j/qRRt4Dn2kCFG9qb5
GUxzPSFljsnBIRwLE0fvAXuvbTh23ZsmbzGuTXNshebUQDcjTQzAszjcwhfQMUUMHlQ34CZUxjjU
bwXeGNgu0RV3oWsDe91kug4LZ0Sr+L2OX16/QXlevMVdFFaMTPJ43CBEMH2WU4pnfehF4+Jaq7+f
BJDNXSwhQ7P/c/U+5PZA7CHHnxrlwK4bsFbI4saXVbwsLr5sgKTRbzZhmIXNT7wlta+VXmo/o6xw
8OQKnng5Ii0xuonfUI/c2aZCn74dovlt7xZsL0wv3XJj6qX9UDRzsYdBlQ5bmZe9ccTzsH4SzTAX
LLrVYuCMyOq7HnouBs0I9R5MyxnnvaYPnrdJIpeHNZkIIiIGDdT3TSoa7NnFVD3MRuKlu6GMkmlH
IgmMaiyAzm2HuIfxKPRsRB9fBvam08NpMQKbQo1efjnPyMLgT9omRvKBnZY8pqFWtj7XW99vKlVS
iCp5Wn5LmyQotkbLrsK6RoivYzk43qZBf/wRkLcl/KnVE9sXzhATmkIrugfAqfB1jLMo3Jrp4qw1
CjdCBx18Gmhit8aByotS6ymSsjO2eiW0z20gqx8ttqyQNHSENM0w72t/sNA+R1o1R/Cl5/5cqFno
nztu4ETshOUCrG05velGmcQHjefkuAV8mR5rdGOL95k9DwjhyNhkm6gOqpYEGW4flN2A1xXIrdu7
pASb8t4echRwMCJEGMUp+hpxh7kRT6UTcxlrg1EZmxBjjl1WWFLtUfouhs0MPKbdtlg3QsXWx1nn
GY69O0DSUeGPUcFBSZGWx1taZoF1x3mdhvuRBvknibHZD4PbzQEgbDnfnTj1kIsa7fk9uihIeHiJ
aj6ZeFzjilQD0oOnNI4aeEoj/6UjICA5EmHS7D2+puZnFuSmFIX2nE671fyImYWDRW+S4QjR5lT5
+mmysl3q1VqK9UzS1pvRUPOHKY6rDPhpjFKHivR63rZG3iBBG/V6BbO0yFF/pLn3OevUYCzkxjTc
atMQ4hDrKNvZce9L1H76lh8aCGwNaHAb2WMVqVz6asSZqJu1yt6OiKx00BBr7K4UVav7AYl++w6n
SK4w6Sa1/Qqfwr7E3wOfjX00RzYTcOPaODZhFARvyjHNi50cCgehkoBA7BsVduQbB2MFjlBnyLtF
V/2dLSbnx5x5BlK8iYQKoZO8pPsBTxaE4gvhtE+5nRvTByO31bRzjZA91YvW/Ss3vPAjkd3QfR3D
L4BG8ajetdRfSN067MHp8AaG2iZwzAy0YCLxYLb4fvhDHoUpjs2EFhzuXS7cNByJcXncyb/MsEYV
0Qi9FCE2LjXUyapM7D0xt80m9hQc8DBsc3OXjvSqfc+Oyp9tRmkJM29NinuzQ/nTH0fQkpt6jszv
lYVDykakRLpHvdP1TzRECmfvYa4LtSktc+O+BCiTHNH1KPp9xS2PmI1qDf2VgVSZ2rih1psPUWHk
8xE8oi5vvKGeNQJ+e0Q952cUJg1cwaEygbs4T3j6yekK7C7N08T2eUV0yx1aebjybqrahMCb1lRk
sWapO49jA/SSzKNEh6sYhg9tRzlja44VuUZBNX7axKAuxA56h/tqquLQ26J0aQp8IjLne6O5drHP
E298U0xVlWOQ7HGLXc83l597MZ2l2+PRfQY6vMqIvTGJy6IuzVNnBT2KuQ0A5m4w9tdHWWWJz4tG
A5bUG8wdWt+rQptVeFZk1pV90jNSBHNAL9rBq/7kesOtRvoLQ/Ees2hf85KGI7V6tQPpHJwxDu1T
MND2wKPAoFDZui7ZPcL5fz4v6kMSZwCEV4DcLsn8b08xVStRV2lun3g9Sz/pkVLSpoZgYcEl+OMl
/BvATx0alO+6azTp9HKnsrNPrkRHYjBHfZtZMDgIL9GN4usLTxAIpZTf2eaUvNcIuqo2GolOv3kC
TZ4+zQjwHEUsNcjAWhjttYVNcH1uq0LBsj0suYAGIevxx1rpkWswdcBLW6cxmz6TPO26tH3CxvCh
7ZK/hpE3mTfFt6hOLw+KwMsiCgKCalVzGRrPzYDlWadAd6P7em7VLuoMb5fAG9j1oUZuG+vos/WB
eQvT9MKhs9ikVETg74F+W9VNvVm0eM1W1glXQ7wxu7Y5ZJYz3zjalydhqV6iYgkOnDLMhea30lBe
KXBVKoIl23Fq/ctSjcFT07t1vi8nBJuFxyopAeA6PuL5OYCiU6RYJ4+AGnk0mbBj926nPl3fJS/M
BwVGarEOGmiU4+T5INOMSZxsze7UpRW0qcqTVDEr703bGfUNKOS6Ec6OhGpIgxYYA002hjwfK8CP
p5oqtz+ppIvugrAUdwWm01+bstPuxlYbH/FacXzpqHLneqF3zEwPD+k87U/daHdHWn/WHx8S1tYF
wgukA/rlulQcgn9TYgqaU25j6ZEbmvhc2Fr/qrIyiYGgg3Wk3WX3Wepaf7yR6EhR58ckgR9grBvI
oShCo5sqdSKxHDfzVPd3JElIb8x6dbj+jS83EphdBnnuLgJDXQXUqiitVLi9edJHSd4PRAEuWngr
lq751Hxek9q0RSilC08TaHUAW68L0qrm7HsZwJgwrGLftrVuQ3l03FPmkicK9i4CA478YTcq2HlB
1yDf25d3uten/iBgbvFwF5tkjLRtZA3x0zgY6D1iKLy3jDY4zJWoNvgt175mW9pO6NAZ//y7oAAt
gbZT1gW3sZoFxeg40o3YPLWNrT9Voucp2iUQG4qFmXr9wywb/rc8YYHQLwAmYjPNX4iaq8MnjBoF
gFHVwDDt0rfcULyv2478nS73wcTNuNxE2TDcUFBebQdqjiBS6KfTUIdSYa9xYiOkPKvQvOTI3efs
errhvuUFt0SNXxjlmSFA+KLninLk+WF3rGgcU+lgH1sMAswzr6oj4BBZ3FjDdfnxeduBJoRniCcH
JdRVGjTUWet4iWWcIoD68cGqA73158aQ3V0gFS5kcb+wbp0g2wQG7jwGbxzhmzOOpZvCUX3iTxQn
KbByPf9FhwhB0OtfebUSyw+kUL/0Cylm87hdfeUxdJNkpnRwMnskBysDjdFiMovjn4/iLsQ9vioA
yzXuu8qpUrrL9ZdGbYhtc2BAyO1vYQwv52IhNgAVcaE/LsiU86+KsqzbABI2To1yv4IgoMNbFAZA
kOuTubyVSP3gxIMapnILBuV8mLnxhLLn0DiVSat/4P2CeGVlxUc8P+Xu+lAvzYjmMf/EJQG0ySo4
mtriqgjI7QQ+QJ0sfOz3gJVuyfu9NCELuDD0VEjS7nPs/C2nbSqFjVquJF7FufUa68rx0ZrQEgG0
1N+AeCxr81tQYbuB6SJvBrRHO4Phzteui2U+TF4gQOgMkbtt3MWqfDTGo2lG2PdWwVRRP6pqtAzb
orux11+YJwQV9jr4ebKwde4OTqeTUcnLB1WD+qFQCNBB/Z/u7B5hresf7qWhFjA2T0aKHhcJtZ62
JkQXk3nOlNMM0eBXF5mUO9NS/PkeWaTCGW35F43L8yV1ajk0cxXKExD0BGPVJkTvOPwv9giKt1D1
OV1Ir63jchbUphGMpnEKiz7bM7nAH5Wu0J5HF/z62r2w6RkKAXCSDyAG616v1HrX6UnXTpMsKF86
LjKsZTDur4/ywhfidgEtS5WS7paxWjYzD6vGKzI2PRyH11SjZpyIqv4dsfxWv3B1ky6bnqGenR2W
5vL6dVVE3hi3aSdPvY3Bc0zBGGM53RqM02jn4RGXtvEpxq5Rv7EJXxwXaQZwnXw3QMHnO0PP5pTO
UCNPRRV9aaiOb3C2O3ij9900p2ajK/fDf7Gmi2zXEhd5Ya0GHC2z9/Bvk1wmHo0sL6ZNBZYdm5X0
z0diNy5vqWXfIxN6PjU19FmbZLEBvbcXb2vLQ5wEb+Y3VAX/EJ7l8diH0UoHEciQ41nPDPHfoqMz
BC6oFG5IOYQjoOK5fdV68z9mcj/G/x3+Kh//DoG/s/UuvtUyCkBfzhbjgMA6n5DbaHU3ZWx6nHlG
TDimunrsHOyyLLPAqzWj2WHxGo+yL9c/2ZqFQK7FIaD4vjz+eRLrq5UUMnNyGPTlqVPKQRsezPgH
1yrUk2ZWGJ+mVutSblUiOXa6FdrbXEf/6t6NVEjhsmjgDVz/QcseObshKEBAKIQpw7ODytHqXJYE
Od2b+wJ3pmz2S2y6Pwyjod9ACyzLuR4F0ApUUFAi9DCXz/HbR9XGwLLDaSjRgMdPVqO0eZzGMtiL
MHnKklG/EWxemBTXAJzUxbuOWLDKstwJU17LnPNT10UwJCuj32d1cEta9WIPAdEkkQORYFIGMIzz
T3n9M6CddHFXU+4kk0L+csFecW+er5Fr5yIJ+iA61iAGP7ZBTpck0vX+V6/S+hfFdOysa8+G0kin
pO02uemp1s9pCDy24aB9HshsngbYoH9Zoy3w1U7GtEEZfBiDHVeV0x4iQ7O2VVGgFhEVpkAfw1L0
gapI9Gj+zLrxqp3KCWvkuGjfeYpGlV8PWVT4c6CjfKbXRXVnlDYssaoyKe0jX4crchZHDX/5CPMf
ncKUGrwXRrl+CO2yxDt4rmWA9cs4fRsdhL38uNUSfVcWfVD7DZ6RNCrpPn6rumoKUG2YA2PnCVMh
fZdHoB48LRA/LTSX0h3iF9XHMIPa4icJLX58PzPjc9kNBxXHk74pGqNz93HmogExDJP1rgKAmfkQ
qzrkMVLdAo8gtAw5CzTShsSYp3cjKA+wmK6Lj0s/ZWG6kX1IA0M5pnoPqdaN0EFwEN4DcZgb/gTk
8DSbVCwO2KhG74oeyMKWRC96Pdpxme2yoSWXkjQxfuSY2m1S5fI/99BhwrTFci/IAoiNHYVpf06n
+v0sYAtvorhCYZW2vUOLuq+NV7WjoT8vwPbVGz1pqvdtW0Dh0XBz+DRHZffWijTT2WkYkQKADidc
ryvTrn6WoTm/jQIE49BMjXusAp2RvkljFSjgUnEBXkHzkdr4PM1ZsOkU1vBaJAaFm6/p+Z0VZj7m
qyP67XMcbpOeH711SfEbnkuW88ULHSwQFCyfEcmNXCHG34Al2JJaZA9aOiFAWFWB8350NPlkVC4l
mrTt+k+4aEzJzu0G+SU1k+xX0IF02LaxFX4NzTGzae4nQ8saBTYbVDnawngo+bUKsjFjEzET3JQ7
5wSNTWgsa5R+DNUs8JEYeOEBUnPNHVAP9YaXSseetNnSftUlZJ+QgsufeLUjopjoccJH4KV3RMHC
/WEZc38fSYAg29HoZ6SneU55vow8c8DpBOfszZCJPj/YjZuNm7TChICesBZSlvB0rHZHs54QGk0a
+Z1n9BjvGrrOLX8R/pZ+PAklaOFV9V0XzLh9T/i93Y9GU0q/FIb7zZ3b+m3n0YkpVRYPFDPG1KLg
AU95107Az7eFUUSf9NCbHzDspfcRaWH3drKj+hN4AlCMQxYD1gj7fuQXFSNijeEspl9OMnvR/VSV
rUnvPEz/L3tnthw3dm3bX3H4+aACwEYbcc4LgGzZd6LIFwRFUejbjf7r70iWj0tMsZTX9/lGOBy2
yxKQwMZu1hpzzh1NsQFfHypDtNUGMbk+ph4RLhmq+UpOpkPTUVfHH1oVFzhTdTTn6CLHuEkURAhD
5bFifVVcd/mmp2HzvZRJe5Po6fBQsI7j6aik5VNWZd3F1CB79tykIe0kItf20UUTbgXxAHDk5wrZ
3biyxumbnUWRsakMtdDP8B1fHqM8VhJ6SwaQSTWVkBBR5zqvBY6dxcpaamdnVbSJtwsW2a8JwcVE
FDRTlXmC8sw1qZHT97EUtPqhiprXPuuo4sWjkXmGljSXVWku2coQrXo1Y+wSr2iKLndm0uA7q+q0
k1ba2Gq5R2R1+V2ibYh921SyemOOEX3nsgMS8muLsiNgWFt4ajvGpqdI+CQSXRy0ilVktSIwusLm
zsO5I11zwDcR0ydZ00rsk1L3SFWzafch95z4z7NzpTOiW+ZPU7Y+DZRuAU0x5qu51KqtWNwuP0jU
czOY0Mje0NzVYgR8TWLiHc3vOYvsxHnVK5W1gPYc5YTZcAps1NWckaKbjV2shqhvihXp5tXOHWdS
5DIla7RtZRn8imVp4u+RQGDtGSGqXF8z2XP4VOub2neKGEG1Lkr9i143/OVhZzo3plsZTOF9Gx1y
TUK+7zguCa0WDVO12UzxC27x6uvoZLXuLW4SXRDCahKMpyiHd6OM84FjM6QImiVyJ7+SsglpwqZE
sNQQnPqXqM4ks5exWI/NCKCwpS3TqJ6rDtaj4vBpeC41JPrPi1P+aGUeTiuTJS2GEmrNZD0vGmQC
nezyyUG+ddYUGNoGuOeyGSBgPZPYOloLiRdanZfbtmqr11y3E4YepgtP1VjmuJT2EqQw1dzO3NhF
rpkedMdymVqz/TIPbZVshkkzMKR2+yQYzIXOZEzb2/LKVJEvLcgJkZ/SNHEqNZXnFOlg4k2RaW2t
CFjMn8c0fetILmei6eOoDAw1a+wtZE70NvVJ83WSS2niSKykNPEwURBEGla0QrMsbxV/Vklyhijg
R3QAa1FA4VIj6b7RleFssCeThSMeZH2fN7Glb6m3CiUwaqUYAjlzg76OGVnuG2Xb2htlGpD6woQs
gHeO0VxRN8s1VPgW8V8RJqPq7pC8kic+IfOZvuP0gy21ZTeO8Env7tV7a9SSYUvcY5YFmRE53ycN
mtdLyJ8PybEVhLUPnaI8pkUqxUbNB+wOMPDMqNo6eKgzlqrwNjHBF+aps9+MoZzeQjOKQHpII8DC
KbcloTI0hUNvAdoh/IT3RSwWZOEjRQ39Rq/t6Ss3MX9FODHfZkaT/QAocN+GMWegdTTqz/DF5EaU
yqlWvTWRaNTn8ZMCMPFDGx3SaDt56CmPSaLYgTKl4dsYyuwhq4R5A73o3Cz9FLG7SSsV48naGLd2
34JZUIak0uC2eFsEB5d9GlqxIKoQ4hLYrlNa1SHPxRTPTdnPyQVO3+0ds5Rqr6rB6uGSahq1K3Jn
uiyQQ798xyOulxt46aFC+d+WrlfIEhonNLIm3PQWsSF+OsZ1v9Yat7Q2xpzpl3zC4UiSt5amK5q+
83f8u614M2rIT/wFXc2D2kUp9hjOQqphatj1dWPmyXMaRtxlrokQUI+ws9arabz0yIXHhLgtFv8v
igsGGDgThTerz9zSnyICj1FugPAQy9bnt6ksxnMSKvvXtgMG5GfMbuKNRcvzbBNZTL5wpwnn48IJ
VdZ5zHPHUV+EH46lTNkHHr4WGnlsFUvKxKQEJhLPKSeX0U3TmAN4CV6r1w5jPyYcFuMAUvfIBuM4
DWMWsCXET07vhTsEs92nDCN5oHoO9M1dN44ZMiKLaBAPiij50XNkUHdsXcczp4mbaesM8lWdotck
NaLEY5PC2a8niGwj2XDey8LC7TY0gXYOufLVZSYS2ESGmX3RmEbEQ0r1xA6oval9YDid1fgISUXo
L9qUXOIVISgg9v0ScT923fuG3oTjF7SP8bPa5urFoqbVt0FRhkuFbet3jQRYbTtMWEsEeQUi5Fe5
NmH8Py+kQ1t8tkTHawpvNSmKvA1Eit3wVuY69267tfHdChf9PoIVb9eNUQ/7NJ2ty4F1bl7ZS+Nc
TmGvwTFm6Rx50K4d+3tInXDdJ3FfwICk7tdFI5l+32YVb0s4rKDB0Cv4slOH0sYzd8FrNmh1ySQ7
KrHyfY7GyHdtir5mVeRi33DwHYImLevxQbGi5U70UQehYeiEc8XaYjiYi1psOrLORi8ZScyupdB5
h3hpyatEFcNrSFIzxq61K+nvLF19YXSEmfvG0NiW3zUmsGZPWGHlT03LXq9L0xoWMzXSZlXn6eKA
eLjxdtLC9Bx0UQf8S6CW/cJW09fM1JUnA6CKLS/7OkYlCWTaXV+6tp/P+pmSd0+NGLdNOmPMQAyy
F9VTEM0Kwz0OpWfa7XVtLmvTcFYWuP3cKesZhdND2Ah050s/xxicNC1rcpOPL4hSLlp37J+yvm1X
MWwtm0D+Uy7dO5OdwFWqpvoTiCpJaktE33fdp5VzowAoeVUTOZc4BZirdpCrzK6CJetuxMgSCIhq
gkoNqbaiWgGxljb7erTvEiO3Aqz116OLcXgR8s35kOAcohTzHPBnP7U465cdIHBYXAobpXMbkntm
AuUaoOG+NiauF9rGlS4bINDMGp61UF9WNoEt94US2xzZ7HFfJq16neKBe631Nnnljp7sZ7fap3Yn
V0pi2Ne90vfkG4rKS9rCfXQMeKg6vBcUAoKkCZdz1w2z25mU9kBtXvDuTrppvBl16zIFAmuWZDsw
Px705vRAcUFRX0amRDPqr8Ylewl1oNBxwE6gJ5DCUny7aVeAiJ4TWzv8R7d9MV7Z9hJgynerRhcw
pEGaRt8iTolZtlO1vkHNOd7nGL4OS14DRA2Erdv3LdtERcfKLsMjFZuEkfp4NJd+LIQHqUFJOUit
5OtCbDpBOZxUSORS8mitwDV4HD+CeFpWeXxOkq4bdCIpV7RHiVJ30ajWvAJqowN7gam7duyJqqQW
2euZjC+xlNmZIgq56rT6uz1ztFBoHp3b+N88suLzJQBk472rpTXnZkuL542ZT8FiWZg/hd22jJfA
YE0j1ZVFoMmv06z+1ops5YQ9qXhDZ1wnjXlexPP3JC/I1lCIirOQdm3crrktnCi5V+tEPxt6qX7r
GxzbgeScwFrizs8IMywnrVolttP55mjeWEidgkJBXZLmt7EllLM2rUtfFOJJY8Pqx5DZXl1Vrcch
4AJxubxSm9Z9te3qRVDMCzQrN1cLZ3LfbPML/CU3Duss4fbL7PVt8nzwQz2LmqnwC6fdWmp1p4v0
dmZmAFYcvQmXdayEvs16ci+aL4XWfHf6Zd0JbV87KkhnF7gzBvSJcwveucnV6EF1lhCMDx3EYHGK
YVZwMfgIasUl/IJ/VMMF1F43O89ZLJ7IJnmOc/EoqHriQ3xIB7fiCF+AnvMjUObDPCHHozFsFvWD
bkSvtqyjtyhd50y9upWxfmVhkI+4/C95eUNjEfS9+hop9XwJrj3dGWVsn2mZWXqW1Hy+301m2ZSm
CQQaTLlrtZptXCFnLxzq5lZUYMm6XXT72i63TNAQCHmmLr4ZGQoHRueNIx3zi6kH2Bhj1p92a5ON
j2fUOI939bqKu+c0cWv/AM2ZnBzDc3bK1XcjsdzvQ+ikd3z5JCKp0Kqo/r6GHMHXkysuchHdZTrG
Rwrxt5ehVR2SaJdMzX2Ko6skBf5nm382KfblpBu+ACWc7Oq5NCT5GXHRkN/pLNcsa2tROJdGMm5b
tvQ90F4io8kzy1Lf2fHUBK4zaT8md0mI3HRRvDTreByvGCvf5orMG+ogjXJfRzk7/9Z4wK35KlJC
G3aqnlRurj4zpt2UGiGrpUqDodd6a6+JSuxd45lxvgRg86L0ERsOrNSUcVBP3DR5WmQeKbekv7md
ttcbablBnaSuHzoCOKrBCiEsonkI3EL0GzevIkEPJm2mtY7Ta1q0pc1Ko7nsgNWOeotKzcE38p7q
WDSwhVqz1OY7G2M8y28aRVV3TsgcjNVVnN666pQXF6pMdeXOyFtUYh4orKU+Ma1J29daWyi7Niep
5SrOm+6xAsXlgU61tC4pF6bKeixKXd7PZVxRH1nqZtdTwchXCIZQFFch9P+G9lwEi8v/UKEitePx
taV5gqxAqgzM3DVhrMu6xkSuDnOnfBh5E+034dSzYIHFc9Tox+SbodezsuaPM5FTLgvXnL8KvNAz
wIxVnEq4caccRhjNfhrjjYxFXa6zrK3ekMdiAgknpW9heTSqKDD2b+VoseR1HTYOm6Gsuy86Fvrf
3FIkj6JMe9tLm2Gk+kJ1+usSjfYtywB6iXEwqhfqKrrARn+ZSNSkvH/fqYD75KQ00XDOg6pZLzBm
NXzDMMvrMRa8M7AqY97lOvKqQO2rNLqiGBrmzG1ZexfHToevSRyvOPmP+U6Xbs/5tqkwIJsolw4+
JnLZuNaZe15DWzb81cukIO7QJoIJjFrWd/pYJJe9RSpApNZMYkU6XTaUM9auWjdPOkKmemuMiB3W
sVTAw6H6qesrHftMb1j4An1hzstZG8NDUdpdhvG66uPkFRIbRcmcqBmnTEeLJSt+Itns9n35pMiI
XftiHL6BeXHqr7xHC4/lrneRHYhkgJBdRPPNbkNVoE9y7IxXU7CHdZtcpZwsFbhYmg2UnRj/rJKZ
1tdfWBLyN3tOYIZb4rTclZbr2cViY/JHDH0u5JsxtRaFM1MofqwjYUEp10+veZfFmpfNOaWUiIAA
QlRDApvStqx71q/SZQV32/A+b/PxSZvLMAz0wdK/FwZlCj8Nxdz4c5WPRZCXeO9uE7VzRjQ6eXYr
F/siouT6kvbl2F8J4if2hK6FE+ukMzNzSTujTp1QSmX2SxIK0qFQ3jqC5Z9ENotzLRaTslInlf2Z
02a1tmrr0JLoIazlNilm5W5oE7fw+9GoqbBrmIZ4tZ1oj1a/2HduWDblWtfy4SYPYZ+9ItXkkx5b
9UPdLsWdGVpJ51GnZ3Mmuqg+ZAotB6oyzJFYqCi4NmRLjfmJtsqvfQ7HAJQ+CO10+irHrVv8jEzZ
ZGG3MyYlxH617K8Ww5InrvJrz4pTEZweXglIFIkg+djo+K88mUlUV1t1Nyu1NmzYuuMDnFZfW9AF
knEzDaNbK9zqtSvuYP3y/Uglbi1KMzzR1/mliQwLDD0k6KFBrtFH+9giSUunYmecg+i2cWZ5QzpR
NCyVejxfzPiU1fOvPSts3Q/+wqCQru4ct5GnONeyDPe9XU05b9NxjHsYWUJWs2Xy5demdX+iBXSQ
bn9skvE2eZkwcwdjz2NeVusZXxxn+52TuaF81aRhvWCYB/5W1nlHGbLXyPErEmOmMDyk5rhx+XK8
qMIucfP7e/llYNHPwqPvwKPhrknD9eOD7ptxsBtCEnf6YNRcZpKbSi9PuX1/chUybagIk/ni0Eg7
vIGfuoJaS7bNbJIxX89y2Lhllp+7JW2p3/+WX9p08DwgUBzxsK+ysOL4eJWRmCmRJuGyCxtLu7Q5
9m0bSwwPFjgRx62oXwvSr/zfX/STkYoSEWAXm0B8c46NLwC7cGYv7WUnEyKpie1Arqhh+AE6spz4
KD57inBYpC5CihzYpY+/L0uUthW9s+wmvVjetK4Wl5FjyBMj4rOniNkrBm98egeu7ONVnJBiWbuo
y84yMnGFppKY43wg2Kbv2mpdCI6SKkmTJx7jO4764ZvgBx0cROD5SCajefzxsmbczK3SWsuOjlWM
kWI4s8O0ukz/TjV25ASFCUZ/aGdND6YY58eZqql1OBa5GaUzKSZaEuNhG61mxrneRgrF3EalRym1
g+zq9y/9k2cEQAOMgSMkx4VjSmJy7FZ1pxEefKTiZRwyFogYDtpFITsqmQA4axDY31/zl1mKJvfB
FQ12lNevHgs/khwlYEVXeBfTYZOECQaFSOnLxenXkvbv7y/22Q9ko3SwbmaGspyjodY4zZiw41J3
pZgxuKuiAUe2Rkm61WjH6m2J8u5+mRPt5feX/eRjAuLHvhIVNDYAx1RnbLgTamKbyl2XZ2ehCT1R
FpwOKoKVTjzOTy4F6ILjHMY9B7Tx8AR+mpKsOQfabPRpZ7hlu2rcAV20iOx+V5RldoIF+exafLNE
NiHwhnc5/POfruVgV+4g9F12bmfUT7o500gVFJO8PJ/dE5zvJ8MEA2B8fgD8MVo6zvFkDx8b0uyZ
BCvLijho5/jnOkW2j3idDps4yni/f2mfTEtIqPFlZEE7WMseTbuSZXpSDzNgFlZkBhlkONLNFbe/
v8pnEwR2WaCUOjMffMkRHTooFZi5xg8jRLd9XRi9V6ikaLV3caU/KtagXhQJMmGI2PLGZTE9o7lr
vUwFFKKni2Q6D8NkWvVJCExByTDa0HeeT7zpz54Fvnfs/lHhgL8c3aRMyqpuDWXZGYBpgVxI1ez6
rj8xdj+7ysFYl4dwwGSPrWHGaHanoXXnXbg4+qZI6JI0WnSKLf5s1JIfyqTDz8EU7ojljgutC4ew
XXazTYStXhjjeqYjw7EfuOT95f5/0/1/soD+NM5/Md2/fmlfXt/yf+xk/kLD+YP3/uFP/q/3vv4H
dqfvVkDQZO9k9Pgmu//5p6Zpf2jYeh3gLVoa7wb7//Le1+w/IOzIFMKBlqWV7d2/vfc184+DXgpE
n2nWICzK+U+s999Bvb+WbsSlBhQkG9qjRUIJo6TK+Jr2ZpteprhT6WGxzzr1MquMYJns3SCUr5ld
Xk6s3HorYs8lORHN8VYLrd5DK/1aTqGv1GL70zP8hPkzD5/ZZ3d05Jk0mZ2O5nyW+7RW947SRKzL
NY0Dtygh6/o1pgOOF7Z4QIi5O3eQ3XsNvhL4kvffm1T/0jid7k/GsofneDFsAqY1xSEqTOomnRi7
WGslsZpuZ6/zbqYtsQAxWFV6q+PqeasZYABhoe7zPnkyxLJflup+KdJL7vzLvMjIQ244bksaXtui
VSiLOlW3olyAX5qxvJlOuIuKKkA1cK1W1T09hHuCyy/tIrO9GHc+bzTTr4LWpd8o2uvYql+0frII
ylXvZrOKvGrg3/rOulroKv3+gb5Tkp880OOjEXtMtDzNNOzdlLTYoXH8nhqCH8VOsnJHzeMgSHZw
HPSJ5iUhWdZ1+lSV9q6KMsMzpigYJAcKc6Q0G1bbIrLe6N17xfDc2xrnuem6S00loOcXrZ1yLHYj
VEDQ6RiwuKk+rNqZ8NZxGXo6zlPu4xaRe7lh3dtaqXlQlTQO7d3vf+o7B/nZTz2MqZ8WaWvq1CFT
3GE/h+N1TsJjW6Y3sB4XPORtN5DNOxhD7sdmaD+GgvHLtvTJSPJ0NSwYYZpdsx2tdJ3U0V064p/p
6q+906FekqBzdpR/FZVObnEtypt4jq77qDklLHrfI39260d7maxyBxr+arNvw4h41nFTmPuE9h0F
voDNAvER4a3TrrMIyxbbzZ8GS/1iZZ3vFnGQtWNQ2zL384zhqzUNjhAMWsgA7dzFUdm1q9toGu9+
/5SPVvN/zxnHHs4xxDSZC3G778ll0JLyELC4ygZqGkOPPzYd2tZk+DjVfS7Su6XltEEes4pqyfLb
qj4v+FQoDJ8qAXxc6/66naOdGQ4mAxmlRbt3RO/1FJPMni/rVJTNkdL9r7/+sJD/NKYA1C0MeFr8
WjHgaPKGQvM80rXAhcEcdBf6sOz8WKWNgL5mQ/xJ5MUxNfhcL+6iArOPVI2vwqg76yV0XJRnG2FS
1rLz5Am7gjtNl9sqtd9+/24+7v3/ulnx8WZtirjTTCtnP5V5YERvbtFyni09kzxfgvVOTClHnqR/
XeZou4g7iExAFpu9Vo073ao8qyl4PtFmoFVjaFVgtzWRCJ3nmqfyVN4j1j/7QI5WqrCMZDnlZbMf
3QU21DlLM+Br14hzbFisH2CwYQBxoDxkUQ/Nl25Ty1xPurIEStth+5B0qUfvtvPySP2aNjR5ZDt8
c6uRucyBdIICP+XN+O4o/tm9Hq1hljkrVjg79b4bB6KTMZrS6eewTvULrSVQrQQXcityH3RdrmNz
mXzHKB5bnYKsE5kkN8toNavd16JXgjCKLjttDAo3DEa011mMocaUvDaJfkvHc/HYc6gBoOVKFuoJ
4e/fzEaUYz6Oo8WRDWcQ0eyXRGIBZpSBpKCkC+teXfRHk1zuRu83hZH5Q9QGBHutsX3yepOQQlde
zCBIFEBviJfyiCm/HSv1rJA2KGC6DQukFiKCEvv9iH8HuH991ohyP95qWSr5XIRus0+lYvhKrzvn
YAgYtmTJQIrMYq2imR1KPPWzN4wwK5GW3VZWrV6ZGlBIkTsYiwxqgpEHhl2FXntm2CEaDQtxEN7L
LYY6D8qYfoG9e8B+6NnFugRyMd/0JDGpUsP2ViTCTyaVVFZ7PnMKvKpwSLgX5alDg3b4fj/7kUer
Q9hknYMTRr0/0I5WmZxZVrgvLLApDLbAsy+z9iuv68xcxNpouzP85NZlXionPvh3Cdpn1z8q/pU4
OPcYhdX7rMpVP19mqOuCTY+FNcp1zZaCZihUU1loGHuN3zJhvNaINgDGbOrzrmg3HAvxeOHUnM8m
n23/fSqQctCRoYcp08g3Cg0blhpC2aPDWAT10t3UdWZsp8i3C1Iv6vasyIcz4yAcpiE7BmXsmCt6
9e6aCOdzBx3NBth3S/zuC4EUDluzgaZJARasKeymVHV5WJx8J6gzeSxKiEob9RYF0Ags0j6btNAx
cQpR94GXY+B8OZTdQ5bbj7HIngYmcaI/qvMiEts6jlbTeMB2YuPE2fNdtv7ZAz5axGxVjrA4er9X
Jza0Mmru5WCgOaWi6/WCMgNax24tWhgNpe+El4+lvrKYFANW4mxNHCAWvZnxQtIg23OA/3Uc4uaH
d9i+HSeU0BMb4d9/cUcaiP+d/XG7+/jFDVWHz43oh31oxJftcIEJKA3Ea0NgMEV4rGf05t4cbT2Y
bBo37AvohEGC4p7jsmGQUb6ZIF+rePmRlu1VNj0tUX5hK86mIW6idpptPQFzQLVJ29i2i9jkRsRv
xZkTbjXPrKBt0N5Uz6EDDiB0PKns9paO/BmGhhtrKPw5JA9Av8mtc+ZeT1HOi+H7pNvrCKA6ifPV
75/D376zo8U2RIicxOPQ7k3IO3oOSX6flZkddNTKd5rT2vSlOdZXuEX5leWQY8ZErSzkjWrm8kIl
ONoa6dJA2+HhJlWM6EWDXaCmD4UnjNjYyhlA5cTNHpbmzwbY0ZKNnaSmYurX7WmimyDtmEntEiud
L8IyDtkrO1e06+nfHT5AVVABN+AS/MitztGsRreyRJrnxWacXDtJ2t+NhQOuuBjtBfwiyGdZdQd4
SUFskqUrS57Yz7xXRj+77aNVf56iKlEAmffSVLtgMfCZzLrM2pLvpK2BtpeViOtuRWrlCFFdjcFQ
YLlJuYiKctSco4y4tZvwqu7nLdxU7Ncme2bAs3hFNqHhD/SpvYQSHDhM2kEJ2/ma3CfV0/XUoqVY
wKdk9uRLLXnq3eiaKJjI1yOSCUoly7ZCb3RKquBIecw/aDTooATHcq/uULG0c3prhmz6DrvGUOZV
EGdyO8z5Ex2x6wR3nNoAKeAr2jVhdOko5GOFNlCFDSi5ioQKpGMZchfOWcZ3dNjVq+W0kcDVXdax
qbaraDVg0uDreT6u7NE5ZWTyN5teRFkfP3Gtyayew2u9J3yM54VG3ZNypNc6FuHkD10W4X7VZL5d
9W+TobfgszUGdJOsV27Zj6sKC7lVU2mPmjT32SJuhlSciyVuOJ0I82rSh3OjLP25FKeizf7mVPJL
qasa69Kw0zrfZ5nzGA/dc3dQEpnqCGGjx9c4Pj0Sy/lY6PHVlMtug7cqM6WlwPKVBAnhG3eNWe3L
nCa3v//k/vaOjnYmgik3nuySSkajJVfanBJ7mwx6dxeKchsr1vjF1F0yqEkYX8WaoQVJWo7bvFH2
rVHF9oYJBsppoWZ0EYVLsmn7MDrxXf1N3Qdfs48vWMdAopOdWu+jGKJaRRLgmUJGG5EDRbCJwkiQ
xrmtWFcdZpyoAzp4YLStK2IGIKvyybiK+0pdK2OvU08AT6gZiCdWmL85X5BQ9/HutKVMnLrXhn1p
ZDt90Yg5iQJVcS5sp9pZfOoHgAybDL/Q4pv/x7dlfrxmoRfkEOTzuA8TbdNl4UYtiHCjLkseoQPT
rW6k6waNic/fhCwpDR8kviZ6As9Qu2g/F7FcO3F3wtv73fzok4nvuIXHSzfHRtOmPezigyDozRfd
MHtVNl2HKZhxJqmjYLb8hpHrGQTXTsTVHSpKoGNjMVf4caYriMXXKsEOUWnTF8tRTrQp3jXSn93b
rwufWvfK1O/72IoPNZzoOWTP/EObNXffDpXc6lGjAYaKdZIMZxnVsFzKZ9WszqHMB3+gN7AdnKFe
UzFI9uwux5uOpM8AXODWhBRdrPSJCMIQW9Z5VTbdifigv1uxnaNFMMwV6IHO6fdaMzyYaJZWEqXL
1CnoKtviScu6ZwRYnW+QRWwY3YvN/AxTHMbUFOJL5FUXMolw+extsY4WxjsPQffjJnmLSna1J0bi
4ZD12eM9WvOsWlliZTT7vU5oHYRceqE1E67BavldNASfiSq6YlcG77M055CK5xo2QR5kAHdWcHvM
sPeLw4LVhI92y+asHwOl1rvN+/39RwX/+6rgX/99+DOvVT23CQ6K74mvf/23i+S1rWT1ozv+f334
Q+TE/uvCh/r6h/+yKrukm2/6t3a+fZN9/ucFUI4f/p//t//wH2/vf8v9XL/9zz9fq77sDn8bxe3y
53o9ovmf3tEvlX40EF0i4398wf84KT8r+L//BX8W/BXL+AOhNs3+g8+FjVKYffKfFf/DP3J0ivp0
LwmL0Emy+nfcrub8QUUf0QiIwEGBfWjbyqrvYhoFzh+ImDWDcEBeJgSG9p+U/D82GZkcDxbVWD4d
/BdoZx5X/uelbVGQQFBKo619Y5ykX0ownWVDptWPnx7T9Z9j9mcB/2Hu/Gsk/3ktrJKwhafPwcd9
tNqoMl/yQaZh0JUHACCK2CI2KnuFWH75/ZWOdiz/uhQUkImIFPse6+gTn5YSWB1QNljG2C+FezY4
X8pi4nA6G9m6aFvkXcOwszI8zMOx/jpjIoti+poM8uq5ED+G6FbRjHRlKoUaICCV4eyiW8yQYuIf
DT154kh9+OnHjwZNOv1Q/eBNd9xtTJ22MMdRc4N+Fom3yEb1xYiiwkaEQiJ7OAeKoxur3z8l4/AU
PlzVIm+Q9irCa6xztCM1/H/lyBjzfi7AZ1PH9IEnbzjS/ch1NwcXby9GsDmvwFr/IsbGzp+EtjJm
y70A6PRwyibmqCbEPHFuYqPLfMayD1KCAXNzUQ9fJgX6MtFQTR8a3KCONmKdomx8J3KfZxO/hqyu
7sbWupkGOa06Q8EjKF4Mv7eceGXaySYz1RiS1+bkjumN37auDLAkWcmqzh8lsjoxDcmJdIZ3sujo
kYC78SKwpNLJfDvac3BKjuAlOjeIHXj51i6IcZqz7yUAt5fQPgtIrP9adB3mxzI8V0N3n7fUier6
JM91VOVhDGNHArlA4orglrA24u39VHKe8X80iqF2A9VNKopWhaTENs1eWlCiXBrWnTxXXfytAxBO
onYle/TZwAbTbB4R7LQn9iC/zBQfb+c4PcI1etKOh8oNXKXOvEjQkhtEy5Gp/9KOS+qfGJu/Dk2Y
B6ZEXJDeo2A+/vhkigpDDK4TNA3GX+7YDauotoYTX8BRJevPZ4zbDDPzu6nIMc9RkO6Uo0N0AyVH
LzBM3bOYaE/ZSX9RILTEmhjdxeSIfQ17jN2xuZ/teg4ot9qxuZUWZbC4wqbBmopb7PZLsniHbVna
36n6SW9wL3qEvRfLqEYkAfXrsKQVVqNGRRBmefEsFc9lZV6SAVWX+9Ca2lUfSuOstjBeWmRGsTii
S+AmdYVDDBG0VtFdajOlFJDDJkL4DazbIuuwN6UTkzEwIUu28/BFUdPviNGeokhlc8D2RSFnAlGg
2oLzMqVkycOQVJShLXZoyLQXGoGchgmqoE80lKcMYj4dy0Bh9KkB0SBMjqb+eKKqgNe6G2BOP4Oe
+uDcaH5Ls9p2pnIf465ypqmxtbbmWKHHFhDdOQU5e/uBP3ZiS/Wxp/yvl27btmlhn4fD6tHOCtld
3zkh23m7dWJP0DcgrqtSPfUVSWstcTWo4+6U09CnF3WQFRwoD+DCo4uqy1gwSXDRMrpGUOtShho6
5GrNxZK0tufAGzLaThQSP53OcB51yFKCpQRy+/gZlSOekgNpnAEg0U6SskP80JRtBp4pbkqur8j+
2a4WGsKV/TyrWXJWDOYWle8p+9x3Z7njidXCX5Jv+hBdaR/NZkjRiajqMXOO2tHw54I0CQD32Ivt
Ed+T/0PdeS3HzV3b+lX2C8AHOdx2Ax3JZqZI3aAoUULOaS08/f5Au2yxFXisq3OqXLvs/dffAAGs
NOcY32jimuwHw1k3kWgPYZsKv+l6N9Ad5YR3Vxxc21cqKu5CtOnuz1PNW7j0+a3xXRJEC+vQBqrz
/iFlSR5FnMFdDCPPBkasq1yeZEYjeLI3xAZpDB6YnhVkL8NYz7R0Ls0hY7YgiSBICwsFfsQapanj
Suptu6pq77krDOAJ6PbXqXGb6OS3xF3qbTHL8GvgDNZOyVHOHfAKpZfYXNyAKI5nkUg/8lqMY9mL
reIEUCRfh8gvsindeVO4ZJlH5Xqo4P72YDVWkx2/IDZUMZLITUfg14UTXTVOKdbEx+grmmVHBX+Q
PxVKukakT7lGpL4tKTImMwRzrclvksz84GD1q5XCQXW6zKps87yzMzQC0BpUjOP6U4rF18DvF7l9
oPfJQ6Lr7T+n8P/q/PHbw8W7A8nV+K3th/bb/1y+1N3/bIby9aVn5///wYGESeOHT/qnA8n1S/lS
vPx4gnn7F/51AHFQDyENcBl8MPA4cDDz/OsA4hr/YF5wCPIifPVfZ5N/aY68f8ANgwGoAlFlrkW4
/+8DCL+3EEHhQxtvrGaKEm+Hvf9QvDjG8eT/879/PBScdXItzh1wk4AKL/BGWofW2Va95CzeoRY1
gwY3z8YDeHKnO3Ii6tymKuYK/QQHod+Ps8RBxALq3XpgPS4tNccrrJAXog+dCa5fHQMmO2tLTkrT
rQqO8z6wB3VLEgpWaDSWawdL7P6HB/2LI41xPq1z90jtFzYo4IDl/t/PHRq1BE4anhHkiu1eF3GY
HD3ah+kaB1qyHHSeFwTmSqLqoKKblfFBLsV+o0assKrMxNqmblxu6DxuiBk2A8HUsmp6VJ4dfmwG
+PC5i6tbsoCbp+WYiTG69D6HuaP6RBJTA9MFzrdGSLFtjHhEKalKP5x7QgC9zg56bGYngsaSXVUp
3SZ1FIJYBlffAGJJj21RiA8m05+fB+sp6HeI9vhOyLp+/zwsAnGqIc+MgBONuM/rpOOkNzTRMfTi
FlCAkT01NI8FltHxy5/fxdtZ9cd5HDoccx3LncW+nX3jcm8/bJjpdBaRO3RaMEz8nzn1vIeeJqVf
uQmZW3W4yZ02950BNUQ8jo+KyLKD1Oqvf76N86PcgiElI88mTosn8NOhqqIRkY2CCQ+zM5N9a8FK
mPLviuM+mqj99zyHj0Tsy4T6/g9HS76kn+mcpTjEn+2uxjomzaYhCIqYIXut2+5T0bS3nVt+dKGf
3y4XAjznLjYbA67S2ROuRypcs91DM88pPM6s6duwsvpN2egmjT6gYl1LqkCK1eWD48dZFXiZJ4CP
L7YexLiEJZwL2ELebFSzcwswT1Xbom7qgCiIzHe7yAlyVOw15rQVRX2/0+bHMkz/223j2w3w93Me
4yH89JQ7JaJcMLZ9UFnhkxpWL1ian1IjpzkE9mrqtU1ZfmQwWrYeZ28WEwxztv0Gxzv/pBNlotmD
aIXdf2ftCcTu1jbJWw9//mR//n6g2DGZo58nq5k5+P1rHYQJrMzBjexkSexLD8SIlH23KjMIEH++
1C9eI9ei4gRChxIWc8X7azk2gI+ms1peo3nEr//QaNY3hfA2Kps0uOcUCb8q8x1QC1/vu08fXP7n
0enq+GnZEZvAqql+vb98Z85AmA0u3xv6K8iMC1W0n4ma/WxEA2LWYoPKNFwlwvbT2LlTFe8zmxi5
tmYUIYmwtlgrkzUBKwhFnA826794C+9u7WxwwbOJxzDi1tioHvTSu/bM/guvZvfBI1hOGu+/KR4B
ETEq6RJsz85rYzYR2SLVZ+gLprij/7N1K+MxN9i5ugMZNAoBf2p86U5szvUsIkJHuO4HJ7CfP2tu
gQmatZNtiX6e55ekPZi3QfARUHQKHJMix1QbzQd/6fk+lIomV2FboWrop/ng3r9rtSIMaVJHrpI6
D5F07vu8fyxZbVvRBX9+qL/6rBhAmNCXtA7nvJIGs5AUGmtoA2Ou290cOU9JRXAZsCi80lZPd9nV
5QcP8Vd/HjtsJgdYqCaGvPd/ntdCKxVp1wZmPdwD9sjgHbRfetM5jLHx+ue/71fDdqlBkcyLv1KH
l/v+Yo1iz3ooFwwKCaIUHBoB777iQCErATsiJc+0X3BMvftURRMHulr/4G3+YnmHu403HDcRRV2O
au9vYZhCzjI91JDWNi89lvgjmZvpBlO5L+TwTfJaLjQtTXyBbR4u7m0yth+FY//yJkg5YP5HdM8i
dNb0yryoavQYn5ElqidK97dS0y+l1t+TbPDI1u6atWtGQfTdjCkYi4pt+//5w275rBG4rILUeakQ
Y/Jc0rnVs/dA3F8xRF3UBiPUJrK4lAuP0LttFlK96a1y05ldMGZJtrEbT1kJMh0USGdW7Cu6EvS9
Ya5KSZQSPXKET0q2gySr+m1Vqv6fb/Tnj5N2Akd9diTcJEaH9y9LdUsnngH+s3CZD8lguAd4j1vH
RTQ7A+D8YFX5eepkKbGXYwTZ8PRGzp5KB4Rm6IkFCDyrG1+zLLmz4Eh8J/fog4/wjVz/fvJkkHMx
1cZpu1Tr3/9daRpqmchMNcBxtof4+TQbGeWMsrumYkm8Vzjho29luWkK0D2R7kGpIC+nLiDaqRkJ
Vw7arTQW1IEy5zNMzXHXkxO5qstCpxTGZkKL45t25P3QdXRXli5aH9IDtdbBXDuq+Br15Qdm8fN3
hf1I5wDGq3rbuZ/PxtNQYoqPmzkYOEAFiKjdGwQ31sqdzdBPYDR88BDPZ/9/Xm8JrVkyXV11+ec/
7NPjok9HFQ9+0LI7P1apat10EcjJP3+B51PychVzsb1SgMBs77jvr5KTeloQ+zsHejjn/lzHX2aR
fMa2d9EVauD1c/HBBZcf/PHT4IJk0+o2RQ9wXXyN7y8oanD9lgbLW4+c6AmLmx7EQ/Oit9pXLYf5
UIC8XUE3LT+47pmyhBDuZaDRIlg2iSbNgrO/FO9Ln/auK4K8KQHCsQrplXEf9pCOsqkzDvpYB6mV
Prjz99h270o1ubLd8iJkBzRXxRNZKhSzPKCZf34B54OS2+KgwBzl0F+iB7fsQ354zeCnCChgLARe
0yGdEJG5r8PIW3uECO3/fKmzEJG3R0AOwdsBCB8UpuP318okcshcwRT4xsMleRNlkgEgy9HJvOSU
EMzIuUAjaS/WFG7gzXV4u2sFeZu54fNwUVImX/58T7/4HDD4kgWwRNhjwD57K0NjxlwrE0Ha2f0G
KFGxNhqUUWRaveiGfEqHiPBAAjM3f77uT0u1Q8q8xgJlU8+Edr00s3987tRsmM9FOgWyy74Th5lF
Kw/rUeF7okwCotHmi6kcqiP5rBQe0ozqc0My3+ufb+ONZP9+OLBRgBGg4QNnwjx/JQMWfmiDyhiY
+WS8WnX4nI3J1aSiGA+d/ls2Dfb9yN5mCYL1oltoVHKX57Nf6F58o7gtGaaOezGMWbUTLXGxphNF
JU6jqj02sEw2eDOrG0dp46satuo+M2dt75UzqjPy9J6torF2lTGrn/t61rehWSG4jIk5HQATbeCs
dusOAksha8gl3Vic4IhuSRA11uBiC8B9QI6EmX4pyQs74NszXrpeE7d9UXGTg+ljaqo2pY7RbDLE
rcwJdXWnbNzpdmedmgpYTzLm1VXR9fM29goniBtILGxG89CPpklc5lljngjspSpiq617FJMGvdKp
UmtbO73xkaPoF18Fb4LtE2ceSn4/TRKKbGRqDd4URKVxD4PqgYf6pXLqz0OXZasEL7E1d7vGMRDK
Kx+URH5eYFiVUSq4XBeqw3meIr1K1wQGOQZTMVivwB0I0tXCclfM6qPVeuKDzfiZ8WuZDbieS3QK
RXdHZ/J/PwKKZKYbZue02pwofBw0wLZF4lg+OMHwK9o7NEa5aBQEk4q4tadw+pQrRnof560Dobey
v48pCZ7ggJRjX3SQYRRyFABBNBXhieEym2WqFLeq9PS1V8I2J4aA/2l16rY2Ku1kdkOy/fNw+nk2
MRm4pKCD5MdAap8N6tyS0munidHU0gFw6ja5br3EvXJrwbdjx+HeHUUU9LoD/OzPl2YjsGyt349l
1hXkFMAk+C8s2u8faKyFPTnDlCHCOC2TDV6ibIWkpdjrFWxout92/VyBSkU4AhF939aJVZCzrBRX
IT3/V+EmyaeoJPkcy0qyLztLXM+hRWN3zgbzmNaVfHLtmPyIGvkBYOwT8cfdUc+0/OROGienhgBc
k3wYtN79UIhxoySyuhaN9Vxq2kl1cm1HwDGNU8I8/HgqHmaveDHKMmLc9RVq/07/RDOfHlcFUQ3M
XX5ZCkPs87B1drWlN9c9TOE1OxbvdpRmfZpMvSPrrBngzte0oveKl7e72E31+0p1qsofFQRqrLc7
tCz1M/1CbZuGdrnOBSQso6ybEVya7J7iopoeqNvgjYPG2wahrJI1dOYIY2RFfQGGssqDKIq2ukg6
sGFCkUvUFR7QY5hOM2Hw3Ti/KBmh4Ati576bDOvFEg34JcXLWLW1Ti+CFAjhs8i91J+bSdzQTcw3
rgFBRe2V5CoPXXmjjRBJx1oBDNfpDnXyNNV8wKbOS6wDCl0pxqh60cq1EA7WZV9Be2/K5tRGVJM3
WVPinpGpuLRqpfKtWI2aTVrHeHxChY7WloBynoU9dfeoI9p0NcHUep7HvN6A3K6SlWYo3klLtPqy
G4jfztqk/OwaTXy04rjfAGmDyYoyf+WOYQL/1enToK0y2mxAn4tn9jKWvqJyClHLsdJdPsdOULrR
EEijag4yS9OdnjTZqxqNw7WUrr2kgsHL1iaS3wuRHqSpJ1snTSZ6CKgVXDWFrqUWfGrSSIO41i7j
UFUQSVZZ7Pejh53N6FzlAN/H+iZ6CeIyslWIwjMn3ihwe8pc28SSrrm29ZbE9BGc6F4S10QNCQ8H
C4lmZuzdjRyoVOxiaAA0QpJmFtMPS0f0LXZo7F0YalvTTYaTKu3kEKeRu8vbbr5VFT1uEQp70Cyi
KZcHWF7RjYMscD1btXeRkadHjTu5w8WrXTQAtbc9cfSPrWeUxwTWUVBNMtx0raoVgZqUAyDRrPGb
0vYeM/pyG9G6zudksJvdTKL5GyIwJk1YFp+SAT44DhtcAcoo1rqu9MSrFZ5+mCxIlsnsBJp0B4zh
tsIg05LbVBf1wawc71GOoxe0oSVuW4X9xWqu3OayJc5sAy9/XSM45on02qkvsarM1MMuQ1sGoumm
Q5VpzgnXogux2NV82+uTLQbDAdtKXbmAEQ1LOeC6bE6WnbZ3DJPnwYHgbrt17iucKbZ9qzuQOTLv
QI60sputPvFnS3HuUfQ4gSDP/UmQx3CLi2b+Wue8zDGa3A2p3fltRn35clDr3i+hR59kkduXjhOO
ly0wsS86q8BXryR4OwqL9An/gL59e6dTl9lBLjrzBJIC1zZHNZQMtReLndPD1+7I1s59mYw9Cv+J
blWC+Oheo0NwK1G87qD7e+skUZujW0fySsmKwDM6cT0UurithJEcQ5FWm5HC/kZ3QomjxVXIrPDs
tVAt99hwGj5kRfoy2QJqETnZyloFbbpDwX1jk6N0MuuWDHRMHteLqOa6JLGhW1FrpF2tz8p81Vez
cQnVPiUKToNLtYIsB/XN1rIE4fxgXNqJNXYrO58eSqUJbGLk75IpBcsE/W3PJVrqpiM96zRTDQLE
W5rkb6tg38N4P4wD5Amuj50/CFlrn3OHf7fsXPApQ5seOyO2XyeQfeu+maqj4dTJtnAnLyiwkaG5
ajO0M8TbJE+VanKPmhjLk1UNuxamxYHwwH0du9EVUqF2U9ZWcwBwUJ+SLF+QvOXgl3JobgfXnT/j
9ko+2dKUN6UX35VTpXyzZ8dk7kmsNTU07QTJpVjn6YiMR87DtROS+L0nOWKQl3VJz32ou1QDL5jW
zlWdpq22m8fSvV0MB4e5yHTUKy7/MtsT5wE9NNkSQvUm3S+HaBTIgtroJslN4W2c3sMcqGUTkv8B
B7xPlRbJg2vUhNA30h63gw1mNs4E8SYN7V1BhDahtfWs1ZsQdv5NDecXLV1D7mSbtg+5UMmwbVv7
qprC6hvEafEpjz0wZIDxsbZpIvxkKCbOi1ipYqCqY/WE5s911vao2FUQCwsBgddmYLjj3jv2jvpK
sCfxkmO/6TMLrc7Y4PTIQusSsXT6yVPLfJuEDv6YXHfdNavMdE1xfPzskFfwkqlFcl/VItoUS7zg
GsQSxjVd6F3CLK7MzwrU+MY3MTTWa36+2FnRzHyj5vvJM/Ib+qPV97k0kChYDoQAntf0YAtDXtfK
SFUkmsS6NOFXr/S0Ng5anDabCAfkcbTpyZACMRfOFAiOJy+Tp/cAtQ3xEIY4hTZCU+JTiJrjm6om
X2pndK6i3mpflZok3dWQj9YDtj63pjsrxXWNmwVkZe3CLZ11uoeVpZ7qOs32XjrgbZO9uOcc5Ky6
OsuPLKn58zCr+MFH2Od92RVMZuS9VNGdmo2oULUO2SIMfa+LjnkLlsAaMcWNjXeBTVY7wewz9lQd
XQOrGwecrYaC/4Lce/aglihvpZoDAdBw3sZ0ID+LdC6SR6ebn2VixuqGRRpfJFEPbC5AHGyTrmJ0
xrF3kEI/RGz7d4VoQWTanHm27Wxd55NSkuZg9RxgYr1hlTM6gymY4A2Wdgc81PJMXHE9oQatUcKw
C/KGKN6OMVmV1UiKwEokRbODng6nwxKXbFe6aybSfOX0zmNhLfuYNveOAJVyknHGm0mLkg1Ld3oU
/XxUscr7UNjd+5TdtFWo3dYZ2FIr+Yi1K853w9QXTKBKteKYB0Fbdz7hyg0wJtOIUYBPIAz4HvJN
7SyrnFc1ho3ArZ2gUAZ7U8foNt0QMxgW7ycbSOsu78ixE1PNBa0sfuQJZV+KBqVrVqrOBt5mdGq8
ht216+0zaxSBW+jdVU9W4n5YikZtE4tPtg1xvcsjZqA2lI+qmvfHymGoVEUVkPACCXjCCDx0olxF
onLWjnCBWBvGFsv5iE6WDIG62iXoOTHop/cMZsCm0Uy+Y4mNVq2JTpLGdW9PKiNfM2/cUBPUEnEX
74VMhk2fxOVVNtXyWp/rrtgg445PUmMGtWgY3rRpXG1nkGenWaZXrG2QuXky7GAl+42iZTs62V4H
HtouAEOE3Y0lBnqpeWFdpF3S3E5G5F24WvE1HEt5zHMKWL6NNPdCLP9AJVIXs66a5CutirSAaCOT
SKQOJwUBVjvOQANu6kYc4klY1MOi4YHfgVSdj4eRbttStdf6l6h4kQ7ZKGqPbRgjVnoYMsmOzAjj
bWNCg61Jc73QB8tmxqp5h1HYBAkYdGGV2kkx+TZT9hgYlcpd2JF/GHcenHQdH2ZjTl8NbF2BsGJ5
ikOI3habwb1KvMCDAt7qIi8jeTsmWrI3+ky9jgi32o66yiGHRCxlIbRPoiD90hNMn5q8cGa92Dat
KR/sqe4JE4IWY6Y2so6mMLu1M+oAfcHUWZdGVJJhEBf4RkCN89XPHNzwPzvNkR5JsoQDSMPBZmAy
eIZZS+VaK9Vs4yGDxPAHIHY9eZ7lp4oxf7NTu8b2DxyP34lCIoFwVNvXMowNPh23rT6nTh7djeDP
930qRLWJwsmNfEoW401Xc85dp4gPT00fTqex0sWG1JFFwAuZ21tXkFDvhzxVLnIDaza0MRJh00pT
qBlRw0Rf44PpqFdkwbkXamGK265OrRcxFt+VtLHMDZUsg5eutr6eqERgUQVBQenrss63E7SjC0pR
yiGajXSjZWV6m+TwVrRG857jwi4/FSN0PXrCybZa1nwcwmxf8oSHOreSibd3KtfHLMcemVVwr4Ds
vlLtsmeLDW++A3BJJdeqA5ErzUkU3rocCdaSvSqAdFvuNlXcZD3SC5L9LIOCyMCN5ikg9ju8XcGU
GM4OHl4fAJGrv0o+L1+NHGsTuoqzsdg10tvvJcrMJpTKtVVE3ZYzQn3xJqbpzVYDpV1IUPRhpb5U
orJ9u3W1Q5j2NZ2x2IVdXSM2ick4IyCmXqUJSqUmd/xustjUGSL21TScXtQsaje5zsupJvvQePJE
a097nGvl1SnT6HGcjOTL2Ksq0RRR8XVQCuQdKvFNa7Mvb6d8iHDGVvGFVMj6wmOv+jEsaMKjJog1
U+lpdx5hGWJdzyjxleWWOptCz5hfYOnXYB0YLbJCbwzXLcERFyMssslgT9f3tbJr6qwJSt3BlU71
eisImz5os5FvI6WvcfuHqh+5NYO1peOkR+V0HJisVqJuOb8onXdJgX7GHzW36EQouu6wXCGtZsdA
8FJZESy2ypqov9fljI/MrrRpAjgdN0EGfKelJHLpqVRoW8M6aPbUb2f877s8MgaeokFY2CQgP0eG
tFdVYoyfTD2b9jXcAX2N25bvt2ytgApbeVQKj/Wu1f0xvidrMD4oqobsV8RsGOFo076pWU9Xo9uy
uysNDgLpPW6AcB9iml5AAyi6Y3kXdYl9gK7b+gkp93KpIQ/70NDGTWkUybpQSjRWKlMS6HHc0hAH
6jUPrdpSGajWHnv3IE3JKVNXhFrDna4H1qi005yLNutPpNakK5ad9eiRq4FcE2PlGD57eidOMrcX
TLFpX0dmWK6pjJirysYUOIbhhQf92bf7btrMYeoFhlLt5xktKVLzJ0Sz+86Ov5VakZNmtRzipkr3
+xQuhphBKrNb8LZtXxNLOsTrKWzm+7HkXzbidF73ggSWSEuCVF3CIdRm3Y3Z6FdT1FAGkTMj1kuD
OnaUTaXOG+r7wG9oVaziNKm3mNamCzelwKibFVFVgPn9PJT3sjVKX4VVE6iK7VxqRmatraS+MMos
CbKET8GKNYleGc06+PHLMu0jZsD8NsxctLlJ4fGJ9ex3xRZB7QMv4YXInEce1KO0st1ktlsQx8dp
KJrLhhXZDMj9rRs/Cd0uRDFneGxRZulZq8EhLsI1YVgZedodNJ1N0DwD52GmhPFjWhgDEyOX1+7c
ihuTpLR6VY+lcmtaGRjrKNVPLif6b4lnW2tVKz/N9Chx4WXdBOeA4onXKSKQhNytwyQctqnwzK+M
J4/8N6Z9ycdytC0Cz1c1xaJ1xNmyLL0e3Z59HeZ2s2q10fiEXfLenQH2T0VRnyxEfStUXp+SQk98
x5MZei9tPpYtISA1b3OXVDpRTZ7ByYzQSXZCxgRDMuI8T9bKZ1jXD/BlOEpyamcVTSm0SDwDsZKt
Gy950AVpAp4Vj9gJ+tchTAGKaHxyJodrypv6taWPOmECnnoZO6Z7g5bZPSUx0B+tHtId2rjiFCmE
O3NKPi1Vb1gqJNKyPuTJYyhlxfKdWac+7vXLnIyAE2ET6CWbaKNOxpMbaRHBBOwdQiJuLzEjFQyu
yd4ROmg+OZoQO23o8GItP87WAHVfL754k1LfVqmga2BzdAnJFTtQZqZ/YBtUyyzh1Bt7aLqdqevF
SQGWfNnHuffFqVpNR1hZeUSNxArVNLJkh3YdNaXCSgHVKXnoKfLg2HBFqH+1ZocFKtds0CcckI3T
qJpsiAnA8mt1iF8caiLHhjFx4/AOjhEYy2OpGtL13dnpvnl4HLhcnNKWkD05IOQNkHxSTyeLNflV
pKlyV5MD8j2sC3kh8qhe5OTZbd+ro4bBk4qW09Cwl5OFRTl0Bhr+HSYgijWBEcV8PFVk+UbbuAxF
vX2K9E7ea+S/ID/PxoduNqsb3i4OB2AV8S4M2fhEhNpcOG2UB7Tq62NZpWEecN4R6NqlfQxJRuZ8
3uPOssTUrnEZz77OpS/7UiR00NphT8BCTt0xRbrVme5GtiDUymbsT15mG0uyQnw9hEpxV7RjuwMj
za7GzSLapeD6IloQnI/EbaLBEdw0nkahPdNa6yWaEwoVKCq9YCwEr2lgy5Ae9Z7pRXed/AtAkcUd
P4E8E9gB7xs7ttaNUeAnyAvzsZRG9Elha+NU0gvcrKn0FcU5SHVNg79OCpaJYsYJUfeO8Zh0BmU0
R0R3zPG3VPTWJHDGK1r+bE3uMqqPbNSsTWM3W2G0KYJjdx8lLGCu2wKgj9W1pvGZDF7+uS8oPnSV
cGhCKN+NxSKgxjUVbqAn8zyYAWXtXUyzYS2SssTeF1H0dRlzQH4eE7fZM3QJ6MIOtGqJKPWr2CZh
EylwDZWevEKFwkCcgFXgT1850rIuWk2ptrHjVaS05L2fj1m/j6li+0SJht/UkCW6twp9gzHc+iaF
5q2tQRg+QIsnm+T1dTp543HBnl4sAlBSzAnpISXdAoaMmXtljkWxjskDB5w3iIPRILHg0VHpowTb
3Q0qNgTKV+NlHTFR6Gqo3WfD4AXqYNiBHC3y/rQy4mDUueSY2h05johWbT4m4d40lLUu3g7c5AtN
D1FcaheGEZH70eFzU2UV79w0x301Tu4x6ewDCXoEMxn6RrpgKFYNvtutXunDnWZqxXY05bihWA3p
cMnZ2BqEZhDlMIhAN/r6OW0r56VMkwwcft89UleD2zYlMkr9VMeJVIyiew3pEmCpJ9VaKJSJJTue
i2a262svytJtKaNr6Zapb5Qyfvxzw+XMmL70rxYJGX+C7dj09s9FRhPNqIwcpSbAggrMqmtY7zTv
ocyoSef1VRlq9Z3FXT3Qc/nG8sSmBW6Bg1QPhvmLvWynp8i1t07DUT9X8wdtSmGnVISaAUiLqa9Z
3gf3/IsOvMU8j5DEsGn40vB+3yIyqTCFk5Gh3qxS80EmRCXGwiDSzqwJCTIRanXLjKMP1WtsMJA6
mgbHtOjMy9olPG7WEX2yOWo/UAb83DezgLnzllyP4yD2q/e3BT2FgFAnagKdkneH0oR+1E3IAXNV
wm3yzRAwFJEa+UeCpKUj9r5jZiFwwSOxdCFBV5x1/x1r5ovukyaYKy0/eFXYYN4TY4phz7mvU+MF
efqDRE+8dlvyieKYjbpFw2DVN255nc91jmrReqH0kF3SiHRPU2JWe6eRhj8rdNuKWa+Qz6pLk6rV
aCYITfg0O763iG9XVLQhbiU104Aa6V/DtjmFMAkx0pI+Fk/etpiR7RHNhXxsLouvisQ14OSZfrC9
ImNdmCuO3bZ9Tzkm3qvjPD63mTb7bVgMWyUlohE9Uc5upnh2sR5ExDpo9teZsbNi6FVHc47ktz8P
ip+Ud8DZUb/Rf0TbYP+s3PUAGg5iQi5aK5b0p5YYLNXzTlTiMyguNtWgBlPm/eAqCdNN9ppo2KwM
IheyD/qh5vmrRVih6+D0DJsWDnn07z+pkX9C4oNaBb2EbmeHEZlbnjFdv/29/5WvCagC/zk3KL0z
Nf3fWZ+236rTS/GtO/+p/wfhC9pCGfq3JPIXXqeMoPSXd7yGt3/ln24nzE5ITbASUdld5JGLzfKf
Zidb/Qe+eh0OA5KcxZjBTPAvr5Ph/AOdDG8V8whBJVi//+110o1/4FalIY5iHAHDQm84U2v+yev0
/stRlq8FxRGT+/svRktnok/m0kaaogMA82JSkub8A93P7358EV/8ILOybRrmWciPa0rxSOnrQefk
88Mjvv7ntPWjR+t3P70ovH74aVrAJq1C6qmmBcSQjFXsyhwZ//LXl6v+8OtZqHEIHSobG4e4qk3v
SEjSR56N39352Wq0NIDdeIxs+hfK50JY60j1Psod+N1vn4shprTLwgHqc6Wbd7nIXrpp+Mt3eSaZ
i0ylIaWqsIn+TCj8TiQvThbu7b97nWcaEmPsFGQNfClhTU41Qpd9IdWPZJe/eSrnGh+jthw5VqEV
OC0MtGmwvjfGUH+wrP7ux8+mXM+bpiHDahdE3ZKPizWfso7ydw/dPBudjt4O0MJDM/CGSrmhyuYu
cbP9R3L939372fjsotgeXTFYgVUMz0v91q6Nh796oebZ+KxIzO2Kmp92CknRqG8uCrP5YAP1u9te
/v8/jE7yvsp81uG34VrngKVDyGvb/oNF/Xc/fjY8wxQJSItxLOCo8JrCxaOD9M/187e+0t/99Nno
5CvB5b7MWZFsAqp6/tSFH1jRlsf6n73dv6dx82x0ktlmd7qaWsSW9sqqN+L5Kkqi9sj0+wFx93c3
fzZCYyNWUk0mtEyouDmqQu3g9a8+lXPzBIhGDwpFbAUaBebWGl/q6F8kqP/2ib9ZZH/4UggUaqwo
j6CwFuq0J3gzOw6a/oGn/DdP5BwcYcsU/odKZtlomBc2feKi6YO/eyRnA5OmjKVWy7g3xyyIdf2Q
IdT/u58+G5gaAa4q8Fngh7iCD5GjdN89w0kf/u7Xl2f1wwMnWQX5PN17lO3ykzm0J9v6EA3060/8
3Mek28VADSqRgaIiDp+Qg1mK9vx3t302MuNMljQZIxlMnBk21ojpCxJP83eL2zlfo3RrmyxJSEK5
RdXUs7Zz0tz/3Y2fjUql7OfGkJizk1p/mCzzlRLyRwCo33zf+tn5NCeZKxoSChNE/R7N3DpRWf/A
3vG7nz5bNIvZHtCtTpKgnNxYhX16ovXw+leP5A15/sMnKI3CGyt1MoMSFhyavXFrGcPL3/322bjU
VTtu7EQQU7j0VRvH+64U818+k7OB2bVAtaoe51SrTt9qpXuMjM9/d9fLW/jhidAa1WYv5Wm3WnEa
KvR8EU3Uv/vts+USoz8OyawVAbXB4lgS3Hk/6FX0d/vwN5baD3dut1LRs7oWwWS4X3PLvCtQa/zd
jZ+tmC3RwxKhP5YYW5KfGmuHMqQr+nc/fjYsx1lLaLpVIgiHaYsIFjqx8P/qp8+rRlkoXGWgj0UX
Tae1QVcyjP+Xs2vrrdtWur9IAKkbqVftre27HTuO0/RFSNJGlCiJlEhdf/23dnC+g5iNaxyiQB+C
luEecYbDmTVr+Z1udyykLZN9GKsBFxoDFX2d1LdiEpXnvp1UtqnGMk00Rm40apt92t5gBMrvtvw5
hPTLKanQ6mz5+ZRIUO0fM0g8gO45Gf1O+E/2oF9WL7kGfgMnseDVjBq/aPe8aWY/1/xZuvxl8agP
u3PhHyafgqu6j/6oGs8cwq16VoGc4wD4QIC7wT8y9qs4QBTdL5X9Se70y76Bw+yHILK40rT9A+LD
6FQS8g7h3Tks/SaX/Vlt+2XtdtjFGDOEFDWCWh9Tice9lp6XmjvjPyiMKA0al1q66SdbiT8mgGS9
PNNlgWgomOQF7FxESGafAlPPn5v2Paq7N4zisi0MIHiMue22QpT9c7KmT7t4rzD81tKOZwLDywyr
uvM9jynQbeao2/t9SnfMPe5XdP1NuxZsia67DEyAbfTsZ23nuhRRyskUovtlkj5Bu717FnL3XPts
qV9OYCUTHdAaFgE9y160lh5a4CX83vTEuTGRCcbocaC5OI3sR7Namrd27j0XdxLZxc5MVpAhLKJw
hvhF1X8d+u3Rz+LOjQkIplgGAosLau8iyDQnpvbLv93R8WwiUSt4gyO4B3+vS/Y9JrvPPY/qqpPF
CpUYJmKDgXRoqBxLMGyAD/89BvXfug4Wd/LYmW7aJng9FLzfnmSGCgpAI++QWL+1tuOWYwull5ri
asBg73BakxRCRt3yniTuW6s7mSyAjmPDSxxxK0DUWQH/cNyCvva5HmAXxzmZBD5QNxjbXvaVfGmp
zb6iBbdceRxErO64ZwP8WccxqIUGVvKJpM0T0K1+Kzu+aSM6NWuVoKoc2FMNDB6gXYFXtQ3bdnzT
jO1AQIiNqW8dP/ZARHXj/zYu/5/yD5Z2XDMImzkF+GlDR7su9EwKYpdvAOMcaV0f/UzjpLTQoAOh
+6R2DMSIE0ZjQT9IfbJl+g/qpjQpAdsOsPsqPA806unTgoqK17bdjli1YuJd72or2KSDAqjWFeSI
wd9+izsuKsm4pRI4VahJ2JdmXP4c9IXfyo57lqwVADFFiONL+1dr2d94yzY+CS3M7TinIBxSmuu+
FuBD+6LC8gMR3/x27TjmBpo4ku2YBJoa+8E0/Wex/286wP894a4YNki06qHfEa9MBX7+NTPJcYPO
pd++Hc+MgJ/YmgWeudfAUPb6IwG/p9/SjmcyMfCZ6QAiAbq7jPv0o4m1X7Dirkd2OuWIKGEx2AAZ
FiaYQGTpuW+XE3W2QVAmM3xyGMJrUpLnbPNKwcHX6FyaYrc0GxPoJiT7/BlJ83UK8JaXtV2eC0h/
AapNoLmDGZuPTZV+3RXzjFLMccm0Rp2N1elajNBUyDHlDUoVEX/y27jjk5BqiKUkOiwSvd6snDzu
2eRTuIe5XaesMfJMYpzALtLPwWBkUU1z4mlw58JsVDXEeg3Bm6zqO7BRXgaVffIzieOUqeW1Ih2W
pn34Rw0+MB5D7Mhvbccra4h2yzCB66xhDUYF1B8Znz77re245UwMKLG2DY+Hevve6v0LD8CY7bW2
y7ueZWmNKRbUqQGqfVBVB1pfPHz81nbcsiU07sNShbgp21Nfzpc6eo//43wf/uNFD4o9555Muex3
nWLKgTRt9K0Glr/HgCLkjDGHFR8ScGr5uZFLkR9imjcwGC4uWNR+WcLp2NryLz/zOB5a2lASjNnh
N+Dhna7xpx1cln5LOx7KiFk3FsM80C55kmt/CFTmubTjn1U6zVD5QLWwItNDBdEJ6JN6Lu34ZxPX
mzE1dq1rvRxAK4L6kvIpi+HAOP45WmaMkM0OFLdejyD0XK96FWw+lXas7ngosOUzB98qImKw2S/N
Opq7rqyN37WcOA/OdQNXBavw4OxTCkYszAXHc/rV66S4FJExlDg02LVh8657nFaIni1j5he3XCTQ
CmqWNc3QzkSdU0ACAywRJOn9Aq5L9m4wKgq5cTTvMNN6ByoNUCBFfvdb4jhmBPXTVPSwydKWt9uc
6nw00i8mJo5nLqAoWqZMIKFtP/Z8+NrZzKfiQbPEcUzc96ZkUbUXdun5RTf1zU2Z2v0dm5x/+28C
rktcHcYLQP2Qliwwi2nUsRLt+tAmu30yIhPi6HUY3b59s7DNzJiNLhI+3OiNf6aaX/gt7dxFQmPE
NzAC1tno12AMwIQR+pVVEie0bBrK8ZajGVsOtM9nor5PW+0XEl16K0vSDmISqIqHxF40lGME8b3C
3htf1MUw9QKEhbvCzc9No66SBKODYsV4YlD6BUWXqW1SY9pClBoFZiU/ijD4tG/8L6+v+Q8UEwMC
OBY9Wlb9lFxh+BOKI3W1+p2V2MnLJ1LGlW5RGW8FBljqBAqse+/VugeXlhNc4qU1QZnheYUBiSEv
9/5TBbUzP7M4wcU0PNra7XwS6+xxaceLck29mlZnDrDXFewVWgxqSxEUsyAAtlqk3xeMhR/8Nu7c
/GETgv4swcY7sYkD5gBPnfGDMGLnjn/aaVIU/PR7AbljCDIDCjSYLva7hlwyThFkdhYSZ6W3y3ww
XYcIEAV+B9HFAxlDrZpTeP9Ctsuq7wqME33wsrhLXb+QZtg6IOwRWDRm4KbrWTYvfks7JxxUZCEk
EJFq7YEVB4jSgKYpFH7Fd1e+xMoI9ChoWYN2Rz6Az/l+TDzjlQsHqsB91PY9rD2kzTeKRIVigsLP
JM75BpKO19mAXYO8/mLFx2x54Fe6dqFAmDPHrABbMLO1AQ29TTdAOPgF8MjJatN0XlnTU5zteD+V
Rt5PTeaX0rpIIFWaeuJbvxcsAKcBKiE3M2v9tv2T1faXXlswKoAiQVaFuvJ86NbyIzQlPnp9RxcJ
VIJiKCYUWUQJ4OwlK3dxxaf3+H3PUfo3KZbLtqu2gFmdgSCwS4ILvWWXQ1AVfvt2XHLQas1GgRC4
xKvGEGkdXrXD6hdKQufWEaA7wOgWGuDTFgiQLW0YN+qVn7+HzrWDB0QwCDApF2ygd2Tsb0r1H1Gd
/w3KCREZxylXgW7vMEZIgCKoxQM//4P1nq+Tnzowv5xB3kRpYwecQb1g7rc2N5iWfufGcQbn/lu4
/vnnv6wdEdA9Wo2yYZKCRCXPIB8KiUJagwgsjs3HOW7JHdsxZxic9Qi3drmj0A7+LOJwuYGWqhny
pMXQ0Wleo3i6AMOUvlvCxTxEJA3w1LGkvEJxXDxuCwmUD7KVZq5oh7LWrJSebc0ikBaUN6Bwu/Q6
2y5WJyyh/gek21w0tH0JR3tVSus1WYFtO36zCd3rNurmYs++6SF9tLvnO9CF6SwU/V0bKF1sHS3q
DSQi/D2przfiiAvTadcR8wN01QXr5a0eIlSAU7+r3QXpBHPdpyU4G4slSLtjOIDjGSO5fsHVRekI
ZnHezK6Lkhkw9JUcfDv14jWAg0/pXGa1WCooyMMqA+k6sEZAXJuDe+Dfz+D5ZfCb0O0CdcK2JJDT
wNdcgeB+ytT8mdvtIEN26tox82s8uoAdw8pBAbqoi32xNSmW0mb3KCCC8OPff8Rb58YpM2VskXrH
rHsB4rrbNpmvq4y+s/TZX35jHxcHCJSHHixBOOSBaV7GAClLbgZO2zzECPY7f8kb+3cVdyFaW/cG
rF4Y4jhTyC9dmmfJ5oU2xBDe+dP/EnVV1hhwOIxQZC0l+BCYvVBt/exleVeYc4PoPQ0ldk6m4AIE
Gae+Gf70W/psrF+2vc8LrUE4iUOTgZ9pMtdQ0vOre7iwoy6oajoAolI0rUlAgDae9blXwGr9du5c
z+WYBAobjwE0ZPFxQSUbbDNh5JeAEudRONRVarsUmO5oWz6DjhBEfdSzHe5ij3a5961BZbXYyXhL
xcjzncRe3xO6dK+/51bphPdcYlJJTk0xg4bs0K6J5+JOkSwmctjs2IOnMUlrcITsdxD08nqn8Iy9
3njF4nVmHEZZxv27mfsrVnOvi4NnjmsOcTRIyUHkWwWBAbm9gZSc2bwGCSlUuV5vnHVRO9YGq9eh
LIKtua6j5Z1r4/cRC0P7r5dWdbmzZtpA4ZfyzyJNb/nqNSiLXTt5MzXQ/4tLzJuKDNq8osr+Lhky
DR/X5C7uqME0G+Uj9k2m6opZdjdHfn4JvdHXJhlLamQkMbYZjdBwGRqwcLCOH/327eQAcTuAT3vW
aWH2nV+SOvy4xFvrZxRXLk5C5w+wjAaLa/0yzfTz3s9eKS53IUfzAN7PRQNEti81OF/oocr8eh2Q
2nlt77pOZxLVOCdp39XHbY5PcdL6Fcc4dxwz3lkadgazW5gh3sEDKT+FKh39PqYLOkog6VqlJcMh
rMg978EWFxDPT+n45YLLIUlAf1KAw2K/sqOFUIwRoV+UdYFH+JhkjkG8V6zl/IIa+Wc9pp+8Djh3
7kwxJ1uYQLOrWBcGEkYFTrqRed3H/Kys+msmwXkL/s64TYta6RuyDTftwDzt7fjlsvGmMc2CAXZG
KzCXyUcQ1NN33svnj/bP3JO7uKNKru0EKsgE7IXBTc3A7qxj4vWs5f8AHkEFART42DjhuzwS1K43
FXjNgUNI3HFNsFB1MQSREyiIT4eUgQi6U14lG+h3vv6WFiSjXVXPSREs6rbcg0IyPwAzZ8nrpUGp
VqY7MMzFAO+8OAeUCvzpfgfFRR7ZqoXMdAyTJMv4Uk7kIhw7rxItyhCv953qadviCBzVGM/pwdd4
WGf9nkjQW0fQcUs2EdA0zrAJ3wDU7RryMotOe7UIuStoVS6Gi5bhW44rGMwSCVWtEVSBXgHFVcLj
FPyOq8TQfTDwu27Lnhc/JgLKXeQRmO+gHtDNadFN6qJp6g81517J/T/4iMC1SQKgrM9UAZr1oBpK
M4ybKnHtZRQXfFRVAvpr5yMOlsMTWIrbArTpXgOKMIvjmqDLZkZt2HscvIRQNM6zAIyffht3fJMC
QF/bFgWDrYy/rhLl5bnL/DD0kBx97UAJt2TJzkdlCpb9ua6T9IKQSh/9tu66Zwg7JwEYGihd76O4
vdv9Gijc1c+hK/AYcKK0CMbpeocWd2m1X97mgo7MQJSJmimFKlR4N4dVAVyapz2cK5Ogy1aDoRNH
PE7VZRiZ+jSug9+7xAUcqTW0oMwU0HoIoWU9Nc8SGrVe39HFG3VVX1Nma+T3SfAQSblBgQE6v36L
OzcmPQ8+lj1SFFbv9UVmKkiUjMzP4i7gaFZsDUINi/fp2h46tdbfQNSe+WVXLuZIqBFhPAbpiwa1
7CGJTPcBvbfS84M6vqkVXUVFYHXQb4PwGeXKh0mq5Juf2R3fLKcZbINABIAyIAoPhkudx5vxqxu4
wKNyW8VqJiwuVfl9ZeBa75bd87w4Ka0O0aeqKzzZoNex5hAs6TFWmLz3ajtH1d8kni52Z40DhjYK
AiIUlcTdXjfVmdAziuZ8TWftl8m5KJ5BxwN+AyZOZSnuBRgQLTFerTfu4ncgcdLhsjhHgTGhh26s
5sOSbrtfKudCeCBghdq1xpFsBdJDWUISYFr32C8DcCE8usfilqZI+sfkGpylz2vPvniddhfAI7uK
bWMCs0RzGt+LtNMvYPQXH/1Wdzy1wZhV1kocScjyfpn7/UL3xqtey10ETxO0SFp60ITZcVKHtg6R
LWrQ+Ptt3M1xV8jP4ZynBYZn10Np5ZQv6e5pc8dRR9XOFoTzyC3KKTnqECSMMd+FX3R0MTzBCL73
OkB5RTTJLfKYM/GyFyKLu4hGCG0GoCnFxpNzVYUKadDZp34dD+6SES1rBW0LjZpqChrMOt6hEAHd
J78P6oKP4nYvJVQjwHRUxdWxDOlXEE++eB0WF33UQMNvT1e8ycttvqHgZiu39wYXz47ym6gbOTmu
CJLpP0cl607rHP0g8/zkt2vHN9s1q4IyxK4hZtadmKi/9xySQH6LO5foAAXXOWkjnBS7X2U1oJg0
Vj/+fe03biJXnzoJtq4DpBkcSqsQL3rvy1vcTjVUymYvfhLKXRjSGuK5z3vYxsQYng8ls9fZCJG8
f/8Bb31UJ9vl2ZqCN5rA8lN5L0H7tqbcL79wkUgCysVRsGNpyMti7o1/a8Dq7LVrF4hEGWBwNYNN
oJV5N6PQBwUE6Ze6uEgkAqLhfmLoSgRmk9fLuvNTIqF467dz5xEqwMQhMOWQFG3AX9YehZCMQJXW
b3HHQ/sq6RKM7qCh0m7tlQqBIsVbxvgdFReNlDVlDDU5GD2ro6+VXCDHZsP/TdT7/6E33EUjLbHg
qrZYXHB7rG10w+V70LI3fNRFI4Fkt6pAzRoXlYygl9NDkvP72gccLNjWUs+g7uKStrUcytDgb1mq
prkd+2A+xOBP9zw2jpsq1Yzgt8ehXKNtO0xzuhxBqf5OpvuGgVyaIsUYdNagiwLsyQxtMPEdcmxQ
M07jd9Z/I8a4GIWWaZTly/Pmq+ljqocrAt0erxPvop/iGFIA1XyuLUKiIFdDeNXwzPi5k4t/GisK
YQVaJYXV/V2m9ksRcb+aqAt/Aly602uKfdd9EwGwYQfoMXG/0qKLgBoUoI7bT9ULANYggEiu+2D3
A4WBnPx1Maqhg7WLwseclLqztH9IW+hd+H3N8PXaJIznQMUB6OCy+j6Nq0vmRTRHuYuA2luzE0vO
QZ3HT1PS3fGe/W+E3v8NXS7+KaQVN3GMMvEqNMubafgM2Q/P5N/FP63BOGJUHyaZl+2jsOIqU9Bd
8jK3C3tK4kAPkHpCZgEpu3LsPkK01u98u4ghSmNQcyyIhqwPz9jY/RSARtDvhnYBQxFEi6qZpXHB
OUinUhIUUNTcPY3i3KFUDCuE/nBSxlI8zt30oAX95GdvJ8vFyxnKRSN6LAAjQIKRmKLBsM3x3xd/
I4i7mCEpO8ARAFhBkTj8XIYC6iFQaBh3v8ufOK4JdLaYxxEEoamwGzgXevuko0X6pYouZsgOw6wh
4BUXtl3j41xlAGyJsPMrt7iooSAlvSRn03RyeEoiqM0Sv4YFNNVfR6ygN8sA9QWkz1KXeSOSDxUk
ZL2OInMZiyAQEkLiAq9nqDpeN337sgs/8Bo0A519Q6wslBk+59RlOq/3BdpibPZyfuaihnpIho50
RC6nl+AI3fSbrY+8PiVzIUNpoPCaY0hVIgWl0cg08tAk72lE/D5PYS5oqG1K6LZH2HeYybtq+KOP
o4//7pxvrexcmjKF9kVzfsPx2p61X3fAHKHF6re445qER5AvRZ2i0DS46/qXNdbPfis7xSHEWJIy
FmHlLP3WjOzvBRrWfks7Ce1M23gZQUhaYMwryyNp52L2oyijzAUMtTyaokrF51ycPaELdTI1ZHS9
Nu4ihqZ5ToUyIQLh3BNge2SYA9zrBWBhLmZIZPO8phOsUiXkEPf2oZ9SrwAO5aXXHm/DeqzCjcbF
DsnLXNrx0azWq22LecLXaxMhRkgNw961bSBEqKMcWk6d123P+NmnfsHZxnySva3PN48cxsdGRu0z
32zpu7zjmsEsqS017NJ00aGW4V2X+RXimYsZGudq6iiwD4gnm6J5AEmDG74ANuh5FB33NFkAKriY
xMUGYdbYiGMmuF+cdfmK6BjvkkcjWnITFJPVLr6LaPMqUTIXNrQnGfqpESzehQKadym54VSlfkfR
xQ3NAyUZWbHxKWX3NuAfQT5eeHm+ixpK2jIk4wRg8wwdOZLbaoBaHVub98aP3rgkXOhQkm5VkpaA
fjEzv7RhJ9CB7jzPigse2lNApzsBNOJa8mKIqvty8aNtYy50CMSvQR8P6A3rYYby01RCvi7utnfc
//d5LW6b1+5vg1TaRY/ACYYQl8sg0/53FdaqzjMrhOeXdW5QMY0gdIImCObpF54PbMnnABqrfsfG
8VIith1vTaAgSDvEdyoAJzEGZvzGPZkLI1J8A8/IBPOgfHazyehbNnS9385dHJGhaVPXBh3QIYGU
O5H8amzUfPQyi6tsRtD/7LIWyS30maGkWzaHWKazX2R0cUQJ5DS4IOcJB0khog4pcsxTTdXiFx1d
JFFnzNwN4QDJh6k+kar7uO9+o0hQk3p93PVMgwVsOmgllhzq2nWn8nLz41fFC/n14rJrK4qgC0BO
ttkDb3dzNLz2/aKOp6YrWeeFQQgjZdUhG7MHkvo1zIFtfr1xOqA8LCVFuSxtqxwH86/Feh4Vxz27
YZGyWgAP6ZpsyPe2kUVbBX4NUOTLrze+VemQrZwhssQLdCZJfRPYyY/wgrlgor6VbKsoSaHFV/b3
cV9NxZhWo5/3u3giyBdPUbJSrB7aMSf1fK+G8cnL+V3+or1fG4gKAqE4d9t6zXYLZeS1Hv1yABdP
NCQiaqLunKKP38Mm+6PlXtojlLlYomHt02oYzqjkrfzapsKgdCb8yKiYS2CEt2c37KpFzazaAZRl
9TbeBumaffKzueOemQ46OaI/hPFGgFmITS7BCqT9vMjFEukU+m59OZxbCBGEqfdiencC9I20yCUB
KqHr2aJrhkfolJR3e2e/8aiUfq8iF0lkkVxIOiEXhbJzUBA1/TDK7l7oB/YPBNEM1e5ylCiyTBlU
z9OhAXoj82N2gWjq69AiIYg+Zhyr9505yiaGbKvyHM+G3ODrxUMr1IZ/UHraqc0bGn2JxOyFlgGK
8vXa0N+UWTrhQactuZFD+JVX0tPizu1JIQmUJec6Ii3LD+el02Q5eblP7NydWZX1xA6I5HbNjlw3
d1WsvaqfzIUPtREkkpOF42lezvawIhXKWjL4hfHYuTqV6aZhHzBn08vmQ9kPd8t777izUf+JB2Eu
+09VmSzdmx2ZeR2RAvJ0ybfJBKjm7JCGffazunt/qpIEAZ5YBSAPV6WJZF6jDuq1tosgCsjSadkJ
fFEh7WMrd3oBOFR//PfVz274G+u4CKK+g7B12eNx3pZrc9vrsXxOxhkASwxaBG2etSG7bWHUH6tO
I8/ilIsssl05N8Nc4Wltutv9XIMpwXL2Tow/17R/94scvx3TCBptNa5VDA+T526ECHjRZHzETOgK
XrZiWNYEQtnjbtShLFkMwsMoMH4HwQUfqa3LTM2DCGzBFTtAZPVlsEn0zreK3/hl5z//pcREaowU
zx2+lQ7Tz2q0EvrrpR/1MwS5Xy8eTWMbZ1UZFatZJCTm4/DYZhPzc28XgITGelBvGw5x0pCHWO/h
ZboNsV9gcqFHYGdey8xi68M2Xs0aeM+S+l28LgPSuvZxH9Dm3PFBgQnHdXkEXrh9h9DhDedzoUcp
ZHgz3RherBhs6IuaU/6JSIWW72xrSHLiyiTDifXthr7H1PHR72pzcUnEqBVakSjhZFOcQCwkDrLb
kvaG+B3Uf2CT0I+EkAe8IG1mnfeaLnlApV88dFmS9gzK6qxsWRHpLnye46l5qOexafxOaujczVFN
KhnUOEwsFQdT8T03mnq2ylxsUqhtuFQVDNMuS3PcRHStK+FZTXCxSWkaZC3fsDjNmuFEgu6r3Tc/
3BBz0Ul4YwXjHJwDm+DlRdu/mEj1fumQi0maASvRYsN1UGbmUcmue6CSUC8MHnPJksw5uNdVCxlT
MiP3TPmf5zmcf78830gtXETSqujWSpIB3yeG6RuEiBqSIzEfoqPV7fbx3/+SN6K+C0syUgtJAlhH
BusLEmib0576PXBdXBIxGCPaZoRlko7y0NUAJvdt4nnaXWBSSrpMrQbBM02iKldgkDyNYde8Y/y3
7OI46hp1dWohYYXMZfkWlvIWLOl+8esfUJkSDI4c9AnFvNID2JfvVRX7PfpdoAyj6DmrCDbZd4Li
cF2FoCIyfiNKzIXK2NgoplrUtto9WnKOlzndvNR6KXOxMmonpCMNsDKBNc/gM3xQLKjfydne+JYu
VKaDWvw4TN25PCwDzILyoi6n9woWPwFlv8kIXXadvba2qecY6Idu5N3lVJGF5UEmgviia037oSdl
t+UqQwQ9cFGzTwEQpPORJmBCyIdOiuk4AQR3/v+hoHRadBm+x2FA6c9g8ZvduTC4KuM7qWa0PDCD
xMvbyqTG5jVvwiCf7FSxvB679KmuJikONFWJuuxVtCp9Ec52mvdcbzvYcAGMajaKP1sx1dHEVFzV
E9t+bHXPshzoaXmsqmy6mpUNt5NIAmmPeuuBRt4gcT+BZn0CXVyyBD04dqaa5WWquxe1NykvsqVe
u2Ozz6U8hFNffkvmTffHWsrl00q0rO4AP2RTXvJBDIdtm6enZZt39iOUXSlAgNXI8bpX3fKwQdYv
vm+E5OktyLj26nZPIMpwI4NeVJCx3cf+Bd1HttxsS6NUly80seWe83HUK4TQCQQB2Wo70EZCAIqv
J0hr7xL4WEUBIIza0l5CplXWF2pBAeyz2cItu9g23oaH0Yxl9Qk6jsOHTuHh97DzpG1zGaV9fZ2R
uCH3fTPS6JBpVLNvAyW65UMyDv0a5QK0OAkCGFUZiqIt1Fq7QyvbaL6dxmyt/1xoSPVVtcl0ohgi
S8f6MYigsnMrwn0C6xKdCFOPUzxVGm1bCph2Hk7LTB/HifTmChl9xfNuVdxA8afd9hPUZSG6fUzG
sjVFLCqV/Gn7YBlYPjZT2G5HQ5jhHIzn0ixQPJg6mX1f9FDSH1BaGIfniAH5dKvbZOkfgpgF2c24
BFn3MPF9xgfgsyynHKrNc58cMK6/7edNoo3XHRimGsTz3EyJeqiahDfxIR4guaXzzlJlb6ElkPIX
GY5oPE1G7qW4bAisjBmRujpxsZdK5ylQXk/VlNDlwXYdihCsF3NzWLqlN39lainHqbBDD27/aBzM
DZDO3EbIrhOeEow7r/PHvmzQVwBJU0uf21JE4VGrih9Ho0lzDPaO4qsnMYFKXx8rcSD70uxoz3T2
fmDhcF/NdQxKxKrLvpQx19V1ytmIl54pq3HHDwqaFm+/IVaHlHdn4+gLBSvQY0SX0RytTOrPZFfK
XERZF1yjIjkGKNOKjhTbqOMPdOjoleVzNBz6TjVhTrduYicVVZLnWQw56ZwPLTQyQf9cqnyeW9Sm
W8g7fOnqftlyXvGK5l2AfpU0ZLzgEMk4gUKOfcHoN3q2etzVoRe2bo9xuYxbTnmnL0a9RH8sY7ol
uUm0lgAq13w5Quu4mi50Ekd/1XYOoITapB/ZmCkFVehmL48Jiyt1qQaNLs087lVO5iR7jrbEHPss
XdaTAd2JuF+rLDgFUHborwAvNF+GgVbX9STE11BS7EpK0BUe2iVdoiublbV60gEkvA6CglPnuLfd
kOVUd9n4OGxcPrYKc/L5uJT0w1pKLo6mIYQf05Y3UG7r1JXKdv1Y6gCPtS0Jyvloe/PUmiG93BgU
to5rxJbxFHT9pk92pNtSIHtOZA6qjenvseojckeEVCIHAmVobqpuQg9NYUBsueobqQ5jGbT9ZbSX
vSlw527mDqjgq54v4990r2CdrmqOJpirCnFmiK6kovalFzH+c3QsBnto0Cd6FJjG53lItuTDOg9M
XkN/KQEWoGpMcorilX+UA5XTTWw0RoGE0os8TdNeB7eqbSZzCb2Z9aZvIZeccw1WpsNcReHyIYwa
cBxGw96eunFbVyg/k23/pHu+XjD0SG7rWDT9kUYYME5iFDVusz1tyWFNN4VpSSXNbZsuaf9jXNqe
napkYmueST6GeaD6en0cMoFeSBXtHf4dY2IZHUDJaUGXpJTHretnIILWrN6fVCKW6AgaYUzWkWnc
n+IEIQMSE5mWX6bMgiobinhzdKx7sdyVQPeiwc3t2hbLFkbbgdeggsrllMrpom5baNvmSTS3eYRJ
7xsaieg0d834km3QMly2kY+XgwSi93rctm38sHS9LtFzAsg3fdRqa6Y73EVlcmdstn3aMk3rU7Bj
8Pqi4QE4Fw5yiCCLBpGa9EfFUoP58YxEJcYBa5ldtxPI+a56sPNKmTfVEOnjZMGCdWfnOqshC0VJ
c4MTNdwJXtcYa1+6Ct1XSPUU2yDo8tifVdIeoqRR0WGSmv4ZMzDPoZzXVaCYP/OmfOKaDaK9iSpw
nxxBg0nKGqwblh7rmJPCqupHowP7goL9fsQwCg66yLLhEDBw2eF5ELPHFj2rz6lR8/dsb9chp83E
skOZlcmVriMNDv5lvYsNmZ7qJubpQY2gBNSyiW7MPM99Hi+qu0HFpjpYjNEdqG7JVWz67GZVuyXH
hadQMuT4j5ov2gj9Z4z53Q9SabE2eVzqVB1jhXP/BICYiS/HaCd9vjJDxKlpZdYcmqWdk+MQTukX
WmYpKuuBXfcDvDoOchVOA32BU03lcc1kMNxW7S5Aodfs6iRNWccXgFk1OsfRMzdtbMCITnbaXIkI
AsKHgE/xkIN6j10q0ez2ACqKUVxymbE7qMgNU67qoF0vEtHU8XVUz1RPh3EdN7vkI9lM9KClYPFh
6SFYdMxkWz22g06Hozakfq7C0bQ5KZfIHkzT2ryfIAeWj2kql/ugydh0qE0mr/6Pui/rrdtYs/0r
Qd6ZroHFIoE+54HkHjTPluQXQpZlFocqDsXi9Ovv2k5Ot7WTjvsIuMC9iAFHkDc3h2J90xoaU2t9
Nku51rtBVp69ZYyuLgEcB+M+niMFycOl4NswbL1mX5SlROfH+TqGzs9XTUdjtr0QpU0jkdPTam7K
YhfCv6bbNBMp0joIbcL9EemUrUTzOMLdeIwHixgQL7R+rsM+OivACI+hhXtdVh2MbAteMuz0oNBU
qZppaLcMGUc842XMYr5QBOmRhOXlXCsdF6SaCLzAx/1QoYaQE5UxbyiP8U1N2kfZ1eyKp6WFbTCf
Bd/PxRiiC9MGmHnzAXHM+SXUPb0ZuPSbgTgtTjOnRJ6Mc2vdxbD22ZgENoehUtspL9jytgO9NAfF
j7kYSUw+nVBiZJfUgy6reGbrXG3bMBi6Sz4q55Jh0DzfN2sFTeG5iJQ8HSTykbjr2tF9W1gtothf
a1j7jUjCp9RmU1inXZczkhQUuQP012fSP4Yq82za0TBzaZPDqBMnNNt79MnaIlkhPn2OpB6cfS6y
8evkQujTNH5GimSqsJrOAtlFl+jIrtnOE0iudnVjxXIf9X0tsJbZRBKTD4u+7tTIn1rRMrwji9cg
Q4kyr0tCSNBqzMVZU6TWQuJtxz2oEGx5BqOBE3hB1lHKQ5Lntzm4T+RSR2KVMdKBfK8N9RjugGbD
ZchQZKRqmrIoaeuIPjrpzRV6b0VQmb3n4LIZmwJ5axKJQvPLGggFlVSFBe9mnG11NbIBY1DlQ8Qh
DlZA9fYiUlV91qmQ3qM3P8oE+6bZSUbDq3JeyJCWQVvY25X20y3Om3zhYQZRxAaiB8UJWeGFEkOk
Nhxf13EJ2QZu3ujTzXqYlrSUhZWfQC4O+n2Ap1/JpJc0yr84PcAZdS0wpY3z2UT3ImzmEqLOKiAb
D6a4RbJ4AzHb3EBdN3X94JYzaEy5PvFzw7q0dlCyS5D0k/MiN/OI7NfW5kxD5+oRSikhiZvWQXuy
a4cZwqKynV8iZmaqADKZJrO3Izbova0H02xsX4Edh3MdI/jLl0IBHInQu3G88+or7OPVfNc4cIzO
1kWhVmXzUumTeRYRS3sJz6Y0m+kapnRgvp+sNOj8fTGxEPvNyBQku4dhGfZ0DVAGTiXcjz/hmXNx
Bidx3b+1BiF0JwJ/7V4qBnpRwgOaz9eLUAu94aPn1AYyQVmYmpLobeBL+tQwOlwqjtifMto5gWpB
D+A/cJCK09rvsjWNTOPcvrVzydPQL413Eimg7W6QiHKXwGiz6B9CvbbtRQW1N2Rco5nR+lBDvyU4
8qXJViSYWiteP5RMaHdeGiGjJ68WfvM0Mk2CKzoPU7hfwOK9H7ngLdZZ3V41Yy+KfQ9/H5EiraZV
0kHv32xmFxmWgPxAojfOgS1s4oKuE2B/i/POPRlkw6nfYuyRrHVXt3hj2maNu1JEQPBKQO7kKVZ9
hPsPAR/vqiBZ5l3DFwrpQJl5eIPwsEsV1KBT4Tlt+UKWCaMTiJ/FNBgcAV/B7+/9oQ6w6MAbn5vn
tnHl9BpBhDJ7HaqMrl+jESvXfmMMLyo5eDXWPUrUKAyyxNWMuHiRzcw3tjtYxBVFNJ25yvZlWs+I
XnHV5yhu82IoXnwdBE8zDLwOXfk2JwHs4iXeAEyJpnzrNGLmknIPf2cwAajcNJ9l/tQ1yzWFw6Va
kmjk1dim2AuUwUN1ISRRShRNTcpKi+plUAuDLB9mkNEGMr+2SnlRLTaBDwIjMZA4eYtdYYZKyIhi
+9NYgXSOJjSoiVqmSBsJxN4DmQEMHIdjvfhPlJVcItNoqJf4qi7yq5FOPH/DNtuZdIqwlrbKdTI8
CcXYwm1BRHMfPUeqZ/bWKXQIbk0j2zqxIjA5qozcwUi45tj8JPbRbCMozYsIAK+Brxd4rEFxtsL3
5I6ZoCh3dORjd+VZTlk6YocpT5umm+5ggArH1tY45d+0RTUiO0WvgLw5wX26kQTUwj1ATeOa9Ei5
xzu7WDLGYtW6Pl3slI07ZSnHmGtl34DsmUg8Nfn8QkAiuAtd7kAH8VrbQ9nUcZPWjfPbMzlNxZsx
S2bb2DJoiyGFbyqsQgqLw2o71USWuMoQWv+2vdRt2OzxEronReosjPnowj0L1vBbSSTK1YDUUiQL
hiV2w6tC1hcDnkpbxlXn0KWOl0E3dbyWE8eTcKu4hvs1SG/L6s8xweNNJzv4Y8pEx66DaGDmjGNc
x5H7ILzFeW1EDwBn7Rikhy2CHpwvI75lHTRVN1HLePU609y4DXRFrQ97Q0UjvFtIsJO27TFXGTwC
csksanHFItjbXQs4ZjUJRxvaJCuK5Dot1sGqs3UuhMX+ViseAywNkniB+nM44RCgv1icy8sYrlJT
eG79pUcN5TW8sDFcZYNHUdvwK589MjwTau18pSSYeFs0dSEqyxqR4RJmI+AEBnSaSgIY0d/gEJ04
H0MvHLAPUepwy6EiBz1h3ZXVngSThmG6C5uAJ9CuoJ8oQecpniE1cVdRia4MLF0yVJpz0IQniDeg
E/oAS52gs94EMDareIR+DiQYEuJ1fQGoALY5CL2MM8qAoCV+2mUNcGxO51121lOzwomcyowlKPHC
20l1kYxJNIUmaUNbPAUQRTsZmqxnSc50+JC5EGjpro3UfZd3wWPlZCUSSqriBfSv9S6ETQROckJA
R+XjR/GoeHQdjFnxWRJX09SbKnOCL1mu+cK9DTbW6qbKy4EhWZonnbgstDuRzwM50eUCBLUPPYUs
aSsBw5JyDIXdrkgD8i3EtNsccc7BfWrKsGWeev3UqLv8APz93FYt0hyGSYz/DbTcXN1pwOsxoqGI
UujXQI81KTI02i6raKjP7SLIpnQeZHwK3I5u0/dlFd5CFJdMifQYdt0MUcu4FONzkaW9Q3LfYYF5
FK00r+5jMaOLlKyz0hCdRnckFsW8qaLmkgm5PEyscvu8DslyNuSN6V/tTDIECz0M+am3WA0WJAkL
Ho1xCUrN9Uw4r5Oo6nQX+5J73jXvFnUxcBWSJB9aebKGs5edWDND/7upsrx40Dnc866zsPAZclQ6
zokr8vyGSAYHpsg6fSnsyGFAUmfNcjGjqD7h3dSdLRnzXYLaCSpDIkMgHVCSVdfG98MvVNd1kVYS
mUnciCK643AXPcUovIWMlRt7ZJljMX9Cj8Ygg/ZAdEVpUzbDmdfLAIPZfloeSTNNJ5nXrzyuo6y8
bMdGf6uplJ1BH4Jit8iWetVnekTBdzb2YVTGbqVuTpZqRp0vTO1BHErgme3Csh6tiiGjU2R3UuRt
eOaVXnFat1U9Jb1fzd4py5xrcTfl8AYTwSqPhRuUjOnqL93Oh8jUswvneUyQx2VXBZvYuZ9FN84p
gEcheBfOKbbN9cLyomXnNYbcbyDSy5sQAgTPS4ji4tQoWmf7ntZE7IgfLG4Hm5d+iIduKm4F6Ik3
/pCpLu4zuTyDtiifmJnMaTVwsyFm3C4KvRZhXieOVyL2rZ2eMD/wY6BjkK1hWo+dsyGXOerLK47+
N7yzLCACmxHp0ydF1/mkQ+y8AYfGeic6mNEirYNsuvEjtp6OVooiXrKoPs3b3Wu7TvGwwOls9smU
yt0QQVoiCQ6dYEXL/I7VuXqiIRZXERYG2CVfuB28I0HL6wFfbJNBV3gUJWyILpe8ZpdBvi4vGZp8
D1pk9mppo4HuI0M/RWSJl6n/JvLxfq1risbykOenpViheRYC0nkmOqVO8GC8uLUwWQGOZtJLOth+
0jFuv3jIvHUe0wDJc584ry6AFUKP7RtfITCHt4GjBw0nx+g2QtF8VUQuvPJ4qS2izpLbmGLZ4j21
S31Tkmket2vL/WqjigV915H43TNcXAhD5OYc3Xnt3dDIG04oJwOsXbLJvPpiXd7CZWwJGpCL6BAS
dPjNQAntqy/GEh8NurFKMuy7GfoeaM2jE6nYHcvRoAbFbnLPHTOaxZPhEDOo+37I0iaSZR+zXGQz
ksNlPnfzXJSJQH/+HigYPkOJxzM5ilI7fUaLsDXbMejCN7xYbB8E66XxuL6MSlpd8LUfqzhoubvq
gii/wHYtv1QaZuQ/QV38D8OmY2kA6DoPthUFYPFyZCfgri4J59HHdHDksUNKTdDaYJUBYgRL3BuR
btXMe/7YKPgIBJ4XbdGN5WF4SMt9OWI7omz6mNWNJIfb9QO6qBv9orEwDd7M82H9tHAOL1bnfYyL
cMz7prxZVIYwuoHWJg33RUDWU2YxCf0Y7vGY+A20eomGNyCV0xTckuycReXTh276Mel7WUq0WtQK
1JVv4zUPrr2AfWwlHjO+MVwC4cNgreR59qWd9DPtw58B+/56lQfHlG9nZJ1xhWOLPHu04ZqU8mMW
fMEx4buwRS3KGdNa5ZnPQmOOlY+fP3Kzg2PCN8f+yqEMAEEzAycHMQUcQ9C3jx37CBjIh05FqApB
ytbsbcWAJero/KEBNoBb718ejI5AiOkO9EzpfYFJ3JDSvPY/BEKDBND7g6OymTUXIGhC/aZMSxTQ
nzBC6z6ESAiiY+Cfv6CBaA+L0NHsnKJV0fL1owdn709dYRefdNUAjOnsZbCUCWvth+RjgmOjCGhF
ovEegDzlD/MntBbhoK4eP7ZSjuC84YBZmQc2zybrF35dVMqPpzV3H9pQgmPaN8aiQbQqiLGFHkY5
U+edyFJ9TIEpOOZ9i4mQKCAthLs4erOYXQC6gLr6Q/flmPc95nMmV8h3AXoXfRo7zKTQoPvgsY/e
Tj1DmR+dbsBLeravpdvUhn4o9gTHvO8xWLtMhjht9HK3kyk/R1Xz8rE7cvRq9pDPDMRBWE9ytyYT
r5Z9Ye2afuzoR69muABYkGeQdyxdZGEY3qcUphQ/iZgHjsSfcSfBMe1boI8DyV5wYerJIXfMeQYj
1Z7MgF3wFnNhtLXKqt3rgM5/WGj9xzvHRfvP/8TPr02LngG8mY5+/Od9o/HnPw+f+a9/8/4T/9y9
NZcv+s0e/6N3n8Fx//je9GV4efcDLHeBkr3BMHi5fbNwQfx+/PytOfzL/+0vf3n7fpT7pX37x6+v
jTPD4Wh50Zhf//jVydd//MoOvJb/+PH4f/zycAH/+PXuBWXFL58K84qj/fJivv4yqLdfdv2befla
mDf7p0O9vdjhH796Af2NUiEkIUHIRcQPfOjp7V+/8pHIM+iWBBxt30NUMAB9q3/8SvlvPGRIq7GZ
swiKBr/+YhvUf/gN+01AJRTZAPcJRg6ASv/rnK9/XxO/Pybcoz9+/sU4fd3g7O3hIt8tHawQdFMD
iHYAWhD6vjjG8cPFug+9FR1MNKEDG2OUi849uhRA1reR7WowWiv24EPP7lO5RJCyh8tkeD0OtX0A
SSUmE9MYgDUsg+cMhic7lonyqdSSxGaem3O4zcM/GDOU/D4MdJDqibu7ZWhQ6jvJwn1pf5aIHVlq
fr8iKKdE6ETDIBB/Dlf8QxJcRB6I46Wp0gmvcZovob72W0Bs0LCAk/FiLepXK+9tNPhw+2jqC95b
/8aFbbVbazT/LB/GZC7pdQnhkNO6bFjiIMxUBdh9stUu+8H0PxM6fP8Cfz9n3w8oFoJE75QfZ5Fh
D5tib6kw1OcwNhwA1tnkk/40wX4oKXTXxENmf2ZR+x0C+d+7xu9fKrAogWPzMdc45hbjIUW8CVmZ
RigZH6py+dROA2zBHYuSRvpXLOiDbYlaNPEDWWxbh+n0D2/QX6y+7/DR41OQYcjoYRFG4TGYWnbt
tKCCK9PW9HIDdgo6Aj41TzNFf6cWSl4QG/YYpQbrjqKDsqkWNiegFAPKEyzqTBUYl/K2em315MUl
90jy92f4HUd/dIZBiHczQBzmeDyHJ/fDalql8TQScdwk/qkYL+BCk/TeDHA/jUfj4q6HCnN5FWBo
tpL5lOngvOZfeQB1Nk8DlyXShe28XO9q/Li6MOXSpPzQoCljz39sZxl31tuiY9W7nzk2HcLtn06d
RTRkkknCjk+9A/gENX5wAMhAE2Sde502Rio0KNBrGb31Z6SyI3DmYUEFGDX5MKASjAp2nBVhNOFH
LqJl6jNv2WIUDIuhttw1sHHc1LrKLpjjXzBPQ+e2bqZNWK3ASUweMF3UeXGIXstuyMb6J5SSP98G
nBX0m4SAGp+Pv98/QQfeUE0czgpiIGOy+oolTTv0e+yxTbp4zqbfl8y/FRmv2jdzN/Rvb8PFS3sc
+96Fy6vxDQPU/u0X/EP7y9aZry8DAtPxZ/5fjJcHKcm/iZeFyV/apn97FxgPn/k9MGJj/s0ngQ/R
JD/Ay3/QfPg9LlLCf4Pck0CPNhAM2yHi8r/C4m9+ANFzxD5ETIgWhT/Exd+wg3HoorFQwF0tkOzf
iYvfqaH//fJgTwLNQAaI134kcbxjGDaqeh/QJs/sOpNVrwpQTt2PmDAXK7C5lAWfWLCAnQEVkRLo
Jb6EMZzAQGAFzhAjMGsHWFTJzKBpHC75CayOFAzUgJaD+Jmb+6ReZJiM3UjlNpPuamatKOM+x2yR
1AfYcN8eevwV88xVX/frddtmJdpQgKLeWFd4Dwwd77uCS7+IV1qFC2Yh6xVpMoSutqbBARqJHZOM
FUavQRE81s5HWwItz/wwt4m8pJok4FVodME2k3KKUU3VrSfj2JGfNEaOdtDDncS+6XNw2BmL8Pod
ZcD1iDZkGNTNbl7FPshIcwZ1v+IktLpPkG1kMZj5etvjFQYalYyn9VReZOX87OuaxTqfXubBywEN
icxl7/MzjKqByl3rtyYX0cZG/Aa4EPElx4QGeLd2vVhHVNiyLNwS+3UPq7ComrI489efFNtYhT9s
r39c12G741SQCLnY+30FAbXBdGRqdmbyvhwMGj1Z84taGJNQ5d0jA7lUWdVd//AS/UXIfL+b/fGt
h3VOMRAR0XH9JpQq69Kfm53HofsNxBbfFlXmxZEe0ZhfCd39/fe9z0x+/z5JKGC7+H+ODPH9VfZ6
xOjQE81u8dlyDcQZOcc0tEspIHUYWK/9hQRc/Se39nDQ9y8fj3780sNN+CHoNsBJBP0cNjso7xDg
2LswgfsghfpUKbd/f31HKcgfF+gz8PKA3mD8WDfDkLHNgeRq8Ri/w7b7Tc/4qeX56YpedrrkeZ5i
QJhjnFdfVpiDJcqM5atskTNrdZj4aN1cmLVD2twB6fD3p/dXjxsAY+CgEVwj5Fnv70Sf5zX4A7rZ
ufAx6G1xNvTreoLO6LTvkXr8/Ze9rwV+vxWRYD5l0AmBMvjRs25z4IDaEm9qmK2Qf6Ukx7z9p6Te
v1pREXIFmJEAEvMnE+Yeo32/d7bZjYANQucnH5I1aJcdMoQxEfDfxI5WzpsPXJrkBFdGIepyTAkM
gqLBWAuXBtJemcwG4ogNKd1PFtN3HZT3C9cn5JDMEoihEeQb7x8X5Iorv12CZqfkSe5uw/4k6wna
fdGmaehZDefpSd8CAuV5j65bUr+VydAiM/G+EW9L+whQaZsM2cOiAXts+HatNzP9OmFGkzV+DGRn
UviJW8otmVrgn3YZD4D9hIyMPevIV99BoA3j/Ny+6Gw9mbzTsJY73/88dLCQPcnqC/iPxgKe2mjM
7JrshudwyRsXaIhjKMimRGtgc5GUTbmL5TBtRFNsMXuO/b74mfTYUZl2WGyIjZxx8BBBUPWPRV/6
CKJya1F1u7LwvK3OQdWc8CLcmDIoN2Url6QDtBp4fGz+UFmhMVDfbg/QmYQPh+5PyFQXl8U4dLvM
W8iuK6Ft7+XdS1eoMDZsqbagZNifMdL/8rQDBDFUysgzyLG4YVD741LQvt8tYRIBxqsADIrrV/nA
v+nzAEjLTZAABrcAvAKKQBzsgtub4HfO7/+lDPOieO0b23wb/n/IKQ884/85p7xXL0WN1su7lPLw
kX+llOK34JAZYmcJgoAc9vrfU8pI/nbIIylSS0EFzFP/K6NkBCklttYojAhFXXbgdP3RacHBsBMi
/0NYkKiioAX1b3RajmNawJBIEokNL0SlxMVhp/8hpsFkFEbIYWn3o/aGixIJHMD7wCWialVa/WQn
Pw4b+DI4JuL0I6Sugh3nXBj5FgBD826vlRpSGJ50e69AD3Ad1nw/+R6Qqj88h/9FWnL4whApGpJv
yZl/XGuW1DU87It+zyKPwmnCL7xLwqCPDwSWAVJw4j/5wuPsC1+InIuElOG54kU8xLIfbieIXMqU
c40rdA0g2GsVyDOiQnNtx3xJmkwB6Mdc+zUXiCp/f63HYTLgWAyHr0fsAgrnOGMA6TAzlHS4pSUH
0D4Adrv21M++5U/rBd+CC8PdZDIA+vgo8msODNqKTGvfzeNwWshOfNK5x7Z9V6Dj9vdXdBySD1eE
juIhZEXQsD32OMzaRph1mLr9NDXoUc8WUcHeOZ6VsaoyBKzsJwOfv7q4CDBmdJ6wRqNjyRI+9d66
5rqD7L4H1qFSak8ATNotUrz+/aWB0XkY9fwYlEEMC0QIz2Q8MYr/jpZKAQRdHkTNuKvCabxgVe09
u1KaNanUsN50GlidGEUK3zSgApVJq/J0KFEfxlHpe1+9KPI+m2Xsv/ZgR/iQUwHpMfH6SKJtQ6MC
RYxa3bQVugJ2zSOcqHi0y3inGPQTkhmQvXXj047e5Z2dL9nKSBO7rliephHGeDFpODgOa8PpTdXZ
0sUDVBfuyFD4AhjRmtt4yTsm48ZQDQZfUZsulej4jmkV+TABqhS1+b4GfjRHV8quSBOmld1QlTNw
DABv6hvwHqt6wHmxwvMP6I5Rh+p0NQwmq3GEcwXFoaThEztg7vYe6eS8RdweqkemWLW08YLmEuCY
fFVjDUB43QwmKe3aq6sOxMQF/u5GtNMjTJQ7JBgrr7LpbETWAxAIxAWVTkc/0CD9VYAQp7wz3XMI
X50BGAg2okTmHZhOaT1Vrn42ZZ2XXgyUa2e3i+mB6WHoVMrzifjWuyLlQsbzhkfQQuOZksWpY8y7
70CY5gCcaLfGY0OlvzWqcdcM97JIMffLh00YDqGCdgm8GU9FW/afu4wIB0w6B0nQ4J7UbN3CWRXq
VkFkjT4Dmk5PW07KtQAGC7ar20W01J5lU6WnhMIdCaSUGcVYSogJ2g06Yl2QZFyTKIECRU/uiOGy
BA94gQKFiHLG43IklXtiMy0emshK9yk3K2thQ8VBIcrbpbMgyIDXdaY6LcILgMAif1epzhSp6b3h
UOZNBqCfQOX9VuY5Wb74qupqIFmNFxSnOLB/PXq5AvoXrLUlbXRx6FhWal5vorDJxMOS9+2YGlXU
46ZieaXPKNBEchMC9VhPsY0mGX2mamLegO4mH6NzNcFdPgU2sc2SVfid24FEp6JTkkVijNUcZfml
1Tx0cZtxAaNbBbvHMFZ1Bvx2qehc21gxw8rE8LYo6zTKQ2S0pNNgfzBvXHHHA1B6birVhO4cSISJ
fDLi0BMkHYsu3VADDYiW4trf1jSK7AGSKYEEzYV56NsiLxLdad5uHegFHDIvrXvk1RoFKTVsVFC3
rnoFDopfXbSz7cq4rTNp9jBd9NTtKHOypjNeD50A5jb5J77m/ELVCsk6173ttgWaq3UazkHd3WO1
Rw/54AHUACT08ADrSQIKjlrZBPY5wJVgcRvwv3M0hUIqd3AsUV+70FTA/VfYEC9tL2WNuZwsm8TH
nrvGkE0S5iYAWmqK8661NB1mgIxjsjB/VWjOtHTe81FPEtcJnhMkr+cK5INR+/XWd9kIzHbuL5eD
rco2LeFSXQLRZoBVExV65vuMThUD91tUXlJqmIhtjNAgUXFtJ3fJ6wWIPlFO+g2Tmnk36tGzCUAs
5RdDuhxM21z2WSJ6nXU7vO3uuu3zttkCQTK8Gh5kX0jpoa+Nan2pE4JpEI+lNAW6zjIcsLHBeKJK
K2bdTeuBb5nQjHpvosnA13VcrY+tAuPjNBDe6mLQy5hJc7oUpwtcn4DlxIbUwzSgXO12qDxgCfWM
/m2GTalKat+4a8iA9Rq81hx1ASfrNMa1AtwSEG4BkF1tM36C8VqRHRSiKpPMnsaKKCDrN8c+YhMH
r7lTQwKT5uyBuGG+a3uVsV3WqL7eulEZ79IUYM0CQBr1VyoaQuQ0RRRVgGvO0ZS0RhaP3IHVlDSs
oK+By/uXce1BNCDNIvstqt3uziFl8uNRKjAlVjBYTAoPx6i9yO2gNjNDbzzmnsJ8So6L9eMuhOJb
IdC23qkVXLfULmuwxHIN+AkwQbiOBsIBHbg/0n/pSKgqLAfDVMItmdCPbIvWxUAVgmNnMHu56NmE
QdLI6vXcrIGR8Qqps4fCK/UbEJz1lwaMqa0BCOM5CuZ2h9inn0Rj1ydqI2C5bTSXWSzrIjw8swlB
S9tSzCe8QTmUDMCHSLyeFE+bwnF4O5YZH/fdMHnfZoxvrpB7wx24kHPxLBodPte87+8HOqJrWTVd
2ScNxHqgupJhyLhjGBi+TtrLVJLrIG8Tq4vyBnTCrMStbHgXa9aVb4waQBvbMHe4c41tPwEkLUgc
qlDcrXZqPy8k3/BiaFLXDuEGwgf5gZfH+y91wavzkIptFVGKCU1jQWkFjwC83a66B8UGTKZpTmht
QLyct2wAsDjTCraMA+PgfnfeI+mj4HFYxTl8Q92FB/knGfsT6LyDFToew3JOHQM1JenNihnRDDjp
+eC106b3nL7tKm890/56AftUl2rLmgvqA44URz1br4suGPaiBlFQZgBqo+0rt5Hw+CPTdDNxdduC
u3qtwyUKNxxOI9+6hZVXQ0b1KYFDsEggdaziEEKnqVsjjXkTbxJNqgcsCop6lOvwngPVjNGnuIFx
uDv16QjqlPXMWdkEZ7iE/JQDUosdd5XPmBKJiwatWIVesfFPPTkoqBw3CuSNvsZcAx427NXzKv+N
OUazrVzGEPFsfiwm+Q0azuOpH6382pqa7LUcTQpmcvcmFgWU72QxUgbmp891wmSPcrl1cE8QJnAH
WhsFKt8b6GObteQSKq4KagpiOPXAHc/jYlrDHOQs6u3rSNrNykGnjwtBlns+jLAVVXgT34oaNI8d
iKnBjcR9uWwEA7RwVq+6JKBuFH4+nGnwhy5aBinU677to3MfBNwtq0M0+osOlI+4rhd+2fXIxhGP
8oPURJVvsoJmZj+FB+ZI5zSs+4D0aLK47xgkCUpMucAnJ1CgjMGVbclumMoa6UcrWrzBoUrUpBzb
YMC73rQwGPTh5Tppuq0hTUFRpkFoLendApnqgTII7VYN1ENjtHtEAMKsvBJ9UekEKZZ4ajGIA6DZ
NOO5b2b3BJKxDZ+RBIF32TSTuat0Rb/oAbOava3madoONZvbS0XzJgmrsR9vwFjywkSv0CS+kp3s
193qV1Fx4vmjG4Fo5NT/ilan5SdLy+cnkK1189QskTudO0ptYuB4D55YRVQTr9Gwzkk7wpI5zpBh
b9uSDXeYy8k498oCZBPOKrmrwH4wMbhzxRPIZiABVExYDtNsL5ohh4CLSthc6GewbXrImB8oGRrz
kiHpGtZ900M+XpSK81PkOu0td6qnt56IENwLGMt/myFWjP4LV/+HuTPbbRtp1/UVcaGKM08lSpQ8
xHYcx0lOiMRJivM8X/1+2GsBqyV7W/C/TzYQ9EkjKVWxhm94B5Ds8GpMZ1uUSX4v2tn7psPGUj74
mOp51TCAT2ZHK1Hc7J8ai1x8q0PioyeJSC5tEjhpxN5j12QbGwacgrC1RMWWzoLNUQ+T+MWEHvNQ
t8Vw8NL1cZnLLt4DPM+vw1aHQk+Oty3CMOX45/XwNTWT+aUdXWfYlJmT3QitD++WSqdT01JmbrbS
rcLpOnfDlVXex2Hy0/ZQHfNjq4HC5s0yuXOTRPtiN7OatgS13ImwIuviLgvztAsALKtvnFii3Sbv
+mfaJ64fZXr6sw41koQeGZX7MqTzBDz9kR57SRwb98ZN7Q2ypW9de59Ld2q9TYrX5dPswhXfdMVQ
7NPQ7K87u/G20uyqFhn1cTzMpRyD2IimY154+cNC1s6RttVV3lmTL7Si2saxHV7bafKMVAsJlA7S
oEbvbcPtmd7Qzeo2paajM4Eq37AZo1x/otWfbWab6AJ6N/IQsifARv8Y+rQ+2l+b3HvIec723qiD
Z3ea+u9UNDbrQP5z6CUhbzFV9QZD8+45j6royYAkXnhFfVyaEhpUeG3gcXrn5rj4hfGeqnPOPV6k
SAqhuUJy6MM2v1ahNP+iDnaUsU08CzMX2uM+zpZho7kJ7B95By+Ja8fjSXUK9ZwWmdoizyMxaoHM
GYVi7831xopK55PWtfsQFoy5MefEV5C4F1qBga3nX4nUsaLSZKCEEe0hrbdb5YZ7kYj7pecCshRK
KDgnJT9rD9UU6eTXVmp+Qe4leoqGBUZBBa1AM2UWKI/on6CrPsa6ez9Dtes20HzczeJqkLHNwvva
D4iPoOCt0S6q7qImveadaBFqaadDrdvFRhHe3xYU0XZ6Yc2bfiXiZyzOVg3T+BmVBGQ16ugAa8Q6
ao01BlqfPtaEXZu8iK7cJuK79AlUnXHUDya2VZvKqL9Cjdy7CX8X53pwRk5T7FFYmzY4CTy2EQc7
6Yny0GqSy3fPqT9JsyZ1y0b1wj8/72TW0q2HEUsxuvqzSkBMbdjfLy04nq100pvG8fa50cltrZcT
wWHrXaWQXvfgkcPNVEa/7AWqgGPVFsT7Od4X2RhC23PjnYH6sC+q9kEU46OKtWaPqMDt7MrutoNv
94hT2AS30yu1o1np4Q4PB/Elo6ph+AmM3IR9XI6AHnvjCO+vt336xlGHmkZMNFoKswqiuBuf43yp
IwZso2fkQjJumAzZktAzPqVjl30xCmfwR8KimH9v+eXK9I8wc0mpoW0VkieSk0PYDzXb3rhhuIdN
SrLYuvWP3rPS24m02l/iod33RrpL6tDaZ52XJttUo8/gfQXz8Y07qt+Y8eTtzFivdp0zk8SBIcQX
vr7DtAO1Klu4tw5YFbQkdRjWVBh2tTZqfwweB5T3xurT4uR/OWo3QLg+J0bZbYnpbmVBGIsyS2c7
R4qDj2TfX2q4lzdemT+lfTJseqMa9mkHB3UVFSIFoSpYac9wG3dorPRf816UyQ7lj+qYabBjjMp4
TlAC2XKb/YVoOfml6+3JMWi4Ta53B6+/fJSjnl0hVARBbeacqD5D6akY0r2NGDZWT81nu9b5BhIu
6kbmY/l7BSPcO/1AJKe058GMwmtsyesv0BrEHvfWQ5y2XIx1M9BCV2bxMOmdubVJWDeWox7Ttnys
o9T4ivTYEyRaiOGDNK6cerq2eh5rW3cAAhSt++DAiP1Oxah4KdLoqMKm+pTVtFI0ya5Da/haaepz
n6kfqCtkfibLdBN2IU+u08sfMsw9iOaJg5WPMWU/GOPYFKnyh7YXL61tOfuRoBc1DVmBVtWaNkgB
JpAiyXTPi2xSgkJA4ymN8+FYyL74lQorN26hYk/Nju0aetQHQtfxswg5FsNe5D6lgKVDdKnlLl2V
DGLypzvZpe0DtLMx9SsbklXouvkPC/+i26mvrUOqYEX2Q5LfEve7267LHnsIxnwEdKZ+yVjYn6TX
2SxqUnzJkN6ytxisZEGo1iLxTMB/V40tzSeQg3lEVqEzp8lBT4KavNwrb2wPnW1MLw5qZATVii9d
OPZVoTfNAWB6iViNWKCdJV17NWeDmDGTTcbnoW6QUCNOs+5rqytgGPZRfp8u86OiCLcZZzu/6VMC
ia0NOnehy6nJYdNqeRzMPX3taMYWdMvxjHPE0Dzd2YmmbPwaX5u9scTioSshUG5sleRP1Nms77ns
+k8qX0S9FWU0/0XpaPHbZe4fKbGM4NrtouZl96x+z8tWQ8ivajQKcHGo4Vt2uhiuzaruftZkA99z
0c3FdgAq+IA4EUCzUi55ukUkBBYeSMtE81FQjW6cUqHJUKED12+GuRafh8VLw61JNXe5stayK1oo
SsQ7kQAWaQtljpveMVAqtNH6L7cabVdnay2tqXNhu+awEab0KKARvMIgLlQGewga1KZbQt3ZWxVV
/U3Ug41GAmftyNEISG7QZoL3D6yq8/w57cAI4jeQrWciz49j25rDHnQsZEizipu/U+clnJB4bO2g
sBCC2LRq1MlhJ5jRml3Kuwoucr2ZAY0V0Ie99pveNtGPWkniSZnMsHb1MJ8ozpJ8KbIYPf8cl0NZ
kAGPKbg2Q8EI6VwKVRikglTb1KIGYqZVodlubfhuum+J1vuOsk5jsd/H6VkL7T47mF28PLQV24oH
18vKTWsNnbPpdWRTj6isJd4m0hA52KduZtFdGIn690bcp7ZvDyID3tdkRCltH5X3hpkvL7Kyq2GL
foubHeOxMsVeWFEaZM40G5vJTZPbOQ1BNUBqsX6glTNqW9WgZnOkjDuiHwi5v94UdYvyAftJwHp1
E2fYuWIwDP6vU/2a0RBDZGgCCaBYaWe7VBF3jFGFabnJ2qr7lcYhtSgXMbSnZa5szzftnuhmQjZu
XQ3L5NpZqOJAtuWu2EyVNF1/zEt0YjCsnutVM2J4sPLcHYm8a2o0/IhkgZWQOXelpE66K2rVElVS
byUGMagbPlFKbB5Go5caO4KKNVs3rua9syCwE1JEr6gBU4DY2KA8n+uhsSc2tJi6Nfwoafl2GD2t
sFcoqD0covjg0ht4suciLkh+0mTZoDW/fIPhMRXo2EhjPAou8Be4xlG2y5pOv6uoB/zh0CF2pA0V
GIal1KOrtMfj1neUyQzc3Oxcvxub7osWmuZVqQ/yJkeTj5cb53RUAZbKfa6bxrku2lVF0mvL8VjZ
efnDo/63Dav2eZxjOsxp7YTNdqQuguaiXs3f7dGqDsru6AkNthlJvwnLDNEgvlzlE3BTb0qGuP+0
mHqnfXKFpOU+jWtJquiVbe2I2ijRWlkZI9s1xLbuS9tdftFNj26ph4W/qxb5cGK4cuo3eq08NGhk
R+YyTzPlfR1Jie9gyIdfWE2MsS+nwuUZb5eaj7qsfYUUOQF0yMrBbTYdCk6IVQvNBYnF0yr2wzhJ
CUs0c16IEJGOEp2TP4BeTkGvtTVG8mnhjZ9tUUL5z816sLlq7WE/GM5QHma6fmzKESDJ1lVeQnSq
TGHf2+udFYRpkmXbKE5JlesoT8KtMY1xshk8yGjbVpaShxapS3fXCi157ptEz69saoTfEE3oP9e2
CVzCrC39zqLGPGxCVQ0cG+HFFWXdpSFSDb3I28dRjzZr2jtxRnLUtS/wV8WxDJN13Iz13aAXxjEM
Z2dGOgEVPNT17KSQO88Y4JW1oR3f8KQTRfZ9nZok2LwvGy3Nlz+t5XS93+gyIz+M7bI6jEMij4ts
9b9O1ZlIQ8qx7/84fWhbxyaarOkq9GLnoKWjt/jsegS7Qbj1fxuk8vr9UFRThEbtwvWVGaK+b5pa
fKMS3P/iZIPncOfU+o0MDa2y3mkwfJ7tGYkQ0qr4NpncGj0oHiCurVQWXxBPKr9F3CMSjZR8Ag1S
ifw35exw3lppRRWBWaXXaQ64cYsiKYEStRcwIQolKJ0tkJd3Jb6Wma9rFcWNsHfmdlMg0P7Ldiar
8PO4QrK0o9NebZUpl88FsUXi69lUlJt6WTlLMhTAoSRJ6d/USLqvEZqNT6lr5ogCiciifog11Jcy
DnkUY475c5PEstwinYR5ltI1E62agVLeBgqr+o5/Ae+coSWUEOqpMvWgg6V8ZyWKnVc1SctNlme9
2Mhmcb+bNG5ftNooVsh2sYzbFfNMmkHaifYm6jQ9ovhDawQOYp/53kKckSTNVD+zZLaafQGE7sam
axYGTlK5RyZkMApqeH+QA60fVTqy4Ub623+I6Qax1ecsRpFpdt2f1Pa9G5tSTLGpCujUvjUg4rTx
XEsUBwIRRVG/UnkGy9yr95k7ysBBwaJDu1AzEKDMy5qeSym052XiwUP2Dk0Ovir9nwCtLbKJAvtC
OglDP0ueSDeNfZuKvuFrHbJL+7io2nbjzBkdOcPVYkA9KHxnT8toNt8GU1kv7K5i3s6ya54LcpnP
GOnw0oxxuXD43Gq8nkQ8gbd36CnucpVO9pVVG4Rieajyuwa91n6TWp1cqEm6FJwm1bHDvDEX2X2M
RTZ1laFTL1UX1d+GsVsD80kfl70N6YkqA9KKGiWeqXs2E0dQt0A1L7lXdIPHn+gJqq+UBVkIu49Q
EZiAZryojLTgsTVbN+FlxYNuMza6GHcDsHeaS61s9H1ZVEMbqMQxo73TZoaxr4ewBpC/6oVsGnPg
YS0LQ6EEB9PjO+nhpPlFOg/2bVTHElE3D0uodtfQ3qz2eepo1baQ2UykYVOhJOhOmGST1WN2DZV4
MBBsIju6g3va/hpklFl7zynKb7QT6nK/ymWFO0XnrKb0xFt25JGYHfZ5pttX5MUoCqHwIwuSBd4Q
uh2I7O06dsePOtKrxUdzbc1ZWkWLstZbwqe41sdbJ7IW5RMSK7D8EcXWVWxVL+9nu2cG8SjDbqfy
KfsCh9X5hsbXaO9HXDr6tR9Md4LVrIsDMODu2cvTsbxJdZTWdoVeSsKtqixyX1kNyoSUNFEOXBIu
0iOZqB76C+gt6SdzI9kUCE+Ud6E7Fr87XDrGz7mtLd6+dfDU3Zd2rH239QhZX1M3CdWoua7CchHa
I3ubrfUrykrzWfIQasSQWIh9pgHAOW+T0vG+wEdB1aKfdOKEWETLXS5QNt+4buhEXBwGqnV5F1rl
drAoSfuIV/RE8KIxj2A746ukbOS8wXm2uwojb/mldL1DgCtKrafGrZNqX1T53Gz6pKE0RHIoMojJ
XpFsamvMTESYa8FzpBCAaKqoTe5YXktujY7C8FjSFd2MrpQ/ctTa0i2+YtQjyqkxfhJ8ohbo5t26
1Eor262YhuS+Hi0qhKHySJwxLVH0tF0TE4gk00MuFPqsR2KAdtl6kgDRt5BdxGZa2QgdExHp10km
tMlnRtUNwiK1y2ZM0kfkF2m2JPlIYYZuMa4GNYVyuW88GcK9Sjz0S+fY/myggezu8jBrngYtMUO/
Xlr9RUUUX8j2l+IC8PEV3ghYBWkQsGTTNHT3nEVmSc2y+6okW+tH67st+vk5rbvpGZEUGpyxSNQF
DA6orFNMx8o1YflJqHUHQsAZpiOnYdU4mtYdzFD2PyOBwBC9a1tplQ/51HPRLhqmmLUl9QniwqBK
U/RZrl2Y9yscCz/DhCeg24J0Ck3VUxSSsXINabb3B1HJ4Qu7XPOr3q131PGKD5kf4KLsGVAmPIYC
SA+Kdf0p/wI8wRu3Z6KL7oC0rN1u8PtKHqj9ZYf38TKvvyR8MGgy1MdJywBhnw5j12WujVJ0h0Hn
jULsKduo0otI2cIqGOI4uuBf8noFV/6ZsADrEegCWjsdj2u2o5EadwfRFYVP61V/auOi2dh1aH59
f2py/e0nQCCWUCe4YilBOunnc0OayXFiHT3A1EutIF6AjY5T2+5rAF2MOHrhjgpace3M1kwZ3lpQ
+Bvaq0avnMf3f8pbqwzf1JMGv4fo9+xjZhVQAbrA/SHPk6Owyj/YwX4P0X3bV+I/2DeG7UlHNwB3
6eccYfqmi3KU2x10FSaHKaysg4Zi1wWWxytMHEsLdhI6j23BVTx3uGhMIrIObSGKUcCnOGn9tVPI
5sJc3lo25x/knQX5wTm3ZoqShMCnj7rDPIVGGDSpp7X3M8JY07WiPFf6mjXS7X3/W53vUFCbILoh
B3jwyCz26ukOtStBDlpNIiCn6f46MAUj4AJTlO6qWQu/vz/YP8o1/96j62ggTgVXGqaP1rnmB7J4
aeO67RTQ9ct/Fggq8bg7ItmBfBZHT4wERsDcn/S2tV4qNRLN5bZxCPFc2xXGVN3oxI+fL/yo84Pz
z48iTOWyRe8I1snpErgCvCP1mClQM3pkLXpBj8aQUubXl3lLJlHtqsgc7kzUS30no7feFXW4x6nr
0hF+41sYXIJctdy4dB3P7ltrgQBixe0SWFOrAhmH5d88ScYH0dn2BaLN+Y5mzoZAA2tF/5qSqZ/O
eZqdYgTjtgQuLY5t2fb6EV00/YNMl3UUPrSHoIO0heOeba6xo0VjLt4UxLagHDkMsUvslXuzAmA+
Ipn6/pd8a/3WwVb2kAn88my4FIVfmclhDpYQRP8yK4BsaIi5yqmD90d6Y/lg9SGMaQAuBfm8HuV/
PVeTpxWas4gu0N0BQIshqAPIfNq/P8ob84GYy6HkrVpJ9PrpKLkk9icd7QKkRce/jZ24B0+J6beN
+fWFpXtrQp7DtWNwCzjOOfHKGEe6ZCb9VWGKZUuF7JuRl+Xu/fm8MQiOL1APoUQAEz8H4nYl0hwa
vPugXqo/SVx4u9ns+o9/GgfCBQQ1QcTmnvvXWNiHgAd02mDRqHKinxddFZnXXAgk3pqKLiF5cHZA
SetnG8ClRASz0RwCwHGJv7hpcSUpjnx8AyCT4EHvNexVEvHsZsp4vyutieagnUv9IZY5Un+tbms3
CeCBS5op608+u5tX5QUhdFsHL33ugmwUneiNuJkCovmBOhIgROHrBZT0K9XPAy4CTTFeePLeWMaV
mAY5wQOmwFY/3eHs7rQBezLhqGPPnySWJkEym27+8d2N/oQubR5voqNzG7slLnMqv/RyoXCL+qGi
A2Xvh1YU4oPIby48iu5Ch1HI8wZJ43Q+Ze5RvfDCMXDsafgxCqv7LUkPX+LBueQ9/vpyQHcD4ik7
wxAwhtcc4l9XEBVuKoFURIPctYzAQJR4OxQdNiGI/19IR15/JTIRKE3ECVCDhHX2WNReOA10xPBQ
Ge0E8XogtJkXlX/evx1eT0gXxFbSgA5gEi2fHanYA2VSO7MMwl4kQV4W07Ve2/Y2NfP2+T8ZikuC
K88lxTm7WLsJU54qtGRgalXve3FOkxilX98xkFF9f6j1iJ6eKmblrPcdzTabss/pZ6J60UeY90BI
8yj+9oPsJ99zMv1ng2rgtMPu6EuxAF4IaVZcuD1efzaSAE6zwwtPIH5umAmA3k5CPcSN1UiyR28J
kYUehP7hmxCMJQ8h1MqVznFuMUfbU1jIADtBTiXoUCwO0nZ6c4ny88Zc1gt95cX8kx+e7XZzsoFO
ZBGjIKLv62na7QRMgg9HRTx/YLVMAkEi1HOhEvClfK5JOKxYHIL3HW05b4comT9Kf0EHxSXOo5Vt
sSfcczsxQL1ZS1tWICHtJT4SvalvToYDHwWt/fc34OuV4+GgcKEjObA+i+dX7FgOTmHO1tr7VX5j
xsVe9IiEfnwUh8tzvSDgPJ6fKNrvFYI1jRWYa2tSzRCJQfzqFw7TW3OBwAMRS193mnN2vSL9BtzO
66wAwYtxR97yO4ySS56gr+8hKi4Coh3iDSvB7OzR1TDswImssAJQq92dMgr3xvDKnkwkQ9P6w8sG
lXYl7nHtcUTPPg7yihUdGccMxAoD3dpELrHfGMbw4Y1twuJnG5B7cRe453frEMIMzkYzQIV4xjsX
G40SoOmFz/M6giCwA2NCJcehXWefvRMGBkeUQypmM7vWdWtip1gPkdjS0CvwPZsuyde8sR2QYrF1
Ya/hJJnb6d1qNA0eAI4wA41XEpaOuxzo4l8yFH09K4taHCQ1ylPEPOdJDNca7x86ckHaFGV8HJGh
KLYgcEKxBW4/Dzugp116IXNaf/rps0G5zUI1aY39wVCum/Rfr3uu94NLB94K9Al/mM9pu/QU8vve
yQ+InkHKdVUDyRwFTThtLkV18z5fyqG9sD/XL3b+MwjQdPQfrJWOePZFe1xigOxUVpBDz78CryXv
LK0M92hCTw+mHKa72qg//m5RiIB1wiH3iOHPg8I6RXu6TTMrSKAhbi3w6FtZjP3u/aOnry/v6dxc
2+BKpDpHhQ7xh9MlXopWS+pYtEHcjAA3G8eqMBpLp5XiU7jhJ7ctU3erxWZo+qiglksAyCF9wR9K
k0dceMDQ2EWlV1srsoYGwn0J573qcOU8zvnUfe26GNesJTVttbOMlTTjqRGfigb1DprR1mIPR0kB
tv/wN4MRyOPFH+qpZMKn80q7traSwewgBLaND7cA4zEi6smZEXP3IHb3ao4vSF29PiOMaRnUycVK
WDX10zHneKrtCiZn4OXJ8plYXtsWYvZ+ytwdfrtNb1zIG94YjyCRz0adhIrcq/HwfYz0WWuDnpzf
76GH7Ycy1HazsKwrFwzl4/ub5fWbwEPADJkclTkapKfziyczTzOcogIcOfIjiPF5k4FPBlcZXirI
vZ4aNGPen1VTRkLFPXsSCOmhiWoZ27Juur9ZoTCc6Qr1KSQ+8mNlf0yzlUyfjIj2xsr2l7ZJPeN0
ar0z0AQOsfiLS2FfwXmB1G+txnjvr+Dru9ozkPMjrHc8QVPjbFoZtfwljscmsPBle54g1WxTLOou
XJuvRrF10gcpCUV4utn+p5PJMBBLdYDbgWhLdW1SHzh4jbSP78/l1W5gFEJeygwIOZl0SE5HgZGz
Nn/bIaCLmh0gyUUHz41B0mSDHbw/1FsTol3BPUDyasN/OB0qW1SDCKY+BFNooWKH8uBRq/PS//go
tknca3roT7GEp6P0LTBZWJ5DEAowXm4/mF+nOm+6j+4B1o32DsVNSabA3XQ6DIiW3qk0tw+AAaHi
rVD7yKaw+GCxniTBcEi9qVStIgHybA/gp9JPxZANga1KarVhPfiYd9r/yVxIEkzG0U3z/EaAY2kl
NoJwgOZL9QhcX226cU5+ffzDsI0twjY+DjfQ6YrNJi5ZM/hxisERapVL0+p3KsYq8cPDrC+8tUY4
eAafCxWGi0ZUhwFbMNdqKq8Q1rOnGxU7efXxgVCJ4A4gI13lx85OTolXrgSZuFo1uOpWA8CzTyZn
uhDtvsq5qeLTdqM6B8SUm+BsFENAFHLzssdPzZDJXhl4LOwibByL20mV+n2mxODcju2A+KOeWpX6
+KFds33qTNBBLNNeD/W/grdigI00QiMPeuR3sR6BnYiY1qVq6j/l7JMAZm1WCNuWvEj/vLunw8Ch
nibMNjGKwFDnSsff9mtaaLLfL1ETPUT6RHPTcqNvJeoRu6YJvZ2Vxt6FtV7X8uxHULtHhID6mUF0
f3amhyGlPmPHY2CFS/kpattyD3AuPOoTRCTADfV470B6uSTv+cYVvJakiEmp3/BInh0M5h1yMr0h
wONM3WAbWvnCGrTbDurS9v3D8dZQrDN0Uj4qWJCzLMPKPRdSkcDuyaJ/BdJlbF9meKw3ba6yS7Hv
W8tJldLje7JzXPNsOYs5rWgxySGoPTc5LDzENwU2pNVG72S1x12BD92K7Pf7U3zjlWEbUQpby0SS
9/N0J7ngOunQDwNlS8Tyk7AfsTprp49fzGtS7UkSa0Fl6mwhnVRNhtWoMehSHPyGSrTXESTpC59r
/fLnG5LjwBNDhLhem6dz4Sz0MW7IXP9TPR+IFFxUB0FNlBuzAiXu4xcS//348oHeERQkUBrh1J8O
ORkzfiPWMgSiDlPUrYC0wjSwv/0noxBlMwC59bkITUe7Ab0DHukZrvHRW8zaV1mmdv9vo5xVP+K8
KQyIYUNQhdiDlIQ5237UPf+joxgCISNrvbpoOpxvhQlIEhjMuA/otpa7pTJAs8pevzDK65NLE5Wt
QLCBoBWF8tPvkvE66E1tDEGDwB24XdefC5QMUoUVzofnw0jUxqlMEVCfIx6qNO9qkU58my5KodT2
3RHFbOvw/iiv3zXEGDk9Om+o4KyeXQ5ZgyG2E6ZIvUyLbQLxbKheQ4itYSvHffHNDcV9mA8hBA0U
aP+DKdJqWL8XaQmPzuliunluyhDH5sBpYU8rDaWGfh6rC9vvFYoFNSAi3f8d5uxiT2ad5iBKnoEL
lZpGZDJDKqO602M/7yuVWDus5Btwkmg5R8sSwaABWLygnvH9/cV+fSeSFpF+c2EBTSI6Op1v3Cg2
bxz2QRriqAfv3HzwtNJ+en+U1/c9o0A7Iy8imKT5cTqKW01eI9K5D6jnjOknvdRQOJhrd/zO6zJd
J7M2uLvGArx84d1+Y3p0/21TX5PNdU+dDtw2BfZrRt8Fw6jqO7sLNd8wUufCjl0X6fQyBj9Mf4/Z
gUniPj4dZYySMBdlu0ZCiHomEbycbMqLAHxrc2HnvDUUHQ0welTOaCCdDdVlizkOKfc+ClbwFbQu
p0AM9r8ZpPvRagd1I/qVoI1YQvB5Z+cw9Jqhp+Y2BF2kbrHGxEZpkn9KQk2kx/QL83rjQ1G8B2tA
qGOCclr//7+CyRHIJKUbvQ8m/IT3WVjBh6r7qP36/kZ8426hX0kkteYZlInPzh1krgQ/GHKzedFR
AkiidgeC1vbNQTOfo1mRFlYO7n59EV/omb4xQXTakV8FWgkqzzvbiVTa7cKDUhAg1lHtBrzPvxsJ
VpMX7q839gc5IeBNlpFW23kqlWULODiU3AI4/nN81DUQ1Tsd5nXtl/B6fry/nOtynW18en3g0rg6
/jnbp18NCUdvyKDIBK0y8m3bLA1eJ04949L6D1J+GuLQuTDD12NSBF/7cNxZ9IPPsXCF3iaaR0Mz
GBrgohR7GsQj3d+4g45XJlbOFwKt19+NeBgABDpuEgDZueholFVuU9fUGSOrolq1OOVVSe3Kf38h
38hyLPJoWmUmkT6t7vW7/mv/x4k2NcIhy/HcNEDt7KeYmmSLyMEfpeydOca/TG+AjkjKt1LRP5zK
raNTSV13Dhics9GxA1YjMQr3MxzIv42ntzeoMM3P70/yraWkGa2j1chqGufoG8ScoFwMHIGEhu3W
7hCIbU0Q7x8fxV57GMRDFL3PW9FF25UtjrrMRTPUNaIS3iEbL1nYvD5mHGbiIGT2qGDSNjn9XGPj
xUlX5E0AYiDa1klp/cbmftqHiZk8vD+fN/Y7Q5G1ED/yec7LSXEnMstJ+iYoliZuMSed8i+OWwnj
YOmD8zmvm+rn+yO+OTmPe5KQ1aDyfLYb4hbzGVrCTaAqJ3n0YtQ6IBf0c+VDgmi7C1v/jdG4Puhr
4YNCk/g84pJQeJdctG3QYD6ym8Tc+HZSzqtBZfLhd5quLVEd7Vv+EPCcfrUKwQoX8bkmSLreBK0n
kycwodOxC1V9YVavIx7AbLzQKBWv5+q8h9vXTVhoE6X7gRZKtW1y/GzuZar38R7GUZ3cFZMufo8i
zJYLYOw3rhLKgjRBBXE/++Zc7buuZVIrPMED6VTNvRB1fzMmvqVhfZGqLSQo20erqdrW7eDDQ1Yf
zn8ZHpXxdeg1sFyf4H/dZHok9SZbUL1CTjTazW0ogjhKLjw8rzfNOgieXZTB6QKdI847evNRa/dI
b2CQsekg1Oz6xINTXV/qi76+tBiJugjKr/wXLdnT6Uh3hKJuL4h4IZe1Vy219hqrpQuP2lvzIXAk
h+OsUzJct9O/Fg1apZGnFeHPrMuVSLnSFJPW23rJkFwI696YEAhgeiGUjRGEP68cNIbW6rXD+wmw
Kv0Rx711HMYs3/1zh3xI3vj/Klp8ap7xns3G/4+WGesWeEfe+GcSp3Hb/Tz1pVr/0n8LHDvWf0ku
H0r269YlwWUv/LfAsY3AMeEhtZo1AgDKx6f7H88MU/4XoBMBSJIiIC/06if3PwrHhv1f5B4UgjkN
5Fb8ix9ROF638/9GdIRTa8cHICY9eVpMhD6nG9G0YjerFsMLTHdCxS8cqqeubcfnkMrhrYMl5E2X
1PIBpMilojnIltNTwOBUeAn9kXbXCShfJTcoHAv45ZMMdIwtDjJuqyfm7PTXyEmEch/is74LARLM
vh3a3bDPqvB6tguUGJY5e2lX086yF8ZD7y5j4E6e89WLFvUoPLeFdVaMBj1vK3LhtcXqISo9/TDq
xvCAtFhebHrLaqQfdWaE8OgyDfcStchfYcjdmWTgk7e47t1U7oJ9MGoJOL7iQZVHzS8beYfDhGTi
nvjR/TlRE1s2WjdC6BpqDfVWlMjRcZvyMbnCkpokCulH2PzQ3odVai5qzfhxNWK+nkw3/kv0kuGC
rnKJPPmomtJv9T5/MLsS+iL6ZzfVGKpbqTWgfrsBpR8UP6o7I5ngeGd9Vb9441I9piV1Kb+XdfRS
QvT+Vieq2DnwdHy3lZ7amp2y8JqzTDzuJ2ot0q+40J+0cWi/mdmIkmCaLas6FLdQvlEhTrQoHeHT
PKI++RWnOXTxIIlDAnbGdOfMuXvrllNxdNow2Q1cqAeFbpNvuMgOVc2sHdIyTe5nNy3BPap4nwuR
/IWrqu2KPgKEECaNsTGV3sPXdvRbOH+aTxlyupVeWH3JnFjbj4toDmmYphD5Vp/wFjGrusQnZDOO
0/fOQkUEUc0h/z2lU/ZtCZW8nkVv3g6DwgU7Meqv+HHLvWEN6gneFSSveFEENkBdN5NMYN5SFU83
KcTC30Sq1l1oNp3P/sGNRVMVHi1RqfxMoz65SURzpYGi+VStHghzFk6+2+vdHmPg9mfnej4aeJ88
0eykaS7bAtGaA7yO9kiMVz90lW7cFbKe/FzxHmeV+s19oV1lTplu60WqfVSI7hrPKnOPkIV2TIpM
fiW1xIi1NLqgjCXu9JnIf6Rm5zy0zjz/zWMDiQYznePHCmmzZft/2DuT3cixNEu/SqH2THAegK5e
cLDZZCbJJLlrQ8hdcs68vJzJp6/PKhOVEY6sCvS+F7EIBEKS0cjLfzjnO2R4DxjbzT5stGU8rVCq
h0Mt1OW7U/SrrwLec/wMuBAEEKtfI8OIq01VJ80e4skeqMFPnKExHNdGhDwYPySHiG9XJIcaBsAR
c8SOrSnL1bIV98tw+3MKA7LXPBFZ47yRFioFq2PkkoxYbFYuWSxxCWO+LO6R29ZRzlqkJXa7TdP4
0CfaU9OZQMaqFdm/uR/mGL1RM5xyr6s2dVUHK95Lr9ChUy5yfJt0DTe+/rMlZyc01ORL0Z6JCoVr
hF8SzJWP5fRxLrNX0S+31m4PcWbcoMw9A9N50lO5ywdQjUYVuvm0tYfsbEBli+MZxm2OJqDqeZiK
Ghhp0t7quv1Q8um1dWC5gQNAxArwvUg0ZEkvi2fh+hx/pIZ5Swv9fUmX/mzDQLkAl46DzOqNa6fn
n0uaZKxO5/mh6ZVTsdiHUWl8rdN25pSy8PxC2pT7pakcGgaHkLuTu9mzDeyyu6ke/DsugRHX3IQD
/CmzcU99VkKqztubuZQn4Zm+oc5ROmEqJKFHlWCFMs3noqZZ0Ka9Qeqd8bO07TxQoEGcWUik+1JU
xQ6sxM0k4+zQzgAvAEnInwZ5wmGOc3wza1ZYFAsIIfENbIr7pXiGsrNb65BP0226h3cj/obhZI1w
xsrkTZ+h93WjF4BogdGQHsZq9c38bRJ9v7W1IRJAMIKC8xMkG6STd2usYeEaSZAU+Vetyye4ROTA
e5z2vf2wTGWLnS8Bg1u9ICC7pe5DmqW33IBiUxX1ZwzLATYnjBWgXmeWB77ZayByh+nJqSCk2RUm
5CHQpOkGrpUdSkC7KJXfV6FeyNc+UyGD9BhPwLuU82hPY7RkzSNfbji37i4dARKrs5NijeqeQCKG
uepAuxFMjew0EuDg/ImQDsXMzrK1iNrQAl6gzEC8OYUPvj7onFRTLh71FbKyIiD36YwgHTv7lmT2
N70BsuHxXWUtoCxMb5lXP0I5uhSt9qgNaGZVNz+0do8aXfFOudKlAW5wCA0N2NVkzphgZZfcUC48
1M8IRXGZ8dMS2wbV6u21AhY05AQYs3MddKuORX20LqMLgi9rmss0jqdGGb43U/0QuxaZJclHb2QB
EJQ5wH3tbBc1O65up/gSOwvd9llbHHDArf2UDMORKd1DvaK0ypVXy6hP2kR8X2quflqNjwUvC1sT
Zag6S9SlvYoF1dhPCQCEfvVgKABEcUqQNX1EyOSut17gqEALUhxwEvPAFreVpHQlXrzrtfY0V9Z5
bux8azZfPF9piK7CCFZjdo5xP9SBleRFlHLAnwh8lkG+qBqujvmWNpMZFmq3wCfU1fpai36+ra6t
HGrbfCqx44PjNlXYiPy2NTeW0KvKhJt+4u5RKo/7W+U16HCzJj1Rl6sKY0rYcTBTaBwytV4YAaSa
3w1L1BsfDdaBcDExllgefBnPAxogs7g4Zq5ydpJF4cYp4AJkeb0ZC5k8KxlnDF39vH6MzvAUi+pV
6+3LalTG6+yUs3taYvfFZT8FsQiqi+MjtUb7xZUqLZKz8g17OM+v8vnsGqdevhKBmfmjydfUKdm1
Uu/PNIp8sTyYSRlOtfbqKM6LCRVoHRH+eWb+Xa8YpMVxWsC/ZwngzHV16UuIjZPRvTt2e13nOPVr
fO9Lax+SlTfSqu0crX91ZQxhMsk/hnbl1NLdTY9aWWpp7TtOcSca1NJvrZGDszE/x9p5Af6GS98C
jdM15Q+nKgNAPHAxq1wGXT/vV6VNuKEk5VYCiCzR941i72qZXbuieU7z9KUkQClWzGBxUpININA5
VvlQt8+D2u3KOQ/nCjwdBJ0yrW+LBLCssd7jTvG24FoPhZVK3mPykDNqgeFmUd423z1YaWMs9nqr
bgD5pVwb9RsA9LDIBBTr/lceN2evl4fWrLZe632f8+ypURQ+lhtpuWVBQ+ufDFE2MGGlGaRN9g4Q
oPOFiXHOVpxD4ixHDd5uV91Rij13/qJU8Vao6k6msR20qxY0ahqu8xwmVRbC3LOImatP3Ry3oaPE
a9Bwo/rmtM/mVEYyl6fcHWBlcYLZ0oNsCiLCl0p7Bdrwo1V7vi2zzpjhtEOIBBRcwTIDVp+fkxZ5
pj4xAWhUe+MOzbEgcjMbbP0VAy6M5CF7ysd+DDN6350KnYc7HqABvFNfn8bdqOq5r2bS3JjYV/wB
g2BANkCyZTXwMlsgDO2y3QwDqGNriDT2+Fug9YBudQ24lJsYvtpp+i6rCKzTqb2jakm/sfffpmV5
UMr60UwpySZOFH/onXevrUjVm9PQXgBHJg2CVIXyIhztTG5YI3ORs+QH6yuiFkpOSqRSkSelGrA5
fyWN+DFe1zNWuikUjqSjjm2uvYy/5sYKlWp5FMj1INA4CvGeALQXnQs8cyYyMuFsgiL3reqy7DAZ
FODcW5D2l+61onTbJYm7jzMgTGPbbtTGNf1UiGBY01+al4O+rtvX4s5ad/RXxiS7JEZQDRt2hisd
9Peb0gbcL1Mg77nnXObSDYRIiz10SOmzHD3DY3A3RtW8o3FRfVUnk0Btma0L5JLkSEGmEJU5BIkA
ugxi6HHts9e8J4WDg5rg5MCyZZD1ANwS542gBMnRNhpbFDNFWAp1183FC+7OLDCaOYJ6a1Jb9a92
uZxN1sfSXon/Ht9s8PFESl31wdtlcn6ZSAUwc2UreutzsY9J0uV4zBbA6NN6XMf5mBnql+zcMbwH
GFCbHfW4/250lDneWh1BC00BQrwihEm2Mzqr+2iGOHJa/oZR6mxA2+W9liAEp3z94G/9cCdIuJ36
QCYUdCCYIb5uKLDO6vGHW5WPxpKe2g5KrcKRGZIC3sAqscgj01riZxNHzw7KqoWxm+x7UztlKqHG
udx21XyqMcIEpkxuNTG028bKZr+YCj9tW+lP5nKGTQSQytOixODFXmQDiCIO18QMO+OJTeahdYgn
sLN1AxEmNSO74NhRW5uDPr8ZEP0CNOzhahm/UIlABhoxNKaRrS83RbWXSDr91hDZa2sQiVBI6nqO
3KEvwqGTo28q/Wa679oHQN230kjUOuxKiwxLVqxiN3k8136RDjSMlfvNc6pur6UDZDq3nzYC8MMe
NJ/9KCm7o3Z2WlCYoMX36hLXezV1qo2eZcmWrBHjq+ktHcx0urBOmZx1V4tk56SEO/T0En4+z5qv
zWp8ybHOSqoYJs5AelXlkJpe/NMqbeMbqiRIRZQZ8GKIucyudFRgT+tZ0sWi7EuCsoZ8EdxdfDeb
9KTNNJZ0lh4hwV8FnQZnRqaVPlVD+2uyh3s/kU4wKK1U2wtTkdHUNNq8sWSrXGbAnp9iisVxFJmy
U0gFjIoxn/ZTvw47ucJjcwYbhNdcFx2RnnP5xLDDIKRzpmwUsra/AdYlp66w4exW2iRCO1XdDWIg
Z7M4rvy0OOtPQs1rC5iwHr/YrRx/6ljLDm5fNN/ge9hgbSE1EoK7zAcwFWMRpI4jAmfS6p2e1fFz
3guXTGDF2A1qkn7qM0BwAPptofiGMlXuLoObzYHmEYyI1nX+1RepcoH2osPyig/zvEyR8OoKYIe1
8gL1QPa7I5Foc9er1GeDOV+pLAYvaEVqPiT3IDafFsY6zAWxLKlNndwXthFIDRp9r3vm6yQV7UMY
fA8Ya7/W2nOeYZf3kd4VqGDlnDz0hrEv0+LVzdQGKk2mbmFrwHuSrtAjQ6TirHjTvG3l4NJsEccD
uOs+Z1C83YScm/tX2MpzD8fJC2JJeINGn7mAJfOsQ9wMOvA4x2hfMs9Nv6Z1HN9zewaLalXjpq0W
qmdTKud1qJSzGgMabeOpP6SeJsCIrpnv0e9v5zFNP0oOd0kjtlC6rWPp7EbXKa5gX/O9Jqzu6A3J
vFmmFHQbm0h/1JoZznscw+u1xJtMqunD7vq3buYRENMxoa3a1q1xJyUndvZDNXKO2AbvaUHjNMAG
MwlKCZaiJcFhHpEjzeaQ/zRTkR9NYU7TnY7Ms4+WmvAOB7iPkcdXWx3WgBlEcxi7UZ6laRchy/YL
f/Z8y+3a3rZaLzeAPdqgs60HadDWiU4lykCfH/p6sHnClcnZdcnYH4U9ic0KuPOHYipliNgBzeOo
zVteNuWjHJP4e45AaG8nFPv8oz91BAqcJahoWucczLTHSbJrMfrkfm/LXA0WOyVfdekc2jDHepiL
qVp8IzarDRs8QC4A6gNBuIsvQK58VZmVf6ebcD+HBBLkEk/xSTSm9GWSggpaiIePJwfGb2E5F7Of
3Ch1AZc2Rt9F5lgswcpigIhoGMOUOElxIFk3uwB95ACfrW7TtnP+Znp9fS10tbo4CfatzMxVkBTO
9Fh003hKnXV9LzReenY6WI+p5i5bvdCWozl6w8UTy/rOq8KkSHZrOyyEOURTCs+U12mZnZuRHZRv
r6L+HLqGapLy9dRA1LpaXkPKRmfoL1Kjqkv1vjmyAFtuqtPxwqHpg0/nYesPxhWwGFtcfbNmcRcI
tRuPNC4o1ZzGvnh22gDRU9awskgVdFdVvzV1Wu7SWOQbqVpdBLU13w0A2cMxl4MIelVrPhSe65C3
qhp1uPHDxOFHgx2LA4J348B11OptIc/zCCvBiDRLiY+O3oPdrZ5t6WRbL4a977jUF3rGQKcdKvN5
dbox0K2UWSnmK5pkkfArkrX/hp5o8D2MPcdW1P19A2YetBiMmGLlLi2kSy3G1HLRbrGiepJCetZ2
2uQOVwVP9Gsyt9YJlizmV9Z02m4VnRuOyEjsoIYAhlLEYoSCTW/+XkNRlpsxSb4bVVZR+2uVciLq
mJCZuib7bZvx/D6TI1RF6gTmq5+qWt8hzEOCUQwJCR4qqZa3qhXFC05VQlUWzysv0lpqInqye1sI
UMmfZslkQGvkI7gMl8kC/x0k+eJGtpe2R2eyLLC6c/NeMgF81UFc6/Br11yxfAyw3Y73JHFMZXG2
PLItAP6QRZfVUxl2dmpfTKsbYNSDZHUVMQW93prdrpK2EpWOtrGHmI7QE6SElsCAzqacJ6YE1CyW
nrEmGtNyVHajreyr1LiX/2p81Qhh2hTjWqNtc3Pu9l69jUb7VdhQeUXfZD9TXUHvDCZAkDHEXLT4
0baKEUE/r5mcKUwnVu6yaCAyoD80bqYcyIfu1YBTEuipq3h3FBJz3WYjy2x+dTwSpMI44fhmVtLy
OEwawVTmQC+K0Bd052ITkOaWifjo8rT8EWuMQaMc8thu9BKWsUvWx/SIk5ft0qL0blC41k0/O112
rdUZtJTpJOhBW0dyNo7LQMdXkji3N+FtULomHaGpVpYMEb2zwTc+T9tJWaxrmusu3G5+PCSGYTjV
KIs2k0PBiUnYA/nKGDzftWPivdqycMiFMrTNypwdXOkgZ06XphkPq1VXFMNmKiWNuIj1CGOEfiRd
pN3NROGR1F1PW6IvzPe4L/TvpjIORNVq9cFcc0sPGjIgmFASBv6ZaEO3n2stvgA/NV8VCpuL1eEI
9DN+Pkq9zN13IueNoDWN8YIJLQOhI9fsdo/s3k4p23JCOHI7KO/3V5nDsodottVqzdyDsuXdsDRW
C2qf6C4WRCpMM0CJl3ZtlHNW2/NPdPw6865VPGdzI9yQZBP9YWjq6ZoslR7Wk9NB8a8KQUh42erB
ndLigXEu0ptEGIMisxxeAGQp+wWPd+e7jGG/ufnwmYwLLMdBICoJljxqptA+KYoeaDnWkbG+xknS
7BSStCIPnvl+0dC73MnWM6oaCm+lYHQfqw+F3ThHcyYSkulM1p5kq+nHmNRvvlFWvz73hAhUOROp
ljM54rj7TIaGUbbQjLNhze2ta2TzIhKVkVOqTOth7RnjBY6SKZFWMAXDEuqQVjGY62VyYlLjUBjp
m3rCm9jqE2WASV1WIxeEzl2k4chQ+YVmMD6O9iiONKbtRocR8TwRY3kgXpIohxH3+CNjN3EwGgOz
e2HOx9Yj/bnszXsfmELU1LqKu8Jgppk20nlORIwpjRDO4dYIw37LSaLdEj8lXlpPSdOtwaT4g4xl
RYHna5E9YaWVswZTDea2XWrCeiUQzpIFlm+amXcvQlzpj21XWBE6Vn1rMCCfXyHT2hc6Eq0+LzrC
pzBG5VkgFo7nTTW1Ql7MrBUXV20GB+BhDWCYc6j93gkr/ymlS7STXafpMWu6/lXPidcCSM8oGTPy
zzVv6l+V3jUbypXhhYQkHoXSM7+DoAdJ5RQCpHhqi91sVM4eWimDWy0vlHOtJ+WlK4fhITZJTOgs
kiDKzEwvApLoSQ6QwLEKkH1aqs2FoRQ3VO/pH5mb6/W27BcKQTwGfVQk4/jCFK0jQzBLuiipCyNw
F3GXpHnVJlGGdJ9xGB0L6qIXbovPrrYpHhhGAZn2+iel9/rb2hE3489QLB4rTpg01FaDO6Cs0vrR
9dhSqAw6yYmjvh5FO0bsDOpPlg5yO9V4VFmxaAvJDgqPTCcHT/XNdqpOZc2QH7rNYzswLNPQat/6
tFEj4jX0A0vFbvGRjpaR0/GVp1CIN5xx7RZvmQwzcyHGAYlb8sOaXL2M9EwQpw4tdLAZMoGAbX/y
vRp0cE3/5ZBwEPa9ol5tb14fetXRN7jd9NCB+3muJ5Vey3S6nqlKaVHPSUHBNbVX8maUa66uNy/z
bm0ez0+V01SRpdj97POnWgltWCM3GMDWl/Kuz6MHmaYB7D/CvCCeTLcFJO0q+3Vln6p0Whxqwm2e
Wrdl1tA6bVi6Sf1eZW73ztkynUx7Wc8q0V/HlDbolNXm+pLovLd6x27eC2DmvNawE8G5Hn+UudBu
ddx9Vl7CUFek8aZhAnPSTVZuviqNEqh/xS5qII/uqJlxdRnz2fiA0LDDGDUf9Ja/tSwEVuRk7OSe
AfZ8tWvXBADdMTAMGPuBLkwxo55iGrLVnstrDofXz82qOVaq00zsEuqe97zS/FSw9sEdRFKZ09Fu
6cSowPT1uGiuCNV7THZaG58FbkbXH4EXs0wpjLYKWoSSO4NX0MZeM0intSjFq4Lp/st2mDvqgsXe
HJfLhm54OhPdPkb5PaG7r7r6MLf6sXTyltvEfjPMFkC0MRqbpdDiazZJIKUSa/VWGnAuA5g61cOA
/MJHAf1QEhP2M7HVj8JN01dPMCZr43u0N8Atq2LqR1tmn5rCc848cG8Y/rq7IX4xyVojzMS3+bIZ
lS+Mj1bKNLcxcM5K9zUh6S1MitUJ5j4PnHHYG6ogfWqqzxMJTKwLlKexa43jWDC+o1ue/DS+t/sD
4P6uWd7qnPULkWAJfG0+tsOONSSaiEuNCs1pJ/t51pN9g+vcZ5+/0riugUihRzvVCyEZL7Jc3X2O
qW9PbXFYjPldgYbP3172ymOSu5cybx6mvI4Y8Z4Mob7HdX10perPerknQ+Apn+vHfGrPRAZWXAqj
3Lle/JgMrfMK6Qz0eD3GpOtAn1dae59Tq9q+Os3qm1cxDR0Uk+lQ/zTZOAZGS1E3rTLfaEiYAhAe
b09U3Zgmqp8r0+nDmi8G9Gy7HSeSPR3zRzYTCEbN5TmBMmdi25kWtGeRQ/jeMDpbDrNiYDifuuZt
4ujbrghDgzVzjTcvK/ogSdc4YGV3n0w109NdvVcFxWCxNEVmzey7K4zE75Yc0qjrwV7P4/w02xMQ
/Hmq9r1ABIcYtXpnJ07fXXbtRhoWOyM0vD7v4geV/nNLmmaz8+jtBp80hF95M/MhVIHYVqyUjuQk
ckp2aflY8Kp7oG1lNtx6S73V7Hh9GDkLt8QlHXhhjW/5IAiDYHMfrkXP5J/uHV9bGr+q0qbAnTwW
jb1p0lgUKlMaXycoER62O22IDuAlpYxd85hA0J12WKITH9RVwUUS7OJIQ9vmbr6CO/S8AV0fR3Og
JRPxN43aty/IpdeApLfiuBjdcqKjNAEyMkStaadLX0mn4ZvHuvGzECnjNHyb/TuZd+IJIsTMikkj
AXOtliOT41oNLUtY+2otM4vHAnarqiga4QdWd+JVPb2USteecO4NH7YykNBJs0pPb2l99ymbfj7M
uZ2+ZaLujnADBfvhJbP2Hrvpba2aAKM7lBxJMGaNQeWlJhkHxSAqEpIwePtrhh0mUCk2GMIsk/bM
qG58gYtE0IGXQ3dE6urVp2XWFBEl/azHB5kYiiTAw2yrDWt/GMY5u9vn0h3zg7s65tlxiWyhUVb2
ykL2qOnM5KOZmWTkUK+go7L4mNq6YjOsTKpDrGZNGYye4p4JZ3JZqSx6FuFbdF+JK6AjYocpeGKI
9XktV7sAJcBBPEpZP2qzpln+dM/J01dPO1Mnmnvm3EoKzFgglPeESl2Wos0kn6mc7Ihhr0CVbKI5
KD0dxWbvOge1cW5l6TLPstIkf2jpXY+ZJQlSUzTWVnTA5EKavGBVdWvHhfNLb4vsugJFZyXcNsbF
GHgAg9GAkd85dnmnj+KYSnp5yRtOQHZ04wbSgxLaRaYHvLH5fOwhUQvw8bLJHB/HuGbxnCZSiVxn
Wm61NYgXO46THTnAwnc9t9+sthU/EB/W7OK7f1S8G3X2ZkkCLATRk75nqeMzAVZiRxKe9s0kdOJK
8FofUnuN7x0Rejj7cuXU1B35QoUq7KAhZ+G69mn2vHRD8ziS86BnDPkipoMNAypyiQiBwK6EhSLL
WY6Bfi4okda8ONZ1YV+lWTihQ1qGEyQItH9O5Ibu80WM7MtNjaUEh5giVeWXxpcYqFaevuJdXjac
B8Y+aUlrK5LKSEkeWFPWqZp9JugiRbLgjYdmqGhZmlb70SixE7IBtk4qO4YDuY71w1JJd89qMdkk
Tv0jjZvnMlZF5Tf0iUxj+R2ysHImfIILMBgW5xfBh2brVlGreb+6Yl1vuU6c6+BmX0Yju6PilGVE
m76cXVI/CThI3BurdvUpdYfhcWELdM7KgnFpvPbsQtik+alaeM+G4kjTH5zc+yjXirYJagldXl/Z
j7NeM5ha17YNdD2noXTcpd6lEwkTFgyeL+5/FCJNb752SZ3shtVImUcp3oY+dOfl2bobLNB4vits
ZzMqxJsaXs0yrgSRR4IF6yOrJzGWjIYqfai9Pg4ZrNuP5Kuw86ShW7dOlUF/JweBdAdp4Y/FxseE
sNQSa8+kS7tWtSuuQ54OD2RMiHM+pcbEw4goAGCots/Kio3EhP42K2X3q1Kz9G1QrCXzuYI5q5FJ
cSNRVi/En2hvjOyYr0lhnogjokFcGxmJCTlRmVTAx+XonDICxy+kzYybpiXSw+2t4WcszSZsMxI1
Vr2oT0RgxPuSEJzDorccs57TPw3WWj8YS56FEnBLoFa1NvpFx/vTUCsWGzqV3LRK7Z5u8Gik5hJm
Xmk8iaZY7tl6TjA1rnx1pkiiZSA+pb/aMXHJA+oGtQHt1KCFisSAqygo7dFj7uZxyahP4mO9mk44
LCrpA73hZMfSHMujPfZLCI8xR/pwb5UTiFoxgUmHFkzeGwNIJDVJzuZO8KQwzLmgac5wm8jiZV2N
/rJYBCWTz1B91+jutolY5be4S903IPb2p1m194KCwHcUbXPgzpZGaLZWEjgtXqauYoxi1Bd36eRB
rUbnYVBXpjqJNM+62c9EUQ/yuHRC2bLCB9VfjuLKjoDPqhmzNoQOsoA9w+f41cnVeVsUapOGlGEK
r2fZXIaV47HVDMav1lQPl0463keapM5OM2Sf+AazI3KWi/zZaPm+iFx37DP7j2nn9Vo1cJO300lP
dHJ0BGcHSadeZnzipx5ClgNnj+xoJi5EOyOeuNN79fvGXSkW6zCM1Jl9N7Gnmaxm8KEaWTeNjM/G
VOpoVNr4R1ERM84LPZs/BXKf60AD74ZaqZJpR7K6jGpCLxBUfvUVZUi6LreRYK651cYDv8c4Fozj
ojgFQ+oXtpDvHbIXfDjJypzU1FNQTn3g0TZHxLY157lmPhi2FTYJK0tRAFiUdg8AZvKHEb1YhBtT
RoZs97IkO8lPqH/YrZsmGskiMdnzK642BTwwyl+hn/S7oPVPgle8PSYcNM+EuOzqvyNOBZHxziJX
b8swvEOmiVBoiZ3yW7mM5otjd1O1i11Ff2xlLA+xRbMQGbkKmdboRLVT1MxLI/oNDvWODW2A8zY+
aKmGHUqw9Un0ft6NfcJWjELqRvzMGqooaLPNHzTG17//vf9WD9VVZHXf/ce//y76x0wDl8AE7Ixd
A6m69Zshpa/UOeN8zXZDnCb4AoF47bNc58Ts2QVukOa0kYnAIhJ0nyfXHUh6HFr0iP9v6vLf/47f
0aAZ+cSzUCd7S7SPERRp2keZ0eV/9yv9f3X5vwN1+cM3H370H//2VfdZvzx8VF//8e+3j2z6TVl+
/x/+rizXdP1v2MBVOCp/l4Ljb/m7spzy7W+4fNGHg71xoG/z//xDWa7bf0OFi62fvp1MBUC8/60s
19W/AXjFt2u4ruYadz36//0/aPeTL/GPW7L77d//dIve3TX/fNIUSCEciCa31J8l5WOiuQpUPO3U
nLTLfHKv1U5n6O3bx/7lr7Ic+Bz/6nc4v7EJzKQlEBrZ3sl+HB7SV3/aKH9hlP7tCfvvP9+5K+b/
YM1wvCJTlJUfbZycp/g0vomT2Kg/kl/mXxp37g/pv7hCvzMPJsaH/ap36qlNx+JKpCeCiISZAq6v
NuodFJZh5bXzoZwUorm6bj8sWbyb8GltSn1A3pVLc1sNs+Pjq0apUN7HDpjoQ0ANGWMEw0X6UVm7
RbY2tbnUmPc25abPXTeaTL0LVz1vomHSWjYIubr11HQK7/S1yIb8xTnRSVSTzDw1Tow3VyMsR+/d
5CcRE+LX5BV24DSWiUprqLAW8b7i/VOF3sJ6YclrBKt4CtqtzYy0RtpMA/jEOGDXe2MDMo7o0rwc
UoSohesXoyL3d3dTlMxVeVVL9WfvonpGVzjkz3omLQRLnouGyTC3IxsMv5dT/6mSWxfFTIW2kOQT
2m9dIHl3jWPXts1WhywGFMYtHuKO5kE4FV19oX+Qo82runezkPGEdh5TG8UYlNJISbLpCE27ORUo
DHwlTowgWTqPX8HkrSdI76dTDAijzVINSLSegilVkn2hOqy0DEse9TSeAj2eFkTGcRJUOfsDYfCS
LmNSQNGif6+0jPBrnaqv1qq/4rb/2cTxz1v1biX8w62KMt0ZSKnRTuY529mhOvnGVkf9+Bdmpf+y
HP6r+/Tu3/jDz3cWJ5HL/VFo75xQn2pliOYrEY6+Mhy8Mcyf0vpo+pmPSBoJSxJqGC6yQ62wo3/6
w7H3j9PlT6fJn9/b//yMd3vTH/6GXBnGuJ2ldnK0k8LndI7tursvfmZ6XsU52vbjlO1db5+g6fvf
f+f/dFl/e7d6cY3jVimNUwVAngHPSLLZQipvO/DJbV3qLEbmMVJSrfu7i+pPZ+gfP+Vv9MZ/fsr7
p//Dp8TrIxGQeuvJlVnkJd1tcqpo7bwwlfmZdUJUV95DLQx2a3kRFo7z3TLv9Kd2FYeWHDDmZhlJ
a5P2lt5bHDSViNuQNTri+6Q0R06Uv7g29wP2X90Sv1kqnb63S7Pu1hNtDeHuj2z5fDN0CILNuqP1
OfwVh1n/H94ivxsqbXSDdqon6ykft217Y1oXk+3FJvubcw8N2hjojukHRXp0DlMZZEoAC0e+OMq1
H3Zt9dwUf4GW+B/uht+J5F1PQ7AuynIyt2znhimsjZPd/ECkEhEH9b/fcf9FjvgXl/V3f6Omkf6g
lcVyMnz67uNl3CinJUCS+FCcx7216fwsqPZDKAKGDFHiM17YzMEDEr+t95+cfcdy40qw5RchAt5s
4QGCnqLMBiGpJXjv8fXvgDEzj41LEBO96UUvVKxCVVZW5jHHQj8ncmoN2rlUxJ2N7oTcbNZu2hsv
99FPm67gu60pkk3aQLh0cCjRIEm89GWUGxJAsLtKzX6ZTB4BBOhstKBkMBCKr+crMlNO+X8ngp/F
tn7I0nbkwhGCbVBJkYtKruCBnSVwTKx22Qsa/uOGF8MV1YabQMijWc5CXdUQSY1aDg6g4Zm+QsnA
BioSoilje/raWi4F1LmEWutxsS9KGIU3XKO5phYKlAoau6Z7ll5Ss7VFHX7Nmr91NYCulZWl/JtZ
/r9LOY9nEMeCbE89OhBskUfuE1WakNFKUe+QE/i7Dk9qgbv4IHEEqKaTACRyQJ7JLL2yu6W/+X7/
+wNm0Y0XUGUFjWF04Oqo1E18hXT4Ds8bXeRCGQxtJRSsVgI85aPyJDWDJGAasTpo8EbhA3kHCQ8t
wHfhYBkb1p9xyYhyzQmQzNlE6buE6rwoDeBtjE4+fIxioCD1VfFo0v2y1Zm21orKEhuLCJ0qO4H+
QgstuCobCIQqTWYT+bUiT02II8QcA+41HBpwaq4ov8ikeKTxC2FFrkUBqbm0d6KGPdPhfQpo1xB8
w7YRrqOWO741ohFH9IaKswNEPuyhDjc+4QLaUOOda9SjqIqo1zH+wWNrC9IVapAKOhVYXrWtU97s
Ofj4diekO12/BR5SyV3S4rKJ7MHCApQ/8ygT1VLz0be45qoOBK6a2zGd/+1TzbaAA+HzvbIUdrnZ
sYPgZ1w3I8KuaAQbjpbJbbyhzGjTBEp6oMxaGz/Fb9LpX/jXetudaacyn4+8FGe42QkMYMbRJD5G
9ogDjfJVB5eTQC4tN9b4a0Z7Ctwtx8SeVmootiTz0dPH50PfjEceHH5ulmNQQo06MRz2nD5utmAO
KCPJahL6zXBI7oxSbA+AjVgSCspse00BpJAIVPlFlKRFg20uXlW8VdJp7DdpWX340SCjBKn1wgUN
CjgXujpJFXoYefIIgXoIVRSkFieAG5bYkEDC9pMsWREBCQ1aChhJoufrWRduEXPtsIDUDxBoFErf
QrQbPYdyba8sZTd6L3uH5PduA8Td2e9iOYGPL1toQMo5DY2ElZbzKFq59pe+zlx0jETzTWxrxJCm
yoAwBSwT3FmQ+7qUBMhpSyXvdWRipWDxbYuoQwkcqEgA+BLJitzAUgyZvSrdLgnKKsYZB3JSSXrg
YhyGIlamd6v+PNoBU7pzd8lFuH+B/ixoJygL8qMP/dEsQTPQ6jZ15RCqN+iKupyeUYDPl2FP24LP
UHZMRRJmC9xyxI6RQsfYtOIYBTrl8kBxuhA3z1kJdu8eGt/gK0IyBzquOoRRgFOsqepEoy2OLQRN
ne+o7cDKeb6hFwL+3GBnTAherD2sFRKWoTVFXJr+KMhR//3879/kkx4t1ywn6MW4SdkSB2awu52k
g3qgEQqhlIgPlPZL/Al02BOtXV/TKXw02Oz6AkGPYqFWMzi+B4cE90NkeY1Mjnh7wcEbXV5gjeW2
VlF9ZstNFu7BLH4+zaVlpP/eFIHfUXkMXKEDK98U3QO0qTJiD8mvlb9/c7x6NLNZMi11bRZ7qTg4
iVZ8kJr4/l1ZnWpRMn/VE1vYhDrqiHKviWYqH1CeVWj1m1JqA3X1r+gLt/af5xO9OQY9+iGzw8W3
eS2RrjA4EQUX8O8h06nMBAY9+Eiu1bENdN4ABgy4KlEuDcIGeju4hFsYfZSoQ5DqRG39Td5bz6zQ
jLOblRrjTaj3wc9iZ6ey9UqPaNlwcMAtQFf1IxKvNQhwkKQcf6MIcmher0jgr+4KCLXm9tiogW/Q
sIIAS41wrapXucpGh2wAShX1fG4tWZyW5dHvmp4Kd9Gi8IAXb0J8t1FHPCA+YQeuJSr9yiNrW/ki
C5t+KuDdD0FL/DgmLY9N71Ra7XSnagt4E3pDm1BNTWnLvxWH0Ey1XIGbvJFcOZWRPZ1aefPcDPMe
zXCWBqCASKZgOuCAx6+Sb9R0L2dRKUO7EKQZnjbGlMCdpDI+j7aF6uffsRm6VxBm0cWHsy9w9wDn
Bu8oXKslL1dfIjx/B6dZyRWYpdWZ5QocP/pJL3JAELgk8FHbel9z9W4cNqBWtu0LAD/ATTOloPit
Xre2Z/AlOofAUBlksIMqRO/rIogV6TXNTI6xKyjkgJYMTIEVt1swKrokApPqUKU7vwQHDzz95591
6cTP3RlSIQVBZPrhpQ4JAS1UELpUWKarggwTaRUsSZlXCNlVazlRPAtYP4tXjciCMbaS23gbyMBK
Gc9/zOJHngXWlqq4IaZSpD2Bvyn53hDE9wTsZuEYkObQkUrD7MpMkuGpqOVA6A4Af1aBHNY0MOIg
0va17oUfY4PbBe1ZDlQg9JPR+MeLolVH5tgRggLT6DXtnJs9x6NNOYvHESFMMLnp2CH3UJDyU3gm
e+r4VezQsc5kklFRUkx3pPAChEYhqVS/IsS/VBSeKz7WhAuRjIZAUXjvvuRq80mZwztkstJdqD3/
GsxCgjPXSHZLwAalCEPAw9zbBVc4op9ytbJTYzDR5rVGPfmMD9QGvNsrseUPmRG89Ep7lWxX9nee
glxM97Z4MlnZWVzbr1O4ebDkzCwC+wCgEj2PH5X1Jg/KTGFnrkJJOmrGOVxB5AxprjYQv/SB1LlI
IUAihZOsLMIxidLKbdjqUvtL0gcAW3gWPd+j2MtFYuc5eI7ID+UOIgm+6YFKlsjj+/OVvHl0PfrR
s/DMJCjgAQdGOY3C6aAPGJSOB5zWvHjaK25RozdYndQpu9rEP8+HXHrYTz2a+3AtAHHmlS2GDC02
lnsn28RGr7cWo1bbAPA0vZbxvgYt2BoOlAaEevL1fOTpQzya6yxQQ1UiHtNpYN7mHFRE1F6DwPZW
WMm6lzb+bbfeXXVwgZscYPD3oSFAAPejSKf8CiENSgu3gfp8DjfRz0eTmML83SB1Kg3SGGMQ6Uxk
soBH0w4GeYoEUsMbqWaWd4j2a3fHUmGJmUU94Mb9FkI9GAyY80t/BpfslfjhUdbaRgTqZytzWkge
bzfA3Zx8IMe7fMQw3jX77E6j1f32jmDyZ/I7uxBGpY/X5ry2/5YuRGaWSfpNMPJUjtFog8AzdDtC
O+Y7bja1r40AyFCh0h2IXWv1IVi5agkbWbM9tQqbKAEp01fKiuJ3BrTISIXWMl50epribO7E7tDg
kK85ZtycpR996FmemYBPQDBwf3c6e4BwSEbr1chD//gNPkgAB+DW/m7aQ8ClVsZvYkhfFsyhsfIE
DDk9W8kql3bb3DYT9M++CmisFXRMSUll+yON2+vMgW3ecKgr7wOnLzYCuFkBourKOb0VUB5Mfa4r
l8eBL4alRzuktGsilAUUV1QLfBcQDAk5BbMl2eYZWBA6jVi5l8otkR06Xi6QzV7p7uxJGrorgFum
V0hx0ceeUpDoAigkFHoHC/sq0oNEZ8N3oMm9ClwM6PwcRhTyJLOvzH4ieMvgN5DhTwMxTgHhsIOI
h5o0B69G72zvnbJCExkIE6y8bm4zezTjWUwUKZbgE5CXnFaNtMSWdFqDtZee6+BcGaPKq7zsnwar
3rBq4dSKv4VN74Y7DMZHrOUvz4/h7VQ/+hGz+Mi3NPijCZadK9Qc8Ji3gbCAvxyM5hceVwyloe6m
9ZxcnEEQlt4/UVoR9+ULMpxQSWi5vQLqucuhx4JXfIDAzgpKJUK85vL89y3VVSZxuPvQF6AhLwA6
iDAB360E8lpqV14hm7DtAWvTaAvswHqDYgQP7LX2fMzFDzMLt8nY+LD2xJg9VA71AcJRidZWeiio
3PTmBBC/IGT+PIovkYFxuf4V5fBc6X68RqHNzspACamOGb8nwMvcpWtl4qXk+NYcuwuZUz9NiEj8
LrB9rEz2jSulI3hpcMZUfNwHvo6emPxDoeVRqVBulnOj0Gr1pddyg1Iqy5fPz1eImTKFR7tmlmkm
eVyAy4tfkiVqYwIZySujTScq8PMSIF9Whr6vDMbFtXqNdqwZGig+AJmd4HztPY0ZzGTUwzdq49Va
fx40/pwck193xxOHPHxlKkpbS9CWIuqtjnu3Zl7cA0s53Wa++5WL4AtvUbCCnbJK15D+tBlfje2a
OPsGQFjAcvtbYjTWbA8WI+ksnJNMDiLqlGhlcqclu8jOFIs7avCJ0M7C2kt4WvMH32LuxDrGURmx
024tsRlap9EgqW3mWmSQ6IS5qrQtd8GBfSuVeOsbvCEqq1ir6Qw+GnmWRyYMGFzAglGohTPqqEIk
QQeETmFs7Id9pKa2r3ErKdBSA3huScgC5BCm0wMj2NUWa3NqfMkd0U5QVSOU5AK4s8HKyB8PkeVd
coXYSOqaJvVCCnkr8t1tIbojIQUD6pwjHin10svsHmob6zt0oVhyi3z3fx5WX20JqqDD6JFJaj+C
AcaWQVhrS7f0LPyPlDxNNnE1bZBaBysGN0tl8Kp4CZRcJlVK8fG6JvQ//lr0XEjsqFn+6LngcZQs
hqMV0eDtywmCf+gWnlj8M6qUvocO1t5ToJ2jJmqlXT0VjO6VwReeY3N7gxAee6NUYuxIZrVEwVNQ
W0tYmaV5zVLIeqhCkZ++U61Da5I1Rl1EvZGUC620Ei05gR6teDoI7QpnQvtSBlwJN/mBl8tPWs10
F6EPkl0b9KVRK1LX7GtvL81Hh3AWY1gmGCEcjp/VqqSW6r3TXFu5tSkZ3T4rMEGG0lijgZKIVl3B
+5T738xx942eOL1WGybKfhaIdwatw9tQ60zf8vS10LQUfOd+L9CXBiN+uryp/eh0Gm+wSr4vFNC1
ZdqqVOAyLeFYHPJtuGIUuVR4n7v4RpCYTtxpxNyDqKOwDwl7lA+MC7ViwJFUr/qkkF6CpKJEmsgC
sbQSnxanOkvmhNaDXksvUs74TbyNFzS2UAUq/yBb+AT5j93nCaQz5cFizp3FfhWvzy/ixWFn6RuM
OfO6nOZbqslp+B3VHKHfn3YdwONqgxMWogAKA+i1BV6I+eT0/3fRKkxqVPwAIXZGvNV+XObcFEdQ
N7DBjlyjIu1Au0GuS5X1Vekfc0Bylo/RUMYJYwhfO8NR2iNPTSrd/9OCLCE3oMHWMvMBryw5Ek4D
vw3WfCqWJjoLYx1IbZN4DLBj/QfFXaH6jpR3zT976ZE9N86uiTASyhbLyFFywsv01jvlerRlz+Qb
LCOo6/PtsZCmkbOQ1ffgS8PZE/nHEAt4yBER2B3kW15Dwk8SIVCWu3gi9eHKcEtdwrmROswRkeKF
GA+UCLBud6BLX4ttuIdKEpBBl9KsnNEOLCD3fyuTNnOb1tGyUusXHy+b51NeiADc3JUL1IkRjD9s
lu6XU90tqk3MW3iAKPpo9NA1+2Xs/FTu/CN/+scBZ1mQ1EPwCfo9eKHspG/JvUCDDgPxjNxJMvdD
v9LnoFH9UOH/eG6uUitFvIWE6D8K6X4qwFlVxA7at+fsVE9rXL3E+05NrPFXsr1zarTYWJtMi0aZ
R5W02ENkwHw+6ceHA5Dov6NADauwxo0hHyaQvtK1J7+4NhW39jB+nBFxN5jMXYwpOqmoJ8cFoIBo
u7YCDTx1eSr8jyj6+5+fn6Q5aqM2XVf5Svy+VZH/e43epMbv4xrI797Q9pgR1tLxQ4cFiNKVE9SZ
Idh2SD4KVkZmqXR78tV9FexaVNL8GljcqevMNpWBuBnRzA7wI4Nt/8tcoXWY2+IXtBS6V/Dq6Y1/
TFa2+NLizyJTFo4eCJn4qQCgaNElWLlLHqe5/zHkIZoGlNQKf5bn3lxYDgkffX3y3klXFSOFGozn
O2ehlcpJs5gEVl0CVe0p8n0HJ3pHWYxOc3JogfbmaumFoWX+wm3FPSt7L7way7hSUBveFVMdot5m
OoH+6pp/8EJqDLvHv/fxCOEKtqiw0wYNAGHsL18hlViHfKXMqz+MUu19LdCLlVOzAB76j6ckMQSV
CNFWHBs50AI8z0bd10FX1Xn1kMuMAiK9LKnQQlaxFFtvZW8vFD+5SSv/r70N10pCGPBlG3uqoNEy
TZpBoEQ7H4qkG+nUbmBOsaHf6QskVw6Eyh7L72rjf0BewqLxJuZ1jtPJt9pOtuW+19wNu+bSNGVH
D07d3AGHrVq+ToMam6F+i6FhUwP2QwNuF5IkOmNrZtT80jCzcNWAduiFJEU5MQ+InB+1ygj5WejB
apHw7fKjLITiFr4nHJDrNbT1QuC1xRrVguy9bM81DZVaQCyhmsBHjUkG2KwAENfRF5xyZb+FwFAM
MmO9C2q1hoMKyiEQkDgSADMxUJQd/S+W1BNQpVPUNd0+bdRi4HQIbJihqE/iI5HWpVDOJOnPGE1Y
6OBwjBl6V0mQeYB4AT3sh48yvJTQ+ObJa9pRhh/x8thAjRHSHFBWMML4NSr2EZhOkDbQXb5UCbZF
t4kLlOfH9vZ6e/SlZnlfDkFAqukqpPLfLEj7uUp8QYW6PNc2TDqSb9JVRsjzrYSipXMpzjK+pIlh
DgKZSqckvnqochC9BpgLJGJLCLlofXrge7PaxrxMoM9YWA3oZyhMxsBZhLT+fMbT3ng04VmUJetS
4DL4FjvNpCkU4U7QBRrUwiJdGWChDQeptb+PZd9lSQz/oKlw06qDFpkwGdjWZvtFaKz1HZ6mgl1s
0BviAtjU80ktlFM5cRZ92aTzyxRWBABrQ4V612+oTXj2bIgj2LxeG+CKDJt0LdRPf/TREs6ia+zH
sF4QQE3o6OHCDa7FeP1lGAO9GzhVCqfKergrfNagRChGDIzWuwGopH8GcZSZmjHzrlECtFzq8oMF
ODTg0boFfeX5Utxajw9+3dzOj6drDsr4iIqhaI2SxdG/dKoEqcZGWsYpJDQgYojqdNB2gNaHXLA2
PZpkZOW+DJPNEsq8eNknalQ6AfpwXAQqO2VnnQ8BBtkNYXNPqwUAUU0xaD7hAOsR1u8s85lg2dHZ
KfK359O4FcIfTGPO9EpStmCbgUHJAznSlnkXTObc7kOUqFUm+eAzR0DtGurlDn61y2nNGchiCiIV
yvjiAjUPQCI0N1bO7XQ8H/2W2UVTpHUYNS52lzh8luKlgTTx81ku5CZzQlggZlnYuzkeFoPiUnaJ
wjqVXlvOqqQXLsi0ZM1Wcvqlj2YwuymSENXUuscMqgBUHQjsQjlEC4UNJJyM2N9W/e/zCS3FU2EW
T6Eyw4duhrOBlu4++yzs7sU7Clr8Kb6N1/YjWvkiM1rv/4WWc8IskgJIXsExHCvHGtWudGLLV2JV
VEdFQrbBA06Dl1ErQy5mk7/EJtqbr2tpx1KsEWYRtAUwIoG0H+LbgYGKBbDSqE95H8IpNaF19M18
itCbYtdh/EvfbhZPqTLoQ26aaqcQe7x0tVHtTV+PUW2CVpERqO9Qk1B6ba0tvzTeLJZCI33o3AHj
MWjHSPIFkn3OGrVsAVfAzek9rEg0HMTEUG1EZX3YQVpBDs0ezJW15oTweKfPaTs+pFJB18IGjOMP
pvvDHQurI1W/XcEALuW6c8ZOwGZ15003Tatndm+W+8SGyLwKs9Rdu2k3tZap3R4GAppvQ1G024TF
yh13C+APzvAtC7x7PnJt1dUhg4iIr/IGjwBSBk5/dI2Ig6qZOULTj4KOqhybUDblUK+KtQpKQu8e
jCIabdhAmaaAGgRQRcNk1qAIarBnDivHfiGrmLN2hA6uzW6HVS+AWdd5BWnfH8gUEyew1zbSkVbb
bWskKox2VgZc+syzOANp6lIsKBLv2uvoRB/QFA2AthG2o+Ge0baVLDS9+F1tBO/JWl6z8Hyfk3iG
eKgiahqy0NxjZE5fG5rqNngb/xjU5m6TRQTdKZfGCLGFwmN3rK3EZl7REVYjBwRhMzcHtVQ4O/5M
USMgDeGyWtJemtwsyAgBBOWKKS3kGMhCXjJj0j2CCsymD21/46/g6RYu0v+wCaLBJaQCj+Sop5UB
AktxZz7fEEuFjrkgQTgSdB0GSHtgRRK+Q8w+OjGUUu5d5j0ZDGioh5natFB5Vrgahdyzx54k6oiX
ivDSdhfahHBJvGv2YFk2jBIeqdoYWc37rX6gbg+DlsDV0Qq3Q5RsTG5Sfz8//91LAZGbUoO7U816
rjcMU7SF1wOKQZ4R6rQFvK8hnv5xhCnO342QhEyeF1I6FbW+3URlmRy6RAVUrdQW0odVA4TadZWa
vPTE4aYDezdaXHRxJGYdvgN4rFr7JuzxlDvVVqpH1nj0r+653gFMmn9mK+dy4bqaM5cGDpLTkFed
ah2FTaUy7HmAxPtZrYMuZPtzfhI0ZEcKCk2T5AC21KuPjle+JVUENfnPyhdaCGZzHlLoBmzKEojs
kz8bjnqoVW0ix7yR4t2co1IoOfQZoqJ0Z+N21tkD3CGA/zHLlWO5NP4so4GoPUsW0L51ULHqfuNz
a7tQGFtrrSzcDdwstFAeOUBolSCdcd/v3c/W6qDLd+BfupNnd7AigBU4dBIhHqTwX88XdCGt5mYZ
jAtpdFKE2YnTNhCngecPGoeZBR0kSDf9W7GSm70BQ4gj+ESOJcOz/Sve+Kz8/KcvLNac+iAOXAlJ
SPxdF0p+dVvJLbHzC1iirV2cSwPMokFOSrmU9yI0KOCstUsv4tFD9caRjq3iOpRNGKmW7ImLu4aH
XAj57CweVLD2CYZIIh0I8sPW+lgwhQphOZh+BT6kE9QRODUKnM9ddvG5S9ocn6/jwpZmp+nfhSGK
HmGnMK0j0AcvODDbYvX9v9Dk4ubGu4TI0UnvYgm93XAND9mVQXsSasPjZ7Rfe8YvxdE5YyAuIU8O
aD0APhargd++Ed56K7LpHC5AKB/DRc7fFHvcn6IHb6CV3bcQS9lZIIAYydiQJFatttB3yV7gfWc2
X8Lan1/6KLNIMLjQhSU75DeChBIbySng67BfjbDy65cen3O0fgWFyp6PhqmhOpQyRCPbDoqdMkAz
EJU7uRBJ1xtKbeqVGLCAg+JuucjdJoMcbwHvC1w9ArGlvrhtBwJ+KHuWf3QTYGlRBXUAYF4ZbaE9
MofkD3UqtHAhQIcazz8Aic1/Oig3KNzdHESyr0qKcBGd+UquhysBZzDuynHwNFvBkt/AyA8eLnOQ
fJa0pdRFAq4XOweUjwPHLbDrS3oQNsDo29wxVfM9BEP5TM4VEmwXXg9UH1gXINqv4qbSoJFmrUFp
Fpq53A0HczdhdJnETgqnrgEgLalO2rQRoTDpXvJN46Alo6CwpcONZMebndmYhIr8T2WBL+Pen6/4
QgSeQ+sDl4PzQocXZDnAOkQBw7proVuNM/H87y8c4lu75G6CcLSqgoLIUIKRGYfYQSRFJg7u6fkf
XxBMgBjZ34G1ydoaFwj++hh/BI5fb3rXED7a4urSKlxGYsBTGl9ea6stFVvmcPqB4GGwSfR4EoHn
M2riMQxhWkFZo6+gBxkgvYxElQSHSomv/lqndimQzGH1RM2TUTV1TYvu65Mp9Y7WW14vrBCuHxBI
MJvy1f3A8/75mi7wHaHr9vea1oTgMpmASYbOCBhWL8nZSdAhQ6SWm07v5fyCpigqW/yh//Xe+89g
X0GV5lqtvd4X8qU5Rr33YPnrQRbK6XXy2lybnWczO7QqVU7LnNBGxfWbB9Y2PZFq/I9ZIT3LC/gK
xuXCVEeZsL7cJrMFPTrmmwAtyloh3slNfawNV1tZ4Wl3PghBt2BwdyZoOMKJeYvgSenXVkcuv60v
hRGegi331TuulTm+mVnA0aP3Y3hKuPv/gOouPK3nUG+p6piRDXCTA1ZqUlBybqwRDsqxPGaKP2gJ
5JOK4d8y+dsOu5snBVlciYqRbfkMvJ+09uzG7710pV+fr+PCBT5HaudF4wpwCZ+yU1j7wKUFqh4n
cO6GtcbpUnS+1XvvJgCNKSiklRw+lMq+jBb9QkZyYrgH5nXKTlFBAoJ0ALoT4GucCzucPpbxkeLp
0KycxoWEdY6shhlf0cLTi4W+fdjKUH/dZlW7chUuVSluPLL76blcyHIcpgcbNsjXW+mFpHW8iViL
kdRa0lvxxS0OfHHtUnUEBDjXipM4QCD/NYPlJzzJ0wQeH1Yv2I0LZ88OCtgtdGPtFvUOvKY4p+Xk
gLV6o4M5JmHS6CEKySYvYTUNV612ZZct3DC3zt/dLDI+DfD+QZ417mvvhalPk75toMOimwhXvsJS
kn1DBt6NwedEx1CQmXTIq39hzBpFsB7PYjneIi9Qnm/npST79v93g2QV3whVUyPJboRjw7DflP9C
o13PmYkEudlfVoqgpw8H4IJ6r2ApDVldOHXB6Rm0Zi7b59LatXorjzwIUDfY190vaVKRg8gqUmMy
2nADGJUkdLsvRXMqhj0PUVrCh/PTK7unQYoKQkitGeUw6tmOzw0GAAYfMlhjpabxJFRT42SCP0Ga
4T5hf/Iw1iHVF8IRGt68kBKU4J2dkfCjd0bitZFgsmAEFKCOtSphWrHiweGQ/iFBaqDgGMTG21BA
3awLZIa102BbFr3aeCo4bhoN1oNYOyT78fx7LNxDtyTgbhHiapS4PEfnmFTKM2//tHZqw3rOeP7X
Fw72HC8+sDA/otwScZj7Jut311s51Av53C2JuPvVUBL0isTDpxuTPQrx8F6DQZnsrUpULdwfc/D3
yMPuLWXx3OxCi3PV5KW1GZvSkLFD5X0tBVi4IG/H8G4STQ8bI6FFkbDVoXkiR3JuUWZihbqro1on
HeKVI7fwirmVQe/G4WHVRpXwGHBGBnj5+B32YjKcK55/4aWu4ByYLWVeRWIXYQPh+benoBoJlTqk
UYlZWkAlbVA+17DjSzO9Ards19fSiC6rqKuFsDgHadNiWfts5qP0Cc8aBVkce4XfhROAxz81JiQl
MEbN1wArlt6F9+dTXsKFkrM8KougMy9y2NWx1equURlwH70Em0QTVc4QdUjxiN+DI/zjPiFndZVh
IFFVSXFEO7vfi3a0BaSIPRAn+PEq8OU4DCvvjIXDOsdj+2XWhomITc/GUNAGZCrkLisrtpDEzGHX
fV3VjOgh6FNNs42YCpVUH/gXdy8wUBPjeo2pBCVzX3qS14oRLWSXUTkClMmkwhO1dnKWgc/h78qv
WTh45PT/dwfCheYqRLLxnqrVTqtOzTbZ/sCmCBQM0Wy3/kq6vbQ16b9Hifwizyoan62kIoekYdjT
Z1pbwGkQJsEwu7bSql85hEsvxDk6u2Ohv432/ESfYm3w92zgfmQHTsJgi3ArgyzBQ8gpWN4tG8x6
KEmYEHapRWuVMQ3iadEWnm8qEIcGaLDlBixKwzvHRvgiHAjLl+QBTwpp5RcsNG7YOSAbCCAAHaZp
ArMBigwsmAE4AGddWYvJ0sM3C/ym/p7iIIYtWcJe14lgDZPg6jbhY1bpFBiQtd34K7fiQhGLlWYB
pByhmCv0WEnCrGT39snAI7HBrIH2yKBG+zXc1NJ8ZqFjJMZYYmgEZ/iEAreRg2AbWMGhPK7BdB4f
bHaOr+ZcFyYqAgbg7UpGdnzst2vA8KU/PYWpu+1Wt3D2CTP8aUZ4Ydhr6+pMBBWQfe6v1KsfH1BW
moWBghEagegxwEAZzcmFpooERFYBarbCuyt37wIyj5VmUaAf05DA+wqLn2gQ1muyTz9WRNRIbQYC
/MOOwgOjgtyQByNf0I6LX1pSoYYcQFd+rVu3UOtg5zhpONcyY0fhN8BMCrJCMCISYgewRwF6d5Hc
kVdRzYgrzNrVsDea+k0cTB7CIslW1Fu02/H2ybeEA/GpPysBeJr8fzNvdo6VHtwAZhsdftB4blVi
k+1oLTgalMFxMvgUKwWIpaUXp0Nxt4FKnycCssOTqR5eucwqhw0Jk54aeoIj/1GIg8w2ZuBneN+p
IfqXPm1nojkQG6G/kJ9pJwfRGlZyQbOEncOmiVQQPFpCjYDr6EPjlXrwHsAWURJ4s+X0gOm2IbMN
GFi4yDySivAKdb+EssgaT4ltQkJaYOOm/sqeXDhYc6R0k2e+5Bb4McSQKk0NuhMNmXMBhGpIcfor
oJ3HGTpMQ/9efLxW4frhI8TlgjmOaHdxp8JHrWflKnic07Li9P9337YZI8h955hD2oCNRME6Heq4
PrfWQZtCwIMNOgcNwwwJ7ojTRQMOppE7o9xumF2rgHCpAeaC8sfzg7AQnsVZBCIkIEcTEcO0evMJ
ZWl5oieQzlpDayE3Z+ewYGBHWxZWo+gCQJDr4J0HJd5HNq8Kb8ln+0q/CVBggLyTt6WUGPaUcCVS
Yaex2hxa2gOznnBA5XHatNP0AAuJeguy7JKfqHm40p5ZCOBz94MYdnswhZ2mB3JwsUM6oIhoPa8c
k4VKBTuHw1ajBzdIAmm+GCE4yN011cUzpN81sZMbdbRhOngZUMLkjrH5fD8scDDZuSFCM/pjlk3v
ZbpTRQQGkzIzQo6hGxPKPXo0tFmGKg8fOCM6wAK33A0rIy9g7EC7/PtAwdSVDDIaI/ff4NvFpQoL
Gx7dYs0z2H2sE0p4hW4IZipto0sEbj5SL20tTVlg8rDCLFpIgScNEZjlaFd5H/ARtEedVVwEyLNn
uurwHhnDttkCXKqCvJOeiONYylDB3oYbXs/MBr5Nsv+z8g2m3fng7M/htJ4vsT7NIHJ1SqqmersZ
j5UOXzqjsteUpBa/8yy3KSkWxpQcsHvJTnpLYRMVKK2Do3h11UKBXLLj6pzG6pAH4oB+WjkuCzFz
DqKl07EiQ9gyOWJA/xI1QHviAKlhmNk+X7mF4y7MUp0BFX8/47Fw0t4HGbNy1qCOSwmMMAskUQcd
2JDFgy116E8UwXEyXutvRke9LHfaQ7ENXrBFtcCAuYpDl2YcKLHNvdPOsLJ0Cw8smE/9fTyEAirB
N0BwCfGeT6gFw7YC7AOYMMNVRul/RBjjrRXkF+oL7BxPO1Rj4ZccOictQLRwzlRyoO7/kAc4TsPR
GXWubyhlV6+d3dn8al122noPtv0cZNsLBOkO05as35JrARoH0tFvXoVpslVr5CbSV2m105o9GmkW
atqcocaiB+KhORHQa5AFA2b0erotEOZW3t5Lk5nFk0YcWmoMavRixaQxRRouiFVUlCvX9tI7lJ9l
H2LBQ0KEwn70PiE8R2itAlkjT3mh1lAbS+F4DnyF28vgN01BOjDLPqH9Gl66X/YKKA9sCoIA1Gtw
CanDYMN3VoVN9aCm21XPnIXsfA6Jjdjw/+ChRjwC7FIfhX1iSFoKIYJIF0KtVIuVY7UQMfhZxKio
Poz/h7Pz2o1cbbLsExGgN7e0yfRSyt8QsvTe8+ln6Z+bmequLqCvDnCgUirJz0TsiFh7U0calRDD
N7G3V/1sjhJGmv/CoP0lwvqz+9XIjC5e5d/SeeQD7e4Ed03g25a08giV08EJyv6RTf51UfxxRKyY
CW2DwfFnzLcldaPuHa8+xwCAP8avwouwvKT/Ypv+JfD5Lw2skaUVakwDa5W6CpOmTTiUX6PlL4a/
9IX7vzrO/yRbq6VkamKEJ3mE59q7njWlUywZWJJuTka7Ka3J/p8/6G/n3Z/9q1MiR7HUjNsxcbKZ
ftw8w+HkpYjckV7C0gX97SqQnerWrqtQ3dxpeq26xFX+tdv+dh3/2c9qmGZfGNm0HadoP9cHnBTt
CuRV5YkMCgL9xZF6gyW/T5ewjML1k2N/jL/L4tiU4j+Wz38apv6bU/HPntdoMEoLLj+42u6BOUFb
ajJ33l5Fw0uUY7Z4WwSn0dzOY3POh7e1jQgaVEeqX0pMYNvamYr2cV4qRxWZ3MRRulmN+6zYKZCZ
rSX2urH1SqV1ymiH0gG8tSAlC3Rgw1J5kJvGK7P3mUpUJUMKFTFdf+iNr3X0/5ev+I+AJxWVtF1y
nrBwiPbyT/VAd8XecFa/OHc76a5+qHL7lj3+49P+suv/dOxLrbmSqgnvj9GJdyIEp9mj7uvHvxwf
GJfJO1oviG+o1vY/NstfgGrqnx23tRSZEgZUYJKZ/pYf+h4lqaoucgzgqXjsdWY04quqwfjZHqpM
C3AXtvUq94q0OurGdmnbB7AkGBWwBQAS67oXK3QrJJhYLw78t3F1G7W2J6nCEWGxjcRTx/OK2fP/
/Mj+c3T8d8vvjxDLNPJhM5QZD6BoADdBOWVT/U3b5ZmBEvFgTpAqe/YlEs0or4GcfOXCuam7L+Dg
dlx8bvn7WEvBGn+bxXMlIWiFsyrYnbobsmchu4zQwWFGW7coD3JU/RSShZbNh5JdrsP27umcigq3
lZ51CjmiVl3UOmgawRZEzFK/oZw4+PO6ciLYZfWydMVpEoLC8nqMMlZ+HUQcS6lOhmU6RufpjPDO
9T9KpH9pTeIl/f/Bn5AabT5owJBFtADJFe6lXeUi2D61YULDmvCPouZfTvU/+5AzrNbHVlPXo0kn
ugqI2o6xwYhrRrPXB2t6/Z/f9F+GVVX19+P/H+kkZUEVswYXe3LnE74plp//dAHNm9pODrh7e5v6
4CaZzhhkR+NlkjwcrTTDlp16bmz5mCNe+vfCr/VRv5sSZ+wRM+FoTOcBYoj5jwX5t0vhzybmUZJU
vCHYUBzIefUBiv2gXjZP/EUR5S+GMwwMwjNk4kiZ+69E4y/zXuqfLcxapA9ivGQiknBDo3x/p24U
F5j10y/pc2O6cXPZpIe5+Rx7X7xrI2c17cV8UaXF7of6WWY2kdGvzzHaXIWqlZj603xaVycp3BLR
Tztlif6PjP1vKcmfLdGZzDy0oBAiSj1+55tvZTwTQGlgFiSvj18tpvbplO5exfZfksjfVugfpzg2
0M2Si3wkaLD7wo9Dfddf/5We/i3L+7MTOlurPq9++/snJhMCsm/5rDU84XD6UB+QyYHgw1Q8rAft
wbqrfqb7rnC2qwR6PKgP/6py/U01Vv+ISVddseqi/93sd/o+e8VrKMhOUii5+X46FJfyhPIhgMUs
v1T+lP95T2ryf1bYf3P+/pc+alOlrQPL32NSZg+qaN2J60sj5B/VNN7h9TsYdIUkki3ldBVtMAqk
8UWR7lMt3ndp73Z9darb2JU5Bau7NbqaqV93d1N9yzR89KrcaSk7YJ2I6bzlxstyjUCPYmP/lUTj
fojXc6eVO7OmOp81uP9kAHtlMM15TwDUkWxakVO22FCm3WGLBlSY2YuL2JthXhaJp0TMyIrDvSBZ
q91ZOviR2rdkyW0X1cU/wDblsCqPxdieZuvWMiWpiCE9bd5QmQkzbxcp8obFdAT5nSvPHaLZH836
fUxDUZscia+rma9ZptKSg+eEaEfjR1njAlMUr6vVOJXxE/fWzlx6J9/k1uW6yQe/WZ7F0hcGNPXa
7DKniMEi5FNqy+s1UYvSVqTmHJe46JrrTJ9TOjf+NuTeMC57giWzC7HL2qua/hbFxQHfzucpK1wr
rx7x3w0aVX1NrMJZ+vIjWebLsCShZAVjAwl0qMTdMFg2kwJynx2btAOkpLILVzmrICipaTXafY33
u4KLc7Xh5wDiSn7N86CU91n8Vfejq0IAEk3VTjKT07eyjYkZV3VilGNsxOGunfW33lTOVmdlQWeM
eukZpZ59TqXcfox1W4JlaXGIqKyFJwhNC1MnYancGHfFUIhx9Cjb3rB5iqs9dQY/Ocm6t6qTrSkc
XkzIe5UFFVroXhK9i1+0unrOyrehGKajlmuBtGhuPeXmrlDXN6lfi12taP1LkoCmt9TqZ6vbYJt7
wMleNtyi5DKPj51+SZLewScbKP06wEmedngJENEbVXJNOiePLE+Jg1xysmi/ViUWESUWi6Y1UqEJ
uwTD1ru8XZnR+opUW06vCnO4ySGLwzLbDc1+6S49oXCSR44yNm4E7mmxYeYlsy0OLrRWlm7COay7
pRAseAsM6VEdj+LqjOodQOpC3ZGIAoAzhftpOSY9LS3YLXcOArbh4eSrOFH+JG4nPDbKmS7JTnQ7
yY6E9VCI7SkCGlJSRwGFdjW35N7CsHFlkqNuznN+a1i3xssqYjHW4uJ508zxWHffZfu9sOfUDlMR
+b1ZWCTKdN8PSWDm6jPlOkarDFISYXFTNaPdT0zgV48OWbqTsMel5qFSr1v0UM9yHRqVeAE2cik6
6dTJndfi8hWuQ/w8SqYf6+iJ230unUsmwpb5bcvrA19jnalNCoB7+qeo3ZzJGg6rGMOasPazElnh
UMk3ZVXv8bRVHsxo7nclVrhC4grKUhy0DFGCzduUFYZNFSArloZKAauD9ZTZTS06avGstIm7rNkD
9O155Z0nWNO2hl+352nbWsfE7t1QvHIqvSXHaKXzy2V7nlomu7F6myyBWNRe4vP4Wqw6D7W8TDMe
ugI8qWRCKk9BaWANI8QUsgZPYKloReqTnjFtiZHO/LBImd8Zm1trilMbPS9JbEOpdSvZE3+HpKC+
1MdKqGLA3CfBcCdUFRGotodrlPv7e1RcIZdjpQGJlq0gSzXLb8W+3ikJ9A5Lb17bRr028hody/g2
z5ex/R6yDudyyo9B3j6YvHU9RS0aXBr22R2lXjvGKDq9ctCFXWpWkVuN5w02uZm2RyEpwhKxPxbz
0ulS6yHCXNiduA0VQb/JQw9CW8j3POA5aIsTypMVe+Ngd0eDk+0iIl0b12kA78zIT1LcifjXF2+M
F5vWDccVcfrQrUizBdo13gorENcdziOM6Wa6MxSO9MG/bLcwG5wGQxLTxiJeopWRgoBiT5Dc9fQ8
419UH8XNjsv7WrqmMK8qbyCBiVvflA5DdCdsP0nJbFv1KZVwL/AMMaCw52P8OHXJTsiKUE+KRyzb
Ia3ntRz05T6h0NH2ZWBOieErjK9pFg7Aix703FejIuN5kTv92C1ODoYWLKfGlaZxCv6iHA+x8sBJ
nq7YKa0gi940SgmxdrDIr9Rqht1gNI6m7RJxG5yqbviEeBhObWWkH9KtS/1F86KCITndkX/Ls/Rb
loFiGAFTVABuF8OR9NRm8XhxrzpCTQdKygBPfJ012d2MwRZMrBSNU49BkRlziG5h+VNsQFGYl7hv
cDzIgXuHg547Q41HXVbNr2o/XpYBWjpAcqSP1auKI1ZyuQyuDCe7yRulfaN4QuK1CjVjqDYDn2ta
TjKnAzgZntp7mp97SN05adHM8OKp2kIlJ5dUvxWREX3VXetzJj6Wm2DXKAHD3tA9qafE0j2Cjgq0
/hirbpwwUNeOd1p9biavB9mlIgRgjFpiizXctruJBp9suGeGsYo6nPMqD0q3aXhjismI+riunEfV
4uvMbPfy6AzrgmG1O4pvZvZl4P8wkMb46fdockgwglpzTtHwQtMsgHgprC3FkWVfkjyre+jiR63e
K79Hha1Pp7o6UI2Ky7O+eh3cXxRq1a4Np2k4516F5VZuDzVJizq6UxTKDIONQTXsLJw/0fhetvhA
/VFlc2zJO+5bvilbR0tvT0R5+PbOKPmGNHhjW3IOZet9s2phzBttYvGikoUWTTocM+yOqq6jHEV5
zlHbzbO2ZZ9B7fBiseeKWfML/ux2JSVepuvv5lvSeWm1sWgzR9HlXdwXB1BU++n34aPomnPujziE
thuk99qfOOgb3gXKzbAse4AXjtSObrWeC6r0U2tcu8Gxhn2RDK68tME6TpXTdu1RQwfQcdJWlfbS
DkdZuEVKcejldwykqzVirH2YrkoqXBk5cVoAoVAmH0YDTUnY6wL2py2IyWWWbHVxMjM7zUurcDxV
Oh6ddXcYZaN2rG0lspJ2cvwyGkhGo2oQVIk9wR5BWSIb/lou5cc2ceFnhuJmpU/zMpx4qw7UWPdX
dYTC1Lvjptgj6j+ipXgyGvZvHnIJGCrT1/W2V1fTlyvSSlkPkna+LPML9WK7VXtHhB3YlbMr48G4
1qqTaEer0OjLrtaDtbXYE8Pi4GJL9Vsz9z4TifhH4iaLFmAJJfbJYvJSRUYgRO8ikgFqm71Ze8u4
w+U0sGIZ49PfxcwgUFSptnnXdYFWRvvGMn9WJVbcKROuZRVGjfguZfhXpbxqbWoDuZl5YijzjwNl
py0wbzSSa5ppW8aBhu+WKGTr3tZ1CawOPtL0VFpvsvg0bE/qSljnNcXdhh2ANPgr/j2gpqMwgVlJ
KODIenY/y8r3xGCUI2KgAfdtpCutvLRpc6onS7aVSgj1hhUrdDtj8uU6EMvsUzVaL7EGELq/ZcV6
wzwec9au0r250DObsfMFn6n40FblfJz1HjPBakjCZF32E4Y+NlOw91MtnfRhTXaKOL3W3OE7hhat
oO7epS3zqsz6XhY8VuvMmfSnTCd8p2UfnT29Yu2OKadUfuQZiclUYho4g0qZWrcvaN9axz3RbNhG
wqGSsl3SRAE2o0/g+w6qKgTrTIgzVemPYmGGEuPRp2Fqb5hv4moQpLHsdFzYOS3pkqirM5fzQaG7
uO+OW/aWWq+ixlFxNnIrsXM2fDVh6gm0P/caRKZe6z2h5SiZFvg0lLsP/bZg78wolp1aY3JcBnPX
RcqlMbqjRtEtbsrDtljgukgGusgv4sytpYrH14g7dagplG/rcYlLP91SR1ufRVV/axbSNKk6lBIb
CsU1076z/jUhQhrKBjt1JgG8VtO8bewvcjo4ouIn8kdPrddUqpsg3TdQR7r5EU/UY6kW12WImTQw
+U3Y6ZxHPkHuV2xMipWgTXnuu/p1Vaxd3edPVTI/yegzi3xtx+NSJd84g+AZimMc3mLTGnEvUr8p
Bbg0dtQ8xDiKSqzA24CvFXsh9/LmzAlb157cH3KK0JK/WkFZ3CzSAWKN372rNvvBkndShecbt387
s0pwEH8wxjZsU47dVnNXgc5Q6X0WH/TVHTMmh1TpWy7GF23+YhG65GOcH05Ull6XZG6UL27UfuoG
duPKdz15m9EeVwK5fk6PkiLawvCtm4It4UpdPSrmXZm6pQGFG6m7ht+woKUq1auiZVcrkrD0EPJw
ZZyk1VfOOEqoc+3K+suWFPvVrB/blO6BvtzJolOKAK0Zoik017D2BnGi8pnFLmfrkL+pBg/JSRnD
yHhy465JPTV9iBhLrV4SxTUhX4jC0RR35QcFxk5zYsx+qtdZedHMkChhW4K8R8mQ9umMt0ef7A3L
11puatKUg7aM1202TzGkCeaNxL5yBcq9w0BICzB10p0JDNSQw0wlJhq+lg3nJOwulJdoDTK48R1z
1mkZe3J2Vtt3nfElc8owlCS1m3xRP+Uot0Aw8Wkbcr819np95vTsuGGm7KjApRPvZMCSC/unGVxT
xIgEj0fVdC3zLYZF0+GMLYcaNcjofX1MaExof/nDpewb29PCSF9fOAOiEy4AUtiwodpzpPhadDIt
fMocMp2GiG8Q3NE4D0rJWXQoBmi3m3U2iYLVvPUkQEoIwmOXu1I+YmDGkU2U3ZdxGJNxKVbuxWQL
cs62Fqmp3a8Vou/gNmt8ghAX9AMZxTLshSHxLQlmZvorJKSYC7VePHxHuLGmxeq3U80ZV9tpF0xx
0GkFJMjHTgVOE5SSZxQRX6I7ZEXs1plCbJy6urhc5toItZh6u6p8iTEUp7LbcbVfhVn1hcKPICwu
LxHzG11VhKvoKfq+Ln8Mjp6lIu3wJOTSKAtlOittk3lnKjnh2L4ZajjRXF+v731zVZn6qGzqSwOu
c5wAhU30nU9esdrVNxZGdlvrT2Ufysl5EF5w9w6EGZMKk+l6KGw8fXNw8b81rZNUEBlFB4urdqoZ
UsuaGp2s1tKvXzQk2bJhjHdJPc+vWisur2rU9kiV5qjuBaH2lXkJsmrw0CdaJ0lyX8cdOhrIfGVm
pbP6x2SvxVUHkH1W90W37Oc4DWQLTyR9u26SzMRU7g/rFFZS97XpenoiBH6wxLja0WrigDp6GJTm
vi3nnzgmcVPhEERRYgRDUt03JvNTkWndi6ul24uekL2sEe6/wl0tr06PHTXfyxXX8cMspiSII+lH
MCWvHqOvdb7P2/PWO82b0n5SIxwZ/SDnGV2lcIpPHTJXNnXeOv4GcMZwqJ8FGZ8KMG6w3czgt9hi
kpGppyZlwM8zBEzzXGm218qTFn+o3+uUv95WpQe1t4vGSdTf8YSQHavWXlrsTcnX+tiJOh9PISSG
tXyBT0kgWNHy6w7iQUKxa1rM4EOcwizrWtagIX/0D+miPimvwupj7i0F0uhKutv0fpHexuw0ar1D
5Vi7DlzWWuwiVjDJChc7SYK8Pnf834Kvt6C22X1xGrOwAr05OVUWtBAvrYuSBTrm2TQVV4bXYjNE
FhzvBQKd+lGHxhTdT63sjaU95Z+p7kd0nUuhelLoRKw3MIUfRpbbRUTJ86llaq3fZcqhLJsw0wNM
4Bl1nYePZHTlNIyybyF5j7aHePic8i1sJL8D49S4pH4VMmHcAQm2cfLtW89qLrWxcZzSzhajgeV7
Armtqf3MfLem7FxoMIV1foztoWF00OAzrFbOkrE08jC/KU1MBnrfZh53yZq5cgU7KktOdBMHbZ8c
VfOoX7TmCDHThEBD20zjWp/C1JJle7HxVKJMVJd+CqUNR/icUj28rVYnDz902Z4wQWDeXcTngKFK
67G0wkZ7SSQGEIv5Xlc/DQC9GQITJvUzh1n1onZ4Ygq6p7bHsnIT8auXwf1WHxb9c+VPM101qv8K
s+W1ByFT0hA4TnL5is40JJeoCVvtVuWnTjvWkEJpAS8hhdLcJAoel97ahZIcEhBs9VcVeQW+5UXp
Goh2gwcO1ZbRqrJl+B1DhAifTLqb/HAlRVgTLupj1ascs/4oILTg3TyeCEcapsw+ifHcttlJsMye
y9o2P7hU+qf6W2v9uH0o9FCFP4rPPQ4fA5MdII0HxZouUVnf4fxqKw0PE6N68d6KAow/E/OR72LU
d9VNTZ7i5QJrWNgeO4XIJkmdLK3OzUAeT1KtJyWtTGOgi3y57RQ9V8LGyDTmLVqoAlnLG5SbQ2EV
gVFl7HjYepYrJVdhr8KQriCHH8u2ftK5JQuCMDkhmS2etPoar3Zd3kUDS/6kk85UKm+AlkBRBf+M
X+nqxOZ1zW/WthH2naisT92FdjXbMI5rfa2UxzY6awS0NVWwwlcid5J3ZXFImbMeFcTD3Ee3yqqw
v685B4Ez9zJLlrzm1lS+ob+N274U0HiD9q3PdzODv8a7gvebyKXJ2ODyxvcykmAWsTmTPit1h7hp
F/VeS33oJZgHWoY/frPLBMsb1B0V0JkIZLumxmNTfY/Fu972d+jtdCEo/bEZHDXn3b3wt1bZ66J0
dttRMjTuaRa1eH29Je4StIimvlvK1zU9b6A14pe+iu1SucuioCIfj23DelQXF9nNOmcdOpgSKFVI
d5ZjcFJNJGKIQAXOhcaz1B502o7y5DARynKO6E7Xs96PGff+qJPOS5wpm+AiDRFSdFVIBESynLIf
cdVjLUQLE9U2ZHZUL4tBNsuPuOvid7X+nIuXvnNUZoqgt1iXqq4cEL06Wol06Gt0FP1CE8NU4dYX
GNmV3KmSuTb1wjaUJ5OwInLqzRHpiO3vWiCMJZfHT65dlfpaFo4eB7HypVmFq+kPeewUWZh0waju
KHJwDU+GM2Pn0DzCDc4KeF/Caa1uPR7kzXnMrkn/rFUIuIdemL2JmYGseFusUBF/iOhaIXZ0ohSZ
OCY55BsjbLkrLPTgOG2LK4ZdseaJXkTiETvpzHCO1NtQx9RP+H4QTvA30+z+a6537JQmcbMuMLNd
1xG8PPQYw/Xxd6Qf9Gi/0QSbuEYRTF9tRqgG+ogxfc1Lnhb8ixdX7i/MDRML9iR48oOF4n5UsI82
SVEQl0T2csoVGOioJEIWtnHhFt1TruMiX1LwOGQjQaMRCv37ZhqOnu5LQIF97YjGrqLFGacNmes0
MM754qny0/atpM8yVvQCye9zxJg857JeOWLJ28cY0Y0r1+DEKk+0kgjaV4/c+rCqJtq2XQKN7zhH
CwyFB19gYBKXWCoCy9eiesMBGvkq0QKEvPjADWREoN/knax/5stLd625WJJdCvCEMC361ovnmU5g
pKyCo1Z1lCFy6dGZdMJzZEf0D3vuw5VuSc14jZVTr4Kayf054SEtj/J8YCUULRqhozCO17pWfxYH
WjsRe11ZfU4RH4zrtLhgkxTySOlJoN6toiQLre5OC5IYzRiGbbTfdXSewUpbofqqo+ckhM271bzU
GEaOtm7CHXiahdql79He1q9fPfCVtl9DPIrL3UJLEal/Uwdr7zWZL85OLbhR7/VDCLZaTN/MKcyz
yl1mKmHieKdMkb0ZZhDHcOb7u2phh5F+ajgb0KV3yZr7ePK6ZtfO++6xxQsYwvwPuWdEK6T6HNOt
aHrRbaSh/NX4GXM3kZxahFC/ky2bKR9z3k37gfrB6Mnc0d9Ktpe+SxVyPxS+OFK9MX4zh5dFulMf
FDAE8nTXvyhrUPMXKd62bkiV91Us7YhBsOJ0yOKj9G1TREehZQt4glYZIVcyugzZAs8hyH8lO47e
S6y9SyknpTeUB8R6S/5OYrfoP9IiQGnFWdxcHiXh0HduvuwiMSDh03/U3HC610z9asZ3RF6stu3s
TSakvuWVySJrfnsalDooUd6Lc7S0YaefqGPbxXpUuXWFERXWbxT0wQVr0vcRAoB5J/7U9T2pRKHv
1Li22+Wg1VzTC3lraOSfrfSlaPe/+j8EJU42ubz+R1j6XXKqnR3TZAc6xnK0ekd9gC4uEWEo2T70
LBSxNBQfC175zD/eGJDOb+jNNrVWI7qJN+omPSaH+hK0y6NW3DLWVNJA4YbxOt+r4dCcGyUwVjda
fNQSGsIwA4BeXdLdSC7D7gIMFHRi2Eo+681Y3kauhfg4aJ4ROWMcRE3l4gxdz7ctAXlwsNobUvH8
OcatU7+o6o3XLvZuAeJbD6bOR6qeGXn42PRDFmFroKMljE5LUCO0vLX1SaM8kz71wvfWOTILx1ip
exx+jQjU3z42x4pLR2k8S6rdsfyC9mDEXnbdumdFRV+RuAlB778AWRPyHVF0s3oT/VIC13/QqbQA
YNTXfeBibWmHQguyfFdIjkXsikWOCZZrCEyTM9ovSH05hbCbF8pdPgZsTb30UbgFXAyRkwpftJ6S
93UgUy+pTcnOlOw04yzR5iefhnZnyZ8z/3MLJyNscrsSnqPmsXmv5GgfZY9UTn6THmukSb+Dj9W/
9CcVSb9bFEcp7jr9IE1c5hJjy49W9LwkNIXUDi+BWE0i0N40N6MkxkncEznrVMgnW5x+Ye+pm9f0
dvNfayOiah7UpTwsOkmb6s+srZwxVFt40Bl2KL9VRXqtJWZvC7S8hUIG01WdrHBzHNbKHfTmZPzf
6x3HhhoHqHWenQSXprp+V/E/YHJFvzNa+UVAgLAFbfytYdel03dU7bmGTJRnrcxRiXCrifuHTmn3
/ZqEclU7+tjsuib6EbPmzZrMD0FOg5bSsp3rqaP2Oz3P/XJWPcP0ZH3iYrGr2FfJZq80MtFAapuS
WydfcvIh040gHyIzIAXHRbdTQqk5/MpwiSvqP5Tsyy9LUHapAq2amb360t7GNvbG9WecFJcOlJ6L
C815p/KbRcWTNmUMlqFNHLhn/qR5neRvpl9RatHG9GfR9zKlk8UcXyvVIxlve0c151PeAi8epsM6
sIlLNDGZ8RpEajk91/dW/xprop/N8NDa3I+N/A4JwM/HX/su+X6afhN7hNoFI+2m+42TRbj4XEFL
t3hxy/HabCc0tWibXiXzlirZXR2FGT+tacK9KtyAcnY51wSE+GuSnLg359XfLGKso/YTz98zndYx
CoBNgA+CwnAl9TDTuqjgDBDjHuBw1P4GvVSGh1/1YUX4Hq5zvKum/YoSS7GKUoIS31kV9QvqPKEm
HTYdyV32mpxTcNvXKzJRuG1U407cwunomLqvLrcKUHVnR7pXM6AZ4WISTGIf1uu5/jLoucqN6Yq4
jEoxTVdh3Av323DEzoIZysl41cyYp+sWclAaO6uJ6W341kGl1Bf5tihhmQO9CzG5s3Ns4Tn1ptEn
4Va7B9W6p9sFDjPtBIJ8k1n6xMm8o1l1l/iQEWWIBAjwWkwYZBSMYkBSuGdP/CDidf9RGK/jvDPk
cIVUhF3X8jXRE1hSwLtMnOXqSLRWejll4mgB1K0ku366lNmTpZ/W+ZxTZUXo1fbqQL8d4m77a9+9
tH4xpqj9L6BxqJ7cCPIIUSTAho/Temml2/BjfRWpbo+pp0efzYKAlaa3RR9fJW6GlX88Js91817Q
CWbNh+k/vr9z6lMUVQZXYLxrmBzz2E4SocRrTvRIGFn46HfKYls7C6eq6FLkQVHdrOnYTZ5QXERq
y2N+wLjYVMzn9aVF9fwWybXRPYPmq46+NdPJLZJ+epVz0eG5i9p5W1yN5704IGd1Z1UJXJ3qKZ1x
S5JKL0lfm/Ykfpj8zJh7S/kV1U8jKFQ1v5ICUoSkeqSqp63O3EHl/mRisJf2cd0f1I4aIEQiSoyl
GG4TmQTKMVKfz14eiJ1OevGUb5TTaWcZaQ4oel/l8RbPoG8WdT20xHGy7lrDcZMuRessM7TkANCG
rx4i49e7W/XW9nURqfM7qvK9/rZT0FFjeWQfCm0rLcHGb36TywQWdJEUTo3iR8hAp4/FoG/22j9I
pCaNMyi7ZfOUe+s6dU/tc2Y5rAdEUMQKKaa4JfwU1RtUsqb0rdeKQFN66ZBZ4mwnVpa7VnZMh2zp
KobdJKIrX9OKcrj7G7u9rqsfRTsmgUTzo8VI/IJ6zog1laKLxXVQSzz0OVCHfTOS0ViYZsj/h7Mz
WW4dSbbtF8EMPQJTAuzFTlQ/gVHSEQJ93379W8w3yXtuZh6zO6qyqqySRAIR7r7X3r6vuk8suQ8O
YdnmvFKQMefPoIeWyJ+Gd+WeBNM+KFAadclCzXYVcWio25FWqZhJyDuEBlTs/Z5BVdDLZdAd5vCY
TO9V9BbKpat+qEh0kflqJ+7aehjV5WijPe5TJvAu8g8bL9TIfnY19bPLlH1YcdMEJCS+CGb7Svlm
xxyzvuxuGunh/Y2seZn49Bo5lKF4mCwirmy+HEB989cY7LJYWavo1zLYqgMfUHzt+mrlZsm6ctBw
EO7mUwlLFyKAAmL3D2XAORH6Nq92WXzF8hgxmQ5DrwYiCeuNqDNvYjsbDYOsPy3lycgG4KABJh+7
J29I6FC8gz7mchXPOTUEc22bW6qyl04yLCcLHicNGTwYyalNh0WpOYcORZ9gZMUz9EsXXlkxidYd
ugBSC+rt3qlp75NHWZII0KdWDQPFxEQvN4nNchtBF56lK0mviPLMxKR9FeVNaGueS5pxRorKcKiL
W+ryTEQMXKhOhSyOmtC9XFyUxr9/1P3FbE8ZPzBMb/y/OTEYo7ik5ndQEjP9Gqvg+RoNuP6ksD9e
Wqtxbok5otmlTg6gwjkqso32ozO0d+WKyUg1zeCQgW76uf2qsG/d3ZcchfOtcD+bMLz/T/Y8/zFU
jB3SJhxMh7o78nTzcRgl5Ff2zpUtNMaJjr3oQbQzJ/lobEao6UimzStzEGw6AGQIA29q85DLnwYd
fqLb7X9ms/H/AlVOs3XskNZDerSKM1EV4q2gJIrqtz5NdoaAyZLxTucXD4WzZy3mPhu1a0cmwbDL
zacgOZuwjGHwojZD48+uduraPljW+r3aLN5lGq+zvTK+uxrza0A3r+NP6V4i91HX+9WY7poZnSq4
5CETJePShrtCRzl81JSNJZazG/h2/6sulhJ1xXa2ZuZR7Vr5NlKeI72n0v6yi0+TEVPUbi0TuWUR
12yczJm8J0SpZo/t0B7jTH9MTWbVrC+T2c4iRjH7MmtwiXZSUZ1ZZ5/Pt6HhIpXulfxn3rmx/rTH
6Flx0drL2VrlWo/+BPlo1MW26njD287iXHO+upZJCTewNihi0yXiFshpx56+p7DbjfqzA1ZcYCGI
qldLCS8NQ+2aBiNylP4Qoe4zThOql0cIuwlFy8oyVLkqdevRscPoapgAQlVITZ/PxdZ0w2vhsPXG
BBwtvvQwWeqWsVUqaMZsfp3V+wiIIydU2bquH1OJkgsIZQZ3MpC+0XTr18xllZ4i+p059HgByFVb
mLm+6VwZeFXsJF6nVv1atuZnWDvhCiUUamGSBxEAkJhGz+5Qjeo+PwXKqk03pubib/PxHQzG8KJw
vwfWeeqfaD/reO8KvBNV5OcQSfmnZZu+wwaBeWHVtFMJKfQCJ4xXhz+R8miw3YcmFKuMawwXdhsh
wmmADYmGx2xsDdYEVsVjKpR9pSmDJxRjaZHLofOiur5or50V+Vq+mYybJdC/9HXa8jTot3qkxc+g
KcocrQTNUtwFOuJ7C8NzCDKay+pYy/LVtrVryL0ZtvoSmN3cxZp16gneZEwwUcUKRljsdKcM3kQ2
WoHxbkoyKqXst3WTPfRDZ6JqBahdJPNKsa4qlS8Tw5zniCzwAqUxF3VlaksZ8nk7LjJJp8eTj8Bz
aPL6nOmuJzhFlLE8Gs2HG7PknKCRqu8KVh9Z/ujCoVpG+W0pD06RbaOwwxvXRcz3s7UanKx+FbM+
xMWWZbCSelJOhiAJlqSA/BgbFM4eVaSjbdjeYHBbjOEBn1JE1Tllz5O9U+qV7u4Kax2O117sTbaZ
Yg/gbWvL9sJjHa5aNl0gZ5kzs/pYYR5pwIBpoFnaMh4N5v6a84xVnWs+J6Qpmj+asd4xX6EbLVov
q59K1k2EdDcn5G3F2Zvy0baWDVETje9GzJkQeiNulo7OIp03dAAuBiksrUIsOxwNxhL8YVWwrKub
HN8I+XPLbViJbTfJVQeB0Ok0ltWLHJZV122q1NhWZmuivVEyxTCHQM+cvy/VY8E4tRNfDuc2xW/b
39LWJbDGeC/rbwZnQZ0f2zA6asUm1YeH2f1lCobdGR1Kre8mq1lNNp9DqWyF/DRMtp0oPvYz0qJ2
qdaUnpurN9Vds/LRr0vwF7cObnVesXkmDoBIoPFGzfSVwr5FjjZT+bAYsOleW03d6LG8TkHiBZVg
253pWUEECVEocLh9M62b2iHucyw697uvS3XZqZPwFS2MlpoV/NIKeFReaqNrWChZtmDDscqigswy
Cv4L5ANZcpPPmQrS2bBKywndPQi24aMA8nY0XbZK4njTVe5ejiNKHltjoJgGBPliDJmNldboyaZY
MWorChPkrGd8I/o83sdjxVxKnitMbRXjkS7JDwpinNFrmxkSceyK90FzV5FITuC5xySKL8HdoGgw
d+oo72d8KxnUjW3b6lLt8m5ll3dC7Dhae9WMxeMM2lkMtrvK79AunLs3SPLlA7m1+8Usso0L6m9R
UJl0JzHepAJKwbi2vPIV8lKQ1ZRsrbq0+1s/f5jVRqfvNMDJakgbSXmCR0/xQ/ux0Y+j41LrlD6b
rQPdWugtv+JPUxL9F9gPCQRCTaGcO1Tp9i1RKjoYxfbH7DUvk2dNTPZpQuZmlpDSmt/pbS0x/LQ/
OeXZli9KzZR6p+bF/YXLI3InM/uztHnQjDeYllWXYEdTIYilUf2UoPyJ14u3KAzXRoRYUTGFS1TT
9aZWbNm3w8qin4ZMmGakxnGvIBx1f+rz7yT4lD3jTl5hMf0CMhiosLMYP37LlGJStWVtr+Zu1eCO
UM+9uXaCS6AdjaCV5wTnpgGFeLXG+Tsq+2EXNy8iXbep/cvKIvaT9GsLXIxdfitI+cI42QOB+32K
sOK3pZe0T5Gtezb5sM7gpdC4idFu2jt5R1A0bMjowvyKZdSmjBjORXWYJMAT9KrQM1T+zLdlvbEl
JPaSeDtnYgUCT9diIFzqXtTm6BMqyp6ycVMF8+Qbly/YCQhXDQWi0nWXHxHJfpnG8Wou63w4zsM2
Cva6ODVW7IUcMUn/0tePiE5Iy0OGkLpycyZvQKcutlxP0axVr3KtodDIPvnoFXlKqMbNej8qH93g
rji0L5FZrZTh2TRMolcHvAmGnyeKdbGo9bIUnKFvOGnTS2gLa9PWMxkglP/LIujQTbUL//+9Lj0g
JgpkXtoiaR8iOrEsmw+hxlZC5hQGQ6C2j5FVp5NI7TvFpK0zdZMWt3ki8WM0vXrWPU17b4Ni544p
fwcu2OTmOLBT/A+b+zgQHVL7yToAWL1ZOMzkW7wahZFGPsPwebKxnDLpSOedy/5qffazUiKQsLQw
E+EAV0DbGyu/MmFDkEI3AtpH8VqGq5J8mIIBdhJt+nIS9HfbSvTnUZ1wt/RNVBKqiqCdpwjXZkv7
WRGIYjcTMwdj1fc/snLEI2RAtehl3p07yUSfY39E1wqlNvmqis/DZVAVP6hdXHl9ab44YCgYPArb
Ope5sY7wuexqXMkYV5R8IzL2ICoU3t0keGFnIMpRD6R/T3R6K0tyf6f5NZl7BXhjo7VqzgXIdKSO
2rUeHkZWIJWOKRaVHp9yZZkCiHQFAXOGQbvoKCgLqsD1mNYbvVdAWkdmgBRil04Jr2Gf+tNoiId2
nG6jwtzQsNTaFzr0cOG4j5XGzjF3fGTimtSv9b1TbvTwp3CJZ4+0s0EhapZD4hWuc9YbVOX0pAdP
UOrpMok/KjZ1jK9dzaVZVtdAXAwCrOEJO5UIfvEyJl8BzVddvcrhXeNwk+KptV9Hi6mu9qwyNIzv
RNBrbCIWG/wcn8fm6A54BwJZVQ/OhMgUWKm2cSKp3wLcqhnCaTijyRVB4LsUV2q/Mu7NXYdwHsyV
yyTV2Q51Yt7auVoOeoWhOXgao35jBI6fJaP2pIrvoFM8rgWriqIXECkWGtgAGbVROhDBg/JZqyEO
lPjWNNmvcJZMyV7LudlWcfCiMF5Qu6doZCQrbYCbxkqTjXRGndcHqrdQ/YzHb8E5JCxHwwgQPpj2
JlW/Jsl2PmHAFRtfWSQODC+6WajIydQm2HJA3zjHrYID01nn+Y+R2wiMLZFEo9bt1VFqhAV/FcOr
3eETYiZvmi73XbJupmxjM8ULu1tBSnonn3BigbtDIfZ83BwPw3M3gIaaak63EvsWExV9Rh1yzGjT
UkYzQWc2Ndz/mrhe5dUFWTalk3fFe+Ooj2HufmRlRgHN/NKeMgW24B7uAPS4zrL6pbUp7xi4xXZ/
IJA4VlZw42E7rh0MURDMJoKI8OuabqeO75g6uyUWUkHeQNDODKgXywb/LmMreGPwywFW/bL18rPn
m4Xj0CToKGF7yZkgY8YkyqPSHQX7XLyG/sKfqldyHaFZjNDLBqacpCV32Lq0jnOSZi4rrEvGv2rJ
vGz7dtupQCCz2LMedIGteNSAWmrhpW20joKJPcaMZ5TXKeQbq7RD6TwwgjzUPYNvYZ+1sNiAT2fh
UL+N7JHNuwL/ELQaCc9Oy7/PUT9olqd5TTzTtql5sSyiDcufIWCQV4zuW5fUSM+SrlvB4ZzZJnMZ
s1xhThjJOD2CtVfbJnXFZnYrxq/SfMhjpn3UQqofFm51MDpIM6HVwMbqLtAphuPGj2OLri7kKWzU
nroUJ0pjwaZLF7XQDC72YDNAcqyj4oirk1SeFhyLqX6wqegNIVeNYFgsPI6xfeJSryCAhc1rlQCn
DOOmMI0T2/SQ7p7RISc8Futh+KVXzj6L3aUp+IbRv/h5T0x362zYhH21jfi1tAaGv38utGFlxR8c
/JupyPaR62yCZk1zLLuD9RzA7JQlu72hVppC8wJmu7PTe2DYOxm8BzWnIw8KcI2M5ocytFYt6rY5
joxixXNJRFwxsM7FPtug3titkZ5Vr5p/mZBabdBtq/zDZYkR8Q/3ymmAjcu/3e5VMa+d8w0HJqNb
qCKkwLF1fqTcBnK6TdvlT2WiUbMmN5n8oewxkcXQ42hujPgT82zE78FwpjwtWmZYJW8x0IXirNRW
uepFvXGlsaqJj/emuxZjjOGWLn1tCAj4qdj0yutQJWubJFs32uvjS4kZSe9ZiGaqnoiau8xha2nt
pb3CMPL+0g8c7DGBLd2Xaw1yY+rBNrGcD8li2L5K16NjslYcw1uO8SYDyNMTG8oMMMHW9hF1kIl5
M2jCQ9NfhyFalxPWP7vcGVgIMAUuCVS8++A7k09K6RE7wa4cc0GP3GOfL5iW0SaF1rhLoD0spnSZ
vNb2pxJdVdvHXwS+9j7pn3r55aDLaxWprt17kc94QOPhaxoLvPVl/q4V8bmMCLFtjPasjc6znFXy
C7LZK91pr6T70iVirmEtnNhqTMViusr75xBKfk0HC2LN94ShRQ3lN1AS9/Ge2THvFqdn4STrsAA/
T5AyD115lsGVZkYWiML7LLzbJldVFy9bK/6yGJwO10l5pt6PquDcW0hXIwEAajgAWwct/QYjefr/
XZvAgVvDcFFBUmdIW3fqNy3NiRBRutBFftSryZ+tbDdJS39k0RRMrNHimYzacSk6CFxNCzm7U21d
WtOXLpzPXL856XkWnZfWCoCL3oBkZW54FNZ4g2AvEnfZB0DkwagyVS7u1VERZM9azTSfFtgP47bj
ucjvSvg93YHKZiwnel1iN4wcKWuiJy5DZ6OKlVaznTCCLs2PLJpZtXrtObzNZOObwtgnGeJyK4Ld
mBhXM5arxDL80B0xYqzLeK0pkKWg7Z3p6/U6j4+KCB4xQ7TR1zA4l3B6s8JvrL5I+XShtqX4unzU
rEusGOeGOXvtlEdlVD3bFKvCVu1HZ0wgoaRjrGjiCHDKhhVWxI9owHU1kNCWidi8OUFC2mxfsUUz
Hf5/ua6kQKVaQnsiKgXhrMIK3HV8T9a4miXMEYbJMX8V4gb5NxtfJWKBAfLQ+6NCDcOBUr4Ie36i
Z9ra3Dq5hjbihuqxxwSltJ/jnByddD9VKB1h4Ud5irXCARqaNsk4raUIjwqsQTXGBysud3po4ZEZ
rVVX6rqP/2eZWhVTJ3VXBUwNolK+1Im6JL+XjwDfSQQxXDSrNhuOYRN4IfJKMU9w+XPsG8Lx02KA
oWsq7VbOri0ZrRDxqrw2Tu11Lifqhg0ODK63OnDbwDYAG7ean4YMaU/G8M7B22mvYtqaAV+ah82S
Yv9xlsS3QK0/UmCX4ZXnw3Qv8Nyi2bq0zIF4KnMbNeY626uxeGipJLSKoYHZrgcRXHm/cpU4PeVX
ASRvjIlXmx1vSVoCJrolqFRcKr5miNaLwoYPWMuzXdoMZNEx5I1jv6ZzDyO/Qq+phmHnlPYjW6tK
v7GKS9NcJ7k2DN+MjH3JhFgzntuqoIQOaQSWRRoYi6rCklasVFRXQ4xeek9folsx8lM8dhjHX7G0
bV01X4daoq9nbf4a7ceB2qycz67ynY2vyOG06HdHKEtxCOa1xOwFRbxCrk0nC25T7CrIB9FsVKl9
9k0JZJztRgYxer4T/XdozODn0Zejp8zCFe4+l1ywl7aIDiMh4GxyE59yplkLjHlvouDP1BLdeMLv
whRlWk5c5NNJ4cXuVQsrgraIuvENy1DrfkfGj2Zv5qY5Z9YJJROZeMJvrFRHWee+gSM/tupDOp9r
M12zLHVZox0Z2aXO3534Zaq5B/Gai306wLLX4OLGsSabKqkFQ8q7XrEqHKxTkZ/eKUT0WYuiFQqt
mZ1DrfwYROam+IbtGhvMHVLqohJvvljiIJLk0jXthj1DXhbJJRLvxKpBHcftCvhZt4UX9r1fzEfT
zvmHUeQCBJGIu1WpGC0ComJJzNPNVD5k+oNOfaOu23lHZiyD/cVMDpIzYmidX+7CV7gsyi0O3Yip
pLVlYGSa67Y/VZ2XMeYKr2a4rHKKbOhs81d1XyrFYEQkzwp0B5wEpJJ8ACZfJManoH9GTYCvUnqE
1xqHrnLsJCgKe2MTYDyXplw3+I5QB6ITiqZicb1CVlRB5kVNvhqm4aFsEDcOUbdvpvfJ9GPb8vRk
38aXZjzYAKN6dCpVhUdTJu9lZm4dIfj0vtzyXCv5znZQeWsXKhNrpPJJ2bGlLWfch1GbOdKySaU/
t2JXuC779DBu0eIWLbr2aL2o5o+V5XBd9i4K5+e4urlal+FbwepQDZqPO9Wf9Bb8IVkrMYCs2If3
v6j7pE3nm4eXYjqN9a8zg2Xels9q3z1EyDGdQ3B0vVf6EJuYspR1+BTG96ciulhutKv4pPVAW6G6
eEbdbVvjINTJIhGVEjYOG9bkJRu1bY6YjSnunkRYvGHUAABAEFixv2wZ69sgISi5t4BKpjn3p/7T
sgzGRR3jgbBck4vFPLWm8x86ksodT3enraZOk18NJpGc+UMRpySzSKqwvG+Zrth9OK4C0bKkrKLt
rcZuPRcMIJIadyeTp25snqO64G1vQpXVcBYZK2ar6+dQ0ezne26f6tv0937YW93W1RgchC6zBNOF
2xQjmCgWKCwpyvRazSfQzkR7S+rCmxuSCuDhK7Tnd4erfQyvFSKQhXHCrVdBXN/M9lzbmCUm/GDD
mP3KG8zOUxNQo3aQ/Vr14rCrt846yq+h/ZKG/lBX2k7csyDK7FySXWQXItoU/aVmcIymNmvJImQI
JhCOHY1rEcvMaFmryv5muRE5R/G4DYZfIRZlV9LAyeDi9pRJuZjKU14DqeGv7+k8Wdxq4e0btFNw
7x5LpBBDfU81643oI6Xotlkavxshftw8mx4ddglcmZpuKD1bk5lXfx5SwCcNV8Oy4V2ru0dBXA/Y
fiS/pnarR8pS1ZfC6baoK+uSoKcyza6SvCzqphlUjWxBSnQ2M0D3TeZHmJyyzA/Bs6FCowm6YTpH
pJovqLPJDwD9lYpzzubZM4bAi5ulbJovvS3XvEt+38h9R+dkJIpnoT46KdJ1Fax1JkNyvJoThZl9
FUxd/SaYZs/JUkps0rGUrP/J7g9ctGJt2dqwHwB2quA6mGwzFNW6vJcXTN2q8gPLbzesRISbjf1U
NjNy/lasB5W+AiISBSo1eUaFc1Jh+GL6Cy0hzNnGfxzU40gpgeUN/6KMUn/Oc+7xuTk6g3L3RF6Y
7hTxU1WtMN7ixT9HiKET3dszvCj5ASp/9Rjq+MYYMqzC7El0y2B61MhkUba8llhaS3dVKx9DC1gT
rzrLG+sPuO+QxbjqYxPs5PA0ads+2CSh4o/ROYgfUthT1x/1a1qtpuE7z5ZufotQ5e2PyEKcemlR
UaN3yVkxvKjp0mEJ1XDQGXAqOfE0Of3s3NDfZ+cxY2IutDvkGT2EDoXNKeHQcPuLbfn5eNT7l9y8
it4+KaH1UXJ3puJIDeyr/RFpslG750ruOvfVoFgumYOnfVAsG9cOTqIbPL3hS4vweHQ6JjCalYrV
JEPnnNyKsMMGyr5IHXNv3E21VSWI/EQW92oyzjOtoRJtjq4F2jPHHFFzxowxM05tDY1lFNOmUwRK
VNHsAqfgWOgmfd0DYHkVtiste63UrzSe1hVekqlkvW09zwTg9BH/kLWfjGCrxfW2LqtNquCWSpW1
hglAkAiTPcj7PphxKedvKTwRxCe1aF1GzPau1FQ6Dw16mqnm1kX0bxjrlcO7TNgAn+sUMDbahrY2
XOfaF1Tx4MD72qIgmrDjVdkHuXMPUqWJLvAEx/LSOznH77QWZOSM2bq1T4Z+0o2tYCSEAqk6Dymt
ejMdhKUtrKqqd6YjAz+W1hvaBIEjyNy1JEIKYVHyjfea+RXqYhPj8UpmFO0EAh+VQ/YGr7ixsHU8
WQRkqfFnJqBeJdLMpJtrxrelSVEr5l1tJIfMaK6RCfKrpM9KGO0D2AxLCY9WExkLUWJCa+ONK+RG
nzFEkLA2FpNP1EaPAJhfyP5ZGPVLGeNnGJaF8hB0REZPmeWVd/tRgkp86XhUew5X4+5UthMOuqqy
obttw+DvbB+ZbiPNF4uAblHqI2aBqMkWXaW+KVXwrsTIwihTtk3agbS+bS7rOl1qgPlusx2jlR1R
rsjpJ4zjfe5CsGNUoIKyCoZ0053szNed2y0dMDap5cvAvsgwOrSwOZbKlOJen6c4cHPb3Wk1oU5P
ukOMnAMLlDDYRVlrKz/GE8/ybwt3YaO8hHrtuygDbSoBNi4hvxFYd2xV/jyj7ebTd+WCgShIMoS+
9BOGKJE9OEwNawDTLgIpggpcGOiBWZovG7N6DIr8ZKfyzN7k7ZiJc9kd4oFQpa77BUgTKxuhnMLE
8onceNMCuQ8yW/USiTmBKh8Z0l0wwzokAYxTPAIU/3cclfYv8ffmb4F3SZjPmeMO2G0Wqvc5v2J4
XtwjEy/DAs/gHyIT/yWO+vflumUS95aqWxB85koqT2X72AYvf/gD7qmF/5Cm9fuG3cqU6pQaurZX
1aG8A6J6fZh0GYMiWqhD2lRW710yYI21aouKXqK5/upCgaxkzhL64A+/x78E3Bq/RR0nrZ7XvQud
M4/He3xuip8dCXA1+/Bd+JT0ZZV6LBpH8wyUQ8y8Qf3Dj3b+7SO4/0p/i/mrW8OebYebYTQJ1iW7
yw4DFUPeuGSWBy19TVjPiXaDvTbr0n1vbAdta3e3sSXooOEBU6p16+JVxA0StW9Vqi9jxf3mFmvk
hveXwVzOp2kvKmYPZnPRrcnTJyo1lz+qepTTa84x3NyMSttE8B+qi8k8Du2bHJ65QzE/Ycn0BA6z
oBxZPdFtYkvZpWYDXk/y+9xR0WKc58E28OJnCzt8YiOJU5NwVvFm39QeW2W+qbp6oyXtLpcKLJLJ
klaqwu+U/kCvdjr/2ZjivDNQcf/7K/2XbZnm70tUB5k1fSgrYy+HRoEET9vAINEyV96jQsVRHjF5
+B50aBGzd2gzbV1l1moRw2O2KQZDxxy/6iS9D+/TcmuT+khGT97k+3YAy60Svb6MDhWLXgTN0+Da
MQr8oDHDcwGzsCJFCILpjL+0E03whxf+r+fxn96X3wKt+zJJiyxXZ7ZLyoeTn+2Cc7GOFp/+S7NJ
2oW6hpdRF6+Kh18QAHixGxbXzhcLJu5euP4JvS+MVQcVwHv5p4/5316d37IGpVD0RnFC4yHU+w3B
WyrgilK9kZv/Vjv6onQNZq7hknnkXdkD1QWFjeIB25VBs0EmJZJM2lJy7jo0uJ56elOR4v8ZN68R
DUdGTKt1ruTZ1dKNA77ehUTJT0hnA6msqqUfYXfPw5daPqfWfvyxpvsPcEghmzdZ/hgbLwrRj+US
RCc8qZIorjvzcNQHgWvrtQc6zO0dJl6zW8JwXtg/vXSujNpn+TxZK5XMj4QM1INCldb5DnUtsjrv
yS58bzUwdxgnHJfL2cRIvsoH5vhrUhcf7x5Rhs8/gwPAg5/SY12NejC+yNUrz0N3M7hsuJB54rNk
n6JizeUJIXksCS9QdlCmtRgXA8ls/SIg4CpnqMOobHhxXtGkLePB4G6mCO76DXoMLr5m2NqEIXXJ
8R49lhlPIwnBsHH6d1PyZtPYBzASLFObgUCGT8sEspbdKsrmI75Lrk0p9YWq2ry94TmtQ4xO5kuq
m+coPoQFoI97ymAqSVmImXs1y3baNroJnHoV+rELfrGhpx1Pxlgtrepzzvf4pJDfX2qMZTbbSkpO
HdKhsPpojOf0a8I5oVXX2ow64sTFVS/7c93ln3ri+C6NnEYdk+U0roTvEXgx7RPL9WiPono5En9A
B01ZuhDxpx6wH30sVxLhmM3XZbjJglujHnO6A2YRpSkI5CXPSyeiBVZrk6QcpcaRi3lGcjDgiXN+
q2RYg8zCGs4x4Swlla/B5jfjdcLhgA0tbp7radflex1sogbgBgysYrzsUcylYHU/giS6QMXDaQ6e
pf/YMyMOtv9hzHDGc2cesuxCtI0Wbl2b3J9oSf07sN+9wVyXYPcL3xs9ehNSviT5Jlc9t3xO2kuZ
677Wh48KxWzW9/i42W+WC0922GUaQ67HIllAdJdwnV1WXP/7fTb+JfT/r+P0b9dRp+lxrJKvdrA7
m8whh7qyWBVERwGDe6w4ZsjIKEotPxQIHksUhykiqWA6hUZ0nzmhTTXRr7zLrmU6rU2wqwyBX7JR
S7AXKYSdqetuM9SMpHDbDHXJAIKAKidi17P9hxW8/5wqbdi/VUWtUuehE0Wccz/mUjnamDTKA0D4
H7YK3A+2/30GG9b9x/7tEzIh30KNkTV/uQ6R8Zk2f6qG/rmcM35Pcg/cprDTpkgPlr4ojjQd9H6k
EHSU8j/Tk0mzYfnBa/iHzU//8jFZv9U8SkGyYDTxdyS0NS/1k/KIOnTPTC3+jz/gt8pmFPWQm2Ru
HKCPZli9o/2uP8HEzzfrDxnJ/1IAG9Zv92FSKZowYn5EeBu/8q/kx/xpLsojHU2rrcVXe9D+9JPu
sbL/9K3/ds1lWuzoBqT5YfhhOxv3HFIi/PKjbhIN7tU7+av7Q2Dwv9Xb96fjb89XR6prykYo/SFI
GHJHCpco5zZkUEFY4H+/5eKfn2Hzr3T0v/2MXL0XKakyPiAT4VYiCLAmIA40lrhaK4wXojFxKacr
aJdDDsNRJg9K9BWQjq4EMzjZ6Gf9cYZUVn4lFXPwKNmGDeJTraxEvpMJp6zGdLqEgW+YOma9b2Wu
bwDvRne3QZWvAyRI+kBy/pJGPMr0S9OuMu595nYed2qtHRriyoyGYW0SvXf5sQAhJ8/DTbkytI+a
PZ3duHKVl1J+aYl6qWekxzjzewkjqJEG7cZIBkrHLr2Xyrz0bPxusyPAx1iyiGH8KCOi09nJ0CHf
TO5OcWGNqLgfhvxrnJ/1GtlIZsd6xERDJ4pSGyOaRWnpeP/9Ffy1puh/P1CYAf/n18xd3At3KjEE
kOWFyZHcX6W/RQ1TElj3HhuEDS8iaffnVLso5olHcF39P+rObDluJM3Sr9JW98h2AA440NZVF7Ew
uIVIitpvYBRFYXPsjvXp5wtV1rQUqWD01N2YpaWZRDEQcMC338/5DtxhVFRj0q6QSE4uvvWcirmO
9mOjvlsSd0xhDla+p5p3R1CUpAo0ENaRPGBbAa9zk2CHwZmX98jf/XaNC6BR7IVZh+RXdtdx2L8f
rWuj91ZwPRTXoW8jznun0WtopJW6e6jnyznr7geOE3TIQW/dm53m2G/lJcmDl4bPVeStq+BbF91E
iEUF5rDCPHKiuK3N9JBP41c3Gi7lNK9d6CuTBjbvxG/k8mUqr1yzV8tyZrFsn9pZHc0DwlBy8fyO
QySzSywQhriuP1kyfi9jrErXUQFRGNzBcGbH8fvxVDqHv/+5T5XlOCOeETcmrv1H1ebdHSeRGEaK
qgrh7JclkBitNsjrcgB5gfLuX3+VTiHYnSNSvLAWwdA0uzdW13KKu0TlRT77j1bPwrBEFViqKcYq
eecJQw30pWjEdrA69LwjZZOeKndF8TQUaXBueDm1iDgalicZRsLJwwrC1MhZGMKdtXiKnsBaZ5w1
wFoJXCyGwaXnUp3aoL2sEYS/eI/1Qzo8je8t9gIcGn4d3/D0oALtlhsLTRQ9HgE7KwqyTaDxfPVb
2B6XKnuiKArF1lmFH833XN+iYud2XzQJ8FRvmNE+tmSFsBR4Zu1oIeuYV/4LuiWr2+bXHaQCLNSE
3u2QqpsSEtuq+YJzuhWr4h4YZiC3efcADWVJYoSIN9TsyzOBBT+Con4zBjhHk4oz2021QI+6hQp/
4V7m15yD3CLdXCXEVVurdwFZY3LtXxPauk4uQlSXK4uws/rCJ/fJZ1+Xb6IVK8tLCnmH39oUa1yW
G3gsa0kp6Mnd4qLb6TV2xjt8E2/0jsXuLXhl1Lg7Th+v9K6/7G+SbXCBd+tMvzu5hDyawPwgjlq/
4q6IbV7j8d85O/GA9xXANPHi4wZO09a/oplX00pugKOuXz6/jzf5BeuQG2zlzZmJ1D6sZH7XvIe5
/KcemS59PjF8OyTEccy5wa6yPjSRv0Keu4YksEovkvdn+uDv1wfSORrOWyoAeX64VrS3HssrchDu
52eI3uty+28W4pyj8Sw0KE9aZ1a3UYgqvcnfBA7yv3LKnTNP7sRW/gdq/6f2MmJogikf1a1tHbyW
PdE6TVYBZLcuQt2czZg5MTr8SPf56TKlG7bw3ReKGByv1mO/kfN7ph90Dupi9IlJ6G4CltXhudXO
iYH5x+vx0/X6ahyaSKOyH3qY9aAwrea6oNILxQ5ay7ipHSJOyjMvwonV248x+qeLuRzlSq05oqM2
tFvEk4ux3D/XdCeWbfbRuBpLv55z6ZLOE6uHocEDCI3x9Rf4VGnJPhqLlCqCyk96SqBtBSIpbznC
z5PQN2sMG3C1J3/xtkLhz62R89zZE0fLqQfVirSAZFt4CYtHAmShartACvrGULmowng1LaJHkOxA
IZlRXxKOA4tdWOmN3zniSgeJuOlBVGwmg19mwDoO3aoMPksHKCTRvhGqtnQJ1W1Q2ABFowjmlhbh
tx6q7VrXE14BLStACbDvXm+JE+sGZIK/DhulP0ZeL+1iPz9kqCEJAngp6guHU4SDrH+N9IqT69ev
9fu3heCgXy+loqTuS4tLVVliXwVle4F2191MBynr61c41aePBmMOj9sFeSYxGR0EIdDkjIhrIAwr
xzszi53YhEn7qL3S1vPxJXGJxM3TXYvAEJh54m0HhV7Ps5XYjpPq9s5QR3dp0vbXusCYB5c2wxFW
L5uMYfrM1v/37Sl/PNKfel8yF5zWK3/iLWxYpqbXATqwOW3OPK5TjXk0Alu+62diiudbq9kTAuFM
F0EI8OZcusjvpytxtIDshkhWk0ueQapbCu0gbLv94Ijtv/UiiONFokkL3SDlvfUDwDdShF86qK5O
N37VQ3au65wY2sVRTQGHbLI4i+AiM+v+PkPoXlTDdVZICkTJTRAud4s7qxWg9o0j0dC8fm8nxkVx
eF4/PfYGIE7TRM6EYe99X3yusjMVjEPb/GYBIY7G20BxYNw2fG5sX+flgfyHkNzGGJps/WXz7333
o3HXT03flNXhu1scpwcXaV6e6fqnWuWo67fgM1Rb8MkHtJvJH0dxJgDrRDcQRx2+J/K0iCybD9Yb
qMizvUEMDejv9QY50YfF0ZjYdmMcWw6f7qlkRUJH5MCyP1O7O/VAjzowOqIpzg7fPMSWKjA3HYz0
5dtArtF5vv71f984bnjUi5MiipdBo76RDt50l5NuHzrEMxvt1z//96sZNzzqx2k5LjGU3mrvo2aP
xRKtbKWcKzlAACS+L+BFZewNNQKAygFV+vpVf7+URjTxaw9LNNqwRZbVvk/7r1XuetTp3WKXawgQ
Vd5jywD7+/qlTgR0uuFRb/b7vsIctGR7rEL5G/F+KXBPr62H6b27OlfEPfWUjnp2naZBTVBqtjdu
xZajbFIwt03wNVPIVWsM/udCgn//xrnhUffWUxrabtRBikV3jxVIpx/UdGPN+Oa6T0NSnyk+/L6v
u+FRX28KS0uJJHU/iCB93/Dgb6Kwii5ffyS/75JueNThkziLw7hus72ML4b0XTbcifpMjzz10Ue9
ncNuY0VSZ3sLjGihJpC+26Y9M6Oe6itH3X1UrE/tgVYpPgByLzF9AWOzoR6uF1iy58bZE1cJjnq8
52YDCtJD23PoNuzab5zIZARKRKsJDsjL64/gVK8Ijvr9HNhmmDVXycBwtZtsILUBwMMKs15vXUe4
G5ozI9ip+znq63lqcpKTuRLaY8T71FEx+AbdFix9S4rEmRs68eCDo14eEowb5RXoyTn8OOjPWncQ
Op5fb6xTn334+5/WA6bwwmhKiwK6wv2AIRd0d2LSM81zokf/qKn/9OF4xDrXQfm+l3s48j0eOArg
96LZyurMCHiiMwdHnVmafhiGkiv05gOoNCyEZ776qXY56g9zWQd1Mlq4KpYJ+O9zh6nUnBmBTrw1
6qgXlFY7Zkhy8n3mbIBkCLAV8OYOXoZNA4TvXAbwibZRR91A6nouA7Xk+wqom+Xcufrq9XfmxIyg
jt56tGey9dM+x4hY8LpQeFSSQwEUpl7pfHj9Gie2Sq46euldmwpOkKX5fowzWON+Ocx3tlX2iIMZ
juyE6uQSHzjPYZVtkeqN23Ap3UtWLF9zE1iXdjyMZ8bGUw151EdCL0r60q/1vpvuLHlLCNKZl+zU
/lkdrvhTB+mSWQeNLvS+hjMRcm6AdQB3/ap/jj51mGxJLjsnPzl1E0c9pV7sPgmKRu8zVOmN+mC6
MyPIqbfB+fUeertclsQP832wWDsJQ6alVp6SAqDOzamH9+qvewv3hx7sp1bqtWytuuQKvUWkgAHO
ch9Z300LjtXNNq+/b6fu4ri/xymSJI+T8Ax/di8f8wgBA9qLajmX237iAfyobP90F7lfzb49JRwX
OcUH3Rkkxtbn17/8iQbyj3p6krlW2C653i/Pwzv7a/09+oRf9vXPPvW1jzq7cc2gMYHrvZl9D0ic
87GV1pkaxKnvfdTHDQyZf8oPeuQHZEZ+8C+Sh9e/9qmPPuqzk0Cn2GQxPYvMC44tUUQ6EpTNkvlk
woFHjnT4b7bQoeV+erCqLvw+NrQQ9hwSvXqIEq/fw4np0z/qsmVDWBuYPN4Yg7znprwQ92F5Uz+d
m4dOff5Rzw37ziuDmHee0E/7HWf0hxTuFkvyiuPO12/hR030N33XP1q0DnWVJuKgMOm9VfGme6rv
rbdMGO4Xdx1/Di7X0RYN8evXOvGmekfNlVnCF0Ek8r1VIlJT29C1znzyqbvwjloqGSNn1oepNLEg
4FQxSW2dx64OshwqyE7g3U7JpigLCr8j3rmNZVS9Dfyuf2O6Su4qbaprBspo+/qtnnhy3lGrSr+r
jFvb+b4hRxZ92qf4vXcQj63wGbx+hVOLaO9oQOzEiHOdMMN9+YzXG7WhDlb6o/OsHqJPbAlev8qJ
R3acDx42lRJEKui9SiizUsWu2vbMDZz66OMxsRYjmne+v6DIXigiTbPozLc+sTaUR0OiKNy5xf9D
v1l4zUoLZ7871BOkyLHZvN4wpy5xNDJWQoGHWIZ8P0DzwicP0sOnon9uH3bq4w9//9OQVfTlTJ4u
646i4HjsZk53Y3Km6HJi4JWH5/HzRwvXECnJR48PILsJ1Gk301Px+HqznFowyaM+PjWpZwUjUhsy
G6d3wz2al0Ma9J350t0NX7qvZy5zeMl/M2rJo/6umxT8Rc5NkO9Gdsx8yI5YgTGzdymHYYQ2u2fe
0hMdWR515CmNwihFt7pHewCDyzPABndjtEqf63MT+KmefGx9OIRXS2h3rA4S4m0JXMHxw1C/Ve0F
cmsY/8G548MTfe7Y/9D0RUfsMs3WGAhT1mXPoP/6Eznxwh67HzJhT0vUUPAfLFBuxCpbnytAWa9/
+KmvfdSf3dHqlxAH9K2B/CaYASP77Y9P/s/n6b/il+r+n69M94//5s/PFVi1NE7M0R//8a4q+O+/
D7/zf//Nr7/xj3363FZd9d0c/6tffokP/vPCmyfz9MsfcM+mZn7oX9r57UvXa/PjAnzFw7/83/7w
P15+fMq7uX75+9+eq77Envb2JU6r8m9//ujq29//hh/5p9Y9fP6fP3zzVPB77wg4w2Gadubpr7/2
8tSZv//N9//wg9B3Al/YQqEDYB88vhx+4jl/SE8oW4WOj1/GDekWZdWa5O9/k84fKgx9X6H5pKIr
D9+iq/rDj1zvD9sJRRAibpQ+oqC//evuf3lA//PA/gNx7X2Vlqbjy/zS8/l0VwWuDF1bgiWj7ng0
fQxR7Jbag3fh1G13MUoIlYkd2gf0vLcbm6Q/c0Dw67v3z+sFnuDOfBu+xfES3vG7sAyhnG6LvKGG
RMDYsgmsODonWDgaBf68UGAHoXCBT6rjgxona4LKCpyAo+EJSFPW9J3eNTIl0C6GtEjNzELV7UM9
rMAT+ZF9rfPQrTEfcOZ2psP92pv5LtL2Oc6meWXg0dRHhRAp08CRHlGbxBfnl0Fjx+/8LCBncl4Y
2H96/f58wD8/0F9H2B/XCniQCmOtwhx1XA2ZwF00wM7CbT9NFsN5I+6NBxDXDGHx0TZtclMmS3pv
OcO5jfFRCeOfl+aNFdyhC7VLHs22mUhyz/aHEGaaPd7iHk0emCPbvT9WzCUwczkQCmwf3Hs0dHcJ
7bzTWDjfdZOHTFPUfgQnvirev94gPw6b/2dy+/NrBQLDlOvawjmWMdh1mQ2W9MKtVzX1RZAn6rJ0
Z9yjswOCBMQLviNCjdwWWIYF3RtWglXeEJblb2YZkaX0+vf5S4+TdgAJQdJOQci7cDS1l2TBjp45
+PeXmWVsljc+GtisRc87FuN4VcXxos9c8y+97nBN+jrBW3R4ERw9GVMUs+8sJFRVE0HDWiMo8EtI
Vq/f2V9ePT9whToMdUI5infwaEkUVl1gpSRxq6Ru3Te9PZgEnFnel9hgreJ5soo8vBqcUtWXVV4Q
pPn69VkzH41mDCohxAZev1C6yj1Ww2QWvvGWGNGLehK+S75eDrt75SpHOOQ1dP3T4ATiy7SgdGhI
83gvc2G3t+EcNgRIdHX1hGRSv+j44LDRSeERbiTSfrkgkcuG35R2IIcin8oNJiQrce5Kx9d3YwYD
A7KnnN/puBDN+zkw/oMD9p4UTxk732UZTubO6opeYIpFzvE+w7teE6Q3NRSJg7KfPVgRc8sWRxmN
TclK8q4FxuEEWJqbgRKZbG2nXoPjDm9TypFma/U5HDrfWwB2OYbwiCxPU5p4hsrf+B5xSaUj3HFX
OV0Cbc2qGqjjXeP5/l1DyfSDW6kUzN90cOpOXdGEXwsYirBwybghvHPd1pZCnpqUBOJVIsfg0nUA
Eje17cCRxL9ny+9sQuX8OLRgJy4X0enuPmns5Xsx104F26NInhsRT9aFm3hSkBGmOVoNxhR9NUl2
xl7RKzniGWfjfBmlYvVZRsnyJXVMZ+FM6snjYiBBXd6OtfmcyzA0jBoFW6hpEtnncbEmuamkONB8
HeUi3bIPhmUH8mNA6Bnb1dVYN7Eh0ovBcFU0bhreiNRtDfEoYYbozwoBuWSLA+ZnsUQnNx2Y1WLn
R4O0LmvPsaCGO/28N2qUpP91RLvXSY2fDduLh1E8qvWlVq7PKhACFQrszkB4d92G4EiCAEDpz1VH
mTCq/OF7W4UJ2ACGRf9aFF41KZQxGlCRylv3s+MSb8Rd+2Nyn3iiIpRUtwU5RXaUoVFLhkR8XcI2
ZJM6tlX5ONdpZN94qrPDfaWcMFU7Hs+UgQDEHvuxp/WmXewZjX9TjF0AL7VibCBHPm2oriwj6QM2
qDcGIc5xXOnVW4p1g2SULMy4bqaIt85Iw4YgyBROo8obOU/qcxkRpmil+XWuJyg5sDMPzAFme7Iw
rBA/ytQNiDxU4NTc+DKHQA9DLETbqqtNsls87SP67DSJp93kEvULWhtGSiuz9J2tDt6oea7GTR9K
L980nhuDHk1DH3xu4Ge7qJlIogG/bbD6YVVoSRqacr2xjW7eAOriIC8tk/6KodTiXmTYAENptDRg
nhb9lLqdP+9IlW6zi2UCs4atIEF+5tgZkdI+TMiVL8z8kvG/pzxy8duyRLCdT7yuvrmdk7K0bwzh
hxV6+ZDQimVUiybVVHfDl9QtHV7wQY3x16mMSVT3sikiQdsGFbYbiI3/HCo711tWQZO1C6clySgL
1T6ZirLu8GfHFSkPizuKCekxtJHDOEbSA37riMgw1102ohg5dJtUPDmXeFEB93makMhclcQaZ72p
fej3B7x02ShCijoMFAh+e5zSWx3RsusyB9YEqQPguT8EqVo1eiQaC7wGUVk6FcGnJU7TN9rpcVfU
dSoAR8AtGjbgZyMMA4AZv+lIOldjytkO05e0b6slab8kWe66O70EhL54rrG+W9UQY/5tZ/JZmjgL
zaqz2hgAV2zjoxwzd7jVOesD7CWqEZdLQ6jsJi1iz884Fo89LN5zCo9szUODRul4Tf5Y+rH11BV+
cAfolTAUa7HBGudV5YAWT8PMbNpKph8CeyEwPHKCw0AW5XX1qMFDISZOogjI2BIY6IS2nc1kd2iD
pwGq9buFwAjv1lncQ6SEsYZoA8cFJ0+d1ngE3aiu9UWHdnHaBeUQ9reD9IJpZ5Hs26/CHFbCtiu1
/lgO2pk3xdwO7DziUe307FovDMshmPQothA8Jo77LcxZHq9ZKlP4sFNDUmks3IHI0rABEFdKt9wy
DNvmJi2hdF620wIRH71F514tqkiqa0wDrcd5l8Nws1JLIvPdaHmtwptaEpXi9I7lkO5UlwsBH5Wb
3Lo1WdxQbsr67eJiWT7wEtRD64fYX0owW/2t3zX+vg7GAIaCjJCWt/zvEaRETx4QaHoDobPMvlte
jT0XmiHRKKr2ght2922wF6lUiwWfqmltoAmDNvXNRNI1UXHpNECbqSH5FaZGyNgNMyBWsaDh73UP
FStl9EP2rSNImVkAVXIY69QlIwYf5CrzS24xj7LwqlwElBSDOuq2IrwAiEJXpYJk3KSb75Sqa3Ez
R42XfjSWbqvbRqKCeFMteQKbUIdWuxmRwSywAwioL507/E7jIRadcRLzS2oXOdnw7hiS5NWabCBG
xU3gy5lCtiAmoglzOK0ZZyrAy2p6+xMzhRlIQgiVf0NNr0aYooU203U7pkn/yfUcD4t9PriGisrk
BLs8t4srwKMt4SxjY+bnWXWqvLP9GA+CqS1cDlI11Ygrsi8FMDS7Tvu7OtMi2oy8th/bmnlv3Yxu
CfVfpZrMnCkbH9t2ief3JvHKaT/kTWTdl07a3SsoTrhTGxsvZlVY3t5qI01gMJVq0pKTIo0fQ8uK
gUEvRXPbVj4J3c7UYhhahlpn15iC4u45csaGfGU9Jd2ntsZAAqtRluO938juPlLE3X/u7TT6mEpL
Z5caUmy3iTjD9PBt+Rhn3YQu/7EChwGoJhdxehGAi2NpmPpvjT3RzlMPAPlC5HYMJYzsv7u5DUld
6ZY6Zviqw5izjcZAYbbbWX9K6ojsGM/uGFOiKIK+6BGLAQqcNRGmZT+ISI5eBPrcagghmc2qDp9l
mg3vp3wo/W1nhcE9Pd/5CmslIcDI6hISmf35G7bj5SGsM6KqrMhtH7MmQbexpEvzJot8Vd/EUzbp
FzlU8VsT+ktM8ofGfj72h/AEMTAhcTafWF9BVrDm63OlWYVw5/bnsTQ+wu+0MO1j5yVin/kBlidj
Sc487NZpDYAuAykvcTQJo9rNIxYUIikeUjEcYAqeYm+exOqjgAdvgWYMSLBTbu4RNS5DD3tMINrm
ypuZ27fDrKBWZEUIwLJNGQuQuLcIspFBkP2hYkGSLvk0VrAZGOpGYk0ZZkgaJziYrJso1Zd5BrN4
E1OJIOvOQT/BWO8mH3Re8nQRMY3vrN4lLg2fWv7dDmKbIKO5AKAwBMunrPehEXtMeWAHTILojCfE
F4pFJt77qWqfqmp2YQEYx/4E7pmIYJUsyVe2arXZxwurs4EUp1G1D6FXwaMayign4K2ZfPOR96EL
vuUSKeZnIRqnv2LtCKpj20ZDzEI1g+qUbYpOZt6VP0XhSJCACr35MtVeUj2xNKrelBmHfVgWXdiV
hdRu+AhPzk9uXNItbNgDcygwWxdlFO2WABkuA5p2vBZtO+vskDmyjMWL59SBhhylIpraaOEQVore
PemH8Yu15Cl2+rHv31tpMxZvQparAFudFkp+4RK3l8wTWOHWmvP3ZKVOLpgIlwwUd5Y6WHusX6ut
Twkj2Spb+1jmZkNcirDha/kR8PYLD65wwz8vavyTlpzgOtdt9CI8jgMJ2ezC25kGDGH+TaJftZ4C
MSTKqLicvTzLd0Bt4Nr1ReES75N6arO00v0St531mclGGvCakYYTlbANWed1OnxRMhuwbXkHhHTQ
peF8cOVD4iriidnElWUCOECr1lwof+6STVllIBCbgCy3uLEQV8bVAZUcwod4KA0Kr92sM2yllTsP
JP5Emlk5J4rTBggQmnhTi0Y9C94TyMI1vRxUrOFMzQn1xAQVL4QdOcxm37y0Cm9lpMJoXbaeS6hY
tfSsK+vUAe5Ud+oBxn1eX86hCSDGKdt8dOdYqYtqPCCFvTxV/toteJuqMR2WbdxX9oupSs72q1KQ
uFKRYp5dOiD7Z7SbZhHXxrLkZ6p9rryM6MdvEpOo756TcQfAd2fYgFlo3/defaC15SnvxyJr/7YP
6vzAS42z5GpG6fHd7g6peB2Bv1w2bsJ058rJ+WhCNY3k2Fg9YSXzIQRgKVJ1u1Q2CZnk8hRg00O3
Zxc/2qO/T00Cer0wwcQDyGXnQIoRHVbQgOFh2A6yqdkzmWUgQmVMDoltAjPGFDowKRcUohJ8q7LI
5eDiO1vZVnrhgAy1tikbY7GKyUj+SCkkCbbW5LGJ1VXMG9W06SA3EfXpJzezD0TvBVrDzpT98HnI
cnJ+y3FYvpZTNoQbXlWYq/OcgZloOmcJDvi1xN3NRlABdNuy7y6d0mn0t8Lz4/JZ6GDSV77XCu8y
AQpkXSaZ7xBMHLO6vig92Nx3jE/+sPb4CzCqJh/+tGD8P1WzT5aqfylv39Uv5aNpX17M/qn+/6Go
fThJ/c9/lY3/UtT+kL6Y8qn4pQx++I1/1rNtEVK2VoCUpaRu+VM9m+raH9T+Ai8MfNchn4g605/1
bMf9A5EoVZLAZklLUhXFoT/r2cEfnk+VnSKtq6iEhyhG/vXN/hcFbUccHZqpwPd8DxykTbHLcxzb
O1TDfjqaU32RdBGryMsaZu0EOwQ0z/K+qt2shr89e+NdP3ll+2Gs2YC+KRqIB+S1mjxhrzNRxmjt
lW9iBSkuqRPSb7y+/VYHcikehgX+3HXU1mb+ohiRrDdhgM0a4m6bYY4KndiU8Pwo9NsYGnT1VaQZ
JLNmTifBNtSIeFN6ogazXrdTsRXZEsXXQVDW90E0FKymO2vcpX3X2uz49fT1kMH16PkANViDDNb4
vU8FeWHs7ApAkMqJiztjqLazc/RlBPObW/1kV7Ua3tcu+mt2KvBHMbWynQuuHaXRXLHysyQKQnsu
uncCo1V91YaSdbfnFw3G+Nr3Lis3XfzLshiimk2B6vKrJPErEHjDmDw2lVVGVwMzebpToxPU115w
WBdPGo41McNDLjW5zdSAdhGkpelrb8eKNUTRLEzBU9gQs2VRbN+ywZcW6GOQKHIAv3NrWW4w7JRp
BdGG9HcPovYk9DqKc2i/4ywW+XZw/NredskI+KZ0Eri/aLZB8Wg5a5S8wpoJbuaYelMkbUJ+VGKa
Hp4gzpJLVCAgb0oKG5hiozGkkQeKPKt6bJPk1mSFomiGyREEMoNSvtbVbIENyNrBqq4LX/cYbys1
9tsqUNijAamjmZzTyCvWUlv2vA4KTspXgcgJBolDU5mPVrXUzMjRkl5NGTYG2E8OqapLbSogce58
SIiKoJ19qzpbZBe2nZNy5yjWcOyRKqCTjaYMcLXwb6KtN6Vzwb4rIKRmKGMJaySMm5Ekuix5ioeB
aNOQuJanKSkkGK4695IP1dTCJFHLlHwAX6sCtnRUGC+EHy3FTTJ7LdmlMvc+d8AMvtokX+VXhRsf
JuWkyJIv0rBhWcOegJTQ212WAguKAC63k189JoQho5cK66n81sjY7l6ysioq4m2TeCFioYIUVoae
kNcww2EcJ8prWGZhVlg5rRQH9Lu0zDZkcHgmbaYCp9MApfdQ1jF/gI4QcvwgSc8IbqgQ6e5KhOHy
FLnDQmHEaRJ7NyGEcW/ccoJXZOahani7ZWrfwpMc57uhJdaPvIymbe4L10tsceFTMJutjTekQ/XA
DtXJ35PSQAyok0qWtcxa9nLpOqxxxUqymQaM7C9FGZIlpuKMg6GkSvzDjrJs51u3G2H3QMrl8ULX
TKyGZZEuqndqHpEDrTq+EnXkNDBAsZmXp+K6bPvwOm8olL+LpBenZmWnCyNBPsVdf8VBiGNvXG2R
GV42czxsxrSNqhuXA6THPOt7gjwBnBCVutRVu5UTReHHngXjU7nottuYbmEp7xrRe49NbUT5gSQl
dw9Lx1uuisWqx6shXerLUEUUvDWg0WhHYIz2qQ2xhkM+PqSBu9V277XfUm/C3ehPs6A27o+Ugaeu
LojqaXtjb5bcFNHtRNQ07C7p58U1+FGWEAy5FJ8y1ysUsR6V13I78G4vIniRw7rAWAbUXtmzvaWQ
UsH/EboNd9lSWf67viGKZLX0g4FqbCaC64JCuO+WIQogU8qqkNeOW+hxEwf1TOVLjOTWDk3WwhUL
ZkA1Pt44kGBOUuWX1Hrdl6Zm2UHET2VuIiFqdoXFgislTSPT7UJXxPWFolAIgcAqqkM4nEEmAEjK
kM+q5zC58ckEtwleAKe0tUiqfkp8nBQb2Yak61AGpNEqJ6y/gNlMgK2VS/kUtuVMVY0KXfYwN0uJ
rYMMho51oTLvdd0c+FQcFdgq2nshB0AdxylEfI3oPWHvQ9t3wvfFIQ+xkjGneEDjqJZSkDPD2z4h
406P8XVupdf+2AQrlqQd5OkKRLubQaIqt8DTPtiit24DK7qiSAClY/C/2fEc3zleiaAjAQ0SCG19
aiZFWHEGUlh6VrpJcpbInoeRAB31h8yCzpIt8HW3UVkeGA19lH/PkBoStud/mcvlE+T5S+UpoOfp
0JN135NqnrjjfG3Jiowim6x4z39Iy/IzNsMnrTMEfh5an41nud/YXfrfY6HI+hJvY5KsbmVvQoo6
M0XjhiACklv30cQDtqb0U96EREL3IMwoNse7UnmPqoHXVlL1loO7m/KAwLaw+9j4w5sY4H/P6nej
2BhZXjRdmhBcY4IVf90HMVG9RX7NYeWuY3FAHl0arYqS+BMLY3vZkg7nx+O9kxLnKER/i7B/QKBs
yu89qcRrJOE7wD/+NuF45UtVWSnwDOC65L7Z6wVvRDo7z2xCiYpunfuhbzp701EuXrVFTtJSNF9Z
Re2BOPO2i2HRb/cxaUpBp66aiFmjSbq19oobm2MDsoI4jok1aYp9V1ZXBKoWN3EgrHoTlRO6GWJU
iUCd5U3HmY2G3tvBT2g89oQlD1tQEh0auYGlck0Bi8KAvww7isDXrkfcE2ufDQPUzp06az+pJbsc
ZmiWA1eLc+emorh5VfTW8rbJyAweWuIw7LnaThk7zz7GINV1ElbvQnhKYZkLeYiR9OYDPg3/zlUQ
ET2cseIiQGmI2TW1+ffIa9NtwIAfKDF+lqOqbuNoIIIm7KKr2lbP85AfiijUsl/8gS3y2hummqgf
v/zmk/WQrUM/IMp6cR6JezLEmltyLdOh/EgDp187im8bjsMuBGX4tySGyHe6GFkqqPamsBq4gaPF
hIwqmdro3FxNHP1Mscmvy9iQO6G9VQyf/UrUJHVNxWA/RWMFb87jSwGgaIT7UuYhEcWVXYLdbPTN
ItkYexXJpjYJ1xDFgdB6xPlUvg3P31LpRXvgipdL95ILgse03fgXDEMkR7E93mdl9EYHnI02Adnx
1CemVTyne8FZUNpT3qL0T85GZBN02zCirUBUTg8NZ++8jinFUo7xr2bkeGyFKQuTlWJLngkUb0Do
TyYM1Rc92x//D3tnshtHsqzpVznofVR7eHhM24ycSSZHURQ3AVEUPebJY376/lLnFHBuoy8u7qLR
m94IhVIVmRmDm9lv/2DNHW6zgaQQ+XNzDV72Tr0IX4NRsWnOPgSN/lbEZLu03XxvsBw+D114mhPW
c8Ps1NuJtJ3UTe7ZOTVb3bLEYvALvwFBpcdJC4P9HoD14OiQ4ud9jYUHVuck7eOsPX3qCjDiduae
F4bMCLXc8irvHOKgdND9qAJ72IilUzhZVc3OpTfYaATJ0WzNXw1p7pyFZ6oz/pFpPWyN8pj23POK
e+G4OqR118DmBEoc4rg7azVe3NTr3sFH1WeykCUkiIKaw/QuKK7RX+m6DQmzqNm2vjfQUNgLE1Xk
eSx65KyQNBV6IQA4xsBztFs+IHnkATgt50V8WrE83aOCMgQtYMGY5qSLCFLkNp3j3FVsiqI8wGqp
qHD7LMVPQpJerFpbJ2dofw6lDt6kKsYbla0PedE5t652H82CXY2gO/XDyjtOPoeszHxzEA7WiE0Y
LmSaN4G5U7BtbwecuVnJpehnSrYqwhvcx5qwg80ypooa1Jit77clrzTzNVTNF10LpyVBxOht6In7
Zp31wRMA3FSBfNu38dFumn2usWbqrXX5XjoBTpTkgJb52OF/rJ1P4kKHbc4C4ca04YjvDV/zR9y7
x7Q3P6bC3EDbbrj26XwWKsZFPR7n3VoAjJVyJFEpdJPpaA1zjI+5kvq7yeNv1FM8GxVY9wqSRpfp
zbR4LTiog8rZcvOrUbMp6shxa3dLkTzVpnzjfArOS1MOGErMX7UrjvYwOMgzPXJMtOW8FHaOBW46
8u2DVHrrfhDBNptN+61uW58NQhbcO/gs3wVOEv4E/Q7v9ZymmGh5mPd30DEwQBot6wHLXesyWnGx
JSHwIbBNx6mmxOOi6zeVEYLLV9t5PU6HMqDfw+g0Pi4xMbQdQR60eB8wtuAeGmuRR505D8O03rdW
/JLjnhl2xbNOw/g7rIFpOoR4Hv7i+LqUwmr3XgYws8SKZV7HuXNHF0PEMJ7o9WzZr3mq6W9onV+g
X8RfnAXT/TQVgtDp8XmM0/20SP/gapPxGg4qrPZjTgBmZn9Wo3P0nP7dL33nRyA4VXNFDIR0BxLc
E8ETVRH4d18qYdNxBAvhjTMG2yBG7+2KmXgIT2rL1SQpbQ70r36xRIRhtj4O6/Qr1qq8aWOvxCuc
nvF9sGmuheqf4U7g4pSQsJRX1dPiNSQSJUcmKSKEUStjCXk1LUanULUsB33zUsFLcfR4nyVEv4KV
ES5hu/I+t31rW2vnuex8DiQz4g1MmebLiUMepi+YkdF1NHZwLhKR7QzZ27Akct/zDjmrp4Mg/CYb
sh80vwGttmwPXstiT7fXV33uP3rcw0m6IMSr9/FYpB8O/CD53Y1eviGQBNytSwnhJQ1tIigznn/N
xNLvknyRzPcxHnBySouP3NjNG4grU1kp0KyW04ceMkyuJJSkSLeiOIwxqU0FHggMcKxFKXNzRjx6
Ty0Z42mTen191yuM5nvT/5hphQ6p77xNa7VPB4+wl9YX26mySXs3rMKl/R6WOYExQeEfUPruGe03
9L4/oE7z64PNGGePwJoPaQXJLQ6zN7cY73JHRK5bEblXvnj9PNx0E7kl9cxw66OEbStiKJaeg79Y
8uoA6WM+p/aMEIBJ+plwKKenXQ+6jYXhrt57oa7xPUBRG+VTO2Hru94IaS1keZMuWBfVvXZxc/Hs
E6l6bk9kgTmxFSEg2Qs+xsqUzxAR+Ni5YsPRmxub7dzq599xAtqROPKaSPFlmG83c1ydaJPE2XM1
FHcszkmuJQ91NlUZ+XZ4mBWfLJtKzmo/9UeEC7zPpBbUZrmDYX6ahWN+lGaOt9ZEjG/cP4iasx3t
1lEt7fRkAWL38J/puSuTkBafBPiRtZVPXkGyfsUQJfbcvjMmRV6UtyzqUrkgLiNyc+Ox7rsl7a98
U2V/gDnBkSoJ7COqpfQwqiHK8SC5iPslxP+eyYlewoYZEnmpmO+Wbk4ubQfU4Fb2UXdVVKvxh0lX
QlaKjCgRwp7OLTEr2yb0GvIVZw8oOc/KX06uz0OS/EoF3duoqUv+3GGu50EYvYkbe2ODMW8gOsYR
9AMaCYhfW+FjM5cbch3zvm1+hRZRprpPp5+1VZobFYCmKu41hsa6JiUaeK3cX5Mwh2vixgBdkUpM
pSdlwrRQkgigpa8N8wPwVnYqZyyHK5UYsn9qvVNgvXiVM/a3yZTftIMko16R4eEtjPbEDW6B57GB
0/02Bra6lJqpKZ0bhNKw8z7ihWZ/5dl/S2lVdeT703lO6/G2tZe7LuuKd49jh6VgddE2mYFTaIlf
A8/tkTPoddSF+S3VEu9YOwxRaOFI2RlvfiucBZHKDFgeuObV9UC31YLRQ9alJupDxJaggId2Qczu
JcJ/lCmNkwdFZgvyXt6CHeIYOfFHIYsqEj4uc07vvvOivxWN/mqy+kdM6YO035bzS0UG2YF45n0e
iCc/bZYzoy0nov4gX1U+zJWd73pRnrD/YzK9Wq9YaVR28Vda4k1s90SGVbpY7yf8Am+70ddkyWaY
Fye5JrO3lM6xzjz1ApIXbkcT36pMXeMOsiGyiKM4twrL9cJrvnWBrg/sRkPiwmL9zK5YMKE6OSLM
QUl3M0pCy6GHQ8wRpHb42yqtWaGWrtQ3Uy9XXJXq+rvTjfKhBuXYsUK/tQGIboNkNWc3j/MdoUMd
7o9FvYfy0pHT3cvLojq2xhXpQYvSnHHYG8zd4p9ZvfweREGiSsuEJolRLfBV2et4eSyCyXtGKxBs
p87bona966CCcIsB/1mxhaogdQkYiFhDcq5Sf6EFNwSHEaugtTrNfdU9JQgnnmTixzjIs6F0N/nS
EHfnWNm+WZp+xD3Tm/ujKRPM5pb0qJqsR7QlQR+pnbI+VURA3s15grxK43y1V5pcdWUt2T7TcfCe
x3V71D6ehXMDgYGtroj8IMMbevoFdVS8VGrKSYBbZzypytB2d16ZZxdXru9Jbj1V+aLeyhzDGBrE
b55srZ3LEPqge+JQrhSB2BvKLcsaxdbtvddwOYj5NYQ4swR02BCNpP+oqaPp5tWAQe1OO0nzGUdi
afkKZPRuwqH9cmgg7q08H4gdjdWDVSXdC/lGv9NVpUBj/ox/ItvAEwHt66VGFFpFOEYw0azeKTBy
eKr7qYnYrQRAPuz6mtD96uvimBkSkKq5+vBG9YQoubiwe7nUXTKfGNI06y6XQ26u3d9aTevR6CLf
TKG4SeFSgDE7+2K1bJrc6hRwN9uatFSo69nL4GcVuQqLlRB66fvnntgtMo1CcnV8r6NQOq2wjo5Z
SBIlx3v49D0Tk+qyXlPQamADT/JInnzCsh7HYGY7W5qMfW1qhzMhYxbZOSsBqA94S4gmSodKfqXL
4PygWBTk4EmCqeegHE9uheSNIh3sV58InGvK1HspW3cHqYkYVynTLXSqPNkugfZ4rZyCXNqutjlK
2ph3YZMbRpEIutJOO01SbKsmI8uvdIcmoHRODabguE8mFQhqXvdA4kKB9vZFY+26OaUw4YVOZxpn
WGR3Nnp5VXfjZewFMZ+5v5Tuzm4H76WUGQyZxFvaelun6UgiWu7OkMhMz46xGDL9MPbmlQ11e5M6
1q+gnN1rzgJhTmNn8UjTUVkPmEspFSXN7DzrUotXOJLDb2nbKU7xscGUWyXYyOAq7nZvshEV0aAF
vA4IYOu1e7d5Sjn0spe8dr2bnAGC9kOsj54dkHoYtgktEpxc1OyxjN88sVwsqaD/eWmzR70+bNmr
UJPqMAue2KtXiHQ4Y3cViFu9MZMpxq2RiThhB0crKXxzQT2wrWLRvEHlXdJtLAUIWFrovMI1VCPe
W+bsKY8HsKyxHffspG+U7OZ3xo3wWLeivCBzvwRUj104NvKmI9DwJHLxUrbBXV+kN1bWHXgSS4Q9
7ZPyY6ztvTw+VpVS31YSPvmj7I8Wli15laktNAvoxqDJ2husz0zU3zPXwDW3AF/pn39dW6V5Hdks
wE1qZ3R/vjQp0EyubWLn+10JsU7igz4rYqwYfY654+XtphLNUc44y0lQGswS6gBbYElMmiM1lhss
/3dVGJ6syaKvCHQQkjsVsrnX5xaDqmPvORNvBHZMSSFhxUF6YPu8OAcsYEEgPMZscuBseySQi5BH
aImXtTQ7yA1nWTmYM5OyQwhhP25UT/+ZhcudF7P/iJtns5bOFbWs9l7QdHiqtc/JLN5wQcdYGJ9l
/N1Bb7aoHh51Ob20Wd49KVsSeuXjsFx7a4H4A7Fy2OQxV7mK9YMlitDeiKHqXuJ+9aFkrGGZRG0W
QKRtstV6UqMLEbKYkpPTTf2j6ogTh5JBYvVGNwvsFjf3iF5NzggK85PvUVk7zG03kI0X8txIvju2
QWPiw2IXoMkwTKfPXHgJjTh05QVGMZDPRoULpguFXcmcPLLR8XecP2bcQKYJ3uUSm+9W1hsIwukS
3Cly8lgkac/cWh2rzc0kCAcD8uOX+F24Z9OVkbwKxY+YeDChnd8Ucusm68RIL6sbPG4qsD9P8h1c
IN5qx+Phc471lR73Lu4OMdt5Ut4Cv7+0dmC/D1OFUG9mPfaaOEq+NQic7uRIKd0K4Nej6eGkwo6z
s50dNuk3g/FiQKrbLH66Zvo1WCRBDGFHgQNWI70+Kk3Zf8CCpfJ4k6PWA6WPPFGHpu4+yDDV2LUy
RRfYBGkkOfhpup2McPJx6uyHIjdxcpL9SnB9SmeeBvWJK2ceOzHN3zM7JLOqwPv/Z283cp91DT1j
W9vLjSdDgFLHcquPuRiGBz5lOgHEctRvKh/eADyCHC69D/fYVqsTAQNuB+lNhNIAchJvmTjklYXh
sYG2m5CPthI163TZSlKOg6JmyNZ0N7fJB3PcefDy9DgUpJ5GOZPCsCtBv10OVV+ePabTrSXJ2bL7
RB6VNvX95KrsBO8TbXgCO1AQBzVab7FNfsPSYx0zZ75/F+Zzu6cllL8HyvENj0cEOcq+bYIhIEbE
yi59N6ywWabhxbegRgc2kT0QKUAHU6LyQLbNNwDlsqCuSnHDARytoiQrofdiyNsrK82193HJJlHr
U4scl+i+K6zr6wz9G5mA4Och5yNFxBpsInbpI4MPMXAvz3gSxlYJcaTpifCsipEIMHat63mcSRjs
ZsO6KoR1vhFZMe/SfKofFWjGR5J3Jx2UXGWwL8y7R/dJx5V7l3jpCRqi/2hIloqKaSYEl1URTgPG
hgja1i6fZbaE2lq1u0ssj2SOxV0+KzhZhBGOxXybsX1HV1MmU5RUqfetqMr8AwpQF0KerPurYuFb
AVTEdaqfRRKI89Cvh9j3zZZdF7Wg7GyL5dXomKfArXhrWUhfQMyzjZGo7a3suxGp2C9qJMpGNB0G
F7zju+SayBD6sMx9moMdA/Rb1czhhQDk8ZQnE2sPUaY7uyAolRce4Q00OXyH6ir4ljfTU04g2Xvv
deklr8QtORhbN1udnWfcU2DDARjnh5yQGCBWEuri2XwP/Ezc5eylI1OpT8GKblOaxf891fJHMFc9
Ban7GS7TC0KRN9vNajIrWSvYpgbxtUq72cWKbLC0aNUhnok7ww003ghKFQnHutw1hYuT80S89GDc
K/2X0GwMxcLnjKd0t7b5yqST91g62+KHrZip5j57rUtg/7Vf5cUZq2TbtUZ1xOjltMiL3bd5BE+U
S7kuympI46uvvOaShMy0z9r7Mex+ZIYgVQge4xrlbhODATf4miOpoAZFYL+gf/VsAxT2mcCY2vOc
bxahL7Vjbmq9iou1WLCpwHvNE4Mha8+pGpxvw9VCBQjqC98149zZYKztxoLeyE92suy9biX723EZ
4AQjWepWRbudxbF37tuF/T+v2NG2sFGP/NhmrV47BPTlPZHYzmSvRD9jRDdfiYWgeD5vG90lHUbX
Tc+ZLQLWXj2UAVQaz7IrmRCTgQctrkCl2F72r3ZgEY5DzKfDd2jqk2UNl7jApkJO3UBhobWhmDhv
vQoZZhdAj8D1F1oj662z7fA10RZnlwDz8lAwlERZZaQdLAsAZue5u1wn2fUo02yR0N9E2FLzntJr
wbzNHgA9cvoliRW5tR054yOP0LU9zTu+SQO1lyX9vZs28VbRHW/TeJTk02CiSszJe5Bn814O2t3H
ZcA5ADsbYb2Kv1NlXAJB1zZSXqx/OLPs3hwP7Ny3PLiLnYt6ZBV3BNzKp0mX4R28PQEe6VdPRrr9
nutgn9bOjd8GktHP9Wj77Azi5zKWX3LGMsFSx8EfAZViWX6xzDMBgbNmuk3DWj96zLssp1TN816s
FygYt10Tx9s0DIoTMgpY2QZarciHhQsxkLXWe+v9HIwZKdaQmnmVRFx/U9JJo8nKvftxGK6RRPmz
aBZwqXoeS/6GgXLZJImK1WM7NN1tPGNPie7IZqtYZTpw9q7bj/6WaBXICqndFv5uYbgqWBgiFIqA
NRLmiryDddPptX9GPNQSHd3O+cUVyBQ21ZRhPGzqGv5bNxoKgHF7t31YmuJq912pXr0w6jUaQGr2
JYusbED7iA7NoghUTvnSxosNOaXoew5AD+nXYS4cclZ61ATRKIIAe7WpmSZg8hlMIM7sMUCTY68f
jtujC/dWwb66WqHvgByYCadlC2XJDXtP7B85Z7ybJrWzkllXTuxdVrfdhyhnzC7tcEeO1tm3Lg0k
pGKrSg9ckDdVk8Os8/IbmjCCpJw6cC6jq51f1iIAE6cg7MnZTrpXlKsAxBP00e0cD6gGdAdFAC6l
86NBblDehsTVnVDIx6izkJDDi4JX8Z21vlFkaQ7Lb+1Mzn2L9JisyjKlt2jUsLYPYyHUqVldG9n+
Iopmd2VIN7fC7rv06EDYZdodrPajgoBGBOgM4RQ1kwW3KGhghUB+KSoHMUgFc7YTNgWuo5n/SH1o
SwgPStg6Di7fpwbwgbRNPYwwD1iEQdZhFUaCM7+5hXczw5JCg0Bu4+QaAIeJ3feWxWn9Zrp8uO2D
nKAiiNkrXAEKRLy3ZD1Mm2r02x95K3nXlpzoV4P1RORzxlw3aWHVRhqHVNJQBlQhnMq1IoVWxTTd
cNrJcO79JER9FDBDXjFR+9OGsNGeu2CtRz4gt3rTuPNY7aWevPKw5MGsb3iqGbYFDA8iTOw2uDRl
0mbHzvaxGl2DwEJqJmAQ7drSplMidTq8Bq/JxX3Mio7m2gUm+EIZOr/owYHXTHc9Rk09tS2pi7Us
jk07pU+D41RkqQfCMI12sls2LH77X5xwPSFvGVwAX8RJRNCI37AeL2O20TZr3s0I7furdYRUP0VY
G3z+k9mb9u3EcBYVEkHuCQ5cSAIDrl14lxR1EQ3ZTKhbODPAzszmb6GvZcKpWE4e5N2yEIiu+rnh
Ig3IQrzSkNXWiI4gWt8e3PAyQbS7hVNXh0euPeShtU1Tc2C/UptIoq5N2AEORMqDdSU5W9DK7p+W
SfXhjkF9ZIFal0nyHNtzWiGD6Er3V5Vz7D6ZKQURhckDz/pnG8pUAkDGVsKWQK3VIxIwTmiZ0Knv
extR587thqUjVp1cOkgPCBAiI3uR/hdWxP/RgcTnMjqehOiIzhBhMTq7/0h3VIkqEYvVy8m9Ie/x
PYj/Kev9/zTY/8EG6epH/Z8TYe9N39XjP0790A3NP/7nP3Z93dX98I+TITL489/5sf/6Uf9iyKrg
ryCUPtRTBKzCdtGA/9PxwVbeX5xOyvOgpsIOv/ot/O344P7luq7vMw86yka/j0vAvxiySv2lpKfw
MXBCF1cIfMD/GwxZ74+H/L8p4jGOwGeQ3yUElUTJ/z2XplnKClyz8L517nVBiBQI3QoSTJQcd/VK
Cqj0sq+kheWZB/5ltct1H4P29oKE3tQe73B2V5/0PxztGPHjmtTLR6yj2kdjUGGWSzCf2Eb0T0BY
1UE5hXsvstK9L0ZIAmzTb81IijNyIrNdh0XvNLvum2GNfxXCefQb5K5l1b6VCdOS9HsgFqE/QeE0
tIA42JB9+lwu+mSy4Ic9Oo9No9IjispmN1Xj1QLpKu8qHYKOsw9sg9/jMmZLHvDyiSl4oZeBioXB
IjhWD7HtmsdZC3qPcMnew3x9la3+JpPyvWYcBXYJTrK0fiZXFsZQfA1Av5tMqAtRoXtpOd2J4aXb
ONJ8X7qG/X3X2G9lm3+kdvBiFnVsLFR/QvLLZ8O8gqOcGHxr51QNKTZVcpMMBqU009c2bjtyt7LA
jVJ7rQ4Caup+SPh0mc2Wf57FKy7SsAnL+GXwCm8DSd/bVA4Xq62KrxhsbtuH4lWU3UJ0obmydWyC
KzV/TCr79C3IQYXge4s2be5jqb0o9idQQLd6MOuMBLWn8RVlnXxqh7mDw284KrYK71NDv4fmLWGp
Pg4PxUjq8Vg0aqtra9vYV/PAGVIeKY0mMp1W57Bfu1OI10ZkWpLnbQ/aTJby+/1VNB+eW9tvQ8MT
kPp6JbS3aPbtCnvRE+knCPRj6Ftne+JL+0laRladfFVW8pU6+ittJuKhneoWuDeAmcAl0r4C/uuG
+CTmxTqmI4Y/PCYpyxwtjnpqnnxm/I1pbPe4rChgho5KTxvNqnPm6/MugKqO4xX6o2sE5dvWV0BG
S7ZIQaIOIxKczWiP3Snrl/wcVCLfVyRtfy8WaTY64QHTsTmsYnqNrWKJfDMmWyIOHo2CSQK9wjlo
4V0sM7qXtFHtL5IUqeQQSwCu1CPTXwOT237M6+xzyubXrOVzo1hdcfSz5m8wjbINXaKFYRK1xFmr
Fw+aI06gVkr4KT+F2LKHqnNY96K728wTd5F9qNmG+H9fyVgvcZt9WGvzTGobQHnGNcihv0R/rnnV
gG5xgD1adjXCROqzDZK3q1bzQUwjrlzFrZ3aNTHZFUTljDfJr68L34qHHZak2Lize1AA75us5tF1
YSJvLWvSt2EZnMJK8HDX1UPr+OkjjoQXyd3cdEvzZs1I6a0R1rlTQzfvGfpB/o8kUby3Zn3V7Mc2
i5CvMcV2szAsbphH+y3S5tuiq9Q+1UN6aHA+52si5G8MKho7DcwLehr/SjCLSaXmfMmQWrGodHeF
1cFT5bt3YrjTQXG7wi+K/CV8MbJ5qEeeJxH6l3blO4mJ354kZROZSTBh6n7a+pLFUe0ifiXouy1q
swWHLWnJSZ3LBMuyvrvu7rw2fv9z/jHSeRtVXUcLnXoR8SbYysXrqwUFIBI9GWysE0zktVB9bZt7
3BYMkGQwuJFXpB9GqkdhQQnDVai+r8pKRcGKFbZIkRnA0YX9j18BK5GiiUqLO1J39swTNeYSNBhJ
0qa2+Xtd9wVOonAaYabDAGu7t8ru3tj2CgZijnycL4LtvFSEkzVsl0ClnvLrjUSEA792ljsLBfaW
M/U193h6qitveaQKCD7Mxq+6tyGhUjTxT+UlX6U7dae6IK/ObwC2//zsCjI1Uh/3NA7+S5yvetcN
It/ma/4BOVowhJGDajQtLu4CpLZO9PT95ByqZHmN0+wLrBy5QCzsczhOdy2kclZSvLL4EaZRnRS3
ZFjftiRKbKiel9BMdw5aut3aUZYClb3D13zrhlKe+yABYbbW18bQXQLYc1q72Mk709ACznte2O2r
0Mpa9FVWtUQmW7u7ELuDfSoWsZlGmeIOGFycxnkE/iRKTzfPYVm9t1b2LWuRP+mEZwF6m976A7dW
xa2zwb4iZaOWqy1a/YutNX4Ra9U/O3nj72SfodO2uJeScjAP5q1op/w82dlnA7CwaYdeRtOAomFC
QHMuYK0ftVSkswWB/UKL70ZoTeBvrepxcvLw4GJocfKxltHwK6LJNNzb2HupCzCxGSrBZrJ4XkxP
xz9Wz6uqH2Y3f5/5WNGi+Y8zN/3Qy3XtKavbrF1erd67wKpvD5kc/WMagE6AO0Mf091buRbh1beG
4ymwfoeafw1ke6rC4p3n4K2aeah95b+EZfiLJvlTBP68k3Ll9E7ZuDvLGj/FcwWMvLzqonkjFpLJ
Y866O6diUochRFH2rN9UGijOdfplCXimLVRdimD5blsxjDAPN4xEf1r6eunxL4ncBqpkWklrM82s
mydcVlLNZ7S5zOMSszDxl9e5nuJzzt4D0KrMHq1cU0ptfeMJ0uwnAn53ner4CG7+Wcz6a5n1Hiru
Zz5wyjR1MhytpqiPSwN3Dh0ascMQ0bEfSMJNpYDOlFiJA3fx2nBabiwFC363nhSxfxMXycq+wpS3
rbO4d/ZEDUw93hl7SD9GxzqXUByjsLReBpejfBjQHjC982lgnYFs8+yDxeYRq5WNJpwcTAvEWXgg
Z1N3vYLJWKPp1Yzo4Np1Fyk3hjEx2urVTrgaur9KfaYmWbaqTj9c56obsIqHpnLUVsBe6tjzM7Ff
+ZHWDPGMudPN+f1MjRxHefySQIfrU1T84dph/unyYqyt7xy6Ym0uurfh0xVJck9a14wogJlrMPNr
iqj4J3A8X6Ywb9f+zgCJQUedKtj/bGsEvRWJwDQ1jeTIkZCD9uyLBJE3nLOxwBPSohHcyQK+TWn/
rJfcxfK+fi9rdLb0zYceqsIOXcznlWhQzRxXec7pL4gi37Us7mFfV/XRhXV5J2qfkJK2gxWuQnNA
dlQRKsgfsuHRJOe92GSKs9vC2+YyIaVgkBWPIiN+VEv7NvV5a3ouplfFS8RK92Gc+HxgFskGnVTO
2makGACBbFIIjhvhpB9dybFTlBTeuXdxYVn4PxF41pG2We4XfvI8WnLYLx0PKjxCFsjX+uI5+rNu
8nc9sYEfry12UpQeERXQ3Diy8i3+PMBDczmhQQtegsShnfZI151X+wR1AFnteFg/4g44ALmR9aEF
xUw1RFqYq30sTh7z6c9hmCrknfiwncuEPX9FFHlWoyKi6Xklpak/TrNEMgHivktHNrahW4T7secJ
loqVjq6ob9eDBeq72bQEItFQ+y8rGAgfBVSlTT21TeWMg0hHJcqymcuYe84ZIL8//JnR/i8MrP+p
uvP6u379m8Phv373/0sjQttXV2fk/3JYvRmqn7DUOsbVv/8x/T8NrP/8cX8PrN5fbijgjnrCU8q9
Rs/+PbC6CDcx0ZOY9PhMrIgp/x5Y1V/0sQ6bTf7el9Jjyv17YHX+8vghIB0O5ncqlPK/M7AyFgNh
/PvAKkMyXwTGXhQJXzJR/0eIo60DT1p21n1zR5b7WCbQCXjWznOzD8b1hrc4ZWiETvTRQxLa55Vf
bynd3p0nm+YnmvJl17fVuqeCuRdECis6P7rwypm9O4wRoXi166sCDt91eTXsh67njE86Oh9oaYdx
dtLj6tB0uSJG9BBO9a29zOmhQBFwWGXNKGTU42JWbz/Z+U/Hr5ZTCYsvQg807Esi7OgMm2Rb92B+
vpUVx9JnjFghOMBzoi7nzFNo3LGwaBrOhbVObuiJg62N75G/XKdTTaNh6HLCFXMeKDYddb74sBfn
MQBxTbvss0QDgbECHKYrBBuLV5VwauM6tg/q9YdhE4sdWvs8hMWtJYLrNgJ+rDfT7yJvfMfiB9OI
mn3/6sILnxjCdjBrsB/DoiGKg/xLBvFZ4Qlw9uGLH1M3/0gWVPYmqZ/Z1N7B3GPAS5mp05HJGYDh
evBnH/61kiYoGw5BwudvOpG9tLQ3p7RMk/ugR1mz6bHCu4ld1CjeMtIe05j8mWyBFmmcZj84lCE3
qVOxfTs33mXIW4Zcb35o2nfR89uwp34vRkYUNV2L4cRVuP4rstPfp6V7hq58E68sQyVObJT1qsQS
JaN4j9avP+NNYIsxAga8S0But12Z+ITPo2INElRpFWOpRyk2kA5bOoq9XyzzGZlwyr2fIWkuvZ1v
6wGVA8QaOseruG5OBWWG2yNDeqVZJNS1bmQxmmdfVxggX66fcSjewxAqUahtbBRE/fBn/kizZNgX
lWnemyxkOoJqt2lXx75FzlUfp8BVl+X66MyOuQtDiklYj8PtHyzeh9jBCm2lm9kYv5RPBa3Vh22L
9pHs07cGU0+ZDsF2DeEOtulHg3ElMxxaTgjBl2au3k3cPcNCLyMnq54NnzZrqaaifEAVd7W7mmEY
dla+y2T54Q/555INNVyPAusm5eBw5Jj5XNWF2qsrxhEmFLEysc5JR7eMJ9JGoqDewu36lLVLD2s/
0p5UB7esWY1fo67znEoHgJ5easFoUEuXfEWcKl6HNKMpjX2WxHFO3cyW4uF/kXdey3Ej27b9InTA
IxFxYz+URxmy6M0LgpRIeO/x9XeA0m5RtUXxqs/DOXHuU6tlWFUoIHPlWnOOqZbGpu6lyZOWXpUD
zxmmvVdjUPB2ip7RU8xtF6SvRm5KYKxgp+lqwk1oyuk6kPSB+RintirsI1wb3SEM/MfRpJPCTDHb
xCGXts9RIcx9XcFBUncZWJvB25N7Wa9a1zCXtTceOoN7pjf4PmU026sYyBPXokYMgE/nPFCrdA0q
nQN55DLtNypvmdnIFkOPzbNTOGzJET/A0AooLCIcCRjh+Iko/77uWRCawZxIGLQYiszzv9aZ/UUL
6F64UvDqCn39VvAqVrNIdGonry2Mo8WyqKmy5phpohPQTTvJ9rgADSacherxioVNn2M6DHElzSXz
ywNqY32TiUhetAxo0ReRMCNX/tc26A59Er1CY2hv45CaR9Wp2/SCeioIeGuV7SfzLqzTdeOp9P1i
ZMcaY8VIeM+lKj8JuY0XklYE6xQT15aDUrRSaFvN9IjWQ6SjTRYDNYwwWlbalNZGFgiMmoLSLx+M
YtsgbUETlebnIC7Hjejd4r7h5LcU5HXtkzYtn/PMbGZtwHnLbRsk39w3Rs3BmofNZ+jMEkdsBKCk
qBw2Mi7mGfVJsJEE5zo9CDg36c23yJv/z0sQTTEn2MLHJcgVg486Hr6XG9X7Bvn3f/u93lDMv3RL
E7JsGm+s2r+RyIqi/IUkFh4yTjZwpRMp/Hu9wZ/oeGH5R7IiNEU2oEt8rzfMvyDdwvABLAGVQtXI
R/qDBvkJO1gCEcvBVNe0Cd36DhxR+p3WDrhj0JhtyYyAe2UuEtW9SRVlLZHwqucZqLjzxrO/jVgo
Iv9fKMw/XvCEy4rrDVhcxWNDXDsjbnutNjIm8jHArJ8/v/smfgEGVn4uon68CBXc+08le0rnx7I3
OFFz2Y36Qk9J4TbMheex4/fPLmjIFil+qY2cW8r55EnR3c9SAhX1pxLux6tP7+rdNY1NQnoDRKeO
HAIjZWYcuxLdqhH3akJxcZQRAfOBp6naXOqTfZpsPvncU3H4o3j88crTO3r3ypotISgtpMqRWCZF
tmaK7Bgtbm6PaYPcHgF37KzIXJRSwQkq/AS5++FNdFKrRoxFCkMUmTPQqDlvzuLz+g6/R3oLX93/
5EV+Ju7++GgnIz9J8VW8/pnr4O7CTY6u3+7WQ3nOzGLRZNDraDh9chU/uHtOZ0XEBcl20fW905li
Dc2T7iNNIHjd0AuOsUG56Y5rlmHOIteGhlwrKZefvPQHX6A6ffp3X6AJMMsfla529FjB7XuEWbg2
Sm8D2ZWWBNyOiiuq7wphLnxT+eTSTkzuX9w16jRtffeiwu4lPEPEMkYq4qvOXmgyYqhWX9s8Mnrv
rt1RncQ/386sH64AJ9Cav79K9WTNoa8wiKIWwsnv86vgBQM1mijmO4h1DshjkXP9w6t5stZAkwuF
FmmFY0sWSqnrBB+zNthvtw/ay4WnzQupWSmhdiN/usApb2vnr67nyepjdFRMnVtmTr0yYVPeKvfp
IfMPPu4vsfKPqaNuO/yIERFgi/YL0i56u2fpoa02PVzJ2RcXe7UPynPb7pHfNPPqNjwa0lO7l2YQ
DFE+a4fiKTvLLmP8xQusY2vDOEhLDiarkt++CEOnPohcuYsLBpV3dAFnXwS8YNyhC1Ftam1b6XOw
lrPgob5sLytxUJbKPNsjg7XWlRMuh43hSDuM+/2qX+hzzV0N63KbYdxZ6YvBSTdlunKrL/6hPKs2
QbKtN+WZfYk8GvNWSnhHcimtmvPiiA01DS509zm80/beGtANLpJdtkEjDAwD//bX+AJoiFwu2md9
wjefSVv0if26XKdrK9w1m+ofrozqyZqsdIntxThUHSo/pKTQuRihWrWLmqINj9Z08HQ14HjqTPBr
+t+f3YPTvfarm0H9+eGSNHQlEb52p5keX3h52PeYQKozV3303QBcI+qL8jFQkIKwrLR1fkwCdT0w
Sas/fcLf8tR+9S5OV2jcP9Woti4GlJ2sZQw9bcpsLEd2uK1GdwQmhIsivos7eecmBdJGw9uOvjGX
qOKR0aE5zRV41qDhe5RFPSAen8IaNNOsHzqJQri1sdUUl+jWSs9Gj0x7etsJJVhRpC/x8y3YE5tF
oWLQkVCHdxINepUTQ4JYjuZsQvcbxnaJdjv27qwBcZA83ISe4vQBgAE6L2iim+EB0vF51fs06WIP
IJ5+7BXjgD9mIcK4WGkJMqZiXAz0Ni0rOfNbtM6A9jl3X8FL3XhKBf9PSTbYAovVEOp48QPjDLbq
uZ12UDefPfGo1J+oVT4qQ9STPSvUNQI+i9x13IA0hnvb9p6FJC/6oDlaOVdwxGeRX6KrF1D2Sr5x
1uFPNrEP1vQpgOP9mt74ntwaEXIGxS2efU1ZpEJbBBolgGstAs/a4admgKd9tqZ/sGcqJxuXXoo+
MGWoAQXqfXZKl8M/N/m0a86y7NJvh1kVXPpkcI+ht7Es65PP+VHtcUrgH+lgJb0H+MWcWihRMyPe
cxZjb/KZ7thhvtPHXWtcpNnlJ5vKR5/0ZPfStaStNKMMt6kDsWAbV+WNVPub6UsNMYFG0qEt46Oh
sFOb6m70trbz+1f+oAJSTnazAbpsVOVmuG2FvSt0lclou6ts6KnmsMv5/6kM+v1LfXhVT7awTO7I
uo4D1ckG+ei78lYY19PUufGqG2GmVEbBLK9HWhvxZ6XPtCD+Yol6e4jeVSE9iuUUMZDitG69kxD3
ud2lsMFK+zhGFWUXsBq6g3X+1gHgrUSD9dkiDRb/gxc/WaV1wBRaHFDy9S2WLnvjotAQbA5hVicz
pbfxbmS0F2E50a2p96kf7RKACvDvlaI8S8d+N8adExfuQ65lAHToEUZrnItYTsO5VCPWWYlqFWnb
Aqp8Bo6bpQi7/kri21NWRMIA8sVzo27AyzBxGudCmsB8PavsxuebdV3m7g0zW3/auOf+yOjrUht3
Xf6sM8iiSPTXLanLNkaXDWqK3tqM5cbqVzJcTFqvM4nGJwUd3KfB3Q3RvaaedQl+nHtDv2zUa7u/
y/XXWr9N0iulXUcalsvXFthR5bRAyIyVrKwBacjJWumnN135qxJuZruR2o3vOZ7hGD4jwhUtMsS5
s9yluSfl6r4VAweRNkSSnkqbUNPOo7K5DtVyr2UhH2tkQBzt7LxwGtpzGPuWdFTgjbSrqLGd1lv4
bXHWD5EzhtoVlsh1MziyPJ7p4k4zb9qMntYwbEivmE+T3zrXd2FsrHwso77oQUAxjxXDlQ2ha1Zp
4lVKlcuhEjd6faZkKJli89rW0gPy5C816Csr6C8VyEZ0gRygA0s/Lhce6dK+H80VW1rCfv3SSWJl
U+UkVbnIw/RplCEyi8C/CAQN2nFgzdFvEkCvYwGXP+RiSDDSae7Ie8JirsPCcnCJG/GLj4UCDvKs
KmhAvgbeBkpuDAS5HUh617qDT6hyaJRrOTPGZZwCdu7MTYGruUY10Y/pAlr8ttNUB776MlHH41DI
c0GDqc07JvPD2jDx0cc7kYsLxS83aY0ktgG5WwTL3J+PxDaT57EhaeMq7tPzsMXyBk/HUmSH0HTY
D5gxiunSnHOmvK6jOy1CAT6i/GPYz5hgGksk3ZccK4eXyit7zB1Lb5w4rw5mLC+HEHKebvVnQyBe
dLW/avID1Cg4gzw0WVR2c4upXjtsVDnYdp5+iVPpQOfvqvOsZ4FuGdzaIpLVjR/Hq8Ew9rDSzeFY
RBJ1o3HRyt2eqBD04KbTyc3aoF+hJcpGcjPHwNLrWmJj+sdkkJdIEHeiLnZhEy199QGuLs9vf+F7
ujej3HZDREN6FDwxFl154HjGqplp8j0r6yyyrHkaHBUz+Gyf/GihOSnEFIwJ9P+axikGZ6x6kpFa
xuMIdXz46tNx8zUhzLB2KanMcet9dnp+y1361ep6UopYqP50q8IBJMhMRL518Goe8KRdZaF8pjWY
wZF961U9a/IzfGOzLLlyO6ghFHyyeQUdALCuAKJdLPLYnMu5PJfrZmGlDAAwcmTuBjMeZi8iR0hs
iEkwiNCi6+l1lT7IMtXO16BTl7ZLCIKis0dC8RbS2sVM2FKioQNZNvheOvvCaxnLX0YW+QKimFvX
STfOf7+nvR0vf3EJUJT+VBKNfjuieoN3pSECn8yI8TZWr1P5gR2GFBLsB33DbJ8EKQ8c03CsECbZ
1KwyfWSZZLbekdN5D6aewGg2v2ABxXFP5QZO1VxeACj4ZPO1p0riV2/0tJZSdB/bD860ZNAcn03Y
kgBZeN0a8VGtX8r2GYnAuF5ywHkXJcN5xl9OlNZ71a1XCVzqMkj5Ho+BemgRtnGTqbtYBo6Qc5n9
Ep/HvGl0JAv3Ws3t9swQcV7E7roi5SUC7drD/KhgmU8GY9NNVz6P+CTxGw2Eo4XHIHFZkdvDKBKl
5gQduU4wtNvjPNEqBv9f4uR1OgIYpjwH07yssN1GELKUAdSLnsxEKUP0ZCRRP0ndo+J1+Ff2ucFY
XRouam1YqHB81PIiqp0Ys2V4riOcM/FeQ45mX+znShrss7s+x5yjipVAfRSExbzo7PkQVquUH19C
eADlvfQSc27XD2mNu8q6Jg9jBq7IYtFtxs9icI2pS/Krb2v6/Xd1C5FBngYNh3PzXoTKOiOvYR2r
5nGos7UHFAGSrIGhJrz1Osyg/UPhXxhJO5/EMYPZLMdGzOO6utYbbyVi6CCLKgrQJb8dsradNVwZ
Rb/A2QmYAZ0Q3IkmmmZOIP5td43R+JzwgH0YIDuEk5KYqpMYLhq6dsF8c6ENtA+mIJw6IgYFUUg7
bnTMb4BmUaUk28i2NpFaLMKEfZXsp7HIlmHgLZXUW6DOnqmUI79//KwP6mb5tG52icgQjNpg4zy4
FZZ/gjfYvHcyWQi6V2+YXp0VgX2hNvrXXAquG3ntWxiz+OIiLz7T4Py3ZnGhlI7ObR4O0vloZkxI
o5vK1+/UpHJMr16iH0NcnM0RisyNdDpEtx5nkgezKved1++ElAE71Wdy/IRxGMsFTgYPV88grUUo
L33uxiGVziUgbnlnOl6OygTYW9E0G8yPOiLIZCxnbQ+ovu4POVyKIcgxDbrrJEHVxn8L2WQoaq5l
oHrhbdGFS3M6MWdXbpgDFZwEbLD5A2Cg0Rrcw6LHqeYyP/v9ZVY+WjxOTgkQHxkaMGzaBoS5CZsw
1by6aGhgglveDfV5L/HbsVgTALIoKribLvwMZE6xUh+LwV5/3lbUPmh9yCeHiHEgRIAWgOSIEMUR
gt2dPJxXQ6bQzmTeF43NM9mlpOZ115TfjjZe1Y4XiR1qadZfZrxFfYGLESbgqOoyNsK7Ib4ZkYTh
zmWdS56J8HBo629Ve0boNzWoqC/HLAu3GkI81d50hgOn45ML+9H9O/3+u+fcygGE111sQq3U6Y35
9xodrRwMuzLXwXeE5i6tvVtmkLus35matBhrdGT/8MVPzifRWCD1BYfjaDSEB0VFAS92WW4/JXqz
8wsVSVy7g/APyLY+2mG8K/laJbyjn7z+VCb8apE7KVviFO2JWqJ1hBh9joNxpxUGEKPo6Ib0+AG7
vPWuOuNIsMXt71/zgw6GfFKxlJFkywrsMUfhWJsyLBLiOJ3rp85JTGnS+VD5jX/27UIx/PnbxUhd
i0mO44RmcWOyNpPNsMqNryo0dENcJ0G+yAiMgBV1lIxhh8F2Z3AO+v1H/fXJXrVPNvy2SBXEHqrh
mMjzu8Rcj83ZYKL142NCEFyrOKN//0rK9Oz95xep2ie7FW7mwR9rzonFcK505GeJ5EbmM05XFqfh
unytCuzVSshWWWlQkUz2AUrT8LNY5A+6/7Dvf77SKZm0NbFewonYLRNVX4SDNlcieuVcTySk5Boo
a5U8EPSFq4i39ckn//VoRbVPFsY4bpWy0wfhVDZGOut+enYL97ZSLQqccadw6c1UWvR5dCzIdf/k
VT/6ak/WQDsghZYkQPCiOK3n9AGr9HYa/mOpUWE/WjNTQXVByQl6uPG2qdChiN53bv3YaOHRox+t
lWit8JX+/g39+qlCZPbz1Y8n2I2BwtYBzPEElm9Z6XjoZGMduUS0J/IOOc9OcY3PPv+vFw7VPlm4
Ci1hitzmttOp4bNg9JjgvQadN61XQvOXamAAX74LOAz//gN+eH+dLFWV4XkEiXOHAyYi8YWgOyNf
aN296wlyhqpjN9Aszu8Lay1L3j9aq8gH+vmqks8IhgjfExV7u/NGMIhMyxqe4GlZFKm1kxlWQmH5
h1dVnKxWjYEkuCRJwPFo/U0LRsZz2o8au/ewU0t55up4QOAwG4b77TX/SOZxnf2vyrs2IQNbU6L5
xyqP767IKz+AT/WUIjT9+5f/aYz8++f9UJoCNEEZqlo68o6p8v230hQNqjB4/i1L0b8lXv9baar9
JSA2ygJ1iPEfSlNqHhnHg24S+2ro1p8oP057nhSDyFV1fp6KCJYzmWb9fPMSMQO8MA3GG6lQ7vRB
3WKSvghLhXNcnGCQ0HZEXa34OTuk8NYSUu0LeqkrV2S3jWYclElPFlb0+qQD+YiX7thCWASjlna4
M4LbKBsBR+JyWJluCKEq7BFdTirKzKPpN1wNZXRhd+ktM23HKoZHAWIT5fz1gPiN8wx0TXsErWRP
6vssewEixXAnzEEn1PY1KTxXkK6XAfDJCQnJ+bRUEFear6znwEa1fa9acEus68ySrlEDn5MjhT4q
2BTAgxohbQgleUg4BKcZxwHoz6A/VQws4JpeSrxbwEgQWtUdkyI9xVRhBFYxk5nNdkQpzNtseMxS
mkh+Hz1IFLOzMkxgRg+YSpT+ikgYPA+KQWIPe2k3hch6WnYrOuj3eSPOpx22mrz/kVpfShUNUnJ8
u8S6rZTem/v4CZe06Fa67m7snB9VlWRBdXp35UX0x6GCb+3BfVU7JsFTipzUxu7Mtrm2PU1EeoJN
MUdTxgnZ4D2T7kfvuuKgXEvtug2TC5ymBpjvhGK7uOXf0ukW1mYwwX4OGao+gWzMqPltoVtnKFmT
JdxjkB9hUcwTUbyEMW8d0GQ8b/0Eq5WO3YgcMqbZJd/EWBW3oTfedZq7HGTpnKbgLg45o6ZjcSl1
8hcjQ1oner2YKapiYLQqLxUgb7INvo9pQze80NM9Bl7wAERDmVdV+uIVBcJgsUIjOsxckbyMSekt
ZEFKBUeqmrlPiIsghuGbV7DPIEfe2aG2H8L+0Wg8AuOts9iSbBAA0mvjV+s4G6880lTAF1Q5skEp
WBKDttFJe5nlpDtQBaKADotLXFgbpZXv2ri4jRROGlZ2G8v1hTs2QAPSSyUD6dBlyS3pr1ekdXlY
AserYKKFwhVdjEEdz+MhhG4FaGpu+jRbW9W4b0UJxNZ1NzJtTcPX9zYYHWKZ4Y4XYfkSKXzDpbqT
/Oiitd0lzfS5pfkb9BjbpihfwG5uyG5bijA5KMH0FbgC1N6UX9uWS6uCBSpaA9JnTTt/4gAre78G
dtA07rnGmWzOM/YA3mvN25v1xvCqKtW6VaUNlKSNnMOLrcIHN5cfOwTngi5N08UXyMBxIHWYtaTG
vi46/YudK7TPDSevk7e31lEwp7L0Gvn61iKlK5e4OHqn7HXbfx5k45qAid3QJiTpdvo2lqMNnIvL
Kuqv5ELaEIy+GQR3BZE9z76UXwKBf8w68dpyLu8K7BMqENVhfAwz04mM4bFLk5cerF1ncOp7t8gf
v9XD75PlTyRc39dGfOtYxtkhrNPpItq7gOzyfrxJJ52oW+T3oYJuXaQE6eXel66n9WKZq9FN915d
3YcJ3OLOXH3yLn4+cn57F5jgDRvzAY1s66SISlAjFUVZyryLJF9qQDVmJN1sCvBHnhrvQZBehXny
mODnygd3m5VosL0AS0vybTj3R5v/hwaS9/6Rf334t6bX+h9mM7E47mkyF/3j/f86SLJS2r9U9ct7
heff//L7Tq9afwEy4BsShhDCnL6o7zu9qv8lE85lvgk8ZeAVf2s8JYGSU7FJO4BnIRuyNbELvos8
JWLH+LuajLgIPJNmC/2P9nrr5zLcJLvM0N/QGbhUeJPmSXEM1yU3dCzpO1nWcXxi+bZXAzCbRS9h
gQhz9o4gx5yVhyJauhgZnBHM6R3ZUJpFTE1lr9JMyJgMXR8aAm1LO1Ld15ZARyZHJtnOSp7G8At9
eLnzGqbIsQ5LdxuQ3DJtQSpmWTsdD2mTNZBk7Mo/ZpZFSzK1zC9m6JK4JJH4k+h6tOSJjCE6lfOu
Jv481vXywtBi4Fl98KXsGjTxRoN3MbW17MnoeBduBqRk3uU2SvlCyxI0a6bH79CGcsslvXSowsNo
fg143F/e3kvlWsBLS3KSxJKJdz6HqD5eDAa/6uHQX2RWIV0XsASd1o4jfqpoNH3peg1TTmKAMkZw
wXiwamI9RsvqsZWXLa7PRuHDZS0y7wQZzb2W4ymRCcvgLC/B3ZOKqiB+eCwOYRtW0lwPowGEcEGy
M/Fms5Sx++UYleYerGlyXSdq/hAYmfug9EqPXxBzLOA8c0yNo+rm40HoODvtUKFLpnt6OEuMtCFY
0UNLDtOOPSOAfZln/TYMGkZvbZoWd4qauUh7VPe67q0EbSz9j81Af4e9uG1CIjuK6NJou4joyaTV
b6Fb+scuUmPUeaXW5Oz1gN9yiNKPYS5bm4r8q6Pft9W1orjSXetGaDzGynYi0smXri00gqwSfDRV
rxJFYuJUN8dHgz7L12AIDTKeCLw+703mzKpuP8gIEM/6zh9XQ6N351aKw8VoRoKnCpEcdRlgg4im
zpDcqQ9Q/KNj3zfuQ9dEWgO6GveOZ6H7h1OCTc99Gw62RFAa/lkfhOJAQFF2Tw6KfF/4/nADyNE8
ygDKUR/xV/RIj27bkdqkcWUJY/20YVI9LQEGS9RjicoARIi1Hg+lU4RjOx8kUm7tvmxv+jQ9D0KC
KQbGWssg60lPmjyWse8Sk4luBDhwxfOQghplGBDJ9Vxxk/wBJzbuavRpByNXvGMSNd7jiARg/eZv
VWueTTrx6CDGMjqAI48OGl6ci1gZcQQHmNOVsQ7Wus8opDZIHy7Iyth5oAPWVYK8L7Z9RlhhCk8/
xi/bdlZ6BVU9Xw1qg7yjscqjrxoSXFbs6ZN93J7sCXBOhoOmDsnr5Gs9M+vBP7icZL668BzXZoRh
swIPuAmiIDpM/HxvNmj6bTyQ0TwbJTNedXHthXMvLtscP1TZFItELjMEAxWt/snXrhCf4c+jjmkU
yEZPA6IWMSQSqnuovMrC9aTD+VSYhgfUTFupJ/WgFk10RRBBtlMNY5gK9D66ln01uwen7l/5ja9e
1ElX7UoTacFAMBAx0FF+k5VuyBze7WriXsbGge4oTfkA1cEIgmbipyt7YlvoTVSlPsJHUItjM8bN
PrfG9LKIWho1uKE3HuuMk2DPX/U5Qg9DLswnAyjY1vQ990YbiDr0DD1apGT5bt7tOb8oR9Sfu3Zv
yzdbla2Q52zppEGf9LBwX1dKCiRmpytefEtaFsYWG3o1tq0Gy3qtuDsYX+a8NTVMVKnS3ud0G9cW
Obr3RhgQtCjV7dql93OHaPsM5y+OEclUr5LQCu/lKox2WiTHqzDNR6c3CoakVu4meLMz+5PehW5O
58ofLUhh2papM3uHC2hYuiHrJ60xXdUbwojzfNdwXLkTqc6qGWCYee3HsXn0p2tYVkUP4P/t6k7X
Gao5T9907f3pW8jLytwECI0hDEjppRrjCdN7WrRRH8rHnm3p0GpYy2DmKzKGICPAqDt97erA4EbC
0rTVSWCKiV3mBhmnW6Wabppmun2C6Ubyp1sK6Xl2X0y3Gadx7jhw2tmumW5Db+CGZAFrtpVSdweE
O6TRTjduHvjSYZCJs5Zqen5BbR0pI8Mcl1Skf7ULlYVZzVkQmdcQE6EA2TTBPRcJzOGxlpcusBjC
hAEauA4gSnS9nmPgjOKJ9sLAaWSLjCFoFLuUdZ9D4CI1450vP0bBLhyfQLQbpNYxbyrCy1C7J0B8
Vuev4COk/tFjNzVrbY4Xcp4cEv8yLZ/S/qbQ0mWfOGp2HvbPAIdmGjM3zlU5zL3hXsEh0ZAe6dW7
4M5uW7wLQHmXCWkP+T4Np5Cr/qk3V6UHiBCsRG1dm125rINzZsboAtk7mxba6jJw5yAXnChZTZhw
dQfu9NJ7ziEtMOBFlkQEcLJqxwcpvoOBqcvHCPY5MRBBsnLtL0LdDM8Wt0wXnDf2SgwHcJSobIig
nziWRbAi8HRBtPWSU5Pw78A3MZnx5hWpzgZtZpFOwVwyTkw972eFrN6kaXuWtP0s7IxtW2g71q7l
pPrw0mgOvBEt1qVBOoSPxY/JGDKi0rJ1tIZSDRYuUqVF3XXyJhd+jSDJzZdpwzXRhLKXJjBjCAR0
TXGiUA6kHSNxtZupQBKGUT9LypF0JRt9wUCKJfFm97bR7pt4XFTUWrXn4ZjnRheBfrDRiIUEUxiB
NK/1B1MjMzBQtdex6+7lVP0SD/KCquerOtoBxrPrpM+XTZnegD3a9EW16+gIJnW27fLGEIiz7pVm
06fZWayXrHaBfK7JaGFYbq6AzG8sNd30yRW4J3Cmuv48Noi1h24L+wmVfgi/oZ83qKXRr9rlzCXf
YG+MXYpyW/WRN6tDuSS62WAtF8HMKJChiSSgJRlqy5qsjDMCLI9lQ4y9GM7krF8TiLEPR5tImQGe
Fd2EBixOp8TNHA0vNNDUuoobFHHIyJNtbz1VBKOq+nwQz5p1jXZcTfK10PZZt2rDLxmJchKdHAta
DxmEyzQE7TmDP8LZmCQZA49o4p2n4LY5S0dWiXmDiYtCR3gdS3djTmFWDIu6STH4XeTZirtMzgNH
LR/of7lwPlL9DvDlSnKn9LyzSn7wgOATS5jYyc5yrwwi5fuGTotKGvs2oNFfg0ZhR25bTFTlrGCQ
mSN/8Zg0eUDqH/zhSBqkeuerYu4x4Is9ErICh9T4GdkeM0Q2qcqTEqabor4b7WVvaggl6lmtnJN9
vWwKc26VXy0Px8hBuxmUIy7EWflUwsswwq/YgMaXHB+XUszrnojNdl+pC1U9xiq0peKMJ9Co6k1m
AwLbqcF5C0dB665KMtooNzdqeCmSaK/J8aIh9zHUkMszbJyoL+RUAAVcjsaCQkRHvGOQOqIF5Urr
kPcuCTNxNHKNWgtvt0oUjLIqqT7Holpa2l0en+lGspab13rM+ENsDdmjh995pJ2TkRnboQ/D8sb7
rZaivrBwpbXcJh4+jmCKvi22gkwWI2Z+ED/73rVRHm08TqFyX5b4LDUPeNJrHo9zP6buDR2iS5Z1
2wB1im61cgQRsQzyfqHE/gXBeMsAccxXjywQDxf65CBXNql9RhJjFl+niLCSfFN6U7mizHyR38nF
lU0bsQ6wV1CSo4HsTOI6rb3VP+DxmuGidQZZbKYgDMXbdEE307tXPVJwHqxy2anTYqn6T0WIlRv+
nvHtlP6xsebEefK2tXLO0y1VCAsmBt7An2bVtBRzT1OyeNdnLjdSWHZAT4XgRgrsgl5bkKVDPkvV
Oj0v9SHB9WPJ7SMqfZt6pufkoSWHmlzhLTIniovMjQG0wBeObkGC2mvprSjAqZoSCEClACmKDMLK
DHdyMvDckTxFu0/JzmvyOjZ1Wulbv5OJaSXwguoqxE3SgnPObPLhchyqi8gLL1ijb/Mk4B6ZqmIf
DUxXrwILqXNjwRgZtoN8mce7oAocEbgcQUCHa9GLlT1n+TLTllFL8lk0LiD3WouGTWJLC3ZS6so8
V+7GxSI7A2y/0ZJh1ar+Js59WmQjCUYm8PmZ2ozdmRyVyWrMry17mHn9uScfpKQ5mIg96Etr92F5
IXVkRPrlTIe9TBtroZCgkFx6Q7LjcPuiJktbu41Vj4ZemM2MvFlGnBJt1Aj+dZM5ZoG62Dpjkg4P
j5yBql00wPTMUZM2Ujw6pu36qza9qfl2LIzWy3rYCvdirKuvY8B2LB0Jvk382skM9yK1bjjxEKuk
LNURaXZrokEpN4lMeFlR70ZhXSn0i+MRHo9fzczwOiMZth3dRz/LdxpS1+LVHG+toZpHNggCMLxg
ieU/a6FxL9Jdp6uhwXdk9qGczvFH2Sjj0ijaXWh1lA4jgVx5vC/L5pFaaDxEAJLXY9oHy67ycnZ8
S1+oWSmvvJwC8K1+/qP21X9ldvW+dfWv9Ut29pS8VP/np47Wv37+3+rb/2OJ/e/kqHyrtH874Fpk
0deMsdb1U/QCSiV5et/m+vvff29zacpfgi/UBuqpEhNo/mhzTX9i6ooq6wKtvphq+u8DLc36S9U1
C+8z7VSgKhMG9HuXa/ojjcMAJFeZZhc/8E+aXKc9W6HR45oaXQJCi2Zgnv558WPSRbSyERNPkryG
+k0vl4jEqgWeExDb6TIrCTvHKW/FJYdSzPIU6b8/pp34faz/eAcnXTYO+5FG8mF2gfeH5w9YB3K6
TISL7jA4RhktBGyK5jEx6/nk8bKlr39+n3/YgP3pJv6vPA0/3ff/M250MDky8jbuuo9bubsnNp0g
en9///hn325wS/wFY5hVS/02r53O2d/6uPyJzoxUp1ELIMXQJ2Ltv29wlRvc1Cwb/JdqvwGA/r7B
p+cF5CcTW0vmxkTg8yde/ZPt/btxVrYmGsB7CZprsYSS8Oeuvbg7VBwUIX2RD0lc0TM4nTXSv3WL
M69om3kQWHDeObSZyTaLrkjJIldZueg8dHVha5ZL8GJPnooWz4qJd2K8QRiCocDtIApC7RJ118c0
MPnFUqvS+8hUV7Z9UbeQznyxt5RyTSr79ag3N0o0ogGOj2Nd9AwQQ39uRedE9AxLv/MBEsIbFJeq
4X8lyA8ErdXwe9VNFKZfAFU6nq2Ei94PcZ8a6pmpVHsaxjQxRTmJUv8vc2e23DbSpukbGnQgseOU
BEjtsmypLPsE4U1AYkdix9X3A1VHjEipyfA/J2NXVDjKZSeWxJff8i4pqWzS7GLTBb2vwQlgzh6k
sUNTiK9K+LNHgpeHfsfkh4bRH03Vn/183Eedh5w5yvtVLa/Hsfs6xMt9NMOfSH67tLa0EpsBXXe/
rNTHLn2Okpcej5ul9J5HdEC27iS/SnHfmHYdWv1AfweUn149Kcv4bafUP2iIPwgdmxjqYkS+08es
8IxbZWf6FXO0e1rqYKRjPF39kgLam7vv2Evpl7KrRDgb4z8YYt8trjleoZpcP7s4JGyR5Rv2XaHU
d8T/t4MxkRZ1SrkYPFZtDdraKQHuO3R4J88I00gle8NtLGwPl9b7tIwYCvZOw/8o2sciG9srrPF2
kskROsPMzedI1k+FZsgnp8L5WlT6TT5isVLh9QJeNfp3ZvVXR+3/Swj6/zG4uHSw/ve4clep8cd8
EFbWP/BvROFcFDbBiVPRtXTjVVPs34hi/RcgDo8unGGAAzE8k8P0fyKKyx9CbExHLdjhdHr9Q/9z
ZNruf/kMJNGzdgQqILb7VxHlsBNHYNI5lg28THQfGIh4xRK/gbZGbJlqRJEqMKZM/+Voov7kgHak
eWXUU7zpMBKgNYoRzpvn80E7k7D8pgG4LuvQxwS/4hIYfcs9CmeMlNC7VQsaA7lWPtW2cPaJUbaX
p1c5Apz/uwzDU9fkMQJyeaXEvLk7HxHgpkyAO89gP76K1tK+4Nqu7iuZw1nxGQc9mugsxNsGDGi3
TYrO+pJ3q7bX0LRIJ1WJTnO9QOHCDMzW8dHxGPEvCVVvxL/QMeUJOSqfuyCfUAXHGEph/1eACik2
iEgJQO750oEJweM4LNpKn3aMFJLHTDUQwax8Ve0RxoA3Bvaz1YI0VW/B7vBzmaOjGYvobkrb/rcu
UQ8LwHr0ELJlJX6kyZI++jQp8cKmcYttZVuOXxIFYy5sEqn/03myWvsEFTW961StDzeHGQ7O0PAP
rqLRzb7guDoSQKIRuGdH4VB8qmYzJxB6WQKDkAEK/IkkE1eqdTNr28xTi5PZkJnLVmBAdzk3SDEz
8xsVdjdxgplabmNnUOClbW3/T5nXduFHuFrqePtAzpWOsSmasbrOlolSJO0SnpTUKdAD3ZRyCk6/
eXBVx/uLmtbk82CsavrWMaxWB8Ui8GAMmAaaYY8VBVGUc6WxaO5JlKvO7LRVqOd4QT4gAF2gS/lc
j7+jxGN84Wa9ESALiuJMmWKmeOOqaUiQPq7T+zY2jIYhjqV9xlwcL23Ei2Wy7/oIXiejRbQQGjnF
VoBhJv7FzDd/mktMzaw7/UhbxbTFSzZ7ndxpzZzvlOYhpKfXg/F5aD21vipoNmXWUvUtE8LE8YCz
KnV7lMdbzBWZE7W5hsgoTITkMnclBnQYnqH8afoNlEY6Bto/q7UoR2sBjihomk5dZfgElZjQzz0u
w3ksvy9lBTLrr1+VL6gUfYd/O1SLh5mNPwOgQQVWBMU4LPAurXgv8wmTZwzCLmTti3/Fqv7XFonx
0atC6mEtN1yQd8caLwKGmY1CEB3tyHR/FpWWBomNAbDm1+Ndq5hDoC6ALbPXy/ixoqHE+C4vmtCT
fv0PhJ8ycFEkfFpsNSLOJhyFabrODHmfi7x5NqPFhalbAL4aPf6Ub+FBffqJHc+CiJ4u0pDCXh0X
XMMwjx4ZbVEvLpdVtIKRfIqgdCuvizJnRMs8BfoVHorRp1wWgxPaUl/KTYSiuYf3WcF3WmBdOOFW
PoFWSyORoY+2dAlen1WP1WJcJ6vlT9Ou0gz10DNUsjzMNuuItq1vKuO+kOj7MahraZTiS5s7Z1pY
a+j/v7OhNWa7QhhYQ7g2paFuH1VQTmuVwlK5HdTc+m0X6WWY2X15seBJduZBHnHc17U8dKNXCS24
reh6rsfUm/Mh4zJUPy1aYCC33CMkNOEntGRulQLbayFekXmOv+3ErLGHl/KaAnjEOccsAaWdfqfv
z2H03DiDPTg6oD+PKVLVsHiNMrU4dBsBExr/KRqm2hozPRAHQ4bkcldjwnx61SNO6PoAaOtA33Qs
A+29d24qeC9mDe5fSWjhypQD27BmPI0ZOt+ZERk1k+Mxw82l8Lxt5Wb4buNlQee/y2zrJm9ULbe9
0WsZXIJ2EZslySHmKwQaXfiJsX1vdmXqITatk6uix59h2kz6rDCGiSwZFJkZf4UBQZRLdCO9NmUM
tMyLSKi3VS/omnt09nZ5y6l1pSpTfrUTwhCi1Eu6hK4+OyC83VWyOfZRFiE5ZgbtCq+sLi0NVwTq
b1eXD+ncywtRoP0bjnlcX8Yx7hqYqqfFPbl4h9BJMy/7FpFApmO9P0H6rvulPrOt351IVJoWeQwv
mBoSZ5TDrYa1ehz5Cs0EUBX+H5RD04tmEfJ6SpNop6MM+B+tx4gVGzaPUoLc8u3WBpBB2ukUeShb
PFld5c0LDXwfO1y7s3AKzO3mzGZ69+HSwgHq7AjPoIJebVsOVpwnXDZEXOUYcE0Fn2si9nObzNd4
4Y2Pp/ftEcKffbuu5ZjG6i6Ductx/liIvK0y8pCQidR4M3XS3PcWHoibrO+7r7U/6H0gcRS4SUs8
XJfEAZXaUZRq6LX2xsuZq1nDxEHI4moE0YNsHVW+d7yWLmH8Z6gakUajEFBXfWO+G+tcbpQ9ZDd1
DNyhSrPl9+T13VbifvpkQPgOMXyT0DRFfINxWLMvIwZgZ67skHvy73MyaL+y5QCO269py5sApwk7
GpvMzkJzklG2b7NKPHgCgv5Gzh0k3gi3cNwYRs6H7djIaNkiVlt8XzQFslmrffDb0RwJFYIRcdMt
oyz5SU9k7V3gBBwXFP9a3l3ns6up/elL/2A38XoBzRkOqsrUT4e7CQECdB9G6QeZRvFeu7K55hvW
P+saDtCnl3p/DAjddHg4uHQB66QLebiW07WOoaMkEyBP2D5puiovUisufmBmIe48q4u/Jw5iAzWk
w93QGt5PWVbWzemL+CA+rPUhm4jXRQ559PUswKqG2HGiIOXElbsJWWCsb4oULYfWx8w79pZzigCv
SkBH+5abNkiRCRM+3+3hfae6iaZCXWD3JpMaSfm20NMAW7oGnX1PFk8oQHT3cZTnfZDbWr/12xr8
d+/w1ra4uU4GtP3BRVsRYz5A7vmMsBJWY+W2NqX7lC79QuFQ6+nTUKIIvTv9wI5ara97G1VNTm20
6LDYPFaNqWQ3rxGHPkaHCQYuN1WBhHykMKcbIyftt4uq3XHD+WINgdVJ8Oe6bg6CAq1wfrVWrBU7
Vx9Ntan90RjOXN4rMvfo4ZKcEZ74SxmiHwN2mBLNONbjvMj5CFZrVGrWcPGJxvsxYl6+oZfufbKt
EooSihba9di/OsQvZoY9YuqlzFpHTaabOfHbmykdVkT+0BQqsFsErwJUEfHXlJ2q7/K5lRhgZKX6
A0wK3eJaM6sp6IzFLraCymEIdb+FoQD9reyfzFhNCCf2SfKIBQR6IBzp7fBtjOWUQONwKBKknWZ3
kZOPj33bGb+swstf/FqHdtmQx/ekIgYT0r4uTGOX636+bFom2xy4se3dz8JfvkTGMP0pTS7s1o7R
2wgGlAzYL0OK0kARw1BGIdosiTcMjj9ZWRd9W1IXRToMeRyUxO3hok1Xaf8liotvstac35k5tX8E
zG6d/l3Suhgs9fmPpM3rajO3uJmgUWF2chOpImczd97sYOqQYjTJ/H96jmVmfXasvs/+toChFObc
0/mAaPHYzhrJ3sTYGGVji26JFhDG2lsZmdrW1kpUipK2vJyd0fgPwhWnK1kyKhOcuCt8+e2CXT2k
pZwLnFIjW31R42wFfS27XTL7xm5R1kAaP6PNTAna/rIBIewS0dhnjpY1Hh1tb4eASW6xRg6ymsOL
IJuxUs1RGkxVYe3ymgm/Kgf70kA+HsE3//c0y+QzomvzpmmT5MwzeJcu88zXg3aFxSPXfyyI5ZVL
AfwY8z81rlgb4aFVXYrlV2dXewBy86WpyfFMhObL+OCesa52XJOf/OIoXtq4VfhEDYSbYh+DJMMa
XKDBfdkkE3a9OSUTpVXv4S6ej8MFzpBOgc65pR6h3KzydFPkOvsZfsR1RrMcYFZFigYtEiZMqC/S
etSSPgNGhkHZzypDpHpTanPbXthLRFBbLEUMMJNUT7aqyNB2t7TEueDhSkRvbF9+zpo0TrAu90sN
PJnXWhsfMxwKOTxwSwT4sgXST0KTWNg0nIAbT979GGvtU9V41p8u64qHLlfpJ2QowLjEcPcRiksn
9EjBkUQPOWzOZO9qy/LbJnrmW9seszur15KffW7OIMCzKTGDXqRk0mOXg48YMcXDLRsw5a0Ydc41
T2ZNvyWv84zAWjRoUa6/LP7VMCbjd+VCrN6YhaV/j0Y0GbDQyDqaNkk1/tTR0pYoDirv8zyXU89A
P8UqABW9/vPSrla7MLiaz1UmO39jNK38XiMLJyhR65FZiOnIWxcLNCBpaQaWxa3xBq5a/Ma2DqpS
iD1NhoBhlZc9zbK5nxDAqDTobQ1juoy5CjL2W6c38xuvYoCNL7SrPctIJr/hLRcAxuD+3WVzWT+D
nR5HCpqq+6MPExJSvTOBIYl0+0VkHqbyvmUVn+akc56w+vY/KatvvrSaO/4z+yYIMquLxniLOSEe
upz8Fp7Chjam26LW4q/w/zM4cIOGxkVrd+in5rS6aFfKSn1NNOW0O9kJnIE6f9FaQDml95iWzoRJ
S1prt5bdw6ISC1lXIKtK39dF6mdMImZdv0irIr3PXButEispxaXlVRVABtwH4K6NY9z/OH2Av894
BFMzlwxkrcGxvDiMIJ6ksyV8EBvzkCYhJ6OzmftqvoMMRWvLH8fw9Hrvv17ByNrxBXUYTcHX0dqb
OF0klSVbreBALmqHmGEun2yMBh5aIc4pwry/NbgcJCW0Z8jkaAse3lox5JldyYzwlCnvH3w4sjtv
1EAHqwHEw0QP4W9vjfHCSgt11nkCif7hehhD9m5lt36ALoSz9QpVXpW4b5HpONru9FIfJcucc+SM
BmMLvE6OgqAhYy3DGs4PukjhAzblvn1bTp52iU20YGLVWU+wEdpsXwJ+uiarbR/GrG/iM7f8wQng
mevDRR/doeY8OgTNyrIXKx38wGNc5l+0SoxLaGRaS9Mm6YYoFCD5zLBoZhA+px/BR0tbpJ50EM11
6nuUqkPcEwVD/ihI5qy4goPd71p6f5dTM5RXSzE3F4k2ZWfqoQ8qOc/y6B/QH3uFSxy+Yk21o43z
JFtqMsxxnzBD4OBbUqS8/QaH6I1fK+e+GKDxCL+TZ86+DzY0+5l75QK4iNeT8c23Y1SOUFWGA2bs
utYvqbqRQrFjnlulzrjFC7P+dvoZU39wQ0cJBpMpSAXUXp7pHadVhj4XEvGTKKhiJ5M7oRb9R5z1
7bgBw4+1weCvtpiOncdlgNl3JHYigYX1MCgz6QLfqmjcZXPlbmE6VD8WSq52mzi6BnZYXwN4qUnO
wGxe8OzIx9VlPcYs+ZOLcvTPsh+oE+AH17c5duJaIL0ufpZk+1U4WrGKUeSbXLWr/MZ5BovCRNrw
Jk66UU9b8NUkybcFWfq0iZcq+1phptEHREDf3GpJh3fziKSMB0q1iK8Hl45MCESGNqsvo+5KNKi5
4JYS50TmEZbFrImKAXgBGyqUtHt+lQAB0hAZ+xEGpOMxP4tgJI/cPkp5M66CUIGN6ofrDlO7cwxU
bwMNSxyQwyb6DxB1M7hPDZJMVeDE3vi0JHNzXyZJvl4BfopbC8YJQoKaoT3mfgbeLSkndLaKpgP7
28K9QjHPAOKJrxoObe2ESA9GlxmohFpXjsYQI+n+VONgf1amSF9IZGW1GRuoSV9kqnegYZKofoGf
FLnbvM37OcgrsKdOJyHDTlM9N8DfhdVs0GeD7VV0SYKDLBBBDbr5qOIb6Av6QxH5dY/2Vd9ejPQI
aVXQKqQcVFmS75fBbf+gwdHIDUhj/WvJyIT2pTV3HaDG0buKGhPxINMw61dknMHMrjHr5uuELeEv
Ik8KrS3L2x5Dl6m+NGtyFgqredXyJ9NQG9y9rN9EnZ69hFPQiFpjVeT35pwMdcgMEbeQCNc0a1PI
SFkYhxuYlCFL2Tpo/GE9tiuMagEd6ldZg3pUTLeV8SOsjgrPGhhucTN8H6HhQ+RxZQaLZurd50lC
rtnkUoMCMJCC41a3Og5vhV5aDwPw1unCwUj1p4xVhOK3JqZfejLZv2KfrwlAv+aDi+pt98rLzKra
S6935QUYcpxHJG0erJErr3oxl2V1E6X7cAPgJYHDrtZMX5UReonlYs3fBqOdrmtbL+VtIk2jB1Zl
pV+x3rR+QUyq/W2KujqEQmdizOc3leov8LjDR2aGyLzgCtUDfDdrG4fMaYbL2thqhukfKQwhhnaM
uy3jzmrZNo7QsDmMIwyA8NkbbHxlyvKRK8krNKhBgGyFtkwmfLDOktcqpXO+q+nY/H3BIQy8O8Cv
Ma/XkRw4DL9zCqgrx2A+kKqkPdJ0Yi62NXPWGMHIOb3E1DPZZ1V77rj9KAqaYAPoqdLHs8yj1lQM
+nbCrIrWFBkU07rEtTfuYE17HLOY7NkMC9zGmR70YrBBP1c06k8H4vdZE9JHTOdeW5xkGEcX4HZ6
2mmwF9EDsssre6jEbRwB+5F+8v30Su+PVYo6F2j3msQwDFx//80Z09VdG7sTikN+kayFxwBUWsgR
v0t7UTj/2OZumJEuPb3q+/sjC0VjSTAAEq54pc2+WbXCZ8zCpdoNRqwdLjkaZloHU/WweHp25lG+
P8JZak2d4G+B3jge282TiRTjQMPKWPTqNnPiKTBKuj1dZ2b3bsETJfF2+uc2zc+cph/cJCxiRENs
jOXcV1ubt482lSoWqdJ5tM4oYF601AOJ5f2z8EDPVOZH8lJrRS4ojoGAGgzvVlTJ4Wu0yyHWewuZ
fQ2d9uFbPUs96LHonJlR590fV6WW3EtYvwswb5y0SSuiMeS6OyBjS61h+1zHQ7WdE8tqL7MEjtJf
v3F6ntjdMkCF+71yrt8+DBfNssH2XGTEshTiFiC2izJHZtPyke09vdQHW9oyDSQEQNmQLx5v6SS1
u3RYrChwFUQARC7xAq6gKzXNqN2VnTGE/EZ3Tl/rfcwQMAB0JiQWJQgz9cMbnE0nX2YNnxSTeVe8
B55GPzufobpIQ7OmbYwS4iXjXkGUNTr9wVU6gqKn7/yDHYdEDVU8VfPqVLT+/pvPimFBIaZajwId
U+qXkmbKN8hO4B4KBoUPp9f64CkzCMcTyfap7/iQD9dStP3w7oNknVQzItvJ5KM1nxCs053A3JS7
TvR/UDNpziTFH6xLe5lY5QAG5RfW4brIKFrNNONmr/wUhwxHT18qSh/81yGIb5p4XNU1oNL+fcQC
1kINu47HBfnx4bJgKTWMt1drBRiWK8OTbUuuVVahS1J2Bi3xQcziDmm2kbKaBknU4WKl7mptzYey
og6RyC11D+yJ5XrhEM/573nurEvTHl1rA48ZCZXTL/aDTYQ2AmhbQjMP+Xgo7mZDIgBgJGE8e/EX
CEH9Jd19mBl5659Z6oN3SZnOOYcgEtXG8Xg287wM/BNoHbGgUnljWrUWRrlHHVnQSC7DYnVat9I2
+uvvxOD2AKzTz2VQoB99J41d5p5tMqaFr+G+uHpTfdU9L8W7YbAvTj/NdTseFlSHSx29SnNsunSE
NBXKmNp+mxcpGkc24Kszn8X7WhFLMbj6PE+64kxGD7cMbcre0FNspdMyKW8Qy2jvSyZeN1q5ShcD
Mtudvq9XJZbjG8PHlU4AOlq2cYwY6am0UkNlgIGHBj5nlRa+hP/KQVOH7mLVd5FU45fGT/wJd9C+
Q17Yqb8yXFP7iMFPvLE1oaU7hCbNBMBYCu20GKMqqOc8vbRRNajOvPRXW6XjK/Y4HynlbYCJ9lHk
oORJKfa1JEwGBJuBl8b5UzLWSXff0GdjOBv1WCpHwvK7cCSzfOmhPLmBpooSwUAfJ1YQ34n7rAPg
6YKuSoFbG03lfld5zbwDUeLoy1CYyXfdaJuHCawQ/ipZWYw7QELDU7GAVof+aMHShE1RGPQP/RmP
GmO1Fz39dt5/w7SIAHsKNt8KkD/a4MItTGqhRIbWZEi4kYV3N3nZD1j8xuPplT7IPADycOgwE1xF
zY7zq7Sf3cLF3jw0aRgjptUKbBcG71PnpeYdvWyY/Xozfu4pme4sXCk3mS2jlvqungGuizJM0rIA
8wrx/Zy85/vwQqsTQCLxGrs/MF9H30Q95H4tJS9cqHKvkmLBSWCpNpDhlnvRkXlKe0nObLNX0OHR
NrMg3TCD9En/AEMerurJAfkrRFECgdGfzTAgM26lni8ouZfjpG+yUjTW1oSdiORXNhvuIwqK7W9D
7xv/Nhpa1J4U9r8uGIBx9YctGrQzhSmLfdE78TlZgPdpC8UVoWNtYuKUeNxYBKIVx321qoa7dDes
bkbVSjUTglr6EEnvyjbTYSPK3mxDq/TTO2pD/8/pLfRBiOQS6CuCxeaf1x32JmvhiPcQ1YrBbC5J
sVOlNvyxTW/5enqVDwKkS+IJUWStJ83VfvptbtRgQ2F1C5zkKl7yBkVbxEWWbJaBC18YPmxMtX96
xfefxgpx81Z2FrRQF9fIwyWLuTaQx5N2qPdzFVM51/mjvbiYPPRatNOqRHxKQAft7blWl9inZmrj
xbDlkTB31ZcRS6GbbpHZXgrmWKev7d1rN/hYIdRw+q0J67E9V5PiTtgoxw69paV1hJ1U9byUKNKE
ems2qKpPjZdsSTTil0lD8AbStwN+5fRFvPs+uQigwoank1b5FLuHz2eOO60oqsELq2k1gyqK5RI4
NWCdTos2xTBnVzGKPeHpRVedycMTmXKQKSJfJoQ579X98+1G6Ix41CqZRmHfWi19NMtamh15a4kR
jDlkVeiXTmru4jwyPyPAmPwBbdn+cpJi/Ik6RE23zfSal3la4MAAHsSqRnoeDS8sdaMfRrVaNWjN
4uDP3OXjizsCkSfeI9G3i9NoeBgHhJVIYlHPoyc5ojpRgGzeOsRofISnVVphMqeftpNW+H91sfiU
D3rubhd9jJfLwUpdY2vFs70RmWOXW5PrTD6RKQ/2FbbApnMmf/ngHeGJDiaIr3BNSY/fkaUNTW0q
DDNclB7KuVD3nWPGaCSiLogP046KGrrt6Xf0LiKQyNB7RoRrrWs5XY42Rgunp6lwT2gEfjwVXeNx
U08uuJLT67wfq6wZkwFl1tL5yRl2uFCPPFddi4W780xx23Ooothhx3srVVbYeCWcKL+dL/xEQSiw
e8Swkkn8c/oiPnrCJMD09/kCCIJHNwtEzGxQn1GhEjrEMCnnkHgwIhLZQrJ2rOYCSHFSnLn1dyUG
X57OaI6eAaGf+cHhnQtwQoA2pzacyta8LBfIKIWuyUsnwcYhgb6A12f7Q5WtfvW3t7viygBsMIX0
4dkcHY+J1hj4aok2BP7tfzOYJm0zJAHMzeynxRJErZFulUg168y5/C7+c8PrhiIg8wMF2sMbVgtK
6naEHEIhVHY3+b6/H9DeuRy6QiDpm/Y/T9/ne7TkuiD5B4/Xof9zjJZQlhZ1xSJbnDoyfQ4QKkWe
GLOZZgVNeC9uDAvDSVXhbjthNu02d7v5rhknpvPSUHp/5oW/p+Ws1+PQAdPp8yE8e/QAKs1NJs6U
NtTmGQ3VQEXKbHCFKHq8zVMNraZkUSBoOlgkfjhCEQSPjbu3sa2KJsIbhs7Qta6qIb/yGtPMQjgq
LbZFnA44Nw1OjoFA6Yh6r/KRabahLckfyI2pcwXYO70fyRS/axZQf1JsA/dMJ0clRcV0c4Nm0kmH
s0pay03bL2hk9iAxNqN00e30IuCBmTHO7iZFiizd5r107pM+R7KW63g2zSnrcDRskn90LZtQyGmX
QTAeEJW9nWK9uWwrIIYYMDTJM4wLiIBjMc+BYHx14eOKnAHRBa8ZQskwo8Bu8mr6HSl6hOEIlHdv
MJsoUUJbBFO/NGt8+aj8Vu7dXDYCt6IxqS4iac7NJdlxvBOyRdYHKY70qRwF/X9IQIt5AasAcNBg
do2xz4bevWCgq3sgSIr5BY8i1YRWg9LGmU2/fkwHuSjvHCFDlwBObxDMzuGmrxG1MUZZVyEq48MF
oCV3q1vpcmHTrT9zrtIbeL8YHT4a9ZSfDMT04wyrrqzUjpFkyKgZu+dBs8pvuYexNcOFFSunjZr7
kxI1ghs0yekb2ZFpfClbLZ93pEb6r9Ru0TgDNFfp22oZ1IswMGYKPFzksVOO4u4po6HqXqoVm3iV
a/pk3IxlWQAmV2ldwQJyh0e/U5UIlDM7KN3rqCFsRJeVX9JcN5Nt3YBQ2kwTZSn6Jmp68lsH9ZMV
ge99UjWQ93CyHbMIIgA/Kmh0E5oO2hbJ5dC3db8ddAhYWx9r+BbRkhwAlDX2eGXZKlHNBQWvfz+V
GTarEos60Ph9hmcCcEdEXGfdDXyUKmL0FS3gh7bfa1+QDPP00I2T6oY5Zwy6r/Hb5sptlqLbmjnt
JZzHxGSjcFZU3zPExEC2dA6CPB4a6M7WHh33Aj5sjH/bxCSamGPHpLWJGLYlKEMLayI9G4M5p1IK
nIK6cBehSmiFy9KgFIMJZ3khCydGjqLoxG/pJk3xbMWDaQcTgiRYdeexfukMTg+oZ7LTegNUETBM
piXab9KZ2gjtOY5vEWf2vo4dnSr+TiGtOxSwK3NrgcLpEZa15+hhjptagFDKXLEF49B9A39vDcxw
TPmnNbLG+zJlUTftE0yFHKA8aPKjMqUQVl+Yg9lXtTlG/jaPuaKdStpo9TzFH+SRrd1m92roxoc8
dkUezhH0hqBL/YUh4VRbuxYltiGYRauNtz7+d/9MZiytPVCF2g4czZkDd1SltSUHbMetHlmD2hoZ
3bmNyB365r6tpctm1uc23bdRMSTbCNlXUkd+2HvlM4ra+3WGoBaZep/hfmqpF2aOqbeDhombTZXb
9g+ZTf5E5xsHJ6CR5nIXR+7yuW10/RmFFtFurQGpMXBHvny2tQpjIntq28cMN0SsmLKei2oRQiNm
ZO58B7wl/unAnog3fh8VNGDaIf4du0PqM6oCfrWpoFL5G8sRXfUANVrlDyYWZ1iFpgNY6k5lmFHk
4/zcY1DwePrs+yASrAQX6C3AYsixjcOwYzaKk8Bo+5AO4/h5RGTlco5KxJGw7aOHcA5j9EEus7by
1iEhuT2H7eFyMbo4c56YfVhGRoagp+tQy01ak9F/yPoQUE2zg++ZX6Jr3Zzxmj2OsAyVAEKSXxuU
0FQVRxG2HJEIiLN4ZKZfj06QjRYtLBPp6Y1q0ds5c4i/AjzfBvR1OSYaqCWswHk2y+GtzlCUilKf
h0CWnQWVdIpKv0cAiJbxbmHMtYRjBOl92/fF/HME49/u7Dy1MsB5nY7kS6OTRDNd7KNdppftXeWO
3bxHm0vEu7FPht9LglBGr7tUQ13ar6ftaDjLgyawfN3gjE615tTx1F2loAtuufEYPTjbsM50wI93
0HqfdBWBodCktKmgD++zTCrFELYfAz+a6i96NV5RtdU3mN65VzkC4vvTG/aDt+iRe7MWq66M0sPl
hKwHoNo5gOmk95+9zoUd0szjNxP/luu/XwrgP1Mad00Kj9PCFkBGQuy26HkW3hcsFIvrDiewC2cS
1e/TSx1XFjxEvj1uicYO/fXjjK9vk2Vyepaq+3667mwMOUS3JFdpLscdQHjjxvBb68z9ffDm6Dcy
n+FJMj+3jt6cuRjKjapXmqRTPiDvd9k1pb/L1ahdah0ufn9/j2+XO/ogaOSbnk/2EywFPYaLzosx
cdWXmIKcsz0De2JYQDqtWj+T73y0ZahedKpTSPVoChxuGTkhmmr1FgyMedK/gcEVz40eN095Viyf
Tt/jcXzjPaISQHlKcFsZk0f32ArcJOOJrAbKHD0B2ei7qUeN0Eqw5Zo0EvTMLV6Yqc9n0scPNhAL
u75LE55K/FiN3U7ziGEMtiZZ5zbhAiT2cYjNl4rm0d3UWc6lM9PAPX2zH+wfEPZ8F+sklRh3dLOj
V7sidVlziBQtqLLNu9vCr+kxtIal6EB47u70ih+8SeTIdUACfJFwCo4Ko7bpEh/qoQhGWPTfhN61
d7OV+j9LrKfPTGk+eqCMTNe3SRBneHK4abRcE0DDPT1wq06vCwzBx1VtryvdJVw6ug+GwnVrrIdz
xIGP7tHGC810aPiBj12f+pseK7Ik82j2BolxFPXoQmLY9giNTLmb3C/UmRL/w8WYhVPfr/fqHH0a
Cnm6TCI+FZRlhG9wNYNohmsHSsqT85lU46Nvg5reRc2CaEen7PDGMgDVHaZlInARPoBu2InhemC6
d1EDRjAQ21wjgUOaEkZj3p9xLztuJa4fpmtAvLJoobL6enFvniqxdUkbhRO4bdfacDm7OTLcUZy3
KDfE6Gl2pN2fMfxzHgEK9S9lW/1tG2e9AhoMjF1oINHMsg6vAIF2oONtYwYO/N2B0tdOp71Fvvkj
z5SOQd9YhYmay6Cd4/ac7tZHtw8PhTSPxuD6DA4XN42pnyoHUzM7SkrybteMcfCOjOYLNpfks6gz
XA9Vi38xpI3Q0az88u+/XMSdcNVay2cO08MLyDx6CBrcQiQxzTIYPGxH0S6wLrR6sf+DIEFZiZwU
jXx6oeuef/Oq0YBOE9fnQRf0UII88fo9huTZZVH3w5mouz62oxyPMS7wKIp3nutxSmnEpYgLNzXR
T/FMysV8Fn8Qs60cxHHj8XrQOjTQTz/I90uSr/P92BwwQA6Ocd0x1jCRXSswgmAaPvWeY4TIthT+
hv86/agjM/3rY/uVuuWissOd0vo4fJx+nCkH5Qusi4WRPjeNcV3nq14InTIbgQVQs409T2ei77uW
3NrvJ82DW8KXgrvH0dcyGTp+NdkwQ8OIUSqehonWn2VHPxi02V9yTCZvUJOuQS/XpXPRFSCVsskb
9vPg679PP/H3MdLjPMXSFSEE3vRxzTI4c+6NsGyDoXLNR92dkp+l3li3NUDHr6eXev+ZkgUyZFmP
VERZjtMHw6ScR+NrCWiqJWhOG36Y+KUe1kVrP/q0A0J9RAaU0xVjgWKKwtPLf7C3SEJXNAsAD4tY
dfiqIcWVTtYhszx2jN23TYNIwSaFp0ZyZqjmZhh8deZF/zdn57HktpKt6ydCBLyZggCLZVUypVJp
gpC0JXibQMI8/f1Q5w5EkIcMnR51dO3eSQCZK5f5zek1y0CUu5zcTmfw5q4/6a/D6mamLaW+9vi8
UhxkgfyaMShemBbO8lNDkvUm152Plx/z9CJiTczFGJJQuNDYPl5TMRJtGgCRB51I05ei1J8Fjl2f
iIQ4GY2rkLVtqQG+6Nfgbud2EsFv5djQsbe3DxuXRV6hGaQGRadNNz2CAPdMrJZ93ufxlYv9hP37
PjAjLsGHYGRMnnb8kKIfaO5a0xIYdGVxCwMov2N4WwZuF9VPbJ7RL2wcrTN9nG4ZLc+fUvKuL105
xncgE/NHvXXiw+UXf+5jI/FAl50ZDRnA5lDTbc1qk55vkCJki4V85CYIu9foS0XlUsBS1a3qtvKs
9BoF9dwXJ5VapTdXBeBVSOzvXZbVeZxn04h+eNOMD96i6V+x3yhuXWGU/80Tkqq1I+FQ5OY1UuS5
I0X4Ap2F8iF3xebe02ogD1E7qAGaLv3TJDScLktNeXWHssdNLo6uRJBzW2zFkoCUAqwF9/P4SUtH
d0bsz7ke4nLY4/1Bl9bTB6bEdEAvf831ax1ffqAXXd4m43LiFTprRy+1Lo20VvV5Qqdk6j+mXmTi
A9ePL5dXOfPp6NesNRWsHvLhTYBo1TSfXZHNQdKUGMGUreFgWq3i66HkzV6OKRBZkfY0ZPEcUq40
cc5s2HXsuDKZqAIoOI4fEanGVgqnmIMlXuinVm2L1cCoPw1QLu+bxYXehfHMv0dh0gnudsoPcLHW
5hNaYM2x3ajmIC4FelemiWE1XqB7VVovbp7qN5df8An2gUgBJozOw6oAh3DIJlIYpZhpoSLtDlAm
35miwooAd+H9MsIWaoyh/q6Z9MtmpcQGQW3jNuw61b5J9Sj/kg4NwvY2Lbcdzg36lVznvcOy3WIE
jBV5QI8D+Orx+yeVc5YatabArh39OfcUBLUldFCbkPYzhuUQwoJSH/KxS741VI2/MuZpqq/BbN3r
IxDQxYnnh55YtKpO//NMen1ztL3W6MruPB1+K3ODUqWcAqhnog2MBu+3ILV7/U2ohuLsHSXt4Cip
MXZoZdwiYxdX6oMAPnJVSvpMnOEEMj9aS8dVOvD4TSGQ6U1JjaqBJQWK1iX5535wE3FvVHW5wIWq
DFTCi/lgV/N4g1J59WuY5yYNa1Njquco1aNdTOZN6jTlQ96N8jUfcuWa/PqZ/IYoSCKF0jFlwBb7
nsrWyapZnRDWqqfmxljgpOhzXd5zV3rfIRrgwYiCWs+rXFXYVXS6vl7e7WdOtEEsodUNV4Q52ybF
sVoHabOGIW+cWk12FzNDv2tlIl9s2CvVTva9kLh7Le6VPOfM96EbzJIWkRl6/OYeyBgmymaAc9Qo
Q4M+Xee0+e8EUEq9r3Szag5p7ZT67T8/LLqZTLYh5rzDB443hQVAsmLqiYWZitTG91iZk0OmFqK9
cfOiTv1YoGxzl8XG/M+dRbqJhG06JwQxjtvxwnkOrtywKjpDXd60gRAeMgdG3oLmYky4HJIsQlDu
8sOeIEQ4jaguomUJwp2qT91c8nmGWq8b51pg1jj9rNKN+QN6Fs29J+efRsfAN1OHZ0Y0Ev0QB+59
qQ6fL/+G09uX9oRDxwgOKFxQdxOvTCNbxoROLZTtRX+lWQTnaLBq5aOoFnnlHZ95Xg9UGGksB16H
ubI58qB1XYl4XR8s+ijqezTI7CowisR5M4dOdI/lMs/u3jM77Dxia0STRkRCMe+nvkRL8/KDn+YC
IGIc0HNAdlcu1Oa3jKmxeJGwh8DJCCu+AA10s5TGcuX0np6i42XWv/9VLfRjA13SNVCi44Cjk+K5
w71oIMa0ExAYL5Pm/vJznVuQA0vnCH9u+jebPdVn9mBNZS4xqSvqg1trzq1Szl7ALCBB2zAeDpfX
O/ce4U6un5OGArDU4wd0K6mh9YL3gSG7+LFeRPVFt6ZrV/5pGKZVgX4OPCQo00z2jlfR6wxX4XJg
0GrBB3HzLLd9L46mZyZV3fNiedEzwkfGY93EZWBL1bzSJT9zTFib7IYEFfTBtsVJayMxAZnIIClF
FWS5kL7TC/E4LxiOXH6h64k7ziDoegFWRXSUJIdu7vGjxjAr9cUsJAal9N38vMmU16zUHRwwEPLy
xdJlpJN69JvKAFDn5cXP5C+sviI3ORQr7HqzOtLiiIvrPQ+apgLmqvCie2cU+X2l9naLErnSKUA3
de1bAlBhF5nN8LVvh1/4WBhfRLoUyD4k067WpPPAjKj/dPn3ndsHK8Ae+gjVN0I1xy+nTiaz0HEa
C0wxYGmrO6b9SbEhas5KY6A0SAMeACNeh6gBGurnnnh0Jfk8t9/JA2xuRTSI+SnHvyCCEBt1Hr9g
tOLB8ZOodDCccsWV7u+5Y2yiHoZw5Dob2bKtcigqUoc1h/WwKl9axF30cC5zbb5BXGWdOFv27eVX
e/bBaJwhRARO0HY2Xz5LhYmKcMVB5mJ+Bf4SPRk2RcrlVc4dJItZKP8OFGDpLR+/vkYqFWw94mFV
4IwGFnd1A5Nq0NbgQf59KYYuvDsdvxLK9+OlUHIh2iYOfHLpZjf1OHqBnagJlp9ecyVXOvdUqDfR
I6EVBeN0symGGnue1EBkdyX87qph6LEEAmvoJqjDXH6qcxvDIa4jKEoxy9MdP1XT953bWMT3OZ0w
cV+p9xh0gtUFDJf6WT1eGZafezTuSKBe8HAYKq1//+sCY7BRNYPiDkEE5XYX1VBsuqmNA62T/19m
/n/V8T0T+VCuQ/2RDGGdYm2CPPoA8AEKWwa941a3ZrR4OLeh5VtQIRz02KNIgOwY0q6OrhzqMxUl
eumEPNSD1/6TvdkrCUz+gjHQECDAJF5QbHaQ5zYyx9dSV8OcufG0tylpVOGr1rLMu2SknUoValZ+
UhhQeNjNw/d16Ggc4qa8SlY/8xWYlXIsuQQRo96OYurZbQTDtDEwrdS+WdriDTzhclhi+0qAPRMF
jhbafG6BNpsAdDgGgNuqKVhwZnQDo7fElW7faVVDCYqXFWkDxlZMJI631aD27YiMnoQ5veDmKLE4
XxxYEyBbISqolfqkdIl1ZdFztxvsp1V/n3pKg/14vKrOWACySYtRU4Zn625R5v5jZiwtjcax0n+i
nKhit672oJeoNMfVl8/8WBlN86lpZ7ydiByIzUVaFGOA1JQ3nJjp9fL5PvdikPZcp25EFOSGjn9i
3gC9N5tEBpmm2F8Kq69CIx3wBs89WivZ5AQTF+OVqHxu0dVajKkq/RuwnMeLqgNS4pkTgYdlMx+y
pP5etIYb9lAob6MWNeA4Sq7dBGtM3OQ5Ol3VldHK9IB+xPGaUSYW0ecKmYYXV292Lb/lXYOARdNX
D2ARIxxPHISvUdq/z6P89+W3fGZas7LZmWsyJuE/Wy2axgUBqNnr/SphoWLv19VP6ezEnj/Xs3WD
2D7K95E67qdUa8ZDVwAXQpO/Q6jNdfvg8q85E9PXGox5DdB1ip7NN08VKFGy0PjmpShuCbHT0xjr
P3qnm+9sPB9vLi93Ls6ii4Bs1prhAYE6fvO0J6NMaSeJgZ7V/2kTT40gyDRWCM55mnZpMqX3cTWA
ZbYa78p1cu5RXfo+jLQZGJGlHK+9GGpWS7T2Aq2dvRsvQW/ER7t98D2vK8OuHT9eftb1Wba7zGWE
ywydqwVWwvF6edkkmjewHqnpFBbluBzQOKz3qL0NV2qEc68VFDRtXw3WBzIEx0tl1YJ4FKYTQeqA
iw6Fa2GXTDPUrw0U/yhU+t+60FQFo2VHf738mGcOMGNq2LJMpVYvr80O0vW4zsuYtYdKsfeD0nsy
LJt5fHT5X9udWWX93WS3bnh52TNnGPAOQ0+Cx9pB2HzNBDw7Rxv+Sh0jsn8Amz2Co1foIaSRMn2a
HCjKN1JXjM9z0oE0Jce8VrGceeugQWgCwz1gGrfdUPZo5e6iRCJQ3D7fe3Px2WngeI+LPuzVxmtu
3dpMAsHlfeUUndlZ4CKYWNDmJWd5b3b8nRilDkzKvugDJUvd752qmDfFrIONRXDwyqWsn31IJBdW
cU4op+9//2utSl2QMlFzvN0nx/rZQam8YzKl33SykLdLPyToV+I64Whp9XXoC9sOkKqyfiyqOau7
3I1gRDtqN97KaTKCKn5Xjp1XlXaRGeJb2xjJjddWNjq2S4ovSr7I7yUKCSPvcxnvBsgIO8IE+lY0
papdntkIos1ptr+8m84+JUjbtfmHBPgWl+m6yVh7YuyDDojyF3T6IZ2V9rzr2GIoJOazgvrktDzS
c22vFD9nwhLoJUofQhOCE9uNrFepm3SOgHmtR+4bkfMzNiOxAPwKOsFK9JfLT3omy6IDpr23TVwQ
jZskHo1KNyGP7ANbNFTRcJoGjAGq6eflZc5tUQBEPBekpFUo5jgiOa2IZJUghKJieO1hJlIibmQ1
AitQOLFXcohzsQBI7XqLvavTr3//a4/2oMqtQi5Udoo5v3Su2VUfF3Sc1d0wCuNxpB81+5LWgrGb
qa7DEUHFK5fLO/Z7E+2BPEAUAYsAs3A7fVE8w5LS0FoUS6122i25Eemo6TUierCXCrxLFxvdVx2p
wfLRSWY9bIpe4hWk99qvvJnz31pajr8uf4QzoZkcl3EQiTtYx22ASoRXtAUkxwCo5fhQZiVvoUc3
q4xxVUs7oSe+J43oytc4syq8sBW95JFbMY86/hqJnnuRnSttIOHqv3r4vhjAtCPzs4rQ8+wzNPHu
82So//1hmRsDWV3Z1ty5m+u2czsJbjVh2cxVsSIV3vCQ40877jw1LlH9wNN15Ka6cnzPPS2YG6ZI
9NE1rqTjpzXUVEOxf0F3u7K8V6vVJwoJM8qC3OjiZq/21bC3p3i6suwJHX9VpyEOok7ArBUF0k0V
o1bQ/VxdAZWfc7YeDU1UqJ0h6/Vzpof+CYkxCGCFMRSHYTahv2k5E4UgGrNWB+meLHfE9cwJtMVA
gcxwBCJ0eS9t08f0Mv59eR+eCQbvteM6/ObTbDMhzcrRo/DGhsq90lX8agsvnZ9to/OW0rejAQnE
f1+QMM6YkcKa0LpJDkCwNTTViyZQnQasP2l0cY+aRXpX9l18DYN6ZgdwuFbdFbYAW36zA4bJFW7C
dR9EUWa9is5+qZulfETzPg5Q8Wwwz4uvZQBnLg1nZaHQGKaMZcMf77qZQaWZN04bzLUSAU4sBCYp
noqfSQrp77VFg/7m8is9E2NhQqIStBYKayvgeMUyVs2lx1aQRlaChM+uyJb+kLgTQ9w89VAbWzQl
eXRic0TFdGlNJfOrTtd/XP4VZ3YSBpirULnNTJR3fvwrUqYPUdm1baCVAIxnpzN8JXaIY4k+XRPd
P/eOHQbqFOvvKd5mE3kFDQGOcxskWSc/xVoxv+SqLH2Wdm+qpUmudPLO7KPVZYxEkogNC0s/fjbH
pNUBBoWKsNDaj3YjJ8Wf1Aw3Jdfusw94wJLhuRLVxMvv9ExGgN4vgBHAG+6pAq1RaJmlC0ZjKeib
MLFTPdBciuPLq5z5cjhv0r5mtoApxhbbk6pe6qD+KYIiH3Aw6cz5LhO4gCRe/q9SWoRGJl8MEcip
1jU36cBSz32JiDG6rZXV4ueDERNKabH7iTfwG06Rs4fhEIf//HweXHuDL7fykLeAbQDTaq27dQ8L
ulue5axMd1EZ4ZCja9mV2H9mY3rQWMit/udq39x0WKx2tdk2pHBDn/wZMesOtUxVH6AAOZ+qWu++
XX60c+sxbaC8W7MIOufHG3Moqq4bNB6tnUynD7lYodryjr17Uir98yQG61p8OyWEMXyAfGat7TLE
rLYQaJzE0gJHUZp0etEo/ujM47wf6YOX0MilVmdBK1TjRUudJb/VJE3dfTy3/U0sVRJNs1XRlkVg
19J/dhbiujexamW/XSwO5n3ZqBX5wAhz/ePCeRx9azKi5xhz5f+SvkHxPVO8Gvzm4r4W2MmVOy+q
9PjGLRgEXkkbT848J4EbHCQROHO6z5uoSuk2DVba8ZjgXj5mXFHBZMAfLxpzOWSW/MV7eLn8NU+X
RMSHtgRnHRlO8I7HXzNZQEDmVW0FbSZceQ8oifLNLFyk5egRdMteQcHHuBuA8lzLDE8iDdNTZi+U
rtwgDNI20VtkqjvOqG4GIqsxto07dwrSiA3wr2dxXYdASj3AoP1E6k24Ecx4nIoCMxnH2Z+7qduN
SmE8zJNb/rz8Ok8OB2vBeFld5sj/kUY6fp2Yc1TO0ChWkBlRdOMajfOt64xnfAyisC4HrsF/Xm/N
NMEAUy+e6lLpTtlhvss7pKFUKoPf2pH3B9cGWe/Lgi382cNQ7prIwkl5vGJwGe2v+hYA+7aFRFPa
SFdUgkXVGJ46utTB0mRl0HXpEMzAdXYWPnYf9NhwD5cfd90SR2UVK8NEWflobDhzm8nVBqhXkWZ2
IJJWeZExQLVDViHjq8dN3O0vL/aeqm1X41sij0tqxf7cpFVCHwq1KTxoJ55WNL7oE/OhLUAx+mQd
2UfVheToR3qsU563mHRRn2fKBwQZ3E+pmZV/9Ba/S9wt59LA/slE2RZM0ZDc5llH2usNrveoQmJv
/AgTmbshW/009F4FLulEKCv4qpIga8f3y77bdT6/XX68084zAw8VEU+qfqDctI+O96qZWCRs3loz
xKn6AFVAR6N7goLPz+yyzh/xFLNCSrvmfrA6PN2c2cJEW5lSB9p+bTjlla972l1af5FLE4tuFqXq
dqiuCjPpaE/WgQe6bQz5qDmmE0a8IKShgbRczSapSSoBMsGXXVv8Nql3ll0f15hbL5lqi11nt0nn
oyWEN6WNj1gdYHliqnvkv2f8WUWWPVetuhqoGfb8Rr/bavxen5Q8RNzb+zLj+oeAYW4m1Eua3d+m
y+ghe5RaWB3ZSd5cqVNPd7SD0w7RAuUK2oZbx9C5aGFc4e0RwP6zd3OtF4euxDgQ/e5rk67T2AQD
iXEOpRCj/BPOatvBC4krFCR0txveEmnaELhsRJnQ7Ut8lWLwSnA6u8OYclEjrKmCoW8ul05343JF
wQY68pAhNzwY2aLD/rTGbLaUVRcorav6SbZYIWKKw6Gao2iXOHV6BfC1veUowxi3eSthYcV2bzvi
s95PKroHZbhUVYJQY7LsVl37Q9XqOGfAJvhWMH278vjb982i1AqoqIKnW/vhm/MFPihqZAvGWXHh
GOk1c40casPeNSf9a9KO1wAhZx6S9Vamrrd2gT39+DxDgZ6GKkYGpari5aaxaeWk9jyERib6W2Zq
NuKU5TXviJNvvD6lRQKxyjAyv9qay0H17FSjhyCr9ErvhHSAxj+zSZjEynZUcuxdqvwOsC+KhKoh
++LFdZKqPeBbYn8TkAauteHPvfWVukZMNrks1M1bF2oJTNdOu9BRvORrCwzM93CvCvpULGFXT9dU
ILYHmOdfJRDXKoYSFHnB47cOAAtkgGMOoU5v4VPbIuhPXuE94BiR3lyJ2Ge+MBUMMoIcKRyGt9lF
2iQO/FaOEvJrxgFV/eK24Z8NImSoQmmVfVi0qbLv+0xDTzcugDRqGAAJa9yhqJYbfl3Z87619dHw
iTtNYM9duVf13nKv1HcnCEtey4rwZq4GNITtuK0S3gvbAUJkIkTxFR/Y+AMes/MXs0kXx1fGeHxr
sUAPE8WwPnuIeB/yIeqvvbB1lb9v8PVX8J64vpn+rDT244+DBb1nV04qQ6hveX5j9nZcfiljQ53D
Ao8iEbT53H5ONDHYgUwzTQ21Ji9fBmPRXmNkX1aT77J5GjEc+5U1qXq3ZGCT/FYrgOPWYy1fmaFG
n81IW75c/tZnPjW4BJSsuArXht6mqqvTOK1ssfRh7U3O/YATU9jLVN6rTdWEGZ50d8uSl1cy5W1G
zutaObY2+SS5HZiv49elxNj7uD1izI5LTgejqPsKjtG4Khm5nonNZyEGk7GujphcC5vNgTJHBjRi
tSapB2PeZ5NbvdF/jp9cMZr4RDlzdygpafdFQmVLoVemD2Adqv/DO6YDSQeCmAnFeD3afw0KvBKJ
NstthrD1kOY3R1W775akC6DtZA+VWP7TUJ7ZXf6up+GJ6Q5InZWWAyZ22/yk3PG8uGDNtMqK22JI
5p8pdtsuV3+VhEUSGVeuvjMBmv47YZfimU7ZCU0wYwg3lOqCTM2UFiC859a8SZKlXoFUiCpqiYtj
y5LrWMzUvZWi6Ggm2lOLUup3JR+035ef/0xgoAO78urW+Qw7fPPt82Euo3aWY+jGSfJjjgkRxtiX
B2V0oc4LbO6rSpWPWa6u5tCkXim652+Xf8R79/94A/Ij4EySDQA7oGW++fKe7MSsWGM4aIbQwmbB
oG6nl5V3P3t2Pu6WTuGHuEK0CtJvXfexBRBe+qCfzI9ObOkzeXosI1/tuu4tAhlRhJnWKFMwobv3
NisRhYEt8+42T4diPADlT3O02hJd3F5+kpPGv0WMXdG5aMWu+ifbJ5EI6aWxbEd4rgh6JcCeD6WL
uDT6QAbvbtYmQixA3RzVzbBWUs3Ae4d808fvE61ONS38pk/rW0c05V2aqE2oSqM5XP6V6zfdvG5o
dauC9hpWqFWPX3fTT0WflMMUWmhPIVFcYPJe1VizYPv0Cae76VlWg3pb4t8T6jLrrpzzs8u/9zfg
UxBTN7EUncdswtJkJn+X/eTLzOgmf3YGJ3oonVpxd6JDmh2PpsIa/cqc4GVjnxQp10SU1nW2rwEc
Fegm0gUDtvLxa1gst0CsEmcGbqHGfYTYkCUPqTYM2gfclLDRjGkNPUemgrWFkiTKk6WPsiZzKb07
r+qr/GAnBmNgUHHD7OemK5ew0BZkYdq5nVJfaqiy+Z5Sed0ObJaq3xqRNWI/gmxUi295qvyojAxJ
VjjYZKRTZTICRI0cYVZtVDANL3PX9AuZ8BVgP2q0SqzkPkZRwvLztMOHN4OJddAXR0T7apzdfud4
cXbbFVWGuGiiRlS7ebKIO9nb4ofbT83XLpLmJyABef4yRmZ+21LXt749kxa7emE2NzMdsQdH2pW3
o8Wpfr+8806zs7XFBLmL5gidn23GJOceBUZpctDtOX2oTKTHilqwyfW62l9e6mTmy1EkEwbPt5pS
cKmst+tf18noLZ4qKaNCWKOtSUWlIaWGTFYTD36UmXoXJqjzlU+aErcIyCGdwbCkmRbnlya6Vr2t
bHDqX9iKSO5e/mlnLh00r5n6rqU+fbDNL8NeZ2iF0PtwWFLlzUqiKsBVr/05SvGKoNISXF7uVDWf
HJXjTsedkdSKez5+E7KN1KGvVo3E2MBT28f/lw0bjaqTAdCRxbCHSlYbd1HfNyXiV+3cBbKsC20/
jUKWocdEXu5KKXFyqkcba/VmMbovBFQhn2U0Rc8SxzLzys8+3SuryBl3Jdhp9GK3WkeOl442fsNQ
ON0IveOsH+R+6MbxvhFJZP/7YixFUKIyRRJ8S/MS3C3xrC91qGmtc+ctcxe6Tlnfx8hCX1nqzJW7
Sn5x6UKwQrZyiyn2Oio3nESXsLYS+bBoWvOq0CLYmwVybn7PsgfwLtMe/YYYx+Y0eWHK6F7Zg6cJ
LdNp5BFWyXgqpW1v24k8HWV3bwktsutfmCA4XyavVnS/SxonVHCXkpiXWbVz5e55P+JHUZdhLEAM
mszgMShHNnd9UhuajNqM4m/CGfVuiFX1qRNLnj9a5aQ2+6QTTXaTICf4liXSeKtklX2xtBybSbUY
3d8IlCfPTU4qt7dyhM254/ET8rOhaSe/6FIx+NKZZ+zWIgK5gj05xtqtiCO/z+e+AblTWtFuqE3c
1ZhuW79MpXe/1d0cD0GDc8xyl5bq9KmbUnXaufbQ4C/BL/ttd8KRSN/JAYoPstj5rRBO8nLlqJ6k
4mtltJL+mKN6oOfWz/ZX0OpoUGDw6pqhTChau9ijy5aqTafdiyxJo9Ao5+rA/K7jijCbuywd1OSe
Rnrz7fIPOdkefCU+EIhFho8OwIDj34GDUGLqcbqEq6xl7uN319x2PZz/MB8HzfH7UYn3rlRs9crp
WGua7fagK7bSkHkTJzDnubIiKndTDSd9TKq7KQJFuEPiqMKUbrDylyaxs3iHq5M2YpE2zVee+yTo
vEMFqPLAbNAF3Cru5DG26kkuKDyLggvXtSZMdTNtv7hoLFx+xWeelAYYZ53DAJ57S8jDVxljD8aR
YeyioOknHVrufmxPI9pJo/0w04ALZ2+dlCVRfHN57Xczuc1rZkAPmUJfq1p4l8ffN01VCrq40UKL
ntiqfT3WiMuCSHqoI61ygwn58wroZGQdilSWys4cK8RHgQZmyYGLxkIItVTV6VZGqAOZKny3AN6X
noUwsSLp211hflb4+W4wJ0vWB7qTRfvS0Wo16GltzzQdR73ZLX3dfFj02fqeVglG87nWxn+aSObe
ruW94F/QleLaITvzkU0TlwSme7x/GpDHD2+NGl3QyNJCSJdjc6cqmvbfZDhJ9zQkaEv6XlnX8T6y
0G2Rlbfojz3G7ytSyZkaoMizcwMs3IxXS9TlMJGfRruuYrzzryGaowfa4J15RfN9O2XF6L2KZmMV
u4Uvl/pGivF4mArXnR4RF7VHxqkD0A5XX6JrAoenyRNrAzmHgEz+BChokxsDJ62I0r0eamOlLLt5
Tt0XKfv5z6ANxMU8RcPVNRGfxeLCeaKZK5qdJe38zcTFc4dddXrltJzemvwiIBArDJTACCPh+KMh
SlUDHWPHGohhf6orOd8u3BR64FSZd6BwrO96MoZgqZr8owdpOVgEWd6Vb3JCCFpJ75C1IAevTUZa
6cc/Q8s7l5cxqyGMOKHcNarapzsogRI4k2ZEvxonjoqdaWE1R0Pdyg9JDzTbV4dG1L4SJf0zIU04
vtHifb7rQPWYV37iSXYJCMAF3WcYkGKdE2FafbBTt6wdMwQHYT7VWEruOLbap6FdqpeiaIqfl2PJ
mfVWsjoZDVkaCebmNGEgj2LrKI3Qbc2o2sWmiO4zRcnfnFgms+9UdLeuPOJp6ITlScNq/Q6wYbah
c6ytNImn3AxBPkQ7OPnI7Khl3nW+MWM2mGUzYtpZtOxdPPmWf20ZETD5KlAG1vre3s4R2nxoLDe1
zLAZsPoFvR/9ENTQBZlFocrdlOqLcWXznwYsEFXrDA4V3hUuuv79r6xALt5omG1shROizXe08oYq
qFGhu+/s1Mz3//w9aXEiEwNYZoWUb79nrSMsP5Us5g70pUWt+LIo4sc5Lf/D0KC5ArLYbp+VZ7P2
37gEAczjXHD8bJ4TT9oACG+fWYbyyRu16A5Hw1kE2hhZdwlM0Gu7Z5vbvK/oQDSl5OaK3w5aqzom
elqqEhKy7QeQ9f0+7dv6oyozFVt1vd4Jd7hmefQ/DJa/r9x1WaT8NAYzLrnFlnYq9Spypix2wzad
9CeyWK/ZF1M7fdMGTFz8xuuN/0w1UrJd29Q0ZwBGaXceMua9L6LIW80cNfUZQQ4gNNIWiMMMfZ3f
VnqWfBT8HyjjK8NqdjOqi5/axKg+2+jbM7ZW8+G/UQzVuI9qRrg+0G/xo0/V4bWc+ilemYu24xM7
h3gXK0It4HGnGBrWdCGfFrdufy9l4VR+PCTOfsQjQb0T2TTc6VXrqPTV0uR7kiKIj/h3I2dfFbXT
7Lx5pEcPeZfUwRVx5rvoI0oMDUCg8N+F/BFjSNetgu+QrdZsg38VQhC/2SVDtCsXkutdijLTfq4x
Td0lZl//zpMO14WMKIqyWTRPWZgnGQ/edUpkwosXyrOHKgZU3tnJHmZLxstuRLT6FvClqMIsN71y
ZytG9osCQcv9FZEe+ZNndy8RWV8dRq3e4DxlzdrgI89O324cjPxRUVOsCfGtTiANF4DMIayUs+WD
yIl1fxaKWJ6WKM6W3aC3kirBNGArxrQqHzr+9jFCMgdzZF0q8W4CkkK2V6btTIHVGh+Xcejtvawb
+dsWLsnYlJniW42e+O8enb4ME/TRxY+Fqfo3vURW0zfGub3HFTgqArwWRte3My35Q1GhIUEw2fDf
kV72ZizRIhcsRGkCgG6pmYddhhD+qzOoWgxOQ80Oke6M1W7WcGHxyTIaHJA6lfqeqDJjxIHMabXj
lp9mn/lscsdkJDZYjZGhX6JhZH2dO6Al/iCZzeBVPVUF6gses8VMH/r41hig0vmjt0q+epWcnF1j
lfN/ixoBKh7xYwc8UKbF4wB2+8tgD8ufLIqs/1xMDiA/uCYtNwzhp4DIKJMHurj598zKOblaOcL/
GCiO0acsG/sX3LxUDWcddYG29rKfvDh8sy0lJS5fDo8nLV7m9XRN34UUQTCiJHAcsFBfhgA8euUe
s/kJo4fZFgASEkm1kkLN9+hCRyTx1L7NHxVsecJVNJe/ZCtjB3mCsXxO2xQi8NzU7qFpVmulxHUX
259l9c+yX/xYxMLo71NMUe9vh9BWLsrUiJpmzwBQ29UtHlMplkY/oO68ysT8hlqk+uXyC3rXMTsO
dITxFUUBuou+xRZmULsKsaXpgNfbgwk1qI7qw5SDwAybTFCkd4lmVzudUq8MTaWS+Kgo5TQHld6j
LAF5uu38JHaKL3glVEhyjb0dfbBbad/A8iE8ukx28bNxCvclxeMKXY9JaxvqDJsJogv17DlN7LZ/
NGYPUt841VAsIBYtnwYEBtIPemLMOFSaDm5HSYpFZAnMD6erKP+aumb8Ox5i69XCWiLFTtab5rsc
kOOPhXEUYi1xT4fegVHW+qpMmN+4YDieIGr2P8tFxsqexgKNfjXT+i8YmZnFTcUr/mQXa78CwEUp
bhH8cl657Ed5Z2HQMe4Gxq9vwyjpoDnZmD56Jq48HMey+tMliUojGeZ3Q7N3VdRtq5q+IU6VNyXG
Fwr+JktCF88pwO0WLeYUO06x/Nag5jYGiZEP3a3W2UOCn1th7Gh1esVLv3R1fjNigoKIkRaV12r4
0wvWZowHYZimHQoLW3FIazbnamRSu04K1f2ilYyyBCNxq9fzXadiboE+V/ePORLXK69hnZWu42Wg
BsfH0hSaMPTKTfeqUTc3rmCy4M4KkmmLOr1d3uHrCT/e4BCx6eCu4kjUSNsEoovjvIhRjNjnbacw
sDEt+aA0dntF6uP0Na5qgTo5A2i39fAeP5HLsGixiz7eG6AYtFCJ8+gDiAenBSIEdkbObfqh0+xr
EJIzCRkS+tQQIL6wq9uWnSjMKWBT02QPA6oK1XjRDuU8GE80YsSTHiXWtYj6Lk2xeZ+ABxECBprN
HHKrkOsY7VzFphFhz6Q74uewTP0b3bemC71Uybz7Fdh3KI1Kjf2udutvkMCxNVe1ztB2fRtFxVdH
2BjylAxvntAl1fuDVXttu5MRlJBAj4XS7ESvaS9Is+r9TjBP/JUCuECxrJmw7ZiBILg4P2E870ep
QsNr/n+cnVdv3EgXpn8RAeZwS3azJVmSg5xvCIcxc2Yx/fp9yrvAutmNJvRhMDMXxkw1i8VTJ7yh
yo03Cp/G6Mfwd9/SHoah6kW6UYXuYqmPQM9Gl7lUYQ6+gteocmjVsgrJ/dfML8torPHgwYGF61fV
7MDICuOTUHQq5qQYxBc7X+bIr1vFUQ7MEhsGhiqKbYwBYwRdijk22wCpgeZFWMsqTnM6eGuIbbzm
BdrSaD+b2ukSfy50sqRsQXPAZ2qd9gfVbLWJAqhySAXiMn7T5Xix+Hmf2JXf1Hr1jNQTDG+VMAKq
rSrX7MjoY1pOXJje785jMuKviK3i/Rd7+S+E9qqnovHUPXmoC2NcbiYEJZj3u6gakYtv8n6nteZI
U8c8XI1EtwIiRvYR1XElKGNrbI6FVehBJyIialJr9/0qlMATeTQFoL6tjAbTpK5sYDr8V1XGgjd2
M321uPDvyyFdXozIdN54brfQilJrcNvL6voeLL+gihFF6WxzfgZriDRl2UW4TdZip4r6iwg5P9Tc
gswUAFAy8qJOPP96u3I13GH0stDI9CQ55LFuUGGoZu9HUqHSGefW8ddyLO6Il4bua7NtfaqxcKpO
emLPRtDCb/k+FMXQPI5Gp5fPs7wSQG2R5lORjbX1hKdx3gUcPHIdY1lmHbHuEutf3tdIOq1GVf3W
G+PhCaneZTq4jZEtQTk7bsx3rTj/DV2hvCu9zv5t2GVT72RKl4EEHqtJjsQUh9nKtoc0Y0vsVOaS
h9ZcVw/LOud+FtNBrtDvPNHX2yP7XYZlyZsFO4IiGCZ/27beOBXdODZtHuplkmhPJelw/+QVxXq6
Hf631Tgnl7BIi5rF6ABZmzdrafG0VpzBcMw07ylzUA0o1K5/u3T6cnj1UkynQcuDcaFdu5V3wZqJ
9pw1F2GPCdHJWiMc23rbfUcfRtnRQLloCfNYSEzIRo5kkoN/PT+wAKcxVXbTFP5NgtRgJezkIWb6
7z1P48zcxSamUlhg0BO4mQD36xZpowSZai34C692dgdkti2eo8xdMfK1BuOdlxeCKCyAwh04KV3y
MAxt5x46nH3uTXu0/oy6J9B10aSeJH0c8bm1TGnMXK5MdhYG0kOgWn33aal7w8aklMbnI+p8qbOT
PVyeVTwq7L9DWdCaDADPH75VavyimqEMFUgfiGdOaEO8RI6iIGvdUYEr7jhZOy/3b8V/HiIkWASm
oKR6MInbtHVSqGRqP01VmCk5yPR+sPRTn/XWG5gJ6gPW3tZdmdaVX8e2+M9U4gXKu5t2ASQC684r
tMK3nLx+6qpVFz7dV4o9ryxw9tJUUfl6b7xW9ZpuooFUGt4P0GGYX29OfmKYqb2ObhHy7pzTNBim
TxZ6aFqLkbDTYSrkJMNOIL382hAikYx4UiH+2lYwUePibQPJL5wgFKKnlFvWp8opQIQ1jMJuf27b
viLsRcmlIHGFtMmSmxdi4nlr4R1Rh+vaeEcyyqNXFyGm8xbZVuk9I+C/BFgJqjsJ5cUzMgfmyVQa
YBq51VbgarGJWs08tWG3uJ/oL2R09c3cDJfRaD/cfsSLg85STHvRUQAeQaDdfOWKO2NzOmtNuCbQ
2lFMNk80k8qfzP7pzjjxnvPURd8eWBdymsyZEFFlpLnt1ZqEZBdXsiYclhpsZ4T+P1BkDG2bvp1O
paVhCJjA7AoHLowHRo5VWKaKuxPdrv0MhChxX5BGZhTwG9BRWYyNcMqkC5MsVX5lkNICMBf2cbEw
KKVHNplvzDpTDBxw3cIXKnCoxYUH8NrdZ9In9SKhwZP8bOFhC8MedbVWFEgKbXkSUKwhQevuvVbE
k8qvUED93V7x4khznCkKPLRIuBE53OeBTRtxdYyQbAyjvF7v0EhEXKdvs1MZI5hheeV8qES1QtYY
ih3G7OWhxhuFQSpQH3oAoI/PV0ZQy+zWZoAxYotcw+FVFw+1RXFNApTtkdcuaiVpxIK7ON8OB462
7vlifLPKgv81EqC9YfwAXqDd9T1uG62pY+eGo/D9jLX3zt5efUKAnHB2ANiQ6Z0v2o0GI3KzGEKX
Bs5B1XGTbxtPvyuafNi5n64txe3kMSuRGhbbeW2VryTzyPGGhprYvhDjDz0V4xezd+J3tw/MZYCg
Q+2gmYCeKcnbVqkBG8WiRBieJDJRnIdlQhA/E+rPJEvcAZQejY/b610eULBJ8hIk4hpYRW0CkiVm
xRmWAWiDMhW/nChHrmaNXNt3LUa/vj6XRnfomCcflMVyX24vfvmw0kUBbxaSHmL+tlWVZL03gDgk
RdUK95Tw2X826rl8UIgU77B3+B+W46tH0cuTwK8t9oVCqJtHrSzCtV/NJ3PtF39umV1ZsZN/m8a2
O95+vMuvgnYArxEQ3N+UdTPllxndmDQ2j9fDs7GFPT+olYgOrRCNr/Wa8qaajT0olXxhZ1kN7joU
PhI8AhDA3KZSJdnHDOyQe1MsdhiXc+kvk4Lpc9c2Ad04izqOEWmPYdQjPPrXUr3Bt7noBiLWLWUR
LXPzUTbO4rmN2Regg/T8rdIg/BpxwA4eQ5SdaH5te5Eqo8hDdIESVv75P2O5uHP0ib5dEU6zNj5W
OfVXVJT2U5mU7k9MAieAlJO3871cjOblA3Jk/yoBMg/fIrcA4TirslpFaMdT/T7OKntGoJopCGAo
/d5ajfkwTEnEAMOci6e0yITflJ7109UR11jdTP1x+5BdfsBg2f5q63CigdBt4jxwLjThJg61V6r1
OyhjykEYlASaictC6fbJ0ekN5eDV3Z7K2GVQlE0E2L1wFjji3uZ4J7B73WXoocxAO/yMvcUUWHot
7tMUabPbD3kB25eWcsQnNDa4TeW5On/X1qCRlGioE2SD491ZYnGemR2t78y0V+6K0TJQoqqFG06Z
AUnEiqA55VrxuajUPfjKRczil3AGEBmgwY6kxuZGd3INhUlrdECLg8Wp9fkjU+70/dLHLtMU09q5
xi9erweBTfrqAkEhX9ziLoqsMqbYsOcQQkD7AYTG44Ky99cctZ67lpnmO7MW3U+BY8nd7S2/fE7w
xbRQpJwzU1pr8yGz2cLMslUNW1FbwN8ohMy0G946efwjr/Q9lOy15aDOM9ehwOFz3txD6eIuqIk3
Wjj0DT7GuGafoq5kLDUx5Bkhkf+6/XiXGSndTJ29BYUvJfK2XfIUN6zFVlYtVGnAvDO9KXsrYjs9
1Qn5sL8UY+tHnk2dnOXl1yUp56BXzXivSXPBvQAdDQSNKAbojgJkG65j2PGYQ+IbhFBEUX3CP3iw
n9Umw1l0IWc+epOVTAcqrsH0Mat3wz6vl+aRQeBAnlwY62fd4aM/tpGhrb7SqpMVRFPaArheINz4
KB/ZQ1DpelIGhCWYvlUMVcufRdZVO1n+5VmlQSyZTGwqlcZWxqSY+U1WP2lhDb58AbXkOJ8WIF5v
c8WO7gylyI4Y/bSHwp73UCHy+//31sMiAdEPcmzGAWBTtrzDAcSA0BYmwPlk6EFcu/ZD1ox7Qmbb
G0eugpw+iYpEIV28rDlWMExL1DWoNH39lTnp92q2i+ch9ZQnms0Ma5Mu20kiLi6c/7sotTFcKHhi
WzmjyTWhIIzmGsTk8S1zCFC5deS2h9mM9Y9al6THooEBGQAKS1/qAazy6i3Vs1nVaELjlLITGK5u
AskTmTd3LipS56HYnO08sbxUBSdREWcdpDWDhP3CrAHzszu80o1TC4hl7+LdJjbsA1M6hMPJVqll
t1qAVhl1dRUNa6Cks+pHRumdFMlRr8w6/p2hpHfMGqyp+lGdTzB9KwaAbXxf6NSXNp3mZyBfbehF
IIdNpyrvNNQXg6ociq9zXM1+XLjJ3puTF+DmUIKW4wsnLEuDqw3WOqt7JIp68HqdOTiPtsEwPC4H
pwg6JYZkYncO/IvCU32lT6awM3P7YAHyODp6pnwEPElCM2R7jcYLOoLcR4kpBEFH2CEAnr8/Talp
GsW6hAkO03e96EcBGGD0Pk9r7T7UKISqhx5YfHxIFEEr0Uz1TvERhhH3M31PRioU6rW/qor6Vimq
/HNjp8Y7WoPp6FcWcI/wdqTephny9/JpU+VRPpO7y5vjnzRPSupXAyqTwOjS/t3ECPgBP6LqIGx7
L3m9uBT+rgUjy8UZEzLC1oZzKmyytAJoSFKuw0ddcaqPigL4Ki5G8bNF5ssHmpVxvPE7WhSnD1dh
Nzu5zvYmlL+BQlPClGSKsSXO2HFP4BpMzBqM9beipQz80Cpogw7s7zeryvdMrS9yKxaUWRWtL3kH
wQk43+COyhnKM7HTWAXj/X5JAoW2wh1zzzzloqC4RnDDueeT008lgFs/n+el9Rsj2pMFvvLsGALA
nKfKRi9mmwWMXlnyNbdrUDJ44YmH9RBnZvWgqv1yULrV2Ckh/pLMNp+o1OUlFdDgQkDDPH92RXft
iPUQzcii9l6fwFQ/W/XcM++HCCp8t49AGRZKT4IvKuTJgxjo+g9hQSP0TWvKjWOO0aYWkHcvP8dM
wZkBUZNx9h1jVU4z4UY5ic7svqOzZ76Pi7nk0MTNcG/ZgzXthOZr2wdukMNLI5PYvEmi4gV7pKKe
F5AVleL3k50/L67T+xMYeFQ3I/OVI3J5cqgw0dyRFz4DjPPda0UT2auKBXnr5D+EN6lhqTHXLNq2
POglPoxr0a73rwwH0s/UAQIE2pW+j7UJqu0agwtTzOoQC9N9M64lDEA3j++8Wm92AvjFTSeXkk1h
HB8ZyGx1Mtp4ndZIcVlK75VHHT2/U1qhDsptZx8yr7aP0lNuZ08vwt3fRVmMRhrSelsF9MhNKepz
rzoAZGl/MJpGJblTq0c3HveMri6SJpZCjlWiTSEA8xrPX1+XcfxntatxALbrr5npKoGdAorbu7mv
rgPkX6qP0orceoM389jrIz//UEbR+kAzhL6Lx8Ye8jWNPhpRXgUVtJPv9liObxNtAbmGrWhQ2aUh
jtHgWL+GFkOmHLWp18ZaHSE8eGD0EBGCoTW92QG9nfSozmu6h4b3QtE3H6G6SFUsVNDHutJ26OdX
Xi5AYuSawPcyV9zyekbBTqc1QCK8Sp0QJBY4NA8Ee7x6ey/3IhbwaBzav4/HJ7qN6nmaoRGt8p1E
YgCMjm+c38dJEwx1X5yaRVN2tvLao1GfS/EPqOyA28+3Uo/UvEBNjnuZseRLUiYFdJWmfSMcd6/x
e5EJ8mhIM/BMYOyZAW9KcJcBPYKba32AhrSkB2Rby2MWzcZPPhbjsU/m5lkX+aiErWJlR/S594wB
toUOdxPXJGgnhGVIRrdY4npQIyeqShRDnHZ+AtehvK26sr3Lm2h6Xpc5fZhUJUdAmO5beDv8XaZv
cm1SYNmG4nPaikdTy9Y4JMBZnbKhro+2KbLxBF9D76CIGtFdq1J7PdCJYLCLuLvqnCITNbS7Ffit
+SfHejTE0MPJntq1MD+1C61ZzKuU5HuMbNEQpFBudm6lK2H07BdvXldcVkrcUdtj4uL1L469jPdw
yzJYryaAwXJ1X0aT1Pz2Pl1blEETHxolA4dSfh7/ZI22k80ZtXB9GL0o/bN0XZQj84veDj4qb8Hz
iDAGsbBzYVzQU+TB4FgyViaoQpPZxBPUHGgFKqhsJa3mJd9Sr4iMQO2HKHtjVXXOx4jONERH5Jjv
i6TPv/dYPaRHSO7z/G7C134M8qGdsgARLHDmLuSwl9v7cu3osh+kOrKaupDirIsMVFtCfjNOpROa
bj0fMf9r7zXG339GATRebc0ydJui2XkjcsfPUi32BmAEmQIih1zcxvkb0bJUNYsF3eHYMYYceAwq
M7wI67NLJ/ztorWvbIzyLggD8JdJh+Qdt0lr25VcKAEMfejzVj/0rplhplhHwVoI9VjOye9aNbCh
J4bunIIrD8pEA5Uf2hBSZ2QTCdHYSTOLZuyhjD070MyhvBcIux50BS+CWDPnnfv1yvWK/h/TTA2Q
Cpn85hqfHLON6ihmY0n49FC4VpXco7eyq50i39DmDSIYQfIlp6cASzcLNcjDRBjyIOZsSKTrumT2
aRRR/zh1/YRuzaycWqXJgyhhoOpPlRie7BnZcVpOJSLboGn9SdOz97dP9JUvHUCELBH5F0d6856z
xYsHSLH1wQT8/yz0IQ8UoLF3VRf1H8D5Go9dVn+6vea1LScbgMElxyxcd+dneVrzQq/UlCoB85lD
ERf2k6Mk7U4/7eIgAeKmEkWoQAYUKuDzVbLG1KbSnKBLx1n2rGkHjK+UTEKS9VHbcxy9shiVEHKr
4CF5xX+rxH8CZprRFlSY7PBaqzQAFp4dhqiGijoL9UEATzrc3sJr6xGBoONoELroqp0/nNPoPXLn
jhvUKtMpEjzvxFzUflLdCleLdNpFPF6cXoBVkpnHAQaLD97pfMGVAYWjzzoL6gp0HgV/018ATeb4
2FuKkkJ46urkYK1NT1c/Rh4sgYWhBxo8A+9IP5r+EvLBxlFJcwkBJpaFViqSKnTKPPkzA+n0An3C
1Lo1CgdCUdrkj1OaNuOprvFrlFrczZ7KxsXZ55kohBAFAXOtmdvpgBEjzFs1pRu4Fn6EgQ5kH7ke
mIZHXI/1k1ZpaWhYu9p6F7key5L80KFg5ESA3EQ4lPNtVxFgOLTF6EFAznZyygecz8ijJ2+n4Lv4
1uRiSOpJ2UTwwtvwVi7qaKL26wZmOVrJnZs5UxL01RzvuXBfWwg5EBqM0u+ewH1+QBqF4r1VSi8Y
K3Cu5mBPH+raKj+//twzyUGZUMZRtvF8lcmuDdyzF4DEujN80CaXAykKTM8QVLsfWrSvbq935V1B
loThR/eYWLWtl7tEjLDPSjhdVU6/UVR9/Tgko635tV53P28vduU8Ej/Yu79nEhOGzcPBAEqznEsW
x+j+STOWP6uBkCa6pOLeq4ryseDI7qSXVwIJ2uJEEqTtaGxupw4LAmkUN5YX1O4IYW5ubeCQM5eA
bqQ/1xG/odvPeNmQZ94JYgG+LeMOyQo9f8jZypu1pukb4AaRQopBBDsiswhaUZLg5bV6jAslOQ4d
A4G5c1qYuat3sqduvEMKsdy5/a8+Psmc/DkE7i0KBgGjqBZ6EknYhjiVI0q5k2zslonzlVw+3Xn6
i/yRh5c5HI0fig8aTecP76iiLdaEKKpUiFM/kGc7z7k3jY8Zcho/V3NV79recO9RiBXGztrXThcE
SxOLNJnubGXkTQRThhFTiyCLFC2w0qZ4bFNYeFXZ9S+izKYPUzrNe4TuvyO4s7SHR4YxygkDRM2k
fXOoeyYIJepMUVDhj7G8QZImF9+gDmGRJmpl7usA7iymNairFe/xuxjGYBq14Zey9m0K0EJxZkiF
UDRProPwVqDPkfshivSpC1Kqn+qUJoy3fW+IhzZoPMUrD+wtHL82mhP951qqycdsHCra60BIxsAc
bS/9aqIKdGzs2gZbISKvepMrc1f42QqxMBx0t0/fI3o23lWpWk9+15flJzuyWjqVhhsVOyziq98E
KbZU8aOm4DY6PxaLGqV9nc2oVnWLjWYGao1/bFxJH1qgvIdeX8vv6Nug6SWw/tLWrPczTE9eCoXR
jF/ES+O8/rMAMwBfm/SCsuMC6yPcJRP9rAdpVIkvazvZ8krMxjdZXVhBPjdxvNPbuehK0N36fyBm
UlGYzedb0FZNW09epgfD3JuBWG2MjqJWOy0lUEt/VAa6zFnTwtEkCeno76Xwam+HpiuxgJKDLJjs
HBn0rSB4PkgMfozieMmu3DVGvLBkX6getjuGeBblAq3m9pKX1wvQeByF+OyYTgKNOH9qPIQ6hsuN
EdRZvT5OZosHSNIXcEbFXuf38ukAxtNqZhEqyUszvUQXVDYMOotsoq5SqyV0RPYzc7P0iJHEawWw
CKjQ74l1JtGGHHUT5m1lUo2UvwNgo6grzGNyatyi/rxoNLxfv4kyN/2/4FgsOs43EUvpLq4bWw/6
HB8Qf65T8VOIynZCxlSQGG+vdnlQKRIRNmEAyHXBRHuzmrOk1BWJQdKY00Gvs+KnLbwx8/NMU09r
mnj9AQdQOMJa3tQ/9WJS9i6ty1RL8hPRV2WAgLfbtn7yOjx9Y3MC7tt06pu1WI0XDo3YedBrBwbd
VibntAHwA5F//k9JM2EeETcFpKNsrtGlspfIwHkK/nJF1+nT6hF0b+/s5SiNMyMFFTC2BFoCGuF8
RbVr0ctKS9hDjefWoTbr4jiI3n2wkh6oDu1EJSiwjw/acmy/RAw6KDuq6FtctPq727/l2oeJLwki
KczqKOc2x7dfhrHFgMgIBjtxw64uk7t0sNUT1qPqzj5fWQpLGdkQgATKhm9KuXkxDMWBkhJEmVa8
NTP3hUo8euzj+ePtZ7o0CobQSkSnqYPYAgPaTYz1TD0bs6wzA2fuqg+02pqPEflPQ0awpMgXAYV+
BzjBXI55G/ezP6edI/y4h7bkJ3avRH7iVOIYi7a2fcuG2xdoLSz913/P3IGIlEi8u85w8fwYYD2m
9sUImp3Bamv4GRCFEO2JckI5Qq8PO5si79bz/EQeN8oF8BiYBV80QCw0UYZeGEGplhwHv240sfqp
q63JBzdfTDgTWdwh7u8xA0DDZ/qvdBlIrib/XaCaU73nMHY5Rpe8YwzniNL8m/d0/vzMrzoVTwg1
gAlWHBFQMH6LWC9DfMeUXwPcyx6CRWmiYTVQkmgwqcNlHfqdjZFXz2ZfAPQTuknXgTxsZVuSapUa
lLEa1BNuOf5MGXmPPFGG65GnpAlpx4hf92SWOxO8a6dUZkKg9gCIQl3dnNIUZU8lcko1iKpielDN
IXtTZGr3yRri5YEuaPceWG4dJO1KClgosf59VNX6rpjT8VR1ffEC0qf+PtVq8WDVWPPcPi9XYi+6
+JxO2h2UhVsAo2sigFrWuRrYzdodDWTI0SDp7GRH3/XaIQBaTg8WmIkjSQjnh2DBaKZd4kYNmla3
UfGbQEp0A6wOP56bFv68OX9sqNx0qS+hvsX1IAuRgI13UtMrlwADKQheUotU9oPPf8Zkm6PjpJ1K
MlYmH/U8bb+Yepp+RqzBfjODV/Vvb++1U8d9g/AT1460EjlfT0M9x2tcQX0CWfpt5TrxUUxF+aDj
8Xc/GB24Leac97cXvXrkYLDx0YHVRDlI/qp/rzqepsFWFvsKrrwfcg72gK/f8hEodnWq3LVIkSqI
oj+2vXRfS+YCJqB+D7AC9bn6bMazvfhDrJagBPCOm8pavL7fZ3DfAzBhOC4xCvJY/vML65VxE3eH
FuSKGodiabx3MOTQ3ENgon3vmGu3c86vvXjpHSsxAlJ2dVOSpLknprwqNVzG6jgPnHZJ32MvnRtI
Vto45+rjiAbN7fdw7dsCgSipIjZ1x9/h3T8PqfSO2pjtogXqYq4vypB8Nsx8+nZ7kSvXLSnw/19k
E17yKnGbmblXsHRQqA4Q2la09HBrL1HGHOb/ZRulhzQNDznW3Xw/0dpx61ejFqA8a5RHikAxHTn/
C5qELeO1PtnT3Ze/fxu3pbSYA3sArtaWTKSspqZUDb4zfaqX941Y8oc5761QtI12bzTVb1oezUMF
vvvu9RsLXwP6Eg0OMBFy4/95e96QrbnTI9QCIhgCKJbiiJZ24zMEun7noFx9Rr4DriUSU+gh50tl
gCQUm8gf9F48d9+0UoumxzmrtUcGy5WBDhYyUmFsjIoZ6NocR6/PUMgXYC8AMQPmve1CZnVaTIlL
saqjdoU7HPovnbpW71pkHY63d/VyKIr8M4wUFb62xWWwVahrmJXVSVvqwWrb8/zGHrNpfoti2xQH
qMCwyfjfAmau1LxTnvLZRPu86yuKWHy7FRD+hvIzMhdtODlDIj4namfu6S1eCxUIAjOxZZ5O5b4J
FYCY0ilGeRPjLOhkjZbiFbIm/WPqFr+hu607CcK1K0JSu5AXUWV+tPmkBgHkxJppYSF6Dc+xND6P
FZP7SBTFyZ1a5wAFfNg529dKE3qEjD14EdSZ3uYZK8dKjVEjNFVrJ6ovbj4nD2bntfMRYGoD7jND
OX0ZV2zTRFopxsPU51PlKwkwRZ9KOan/h3NBIQrIkoqe6nfL/gJ4oNWcPjVIlLlWTmpsaUMIvLnN
vwJodrywa52+OA6NsU6nJE4hwJHVZ2zPWJhfM63UR2pz8NG+OuPxA+xdi/cO75WALl2a//qzGAB3
Nrs26EpJtdyrtPFa3CLSSA+Lwl3C25+IDCybiEc/GYlRVA0wdNQ3B4Kxqhij0dLpWdv6/Vyv1udS
iPdq1iqn165EYOUEyOk/FlDbW9jzoq4bYry1AEeUpzR2kSCiUf4ja8fq5fZSl6ecpZhJ8Rrlitu7
MAHAYPRGbwelw4XvpooacpiwYlCgHyyKNoWztcw7O3l1UZCBcs4HgG6rotCupgNJUtgB19JAA8Om
EU8PwA09FKwf09Kc771W3ZMlvYwfJC70MUCScUsS4s6jeYE9jaG3jk1PGv4pdzBiULNqnVAaK09O
Xe1hu67k1hBRmfRLgKAmJzvnC6KJM4mc/k7QLcv6KSkbhuyAvYoX+Mb9EQRx9KSh7HfMOt14imZn
+djXy951ecFdkdhB+uHSkkc2Abd1ToID44QWnU2G1WhOjoKP1MOJs3lElABmd+tr+mA8xMKZvw91
or8tVqkZZEXwiHw9s9s/am27360qa4Ynq5zaLygnIKiZWPNS+/2ozL/b1m290CtM9yE1rc54gGKi
fLp9UOVmnX99PAYdU7YT0OzFJFpLFnMwUPQJHK2d1JNdaqnrK6Ze05NPBAZD+NXOoSCE5cdcGCkO
vfQozJ0U/jLS0C5g9khrA2FkRFvOX2mn2z2+rHAE9ayDOGll6fseuY+dvOMy0sh6GE67BM/Rntis
stqIHSirawbqPGn1h3ZsCuVgzsb8s1kpo3cunaur0QWj6pKqMNbmmDZxK/LY9szAm9q8e2ByNGVP
q44OW+DYPXqEt1/kteVoQiF2gFyrlLM630KUxiSpC+eQdUjd77abVUcRJenXWt/1kLjytlDuht3h
QtUmjm5aXgNOctLQwqGI7pJfGgJhn/GN3MkTroQVKQ9O0s3BYM6+CSuAj11QlSyyqo1i4L5Q5yFN
vQSCz9yt9n2JmsT321t4LbKcrSkT139zYB0giDtWDo4ccKhANSRHxInmcIBs/4HOZvyyLpqbBTh7
zKdsTtQ3Yz9PX27/iisv8uxHbM6NFXWrOS58kQuilMfcbFO/HJsO2b54T4r92lII3jM/Bc5AZbpZ
CuxgX9JTdAP4K52O8swaPShrS4BS5nWvNyD/Z5tIA/4Z+B0Zj6wRN5vbMDRsvKIBN6GMhXFqksJ4
Z1r9apw8rWzzg5fqKMjaQ75Od7o9QagFVhuVrx7Z0JnTgCFTF4OnMDfHSo1iE9Nfh7Ob9/ZviJ7l
D4r2efQzQ5/2KuJrZ5gPhPIbzC59kc1iI2P7CioFixUID46rUT1rE1lvkqt9oLuL2OHLXnufOOyx
FmUp19Jmi804TbNRyxygKY6iHVA1cCdfS9U0AgI41j9uH9S/TaztG3WYMtLgol4FPXL+uSCWBjhf
8IlSrvNPc5rEELRDKsBoFYX+kq7pYvrEK6x2YNNUp7EzaL1UADCLYUzeK9H0ajN5CYbjlGl0/VEd
UeUb+ecLXlFhixN0fiHxmOJTGXdj0DBMh5Ztaafbj38tCiJHxFZzmvEG3uStLuL8aUEPNEizqfue
0VV/aFBQS3biutzEzSbT9pfjVapIcLWbTY6cBd/KCmRMYlml7hero/5G0Rcxy0ExDL9TSvV7VrZ7
oiZXvlYAeMAWKNFkT21znZi1sZSkAW4wNaZbIRqRtGFCXmmGuOGtsb8sNi4yutrEH4duxhK5mAZH
27mwryVZhAsPxh5cbEnEPn+d7TrXAtktL2iizEGce1S09dA5wIb9RqzKh0QpyzSYbSfGGR1kSozM
vbVOBysd0o/qtK7/LUVRfwNjywYKW2vSwBSOE/u5A3grcNUegpmzZM290iYTsBWjyXB574B4vv7T
xHLclhI80gpzOxVR0tTox1Yq/8yGd2D8j9dDoa6/7azVdprPl1EA7xBWArLBiJN86nzT+smY6zEa
kgOTgeERD+PpgHRrwVWSVDuH8zLAsZR0aYYs70BQ3BxObXDyZok7kIOjaE+5LcWaXaM65UtXvAep
sQeCufzm6KLKZJtuKbDQLQBHoabCHylTgspDrTEuerS9RbYHcrrcQOm1KQ1sKRORW5C/4p8g0q5p
VfQDJBEFVVdaxTk3Pi2qZ6MZvFcfC5aiCwAPX5ZQW4CaN48uNmgzg9EaREvXCAGIRSqUuEYd3o5X
V59KLsT2gdXYwvOj0WidxVugOUV2FBZl3QaI5alHvUHa7PZSl8cCRbu/dS+sJ+Ygm9CYCWiVWZIr
ga4XKOplnrUcUyVaQCw5b0vV/HN7uQtZbMpOFaAwySL9dahFmzChIqSKehkwvzUnnPiMVVBKHiL8
WPEQQKASjXd1kGPBBPov5LXOE/4wWOo3FyFo3E0cYxl8r++sFvJTJqbnSfUm/YQOGm44/lq3WM7s
/GSZI5+HdaYAFF4M5uWscNugj0gkBQMRJZij2n6xu3l+yet09luBISE/bTzEnlPf2ZnxoCPG+hSn
CCbf/g2XIV5SBNAg4v6ijN0iypLFmky6S6ieTjbGlLVEqCetHmYdvu8QmfR7h7B7ROY3eyx6yFS3
l78ytmF9lyvNRIGJmmUTPJzEqyZgoIj0566EgMHOCTJk8X/rhoLlA5rRvV/GWf0tWbTuQ2KuaUhb
d/yNp0AHyt0QJwtN2rAuxjE6Zh5Gerd/4OXNy+8DbIOCHHXjxSTzb0suUx2FGZ7nHs08yqkLtARz
oEScEJtYDlpfdjuLyhRtey4AhphAKKlRgamcx54i7TvMwpFop8qyvkRNXXM/deNBb5zhsKj2ei/S
dAkyZUx2APfX4oPUrkBdkUEVKev5yi1kYPCaBXKxmoayQaY7B6+M3AfDqvaaJ1eWkoNpElV0t+Tp
O19KSfS0Wkx2FpIzuZoz5UC15nqaD1PdlXvn7MqnxmJkaLAw8bTxNucMh+aUv7k0Yt1Z3G9pUw8H
xpTioIpFzY6FXsR/UM3xonAy0aaCEW55fjJXe5JN155aChHCZuDpifbnT+1pa46zGTxTbOjSOPC0
WcMNMomcN71rlafbh/faYhxeRkmI2FClbxare0eLhCjjg1cIBys/FZ8cf8RfFTQewtZ7qIdry8lQ
xrcs8anbkcpY62pbd7A1Wm8CCqMU9ddSBZKLSMXw5fVPRswguaftRo6zKXJo4YrYA/gSKCY1a2E6
5V3Wp1hwzKi+/w9LMf6jRKYDwYDk/I1F/dSgcGVEQTxnHlYTqxEHfTaW/ymZvXdnXttB5i941SN0
xCbKP/8n6YDUPpSYwkaBacajOFQQyrsTssrYIpZuOby+UKJTC5IZgTZAaJyT8+Vyo+WFTUoU6Bin
PSX2lAd1gecBmbER72zjtftZB4gq8Xq0qGANnS+W6ojyiD6Ngsykk/GG+3D4HFm28mI0WvVnjfK2
R7GnNZ8pVR065WjMYuCmuQ2KNuv8S6CXHhEB4xkDB5IJTGJsI38rML74ffuFX/2lkpvsIrRF1Dc3
nw12akuCAon8bMoGHYPChYutRM1wzFrH/EAGJzQ/XpPmbdOqyXJYUGE8/h/OzmtHbuQKw09EgDnc
kuwwWaMs3RArr5Y5Zz69v5orNZtoYgTbWAPCqrqKFU74g9QrgxsHbf9sxChbxpg+c0NjW3jA+3E5
W5Qx9gAFG283x5r/AJtD9mdNWApbVM6K2SCYCy3p0Dqp9Qj/wUEsY9QOlD91Hy1B/J3roTXcrIU0
cnuhNiI8+Ld4aXLgWak1DSCM89HREwB9RZv3x6aXBpDvPIvBND1DG3mvHhcBHmhUniW4fnAL13lG
Y8zUbR2uTiyK71W0ojxMwQmR2mw8KdP7RUHEcGIgfAEYd/0I54ustqOM82DSdfGxoX52gPMQ3TkT
him1llYF1itG/3kZsupbaDnFXdQO5l0zLNZOfiCO4SocAFSJKDDlcRB/V7hqtAN69KclTxvU5V74
3aJQq7fn219zYzeR5HNvEzpzUNcaBcQ+khMGauT32Cae0yUKP0jJ6CBFmVdeDlDw2PGj3blDMSxW
emknEN0ItJDhJOIRbxUt8tX1UGhSb2szoButUpVjjvg/ltIKinJNpPtGbciujeTITliwcd/C3aLf
/QZTY9qXd1KnTELVh9S1VgLrADo09fGnsw7BuH//bUQgiBFQ+QSjyGlZl4oaLnGHkxj5ytIssQf2
w/yq1+N03+hydFCddHrUp3hxkSmmLDCm0Bq6MN7Te9iYMRm/SepsE1hSAr2ccdw6NYp9ZujHy6ic
upKAksJJ9qsnUNu78UWYutq3ulDVAMJCr19eq1nHWEBZdPQjOHFZeVfRR/7cmFJ3KuI0Ow95W3/P
0s4RD2uBNTkE3ju9qWCKZEbwT19DiZ466CY7+2zj0oLLInAO4idRTLtcgAaQg64lACgkJ/5Pa0GX
aGFkH8x8SE6l0047d+TWepPfkJlSkoUVsgqol1oHAVmpGEBMBa3fESsk7ucaEkxEa/Qv5kbJE+QV
dV+aM6vBqKm2iMf3DFa2Mpnr5Dw6WWLflQX8Wq/RumVnwK30jeoICHODHhd302o7AauRcgNFD3/U
IuU0dJp1smC1+oERnDA5eQEDawpToewuJABxK4w+X9pmUPwWWbb7REOrcggrxPtG/cft62xr4clj
IC3R0yQkXT3iCcals51qsV/KpX1MFvNbgyab3/ZBuPOJxRzX2xy9YqI1nK4AsItj8EfQRlVRXiyD
S4Sa9IsZdfmvDmNdCgpl9+gUivlqWLD9HUvKPrx7ijQwqIBB8+Grr89yIJl6EARF6EsFsnjTtKDU
38aw7rXhLyJFUPSAVGjOCnL0ajWBHTl9V9WhXw7FcjIwZ38wI4hLaVvsiQdsvHbUpzSO5lvbb129
nwPU+HMxKztUgictCrWnslyi96dG6HULyUTKLwBjVxOCHRRltTGHfhEPIeY3Te/Uh2TEfr6N5b0u
wcadw7Hk87OCdAnWoa82dKB0YiIXKtfGo5MPvGhzMcVuXDtD4weS3u3s/q0RiRmEQaxgzq8pw2kx
5Wqhcc3PdRmcrGqpfeiM/0WmFj6AG9qjfWwNR9KHqoZwmpHX2XUTystQW0bot3Ut+V2t6Afuoc6N
lsj+krZ2/BdfT2QRNHqgQ0F6uDxyC2I+QVvqoW+ORLlpQAXGnHGsx1roL5JaUJiYnsoEgqTsq41S
1HgYDrqwBaqrxY+DsvGsPDZeAx6n90cj7JE3K1uuLCi9l7Oylg7KVaFlyBerixsGvXSWQ/wfIqx7
3l/nobzEYMJFBqzFaqg6jh2rWPTMn8e6fdHU3LzH8H18TBZp3HkjNi5i2gLYAAo6AG/T6onIazsH
Wx+nvhpV6AakHRJMet0UtZsOw7SzhOJ3r+5iwbgQ9rjwD66QltrQ24tFY8xPDbn+CqqlfmjDXX0T
8Y5ejYJ+FVVthFWueHiAmmhIxU3qtxA8T3NiY5dRI2c1LjaGfLDKXatRUGJNp/xT1FjvNUgjEYL8
JyhsYu8ra1+2ms9ZOcmY+rMZjSdQq699EOefEQDt7sopCXb2yltkupounU3KxAxHwrcGQE/0IjJN
qRM/zRuCC7MLdGrDZjD6U+DkTx31xLPUFdah1+P6BQxh8akFgPcYFroee2Vea//oxhj/7/brt/Gp
qebh6wRQgoLe+vVTCtVptLxM/CUeZDCJEvSSKN2jsmw87mwjutvA6BGZWLfsgpkgqseyhE89Aw8F
uo/tnkpSgr7FkpqnabTMB3MkorEnq94rBG+cHepoXAakRlSD16EFjJAZiESa+Vk2J78LSwofw7E2
72O72Cmobc2TljmoKwoJSJKsrjm1t4aCDw0Co2jMe/KS9I5YQD5Qs9cOI3r9j4HRJSeCAP18+ztu
vB28v/RtFMotANDEGvwRPvVtJFdGwhzpY8b/dYbRHsZZG/AYNur23OfjHgJsa6pUnCnvCJIWz97l
gF20mPCOQDinvTwc6fsObpvE0OOiDEfFpLZfg2GpXBWt69e/mCocNYWoFDjTGvNOshOjxMMi64hE
uMhYj19ae/45y9N0sgtnz1Nqa/dQNqALjPCg4BKsJjoD+dGTCXmAwSi+T40RepSbscaKOvW/98+M
phu9S9JbKPCr96QqkAssFjnz1bEw4ZgVyj9Fl+UfBoUOqmZmzg5K6/rwU2WjPAOxioI+D9jl1OJm
adohlbBejZfUw1mnfG6HZU/d83oBL0dZhRk42aVFmaFG0KiZ8mUoCmprStF9mEZaBu9dQK4YUG68
KHwo0uXLCSlSM7dRtgjYaGR9Qqn1p7SU5tkBtf6QFcMeXvf6BRPdehovZG+AhNelQ300lDqVw8K3
hVFGSZLauikktWd5WhqUX/Atdo1R5G4TdrQ8Z2nc7MQF1+een+BQG6CPD7DyDYf3x7mvAix/ZASB
fBBuduurhV59Nqa2vw80RzplKNS8W6ARixwhmiF6L1A+1lHqUOj0WWxGlOmmHdIqVk6LHTk0oPQ9
KYStncNgmLPS+AaCISb/x+RavWqo79SFj/hMR5+ZfsUTzLumd7PAcHawHluHAbUDkcwgtE3idDkY
SLDODp0RQUQdwiv9oMLF9jneCwPEE3AZBogZiTiO24u23eo0pEgpot2D2ldctzq1KXNwM3MwaU8v
qp9ok3OcZzU7VGo3n+wooNsfqMHv28fk+u7mFaCPB4CBQuWV7pJspZFd2mruD+XguNpIJlUABbnD
lD7xAn2a79j0sy/P+bBThN3arkIRm+CKpAMIz+Ui4xu/WEHFXdCl9vxsJPN/maEOuYvMqOlhfDIe
bs/0uh4Kog5LEarQPP6A6y7HSzIwyqHMeLK1/Dsqi967ZTEWj1PUWR5CzJXbR120QxXdWl6BQXkz
u4O2vBq0RJykzrq48B2drlAbEE4hiYDgSm6kT32vpKc0duKvitSH76//WogGCJ1hVKFEOfZyvkVc
dbSIEIaVqj7yNKlon+cIb6AOpSg/K4zSM81k3kmTNzhBPMZ02umGsKWoh16OKhV2ZQ4OIpkUZ1FM
Khwp0704M7WfXBFhdwgBkBR3EsqhndtYAVZCOPI24JEHIbbajuoeuElso9UhAw6CUZpgKAP4Wy8D
QWCfyGj5LUajuHVqLffI6qNdpXbBzpu9OXlHp/eHUAPMmzWE26jC1tDxNfGz1Bz9KsnTyo0QLqhc
IlkeVCMeHssxWr6BOCcKI2EcXmcj7E+1njje7e2+AbuGOUIvibnTfcBz9PJLzGmXU0ZDyzq3IgQU
uyX/MYhfMSlBfLYxtCfqtvM7AwUSv3TU9NiY+h6rZOMiFRkO8GSKXCJuuvwNShcgWS7xG0ALjBgi
DLgxt+X5/TPFP4mB3jxcka67HIXbMpeClDQ/JPiTn+rIGJ90e3bQLWhS1pk4OSpdg0C0eZTMOPoa
ZEkzIr2ik2fe/i0bYQCtZuHnwcLDhVgt+pRIM0bRYeovSlvd96Nqn1MlH++LEoiYpAXafdkNmYfS
Q/9lgqu8c91cb3aQiTSEaYgQAlDOuVyJOdaVuhqQs1rmHCw0loDepEmRO/RS49+e6fV1+kYqofOC
QxTKc+LP/3yQs76aYhxuPZB8Dkxepfo6VOnsB/WU30m4tnzTJ1PO3r+rqeeggAERmpSd/3s5bFc2
yoRpg4NfSqeeW7g9fgoh/Qny1ujjrcrVtpjqJ/gV53m0ywdlavOd33D1jVlYU7TVeDkBg7yJe/0x
cylr26zTlNGblRhYWRoDCkUPoMzgSw2S5Sr2YnyMyjnuKNQ3U3Gg/JrdvXP1+Q20qWldkoaQ0K4+
9CgBr1DB9iBBYIT36dyVJ0uvk0OUSNbr2GeO68y7ZqpXL/bboPRlET8QMoOr9KdV2i4cqgohQ6ms
0DqJ+nNQ6f2hnfNvUhgMp9tzvC6TiPGE0g60QlAV6xAehvagIe08IqyZO1/LzKzuGydq76tlmX0N
Nahz55jjPQGD9aHpk+AVH1Tj3HdO/1hOsvazDrvZ2Pn4Vw+6qCcCrKNFL+KWNSiS6yRFbbERpuWS
fSzKSnWjsOg8vckm13DS0UstRMnUARvW28txdbbFyMg/vNVnCNZXO9/A9dPpQQh4XeaEh7qpGx/6
fOLNVrOHYdycpCjQCk8eMeblIcvpEOuY6w2eZTbSM/KLsguZVzk3eVIdR8eRjo1aN65Mt3cnJt4c
mSFFPk+UvxaeccylkJyKSdrGAG2vmWrlqQA19mtWl/JUKnbziollE+CzLms7Uf/WAotvC0aBfi5v
yeWs1bbqGrNkbOKXofHKWNP+188J3etSd9K9Tt/V/UlSygNBSAppBy2T1QlGWmEq2gkmhZ1X+WkZ
IoCYMca6n8axHU+lltev1txjknl7F20OS2xC5kGb/kpOEw15zWmmdIBCmy+nQBvNs1pMmLkmS3xw
3oxa8rjZ2bobXxVhR3SAQSMAw1rfmOCvSSRNRAzbtEmwW256Hxd5za2hZcEqGIJ/NWsM77olGY63
p7vxTaGRoGf7ptQCL/zym9IiVwYYBOjYFnJxB+M/fbG1MfutVIq6s3U3bkdqubyHsFdEh2h1aNK5
1jqi3cEjBESbZsB2CZuNqn3Mek1/Ksqw+XJ7blufErlcCr/EtwLYejk3VQ3Rw2nrATfMSD+EyZzd
ZZqDnoZcNIe4CVAMnOLivUwvtu0b2oESGDfE+k7mPrYVYPwDSKxoOgbIzN2PVRs+wPiO/uLb0YmF
pYPGLM2bVQVHZjlNDuLgNcignuKkkZ/sscm92O6DH7eX8m2tLrIEMS3oZCaVWlql66p01xqYO1jh
4EmJ0r/0UpqAmuVNMTxIrU7kIqwYN8dZV3rTrSUn+OGEQ/ox051gdJMw6WGg1Sk0lEBTZx+RzeyD
JqmS4RWjHFn3XdZaji9lgf7dISR/Soos/Fmj+Y8DYEeXwZ0pA78bTEY9liCUEwffk4dqdZ0paVvJ
0eBwlfaJ/thrXXtqnSE9tIrTPgAL3+vav1lUrNZQSCqLTSFO+hpraSpzuGg1IWcDmsLGGgTv+N8U
zTLDTbJgDO+Xbkx/WKzkch6KPM9fk3rORp/iKaKavRXEH+whyB3XUAukPSjBdvO3KZsmdCwMpIzd
pV+GT9mgjDtR88bJBUciOJScX27i1UrRhs3MKJAmj4QNzjlOdOG/TW/UOFPGThS6aHnE1k6icJUZ
8XXY19ToyRWJ2cVv+iOIVPAba8ZWwTKtmqvX0HF+dWqp7mzrrUGwcqUiLxQEqLVcDpK3S6x0rUrI
EGW9GxW6CRmmSA+3D8/GPUTVE3wbSAZATWug2VJVdix3ErGoMixnPulwpy+dUA8I5/OSo2GeRo6z
86RsXOwaDRzKgcKtl3TgcmqJPndOvhCHpU1T/DfMS7QcA8nS6DegALcT9G3NEBAd2jbsE6LfVRVH
HpZWS0Ii/qqKsU3LZ7167RCe+9Yg/YjuRdIc7SY0X2+v68arST0ZTDsNZRRD12ivpB2VsYRO4k2l
3HVeWJjxazIj/zhgzovEWWakj7Kexk9ZN0o733RreUHxAV+E0EuFb7U9QevFSuFweYiu4KFvZjk8
0fNoF0EIlMadR2Vrn7JBBcseHP8VPaOQnQnMUjR5VlGYP/jmqurKiblXcdyalHCehRkDvBd29uWe
WRynbgz68R5ueDNmy1X7MEyVdo/YBpKOtz/e1lhC9t2ix0ttc92kn3id5bkH5txT4/KNaCLcaRW5
eUzSpv2LsyDU5Xm4iHWstXRHgWQkuEYMCBoF9fCA7eHNdHrvZ1lJdk7CxpciHePSpnsrsJerY9eP
y4gOKSdBkxEgbys9eEiLptrZDxsXMgVEHEHg0wnYnfgVf1yOml50Wj6P7L46opMxVopF99DoctcY
orK+nzPT3An+r2t3OPWBByZCRcGQWvjqEaB0UvMk2QM6a1UsHTjd8m8oU/oTOk7zf3j5ga9QkrYC
ZeFMueyncZif5FpqVdhwJWJT794/IvuFaCJuVgLLyyWI8hCgVZFwdVNGcZNptsAG9OVpRA9lZ+ob
WxXkFi8fSReF8TUpORknNaHOMWDpW5ono+3ML32daFDl0mxnqI0rzaBKp9PZ5LADubiclUnZrW96
LImA8OtHp8//7RRjfJYsdXoxllQ+2zW+BWjsah/evZx0qIVgCJaCQs7jcuC4YxkDjTkaxhw9h1ml
EU7EY5W5cq7NOyIbWwtKPiMU5Xk0UCa8HKy3oCX3M1ILhdWmX9IE8rMsacYjMN3k7va8Nk6K0LUj
aKUsAz5tNZReG2YlY0gAR1Man+dWUY9v6NGWHe5rzbiHS9t4CRnPEg0rhGFBg15OLXXU1qkUA43b
oh+OIRUyVxrqL6YSaWcrc6a7Qt713RInbxVXcq3x7QiX8J9bA09NSUbANB56bzb0NHdDeoStq8+O
+Ryi6VG5pTbk3zL+XdMNq7r8rNppuefbuPFJqbYBHeGkQOq0xMb+40bqnUCBusc6h0aa/y/SpfTj
LDvzk2l38V7gvrXGFL3ocdJbRf5ptcZmY9hxqEfkdRiY3/XaZBygSA1PCa7cvhCbA9Cd7emFby3y
n4OuNlKnJMoSmiRAlVngGLZY8122hLCMo9TCtTyJHySz+Dcn+RVqb3/xgtEIpd9K5xphmqtUNpWN
NhKjI+6j++WoVEfo9hJOsUV7vH1itr4krA+6EmTNPC2rL9noYUgtidWdomE+KwV5VwYLxe8SU9kZ
6o1As965Qk2LnjUcgauAA8+foulQH/SswWwPS1MlD4ukJg+NEqU/SwvtAtdJ6vpj3auekfTnvsrN
2s31JobDkBknEbwTQS/mvzghLAk5d2/8E/Voqt5eE/Fx178TKp5gHAk+p7l6++xpUU1g3GjfzYX0
rzVFk+riClx/bCvo32iPKJ9uD7jxEWBLcGXxIViadRgBZrzo0oTjBDMNq0o7a59yaspHqwmXb38x
FNwmAU2iJbM2MNBG6n3NIPcoVjfSR61IwUGlc869VQ/aTiK58bzxuIDcZxUJkNYpN+2COi+Mufdq
G/1pSaPh2HLOP/dFIqGIWVTnCjCl20wY9N2e5UZcxshEZUKFh/rlKi5T55aCtzH1XqaZ0hn7U9Nz
IBDs7JPrniKgCGoKAu7hCNavuLr+uAbrikxj0dnQUq7m92aTfrCsejyMdigd9FAKPo6Dk7iTDN8p
rHSkHq1iz7tpc+sIjyqhrikqqJc/wZk1vWUheA1kTq0e2rov2aS44AZn//aibg4lavxIakDgXlth
taEMTSqx2aXObJ9xE0jR8EyVI7fKu8EJYmFp08MiEgLaaySNLYdZtNAU9JzKCg7xQLmoi9TwFEZd
73Xkz0iLl3tUmmte5tuoAKMRNxQOk6tds0SmnEeF1nsDWurHJbfSA7KDy7ONGt2Z5rE1H6tSr4+p
nWjYK5ZZCRg3GB4DORuPmpqMp0EaUeazwj46ZOA4/AJ0wZ6w7MZ7KAJz0XHiHxysyy9eN3aYhJnC
qWrD4aWP54RnonTu4QUmnxBidHyTTuP59rffeA/p8pFQEcFxntZoER2dBKBUbLOmn4Y7+CbNjzRZ
5id5WZLT0Oep4apBHzwmDTICUtSrez7iW7PmlAnUukadc/1OTUlHWSci6tGkyT5lrT09NCE5XqjH
vV9LeG0sqpTtYHK2rhGxD1AqoCbFXrxc6rhTW7WkPO8NRmk/hfiVuH047rmFbJ0reu5Ui8RNQn3y
cpRJVyuEw7ms9LpuD0pVFP+r8/Z3kNTdTiJ5LaYlUFxkG3Q8hELLGoDQB+wZiHm9V7WB7SIuKb1U
RffdNLviWZXCgt6lrvpyKM1ovRZg9uWyxRW+1h+LNI9+3N5Tm/MWGEFRKKP/sgo9ymGMhlQVz4MR
dEetk36hOjt8pgFS7vQiNjYPT5CB0gaVVkDIqyNTtKlKbB50XuqUcui2RS/dFWrS6i4a5stL3JTa
KyYXe2CyjQkKFD01QDxuEMNZTXBJnH4ol7r3JspzP5Wgtt3J6MyXKZ922e9bU0RTHsQq9WZEC1Yx
S4Ssf8A9TObTy/qxqqLpC2ImFCbU0ewFydXyrbpoA3fs2g7jK5QPj2ls1Xfgz4uTo5fz5NpFkuiH
Qe+dOyemA+WHUikdRqOe/mLLA6+DNiew9WTuYjZ/PJxVpjRVPDqYIUcUYTMniv0sCZJHc2j2uFFb
H0HnvqDK9dakF3/+x1CTNJe9VFcsTA1pLp6q4FfUV/GDaZXWzjbbuC5EjisiAjb1lfxWE8dSHjIc
XRNWzGnN/KAEnfr59rHZiE6BOgiFYcDswPfEn/8xoXoeccbsMZLuZHVG7HfMnccM2PyPaurs50RK
m/9uD7i1giRfgmFG0ASz+HJAfTaacS41Tg+6cGdd7z4rkoTXTdzuSbFtTo0KIXwe7J0psqxGirKq
rkdGQl+N4BDymheHAXpFmTzd9UkR7bxqW1UuER2KOJiKAc4OlwPOkR6qVs1a0mEJADzK0bcJBct7
TR9wbmiA1hxwdpC/y72hPaZ9ID1LvL7nIa17+f0VLmJ/glVBLyIdW33Wth6bAU9HtA3Hpn7Jglzz
a5zsI9fskz0/460vaoPNJjaHk4Eg/+W0Ac1rpLSsc5WHUe6hPWDctyXCia4mpdPH29tn62aiRkDN
HtAKePdVkWuSmkxaaF55JUJQP+K0T7/XgFJeSzhbnT+ay1y4Kl24nddl6zA6CgrwomwAA3P1aXWr
5W829M7LpwAf2S4NjlJfysfbk9uIi4QpG9AXpkd3YHU2tLi3zLhhlMTpRj8YE9mFzgcRec4ND4Jp
+hh0Wfw4lrhTB8awV4fZHp7GBNk7bcZ19C+FkxQg7cVdkMOMLiajgvQ2awdt6bq7xeqW+87QupMz
ORJ9Wj3YOT/XnxZQJ6eGQB2Q3ZWQSTNOddLpwAlSZVl+TENmHwLU+hK/nBwqw3lgjZI7lJa8cwVe
71+yHf5LOZioDDzv5f4tbLMsiygaPUx2KNHMufyhNZuXxuCo3v6+bxHRZS2AhiGnkgQLJCGVvsuh
ZimbtKSlPoJlbWMcRlQsPigxdqtuNDfpD7kx1VOgWtLPaUmKF9qY6r0TJ9GDqIF/r5RBekT61v5U
yMGe1N7W4tN6QH6UdEzUxy5/GRiSQkutoKdUEsD2aWUMlxrsnkscqNoIg0jbcON22UN8XW85DjOl
VQG14wZZG9B2mFtbOp5fnuOkee2Wiz0DUm/N9geYQ8X0kFlITtpQDT+jBa3MY6otmFHd/irX7wS/
AbkpCmTcllcNsiVvKws23OBF5VCfWjkbnuOwq76qNK4/06d5t4yHKHLy70HPA3cHBf9yqRcrKlU7
psw75pSdMDhK/ajB2Qxki7lzpDa2NjMC3wHqi922Ruj0qCVbTcbfnfEce3U0hOBZbBOppmKPILM5
FOJo8O7J7ajQX85KSrrCrHVKQbITPZe2cFTKHaV4MNV+145wcyyuKfBA6BETulyOpQ5WFhYVqTWV
EqV5mIyxcs5liqm97BTz13dvD5i5glEKCJp+7epkRJETy4PDYFWNB0IQ6c+JtgSxH41W7ivzmO5R
kK/fGtT0KGcRZOLTyWNwOTtegVjDjJjCJgCOZ1iOILwrboLb09o48GLDCz0BupqAMy5H0ZtUMrqJ
dGJGFHjyIxvdC7eK6vQ8T5bzOTYb9ZBUQbnX7t+cnQmmgfiEmP2q2B+q5oyRNRdNINmj58RlfALD
Ie/BLLf2CFcsJTsuNfCO4nf8EdjKPXQcKscUeLQGFG0LiDdH9sOLKb35t5dycyjxt6HpKeK/1VBp
lQXJSFfK0yo59IiSlPt8GP6n94W9UwPdqBGiVUeXhISbk0bAfjkrCX0IUUTksrDb2mv0tvy3LBbb
z2o9vSsXyXzUO/1jOIzKrySOl284I+2R8bY+IEEKZwLVC+7n1WxRxTY6B6U+L4JF5YXmshxR6k52
1nTjYaDFRwfBQnuNxtTqiOOIlpdNloPgnKOFZ2AM7gZjzg9aafdPXe20mPV11GFR7T7VmrPnMLT1
SUGO0hoGg055exXvaVWjRcZAs6Zf4uQ4SWntowtAa9WcusP7dw/ATUDzIvbgCbr8pG00SXZelJhQ
F4nhtfWc+IOB3d+k1++mFPK3E33QB4KGzn22+nRhR+e5lgH9obre/pKHtvriREl+FwEN29mpGwvI
7oD0pmPrAl1pdb3kc6cX0lLRZyML8fU8qg/SZI1uPrbO+99vVNZMgnPUR7nTVltllIMBeRSqifLC
CxCr3YC+ttC/tam3hV6VYiJz+5NtVL4E7Qe1EgTXADau8QxNbmSDLN7VIsHWzM2zpTQ+9NI4Koey
ner/mZ0ed4DH+8KA9pdYr3VuKdAr28B6mVJsQw6hWSj9Pzs/a+NoAlaFgecIXjzNisutlExGKJk2
t0NWTPVRGs20PvbdiCsbl0b12zSAk3gQECP1axuN5lOKJVPvJVlUPOsJDgePkxFZNAezXP7UaVNa
7YQjG4da1E0QhafHQTyyOlUI5UyGHCdUTwBD+yYFIg9deP3g1OlLXOOyyDOlnIe57imAa/pOg2Vr
S6qqjmUTlV8NiO3l6pSWQUZuMuEqwnsWHLr0EIfKL7k3lZ1K79ZImkC6ALeCUuCszlniZKFUk6Sx
97CLL0vKnqBuIs9YpnHnntx4xkWyyLIK7i6AiMtJaURbEUJPBJNRPT9UTTgTxjY20ItYC0+1OuO8
XVNFv73TxN+6ymNw39F5XHnwyBlWMZFFUbWF4DagRhaP3qhO2Q/TKIsdQMvGdmEUS2ACuRghaFzO
DXsiJRl0AC0KBrl+vnTqQ9Sm2j9OklhHqdOjI6JVph87oeqWcqt/vD3JNwzgepaKw80CGkPU4VYb
Jh4cPYNUP3jdgAP2WQ0g5HjaHAQzRDslCryghhhzsPpK0g9BVHaTi+tE+zuB2Qvftpd/1kVUn0o8
iI5DEER3I8qvX1opjc1DmI56e9TGSJXcOIta6kMj1+ghLluzOs5Uw+ARGtmY3VuGVBwyLXTKnfld
Z6OEEALjLsoNlFPW5YYUt6/OJDLCxsz5GlfDyQlM0cAV6agjOXSmckyi5hk6Ug4SSxFXHXr53/PY
fC069O+M7vX2kl/tZrGjUFV74/kTTK1ejcQY0piWIaWkcDYeOtSgUleubfkhpO50tDobKjUB357G
hviQFx/6bVhaYEQzFNfX0qCVhQ9ZxsPhhbPjkJs77VFvAbouwWwBCE3bnffj6n54OziASRgLmMT6
0OaUrSq0zClY15ZzquphPGdBn3udrU47Yf7WUNDVhICITcy9Bn+Q3CYA02lWCOtmvzP0hmSin/Ge
VvZQ1+L2Xq8iUAD6eiSAAgR6eVz7QjXaOB+ga9lNUELV6vR/8lQJvkHKbH28MlFVTJLpuZ8XfSfa
2Bwa9VMBcQGKsG6da8ZYJrI+8gEXM0L3VtVdu0qGkz2N4eMkpKvzusncdqre7UfEp4Rgz/+o+jLv
1R2VSi0mJy0I4gTinNtl6oI2uDkegqzZk3be2qUqyFD4mSgIwT2/XN9Ua4zEcOYO18s2cykkzv7k
IMGZG0bmL4Op7vT3NsejpGsyGkH4uqNGJZKPTBvAk2VJPuQJ2PZa1zHCsbHapMm3R+ffHI+MkLWE
I8J9dDk/Iq5kGpdYWLyn48eurx0fVmR515ghAJNm3nMCue7Q8+00C1QOyBzymfWCqlJZUw7PiYA6
1DWOsoQpzTGS4DR5Wm8ZL3li5ravOVbPu+NI4Usp6934QY76hfVPonF0i1YrbNdOexsLhAKqJn+o
foJ/b7w7IxE/FrH7N1Nf8uHV6pB7Tgo6FfRNeO4PzmQnz0FM1kxim32/fQtfZ5mMBXCIBB11bxLN
1UkOx7jIl0qicyLJ0nfObPU91Rf9bPWz8qtrChiwSt7Q9eIS+KhL9vJbkZve3onXtvYDSTW7gfIL
ojmrXDeY4SEkyKZ7chYsfhrF85PeqeY3OYjj75UtZ19vT3trPPxZQCcLDyFUtC73H9KNGWS2hvJ3
r/UvU5B2aN0vQ4vrTZCkfhdXezCEqzCKdebCgiyoUXGl1Hk5Yh2mlWI1NTdmW0qfoUEqr1EU7ERR
W9NC2RSMJ19UNK0vB8GvZVlGq+q80ZnN+7bOPyUtEDQjlUgApkE9317FrQfnz+HEz/mj7qIo4Ell
u+w8lPtzP4pVx4uQdfXbNjEPt4fanBkFD4FW0uherqIFu88HK6cB7Ul2Mz9Sk5RfS8Lx7xXxXOlK
M1ew+/4RqQYIBQouROAyl5OTA8cMyOM7z7br8ezYXetSozDdIjTMgwqscOcIXFPn2CGIKxL5gRkh
w11NET6bYUwab2o0TFp0MLpWe1Wp6ZhHutzNJ2msugTrtHqKD5gyz/GBCCe0XKMpui+Y1s2Wi+6E
knkRDXjjjusDxnyhqkPkllllam4sZ8qHJGoBQhmZmt4leL3p7qDlyb+jjoewOyBdqe58t60tQp2M
Oww9fyHGfrmKLR/GLA1W0bEWbKMp5x47LZVPDu3mnURla4tQs6WUI6OySDXicijLLiqrMGhpFVM6
H5ohN35RIEu90TQkVIDVvQx3a2qC2ENnm3uEDPByvEhetFgJFsZTKW4WUq95HTIhJ10P9vbi1lAI
rwCeQwEPjvNqKCXMdIqOtHitLIjRZx7rx2SeIcK0RbyTz26EVxQVyCUhNQMqXXfSB0MyB32Oeq/H
4Px3gJp96Vb6PHimLNX3YC/zw1jJpT8afR3uHLmNaZKzA4jX6JZw9lZ3ZNPaaVxWBTUDNa9csza6
cwpM0rWUMT3ePt2bQwmUILhwmlFrjxdLmRutLgg24jj8b+hK7ahW/UA7akx2RhLfZhUqw2LGtYbO
F7KY6/JilUbQsWUe2LCQykMimP+6Ue2ZAmzNx+DeoIzKa3aVZnD/OjCzmU9noF3qRnUzfq87dRzI
Navs1/sXj2eMvi2oM8BRq+80O61sYBnXe2jcxZ7Uj+19hj/CM+LeypfbQ4m/6mr1BDuROwQ+wpom
PWGZaCYZ5RXFwSZSVUvnpC1Df0zT0fDQn1YoTY/vrjIKaWJKjMQjVCRIpS5PNhK+zVL1DAq2JXjs
eQYQvh3V4xzAMx0Anu0kbluTJGUjl2Hvi7zmcjw1guRiITPl9WZXH0a9Hz/iBq6f2U5WAY+qKe9i
9Hd3EqmN+1Koc3On8MCJ5uTlqMuktwaFON6burEOWTHadw7CM1g8o6gHEHU43P6UW1uUzglNKJ5v
yoKrXZMmcVgiK916Zb8Uh9Tq5XMpjf8DyL3XUNhYTxjbNFxxMaIGuCa8iy5D11pSyzsHqjkKKvVb
qmeIv5eyDFXAkpv/c3YlS3Li7PaJFMGM2AI51egqz94oPCIxaUCA4OnvwXfjysqojP7by3a3EiGk
T+c7A0Hkpw2ib28/4YW9c/O+3fRDGB2ttpczis2UabPVeM6ErqQ1iXPftfJedtG6hQeEeS1jjgZO
p6/c315bvMDtFNfS7RgCxPMq0cAgHCczIwJOE2PlcwMJtAbiMM2PdgICjRSUsEhrr9vXo5VlsBr7
NGQzzO7hH/1TLZ7ZVaSW/wPWgi0JPwueANtxcjYfKnThGEtcmEF/mXck1sGpCkOW95ldTkkVe4e3
5/81K2ubhQx/UERBpHBeJYaGcmDOwAZ8Api+GIhEgdQEnaBHMo3rs7/0Q7Qf66y6AT4r/XImzVQX
kVrMn4lOqB3e/kEXljx+D75quNduJcL27/8tkLWgVeDh93A3onxUfYzk1+AroIr/oT7ePAPQIt/C
ZcE5eDlSCDY3sJYagAFMK/hh1bhd5ksaWlA6444/1FnYXqO9X9hA0JUEaABhPOrj8+Z16nexgkhu
KCCU1ftpRPbQsnkvdziontcWxmhvz+bF8XCGbo0YHNvnokcYbybVQoOhSJ1MvlnrVGFJG6DhUaGn
4Lr/7MSP1bSZHAKOhjnIKxYutVyPrY0HWLxELI/mwStCYD2HwJL/ZShs5hlyWDblwvkxR9a05bH2
ByiTQrRAay3u3ZL9irK5ev7vk4jyGIbxOOSAc2+T/M+SDNjazgbx6DAZSPgxHmDciDTqLyQZkCpl
cRd4e7hLXwA2wk2TDmImeBwvhxPwbVwG3CsKV8VjDnVNVkRS2DyZr8JzFwotvKqN4YACaHOofDnU
aLIYemYOQJlGA+KehX+Eu7u5stNeWoQb2RKMLrCncMK8HEWtApl4Pjp+QR+Ej5ogviQAoSxPlfRy
dHX7K/X4xT0N9SO44OD4b9rUlwNmIh7qluIrg5ilxx4CUFBIm+2I8UW5NvO4XywlJSRv/eaxkuRj
0A2HyqTRlV9y6ck3SRYs29BUBm/v5Q+x1EAtEeD89mnfFHpFNnmgUpM7dKVKreGO/fbSufQ+EX+B
Tw8TjdSzs/cp0Oi1QuB96rby902VxoXJsuTd26NcWqAbHQ2hgPCkQNH38qkE7hY+tY0tDPLPd4DD
fila6WcFlseV+btUHWzNUESJbpGH57xSwIpmDkPUWwn8pwuBcPuvbDbyDnBHB/BJrLdZAzMZ1A7V
+7ef8eJM4qPH1rmxts57sYlrYC5sgdPwqfM/91IocDmgg3l7lO19nJXquApvEh/cP2C1cVZP2gks
p0QBooGagBzR+xdfRdgr2EPObhfOAxwBYPh09LrJK3w3iivF18UXuXHt/n/4c594o2aRdBkesgtV
gs63i9/BvMEUkLmJ49tPevFNJmi1oFSHUdVfA59/9lA/4CTwCVamwd2hlH7lHbBG4VVJaxQ3bA0L
dNvM3tL1mg7n4jeIZ0QdvcUJn19bSS3GFc+PbHBS1SCoLV4ZcS8uOCq8YtGQ4f8PT7qNBj7htn+f
3UzqWG+6LIwnO94+ZLxjh2XapJ+0a12zY0NEnut1tM+rT+WVo+MvheF8QaGQA2ETgD1oUNsb/2ea
E2tBWqAV4EW0WpbTrMPJh1/d2nwC88ELTriBpjBcCwh/N9cjT3BOt82unTiDlQQygZLC1trLIHQA
GTJnTTbI3Dnnzfmg04DslmjwPtN6mg1y2acwujJ3lxZkAgxy4y3CRPxcxEOWIBxqBIwWcO8fd6jI
fZ47b4WxmYIv/n9Wq6BY+Xe0s91ykbXf18G2JmG/tXdt46HNLDpxI9Y0uoZHXVqGuP7DeQIRi4iW
OjsEZ/DehjkD2hBYvRa4hXVHD/6oBW0Xuc8Gxa9s0pe2FrxRKGNwuOMwPFsJ1drV3ULQtAVBmtyG
8Ij08ihZFg9qzmVShYYL3lyO/sg/1W1Mf7olgqb17U/h0iYKid2GPoMyD5X9y9XYCM5J0hgAYy33
bldl4vdJ0l3Tr74mIuA94hq3EXghxoLm/eUwAd5ezQYK0YPka3MQyD/9VZkZLvgEKx+2vwn70PXI
SYL3ctuVwm/575RRLdAsQtAlEMIKbZTZue6e9CGzJfxzpyWfSbiOOTXd+k2NynYFDTuV5vVAGFzF
ktjxPCB+px7EEPhQkre6b8uZWv2fmTlYG+ihAusAdASf9LOCMNWqMd2mjHRjlzxOlClIdb1mb613
5by98P3hWN90YmjaQvK0vdB/tg+9auTtKKAqjY6jHIYW8RElFsuDGqzot9fGa4OCjemJ9E+8M2Bi
r8TUcBNFIUNx889YXfdFqhTUuyvsUb6JOiBPaK7WaV7VsF89QS80xu+tkgnWcFzNXS7iBKEG61L7
9xQgmMlrT43izgxmfhoWTOVeVUiEvnI3vQCSbBUBSM5b2w06hZfTs4IVvAw1gN4InIG9WGK1oyTo
i2QNhl+L5ErkqpNJfGVXvFTPwhkBaN7Ww9/oHy/HVWmbaMFx1TZhGz2QYY5L9Dd4l0vAIpAJwxQa
yv55agraQBI/LSTLE0PlDp/4tXCQC0sEl8kAUA2Aty0e+uVvAb/druma6QK2EOEPwadg52sKvusw
Lc21s/TChEMdDsIezm4IF88pRpQAcvDphLOU6f6ONjYspmGq9rjyweayDbpvyDIfr7zlC0+IQYFx
Yz9BBXjeWEXEE7xdzAoK7axhTz6OwSkaPQ/x3vZ/aPVsCcpAAnBcA7zfDo1/vze4uwUDNUMxRFO3
owot1Kl1wQ7eqNdwlUtTuX3VoCSDgPKK3LpS6uKuxS1vCmAIAd5LWwwQLR0SBYqwgtfgbRrxa7XX
pancphC3BdyfIWl8+XzrTJMqQCgZfCC1X0R1bfeRTcEFEIO9UmBeHAoFHv7BafBKD9rOnogn0Q8F
7wJ+qLI+PNhMzWU/9tfofZcIAOiqQp8COQyECOc0cyE8ic4/oIde4EtrIBMu0P/hOxcsCLFp4SsZ
jxIB00K5MsvQIffmZrhydfhraXlW6gH1AP3ur1kZ+KIv5zZKlacmmLAWm9+63ku81g8AKqqPq1Ep
DP4bin1SNaStjnSYoG10nlIq76xtKXastLpNfYdeH6C+5DT3BmW5gdfXx7e3+QtlDxLJUYj+7eUD
ZX35KyeuJWxBAlNQOCmjn8PXXTiGHwfjtzcsi6srAP2FVQCVHAJNgOyhJjinlkpvAWklAf4Edk6L
RG8mobJk1Z1Sq3ftANsm+OwFbLI4GIFsMnBEyr98NBR7EwsdUAalHUt24ZKOJZrcIYy+Jt0fXY84
9txnDIHW4UIONfKQuzwhMdn/5ymGbG6rEaB6QOjG2UJQwG9S4QCveNOCQGIk3Jc8EMsuzkZzK3td
fXp7vItzDL7cJsHx0JY427SUhwuCW3EpD7MxAaUMEYCAOezNBEjgP9cjuMtkIfYtODZg/zgrmqVb
/MAmIUKMqjY7IlQEOV8+9/adttcCjl8/1TYUBtn8BYHVnC3UAeHwiG5OTDF6vdvHUAfn3sTGfcuu
asFefxOA2kECQdcRJymoai8XzqLTJmKy2vDEFU7m0cRPaILz3ZoEOkdbQJ/efmF/odCXKxUTuJmI
omjamjzbs/9zzMB8NZXokOHZAOaHRT/RWO4ngqt4PuEbeaz7CPRrxNs2KGBiG93KJsqQHRDRaoDF
/IyrQzgjQSNnad81OzhFhTd1x6ZfNe2CPWPCNqVxzr/D3CHJUMGP+V0FBw++e/tBLmy8QClxeIFX
jdY+7tcvH4RJsiReQ0zRRNH8GwB+d5LwuTv1HTRneUqs3TWOZAeNGN9TRpn3GXC7qa58+Zfe35Yq
smmdsVTO1eMCnk6N5g02GZIEO1KlZO8NY3yYWBAgz/5q4MKF+g82E8D1QGqE4AdF18vHzgwPQ7Lt
asgRj+97NwNNCG1NjqpFWGVb73kSzXcNdr7CVi4tLdatH1+1P3pdQuBnwHgvAN0cz36un4gWpKeO
FkdsWEUzwmXS8eBaPsGsekDlDuTx2ET1NZj/wmSj2gQVGwAg+ibntjAKFyPXDrEpMkOh+knlcsdC
MTzMWdOMkH5PcBd+e5W9hqpg1gh+JSS0+GReFS1z6vWSbclpuiXgAmhvKdo5gK25Rt9LEBIjp272
ynQK9Ie3R95q57PvdPOmQagJeic+ysKX7xlwoFOzAgC3cBcVqpf1PV2vGzFcHAaaKvzBtQKmMC+H
0ePQrMxlpvAiDVsJlizyRIdlyS0LmiG3MEbjOwJrw121AHatBak/zJ3wSy9r+JOlUyv3hnG+X3lI
r+xVl1439LgbXA7SKdo7L38bGeBTGQh8W2stgw9hBPmLmdNmn1ZguZQ+A8ZXvj3pl1b15vAEcQgc
l5Ct+HJEzRIPKBlGJJ7tdx2PooJbmj7arIH/HMHxHQMduzLopcf8d9CzK32s5dolHke7fWwSNCdq
XWYElUOUsOBxYu4/u8NhRrcyDK3OLXz0/GLveXM9Vw2SJZIlW04gl5lcM0N2CCla8zF18w6gZXRA
9PO1BPBXT4o+BOQ3QIGAhaI2P3tSJdIlQYMfWhgi0uEYRaaCCcYWgQFzv9ZrDv3qqmvxLdsKfvEh
4V6KggiXOKgkQf86w9XZyut2QfesGKGu7g7BGA53sWH+bZ/47Jor3KvPaRsMEpjN3QPY699C/Z/T
dRkaqwIpcQOu1uCxG12wz3Sffnh7mb7alTAKxPAw8NkQ9NetHQ8KJhR0INjME38SCg0CUC0VEOx0
zVFHQCAJBLMc5HJNkvyaKIGhsQ8CwcMVNYYZ3csvZDOSlJIAIlsM9b+PgeS/UdUmC4xQQQ1AKRZu
gdOh+IXo7vUTPI+qLK+cyh5YbeJlp1qEZYIKzszz21Py6svdfhdOBICLoC1h7l/+rpR2viMWnlam
tllYaMX8fTpPoqwm1GxmUDGgEB8pCW8Pe+F9wxsZvUxoCHANPK+m0o35nG1U86Rjzee+p9wHVhhd
pT9feDzgHlvTGcgpSGrbl/XPukL1qQ0WA8ZxXn1oI06b3KdOhMWsF/oRuDEudYSM04+3n+/CSts6
wgH0N8gzg6Tw5bgNDAchU8G4a4UmbT8Yu6dCRrnk/rrLVj9D1hWNcmCS1yjmr2cWpr24tgGl2Crw
80axdqBA4eyB022djvc+I8t7LexwBd95vSOheESlD34NCopX1fDI6wUPjtv7UFdZUQ9TdEQ63vd1
tdORO+C8b0/n69cIthgWC0hc8LkGW//ldCIhNBvDCO18AR1zWyBYZ9g3ga2OdRizZxbPwY0htfqv
F+GNowY05G8UINbp2TnaqQk30xh8rhV+bPtKdq6UXSgK0Th15Xt4vdliKOxIG2cJ9+BzaqONprgW
FDyaETbfP7h07JerW/+xBvz7+X+Yy0198ReCRK30ci6Jz2dMNRqWMUy0049dUFV8l1QCl5Xea+YU
xL9WHJDH01+LNLz4kChAt14K3OfPu3oLCbUB/IuP0dPsoJKouaVdlx5CgLNXFszr7w8XQ/D98M2D
YYiC/+VDwjUtJiQAsANVPz2oCKK/Q2bW6RCGmv5OK0/SfFni9D7qeXKlI/z6hoV1A5HatlA9tADO
SVGoRJBxT/DNVcYETd5RzzboG40aDv+VWj+LKJm7fbVO5kNM+/VPBrIKDITb0fnv337XFzYDgKIb
bIjaYdtqX04DYbyZHUMftemGDrE4EJYWftvT8Mp0XxoHfiKQ/223jFex7JUPJil42VhTUWduq4Do
/RKIa9bPlzadf0fZfsU/mzkQ/HpS8M0BEWtsoNhFwi0dGOjg0iq7h8f39Pvt6Xstwt+Y72Au/AWW
0dUJX44oAQCSHqaaBVrQwQdkYEa8ZG2QPvRosn+dsAffALDxYZlL5/AE2xF712aheO5Y392kPISI
7u1fdHEK4HaA5AZcbbAjnv0gGDmIZiNzyKYdPiVEtjdLk/pfNe3SkiIy+hrkfembRQ20QVXgN8F5
5OWA8Wg7Y1cAY6wh4jijm10ytTS7zVbpyrXl4lAb6AiSCnanV50hm65zQkER09CF7de0b08gGtiy
9uf4+PY0Xtoe0OyE7BC4GDDos+8i6chY24oOAKrSNi1jWo+/LWejhat0tNnFIi3ZM8LbQ2xRH94e
+8Jj/lVyYo/AJQ2c3Zczum4Kih4eH8UEt8r7cdHeUzWnUI5COLN/eyh46174MoFboRRA8Ynr2Tmw
GQ3IxNAGnPkUkU3mlriGIihZo2eLJJhQPhtO8JhVwoP1YPxx/AAJvAOKTQ2xecTTRux9UGnfkyYh
35fFsffSMJbk8Cbo/HLxmJ7LgWo/y5GmuSyHxY+rqRRtKryDGmP1S5swUntjRvsz6XvncrOahOfD
JIanxYM4rRCJin5R7ZpfvnW1PCILKGpzPSj3DrEyo8yBpG1Feh22P1HT+596akyCHoGiX+YhnYbD
ssr6y5ajK8E2joYEylXWPIsoRN1qAuRSIWZ+4HUOubB3P9RTpo6AXCGqQskJFkbtrebXNJmkfWgT
AFFgk+J2jqoVyV4ZQq5Z6VphkgNyOeGeEiKpds+zlYojy1iGuz3t06mEt2XPi0UuQ7tDH6VfSyJ9
4fYwCGmPmWpnwGqK0DDvukVXT2aq5BfQZavvvenHL8jijCXIGp0aIPuE+14ZTWt8jyhaxGdC7Ts9
ABvySUnYOLqCZIHzb1ndqSjHJlH/7GPLyT1Nuf8MPplG+JZI2XvfKBSaIyyW4EjJW5DPB69P6+cJ
ITD1jk6g8+Vt3C+fIQPgIg8COy74K7r+tLp1CnEjgjNrDN8RIGUTH+77lSDdY/V7/KYx9pnb1FXi
d9anFaLToN2visg1bnhUFnJAOIDBQWtfwTgLWCMRwQNB9ou4gcNb/yDSlOFJedbcVDHp4n1HsfwL
HFDRFznV/PsMIewXEBAzpJjD2d9DP6BeDh0O1HAn/Bi9gdbVcJFjUYVbcNvX6BP0iCO8j7xomXeV
TDXMIYXv+rziBhmrINUu3cGqEGldfcU+T93qx6AawBynNLNfR/t0lFkLYU6vmnvYEvggPXQTv9G+
B+IansLfVzbm0Q2JHCBuEISiJh/CjqucTrBhOcZT6pHSjkOAXFVgQTeEM/obFklIuVIcaBEm1Gbz
CbKSGqE4lZd+j+ZMx/uEQf6Tt0hNonngwxr7eXR9sxxE1jp66pfYr0u4Vcr4EDKG/xkhbrmZIxET
GEbU8okGWj4iE1nZvPXMcFczHj7Ps/Dgrz5287ckQau/CGYwgQ9I42obEPJsEt/4lLEQ1CRcMRFN
Dxr/fh3o6iOkJx7AYhMUj9mmk2tPXgI71VvU2n2Yp0gQeY5JReAX6VVW7tvFaJidjJr9HJN0aY6R
ZvanZEH/2cWIagDbfY4AjCFvWO6XavH/8Dqp7xbPCWxFCddTHrnUQE+fVlGa99pk74eKYLnKRQNL
wxw3R4e1CMFlMrZPrFKwtHa4Etw4OAanByQG4ybZy6D/M9Tob4AOPln4DyBwtsnJqIdTmrZhnBsU
3v2+BRwFvIa33Xic25SVGej50a7hlAUncBNks30U00/AxOGYz8DrnjNEa9ByMt18qmI6fzQTAet2
iRr2NXFYKmWPJFdzmirHf+O6vXyNI53ocurCGSflEjtY+uNNe6WiGemKlo7Zs02mud8FFW+qE+Hr
7GCJSeBjFPRKV7uQzp5fhvHorTn4GJF3bEI0uXfWNEznUkIWXcwLrLd3xu8JkjhXb0V6MFMVLQdP
9l5uel6DHe/JsX7gfITX+yDGZSqXpu+mo2C1Y7dZL2dzIzyo/XOeIhexqKybppOkpEU6lB2A6C0O
jhVHsjil85R7xH3jonLtB9xwo18+nTlCRhQ38h4MhgBQerNKsz4N+DnzjoYLADH4zrvuztdh6g5I
Ma/oLSYfBvXJAuY5KTLd1vZxoS4Ut2wlE9tpGMXJX0k4Jd2Xirc99sRl0aRCDnZC4flwSGKTpT8S
UQ30R+UvNhCAXSezwM0T9rjp56CJYa2Zz/E6kvc6iuvs94JyUZW0WXpDDh5nzid5vDA0QHPnBwNU
VkTRRi3Q2Zp58QrpNUlzgIX+wL/DItlrcxuudP1F/GnSMYJNEqWPrIrh033LaIY9q/BFZr0P1o2+
+wRaIoN1mC/9+QG+icL+asaAB59JVA/tLcGpEhbwYqzYHxMiUX7cK7oxeA64Hy31E5izwXzvHF8i
jXtBBqJ1PnQ+kXVpgDjK3yJbg76HH7qV43s4nQt527hZp2jt0RX53aaz1Re4tsWewvLxxuqhnrWK
EO5XOXlXAbEHwWbs4iH8QAP43QKIj8YJJNI5VPUzaZOhqXYyaMIa55W2jCr4MoB++h7z5oUl6EjB
8EjRv6xIvg5wt4RdzRpV0VLgehnL6XMbQvi0q72eLqpwAKSdyJeKzuxok8byB9tlk/rdiXVziZxD
LP2HSM9LvPfxbYCI48H/Fo43HhCb+jdaJkNlyilEJPeJ4wZdlQFLuocpcNYeDeL1JFr10aRuqYTD
bJVnHfx6wiLRSrJHWAEqWAz66bpENO/VnMHKp+bRiD5dJFt7H62Lyu55m6ZVvnTjwED8CRcYRuVI
K82SD90g8FLATSNz0+TWZaM6uCar3bHpxig4ShoP0amRLoZC3JNZvVcJ6HF51G7FrCRh2xdrN45e
haCBrOK/aLpO1YMCxzHI17iDA12lpyXKvXGEa9RAOPqLQbgsj8Nmw1GurEVhqtpQIhwqmBVSLOBQ
2+1HJ8Oo0DMcrzRCTK3ISsQJduiPN8L3oLDuke/RI9lpOyVXxktEj8FMPvbH9hEMcJg0r6Nff+IW
zO9CTjYmhxCMxsesT6owDyTJxnKaAvvZW3075S20gMjq8Kr5hB4d7KR7kzr0rASSZ0rRJOHj0rrh
C7r581qMEfFNjrsQcze9ypKlhKRlBM9D6EDs4HkBa6MktS34ZyzA3/fmtvrRxbBYKVQ2Vf1xidf2
DlGjXV2GTslbS3yP3zNoAJbdOjH+OGHfw8SBUvsx3qh1PF+DJqE4sND/K2yvW3QjUvy3RVePKA7S
OgXLbOLAVIvawJAPBkCIoch7bxi8b6oZOrTjbGZUjlKR6jxjqQr3SNKbsgOFAUacz0OvaJlaiZ3Z
KA0fau2PA4IHvHGxH1RnZ30QolvnHygdgyhHh6+tf3My12CMICphPrABcjD3UM08bPZrtc4ryees
n/UX2rfWS/cr4rMDeL2x2Oz0kMztTvtVRn74k/G+KgP9fgDTe72cvNnMNE/Av8Z3JWqR7jwk1ZN8
gZynQ9+HBva2H+L66LFY9DcTctto7sMdbXzyvdnzUH/Hiyorj/XrLsGNztwu1i3u4JwOLArbdOyw
1GsblcjJQ4Cu32UAZ5POrRDR+NMMs+SYrifkO/G1zGQf+7tJGNRlOW7TpnrAZuw3D8Gc8OZJ2N7v
HxcJf6BdHUojoZ+i7j0M+1h7BFMvPQndclUoJtR6iARAtrsM7/EQtWuMtRGh6t3BTNQ1TzJZwnDH
laY3Q03W36kCzdHprS7tW9E/NHFnPreI5hryVHsoUbRDwwFE3blLchoKkFHTNWx/4KuxP2JoMLw8
0KtK7tRq1biTXpf8SehYDbswmXV3EzYy/TNN0cDLCpvnnTSweCurpAFtu0OB2xV+LFtROp1172ds
E8/RoC0EjqAO4pzuRM8ekFcQmnwYGzi9wAM44CXcTYJnp0Qtc5TH8t3a4XQ7DTzASav6emU3OIcN
nAx5jyrWmmpzH0sX/Agac+3uMwSM3TdqM5EyhkxNji1Vy4IT3SP8QnTDN6q65gl7OV3R5O67T65p
AOrhS+DvmYrxPx0TSDILB0YvKrOJLGY31wIWYVOFmMFdYhcMP8Ax+QjJwZzmaC1Da9c0Wd+XZiC4
jsGbLSsGHbeQQjvmPXFRxzXKKh+ZdZYO8rZyk9d9Bjw3fGdMS7AOJ1+ZG3yT6YGMoB59TXhbcfS7
u7rOkR3CPk1TPekcJLt1KLOqNV6OAk98s4m2e6KzXuXBBMb7hzWh3Xo3RIqIAiiwtTetG9WPKcxW
/GCIBkF6DTmdjzbCLtDVMhv3OjVTe5OIdD01Bm/rWTLK7/wJO+NuMcHq3+DTZP0JaIfs8kgjU+Ru
Hlc9HGiEFsK+0T2iHkgmEo3CwU7hzqZIuv8yBHPTf/FnL+lzWLH19ae5I0lWkFVGdd7UvYZFSR9m
DBQnbb9XpAW/AzefWkRFN48qLVyG+g74dYACF2YSwbqf6namN9yETVN0invmC0w1F5pXqWBfAuyt
8Nxoq+ljVFv+1WvW+TNdI/1JL2n/sHRq/Y72Vt2eKLYOl4sJK7kMunjqDkzy/mPKLQMEKjB5Pfx+
7HcypuGchwYU7znR9JPmSTYdKztkPyiz63CIKzZFz5mpo3inlyD6yYjvkjKr+5iesI1jS40FKlWz
Nq1/F6dS3vEERVWOg4KC5aqV9zx1uLAfYX/jhw98NnY4zog/xyaTMtnft8M6Nsc5UrX/sVtHZd41
PurdOzUJd6g7VysQBiZygzfpfkarntQhInLu33UoTMO7aIzGPxzUTFOaFpLgPKKbF1lD5SCLUdbI
wLMxiC/3XLQQnfuwS/QfWUBJA4e5mP7yPJd9aJErZ08AM0SQz3Xbe/cjgqNOs2goK2MS0ekwDSFD
KWbj9tCF/VwdhfTEOzJ1s7tN+sDOx4H6bM8Bydi7fq7jUzL5Mi6qOVi92w6zg7jxzW0P1vd+f0Lz
NalPVR+GH8JKtyguQtuAUW9o+Nn3VgSqWQngNicWSOKm+mmBEQxh0GB0EFFzqLJxqZAINP0yzkzX
CKbBGq2Vx4KdDnz1DN5o2Bc4M8mtNtrU5ZyGCE2INAbOYedhfgcdYajamBUR+NCtGFHa2uhr7FzT
nQKj4FXEEhPeQOJRp8WEu2/4zg0j3ZsgpewQr13Q5sastd1NCFmc86nDYiqxg2JzQ/3nfvoRF30p
9US8nFZU/Ja1WardmCTuRszwcXN561chsGNEtrq7VjJp8mi0gIpCIWIcKLLu5d5bQKk44JJn4TxJ
ycpnmfs9EocQv0PlQxCTxh2RmwIkzYPdOzYTyLLMlq3c3gZrHd8udZd6uQes2n+q5aDXPUCvIN5P
aK1/Dl0WLIWuYdu594AUVDdB3du1BPcWRiQsEPXvnsESP4dhIPEP+KwD/zChRumOLoIT7Cmq1kXc
1ovbEmugx4ry1sIsGXdAwmlB8Y70UYc8PYxLCAEldh0f0go4J8X7io1cF2Dx++s9zDUnu+szGYyf
LEGduFvxc3aoWaFfr8ChkMWkwoYDf8NFB99oVsUwM/OAnQwYWueCpOn7ymd9mgtedTyv5AikhfJK
Q27U9IwUAWzwHwVBhn3eQK5tHiO+pMfGa2tTArfy32ETb7+A5MCjPHBR/4OTqLuhYwASLumE15zU
jDoRZo3xnJR1s0bPNTRT3/BrtzSJBvn0hxoYxVdYgIQfOnx906ENtG538MWJP/fZInQehrO5txEO
pz+z9aKPMLj2hx2Y+PXDWE10xY0kAfYDCG35BqFPhMTQyQW8mOvAE3fEYLJyPsn5pGQ4SFhjBv7T
WDceOXKDCLa7GN2AsYTDc3LbQ33SlLIXmdqDzxY+046YDLzjoDZ5khBmcOn7+27XOSO/gNIp9X6l
vhoe0wjJljs9RtW8i6KBtuVo/OF9jE3i9zqhUi1gKtbFp7Adpo+egcv5ToH5nu0ojhsfuz+d7hy0
iVj5+E4Ojcta8lH2zfhjDdJZlrblod770dxucq1ofbRaDe1pgtLR5jg/w0+dH69VSbuRs2O4ROxp
DaTD5+QR1Mgz8XQpJw4TJbiEQqXDBw5VQWhd5fJxtTrEa63w2ka2po9gNAM7xPKxQd5qEFnKBfTK
4zzBrCYPFOjyO9d7nimjBqIVVGNjD/eGRi7fJxBuVVGzdm5ykUoB2LCz/BnG9KyBCRcK6CMciIHj
NPHQPFkFUdseaK35YOIG1DKQEa0poGNCf1NwQ3/hbuNOKcH9MQeWoA6dCIA9ZLaV4w+bBXrYy8EL
1W0fV4Z8X5EZ+CczwrJiaHl0x0yrflEAw82uXubo4zgycVoDVrU7lAyxyOOZI2eWAkL8EzYAz3Z8
NDC/NnqY4U7RM3Tjc7z9Znw2MnDr3kLANJUrdopThGK63UFZGH34P47OYztSHArDT8Q5gIhboJJz
drs3nHYHQCSRJZ5+vprtTE+PqwzSvX+M815D2JXW9BGLTr/ogKunMeBE6VCMzltvytW7abVqnrXZ
cvslYChYjpa9QW4avALjCcZzemxwJzQJR2v3aO0sjwdvGLtLBAnopnpnhrz3dbufNkIA2RN2p2kP
binnTxft83QhnrV5UM2Ud0lY+PN6cqypOUe6d6ub9iogYcnx2x6wq+kZnbgjcEbnW/vHAKYbIOex
ddN1FozzW75ht2qDfc4z40b6M6KstUnqKBRPVlCV7IM6su8HaijnQ+jG+hezaSNTe2Z1y0Jm/CYl
0kj/UHHuP5FsKNtTUYfe+xh5gHVrEMid7gcTAwP3kfy1rNX1V+3u/iGwdPd1pT3KVO2d9HALLvtz
57WscGRYEL2723m5JtNeDE9YXGktbbdw4UVQbXiMNi/fHtZgiAukFPt82OUSTA9LZDExFdFQ3zPW
mCqbqspdMx0Gm5PEQOdvfUGZ2Uc91C1fE7VI06vNAvZF8Gu0p0rQvvygTLXceQTC+LwNmMslR57y
RFLTl/Gv6aHZTsaM6gHHWLDDBlCr8SiqgAcOsFkl0pXXYbrYhv5UdNN0YJRDbueKluJbl+Tu1xlF
WXfrF1V+nrhRXvu9c+9691pf5kZLj0K4jfP92YpLF0sOtU6JBs8keMi2lHtfLJb/DTjoqwt7vH+/
D31QnLd9wGaJ+0v8RCZff+ecWKDYeNzujNNUfcLANX00omosOBxruw+23uLVp5iDpGEzeCL12qia
sigvbImzouX95FWNt0No8VkAXnV4Z6Ii9A4OYeOIm+lNfnR8H3zCxEszoFOYIjsBcfKsxC2j/U2N
PpPFYAw6gtwS8DGTteWE23u7kxaOUkUC6sHLw6YFBsrMSehvKKhjYXyAyLj40igbDHV35RmQen3l
jracrDbIVQ9Bua/VXeBM3DuauW14AKE08m7tY9YfcodddWmdohSZL13zmMu9/SmHEKvM6lOjKiKq
EB+8SfK1kU1XWWmt5ma/161oP1efCeyjaYP5V7NWvv/SCDFRKjj7i3MX0Qh7Y7RXrYeNphjeqFxU
HlhqF/xp6rhwEkizvrwvlb3dz9MEjzKN8fLDLapQgkASpkcL/B4mIwaTWxUA12ZtW+qHPpfr8jqu
cxUdCJAYu8QThYK5oY7mptB12bzHJnaX6681IK9/2/ovEQ5teVnZhK2DIMH/bdB65Yml3if+FiNg
HP1KdvGxbU30iRmVH7pqyQ1MyBTUebb0eumzQItcnYdWh/q2ieru2fCAmhuhVP4e0XPnvXV9Gw5p
CQWtvwIlxxtSBxHA7LZorbQdXQ0+t44x3ZKc+TPzEh+FE6Uhih/niBWfc2Bi69xNlrDumwoNwv0V
SvwVSBFoIiICxpJVTe6emc4et2xb/dUcLEuKn2KZJytxrLibklyvQ3UcNti0bPfE+AGkE1vnuTbj
t9NBZzwo0Y5/gtmWj3OzCpx7SFvddHYNxs7a0ZtKwyoeniHicWqFRRlfDMlh7lvtV5BJjiBSKyPe
Iow/NSxafQZR1utdVAXTa9PCmn1P3rLIVDlzz0EftCZr2AIM+x8LeLLuOvBv3Zj36VysVH7fVbvy
FbAjxsKLIaG7eZvKcqwShpihhODZgVMnFrw4rctVVHyLoQHMDuqHzd+87jne5v4f7eEerVgIvDhN
28IazzM8oTrTVsoH4t6f+GqQkfln5CehSfvRr87Gyr0+i0m3ulJIeX4L5eOzD1RdfE+ETlChN4sl
UQjxMPwTHhtHJrqJ1tdgX4L96kLpnzHi6MdBNqNOFYGHOTeoovUigKIC/eZQXbIi6t3zVflF/r8K
l+oJypW8Mkjz/LfNxk5IRxtasLtzMO5pFDjjQ0VV55iUTrX/gv6FIqQ41M8T0kiZVNCTMrNeAyhv
+2DtxXlStfwMopiTo5V78Xtq+7w9sHPzhzeEvQTh4s3bE7WAnh9lG+V/9qAd/3rVwLC91U7FnN75
zx5pj8PDQGjKcpyUsA6Mk1Z5HKqhm5/9dVNnh/luB31s/D4pSzamI9i7r058ltAF+mrNq1hRSr8M
7N/DadWb9RE3syFsaB1i50SW96AuNRnxU1LbpX6KYF3kYXb3HqV1lZuNrJKdlQU0abYpOHM4B/dp
cswPYfQAmRh3muU0ajADaKrFdbqH2n5ZSh3+WobSken+//PRYQJpMo2wGg5835yafHI3/mGPe+nA
ZEzN787JiYPurR5rZ9nawWmNJlll/JXytRiswXmNO4pGks2dmukYj4OYCBMKDQjPIqARanrYgiN0
mSeB+W2MERsyrT3x+1x1N9BPpCLSJabHY6Qqz87qoi/MfU7s5uMuDFIcDif7XzeFzV2D2Hs5Nbak
Pa4OdHCQHClXKLIdGjQrvOZljNkqVePmSrLJBBCWWuborvYjZV2Ecnp5oBKoU/esnsWSsO+zyIs2
qDPYPK1u4jqCfnZZTeGqI3ftDyuXAAByYQHMkSv3axSihvWNulkdys4d2FQWV7VJtyr9RerCxL2n
RXNC9lnsHK+tV53jqpDTjQe/yffgXB/YRukiCwpGr4uP+rZKRbiBj019TmIROAopBGSKdR7Zam7Q
k4lRxjqp+zKmT40LCiWJ2HnprQ7nz6EZFvUw1BV8JNqSMkpYTNQX87M0CYt6EyROyEiWdehRX7qK
rttbuYVsQdbk0+dABLc4YsJpx2zvwk3e+f6g2kNc5BEAiq+L2zi2anNnUQJ5108bjqhxdqHwPF3i
4J+KYenPXFP2e++29l/fNVRUlFeFKkhO39IE3jg1z5uV6zr9P1/rMBViOuZr3XVfumsY4tfatx+m
uWjRv+sOu63njg74qmWmMYnwbZskpE7mQlIIzIK3+Y2XoNksX+vKa5zjvORwWYw3yy1U9laeJseD
ttudgj9dTOhwLhoRr4W43ptVspMAPcJwmvWlgIya0qYtFv5BvsLFi50oRNOGsjoyM29k49p03SXs
WdslNrUfptBs9XDN7Nhf1hpRf1bgCIrOTYkD41KRCfUxwE/ebPts+rSHqy8YmZatORrVWVbSsExc
Sy0c9d6Cq3x0u9mJUNuuEoU1Cpo5y6uJCCJc5HK4sSCoXwfGJu+dbXBST57QQ/gX3L1EJhBWkDct
gJDOmq10wHjQIjL1Flv/XS/jpPDZTnjW8LPkl7yVJMdNpvaqi3D0ZDJ0nJzVsOa5+RdYO39wZQl6
RanRMK+LaRcJ4h+b1WiI42MVlX7Iedoa99w0qn6VxVD9LBZ4ZLJa+gLBghOvO87OTv6F03AgGHa4
uIrjXEfT0exqdjOwAoQQzOPIFuGqAnI94zm+7cxIMV5ICQgKqdZHU7T2Sn2zKTAK7FHY/O7hzdZE
V6BQB6d11v3W1LU4GPrdV4wu7pD5iN7VhV1jmQ5NgbMgo4swuHG9q/pgLTnLU+QXhhvOLzVMufI7
O216bx8fe0M4BNgYPXNJrzjahgbNwXldes7raAy6J9Q8g/dsu/yefgZqb/bzwlkeJZO9lsGrjJQb
4jSTUNiatJbyAd6Dsw5mGRDOnTw3xupL0FpSAHPxtgZNB8zSOhvIWyM+YI64+ttZFuNHsHHsfzZe
1bCCXu987ndh0iWepzek/nl9uEZilRlfs/octiVc7qvOduUFlAXWv/3/o+x21Hj8gpl1notKIDbQ
apefRplySOpW47mLVSHJ3K0qKTBh7+qiNSPPVWpdR6k75ES7TASv/PCAMniyEIe0qab2ozs6rcdV
FfIvfw2b72+g6pH9FvS6+mObUhYJohP7u5/CoLzNx4GeOci7YD46Rqm3bTTt30g1434g1Ulud2pp
l5hes2ggJ1SUxPLuC8nAN44zFf9aa4rKlOxoghwxM9ov7EDoz2fw7oLvniVrdSOUWNJ3Zu7viSM9
7Sg62Q5EwhW/F6RRbzNK+o0PIJ0gi7wBGHL0PMvNxrgrtp8qnPpXqupjREr7VDRH+qlddAVlFWRt
Tzw9KSLDQCiR7YzoB/YhninP8/ayupua0NWJrMnaykQxAd4PQJN3O0IAlEVG+/+GcCXml+j14Z0e
t5FwkjEyr22gHCfh7hEw1zVxine74kjMwn0OKCkFHs7vh3EC4p8GbYUHRaLl9nNZO9tLVzku9j30
uzMcvI7otoNr5c1jNHWuBqlquMXyadnX52CzgiAbR7MNN1JbjAxjPXr3QS4WcyDqai6zXcvYPnC8
KTspI58umgG65tBHatyzuUTidsVnzV0XTU5wXM3qeFihBmUOnSWDAJ7PNB/WijwQiGDhO683FIDP
eRXGHNiLCm5z5oTXXHgIvkSMbHUFp8Fwkg/BdozjMXxkDOm/ILzE+BBNtTzPtqu3cz/wVxOO0dQP
jtevZJgNSj1aXR3+C/aGKQHCNeqO8PDe48jo+wVZ0PsJ/hgENgSBExQ6KB1GiV8igLjkHgiTVRBp
/bcW5W4SiToEdnRTus6YMpG+TDsUiGonrzoMQ7faJMaS5uXbhYwgPGxWpgTdDTOorZB+Hyi65b6m
SWdmEm0gaw6d3xYowKDzXwbMRn46b2L6kxuOsVs5I8/Icqdx1kxdN0lWWbkwWOdF9bhMuh3fqhq9
351FA9/bVVS6J5Fn9nMAqjx9sc5O31C1rXiYm1y3GaqZ3D9YTK53ew+Pmjqbtd9Vk9Zegh4i9pMS
fH+5IxhqfC19ny4xnmSOIDP7HH9U8qqHfg+oKkV/YZpk3Uz7M2gXv77hPvO/t3ypHgwBOm/xNASk
jRsftTtyifqdfP81Tz0bxBUlkx09gfF7830ZcPEkaixjsvqWYP2zVx6QPAk9xX5u3LK+N7asUEnB
5QNsjBNyiGhoohuGdFFmpQMDkpmgaN+2lULsI4ro0X6U5crJwy45/umMlo/tmFs8kh2nfTrnTX10
ZhpZIBBBYj9N185Tslp0OaOHz81Dv+3b+Nvvd/24uGKNTgz3uXOY83mN0TBa8c9d1T4LIXn/oEqo
ipzfoUAreKhX0Z+uXRn401pRMvptcVymHEXbdCtFoWfYA2Lu0jWoxKOy/OUX1+5m6IwRvT64s9N/
FnKv0R9N5Hueu9jWxY2qlwnGc2jjB0ctgZeaPIJaJgiscc9FPHfv7N4tlLSuikcOgSHMSjS+38qE
8kusBWD8FRz79NqhfJN5L8K0ADPiM5Pdw8NY19Exj+iZOIS7Xbw3dtmTFjkjOUI91OQFIrmeA7XQ
0/AC9REn+UZxMErSSQA+TahaGR+i8kezVM10qKNYveVVzqGAYsB/QhyLkMvh8z23kx/7HBWFbJNl
HLzpfmmt4guAldJdu6p6gkVjxTEbFPV0I7xdm1T3FamOBObpv6B6GDeJ7N+bdJEQ3Aci0QiPdYYg
Hq+7SGi/1EvTu8jVtFMSnG61D3tcix8L/gr3Zo2c7YalzeVO41ZZT663i/25Bvz6JSOjrVQtIVsF
a2YRHKtlDT92EqPlg652t2CDbbov31jhctABXwlnbLWzlVRTbx9CE84AP2Ujl7Nc4h4LbSGKC1i0
7I6dE8jbQKA8hhNvuFIbY0D5971xf1nai61T0TQFHyce3HsJyGzxlG6jyvYyEvx/jOv+MJNoghO6
/u3ssgRc1/1xeIo2yy0Pk+/zZEaIsL5IiQMW3QrRIR1vypdqDIsiHZbF/90GIYqjlmq+d6ftnNeq
tlYLlVxAuM8WUy2bDiGjx9FqZ/8rXOfmd1U56wcZGbjPg56vlznN2kGwZLwmix/u/1akJsvJDQaL
ra1bxF2DZvBHhYpvOG7QOCHqjivtDCm34GWkO1sh8GZqqzpPmRRxVsFY3Knmds7DrUvHyZXvXi4c
k26kyVinvb1S/nT/rM8t2ii4kzxsPlDweD1qBIcvyq0CH8qYPeKp8ueCKtcq3n6ttuS0IcEpustt
FJbHzWzRloDVFl95vdioaC3fIW1KNK1JLAnzzvBIrJQqKiUPYKTtjxYhI9Ks2WnoG/J6Emema67O
GYB04pR3JhfUUBbPOY814vLKAqiYxi5C0uIFHRnXi3DP5eLY3XlwfP0YQGnIdEbsEyZkp2iZEDQz
jtc4kXBNCt9AutgewOtTWOfWC3IpRBnFNMv3dYWj65KVrfWGpIS6Q1+1VYieMXSzMjEqQhxZyjsR
Ze2ZbB7DeOAvLJDToX/o96RHRDwn5ZirI+D/CGEYm9Jjl1iL9WdMBtVv6eXhX/RA4a0YfYBkZ2Ou
R6dTBXEWxUs5HwqhXfcU8h28hXHlegdEcMtlIS1nfqBpq/69DVZpPyDG8NebqdfN8lg6KnqG7+y7
VK2j+yQ3Mshu1t5pf3aIvpFceTbdca21LQ8UGAZbUi+iukNkMg8UwLfWBwxhie4YoXrqqoCbwt3a
5rlXVvi9kZwb/0ZsKOajRHXuwWdu8h7BPOCjWrz4T79GwEoCZdlhxFJK9Ydb91UarbNnnWuzyh39
qtm7G3/OtT61k9O22Yi60LuDDMmflgj+/6jHTgHDiyK3j3qSkPvWMNTUFogKOIit9dVG/9ocWSyC
42hKWx+vXSQ4RHYVrSjWFojFGtKtO+gIKcjLOiz6q5j69XEJokIdl3wZIAiCcchxEtqw6bXveSAB
qyVGAgRd/7bYkP4l9hT3hP03nD4fW+fV4zex7txzph2kle3I2up7EZluePHbatOJrRgWEO6vtZMs
tV6yYGDJvRbgVE4SzDDapH+juzhirw1hYpTfPBTRtd0TUZx9pC3FxQexzOa26FaOehIhkIaNfVv8
qTBGBwzdwDO3PBfi0G0dZyEErHLRHQ9c4YS/N4bUbX/43twIz1Heb6OXBhjWAX2idSm5NYZ6eHdm
F1iHRRV2cbt6DZCSD3N7orKur885jdcvBd279d3oVUvHTC23WzQu6sMQon5rmkI4AFYVx5o9YImE
kjKbdjJPbJFzsFQcevfRstndaXaWrTurvrJN1s1MwiBNAMGJQysSFzbuufPgI+PGYCxqhFm9U3+z
FHmYi0Znmw5OhfYFKX5JzypKy/LWbyw4oTIsJU9CJPR925HjdkCI1h3sKuh71t1I8aM0evzyJoPe
R61tf4ldBavMEwEfvvHbmJ4nVSDEHBtP3ceK2yIpLFMGCcLRMX+MVqdCMJQbL34qY2puDvVCL8F9
uLILpZR3xOIyN0XbMW4EzZqVOmAbrREv3UE39/2JDXZ59hcPfVrhYbhOnDxyxwvH1jSzqvX93ygE
2EJ0P88c5HscdamPmik/+hQaoTtp7N65LKATtD5EnCQrTWBvY9XUf8IQnuxAWRovbzhMyw8LmF1w
GrLwJagwC3PskZrRSKckWVa1szbvblVu5bGthe2Qs8jlerBK5UNMD+vGTdMVtMMHUkUfO8oJBvI4
KEE/pEbav6EbYJ/oEeZWyHOBzPIF/r+M7Doza9766eab9ZGUB6UPuNOrMd33xUAQrHPX3HeQRyqp
Ylf2Wb1TC5vsfO+a97o2OoN8RYsxW4F1WjnV1uNEUU55LHfvqjHQW/7g6VWBTluqzJPB3tZPIq7H
560fZ9ZGik6rVCG996EsMcokfltXOhX10u6XjacZMLc1+Q+f/+WTEOH82k50RR06vggYw3BFaDw2
4ahuBEjJPUjWQqaod01YcLk6Hsdtr+UxKlVIjL+pNBYc1I9jWmjbltnVxw9tyqn5HWIaEIdAzVtN
kLMrWccXTV9O1FM6m1Rej3g29jgUEBkOOSv2iihqQIOzEDfTyldrrcLxsuS+fde5SwS05uBknNA9
gh34vQhu7RATFt6GTb7Q2T7BsIXddKvrNeSlBqX6rnO7D44A0Py7vOZSTQEn5teZuSNPxBxXjwAK
fnSotC/qx9BXy+vWCVt/SlEW7mWmejL+7tZAX5pJjBZkfV7afwxM2fjQjURiZajfPSLvnbqZT7mr
65OLWF/+deinCv7ZytZ9gjCAgFTpTg6N4dFgP1GJAFCn9sl/3UfRth8Ba/IIHFuN10d9vz4yyrRA
79YYnfgphTnjhFhuGtEWwTkQjYvINtzbgwMipg+4dNsG7ol8xkuBzUnzeUbY9hzQ7kdRdJwtFsr6
f13h2X/IHER8RD5v8JjjYQJqNwUORgnUFJ+WDVg7XcigmaFpmwUZuS29T9AzZzwo4tQ1NOzq/4ln
hZ0E2STqaQdB9NeslP0zH8c4uB+bdV8+Ny66H1wje5x5AbF1KWqOQkHqtME3zhhg2nHzx+phZWMt
DtIZGpNS+W1F/Frq7ewp6CIUUWUdZN0wgHt0k7JfxxKO88QPgxKShUV9NkiCpww0150OLm1M8sAi
0PydsCvKf1aQd3/qDgXHSU6hmLOewuAXv4Jtk+PO/i+ATfwZqrk0HzaPNYXBFRXOaRzv+6NE5mtu
eLsH9VHpEBFXsq39+hOYZJhPHgS5ZkH1ZqoIMfbM781SuPJlVj6Z+osfoK339rj9lbeecyfGDYio
DhlcszYiGT4vNtBkx9iOuUWC2Oyp3JvlZQ47jB7cndtN560d4fxWi0QSxpB3dYw9TmSxNJw94zIH
T2XQaKTsVhHdT6Kfo+sDM8P02MEu67QQY1z+aKUpZMIISRsD7I1DvlDFb4MsqOK2QlI4XuY1HNCy
TwELQR51zKGUZY2Myao1W2Z5OFSSaHFGw8QimC34IdwnDbs0n9bK1m+8XON6lnKW9qng4jvDlCGk
mofZvSfm1DHfK/RBfuBLRijqkU6N1mlZ1F1cE2ySOSH70EVjNfRQ/FBrm+heu6jFpLPvv2aPEsJH
l4qr/LTC0nl3SrfRsZGr6xxdolL/bLjV74GaEGNrEKCDL69MD1+vDWkcbv8fxXItwZr75d9sR/t7
PSJlTZxxqV498q62zG6m8dEynulPXdAA/3XW1pLG6xdgdGLnRafFG71ARhd9r9Pa8fzuuwunAQzS
GfJ/gCw15hJ3WOvjMOEYSeuKh4wJpy5+lI0NicbMusVp2+3gLTIEd06LHsHKzWbAiZZ2AqXVjrSh
GRS4PHuhbJuzhMsST6O17Y+YLHCXbXNgbht2dK5key65tSe7nJMdlzXTmtdipqxAE4MHvWLywG3H
gRANrv2CMEI3mcPtHN6vauyGi6HBEmuZxyN5YL/Sj8yksk5kBW7MYo0bEeyXnGM0XLFYMvS3tpeR
3Ba6WT0X61skGZlvnLpkURKbld8q7suLLYLlU005nJygdQQfv2wRoM0RJ8Uxt1z7cxsZ0ZJWDsur
jyvvCSc8+Em35s2XNa/5mw2EDA5n5rpPh2Es/oDtsU3VMzEk7zYzwW9bgK4C3THJQ7k25mnYzcpD
X2OOOUV2ZwdZzd30DOziA28v2HdPUZT770bIznqPpcgZh9sw+ux7tf/omRtRWewVU9fqa0I77I6A
ZWu1kRaOTjs9NDyozSEssECyl21BdVcUk4Ez4mcClKCw9AaUxLeP3hLZy3vjt2FxsZu5uP5+2hLL
SKkFAyyTHaSILyhxHsLqFTAyr86kSpRf2GNsDQ7XjfCHPpalI2dE1z12re0/0J1ToR8lqvCtrTvr
B7+azqTI5Nr3/srppr0owr8rNcn/+tFmvF+EEn4279HY/Fm6WfrXE9TdekhjZb+PLiV8N2ib9+4V
/t0vOHnmCOxGEk/1Z+TNhKnLg4HxV5YOg1ptuylxZCuCLGPRGL9GdX2bh6vQL0hvxc0yktZIcBzK
gnPXKWs4uxNAPNNrtHhHUIQKxfiGYggqVcYw0qP3Pdui4Z4hLYtIt3KbnwhAwuUpsaW/TZVt/xZT
YW6mwqkBNRu4cySCu37C+quekasVPbAG+TLPXukN71XvWh9L24wiXZg7Hp3JtvKzmizrHo1nPr+7
Hb67jKDS9UzvPSC21a7yhSlRDPz6itVNMHjbt9HQh8hyY56gxAV9IjLA1/Y5bJewP4mqMMPJM8Oq
D4VckIdGavblU0xPafUl+niMHwEG9Ho/jgyXmdLBKbZI85gX96e3S/cVWseemLkn45/K3Har84Sx
ob+SXe4/SjVyMFQl52fgsbo8I2qsHmuzr+UT4ENUJtUebH/J9+d4KnGrayshpq9ajl7lhD04XVft
6ZSH3NBdhzssVV7lhSejAZrOfuuH6tAY4Z3ambL0Y1nQp/HlEh1ZEpIlRzhniXYMfAsoIFtMhMsb
hQMrYma2vqwvjVqGvxzdxdsuZms9OI2EqlJiwicjaWf+ZzGF3yKbN9ttH7L1pl61EfK2OLs4bK7y
62xoIxkddyIgcVNoEPum5nulMYUb2PdNu0Lztg5GVyd3xAWnevWJhiSqMVlGcIUMQPnwZhmr+8az
Af2jAEYJBjCLEhhFRnyeVd/3t00xOKQ0zRQanrYJr/YHad3bDBUGhg1331cBQ7zvMSg3BnlQ69Ge
guBu/l2AnmtW9q5GX45pGXjctRAn4jFAkjs4Lj/KqKPqSDGB8lFer3EBVmbj02IcXX5ALDY/BZeA
wwPGQo0IWRZHfyAW96oQCN+gIcoHjSmnTLpm8PpT5CvEt2uwC6jvSHl3DpP5P7cLjXPcI/iFZCAo
5vfEel9eIOfqv27lo0os1nX95hBRGo09Y+gRm1z/q3KqMMLnwqGT4HFzx8TsGGKzhr0QJ4/f5RDL
Xhz+xCbbkgtStZEDk9T232GIZ3oEbw1TycB3mxdzRCXa6I2/GQXQkPWb58ekXHR9dxEoJV46Sup5
KRutfXDKuv+3Lnb05S1YHghGgtR1C817H1seN6OaJhWdRmMjaS2CTn9Da8vhjHgueMB/XpnHfUZ6
cmaZh2AkdH5fcFHO9h98Z4Bj+BSKm9bGS4IQ0mmaVJdCOwcMrJgywzmIbh3Qt+bY7DFWQxII0Ph5
TuT+VbsTfi6jWh7gaYHIu6hb32fe45a3PGhvMcMgdusWXFKyFXAWtqmrx20Snn00U+FxlBQjSvsS
cfeN5XPjZLSFjY8khKvvqHK8f0YN9e1u8ANAl3k9jB6mx38Uu4k3wV4KW0rtkXWswpnyrXoFZXRF
t7fZupD/jV6xQHzDD8hui2Rif+KtHn+jeCT+f+pgos61o4IzAwBBCl1v4Uaypg4dImmRMisH4fpf
MWvUksnC79zU6+LSnMW8u+tla+rupvPtqkwLqwu9M9x336YFUYPER/T2Pv3wacNwLsjJ4d1JN2gR
LyGYm5CC8OAnW9jpO7a8Kr5xWJGm+xUJ8nOvvTYgiaCtuM8jZttDZBPJl0i5mnuxXSEYR25xmG2T
5/GXWGFX/6x2fCwngHEe86h2rPGFTCKvT71cxrelZV0BtzyQjz59in9tRCQ2/3kV3tplVPxkE4j3
JNzyJrgQ1dY1t6oBzX5xqsGqLt0+VnuWo+hH4Np1DhARNpdQSlU/jfUmnQSYpv/ZxjG0k9d1sIib
QwPhYS6ctcxq3OYPmECxK7JWepi1g03f4bGEew8ZPNxEue2CJHUJCaac6tbTmevo2ufSpKw0VdOy
3rn5VP1xo9nrv8JSO780vFAnM7sd8u6A96h8iIC3mtPWmxhVHwUIcTpzUD8ixhDub96nNr9ty959
4JwsOZx7f5vveg4EDI0Nn8+5a4DWxE1NEJW8+HCCj1s5r7/+4+zMduNmsi39KgfnuogOTsHgQXdf
5JyptEZLHm4I27I4T8GZT98fq29+pQUJLqCuqgqiySQjduy91rc81EjPgrPkfQtb0dmOc9J8VU0c
9tvIaYvhvkDwvYmw3eLar0ldLFTn+SfCMsODKPOBqWeoo21swQreeCiqw50dOCo/0nMtalK3fVZf
/v16pNwa0sfOb0R7k6VxcuXx7kzMrWp6DUFP7MW+owkMMCpLs7WJoh5PHkD4J3NYhI8o0f3HQuHj
XcnBq7+HfeQsM+iE0LFSEoO39pkixyvHTcMfZcFIBvUEvU/yNBhXbNhUxocykXxfcYIdc2Wwrulj
kAT9V5d69TY0s5LqwbGGZ9fUw+cxIXyDIrOzdz4Wre+Jjpt8g3jMOIiiSX8o3XIgT+2iXTHNsmCo
I122NxFD7H4XOHFUbghvFl9RPJU/DDdprngjanbEKPHu8yoWwZVF8MEVWJPRPoYKGvcO5SyWSDBB
3T005GreYNzDkFLBEwmuOD0hufFyBv6ricFDs9KW7GzOQaX7jaGcHx1MXnu2wNTLn2gjNf05RJ6X
7SRBoz24R1G8ULi7NkEFviXYpSyo87gdlHPQnICw0TV1iSXEGkNrnSSLWq2MEzM/Q5/rh13qtzYT
3CIr73KmkLSGzEQh6x8Dd/5UJJTQ1DOdtI9FbfklVYuVBrvJpVGxHTzT2sHsUpyLmUEgjgvyep1i
9yW1M20nXJ6TZRyHgQJlO7SMp1aC/giKAgIrAE30Q8lpC1KSvmr7RRBuWew2kKQbDzlVgA0MfWZy
Q6gssyw7GTUomqEnKS0noXMHl3tmr83gvqxAzunvw9Bkn4OmmPJTNhXTTZMG3TV1MMNK27EmZJON
U58DdKNYrI2goQi3je7Gwulv4aty+6umKP35Cff/fO2Jtoo4+lsopylmNQ23WWEk55O4Hz1ASDtD
zrCAeSrKA/HCKnRKFLv93m3zbNgZjBrZbBHSJVs4BvkNmb98tGx9zj1nZac4BBVUExhcdfFVZ4F3
NZss9ysK2/yptpP8Uw92udyEWdDuOIUpjGw0eY4UuiiY0rKEpE96mdq5lOGSA24pGVt7Xj0/V6WD
aqKa3XrTxkFwDdCkDc+0Ct0oWetc+NxW3T8ZaeieKkzePFVGaPsxm5x+2yAi7FYl7VIa87Fn5c/W
QMDAVZdgeOtXRuyM5ZcMxMqvvLZRjxmtOVp42kHeD73jjquitEtvR0lH8ZMAEUhXsAlrxmXphC6R
Ab0ZbvM+EFelKRerEEa/BEG9YSNDWFSP63REdo4HznLo0raQBle6Gid34y1tGBozToB/Dp/6vKpR
IrXXxoRW5KZKPfmzaisbjT4Fgt7OzuiLL+xwlTqNBO/NjM5ZfFfRWGrsYaM00EO4yXySKfOYYmUM
fWvsqpqKcNOKmhW8QNO5Fnj7w7WPfBH7MHvjeoxVf02/3OfDqqnrdjrFp7oQzEf7CjkV4eI0B2ok
h3GinwPZteEjytGo2bm8R8G6LWvoQorpFub+tNM4bzEQRrddYFX3yIh6/LCcBdUaVof/yxk6lR69
Muqf83GKPnWql0B9qty9MWzXtX6kcJBQR0coVVYV041usxTtHAqiFOOh7ic5QAwYFhfZFMo7KYgC
YFM3KhqhVtc0d3mKe56LFdjGlBzjZqvi2rkPFissFbdw8i1nWAd3coM0AwdTVIo7xBVI43oRlteL
7+g45kg9aK3kdDhyHWFvqv24bjh6F168p2zC12DL6UFW8FG/TyEOsL73VX47lU5UHKMg0sXvwaDr
v8JCwXC/ZE7dHNDnep/Qs7dMxmoLb4NPW402UODz5edIB++Y/lPYaKuD+yMB8nzRHu6RlT2502d6
4c6d7vT4M2YK+k0Gc2Vf22kyA7PhBExzpipyqgAvezHDcPotmOEEq3bumoeUf9DSFWH6u0kj3Imc
xWLxtSm9wLJXRLQoPs2Eu+0ZmVW5z6C0LV1E+9RJjG/BHa8TkBlMJOhkbM2Q8KAI0W67wzkkTuEs
zbjcs2bo6MRSsiTCIWKWWwsdIbumsOefaIr6eUMAs1KnNKUFuXYcPV7VOfvXNrXSsAZOZZX2g8zq
SJ9UEXQ/SiYfeKEAqjwtjtYYlEI8XrMiUm95MZvzTkc5bWfdcFqHtoHOYovaKsq/R0bFmtuJRPvH
pBnMu2gCu3gw+W7CVTil/bXR+VO39kEvcMhwGyr/ptZdv+Zcj3WUmcCAddMEPozWvyx+mxHIwVXu
p267tQuyqkB5h/jCuJOA9pclw3OL6Oubx0CDoUAcQR53Wi/yNyGslHidpMl4W5IY8MXIp7n53Nq8
IbylfPGoQqu8e+QAn3RfPIk0HQvs3D4aYHq+0OpZvPt1VN4GYcrdMCbtzpA5akJ0iCqrVn7Rug9w
CWEQDHEysytwuEcPifFArf1EqBvfbDUG8BG1b8/cIC6bs+PZCqWGGba3duBJvTNhVHwhjFL+4HHb
7sEJZsGBvcG3uhM6HeUBiW1yMkkfLdd245o0zWgOAIZqUfuuZ2LmGYBz7FWf/GzkONyXij87STmp
q7qchnMZhnVzGuLAY4KmwMSsaSIpWiN0HrDA8t/QImJGX+7wAeAS6smeitdYQDpcXKmYhw0VLOiO
aLL42qY+DJxN2kQIdDsdIgGglUrJWoFNRisAL83cjviB9qgtark1sPJRFNDlExsMlla+mgsHM7ld
WuKubgKc2CyR5Rbva2Ssuw6Nwjpu5tnCR6QSfRgGyfqSZGWY/Mo5W7Uwd4icXfXTUH2LptkvD2j7
HLkSbR1+jmUfPvaY4Jldun7rbsO40D9oVfG8VJQ235pMCKZDmEq8FT4ifWYsz1Sg1RMgLsseI7XH
W1j/Sjsw1cA81BSsurjA9xHgFJ12XdkPdzMZs8FKFCh2YZ7k6QNUmdncg2fHkBZIfoZTFvTWkLGu
iQVvDH0uQ5dkuCeFO7g6xZkHgqCgmm/2nNqTh6lheV+HaNha/gCt5K2HlX/YZQXQlZWKgcFt7MgP
HrpcJOaNWebyiBqgi9dwdsIdBOY0O0xF1MZXiO7Y0BqUrOLkA7UtV0zOWvwZPvxARElyzzRS67MJ
YM1cK92Xn5vB8T+bmKidnebDWUzvpbHvqrgO97yeyyrfGZpVuqvSHVPdDvXQaHlfGpkjM2xGAwFT
7/BN+p3l7Ie6Q6+RxVau9n3ZdHIzYCndLeNafC7YT5cOpUMrFIOjqHZjO6h7Q5eIPmKnaLONj1b/
2wS5y9tkaIXvUaIzbQpwHCNFJ7pRr7rKcnOAKBEa5lFrPD0GkxIfkSm2LMqvmIPa6KIgxF40wmVb
xIRRbdbJqgXH9tyzpz6O5QxrAAGSVd8MXOvanPFPbIFnGCHXzZrDhGXKuKJFa8v1iAt9QJqbuscA
g2q3yYqIhikrx+CvcK/9ew2uVXybJxaNz5rp1Mpk1hhcDVNXiF2XWTAR4OPYzu/Gc9S1qls9MI6H
noNmLmkqc4V72RPrOPC7O368PmOYUZQ/fXKAv1YIeryTZweJOJi+mHzKZssqzvbYzZKvzbW+Y+/y
ntjhU3PbofjktBub/k9TG+YDcABOv0050OfIUfZqjIvPft3M1joHJ9Od5iA0wz1NbP93JasqOpq2
CAGf04Q31oPdVfO2JoBoPAOdsOMNBRV1cF72+susAydaaUOVGJiNyETAolxq9hQNRn80Zd7y+fhZ
Pu7sEhPBpgrp7m+lC9UD3h7Bu0z/A8N7gNSA+UKGqG93M61Fmnru6BxNWsAVgxgH8JoLS/HUkfjt
ruGNwTkYx2Yk1E84iiUEweJdUo+Jwzy6o88dIRO+shXGdniwfKKbhIkR4D7LGH9AWAkebWkU8QE3
mfWTYRFgTsqzAQxnZ1nbid6buZaqaUrmXC7m4bRP4c1F+GTYy0VP4JTbLwxqhMMUfB5672IFArh4
cbB3lSfPpTZbJzlb/5a0L2+h+EX4NPmufA798Ee6R4otfqWSwMZ540yemXwTtWxGRGsVQJQwmvNb
2ycScj9SBfOG0xfI72F0lvQqZ4deQsqy8NXI0JwfkMc28CRzj4Yi6SMFOuzCkgFeY0/wow8mj/om
04wmjhQmJKdzmhrTE6IdsSRG9ynoUTeLFL5eBTgBUzbjvzmv2clZLOb5ysu6Aq9IPmfqGutsW1zT
gJbfvJqR3GcDCozaTvTtuKCBrAuwxVxhjbKzZN5LHKr0yro4rH/6yB5POeat6YzMTcx7e8A3vO+V
1v0N89Tgpitl+lMUbRPfIwJHt8g7ONGixGnMKaK2iTERXe96321a/skJx1ycbJo8pKJI+QFLDJ4W
UrC6KVvjFFmBeEon4jsPaTcmn0XZgjjoy3LARpCG+ISUirMrHkx/6zdlGW/Zfsr8Z9JQ82wbI57r
fefG0yf05KDHJ1PLr1GKvHDk++azDXUTIYH1wvGmWNSVdKDUvQBPhd3XspNdTbd/YOTCAOG+CCXi
C3wEaXdOfXv0dsLIi/0sOAHh0RU1SAp+jSvTrPp6DQ/Nl9s+cXq162Gpotd3ofVju0i64jjYSn+D
/lkxorCZXx2KETLkdmg42BwSoBDbKfHb8sZ32+KrG8/pFwUykDOQGUyfpzlJyrM1IqfbUtYoaxta
6Jc34TiHwaZVEyrMCCAT30aIVovOssmkiIMg8/1RWcgIc8KqI/BB89UIQKjbl36YOmueX9rj7Q1H
XtZSF/eZkQzGI/Ji0nf9hKy2s0cmZrBFfRz5zMwEhyRzGIrswBku1Z8ao25uxWhX/bZvhz5GpZBE
7tYEf/k1RZkV77zGb7s9w5WIcFufA9dYWag8GJLkbISzkfTbzq+rs22XlQNHxpuzfROMFl+xi4qX
c4eRdz9af0R9VbkwALGg+2o/I2eMVpwnLM6Ts5nbwB/Ttvwysich9zCNNl9hECqYntGTH3FZOUkO
9sLrqhWSVnu8pR60qjVMSBq5Ki3dk5Ug8D72uhziY8VvQZsA6Wt1Rgk6DNsZFdOnVPWhezO0qZ9+
GsZ4ZBidNuMe+Wj8PBiGJwjtSvjRTGu2jnTPgD1Zslg+8MZwX4qor8drZr+e3jVZ3vin0cAJyPBg
wATOaK0Ntya4T0BYjSOejNLt6ITMsmX79yaaPXBzEmyjMla4Fdx88agZRBOpthDwAmemkXTerNC8
aSo/HOCUSc/dVnC+WRJaqq6dWdEzglgEmG+2jeEZtYb7kpYa/7XKE2zHdllOn/C9Rc9UIVW+2N7b
jT+M6P+WtXzD0WdkKhuN4X2pE/q7iDfoCAot7IQhW6F/wyuLf3LIYoAUUO/tPXoA0Rm3WEP4Nuqz
jlSONuse4qHkXNdGdnCX1mb5PLT4jyE5YCzcpmZD9GuUzzQ1TGXChPfodvqwHCwwW4pFg40Ie8NT
lNelOgVh2T3NxTw/ANGAv0A1/huzVMni45FvDISh8Q92g3oLWM88fRZp7S5ihglFoOTtumvsKDkQ
qRXecmxiACVbjPOnzG04Jy3UsXINHgyMgqNNI1mptje9Y9Wm+rmrByySlsZWD4+2xruk6D5MB4Eb
oXqqMiC0uyUg7Iebjm13Kvh297iVg/ZqbIv0hY5iIxCXkXvmItNowY/iQXnxe9xSdPJQ+vL9hhTe
vcrteguUrvRX2g7yvZ/4ITFROY2Q05gkmcnQb7bo27o4FVDNVOk1rLIwuwZSw1Jc9ilVrrRp+W7q
jCPjcojtg5MSDBa3wpq9ciu0D7PWLfDRrRxwsugzcbe31yVf2ndH++1z7ZXBGfCPQNU8tOhBmqo2
F448Jxtqe5nO21lF5h0caKRP2s+qO9QRjLgbfuZDAwqMAT5nxO8C/Xu6QcYL2BlyLPj1OajMdGuk
tnzhx9LmuoDBHR2deLTo1lRgENeBm6XuFVtdF+7hETnRHhclPwH/z/6gkiJjZ3JtrzkHSKIbxvJT
wCvYFOpLRI2iD6EAY20WhfHbFUE6H+aii63dmHRzubhp8jsUr/RincFofwgIQTYyjXZ+yXMwe5/A
t2h7F/Wi/QXIPvrNeWa8jpE23jlDie2vyMzqKVWm/cii51/HXd5+9fFJdtvQ8BUW+dzBrTVYX0IK
ySd3nodhFcJBaDmmzQnp5nCwjymqJhRxsXDYzsXUNpuUcwaudqVQ/bdVB5Y5cAL3JkNmb7CEJt0v
zstML7MhNn/EaDS/953tfRNVT16EmQA74rAdug+Z1SGMKsnwZZtK5XAFH0va64zGRCm+MRLLg2NZ
hmrY5rS9nHWCeVnv6HIZD3MQz98tobXeEFDtfqNNzmtOKBEnJcCz+naCYwDCAGALo2/kSDdOSCN8
RRFjUSoVZnxt1OgxV34blsPWN2RG54xZ0KbRseoYqDOBQK5qDb+dKcluCfcNUDmzhUGqCpwG4VxA
4vLa9YYxOcPiFI9tT11g9FlAkGw/0roUijnb4HqFsQ5825fXavZNqJuNK75JfA53qHeiaJ0iRyWA
tCBFHhZW0B2YiGDjL2pDfSFJ1TM3BjXgjmYmLKIu64GNEPI0RruCHQ/dAFq8Ne4onWzxhNHHdHNQ
bPfI7QVeOWgiuM+qjsn1uIwiCoa8WC0y/EXDbJntPkJWsBABmowzV8wMeNW4zAYhhyEeO4EvtPY2
Aa71TeMlAB+Q5xjWPjNH8pUCGpA26vBK5k+dBJ2Fpplr32nZLOjcnH/RVOv2OYwB6DC4G8zqRC1V
npOhNQFsjEP1e5KGOFv0aGjlMyD/ZKdW1e3U5KOsTvlg7TNtwjnZuHbls+ra7NjX5oRkYjvnsZHv
qqxTXzgbEMsmNLjFFYMl9tJ4mkH41YlugcVQAQ67XM2U3YGtSr3MlsN44w44GjZOYi1jXsMNHic5
ZS9tQZX+4prUeztIpGZ3ldcAblZA/mDk9zVTxJWTzKXcFsRGDswYaJ2sothxH4eoKpk3KIveflLH
WMiZB1XPk5zzETpj2gybGLNrv4JGVrvk0Fvyd47G70pPjXhZhEXhyuw5E7D60H1YddAFF88Rkn2Q
sJP/YOZhn94Ohuqiq7ipJEY+TPx8jhrTa12WCbYoHbb7nNhXgKKOn3H+NOb5Z0xLB/hdqc1dGcrW
oaWjHPSBLSDlT0ENR2dFenuTHQbPpaOFH03oVdAa7kMMLvi5lTCRQbj4w03q6yBcu3bDChvEfL87
N0KqsMu0O7mrya7Ka2i7zO8N+CzwY0fxRTZ287MFQ46ixqIM3SvZi98JaUbZNbtteY2ZiejuJhBm
tzV0IBBKZxgUuYEwof8Jpfukhjb5DP6EeRTIPP1YOTUBndiB+l8Quupy1RPQ+Fs7pQg2YCcYZEA8
U7dtJiOqA1ZbWHa1k7z4fILQf60+YerkDPI8UADjUYo671cOwraHNwU7Z5VxFPRWUJhYBIpMDAOO
e42fzmfseppryg2OXiOVAWwe+SwbJN5NonWwtrKA3aO0tfcJ9TkGF5RI/hc05dHB0jE0Hp0PWJET
FyD3lt8DSQjA8hbBzqi8ZcwWobYw7TotbkReWb9KNAHV0QcYmcMob8QzyR6GvZ7CwsYyWsg22QvU
6teOGvN271vB3K8zzWxzO5GkI/ao7qZrqcYO28oYmuMmT93qRxaG8bcAIeOjI/0R0Nuo+ZieSTMU
+R72U9esZC5Cgdim6+5i8iKCQ6LTND6idaCmRmTXHpVTmkCkkI9/GYtYfVGg9alf+n5E9pL3UKbN
uf8R5zbV+tw2qPcyhyMngkj386wcj2YmWC5siC5RK8xg2jS6MQzTfTT8DC+wkTrZkuZJj7uDYCDR
SuRaoiem5bSUAeQ7lw9uO7MoVhVOO6adTd/sZF+437qwktjLrdn+LGcEhSQmhGKbMKdGqQFbw2L2
7HA65RuKXHijGC02yJE9TJcV/sCVYCAab83Jo83k9CBvV2HO0rqJ6IFtB/hMHasNk/p17yH6vkYH
0sIrYwgE2VpggrDiNdfy663ohjT7HEIaCcBcjwwf0U76/RbeLr6DQKYj47hATfmBDTkON7RDnOxg
26jptpXV2z9h/+r4UIkIMXbktfYZmn2fbjoU/KzuDnkQvGyG/dXUofwccLZVWzs35wyJEva2je2h
5dig2qFMxcFYnkfiUp5y9BA/u1IbBaM/5TzmzdRDycB7TXsirMyvsOeze9XridtH5fXJB0WhyVG+
SrPpVAu5hOjQhH8pWFsnFG9lpIAp9hU9dxDY5Gp4anzM+278Ws+I3Q2VpEiQm7m/0vFIj9l2RAwL
F333Y4YOz7oaySDAF0aNtWAFsFntyWTSt2Zv8YIMSOo+T5VdEldY8pTQDGFfBtI4oKeCLY4FQ6Lk
NHYIjOBKtYQgPoCfC63vrmzomQ9Ef11HrOK/HDO0pp1MgFN/MnCX0CuefJWwvEJ4pxmY2+rWySLs
Bx0Gjno7WxG2yiSa7GkTIsE8sqN0GUDSEuV0YzjufZe7HTtZxuZU4SHtVrFVGyn1pNQn2ce+v0mK
yKNIgRBjb72x7b/P3mQ/mdFUWJuGqSwZXX2teK1DAu02POmJ7nGBqcZGdpRfTa6wBU0WP2i/RQP2
7TP1ynTCv2y1O23T0w9ZErDYM76HB46dt7xF+8kRldFt9NiTFYriuwvtZMM4SNGYD+h5bDhSpV8N
eB/1GmTl5O0qZrxfi6iRI/AZYzz9q+ZgwmmIKZOXuewyogTU0esaiPm/6sgfhrrISKJRdi7OmhyR
n7YZJXSBc8HspA/wJoDmru1fYYvpFBsa8jU4BUN4X7lMdEh1SWj3FTmMBtowokXo0sEF/E5rvFO3
tY6K7hOjbIsavtRh8NnsRjFvrHh2jniN4hynTR0Vq3/5g21PBbXdBm1NcsVcwYcbzque7v5lVnQs
KhqEm8gL5DOzuvaxsJN4KaCQYQmcyV/+Nc+YGUVv4/6VjRVQ1grEigbqVnohVS53/8I82frCC7Jt
Ka3IXgs2z5NICeE5JGiYpw9iod7IM7KWXDX+iicAVSyZQ/9IxjJFCNzFrto1mqQJ0pSLyGU3Du1o
H8YuzM4zGrvvU5BOR0XjYPPf//W//u///jX+T/i7vP3/kaD/VXT5bRnT+fo///1WxJDD7Jti3nGE
b15kHQ7UNB5rHUcf3B1Il0DS0s7zr96/yluxSaDyHESNKEx8dREBGCaTJjKI05NhMVyFwvhidK2+
5pwxnt6/0pKh9Sr4lHUC1bkjbM4+Lg/09cMckigsYWoRKauN+GqYO2vPZjqsHYNcCDe3f2g5ADgn
YOOqcbtf7198uY2Liy+/oek5RL1KptKvL15HfZjiwyc7otDJsRIxeZWgOnZN2OIQdPoIBk+abd+/
6B/Plqkfkz8uJxDUWf7FLzhP1dBGLqq3uemqJ2EDxi6q2rgBhx//baYiN+a7jq1s+D7kl138jAzL
xpZ8AwxmVdXsCs8vNlhV280YkKr0t3flmPRUTNdzIBNKcRHy5QRWX8HABzbpyQftJ9mn0a5fnLzP
r//+QpwlHVLoTR6juAhly0zpImyCFgAnt1mNdARuLFbVHTNw3JnvX+uPADhuxlGEQPrk7Cmsuq/f
Dxy2BK7kvrP2oI3Ckp6sVWqXDCxQCa8IxOj/9uNerucvPxfrioVX7vX1kqoNAZ1xPY0afw/z0dg6
3Zzf/fVdketp+QwpBK0N5+KnyutwZjdXFJzEka2DMvF3GEYh47YC+Ik9yA9yEf984UFre3h7fctj
InT5iZsGPthcoMHLRNesLVcyzK3BEzmDmp/++tZwV1ou77vHM3QufrB+aQ3kMXETc5HJx6TqGDh4
lfPSAijco1eN/nad9BySz9Hy0R7gA7OWW//HVmCQB8AGiYrOAMZ7mMOSihwJ1Zrd+6M8xjeeIq8F
EXYgmhzcMRe/GoyDdjEuAJyBA3og0IUvgO7MGu9a90HA5NuXgkS7/MfnzX99V1aAMwUP0fItO/XK
sGJxDBAQaiNxPlig3vjAbNYM1kKktqz+F79XZSEyHCNuRaNjwKHLAXsIx2QfuQPEtblO/n6V4nq+
cKR0fR7lxdpL1seQ9T6vYkEK8n4c7HDjkBm2b5vk5f038c1naPk2qBElPDbs188Qkz/ZOR7G8FQz
lp+7MNjqkoD6ZAz1f3JTNnZKwSOUrn1xqZCS3jHjkVVqsODkQQo4ugG2C8AP3gepkX/u1uQ7g/Vk
roZAkUzb13eFlBzRTQBSGBZOgZh5gJqzC6nHGcgTF/oyaI1cr7UMpiAzuuTT5NsceP+DR6uE8h1T
KVtdBrSXHN4LPcJ5sAKjJgMJtznNSn0Qakg+WJD//bdeVwj4lwUhFlIw/bXMi/JEhHlbMhCz18Vc
RF8NzQRn1Y5EG1WozG5ElKW3sdbOFcOx5kwYnrhhy523jNrVESmO93tKq/43suxCcb5Hm8V0Pz0k
sUlz18D+8sGGtXyZ7/1zL34fw0Cmmkplr1PmFWERMYENRqIPCLrYgmsX63xqY1jDgELe/03+XXe+
d2Xr9ZsBGQWLy8CVG+CNCB4gy+XqRtI4W9em7K/8RRJAk+Al0LY+iziPDnUXfPCveOujY/Hn95LL
wqWW//0fyzHmISexUffg9IMtGcQwxhvk/kcg4fUHl1o+qj/uF4ACXzgyYCkvPjpaLkmHdc9ZB+13
F43mnqFMwVgXjmwFROj9p/vWxewlWBSlB/YH66Lm8au0dRb+LWPHIjTXpelUZ8NL9N4dxoxevIPr
7IP7M996lopOARWJJT3rMs3Yx2NNFUEGJwCXBrYvWQQosIPq6FGuHyfSvhCjWHIHLnC4rdgpmHCR
CbClNZI8GpYvryZU3/UG/4zY1TTL9+8/k2VruPgBMBWb4FMUvT62kNe/dbE8/hKEFqo4jJWqRm/v
MHrbvn+VN54C25JPQcsGZQlx8VoH88j0FezBupkESF0HQIrnWiu899Pu/Su9sbSyfJts7BZP3JYX
72422D1qO2o/pkP6OEdFcKyY7qxpoywjCFns+8aMYEH6xpnkEP33iyoFNWudpOfNqnrxiuUjzs94
iNy1b5TGXSsF3goxVeUZy3X29f1bfeN1dok4djgp8GKZlwdoFJJ4gGuuhVB4SQGwyamlT4eaeq4x
lhF99sGzfeNXlOyM/IQEdLtM816/K4ToAPN0aekjWmtO9ZDC/qtaddaW8j+41PKnLl5LLuWbFmUN
J+fLCGdSehqCgQI248xjBJQ1cQeiNI6AgBOqth0cYX0iGcv4YIV48w6VpaSL5sZ1zeVr+cfKh4hT
J9CZIKJhutjR50RFUsFEx9VRHv7612MyAY+cb1h54EZfX0oasOSxl1LkzoF4cOoqYW6A7viAqzL1
0eH1tfXBYvTm3fmSUyV7vumpi7tz7dZkDeSFEWHY1lsDqNgnyCZusomxlv/9cYWnyE8olbRsKuDX
99dycIIGx6OErCJRGlHneOR1b3WFvPP9R/nWfbFyKd9yiIP17Iv7SsFol+iP3TWGM5eAIejDRkZG
bYf48IMX5K0NevkCODzQ0sHreXFbePWF7Dpui5AnL1xXquxdZAJeeQCsb8AwjkAOZ4NfDJzTpuG3
1nV/JMtHn+bOpDj/+zuX7GUMz1lUXfdiuWkyUqG8AU4mobveocMBtRv95rEbMMX+B1fyfXhY6HvY
LZbF6B9fBqc3Akr5F1AtWgQKYA8DdWSheyUR74Nn/Na37y3nM1LVmPuqi82iGTUSrQY5RYXc9wiP
kSkb6VUbzQznBDjaOGJNVP/B58j5Av8tKzc9Cvv1/YUenMcJcDaK4izEaYsMI4+k+W1y8kM1+8EH
J94375HxkedQYsGzvPjhSjwOyprgNgVx2d15sZOsyeCZDxA10jMuQSInYBX+/TGRtdtepFUmZZ28
uMcZBB36OtDtGVpVc7uYRtEJtp517XPtn24cxd/ef2veuk3lKd5N3lDJavf6qUJCc4IRjsdaTm7z
OM6AxnWJnDUhkfRpiFR27gZjen7/om8tB/SVIYr6HOcc92I5ELrwameAlIAVZtyUkzGtZWZgEGBa
vP/rS9H3pCdDV3BpAl08UVK2F6cZswPsv+Ymolt5pq2c7rI66D/YEd+4K9rk2JyEx5mRGuf1o+yw
L2HKaiDF+kLsUpSVzEIyCf5avbx/U8tfuth7sfnxUlI/0Y0RFz/aKIKgSSuzWdvISq41odUjXs+C
jM73r7O8439cx+YQjFVOcEsXS6ny6iJNQNuid9H+gW+l3MuxkeSO2wCnZuk92j2ahYrtkBAEL/35
/uWXFevy8p6QCEsYlEmaQq8fqNJF54aezRcv3OHBC8R8j6obZKnqi109FcYHHdc3vgWPrFM65PS4
bHW5gnZoE70oZaSo5hDnUV56v0vRhOuY8T4AkyWeEgnk/V/fJGs2+BfbtoXgIPH6JkEfA+1Hq73u
feB0JZSIG8l0egcPEqYJJ8oPftN/P7WLp8qmyPupbJdv0LtYvP1smBiTNoDVujT96Ua592tZ4n8K
D0sn3ikNn92MxggL04zpAzVX+DmnAyk379/4n0/b9aRPRWFTZZEsfvG5YOYA3xTTKBXSsO4ITcxe
GEmQgIoB4QpUguutJgw2zur9y/75Urkenyn3jy0EaMPyFf9jm5TwhWNFqBL5hSSOpcWCMiFm8oif
5TcvYfzBXb55OVMtMybf9Nk0X18OZKGJdQmR08IA/IyOxznqDF/8aIyYsqMSzNxf39/yRMn5wgRv
co+vL6jkQiUuhwb7j8FYMrHz9mHuHHlM3GAgQLNsP7jDN35HAt24psc+Qtl6sVHadR/npCxh/fTz
5hDbFfR6oh02RhCkhygyguNsGNbN+3e5rDyvX2J6+qznHHE4xXG8en2XNGhLxkh8qmR6oG7SIyGD
KRWPZ1bVs4zq+jlpG/IDMBl98P38ucovV5ZUBpzHJfKr11d2IAtNunbZMOGXbhk9e0dtK+sM56f8
YGT4xrtDB9e06crRymURfH0pI7CSKnIcJA4VzEY9TvMWbzVi57l6KAOSvN9/pm/eGb8gfSXUdY57
saukuRcZc4z0BItzsSupIJH5B8YOdE72wUN86+czafD40mfsJLyLlzSxRjwe+cKPmTEA9toItw7c
HQjf9hODX2sP0GiJSRiND6q6ZVF5/d5QX3FJ5VNG8kQvXtZ0mEgmynWLBYT+kkFK0S6m8fHBJ/Hn
D8f5g/Yx7yVLzR/fYG/CJMH43a6bJgGpgylg8//IO7PlxpFsy/5KWb4jG/Ng1vc+kAAnkZqliNAL
TDE55nn++l6IyKwKUizxRj11W6dVZVUmpXACcBx3P2eftYHQFCtInRCHcIa5cDuVeSacXpY1H86o
PKnsjk9eh0ougCQ3WkPRqdSvo4QTZBBlmJrpWhni2uJXa7moaRYw5XRTlimo0tBpvKYTGliPvjzI
QNWe3p9Ob5+xCb9PJZVH5ZkV5GQ6obwWtODxjOs0gQ7REWQ/irgZ1nCCzA9NQyfmJhroLnTRcSOy
fH/0M4/A4ZzJro+/6Ns4CfOOZQ705ZYU9uvpRYA/pvCCyfRISxMhcPX+YG/3SUQhhTIt742hqafl
59kUFyAi7hQy0u4NhlxAdqyp3/gplrkk1qxtLlJgkm3TRJ6BFOH388EWLxHj8y1MgOwn71NCilQG
8NQu7Tj6yoGoPuDQ7gOSjfW79y/17QvESGzIaCFl7eZ6j2NSW2LNFxvobdQho+O4DJp1SLnzwoQ+
Mwo7MA6Y89aAmsTJ0yslB4y27HNDJ4e2X8x/dpIKKvX9a3kb8Kw5BTlfDe0tTJfja8lh1kKSHsCz
zjivMdC6ralEH7V+mtb/wUgmOzyNkx1Zs5OdbAe0jO6VHmNXxMj4mQprlwIfhvehJdv3hzozF8md
cwhRoFRTWT99QIGNLY05s2PwfazpkmiNlT6o/UFRydcvUq2OH9ORvr3a6soPdW/+fiYZ+hySIRWB
gkml8+S9B9BLfidFRoV5YbanHD55eQ+XMpYH3Xv/Ws89wB+iBefH4zstCMKA6VqrVXtwPCVtUjHN
ZPS+R7fQDi9VJubbdhxhccflimYhiwxQ+mRG2j4mVcpIt2WpTdoDvLviQyGZ6gdVQt+76BrbcdM8
y397uWJUlGscKBVyZ6cPE1zPMCRC75YDUsorjJUKV+kd4z94DzC4Iw846wko5B6/B/2IMbSsg2in
4xAu6KTBatWmaomX3+8nqbgUzpPEDwqrZASPh1JUOpYRWSN7srAssYC0ejjhGQuhgWP5/ckx51Jm
EQEVcOPknVOrGlOgTuuWpV+P68mBjB1QKF4l3fD5/ZHORSsKcSwzs7yK4vTxRZmNljpTgttGWRXt
tqk4IWc2Sv/3Rzk32VlQNYPeWqiYxkm0KjSf1F9E72VpYxsClR8UdGWUm6nJuwuL55uhuAh21ZyE
MflCYXKyS5rgLNVmi7erbHTWGnuUcVP2LTkGupC896/qzXs1D8WdM0mSstPVT1YuCSNv+orAHcVZ
KjbInwUIoia4xZOt/uR0Oi2pEY4d+YUrPDOsyS4XeyGqCCwzp1GSUjbzoMALkyWAXXXzEdtEZZ2k
sfoN5KqdA4Eyyt99zzgw/DroyeQ3QOGkIhgmWHY5zWkqBjtQOZrVGPbd5v3beuYJUslzuEINCY38
RooUcgRSYSYsC8CbOxTLkDkt/NwQgOsX3rM3+7z5qpBOUq7lXiKYOJ79PuKSUBvi2ZgzGbBmA+2q
awB4kC9I66JTzRf2YfHDYNUXXrs3K93JwCdTB6YLsno9mJZNo/QrzoHQi0KDVk1lioodtPXAheRF
Bz7mw3sKy+mFF/LsHGIx4MWngkJm+vjCgexNTeVgdSIHmFAtQhmspSuCJNv7IAIiWjRKyCAjiIsL
S/z5gTUD7hRVNHacxwNXlgKCFactqnxx9wz1o3xVsSFa0wpjuaVsTesYE8jff1HnGjnZQJY/hGAn
d7svJEfJ/Hy+WkT8S1JWdbpvmyzrv0xdJt12QR1JZHDz6sv7U/lNdEVWxCmY7C0JFA153fHVmvmk
lyMEnCX4BWmim6RFFY9jsfX4++Ow6dTYbjqISU9rbywXamlX9E+bpKFmR52x8q+CgL6VC4/v3AUR
Wslc8MphwHhyQWEzWXrix/LMRMa8Ncd/Yaq7S/XZMxHA+nWUk9cyiGG0A/6Ql+BAmrVl+lDcA2em
EFm/nRLhCbFZp0ZCcyYFmpPlAo5UmXaBiujGzNVPgTQqd2prUe1CT+S+/5DOTH2LTS2u9eZcez7V
0WGUYztZ4stLiG/Q9mBWQgXvx23VyfZG4Ky76ICzX3hgZyIc+xXTpHygAN80T3YSshVYEiZbCoi5
tPpC5uUVIuJ03RMTrmjBz1xjmr3lHAuo/PuXe+4hmnOGi2wC+f7TqYLZnWjSmFnSpua4pi0dI8aI
Lj8V1s6FxencrGTXjuyNzIj5RizrUOuphAEihAR4vs7lvHQtkgoXYuYcJY620UwVkoVI+Cy6F+3T
yqGlg/wsJ1zckFeP0COtcjv73a7K2e6yL0f1QkHt3A2cMyKzuNPidHwSo50ByzhsvtRlZWSplwft
uML5a1zT13gpD3p2KIsAIrNdNzhOHscpuaQTimKTuixpSvSIloAJMSiDO2ldksievYusfuQVSQ1S
qjgeKg5R66dWoi5rPDG3NDHo2wL3lN1A5+JNb2hi/f40PPfW8ciIjCo7Ncpbx+PhnBA1jcmlaVr1
LaZdcRM2dM3FOOS6DYYRmFdP+YUxz10jR54faXNyKqeSgQLBu8gGwv7oNPJyUso4cseyTzN66PFh
BEKd7d+/yreVESanw9KGeobgQr/s8WUauYkhwOgQmCOnDRdJ+AN5PTjKKgafDLgOahhxzl6FgQGN
jn5DZeXnMm1m73+Rc/GG6+YIj+yLIs1JPI0tBZ+oIET/FtnqrYQhi4xGw+zXpNP6L1neGLQugaXv
6kq7JId7OzbvPwEWIz/S+eSSju9BIQlz6EYfu648Kt1W14cYTt5CdVb0JtVuqQe916S15L1/yW+j
D8MaCnNZnzVZpwddGvbJa80LO97qumeNkX+IYd9t3h/l7Ss6D4Dam5M0K4V8enGxPY0YyQ1oaX2D
wCMw0wL3shqK8sNvj2TpRIH5TM0e7XQzgS86SbrBUulO1FTPiadg3dtOuVam3rxwUW9fTgrps3DX
NhFjvBGZCTM0pKwOkeY7YNW1LIceLktgqTLbXyGIlUAN1JeESm/fTurOiEI573IYpQxyPE1ai2bu
1kDER+9muNFLvG0rbOY2Q0PnbR2iI/7d+zmnkzjOc06k1nR6P7Mujmv8p8BkBVNLr+9QERlyDh77
FH3Nhcn49h04HmyeRr+UCIvWD/p+VhBZVQOI2q5hRYhWc+XJ6LHqpW/fygnxKa7eF/I9Z0KQiuwL
mALa83mjcxJpc9loDEHtk4p7ZB2wMeyWUqB/zCQDt6IC7ClgUuxjBxCmZYXjsZGq3YUw+PbRmiyY
NFTN3SUEgHm+/XL1eejYQSMroztWkrOT+lGsx8TyN3FaThCGxktburcvJeNRh6aNhQHJwByPl4Bw
BAHkjDjpqM6BjPOAGVqguUJvLyUb3j5YSybIqIpqciymEeN4KGgywwQro3eNouqgGnZ18xQ6MNuV
tolbWoYH4wXjlepK4MZ+YVK9va2MzUNF2ayTWTltsUpGBZ7qkPeujVX4oaeDZpORkIV7pdbrQFba
Czvlt7d13jdSCGb7Y6Nh1I6vFcecQTJDq8cQsSR4O9GwAKeB0alcfXz/3fxR8jze1FmzwJWlk9La
XPM6HioJKoeMvRhdrGPBNPYpeqJFpWOVitRPa587mFm3JqSdG1S5I6z/iOLIYgZE41GAwe6iT1Lz
Qu307YJiqQRgmU3zvJSdqgCBR7UyMmIoKr6M6SA4n2Cp9dn4/f1rn5fik0unj8uYNyqkAN7EQfrE
cd1SdOgKooYgRKu7vET0U4ZrBd9RtGkaAgc6pWwXXGejLdIRbt77X+HMgybpMo9Osg4YxDzpf3lf
dceHHRvbTGpDjvdsEZqNXBnyDsG8duEgdHYo6mm04BDzUf4eD1VHGruQWulddZIavNCyQNGXQV1D
fLa0vr1w+DkTDEkWc+DSUMLN572TKws6noQMsgQSUi9ly1ZV6JeGqbPTaFlddo1C37o2hmu6hO3r
eqrErZiUS/2e554wbaxUiGxk3HQEnV4zDEFVyQf8hRRlP6oaPjEhmbssneAV4gYL6VKV3CShv59d
TPv4/tM9OzzvFcHDYD6fHnj1pPaDmMDhKkpswKBUKCjHHW3RdmQM8BLRxyOybqE8FNjEStZv661t
ngGF5bkpaD4dnjyDxkTa0Q7V4IouLT4XOBauNb81Fn1bthde2TMRkoWHuUxPKFmR06YWobR2o079
ACYlBqWBg/KmHxB5g7oJod6ozfr9W3tuNiM8onJLJVNh83T8ZCNMMWPdYnqVnTM8mgzg0uHYXEVF
eEnJcS4azcmRebuE1ut0JjetjHFkiNYx1go13waZDW4JIzSMB96/pjnUnsQjchSs2/S80mF72vJq
JWNXiJwVLi81+wpzVMPzczBEedtMD40B9BrcluP9GPR/HfXq1z9697/kxViF1MtP/vG/b4pv2UNT
ffvWHF6L/z3/6j9/9PgX//sQfqnyOv/enP7U0S/x5/81vvvavB79g5c1YTPetd+q8f4bDbvN31SB
+Sf/px/+49uPPwVax7f/+uNLjp3X/KeJMM/++Ouj7df/+oOtwi/3f/7z//rw+jXl97bVa/nmx7+9
1g04A/tPRPUGKt5ZQSzT6/zHP/pv8yea/SfNVNTPEYjMqRCmZYbBaMAn1p8ah5J51f75IcGg5snw
ker8ydyhKEOXu25aSOj/+Puqb38+/58P5DxbgVLA0TyZE4Nz/EYBCJMArfGputlqWgOaM8f3ktbo
aVlRs9oIsthzQ3EDcD5MNj5Qf3jjKHXNRYGlc7AxJhEFT5YDxmQhD4ER3JGJTuNHzrE22UU7q4o1
uWNNXeKOPBs91XVTXKeN7EQrKxsFXLq+HiA7l2Fg7kiap9bOnIALmouYo2z50gI3HO/9vADZYWDq
jWfEbMn1rI9JTUoW99dGR8OSKvYaTwDlkwzlC80k9KxphdwN+zGaFRP/0IpW770KZlrpiioB3gkh
T5YxUa6jW7uqEzQxgNFJ0TcJpoqiqNrxKUj5oYU/TBPcbScFdVWNeNF5jtb73yNSZqXHbhl+WQd6
jrZ86DdFeQBBqcd3ZVMM+pMKey+FNFaSLFkgD8sl2WWX0vc7A08S8KwFq8wyUjMjWrS0Q+hu30JI
WTvjqDziZC75GPNaWeiqcdxeYyWTwTTEBCFYaJgb4LUXBth2JOMToD8KOhW2cK82GK8bZXYRcrOW
Hg4M/yoNPqsl5V91ekauEiwebVx34NkvFa0DxYMvrBq6ZZZ3qcvC24EiNEIlWNUlVUduRhgVBTUU
GIVrEeiT5PVc6JNegn1bqF3uHLokVettHMVx4xU2Xn7fk5Qy/GNTyHa90hq7sJcjatrBK8H34gTe
0Ry07PCYFQvLdzp2vxoNZkajV0iUcAMYFkK0KS7bTsrQeia0wMNaUi6Xg6gLnHuaTDxVgvQ/wHFF
S/EyVycOI4CjsJ+Xav8+sBpEKCUZjc5jE2p/9ckeqJ4WQWJz61xrgj3Jxew+iJopWVp4c3wb7HEE
QORXqPha7D83kePgggIUV8HxKJby2sPMXQ341P4kZFnaaEkFlcrPaOHeOZI1WGsoUEwxte0ckxwY
QrkV7lMMkGpVvwrNIZjczIJ2tbUHCYCJ5hfT4GLtljDFWHWqFaRY+37sTeugDUVRulTiYcVrogBJ
044RiM6sr2ug32mQ3CTBGJmLyS/LT22V2q2rZGOuLrA4qTDmMnCdWA9WY09LoQu5XdQ91rSHkXrO
6Oa+XYF3BYb1qsqWES01YP3f7bCNBPtGqM/LdKr9D2YzWrj1DFrxNAUGW1foOYq0BFfTX0dRhW6p
UJIYP+JR9w8wjGzjDuvdmD1Q0NAtWNgRaPmxFJDHUnUEXB0Hnf3qcHoOXLDGvQVpc06qxbVZP8gS
kGIPlwcMuhO8jotVpzbTuIw0osehb3tIXXHOsummaFpBT5u5jgulhWOtZvuVWNacO2Al1VqqrTBt
sKFR9ePwxVflAEJWZfT1ohz05jbDA/1zrKTO10IvLSpYctcfSqZCw92NzXBB1gsHAqOb1A9xZHIe
FLE6BsCjivETDgp4hwgpNJnUKGtuMTjscrc3fUssIvpOiIVGUddAAqMe0lChtco248qKpQkBNsZF
OijDVSL1sr7CXgvQgKMXeGIMQTMBwuzBwGGLbgIYrmOIc/CxByoK4NcEnDWzSjdpLtBK5GTOvuhJ
2aT0GbdFRqasS3AZLUUv3LyoU248aKcZ1xHH1+CpLZ6bpmKMjHEtfqKBqX4ujTTHF6bXtY9WztZo
YU+tejX2BnhdjKvqe923JAlmEn4h2M3gpOwibUhBpc3dRV7m28p9gpTJDRO7ua9l6JK45YZ9tY6G
GNk4h3dM0nJdmTYtWnpnMcoJ7tcIFm1laZC4wRtPT3HQVkXuLzLuGoSpGFzTEqt4hPa4PzDnNCzV
t6o90d2MfNfD//pmTjSHFFNNHCPw7QiDp2IMta2VFGCd1ehaC61uz+MS3tjId+ir+pvAilwRAwIr
YP3fD6Z+lURleRvbQJz1Gv/q1MLWS7oC7vvgk9wmuqpXzVjc4vM8LUKYWsDSu1usUrxMLrHBMaqZ
2VDI8B3HJt+kgVYUaNcVty/K8s438p1eydtATKHr1GmIAW79zBoHmS/x7y2gmk9UZZ8L7P08zEbv
TZlu16ptvwp5WCup+swBYOuHAdhLpPe98M0bBSuf2DE+91P/aGFrvqxwTieIqMUG60NeWSU+gI7w
V3EtrTFx+Qxn/KnGdhNZQbMr1Vr/VijDimbx4NBgQ7UbtLqZXDaj0Ucd75OFGXTYRHS12Jp98Ajd
8rMS+4ZYTPhmiiVgfoCcY8Z8X/htW26CSruOexXHIdwDUlm/YtkjyuWq26VCvaEh0l5BMMcBE1MB
FL2dIVysve07JzPVzTTF+IuAYlnipPFqWROukFYeR4s6L1cCZLnf57umwz9Y63A0q8ebJEzvyAzv
pW4E59pXRvy1rYxDLKXR1STS4c7KWFFM+PEgjGcc5XAdYSX6iKej6SrpKG0gpj71VZgBps5gmlq5
uffjWl3ig9iv7UyIhVTa2U0s63dB5oTrDgKgsXbiaq1mkrXBhPGpTJPE9S1W3hAem0s3/JWq+4+V
mjqbUo8PvuPrD3UHOQ0gs3KntKoNalW7GyrMG1K7z14MtWLstLRvMfINvMmE9541LNW0IlwjHJtt
jx1c2F2aMZuHDrrdd8Ma8z1wN2Udo41BACmbh0Ya8hu5qr+qELS3pZTROJURd0Yo+lD21NpZBgNe
ozl4azXCVyvT6YyTR5E/mAWAupg2r0VaA/UfqW7cRmLoBC9V0l3nZWC5RZDGrK4NXilol27jwsGI
LAgeAVB8kItGulPYqi5JQlTYHhcf/LbrwOqKL0nSvMgaVlELUgb6gyTk/NGUDKgEZax9xafsKZLT
6SlJpRi5o87+BYu7ZOy7Ra+H+KGm/VqDVLIsQUxsRKG9JGwlgL7qX1spXlIcXZRkjbyQ3s0HK8K0
xe0S0zVG0LhK5O8LVY63QzPy/aHF0Ku3j8veuE6mLEVmMxxqBf9cjkFOtLZiTds2urOFIlnTRGTc
UbudMFErcjcBKrvo1WRFKi25bU2hfsVv+N7vp4+jGnwPW6m7k8iFPqpGHL2IplT8dguEUcHi1yin
kIsHPbEucxCf24g0bpt7BFRVARNKh/tnnxZz+ZbEZBcfVKXtMNW0m3gwvpcC2CyI7Jicudv7JTkz
nDDr+r5qKETv1NmcHs+uoHOS7/BRKfxi+Vj1jWexVZgKdwB5nmXXgEADJ10lvdVZLK+xVOdfcCBo
itDLm1HBw5E9gZbF1wbJAg22XBmm6Y7DXksbSqKmilECuOzT+C4KtKZ8AEstDZ9AKAoLb7qUfZS2
M8epC0HWYHGl6I9VKqEovbXBcw4xKMBQzrJb9GSJXd924Irj6NUH448Je+13WH07gUW6bxZOhl5N
688LTFU8mmhEQg81mErp2p0O17fVCvM+cmY3A7mK8fEr7J6F3OxQ3l1D5pG0pyizi48InwooTmqg
yB+KECOK7D841f7bs+rR+fbds+//jadaDmTUbjgT/hPI9+Zoe/sqJaH0JQhfpbpujw65//ztnydd
y+Gky8HUoSxJqg6l6t8nXT6Zj340WvB3mpJnStXfR13tT7TQZELgw2n8ygyU+uuoq6l/sk8AKcDh
mKYXg4Tmbxx1ET0fHXUlFN4kXugEOFFtOOpYsPuXok2e6+EaByPcuKSwX47qVL04AgvcQUW6i3cq
UTIPlTXuFoGHE44MuzFRi23e4mwLWzx8tTA92FXyIJ4NHSMEMSUfo75+Gdqyvi56S7pCXPBoVuyG
DLbZiyEGF0tj3bhQffYIky0VIMiiZJ0ACgqCxLpn/ZEUN3cGY53X9g2s7R5LlyZ+NuJY/1gBGc/d
boT4ia+HfqDJ6MUXrU1fooangV9Q1wPP6tL18KAYr+qP7kFoGssgrH3Xn6lPal+7Ct0nB/RH+QED
43GTFzhu4KdZLvI041uO/PTGqKX+ixFm/kMQAe9f0Loi9v1omi8CZMpOxJPlYfpXuhjfcsSpx3QP
0DQTbqYlIcgTP/+m0Yu1iUxNbEg/Qmocs+zLpPr+Coce8eiDOXi2GsVc9KUcEufiaoc2QtkAvtbu
sPLSvNpUp1WSxO0uAHHkKlBJBSVM/m/si5qVzcS3xsqcB7OyqRv4DfszNav1mSstrnuRkYwlBb+l
4yFztb5ov9SaNNhg7Ay81/AELRfw2ftdyc3c5SmLieHU2lrHmClyIaZGB4h+xWGUzOyW2Ir1ZGiw
VCZxI68CM27XWpVnB71hD1NEcgTEuOo+tCHn5lzyrXszCpybcUikfSby7mnMk4QWaqNdBpBe3TRN
k5upyONrZ8A10Td1FnZfzVyzUDpzgVAQTz2czha4heNfWDjhsolg8KWm1LgUzvLFYKgz6HVSPFmG
o+DFQTTKC7nC5gwg8JLD2lMq+RU2hPb4zGIRfcYaujgYYXcHFl9apFXOIuWE9o1V4Z5TR42/9hse
l6aGheuP9Tc47dgh4DS4tAK13/x+cvB/FkYf85T//L+QFfwZAcm9/vv4+fCaiTNRk9/5Z9RELI42
YNaVyWRrCVs/84MW+UEEKEiWOFTNqcNfoqby59wux1+krUkuGoTwv6Om8idtXyadvbMilcSi83tR
cy5r/CuR/HfU1E61J70v8KnGF3WtqMPHLmwhzbPbWTeVz15UBCWo5zGlhynMsKux8X2WhwwXA7lZ
tiKky8zRW3SNSbJPJK13yxERCRrvdJFp2UuY5gp8dHnalXaRvgLT7bah5KcrxZgab6Bpd1HZJCIH
LCxQ/Bjk7ZoanyXcf55Ip30pE4xhEqEW1wSLjh2t07yG7BQOxLgUByk/XGErruIXDEv189g38q7N
IpkqiSTjX4Y9b9V26rJXVWdXmB0W3CUuDqyUKn47qY4llpxHvJkY/S36wTbvnFiHvMmp4RkJWbtM
c0RqWsghfeynnHxbz3qh+BXbZk4tJhXXbaiQBum64gPZy+YhD2abFrUcn2Hwj3SjBiOINKddORVk
ktEGQZLJsFdUUhiYN0UoRXJkB2ZSfJdkpVlIXVmAAHf4OmZrKeyeunWnY6KGFQxOh0q+YgsaPooE
yD42Ta25VCwybWolOOMagRdo2QHSLK7JQ6mkm1b0yUZSK/wVmkl8TZoifUkiYd0jpcYfNO8nyu9j
5wK1G/ZZWON+bOUSRkldvRsd/BRN9SNOEoGn1Aj2jfmsXjQynpG+nqxGXc932WQWoEOr2Fq1kOHW
Sj88BmW0tgdMVtI8ztaOXh2AjXdLjtPBkhy0tEnEsE+532uNlBqZQBko++CZfeRvR0tUFOcNbTHa
GBaJAi5+2VkSqeBBbMpUvcOmo12kpCBmLXJ8Z1aNQctfnXGJiUMbS6Mt86LVdmIosEsgqTkbMxXP
INyKh65LOxf/eOuqjJFCLRINZzdlKpNl0kOoiYawem7bul1bU08yUDLTjZOqyYf/7wOkahBO/n1s
fHr4xzP2D2H2j22dvGZf618D5Y/f/RkjJVP/kxayucebHdxfG8ifQRJzZ+LdyQbyr72lYv+JTh0B
n65DxkPF8q8yimL9SYod6RLxli41yrm/EyWPd5YAFKiiUNkhigMS49sQ3H+tvEtAath9qL7rxN1K
Dcf1aPs/DyFHlbVfKdhsg38Jw2+HOCm/0uSPJr5nCDCQB7UY1mEheWbnPPxy//8qEP06zHE56O9h
WD0o86JaPm1laKQuFkBx2TziCJnr6R6bKwreDh5b7fb9oZRzY836Sp01zJr1ncd3zTHyqpSn0ee8
110FSnNF4Yi6NsZLBCGAI8tQ665yVEd6EO/CdLymZWUzCm0z312i/VqWLoF757v4r8Xu5+XTBCpz
4AApBgXn+Cspka4kHMN9FPLSfaElm6AXmGy1V9QmVmplP4lkuMAauTTkPLd+VW2oYmSh730Xd4sP
2ciwWBsPdPBmLRZmEQD9wbkg7Do3XX+9ynmu/TJkY8emUZVcZUHeOJKDXaDHPzd7/3a6nsC3ft5J
hBq09tHxjYbttKaODVtOlY6H6+e3k5y9ZLa+kRiLTqUDzqqHzmyv6oa8dZPfwjW+NP7xtuXn+LPG
i2QA6RFaZI6vsdKNdj5i+K7ZvRR6dTM1qTtiJxNnzt72w90owl1kOPe9k7B82E9YTVygKPwQVp1O
ph/QKA6w1FJOJXyOP9oCLI7vjqlYmVP0Sa3SfUGxgEPyE17sNCWJhdz2nia0HVKxGpFUuLODhMKQ
T9IIy1zqM5R+tkwFToXtFdC5RSfHm65Ar9rmt++/kPP79vb78sxmbCCv5ckjo2cxM/Ug55GNJBnr
aJnMNIYZsNs7DyylVxAjDpl8qXvrXGTjfA//EXgwm+CT43mKcfPg9xmzMes/O1V6i/WeV5nB/ftX
90Mnfnp5NkkItJQg9WgcOZ4RmrDZoTWR78byYx4Xt5lu19joaQhM8pUcGbuo03elECs5lgDG+l4E
99wZpb06OnvKc3dFNq0nDNWpk7sA5e7MGBewxlg00lyYHYlHI25UkVhJObjqorwpxOSa0+hiAedi
/biTlQ4m7eNoBOv3rw1F6JlnB2ccEBSgibmQf3xxU2DbsdRYjpspzmNgpbeg2q+E4RxMEgGJb9LC
YWJ0DH5hCpvtYJLcbeLXtqaqjdFoBGxHysNPmMhi5eh7hYHVw3BDLnc5UP6gpQDAIhw9aQwWftR7
FsWozOqwWNKIkCYZ/eh+rJiXFeDnWPKsuF3CC12rZGIHfOkGnIFELdZZaiwMu/PmOymH0dJXiay4
oSl1/9mqew+T5g37toXg3+PncW2U5Y2fvpTWcB1o9RbzEXRXEjvKgFIpO3LDmVycxVocbGcoW7p3
rM7zEc06ZfRpsIU3D6in+S1v+b4dxdKq9WsxJG5jJp/KsbnCQOVrr0mrGm/KEkuGMYh206DuJB8D
uWnCOUfdZGO7MuTqVdXDXRhlt12IJboUVDcgYQ62gLduBmBp06u8TtaW8B9wf3qVCk1bFtVwrfa8
tjjZYX9+b8XNDR55xux+89iBGsXGMLmNHH3j6MKjG9prRXNj29K2jcOvdkbqIZ/WuQg9PIC80FI/
hBFP1LSfo3ldMPSFMzoexg1mC01ibWC7WdlkbnxvDiS5+T3g3s5xd77XxVistMzTyxfbNItlmPGv
NOPrIPRNVvokZKdhY5nFvRKl+8pP3HSyHqS+RzokrapM2s9/FpCitZjqG1yZdlbge3WT7Cke7FKs
GhHNjutW0h8RDXkd2Ky6xKbZD5epND35mnEwDSaeNG21sDs0gtKUnuwLZ1hnqrOPMhNaqHM3Rx0p
lNdC0Q44y65VU3hlZGxETC9pG9xjBpIvtMIBONEPn0dM5CO7m/9L5TZj2azbbZQ4D9g1PNVJ4A2c
XwiYTJBeSfdRKa8LFGspmexUqbfIHOB0AOmPgp3U0DgaRzvTEBA7uist75ZKTTHBb7YJ2EiaSLHG
4cZa5jYU7b0PBdAuqxubB5fTwKSNiTunuLOe3xFMQqtvlpzXvtRZGmMd2OPCU23bWt/NjzpI+Gdz
lslKz1LXbHtEKvS1bGSBVRa25DWHLR1DXUQg9qJGzJ91tJNjVMPmeBePE/1S/o85QLlyN+ri+4jH
cYn7bILOwFLFgxkEHtbmi3lhNdVHW2lBKEc7Q+k9wW2t5kcjYpKA4acaa3I97alQcSJK041BoSZV
hwsR6lyQn3WpNA2ZdK2fLsdTVZpUilXHxdz3xrKbJS0969ZQLyz76rxYnAZ5OpDxQpihvnQKHMfB
iANoUZKidnsn/h7wFuPPtRBJfpsYo1sr+i7E2Ioie7gY89ajdnYbZ+LjvKbKhv8BjQJOd0N6b9rN
B2tI9r6MAH8Y3ffD9Qml5+fmZJYJszVC5vWGRdiQX8ZmCFKEpIwGSgqSjKMzfekNfROp2m7gf0mN
7hSz/Txp6kE3sHJAALUQF2WCJ5Ltv76KA/5k3iiRM5/3Ub/sBVUj6RMtMR137IP7sLEf9Wz6TNV/
3aSpa1qNpyKEzPryFdcuZDUEC/1Sy8/ZufHLVzjZdA9dKmFBxlcwtOHaKgXd23nxGtWX+nrPTQ4L
igFUTdJizJGTHUCHGltSG81xsen6VMj6wbQkVF3GBsvfH+9I1vmeZY1uSxgqteDjWN1gbLzSiEKO
X20lGU9gx9nnVbhLW17boL3U9jGv0yfzl/WbtgQgPkhgf8ycXx6HiR04uS3FcVvs46Sx84KKwCNJ
XhT3CzPpVkrle63kPElIoxYYmy3en5pnzmR0LiLdnzOSdGGc3CLouFpQDjIME+VlqAPP9tUvIfug
JLt0/Dtz7pmbnhWg0chhaYI+nnhSoVOqT0rHVaNt2mqeGalu5NsuCPC1VuhE5Jf3L02dj/tvby4v
PxslIhBUvOMhE7MCRxMyZKGzEWPhaIHk0uyKJkd4laIGC6uUvPnD+dQZTmLV4ma58PEvmGfEyKFM
L43dqGFBrnerdFI3xphsTBMHLMfYITzfAof5OIXDqsjldZt2XtljgGGm7sDvpEPnWeyCKiEOVEv3
uIU+F6n0MCfSorK+UYBLdrazD2MWP0wAGwxNQ2Hs4jrc1SnGOFV0l0b9wuqMTWlGLyOnqnGwnpHW
7Cu+9Pz7zdCtRqpXTaFtSJnu7NxYaHYLhZs1bgg+zrsx8DheVrdXRhnMFtPbLhMHrJGX9L7c6CMW
5uwCx0nfKVjY2xyz57ekdfi8rm5kIqaT6Jt5s9Sjcmpj8VHoUM1yTixNtMOY93tnxxuNs7LeDvel
M922Ge3QcdRRwWWLGNZbhX3wvNOyWGybrmN1o2AfSF4gS/d2LNaGItasdjsdDZeuNkg8hus5fo+V
vvPVl7D07yfggux4r2rECYUP+W/eiqAC3GuR2CbDwQyyFwX/Yx+/nzL3n+X/w9559caNtPn+q7zY
m3NzaDCHW5Id1N3KctINISeGYs7kp98fZc+Ouq1Rwy9wDnaBxQzsmfFIJVYXn3rCPzSk4KYNK0L3
FvnpJRsNZnTZSk6BE9+GZJ8VWa9VhGQ1zmGyIMjX0W5ASm3Zw76tcL8M75yJ0ZnqbJavi2cSQ25U
eTS2/ahdSvieS4hzD1X8AzPHXQFCJLMfwOpQ6RmeTrsXF0wv5sJXxeTPgbgVReqje3U3W6htt+RP
QEwGedosiYyeOB9sPVOxqNOwjx8x4rPeB9QjgdNeg6K96uN+rwsu/MUZnrMWOr0ri+xgmOOVkV3P
VnKX1CTdzaOpGB6M2ZulZ2QHpFXGsFEY5A9ZD1842oFtcvFb8KNY3M5T7OHnt88pTgtD3OYLus2p
bV+q2Ta+OOoTkuQyul96IcsZQWBtExKmejypljO4XLFI+tGzFYepmTf6IjVnDitHby9MomsbcD5t
HTfweYMGt7d8NvjZrkwcwlAevLcKNggmgwb22BjFFtPA1Tg88Eq/fzsi/H75ocKCGBdiEgiSw2I8
KT1h3yUdz+6wtdL9Ug+oerefySqXY5An+jYW4T0ApU2swxQPSAM150xZ+lvA5Udg6m3SNVyYaKfE
/kKuGOBpo+M3abjq89ZLVd3FwXs7Za339uNS6Z4GwKUZYyLRAM7OtH/3pcodXDwxwvJ1Ax212Znc
aMK3Jm6iOwsrQw0FIbcBxSwxMqiIw0mlfKii8bGqojv0YzqM0dVdUEqHPhrWFDKuNA5fTFQMacKb
nl5QchIblISraerJ1CVTOiQi3vUzNpStvaQ5y+ZSpJVluOliY6tMFAVxQedj2DDa8JZm1wzczh3n
cWOW02bApJ45tdgGQbdHP3dXWNplIbSdodE/suI76o+7hlcHfMyVY3KipoFRCxpPs12R/E/6ZZGG
gAbBljeZNXtdFH5M7DkCqDNf5cp0NbRLBZoSozS1xQE2JwrO2UGvzUts6z7lWnwrieKmZRgPIBZT
I4OioiRedplFjOWs5hSOanBXK8G9LEygpNKKOPz89O1ERZ1L9xKXrQd2965TQ3VBQ251vf0i1dH3
CWYL4AJtC24IEE130fP6SrQimlC6A1qN7Wwf3BdYoeDB27lhJR2QrPzY4qwUUznmfV6uAkTPiAS7
MM42Q5zsAju/aQ2KOoPrKqJYU3Nq4KJfo442ek0Y3lWMtInImuCuwxYC95J7wZq0zG6VoF3Lc3qo
ZG0HTefSpp5OJQd3a+pkTYJYrG9HkMQcs91Esa+ZvKLUGZ3RI6kQ7cqEcRGDpyXMWqX1Xhly12qB
fdd17eqlBHuWb+4k23hMhZt2MV5zVLNVum1VLsW53uL8LUDzCgSu2nsVQQiu4MSjvf/NMtvQ72zj
QokayW2jStvClbLdvBBeaP/oUqt0m5IPVw+iXSqJrWjGK82efNi0XiPnT0LY93HdXWEgfmsSW6y2
OCyFd0JQnimkSrn9EtWp7UqZhD6fNE+7ckpv29b6ABL3rlHtu4rgvHK6jIBlZzdhE7xfSmxQHcIb
rdiT6m6tENHUMfQkU6zKIFyZyCSiUed1w7CyS2rrQoLEa13I1Mmu0z2aMWU8+Tam4wDIiJmuPAf7
QtF2tPx3qWU+NA3ZSTWPV8IaDcZ/qH4kFaBMzU4+40QRrbUk8zswNvvlpq/z8OHt2PFK5EATYWEs
kRMyuz3p1be0tzKcjSzfdgayIzaTi5eJ277R8wOGT6s/XY6BNy3qRRBboYd8spwcm9GotTkFUtrt
l/wkomq28xwkGbFjHM4s98pFgAodOvuwdMCK2KfWOhO0URQoB8svCPopBXYNjtgVswxWsPViRTzK
U3Q/2OIQR9k2bjo0jpPb52f+RV66+Znln7ClTv71nylRRzCz1/ERR//LPwIt/vui0CgQ/nlSeHgq
2+gpfTkfROJgAa/xZT+HhLb8jpEhszxs7p7RYtRWv4AUzjs6y1x8zOkWBumiTP0X/Ex+xz2IagJS
hOCHwEv8DaSQ38FgpgwzFmARRETjT0aEqCgeXb4/gRRIpp6WdA1OHeie4QYFjbbycJYS7miLXY51
eV4Og1uO0WfS8Y0+KZ9HlNXwfB4O1VheGH1D5INt73Va8VlRwn2TjZ/NIvw0FSurEztbfYymRt8k
3a1aQ6/plexHkM0Pkjp9ioCKt0qSez090llG8ldvS5O8FyMLiFZXRRDSjQOjXyfR2mmdK1gWgK0s
sUlLENKwj0isp2aN58OTHlGS5xj7ito8zGXt5vAOvDn94ST0aouYxHt6TFtlC758xuT5QW1MB2IJ
lCyks7cmsRco011e93ehUn/C0fnr2OqfJzn+3jkRILuuoj2mfkx66AK17Het/SWtoNFqyH9AxEJ5
sLOuEzv1G0gEBannCF7DbWyu9B64qppAcwTAWKTKQ4iUlj8Z9fdGG+7SIlAu2awcGiN8x1ukajvf
nlHcKrLicnJ6rM6jlksVQ71BjXBoqPorWYlKUCAKaOE4/FYisOqCVPEjXdlUJR7hkgQYcMbPCBQu
+ksQNfgebq3cGSALPPopqICa7a09F6jKm1eOJJQLU2gbCfmo9wJZMSd2PteBMawCEPRU+1d5LNur
sRQ0JqRJrKZpareF2eIwIkZvlNsHzOqHNX6cfQukptA2lTU3m7iLx0NktPG2asRG7rPOB8/dX89h
TVvXrkjbta8Awe0tIA1pFY6atHWCQPPjHsMbQMhOU0teqbagcdOw9uypyleJlYpdEajVVhc0YBkS
0EUWxapPJufn4PP/W7z77xjJiB7/HMPcp6h+io9ppXzBz+hlEIgYty/a3c8E/sUk+Wf04k+oT/C6
WSIR8pjLXO5X9FJNwLOo7WNvhPmHjWjdf0Uv1SB6gbVFOAglVwcOzx9Fr6UN+HdfykIHCO8yjfC6
oHsVLsnj1okBjp+jMVW+GdnderKkys+TVHtIwKId5kpKfS3pKk8ko74JImd+VCP6KvIU9K6mndVh
exYDPf1xSAuW3IDfqJtOfhxGhTjCx0DKyrnrvDjpnJ1Td+24Souud6HWBE+SXvWgHCGSeHQLKpeX
twRlFSSXidFFj+iX6Dfgvr6QfE1+oA/afTChZeOJctA/QBqRPYnOxmetjhs4QbWhWJgU65gPjk5p
fVBRJYEX1kubyWoR15tiqcYS1MQsDBhn4PjA+K37aTaKVcPIzGtMgP1oYYBVoXgoLg2pxc+zphb6
ntolbFZUUWrcy8xh+qFoVmi4ucjAvfXOZD5OdQuFRJKTc7Jy6nEX7ufnushr66j8g605Hb7akCAT
KSprv7I6KBjqSh1UAHQOsoctKvFScNln35RS2fRpv9KaxzyzN1Z0V/XCzeVwXVj3QU1Bt45R+0FZ
5KKi0ENoGkZmvY5xwME91bcV6He6vdUL6Yyo2zGQ4ddPv4wTcBPjCj/VJMBvtS3CBOPXSvSxH9Lw
8hQR55sXb+mvvOwlJua1PWIsTS6KSQgOHksJ/6Inq1jA9bI6rX2Mp/SVZPCR5sFtlx1SK3ucrWF2
aSwX54r143SBZ+MoQAKXDR7vuUtxvGqo1U1Smm3ta9j50JTM5MOAlymXSyyPT4aaaCAI9QTqshIW
t3rGfB2XITn6WhYZPaAY3lCKj+dNR/tFxiArkg4yZKCP1PTifTSlml/Vg9iM8JxovNrhOXuVZ4vO
o3eUB1icCBDtoKGNzOXxAxBIZmMKRe1HCOz6cJFbz4DE5M1zW7oqHM513UEfm/vAWptyl67jSeOd
k0uLWZU9XhgN6tCGFKWr0SzwZlFL/KY1CRLoYNgoEdU7w2xus7TtvawqEj9DNONSKaTheqCKoXkg
30EihdOVUP53Bnf028eCUH0cElGUASJEO4WhO+2jkxrF6CWNHxvWL7iBeqtiYVnFdu+Fqv6Dfo9v
WxCT317xuFfEkWBFsAs2Ajv0sGmaH+9oChU56DNWLOv6YaoSoPvYx/lCAszeaOdqot8OIKuhiY+x
G+A5NAJOQn4hBBwzva58rAMhZBrtupRjy8v1WPKTTLMxXsoKF/DO1rSF7sfjj7ef9jmIHx0g4LWE
JZ6WdhUJ+kl3rgukeur0EOa+6YSbtMj0XdplwUVqzYHHlB9bg0mtVl1eW25XVQ4yYBWRxrBKhIDT
wi3FjENxzzAQJ/G1o7UPcy+mlQ5MH/fyVvbVSAfkK3LQG1lGVmsjabcQcKFtYkkWprLxALdQt5Pe
bQdFuslyUbnRwo0fUPi9Q+bWfuijLt+kQSlWWC9k7gwudGWM0ZS5bWsX7zmTstfRyK9HXXHjVEv2
Iz/bB2SZu51SlL2Lz4q2QjV5/DlK+n+QXv1PYy0t1on/nGV5EyINzctCcfn/fyZZGjBSDjOQUBQ5
fsHmfyZZcI3IsFSQV2i3LzafvFt/lYjGO5wnCMIKep6okpm8ln9h7RdY6iKrDRkQZdYFof8HDKVn
kM6LA49IFevqMvFEQVwZt5Lj97tw9F5pAlQ4sn6mV5Y6Q6W4ciKgW/Z22t3XRg/5UNTKwSn14MvA
rRQtJOv6ywhZHXm/ulG3VqaX7xNlHCqvlez2qTDM8lMTQAZ2q05hoFslbVl7uM9G+TpXxayvX2z3
+euSp2CCSdRnv5CNR63x+Cnq0hoKuZbgeStT5tVxbUJoT5ijI9/Mm8h8JUu8MOk+//myGnwIi18w
SjoV8XHG0oCK5CATGk4wSgO0M2AHycxBxnlX9mhN1JA9317T4FGOPzCGpS/WXLLmF5kBcClJK9tl
TXm8UAKUToIBve+qUs/NLpfvdLoSu6mrQCg4oqexUKYfFUtlAn+HLJ0Lr1BBrMe9WHgYeS89tJOj
7zOU1SYUfqqkcyXICePcTfVqjENzL0mFscXdErZtL1QDpYNIg1I0xJ24UApVeZKNTDJcgFpd5wap
U9yUWgPdqFR6kfpv7xrT5N+fBkFB7RkrrSztleN9U7pcpyOdzFiT0AzGH0RxHG9An82n/aiMyG1E
ueIGeWeNKwsJjRjqSDV/cubSipkIGOl+HnrlEg/ZeVjXSgdvtqW1/T3SJ94YtBHseztXoJohgxWU
ftrpBSThtJQGV3l+TnV5ZF2o4qIVZQBorUvZE7ssaNsHy1YNy6Y54TDXq4Cd1JkCdC6yG+xvs2x1
vGx6JaawAqO1fBaDNFQrXbYDxTd1O2SYAHw4QiU2078j30EhPxM/CsYW2NB6xdiN8Fy7QvKVeR5/
6CMS4JDRodmsItBAdFFaR/shSiS9kNFTWpv8R0IIokdapvJKrQ9GfzQGPTk0UT3yzTPmFl7W1IDb
tCoxUW3QNRo6bTiryspS9IgPd4LW4AtVCZN7OgVgHZNxlSi52u+GPAk8xZzHReNAVUs3q7LxY25Y
RYwMtJpxfQJ6iriCHyb0xD9XRinLh0ixquYGg1JaLm2QZnckY2haIRvbr425GeZvxpxl82oYk9h2
S8sZx6uRfhbd/kGKqxV0kumusIs59CJzcjjcQKzCjZkKzQCHmNQIA6DWb7l2ayBi0XW10vt22KQX
nQEz0s3CWCC3IcMabOJxUtdN3nL7RtRQzLR6JOpRgDWEN0jG8KAGU71TZdjOG76KY2JaXYiQsePM
PeNuo7mndsNEuglCFeTQ6AzIc/Tad0a3huJX4HLIQUXfPemGjXqDUgy618V80Cm4L1BacL1jF0ED
MJMS6FN/RAmg3md8aqNHepFOqyAqB3QcYD8u7FCz8oquqD4hV9I+9XE1Vh6w6PK9uQTx4Tme50to
LxqVKG8vAT9YQn+zXAKWZrT3/zebDCqgqla92WFAU4aluRpDOebZnEhiCCKPEq4HDZRrlymN8xAn
2Xwuz1d+C4LMTZFNs541Jnmtl5f9RRAcUIIfIoutnFXrOteyb3YCdSizKVmLLj6MXc3NpKo/UFP1
GV03/kwXUTdqxwvC/m6asRRJf1G2/xF+vuTeR+GSnwk8EzcpNS2X6knq+PfGxI3FE2OwwcPbOPm6
xvOeGM/7k7ZSpLjVsm3TsoHPYe5/E7D/UBbzyn/OwDZP89O/kICLy5dZ2PMX/Z2GmXwsv3pWz5zv
X2mY/m7RICObAggOMf1lGqa8g6sDq5GePDxyuOJ/p2HKO/IlCgVQ5BAiYRD8SRqmnd61dNoA66PY
vHTVQKQvh+vFgc6b1rSCEoRqY6Ttuu8kK7/qNZrjFJkB1DTQwVqeemHpXDRq7oYD/wmR+3pb03tC
n5GpJJJEAp5DgwQPMBtHmtYKWAsXKODcuN04JtfoVVIAR3lYEx65cnyqlcwvulGSrtHTEZhpSyPx
L4+NBAhHAvC6NJWQGSkYYdfKIVAyp2qKn8nb/x7a/0DL7K1De1X8K3vK/0/zr4WH9vLcPn/dr3Nr
vCOnVW14DlCjFnH4v3q0FBY0Z6n3ydyXEmHh4/5VPijv6BEsrl0KTsJLMf3y3JLLgcTAnA3KBSS2
Pzm31gm+0SLzXkhLuG9ATCX+nQ5p037oJGRJRg9rlIskPlTI9IRl8aUo0S+I0DTJg/gm1sz3XWBj
BZTurLm7LBOuWrFXUNtwZ1n+bJU0OiVSZaQJvoeztoa9ctA9+AMQVhASV2JkD9VHKcDvRo9BKfbw
PT3m51xiWB7IbiMArs9Nc8gNtGBChNlUHV8afaOq2+Te4eiLDV6Pg+6CSA/sFXJ0xc4p/brZGDaE
4Jvr1uSEI3pNWhAdRvTPNpW+yjCoDFcBzpaQYMlvcUtKXLexVlMCOvFCltyxXMm6X3Y3jriNOz8u
7oJkH5frqvDoFQiovcJyq40qrmpn7egX6X16n/iJn14H4Y/qvSbfoeJHqyz0+FUTpCDzIV2na+Oj
BIencrNHe9qU9zV6PcJ9oMCRC6/iTY+/R8pdjuy5+1ClV4X0QRUtNIcZBqsHiFMrPDqEankJ/VWu
7c2ceKC5NkEYe2WMFVk2+yDWDkiYbc3utpA2UbeuoKIOvOGEGRILV9k0PqmNN0Ze92n6Kj1Kj9NX
+fl3+fn35dfoqf3x89foSf3a/lC//vVX/yN5gh6w0b/2P/SvxsZEaFlSwZOCIWvWwbR2NpU4qAjf
6A4kEYjLWqe52i5daMFXSbOWB8dVi8+V6s6WTxxTP6VPKLv3yCSKh8GP7kb5AgnASN24iLFfRNjT
Zgghb5zaHYJrkXmKsR5IhlPEEK9rxPzma1PzNEi7vWspG37FZSErru16a2lk45OLIALANzc31uAC
oeB+Hj27d9waxMPkQRvnq/ld3DMfQ/jNcZ3H3tOvXaodz7afCn2F56n1CChom5RfVfvaYOoaTSsN
akHnWTAmxrWW+tMNzxkFXpV7ovX1h2JwSXBvIlR61k5zk8V7K9+NUED2jM3KbdTpnt0QxtO7UPoa
NteZeVAv0m4dbvjyIvowjnej9mjkuxsTeI30iaMaUvTiQoBufOur+D7KCT8hoX+UFosoCzKC5Hf9
hRD+VHixvgdd5GrjTdRttR7DNfQbfTCpOQ9cGGtGC9XlGNEltYXLKHBjBJdacFkeYEOPaxCH7cG+
fTTmmqawr0eec1236IyswoL3G4zSQyPdND38daoKOsuJfENra/gRPcRXl/7at9Od/WNdjX4hXQ1P
l5JLTcQM06HnR9cWs4vbsvF73Wuu5FXU+M0MePqApFX6IF33YPpqX51WYDqbaTUCV2mDHQbXgpl0
/NGOYIPTe5MOOP61T6MEeURDNlnWACOi9EjtaaiZXyqgXGLYHTGCmTPzymifwhFU4i8hek9js6sT
DLzQ1+jo7h2cmvm4hCfIzAR7Vd7IT+h4AVtUPwCjqe6y6ocAZhhOXpZSR6pucTebLdVmBwTJLW0C
zLWq77BF2ubf4mKvoj6HCJqXx5KLqbSncKS81v52vQ5TfjQ+0cSlzPdTRDlkT7EeRTB5kfXdGaSP
bbJOjW1aXkzaPnNWFnp0dvgQKR9RN+ZJN7m8FvmHXAasuyr7/XRlP6lJjCRUg/ehp867Id1rqA8w
CO7Mwc3XXXojTw8U/DpqiOGhu7Q+DsRDxS1us1tHRhbFnSBtPf9Dft1dNpfP/5n/9vNPsEvnn4lV
8xLQuuLX3wbT/+/FJf4azXBBYJz388dpKIlTqIK5c6b4CLiOrn2De7BBSTh94djjhS6NX5oU8Ybm
CsQzJ+mjJK9Cmr4d71Rlui3QPkmz3FT+ouRwvaQ7i9lyGF6E6I7o/BRWfoHeiAuG0x2GjDcAIO86
Ki9q4322ClCWsn0xWcgoAgczAvNTIxNXweiVd+xqrkCG5WBAesSoI/9iuwEr+87SblU9qujerR30
cwCTuaMbOOWndDDXqZ8jkA0gjCmg82Qeki8dlomiAcN9GRVXZvih4HoMyOvyrZ34luXO0Xq+YpCV
6WgUeqP6Ka91v0XdO+wlLxjHVWzz7shcJCr2Y0K9aS2bf0/QjnsCs7/Kqe77Tdx+hLDBxMZZOa2x
Vq0ZJmGAIlf5IzRSLGUIsToynVgZYkVJPf4+UMQXLvbPSaqjBgnuQbeBCRvCrzv5JmtpQSDoIOvo
Rsy3cqFRAjNmcDTX7vCD0pWLJjdXUlruU1P20UPzNcaxWUFiOfwYwoPdfBTSsCGpxidSjtaJcyNp
XbZCsj1255BAMcW3sbGMthCEHuPZ8WpHYiDZ9HvVuc7GeyVEbt22VkLVV3K+DATgDKllmLlDP68l
Ae1rfDSU/kokymE00msrHT9kqflNzfVDqF9H+dOfl1b/07rWtJveyj9RkD5GBiz/+8+001wkstTn
QSAK7ACFKUh+lku6/o6eNLRPCgd8tJSFYvxX2um8AzSwJKq41C9fThv2V9caaABWCEgG6YTX5y/7
o7TzuNRezAdNeRHuYkCDBMEiJnZULc2JhbYLoqCZ6Mpg1zc4/EZJowTb0e4159EoitLaqnnYkqK9
2KFXOs0nnYfnpWnMo8YvM0wHrX2yNHJ7sdADeaV3ceJLeTI9DHrfeF2PEeOZtU5alhqDPgy2nm2v
HGZRi67Fy8fss0YxBF0qPxqyAb6o9g2pkXE9p6H5UalQt47CZDjD0391TThsKvz5RQj/ZGsNCdPf
IgMxb+uT5loaoo6gBsKPUimkK1GVd2Zt62fWXL7ni87J83MiuqbglYslKmXL8XPiTWHJjQ4iQi/h
cqCxlWjXYsIM0pXyMb3PaobNb3+Kr63IyAXtfWruhSl/vOIA3LVOI2QmjKESe02ukr1pzeparrTh
gyyBjPvj9ZbJOkNbqvuFC3S8XpMmDRpa1cRIOtxHvSCxjKIreILxhSZjIf32aq98hg5+EAxu0WvH
eONkZls3ThPHozr5sqBWKMbpWpHSyzjrJNfMja1mR/dvL3iKieCgwm/DDU5ngsRDngyRpmkM7XSC
XxKrkGD7xNkZ85Sd2cPXFlns39CmUujNOyd7qEojNlRNvZBYFDTgmqGYOncubPvi7Yf5ffewDSfA
sXGLiYF88jCVKCv4pIDNw6Ge2w0iyH18rSE0CzVLciDNAKWJmAYkICONM2OK07UJqwtmVLGInijP
aMsevGgDqVmS5dVCv+v7SfL6sGzfK1Evr4MGLU80bebdnLPRZ+LM6c4uqzrgtRD3p1UAgOJ4VRxV
kZgNofHGYx4gP24GJnJ+thLO67e39reFmCItJDiwrZyV3yDPqAjXRWQZs99akMmHKMpv1Uyuzohg
vLaKQ2PE1gDXcvpPQhhaw0MKm0SmH6xMjyJxGts3wkgx//A1sxgyUZiC0+WNXhY63ra+QtGALGv2
jc4U33Ri6gpxkOxaNrNun3OTeEBcoBm8vYfPN8zLaGlpCyiOZsui+oNhw3JDvTgjdhekYYM3FwJ9
mxKBBRsYAFICpqptG4kpUuKsgrLbyNq5Y/Lb4URpiM+P5pFOd4l35HhhvZsghQoI6pWlodMotNAH
bjBR1eTImYV6Efd+OyntzdsPfHrjAkpS8UMEN2SAiAd7eLws2ov9AIxZ9lGRn0wYidocdG4STNXo
pXkhxX8K8GI9A2A2ABuZt//0NiKJHeSKEg/zhorCyyyKbeAgrv/2U53eQFgJ421Da45sCNYtbbij
T9FCMaFR0Kv1y3gy9mNsTTf1hESFJEvjKiIjPnPj/baLrIfoKchFumZoDZ0cVqnWi2FEsgNZZadZ
zbWD9K4VDTFMLAzX4zOH9LdXkNVIDWUAYCRq9AePn67TF9Ir0Da/sVBIrls7oNAZ6zPM5deeCed2
NhI6O3BT0s2Xb0IZJ5EhzXQraJ1bX3O5KL7qSZNTkzEB89/+vF5fC2wr7xwGKOrJ59WOFsP+1LT8
Xg7SVTU08SUwjXg39+N05sC/unmAoMAX0qoFYnj8WKEl5sSc2Tw1TMo9OKfGm62s+dMouXxEvFQL
/55b7tQMV20MZ+gSYfuZ1RcPMLqSXRYm+ZmP6LVj/nKVk2cxM+BRmsGxy0xV2jP8nW4mDT+GOQo1
QGRR+v7tj+mZ2XAUHZ8fi244EBnoE/bJ51RLetATvyy/NtvhfVkm8T12d9pexJNYK4n5LNyqrm3R
yLtakzqf8armz2qH5J4w1qhhiDPOUsuKv/1E5GGqzh2B0+BJPoGBFvT+jJNjNX22lhSlxjZSsdbN
kEdeLXff5KFWP7y9Dcvb/NuaBiNfKi7QPepyml/cER0GfMWYKRYccFVz5cGYN04qZRvkzaUPoVbc
hYj+XrbpaG3fXvjV1wQjPpJz5qtcGMcLR3UATjszLAABvbZVynRexV0/e2ksW2eqhqUq+P0Z/17q
pGqw8zmNh5ln7KIBUgL9cLWL6bjm9PawadnajTzfL+oL60JDe/ft53z1HQUcY1LvMv2wThYv0PAF
iMOHWicD8BBn1jZT4+T/TtD5e5XTkXKFTFs09Jblz1o/7hGjSdzcsUvPKLEe/zceaAnZRAQGns86
Bi9OTDoPUkXmxAenOv0mt6zi0cIH+P7tVV49lxgVcq9CgAbmeXw8JMALRpiwbaNh5jtHm61dHwzh
xxEfq6dCoYtNPW9s7EpXz2zl6ysjk2hitrYc0OOVIzuXhwwJDD8dhAIHuSqUrSmjM4SmWbQbK732
TTOe10Pdi69vP/RrZ4WUlySRVwI7yJPLcI5lQEBSz9I4hdzPyGvvYpiaZyLfa2/ey1VOtnaymkHW
GmYlUqkka6a7OlYtDYj40enOyAeee6CTvkSLK4tlA8TBXqhHIWsxAWna7hzI47WrA2AddnyUlwA9
lj9/cSItVN+WIaLFGAxSpqLiutg4ZGQKMMIEpnXRnDkir+7giwVPrg5Zq2WYTSrDDzNNv+YoX6MB
nsYfmqE75yj82g7Svlro8Ca1wzMq88WzVUDfu9HhWoSgrH216n66QFzqnBrgaw9ENwUAKaBxvFiX
P3+5SqNHVWjwTgvdQR1eVoK9ilowDAo7Wr19xl9dStWQPaUwZ+p8ciTqSA6jEsdwnL1QL4kzDMAs
AFM48UTtmUz21b2jdQO/e0HcnJ4LMFpzTVFg+S08Xk8uq3IFjFCcOQyvrwJgV15ISCSxx3tnOwLd
gRrZAhOI5Zoxe3mYiuGcIM25VU6i0oQlHOoafEJTnRDl6fmvYq3IznQ0Xl8F9D7tRJ2S+PQcBLYc
jz2xr6hmHH6mEc9hkcRnjsBrq2DJjRssrUONovh4x0QfzGgY8CxUykyE1DAjtmvnujOvHDSarty6
IPQhpp0CZRrV6LpkKBXfSRKndOsRJCa+CUa9NoIgdLw/PdZLE0im2NWeRTtOQsKMu1mHKRHzCuqQ
eG1Cv6jIIgdZupALo8nPpDS/b6GhOzTtASkBUeWjOt5CRY0R15YjFd2TTGFIbjFnDm3tTHH2+xYu
kI0lHQVZsjTQj1dp7A4oNW1Hv2irdHIrq9RqF0XsHhSxLYT443MBRAXrdB5NR93ptFnfZxUpBQhQ
BGlk4xsNrgk5nHwczrVjnn/u44TQXGRVANpjFksf6yT3LGElTiW6yf7cT2L4EuSVWVkrxZLk6UI4
Uwucwm50TXzUUdqB39trQ+31+CAxGFNRXWMc2PMndzS91XhdUJxXa0cRMphCdNPQYuKY5Nk6gFOr
oviIwIjX90qtbf70zC30HnzwkGmDQnlaO4c14Pu21qgXOt5ZiG5GzzBV0/FxG0Ve3L292ukta+NQ
YtJUBY4LnY2Bz/Fh4BObqXvAqoCcURiu4ZT0uasiNIJCvg4aC/Ij53xiTw8gazoq9p9YxS40+NMO
FgqgcZHmOhI4zezY+3LQNMC8tiYlvuhyJE/efsTTtwqc6IKow+uFbg49pJNQbjjxWDkCteOwjjAY
nGVT/1ybvXomyv6+kwv9YEHLs49MNk+WkXAgTYo2CtCPsKrER0ff+j5lCX5+RlA+GqLDuvpPHwyN
iOVv7nh6EqdsMDrBA71i9LmLdqi3ZZMnF+XQ2Ge2b3l9OAQv3yzKOb49CrY4wNJT1U5SsaYempwp
ULHCpCoXT6lsStXWskle7mIV0DUaL/IIpH0Kuk+IkoDOQQj5Oq0z+zrstRHkVDRrsWtNTi75YRG1
91UigieA2khl1RLi+kTD4tMsQvDvygNWJij6YOdnu3oSaBqn0gmulIzM3DSz4YZEFyeqls7Lh2iu
QGFgP3ePP3lzh6ZMBfxAgQi8B+ZflvvBgA04kltFW+ymGNQJBf2d3KoN8PtmnD0YbTfgKh3rF2ia
0UuNrcT42IdODcOqmq4ktfpeqlIMtqKbZRcTE+VbllTQPZQmeVQmp9mXDa5dg6RwrUoY+j1oHZaH
lgbtP+AncWsbOoBuTF/EiO2M2+lTew/ZtQAh0E+56o9JruC9WuHp6QLwTmJ/Cu2w3IRiQAMQC3Ik
g8u5NyQX0i4anohmbc0hs/dVK2XQ6DULNoOkq7DQ8HTMsHVeWQbO3BJSDsj+1JXM1D6XMarou2I9
6bpQAJWj2eBqEDyTld4gPYMTRnM5hXhteY7IQeQF/fgh0emIAMU3PGE0sjuUCXJiUhRp33W1V3t0
eqUoc6MORFld4GPWh2q7TSLy3Q9taUlo0eDsxU5hdWddRckwRB4gfLANWUgnch2YGegWG38066Om
pQMaM04lfxgK3fo0RIOBtYekOKBgbKV4ShMczTzR5OEPVB/yPRSEsAMQl4KacWsYWAWTLqzBVDz5
sPHA6iPqyuE7irKRctOEfKGv1ap5bU2KE+z4tg3NyVnoNAxGUy3XzK8YjyVDmyqXldYhWQfbs9wG
iEvVqwq3CuDsRYipUhYo5j7ExbCHSxf1/8nemSxHjmRZ9ldaco8SzINIVy8AGGyicZ7cNxC6k8So
ihlQ4Ov7WERVdmaWdHVlr2sTEkEGjWYgoPr0vXvPbe86Fh1n7wmn0D/nSSD+k0HnvVVWrp16MkWL
3eRn4s1U5aORE6EIBHR4N1fTEyH5Rx4BEg0BZ7ts3Ow6UkTc/t6Msbpf22lDCEzSMOrDrLqgniPt
E8OfjYKpJqK6HzAmsZq17hLT9MTh0MFPw00gF9GoaCzWNTvgeV2cASyD2zmwmArPyJuwq+y1Pdow
iwRx8kF9SwxcBS6vUcMSLd3Q3o4DvyxayD1xwq7xizouXXMk7Zh9d72QUV5Z4rHhGEOvRWVppV6s
SRk8R0vbDBFBeT4ZjaJb80c2yKlMTHPZHFLjyrZ8dDFo8GQvmI4yDNR2PTd3sJM1cYuZWiNBhMth
juQ0ZsMUb+T5OmFQeZUdYrocXrvF73yYyoGW/ZR6Ja2DRwYTbt4y0/Ck+uNwp+HruHpchmUIQjtb
9ZyRZyvSqIDxY+5nb9hmsm69BuKSN868MD6NNPH8ofTgK2WrFiPyx4tRVB14uwLRf2LzrE7xosuy
SeTqQ82aeZKSXNXbfRZsvoxTd5bMmdTKUcvqMvdTpP1gRZqHLwJuQWoZichH5NV+t0AoaLO1kGgD
p6WNfV0zfdRt1faqZZoDw8wKiKbyijJDd1qr/K5oS7mFfi9bHES6eedALy/iSe80OH/GYJPHjLwd
c8xWINVZluoIkdfTTn5hZJ9Zz+6H1NXc/HhbCRahnslqwAGyXIKYXKbt11JWOuxo6c8/yKGtvL1d
kjHIcjZkHy6eaBttT0aq75ajcwi7sih5v0aVv7k90cKh1S3wxxjxa0UC4kDtF7wzeaQXuObCUTWu
CPtN78Yws7r1vI7bjNwuY0oF/OWKA2v1AVd2m1lAgEE6+qqMyS8uvaO3GIt7YW+nR8s9IIyTjk+7
SnRReDfVWqwBLH8NnP0UeCg2bVuZb3nWEaY5EiKIJNRNSyTGcl6/ieUt8+Pst9WVcZy5N0FVsGXN
TnuNavaVcW925LpGRDYSeVyMufc9GVVwS+lkgdoqJueH646bfrLGHrFoq0pwYnaL5QeZm2QdAeNk
fLVLMW87Wzjtj1pIlw+1rE0T2msGsEB5xvi2BaOP7avYqvYwsnU8YLgy2SAaonKifqstFGepF6TR
2KX+DfnEzScoOHIVhQGXLiy7cbAgsqUFcecEmA1RPXnub24yKGU++7CxMzaDT9Ba69wDzCkH4ntH
uyY7ce6th7wpSwSunYacsFsa9dk0JWuQDwEsj2GZ9WNCNllexjIjMTlqhWfXIQOigORic1gYN9ol
9ejA3fDT4hVN9AXkdkR4FCzUuP2g/dB72/q51AVdYODO1ntpC4TNxThU1d5gwHwYHK+3QgPmK3eU
wDkf6i1AbsMpszou2j796jRbVdC9l8YLA3IVSOh04ekkFY0Ok3iyYrrzjdrtQiKC6GXQuRuanb3a
tY9J21J+JHPYM/EA2uZlLLZaj3thVRW78tIB0LQX9WtLWaxvXTOfXtKtKohFqnJyIUmGRe1Z62Zo
F1eXHuHf4kubWBujdhzz4KFxF9TUfqGR/mqsA+mnkxiXBsiSIiW90XP2t1nr+AMGIliseJ0rT9s3
awot05JlJ/drsxVNMnGxnaitVj7iYmStHpaqRiPaM0P/7RCsZp07r0Ef3UrZ2kRY+VtwykGC2VG1
1D76ck8riqhW2uQDwGedJSnbQttJupNV4kQ1mtt8TqurBlbTAkqIIgs4TQTOeujXRk+avhFG5AVL
P72bKSv9cW4roySxYnHMj3RaS2O32eZQ3TZyY2AfkhHXrjtciIskuKi2uoetc7ZqgtHR5OUvzyyK
5nNUmpvSfiQKqt7biztvwwtnynprbhdvJFU1kZO+ZeCMuswu5QOOPRJmktm5hnztUtUvLad6zQD+
6VZm7YDv4/rBzdbbrXOBKLn4BIDpb2ouPos6N6t3DzshiJRxcBaWIgo2myeN1LykFe66JrUkJTx2
xmqYEOqKsb1Lzbo8WbwB97rEl1uYDnb9xXo9Zjuv61tCxPKc0AUlaENBQ+nIOe+LJf8ayuwaMW2q
7kkXaJkS29mcvWTSUCc5A84iHCe+EvMAmxfBWIdNdeYPGpK2gRJHthRCl942y+DqcOh/2Lw2dNS8
1fZWN87LXhPj2MR+T1FKEqtT+btUqOWhLkfbPaul0t7JSOQ5sDPPIDd2w4u6IzcVIWgCsl71zJMy
kr8sUU54OkWJDFnzJ0ITtjI76VlnyOPUtGp76fsZNTV7Ruu/1Y2Gxr1tvOJjRgu4wTMZ2f22YN6C
pJpEjwtiojsaLUQzP6l6lF3EFSSOLJ9UlSaZyqc8skwywOBSSaPc+eYcPGbd2t2arVs6Z63Q5jOq
GVdhoyjzH/g5rR9lKZv8mZTMqiNtZyvvcjWwYvVdMZ4AauK3AMRmoRAN6pKSkWHXDzSeJsm69Csy
LLhGU3K9fVsmut3795KolW+jEquHJ3WY9HAGBkLpbIGXie3SU4+QGuUvVkTzWQDhBA1iEuS+36yy
9EJUFy4D180lFU2O+fdVZWHvRWVOnyt5tjpHGJ/2ZkqkwWHFzQ6T07ehkTXs+yGNGhS5fTXO9+rK
sAqdxki/StMdObu0LqV7t27Vl/LZznYNyYwgIsCERFhn2JmbsSYwA2xYf5KSHI1wHiyvTchhoNqu
6BfFFnjTElE8jGoSGDdEyUNRze/N5ryl20oQeJ19OItFDKO4fnDbHYcAie30PXZ4EJZ04ZXTer4z
PFXc9f70iYG8iGk2lReVST5AMfR+RoR62gz3Oc/6c7uoAg29YxI07E4SssjUJa7IQQRQJRgyYisc
wBDh5WCoQiRClaG+t7pN/JrquXsrNftJcRDKYfpQHYUtUk6POO/K3uNRldgABpIu+uIaXO2a5LNN
GUJi6nHOMjMZ7ySWpo9i8XW85dBjiM/Rjlvp5/GyKuPZ1klt26q+jfpx9QFXe11CYkrwGjCAPAfU
CGCSJKF3k75oz20htR/CruTT0k5aQiiC/dyby/ww+8Is0W4XPyVYAw6hG4bqUJWcXq9/tp7MDH8j
F9Rw9kUqcnwVpfeW+cPyJALE2qm5zbe2I+pIdj1FlYYZ13XE86bkwZhagWBl3G7M2Z2jpefJJi1+
3aJZB61A6XPlK5T2G9kcxcFoCEUnXlXttBHrg71gDnFS5V9wBwOq5UAFB1hL+VhNtT4NHvshLA/7
tKwEq+R0sEM16jdwlfCO2PvRW9cQjeoYyhSblMxp9QUuOvVqMWAsDYX5pnPEPniNqvZNo8wfG85I
OoB1+Sol8Xihm+ne3ZZvoOeVf1ZrKl+uAaW8d9BK1er259QOThrTmO91HrrjMhfvgbDzW0vXRNTa
Otl8BXkTqna0t5yA7pu1d+QzkWrj46qNq5vMdlpzYl1M/WDX67jTuRWtbbagw3o/Zo6bGHL0I2Om
5q2faOtutSx3JnAJIL/dcOYQSuLZEujBj6IrvTyxyV+M8iFwyZXo/cOWlRnpAk1xRLDnnutBbN9k
nFiHqqspqSuziAOO0dui/3RbV3usgyo9mNmoncsiLw5FSzsizLUCG4jK7pvRGe7t2iiei8IdOjxI
1SVXSjvSl1CH1WtZy+b1a0KpkYhUGaFTutM7/SgYShO+rNQfqt9plW2nhrHjTe00H5Lai5MF9oWy
te14IG/3vAhJIHImmmdkv+ZJav2w69JrbOrqulxjWMYoZDuyRygp6yi1NVwhDl2npORQj6+DzEKk
WA9b0Adne0b2Gtmu7FHwS25gWS3mLndnN24ZzJ4IzNZOuDtPc72kR9ttqvNUOa92amn3m28obBd2
e3b0XOd+3FTz5uatd+u55iMLhvclSpu9wc2se69Kv0d7eJv4DB8cP5o+Ek7d/FR1kF+jY0sSb6ty
eDI3MZ7qregPlr7cw/a3eG5YVMO1S0vUxq51jxyDssselx/FXGBs3zgBqykt8NRbnETYlywjj0SL
EjrkoN+QJG6L9N2w1irnEEWfLFonKOmRaY74zbCyb9hjOrbsQlUjFXrRq35Pdi1AYuo34AKycWMO
o8bjnDW62vH2nT4KJF2FeEpJpAjtrtY01q1ueFSLQ9Xq97V5dhsat2G72NZ764hmC7XMNX+hyBZJ
bgdDmlR2g8Vmm9zyVmWBJAuGTkUaAkhcsrjjr0UQDkuEjKy6G7EkLa3/22CJrXj0XGcPKcEksHlW
OEW8qqLeSocKJATcH9cKC1vSkl1yuj15oIkgLLiHOsDBi24ntshpFDt9ifNC1H1J6k5rTcaxkj7o
/M3h4pHxcDV8LCSPYMHR87mJ3bb27rW0cP2IlF/PucKh1x9aaa45vAw3NUPiCqy3RssMAoSEQZYJ
dIJxDMm0Wy6N3XlrVBoi+OwbbfjljuN4X0ONGrBK2VkGpX1Vv8m/9quYvU1YyYjzkBsTrR1R9KVn
DrvCbWwCyjSWNjSVRRUvGknHYUFt2V4m2igrdrmlwpjEkQhy+Vp35a4c3OGJeJ7CDQP0GF7I7jty
KzC3+6jNtbSZRPYeQa7LqFL0syM2w3WRFX0oI/Odh3G1U1LHDJzOkqETodxFCdHbaQ2NNT0jYrRy
u/bFG1f6xnIbUlw2lWK/7dcii21Kse+pr6AvNGJuPxqQq+KocI2j815S07to1vXQDKzP3yLZpA1q
YrtiozHlSkk5UfrDz0y77kc7+3wGsdI1DWY6R9fENa6emUE3DX1gH2tkqrbtYkBq/mWWtf+4dXPQ
J6JMoX+Xbr+q2FOcxTH+FZp+7GZqbAQH/ZKUgJ6wTxFDVibGNLNEFhJZf4zYA8ppIH0XRkXd62Lf
6IN2WFPnh+UIM985dVZWu4U27IgeGRBjtK79FZcqsnHc1azbr25npV9Zyc4TrW4nH/2iGPIbk6IO
2/p1UkPPp/Y/W0aTZAV4o84tmOXpI0wxPLqaacIra9B+ip1WWOmGTU9mL/Wc0snmBiw59vmZm+9Q
ejVtqNEo7sKFWETcSqPd83Saq1UlfhrMl60BQE1HdaCB1PoCMm2hS6SUJg0kPxpa3ef0KLzJfG58
bcq+y7LCPTrVwiQbgqbbRa5ZOz3phLS2e3LJyusxpLtytyR5CHniFzqWtVY2s4jhNrGB6NbsOHGx
tZiJlSTiOrLSRTt7nFY+SwY4S+RtK159oy+lDibV9267SpYfBhhnGXXE8d6ZamUBnEC6YbXfpOx2
qe2MtxMk3CLOrVrjjsyF8TxPXubtx2md7RhJn419ukWhG9lkI6zh3HMkO3XS4A8fd/nSjm5opDZ2
q3Zslf0yMgGqHvpukN2lRNjj2hHG7HqjfKuZAvvWkn53a83hB5JYU4SpaHU3zESL1ZaG9rS++GOt
1dDDHUG/1vUqzjlMru+bqdYpjLtaWWEXmEDiyNgiVipwlzq9dKvjGSFtUQe5TeoGw1621YB4HSm9
iTKrHZYJQuayjQQjAdNs7r2RdTS0Z2fD4raJqr1fK6M3LvoqwQkG84hXdhP9hKG2sohGdxFfcxRd
Oq5TamXCO6o5kC2iCiqFt5X24BxPC9Vh4jSo0IhXwzSkvyrok46TKMVA4BysXqlONDLn8X4YEOOS
Vlab85Mz+JyrdpNpESVNL7Mo3X1TpH33XNaOLbhzCCp7SFdLz777RhfaKUcU1p585aDtY2Hp+qcl
mE2UaS3wt19Njtk9j8grwQeHuRT36d5hMoRHkSoX9qU03FaGPHlFd1vQ82tEGLT5bDSRLpgiGaFq
p6XRo3Fr2tWIBAPrb+CT6lflcFKLOI4p2nT6Ori1fZrbWtVH2jNj8FLDr0BCWpGJpgEjDVK3I7MD
pj+t8nowBvclUJWl7rZB84LHojZp/hgFnKf0QCz7mjEbti3OAWvgVM5OcZAW7/TP62Wn5fagibAz
SiKWw1LbnOqWQA2d1hTjSmvbG45BQl9j0i2KMq3TOEI6y4xRlhgI5VLnSaZNIc3rQeFJlU7Z7du8
8dadjpXTOy1pqmltaK1WC9yUEjATr6JTy7T3OjVTbWts5drjYha5BtU/bzT1gvC4zLtYL8UotKhf
g2a5pmg0wb0ox3U9p01QZGeXQ34RZtNsV7HFpKCIu3buy5q9LSB5R6v7sX1kOoVh1JGVM9/Wrtkw
iA+mrvVPVYqgdgunQfryjiRHr/uQBsOup7XWO+Gw3Smtbf8cC/83JeMvVyfPf0J2KX71H/X40f8t
IOP6I38aFTXniiN2QLQg07iGR12BrH86Fa/fIt8exYEDIYg+7dWP+O9WRfdfmMogvgcIZulXltBf
rYoW36JWJAD3yslAZvTPUYz5qb+bnjpM8xl0Q8gglxXO33+QEqXseDydzbdhhPlxO7bP4tF4J/Uk
IOaHVI/Y3X1WJ3GCUnpjHFgSm/2yJyXiHJzXL+dm/hyP7f1wK5/ro3ZXf5afRow/+XnLd97v5ZXQ
8O5j2OmRPK5RtwsOZtQes4O9C87bcf7MiW7inBVlpzruHrqT+5Hf29/FARjwjfnBZGKqDwZwhdf+
ebwZTqRt7IK7MQbbEROQfqxezYf2Bmr4Q3m0kubRjMxdfb/uuocrBRCu+bPYFQc7i4JE3jUPy8ui
Ir4zPGw3/l7dTK/jsXvU7qzf5olNJ1n24427r26dpNun8XiodvrJS/LI/WYzOfEub62zd0hfxSMN
y+C3/601wDziHOvxYWJnqEN83/UQ+6fulPJLQaDfBYlz0F8ykkNPbXD/a7qQk8bLZrf5/XoK7tZX
LuENn+Hb3MkkPUJYP2Fs3jlneUfXJ6TP8pQ+m8dmzxuMhuhZRN6OnfOGRv8N+IhIT/Jb/zk9Yeze
NRHe7JC8ky+ZQpLd5e/OoTkZSZCQvnKYLukDEoBQO6c/vUO1t5+2OlYPnIJGIH0Jy9U1sj6iu1Hp
TDkOU37p6jD7VRtnS0bL2TlOkRvJRJ05FrbqZmXfifwf49PK7NJmGhc679sNURAP7bnbV6hWjt3B
id0IuedxDGsuS3nMj14iDs0+O3OCfB5+arfi4t/zG96ChDEzEIUjPRWfy17tiz0ZrY8WLPew/OSQ
rb1V5/lu2fvf66Ufw/mNJl6o3qzz+ETqJEVFvodbZuuHgDdKQ+Kg3xaJsdPjdj9FRjJ9+Kf1NMqI
bsNOnI07YqleYRsAfbwrxMFLjLC58PNxESGKSDiWi1BPPP4i+zpufwwhXKyH+b6Adwrg/paLJugz
xQoGRgih33hWaQI/UhMJNLP2Zk6WaBKh+OXEKu72eQy0Ibvciyi0o+axTACgJN6h/kxGAP2h+2rK
OCsvmP79088GYltIczUCuLQzd1jtPN5F91NctrNMxjsQM5mAuB/yvHEb6ZE6Ki+0jTuXMWtF+kiE
feYauuK+Tx7ki/FbM2lvBd91ekZY4DqRsg7Ec43h/e8h8SJ8/PXZDr2IVnM86pH1Mj+sT87LtZ6i
OSbOfM1hC1sjDvbD7ynOQ/VC2pgRAXjabdB1zIg2kl7fCCDoM8gBmjtOCBdkCU7X3vd60H8rdvmC
e1ffpXu7D9eP7rS9SeYKwYlE09jgJHdKfzfP0z2zlVyS5M7HOHVHuau8j/pU3DnP3TcOTjoaT+mt
x7oE7+Ykb+goJZb+5bx0OxMCx9301KL8jQwrGe7mC/VnFW4XWgeJETGPiGnyEnYgk8ZIpDeGJVBR
G0moHWs0Kei0Wvkxq6M/yMwXd3u2W8ZEe+u5P/EIh+6LbhIKF87NwzzHTGfDug59uiSX5t7+9OGz
7BRO6Mg8ccrN1dGrL/VH8aQd3X1gJpJidK++tZhhVbd7a5oooOYLCZfa8VAfc1Bsw260Pri++jsI
b9N+c2MmNeKr7d+0HUThat9SoS7oiw+2uzP9i0Xd+2vRiE49eAE2hjTsz6AfB+AwKhS75bGL/Big
gZufLeMQbDvKEu6IkctHmIvxtgrUE81PbM00TWn21unvtKgTGl1P03YQ+T3tonE+mbvqFS+f8cM+
MzqQLxwkxdv0VjCFIDbZP7QLh85w2euXntH6T8/de5A8Xqs8cd3XsUoC/Y0pf3MgCEIfGbzumJHo
Mt7epyDG/NG4UUUB98G1Xp8wBvqH5Wl58l65p8DTR+p2fNSRV3PGYpJ8Gh+q+Mk7EuDGfE5GjZ+s
y2fu32TBQ6bFy9vwpj/o5NMlTE5pqNKFh8YQHawpli/avf84HD4DhMAQS+I6HNqLZn94F510tem9
u2OUFg6INZeLkT3KxLqbMmb9ofzpTS+kkIRF5+1NlyM1/Av1G9XdXjahCL1jEdfRGBePy27duVBQ
vEsZ0zDJn3mdd9rGDzhLEdAkPBxGrBFItJvai0l28S9kbWERl7uZMpsRcLKE2RhJ982iyUSwBUdT
oyNgKKyZy14WYcesb5w0vTnWXmuO5T8CXEMj0o9L8a7LdwPCzU8jO3pjNGU3w7dFglfX/nb6l+DO
oY12EsGNre9jMNEhD9UU0256mXe75bcYiJzUQ57EUHWh/ZZtn/PFIM6jbc04Y6HctZeZFsy+irjt
lcfCWvGNB0L80JGtM0f9otDv2bFk6P5G6UVr/dUu7MStxJvGSeiC6Kh6ojtE2RwQcrjXlrA8Tccl
bqPul//o3zLHK+Lx0lUR8SzmL/4xXurTepPeOZGIu19Mn4/8Kv6obeTu6hufxmLPUt8eXXYX+2d+
nH61nMLP0y/rfjnYZ8cOAbwqN6zumxufDsX74tzjrYinGD99aDAaNhJP7fmX3A71Q4/BP+dGQ0eR
H7hXW7AjjHqWg+OT4b3vWihiJ0y1U3MYnbfFjLLP6Zii4doiDyiRAOISM8JvvP0p59ALNCucL7BN
4H5NhyL+8A855JAmcf1kcU/peK83J+bTaow/9R6iyf9HWf5fyEbafzW3H+Jr+J/Xev83J7SeSOrx
f/39f5LM9G/Hgfhj/Pi7/6AeKND0TF/9+vg1TDU/+ieY8vp//le/+T++/niV57X9+te//G4mOV5f
jQnCP1BA0ID+3+vx49B/fNV/W4wbVyfwX2l1ro+fECc+maeozSmr/yzGodUx4YGlqIPrdDzbRB75
77W49S9gFG303LjGwFy4fOvfsSHBv9jgEP1rZityU9JF/hlsCOElf1eKX+0xfA3z8tUCFGBm/gcr
jp2LofC8sUe0QPpovDn19t6non/wlbm9p82UsjCn8/C1elb7Kk1trZNsMRfvwctzIGJW4xo5GB5S
MuINGULS5RqZcW4qnFvjOlPTq0A8zyWWnzAbnK3dKYRrr3rV7z3UfDIeZwudsQNApA5naxwQEjda
1ySMaSltbQ+4Pr6GRuk3WWmR/50x5iljVRWakRS+TxFhNAM0+tK8bLKf5MFBwseabIsyj2Y80cwl
tab7sgdrAAgnVCvPo20DZkXnbAd7jfmySRdR2M2TaaVmdlyanFxTzGvjhTZU2hxTfGwG8stx6hPL
msY1yopggiwnDTK0R4mw7zogoufSVK4xHSym89VRTaWPy3Mpu1/KnWpFy11SYznkI6GcyBAgxjP+
2VPlziNTmXWoOtBjeqqDmUW8EaXCnwRpIE4FBa6t54eu79I8IlVl2ZduDapjkynrspqmobgynGsW
k0Ualy4d5OvQSk+wdQfrTwYb3hIhAmHAVmwc001fODes0Ytkl1ys5pJa0wcqxXE5EMyS02ITDhw9
zfa9PHbLImivqX3ovcveqspw8ay6eBiRGHwGmrc9CotheoggKz1kWWc6JB4V/k1jtDVSyobGZjSp
sSUxfk39Mw0YCalKZMwZ27QISA2BU8O8oHBX2GCNg8hKVTM4PnPhvotMr+dzGfSX6af3fFSmrQCb
o60vgi9YF01LIzczobWXWfNJ3CWL5kgg4k+GPWiOa69Z914/4hOsPb+6iIDmRmRJQ/sdjPnQozGb
9P4QMKuz98Pm+O/tbLenpZxhsuXrklkUaKWU91PWlrdDqS/cmVMxphHabNmFempo3+tqNzfE3hjr
3u7yVTGDJzUYNJgVzP3B9rJ6PgjfafK7uuks52IQSrWcybahLchEEpf7e6V3E3X4bHXpCWn2NlAx
y0Dft5uXunsmVZNCcJgzkTaNDTkGelF1mhFYki5rqWYigGSVGg/NmK+nSZd1fjBN+kZDSMNclgdD
qxCy9oufQayukLzQHisC4GyWFIdFmuuGaGszW3ljVbCdP3GKFsAOyQYtOlMySu+aLNYZLZtMRjpj
I2PI6J4bbgJysxSQSxbrPMy9pd8DIAqSDYtDFMyB+H94tP/jcgWJgDQ41k3dwOj+D8uVaECTawio
I1qLA0jCnJovWElqhIT539ENbJjHz3/9C8En/9l+dmr6z3/AYF1/4N/2s4CtiY2CDiwwEUhBeGX+
up8FLo1TWk9/9o/+bj+7olvAG5D8B+Dhys76P/sZX0Cpb4JcQVHv/FPU4D8zp/5GmG+SegDmhP4V
EwdulX+kEsyqCNhDpjEK6BQfoBlON+XWmKxEXR94h7HX6hGEqU7lNiAcSTSPwE9HW/to6O3xnJEk
dBwM6xVrLFP8wlcPZjf+mJoitvCs3sq5WF804VnPJklTnAQmtexbq1QJQsjtRpkGtMahHe+BXHSX
wRHucLIWI8h2tRp4F6bmij4JWkZ+J6+oxqvv3hKo2XTQCXXkEvZymXR3IqnVdyVnK9cnwO+rdq4j
cqbmNuQWCzIUSMgs9zmE6fSjd6tKTY4qYylgUcWNnSnFjA0ZOwJfSbt4sQGZdrPbnVsv93dbu1Jz
C57g0EodBjJ6LwR6myxzbut+WY5+I00mhehBQ2PcJKAkmD8RYaDFtCMx0Riv0r9lc2/Zp3Iz0lXf
mXs5Kdd+JC6mZcJOIlnzkKVrQRa7srPTshWG3qGWrUf6DZ1XZMfeaoNna5hSfaEV7xJhGlk0qs9O
BYlUMzTxA/q98m7qrpW3XacwI2XolO+QZFdRucIy8HVhlBc7KNV0Wwctr8tUk+M0K6fzYU1Zz2fA
6VI/6y7zkpO7aZOF28UoM5ElLP5pGVwHyKJNBjWnsDNF5ZdB3JsqfTH6LHeObemnQ8kmBJX+FFS4
c9pQx6qAPI/S7HfmIj1GZF863llHO4MSi5toZKNyYV1O/iR9kH2EN0SKXwpg0wePkzhDOSUtpajO
mcbdxMc2zQaLs5HO8zWBd7W+WL+3EH0B0MhtWREyLgWJCdFSCeTnbeFcU2617fdoltCflNo4mKJs
0X8wkS+ynWAepT+Zfb2C8ffs9HX05+yjthHbcGRCqANStOIE15R59TRli3MF5a5ss9APmKeQ6wmp
MtdLn8/WNtPZdxUHGm0i/tGxWyicVyjN3ZB5KLCZ2nCGNJCgEAOXi+KYLr797dmWcEPzuuHj2UPu
C2+Azdxu2qrcSc32bhhjUClwtA0O9R/1Q14tlBIb3jQ0iTYXa1V2cKl0HzVizaTjWPVWgahpK+nk
oARbn3unzymZlmr65RftWOJmsr3P3Bsg0dae0t+BVa0vVtuYKVkNayNR55V0NFKdUEz4k+RZ35gS
9dFlWsnh2MPIoyrEryTlOesrqsXuWjhOf9SQ8x/15NhhkI8txr3UmaQmXew5w+99LUMNZkVGorXX
6rTBmr2xz64zVauvj0uc9njvuCBu2yQbmjFzZ/9R8Q5/VL/SRbUQDz4C5soUr2S8Uydv3szdtl3L
Z/1aSLsI+25dXVJdz+5WJIWUiGnLwtWR+/5Ri9sOCZ0PxHOoGr0n5brXZ8PXFMjAIglCU+9FL6pH
kh4KpE3q2pwB6IddpZkVSmleyEs6z1N3aCXkYUbpgrV8NVJGxhOq8R7Ore3byZaqoUos8+Z/s3ce
zW0kad7/KhtzL0V5c9jDCxRA0IgiJZIylww5lve+Pv37S0qzDRTRQKj3soeZw0RPT6sTmZXmMX+j
j9RnEAugRdSSWwI2pHrZO3gEv7w+/+nz/Asa9amH+LobvkbtQWIp/8Cvh9h035g0a3576eKg8e93
2LSxQ5LZIZklSq5s5r/ySpVGDm1QtChfFCfl4/3vd9h986LH4hJZGWiXwxX9d0J99+t9/eWSHPws
fv/vfbM+zZDE3L13GIUCdPYcRONQAqEDhSfTAdN+SpwO3Bkwfm1oRuT5ARSQfqj0gyg5eBIUBUMK
38i1sGC+ruvOHsaVUqpVtepErWpr9mSUrfMgwUDEbQtBwSkKxZWOxl20zntRZWvbG2uxyqKwhMvf
haRVgHwC8bZL7KTydbqo+Y6Rxu91EE8QT4QqyXXQDg0fv7rxSkLT+5Xbu9o9kpMBWA3oZHRVQXiv
PbPs4Zd0HRXWFGB9SUVKg86m4sgGtL8vges7VX4JY25UVlpZq28Vgcj8Lm/S8KaOMpPmuqmHgGJG
M7rLEKDNLwfEG8K1iJsaq5q8wBHdzUW7SdIpeqfO7e3cJu7tWKgKVTpQT0ywNuN7CPHR52BU0HQG
4jH0OwX440gPOroLR088Ya+igo6c+cu8BS6xBnRjTu85pzZwgUrBUtMWQffD62LF2qRBnjpXIdad
1hU0siHYpjaeTJsJC0C/mooIpKQjTEqs4VSXt4EyFahC966u8yRg2HPb9SFoBBtUHveQ5u1AXGsz
UX9ohPd56HUjrXSjxYWYLOmurSuj2wwGSDcjcNx8FxtFeT1WVW5+syH8gG7TWv05B3vEne3FdylR
Z4mzElLckR3ZH4SmpTdNHfeUYcd54u/29SB1o40cgPlYfg+TlvA/1x3zkxXowy4FkSBv2vLWMjBN
tnNUBDKWcWW0FhQB80qkdfrRSVLeI4Iq3I8CHNxBJanWpovRY4f4SIiIXku00abxXZt6yPB3RDs9
L0eV02TDWov6XgIF5CIuxnMaXi+qcYdHBxCNTlSMFRqKlUvarFmEHltk7vwyiKJtQGZ8oatwt1eE
35SDE5BDVG+J8laVYfbAILCWWeV5bu+swSivIWQ596VTmNRCy/CtyDWwqnLlgK6N5/i2i3yMn8hv
RUbNQV6KQpa+yMfMdhJqkiadH8C8ilZxbIjkTkSN6/Kl42Sk1WKDW49GNYWPqzdfxnlWaeeVeuKh
Wd30flJDfIZPY871inxueLZbO3j2Rgv2lYIotOIl5gc9THhc4qwmFHLiuLgO9dz28zB/tmM6EoNT
3BYcRAqoGYWGoekSP8BB4qc3WfF9Wc7tlwyYV7XS+xxPQIDlhrNuQo2+qqUoP6dAFPeV6aa3me0V
zkpURtmt1IZ/xTqtQ/AeI0oKF12WkNSHJBDZGVEFbUknlsvI8+qgEyGd05ciURjFOf0Q6h2KW5H1
vsjq/lNX2Y9JGOm7KUjbS0sNknVeI55f2cBbMU6kQaV2zZ2jDBhb91GLfnWo+EnaT9cutkNbp6IJ
Mil6f+aTH/mpFDQx2OBmRz7PkDtiT0LF6/MQfDBV9bnWu48hX2MzxOW8LTpVBzuHGgScc4i7HKVz
bqzHTgayNxoKJ46Ub5Gu8wdje3XoZhMkyAC1pMs8AdesxbUH92UqH1yl127hy2EWEzXZFlsW0GxF
0WPLRM2mmGlEJd5PkQXKjTnpNAVxTL0a4bueUUtcGghyJgBJwIFDssBF9FldnAk3zsessMPOT10s
0ZHVbfwuaMQHEO68HfNEQtEADwoBdHc6coqi24jemNeVk3zygmbYAfc3P6GyhatWpSu3tVCajeb2
2c6GoLAbnbS7CHJdu9dCEf4W0/yjYOukqPdBtf5t9L0umuK5PSzb/9+s4ksFr7+v4t/8/PY1X9T9
5Z/4Xfaw39hSM+53qUNa0KAaQ6lDCq5gQ/NXiGXiU6mrlKbg3UkTGgK23yGWYaD4DeSF00PkZiM9
80chFpWRgxCLOoeMrVAms4kDpVrt4Wmo2x6Kd5Zo69GOkKeP+yT4kb7UN2EJJLQXpaBl3CafM1kE
VRwUdfzupTSK75m7SWXBtIsj2lCA49LHqB3Et8TjIfWhzmp3QkAxhvqj0HrK0KD4EkjANbjYsVip
iYLxgwExfhvU2Uxjs9EoiE/KjBFIXPcuzAjqwdgz2Rp0XtUTw3NaedZjnnrxQ9znyYPI+7AHQqw4
HwpnkGxRCq83WdYNDxgsR7dK300trr4Rtgu11tpbnm0R+oaNgZmmjPR+e2uqP7XkcjBDAfhjImt1
gFxQ/CrXjg2Kr+vxtPVrJc/HC4qmaB9oAMg3njlOOYl/WtD2tTocd4iqks9BVP5IhzqhhzpBndRM
HZo7CHLaEpnqBiSMHnewHsCQIJM23jo2HAAj1G5Ti7r+RoEgTD9bJNPWNToHs5CuDbZ6WLQ+3nKV
jp+jznuo6qiKrBA/6O11M6rqFZX9nBaLnoVfrFSVzgpc4Z50FWgVKAeVoYAPcFMD75I8bn3+Ltg6
kw7JOiDhtDGjSIcPfexSnW4s9R18k1hhchOo9rTw4gQEMb03THo1VVwgiWa9j5p8+uK6IvMusAsz
8WqAa0ay6+XDJksLsNZjY4/v4o4qxhplZvACBqxGkyZN2n00heza6MNgfBbj4GE/5NrU4wsnq3ad
1unf06JP8EzxRLWdEIt5znTX/hGFaQz4om5SbZ3kiv2T5aoyHEAU3EnNMqH2hSTkJXGtAvrD67Jv
9dSUytZWY1Jhc/Q8CMZxgFRXHZnAMWMbcir+pUl9HzWwe7E5galAFOKKB9WYq2cUDikowfloFbQa
kgZUxZx9SMH3pj4o/gx3PqOsrmpZ8h+nwTIvINfTCfhP6vq7hmyT0f39bfoOG6+DxFX+47+uUst7
Q2iLGiY3JFfni/Dur2tVyvn/7oDq9ht8uqg0k1ku0IgaV7EFg4vIWJab/7Bi/BJa7UfbGCdIyRgE
gD0HZatlPBO1iApkMRpJmuIa4OUxeUi2kMxUDKjHSbujZaa0l33v9tVbxPe9fJV0I7xOGEdoHCgl
ZcyVMhrlc6kIyOCqUorbWC96UIhZB0miotAoWZka2LwcKcfvbtMOE/zXvkTA2XMTOEVJhqU1sE3r
g5L3/ZM6VaEFS6WIsU+qse/wTa8kirbVSr1vWyX8lM+zBUU9dGnHNUQh4wp2A54pFNj0ZIegqpVe
U/YOdY5yPX7OoO2C7RlrxAcSz0GBJKqqWttalmKnm7bVim6rU8W8Qpc2FhdZRWF9PXTlPKMIW0vW
1NRoycbjCJFVWGmUbJskiowHD4YHVtoJFkomHGv+eoyhMUQBfUdpBstV5zageuC1aObKpJKmXDmF
0BM/GULjQ68xyXUxIbdONl2fUSR9SZQOPi1JCW7QiCEAQeUtXoSLqdAIkRG49QfcaKhodXBp8AbO
smFni9S+j7kgfWFRemv10LlVG7W113YaQf3TBsfd8S/O7/ZOwZHCCK//QVnE1WzkiTDLQCrdpDiz
iJ5xvw2ycPDoC3eJcaspNjZPCHigETO2Vzr6Bts/Hg/UgWMyKPmOboBL2I+YcfPtU32uGG9s5i1t
yeizcHmSsrZovmuUj3+BP34hK47Mb5kPuuilSmQvLCfOtrFUPezKJnERV3Z9HDlG5IyD4QqZ7Xgt
IpGemRoXyGIpGUqK6pIImLLYeji1hg6gTZTm+sqE9gbMluJ7NJT4jJ5ewVfDcP3gbsJ/646L2rX8
onv5TjS0WCQHkYOdEpIkeAJU25Au0ZlRdH0RzaHljgs9EBHYKgzHDjkcJxlGc4hm7GxbgZKat7FH
S8HGMhiM6QpcRFQ9woBTrc+pSW8EOVo9eiYg0MsNFA4cASG11hZveWpaoA/VENOSd+OAVg7MFHy4
P8cm8c0q0PFAzmFHlbpYkQQNAoEfNch3iVUoPz00cbK3XmAo/a4bZ/ujOUBN3cxtxwZKuCTrAAqh
pTcrdGdQSphbCx3QwR3m7HOomQRL69DD5oKeFhw/YsWcSvIWukj6YTAU7oi2rxOYztjweRdR0wjz
Plcq+vEoXtgqns9ZaGRAUPqgviYrgoWztpROgRbb9FzAFpAICDSS/hFaE5wDZbTWQWI76U7JrSnY
5loGwFGDvp3dajOMdr+1uzjP4CVQ0rruEIBmJ2YZYONA1TAL652oTAGOwcYTNxnVyWhjwRNLb8WA
iNCjndGRWbswVKxv9ANyVM5pswGsdZsmv1aLXHwCQ6I0vjfDpvk0IvH2fQaHcW8lCVorK/yNo/Zu
zhMlfsq8MK7vjanq+gfVc8p450ZJEb2dk7zsV02aZ6kkQQ92VPkxXjTa1mzE1O3auewrmN1jnDwF
0WTG7yu9rcpgbdRhdDt3uaJjvDF20zcrFTk/pXUr711PwX7ycUSuwy0jusUKkl6E2E1kWt+mJE0R
TwombA/70uoRl4ib8gcKOAmgh7jF5G1HR9QzVrMNGcZauVmtKI9Kl3rOI6o4KG1EUeem2wKXKpOa
JNW9xybsCvNDj7zX+ASHKsg3TeCO6N5kKWLXmqtM/bu0mvNAWVG7TcUnQjPDvkIOD1w1pG4t/8K3
QERjF7aDo8EJdaxe/6oHnaO0F6U2ZtV3LFWcYcDQTHYAc9eL0GYKjF6B6hRpuu/Q2voAugR6KoYX
SeAnkdnn16khXGpndddMO4QzvPQKqqVzgYaPYV+UZgEXtRxRleIRaEr3Amc+F/iwgpHapuV305jL
Z0DWVT13+q70kuLzpLMn/blLhmDVtV4++sBC2hQcfiDEJko6hLriYQLZDh5CtFduS5tok5aUaDcm
NWg8H4ULh2wSwY2aI9GyGQ0ros3FVL1N6zYawPbBrOH3O6XpYy2OeIEickrnnaLpoZ/pBkT1MZ8o
uYHOAXGShyEUd7uEfHUD02gMtip9x2kX6qV1HbeRngMiqbwvUeEE5ZYGlBP4kA1jfDmryLEv7awC
Yo4Tqa1e0cM2gOg4ikJxnJrtWz3pveBdD/zJegjDUVd2hdGBjkUJMr9tesspuY/KAqe0TAQPZs98
17CpeFxc3pksAb4cG9n8djLrMlUQGfOMjJ8823xcfnnqME4HvDSMSCVvRwV/7FU21pHu7UbeDW4g
c6a3h2lkb+tBhe+kXtHY97s8TSlfu1HV+ACRysy8iIZcaMG58tziDYCsYlKbs6DH8NTY2BUd3s1c
IW0O+wsVvxFaXg7jLxHmLULFVQKk1vHKpzFThvlSt/MyulCVQP/Scky8m7yo+vamStBUvajyUXXX
ZLKTh/QbOlqPpx+qxdMLj4aatGu4msaLiCHZouyU5yIIozoOAb3m5jtvVDNahmJYGbOmnHl6NfkY
7UVWL2NBIOK94qEnCF88VkSTJRcD6DC17kEsp3MGdX8YfFMvrKcJfcn3JQw1/p4e3AoXl8KCRgWt
F7wGT09avr6LH0KOKpMI6Ek6xtOHXwZ1vMZoJTdUR8LU3vHUBN9M7kPQdqiSejduLcxzsqqvdwNh
gGapFqGc7b54uu1HBDEVdVMxzcHXqmHy25zbNR2LPxSJlXsO6hZOEYRUFjkKudH+KD1gi7DsIU4X
g/SSwVjnovcA751ev9dzMfFcYeWIOYhJlzqWVUHck2bRRC29VRHQM/XLQWmc76dHkVHm/lcypKcY
qZqGWzOQneXWNBp9AIaRUn6qUmdjeRXWjmUKS6jweCEkJg25xujXqf2jSubf1icPqpgn651yvP+B
J/8fwSN7LPDf5973AKDrg+Rb/vO/k2/9DWk3GS/dWRexY+my8zv5Vt+AmaJAiYm7CXvQZav8lYyD
UiEZJ5vC/Z1z/z81Td18g4ObzC9wfacqj4vOH7SNF7vRoPcsR6asSguEcRZ73jG5RbUSQlBTl+Zb
zcniq0jV7/cW4+7XttvvTb8ahJNrURkzOcDcGMv2Wke6qbiWUfvSE+vKQoxqV1WT+LOLCQIm/3rZ
QgDVRrNk6boSu41ScHPVPqJ16jUV2ocQQelt1CvETaqi/So0/W3exRfYP2G/hqPfz9LhbuLKL7R/
W4gxUAB5j7Uv2uRr5zT0v2rcvGd30tBpsga0KKboTH4t68t7p/r3mJxqjrWFdfriVSxaoU4EHIyZ
9ulNXAXeZZvU00ZvjR7F6R7en2UAkzGny9hqpjOP8uK5exndYWhcjkyb7Mk4nHE/aSi2pozuVZAD
hwEVAioqzTp02+DMRF8PBS2bMWy5w+XuORwqwhom7REJB3uOPXShEkFVXlOvLejT/unNSTng1aqC
vkUrmS0oCbrLVmBGVtE0EaWlFKUCrHKLLsMcwwk+RFpo5xvCwPqLS524oYZjaNF6QsXkMrU6TMIr
YVz0VghXK0aMDLmBXjzRRQgLv56S6Bn5bmM1Agb/NFZJgXDOiI0eLc5Yh3Qb1QaCXWVBDraey6b5
NGGq+dEEFvdF0cLoQUDqNWDkzbjdCtG2qq+njSnWjQh1axOaI8BoN6jBYaMefxO6ViTW9izaG3JM
O1+ZXQVsS4MR/2TxnH8Xc92Z0I+iFJJjrPNe96HuPY9F5Clru2omqvBVEyDwktvi2ok1hBd7z33r
xUaAEl/tPYHyFM9OEfTpukvL/Aflqkq7HOIGbfq2TbNHSs6wTVHmQpql7uZHmGPuw2RN5mNYF7T8
c2GPZNuOPiPtwIv+OXa16bs+UZTyM2uINaLcLL6N7EHBjDh2kI+Z2jDNNwHpSudbGFZC0hIWxENj
BBGJGkrT+lZrE86a9oy2ngoj/2tDUE2hzw6BP1qDrVx3HvmUn5ft9L208+Cn6ijV2z6JKxzq6ir8
pFpx9KAOUQOSsbbsh7k1BmLd2El/uNFAdZ6Cl/p2iBW05OJp3rSOCjMTRkK+nucwhIrlqVdZqZsd
4DxFgcFfu+T8hLfgEAdAkDZqqu2wRb6VBs1UaAh39cAIO8tQdhWGwbea0TRQ+bzY+4GqQXMfqVLA
QEUGAam/tKYOirQfYgGo7XXrsJzjJ0EXBWBf2QqPbjB96lUTI91UlokJW6warevEQM5wq6HAqaJ1
X47v9AbZ2U2voRyhRgD4d6FtFn4gKvxawPgkuxZ3th/IhedgLaa5xVBWS2maToM9PvduXTylQzx9
beiVf1TUei6AQMyWjne3iyDVqJX2J9eqdCkGUmC2Hju9/pG0O10bpZZm26hobeQda/eCqLn/1rmt
8b5WcVaPirl/btsGOOGAjiz0hFy91zvtrLXBsuLDDebh18wzTGKh0Ste9O9QMy6MlsqqP1WgUFDm
rSYXBa/HPNCRVRg3tO5WDZKhSmej9PuhrL4PxjUgu3Xl3VrezZi9g1vi04mi50GZBou37dikFy8X
0n+iqH9hxrV3N0vW2G82mKSl/fe/HvOo/fnjv/5f/fXbf22yqP7a/mz2g6qXP/47qJLNCjIu16Eu
IxsSpEO/gyrtDQgJjBNRRJYAeInS+yuoUvGI5Z6niYunosav+TcWT38DgA+cg+nxoOPP4P2vgirw
Obq00EB3gWRtWQW3PWSnUz3WfX5Ljw6Xl19GAg7O3uIciapeBwNyfqTHgPxlDrrICJHMiYyyBs8A
qQ2l9WIwvgAYLqjmqNGNhgTQCvx57c9taMiDW5ypq79+ooEUMyrm20hgoqt8+ESjopahOzlR6ieh
2SDlWyAnFhoonJfn1P+PPNAyObN4n/nepE6HQxkpEqtY75o+DW3ExeaHwU5hisYF8HYH38gecMyq
1aPPpxf4ddjKDKkLA6mkGm2+AC736tB1XytWminMEFW7VSY8ZVsK0f867n8bRy7yaTaoI4N/GbOC
xYQceDi5RDfs2RWoOKlKGN1MY5p/URh3pQFovFGTpPt+elbLSoIckPOCgzHZtOxTLIJIr0T/rxsc
mm0gMtea1WaXSowW2XoWekH0jOIT0groVG07mJLPlJq/RFRewc9r5eOZ3yJDxsOAVv4WE783m0oP
peTDyTfRhFlhGCDt3fflCvKmP6EOKjKbZ6mH8TUjuVbgCmDxm1Hj0lZdVNhfcBynlqZ21fr0zzmy
pQ9+zSIZcrNGjTxTMXxL0WVVvPmqikBF7rtRwzOH98jesgwT01WPXorO8T2ceItG3BCMtTw9jXdJ
dPghLRv9jPHl0fmwKuQLXIlAuA4HSfEZ6PJc50tzUq+AtBjr0YnDHc2/38pAf7uLzw212FQIfbqj
HZuGjzENKAEn9FYO1Pc2aP6wSvNr+9KzkUYxgPjMxRtOuXU2G24kv6TRuikctboejM79461AIsnp
4F4DZGnZcr57Z5+yfIsohFsgo2yol3k2T5c9gMhL0SHI96e7TvoEwRTANwjnJUNulb2hKMaibWo6
JcTVrH2CVKnsZkRhnwCw1WeAcq93ncvTZpq8TECUCYYOh2o7dGxrTy2RJaWCHBaIG9qgizanJyS3
1eGh5tMYQLRengbehsNRJkDiqlFoeAo4uvbTboz4ppltb63ajXoxQHH7Fuu92J0e9PUGPBxU3jR7
q9iNTpU5AuSTLTT3yaXJtUbmAO0PDTTxmSv79TLKT0U7mW1I7iSjmv2xCqhRpgWCmy9GPN+OHgVy
sxVnjLhePwzAuayX3Ye1vfbiwb03IwNnZrphVuNDndV2RlM6OyJaE25ZxjJqinXGUfHIZ6NWKOur
2DlJHMjhrCyoSCHQA2CmTaUT28/FsBY4Dl+DwJiuKuRkN54IijMX4ZHvRplSLiIIN7j3i4vDKTDh
9TKgmyhLA7/P6+wqLerWd2OtPjPBIwsqoYNsTJeLF/D04QTDsILhMPZMUO36d4VVd0gt0qIryrHa
mqFHTn56Tx55anllLSJN4hYkN63F5KTly6hXUY3YUmys9KZFRkTHBaVapQMlFAHTN0aKsLa+lo6Z
ZChJd+29pw3VfeRVbn/mopGjLc4lca8M1cARwxpd3JxRi0dJlra1b8kGHfI9qZZvtLZFYjbMg+p9
E08ZAkKjDdk4jrX4XF//yAbjXubOBsXBgkjs0f6x6fNG11CMrf3Oa8XWyJXSTwcSeAQAv3axF15W
HYo8pz/Bq+1Fj4IQApdLDCgl0vtwTDrl2kxqiQ6Ihnhz00eAiRDfJAnPf54e6fXHZihucqkQAQ0W
kYfDocrWCFy7oUmGIkCd+pmjiwtXFd5ljQS76g/VYGK7IOINeGTTWesidC7dweyunHSoIv/0rzky
b0PCxT3Iv8xepjr7az3kKRgCnUZ5m9XWylGc6r2VauEDDjzxmUfl1bGyITyR8JA4yW3+knTv3VNz
TldVsbLWL9Ui3NRRTOFICcZHEYpxG0yd++n01F7dvoyHcxtdDaoutLwWx9hW+hi/GG6MOvS87wlU
zK0Hyfjy9CgvK3RwWhhGcr1o8ZF60K45XMG4F4L61cC0ykRca42k5hYJnnStEunaFZ3VepOMHbJl
oxFupyrA8ioZoytklNs7HOwCVNy7wLyZ3faPXS75aZYpcVY0BgBZLd46W097lNCpp1uwzoCqGON2
LtLwTPQoJ7hYAC5mGQIxBLgeucX2vmvUCSVIrZliSRKVIZL4uJLgGBMIv6w6/cJQ1Phtw5Xq64VQ
dmgbYHh05hvIibz6CYZsBFN0xrd4cWPgFYGDiOgbPwgTfUPDC76UyIv1UOjWdYdsNfLSIZpT4B6c
R/aod9cMKHhgrA73Zq61XUlp78yzfHRZcI9mVWTsvrxRwPPoTpJ3nCz8SgDKliq5wjSorbPmMUt2
RtGMOwBF9VbPwRZM6DiLM5faq4sUM0vq1aAnLViD5jL+qFMXoJIjtyaE8nclq7Gykym5BEbhPc+K
O7JHZ+3MMX9FBXHQzKEUT6UBK0SZih/uB7tTRyUoMNYTjvHRrG/zoqUOpviQi0H2KmvNtC8NGyGt
cAIJuQVxfmk4P3qAFA2KYBZyV0honBGneL0StK0I/LjqcLaWwNSDPRp62hiqtT35Vm10N8hV67dN
qVV3MxgXQMdzjdeaU347vS1fX3hsSYSFiCVofzvLkAUr6KEDga36eePE19Nz0gCXLrMNT1t2JoI4
Mj+eTAtrXwP2Apfd4fyywcw7d05mnwp1fU9xHKMbeGcfkrS2dvhCuzcz6LYzzZfXO5xnw6BKRsmD
92PZodZM+NiVy6JGLqsI7yu+Cqi071KcTeEd5G60E+iEGKvU66bbVi/ny9ML/PrxYly0mMASSs/b
ZYUiKG2LSmwkzTk6sQadFFwLp2g+D+jenxnq9WOCEAYRic6nlPyQRdBbYvNGPDZD6U8t8SPLRfSE
K8DnP52PqcJPsSU7GI6S7A3v36QAiYMgcBlkULv6Q6VZ5UZBi/l7UlO2Pz3U673JUGQBUtpDVYny
DocaJqBL+JZMvtbV6aWNfwLdSC3izm4gNGBY4bmb0yO+XkH5QiJUa8u3AjLzYkTmBRGtnXAa0dSd
UVdQaYfeOnPlHR/lJd2i+01QvRhFDeoOSSYOupKA0YyR6J/jLNn+g7kQH+OcQEkKjMvhKKhCRHjO
NJOfwsHfZk1sX3dxMJ7Zc0e+EVRxevgeDU7bceT/v/ewJgC5qK7R3Bz0EdHXorIvUXmu3ptmGPoa
Xf8za/f6OAEDoR5NhRGwvb5U8BmTLkbEgvEyHMOujFg6cdVmmjtAvsZzz+OxyUG3wrxYdQm3l134
Jm2pOjdKB3oOF4Q4VC9i1MlVNb5j9/ypqy4IF/IqMgl5U8m36XAl8U+o7WrCGgChLo+cCRRciynN
7vSuOLJ+8ixpCMKY9BqW7MICrZAQS0SoomaAQ1dkEuwYn1uupIt/MhAdCPJTCrTLTa504Nu0EgnL
vsPHoMKzdA1UeL4Rc/fnNxK7ARNd+Y6j3rO49hQ36yNXqB08Ma28MwrL2CiOUn4Yy/Gc0/cLIfkw
iJO17b/GWgRxsxnqgeuQdlelE9z0ABJr6PxzhP8JprP3CND1NjJamtascZNA69MhIW8B7zkEfsYE
6nztCCODcIR76LyeBh29l1yDHkJrvR7zh0HJy5812FU0I6X1lp/NReL4p7/NS7llOQ0Afxwf+GLA
BJZLVodx2CtF74N7RsE4NJANGtv204SsDACrzNs4SMXHq8yclRu9iQQStmb5D7aiXEzTAH5H8L+I
d7qJhHbS0TIoTK26CJBNIOuyuwvKR9aZoY4cZBnnEenACiK0WqRZE/pxoHmG3q/SKnmbGwbQgylQ
ypsaEPuqDI3qHMrv6Ii0FGjNgtN5xWSwco57n7S9b1I2uYzgHe5qD29WNPKF9tZIyvBMC+vIo2IS
qNDfIUiiX7e8PubG5YNPgEy9Asc7b0LpG9nXMzvnyLTAB9FBcl+CgKX3fJtCwukHwItVDP8oHtLu
qkriejerUf1OkaoDf75TufAB/lFeRSVgGdNg1BDbetGOPnjzfhUAgN/OgZ5ve2j8DxNmQl8zAzCD
j+LlcB/VnvfN7QiCzkQix8691NO0eelcyk6WXP29Zy4ICjs1AjxhVLvVNnWS5JcKNXVw9GbY3Yxm
Gr4zMHu9nnQErQq7AAAdj+oac2bUB9OuvEt1/EGFM0lZhQJXo6EJ1xMmSegXcxRXeUWfanZxhTi9
fkeue9mPAphHJKXBZzr83RP5i5oUCnK17hSpK9Dt487LBu0O9Z/h++mxju1AdjxHWjKmQJEdjuUN
gaJircEaYRq3CYsSMxJMh7f/YBQOM20GF+jw8pkcFM+VQoMjleRS7NImLq5Krw/P7bvXyQr1AqAw
BIH00B3pj7D/wac8HKAPSZRuhvXwkFYNqolz6G30BOuVSzULEKTRKew+YkSa52sJr77tGzW9hHD9
rA5OhpLoOG4nJwnuLLNH8mOiyrEbNbV/Or0iR38q4T4xiqkjqSDP7N7eHCPLHNOCdafIMV9OZZTd
pEGNdvssxMWAHM2q00rz2+lBj24sh8YrTC3VBmN8OCjuNBaaPMUIFSz5WCNzs1bVCh1ob842p0c6
uq32RlpMr6HCGau46iHTngN8muL0bTinw5lKyPH5gEakbQ11dPkidqiGCEpx8OlcFyX6oFPBpOOr
vMp1WNBnrpOjU0LKkNKH5AQsT2WciA62E5daMiTaFu9YrJEatTwzpWOjyLoptQ5Zrl9Gr5Uz8mBY
zeibeH8iRoPqf1KOfwykpOOxP8ri3Uk0tak0o2QjkMd96Aqr9zGonp7MUsBTPb0VjpSlGUyWaNl0
sPaWXY9BMyc1DtqBbYCub2C6fbxS8ma46oPM/TjUnnY1Gm79aSzV9FFPLOVGtF10bWaTa5+7IWSM
tIihQOQAA+YM0IWUSg37x65HxM5TzGbwJ11Dfl8Zo02mhh9HmKgXQC2fewMJ1C4KrjBqRo1vjILt
5P5Gqf9tq/roN6ZYhFIXgTaCWYc/Iu5EqI4zTt2Qksqd1Wvtqqia7MwrcoQKS7JADxQ+geFSFV/c
htCIXOzdWfKmDpzrOQuS+4TY9Za3FkVJXdjtVYSg3yaekvwbegXZWmiO+0mnpPd16ikJndkIx07r
/u9ZxK8w/tF8GGGMuMLFN6hmAehnlJtCR1Pu9J47tsKmxyNAiR4ewrLekSSEJbRCeAgmo8X61Zz8
rEx+i9T97XeUp2S5mYB6yZok2SYaPoffse4Gt7eQL/JjYnYEjzDrQgZe9p7uTTXJch+pfSxUpoZK
lSHiIjmTVh+bJX0euLXkumSHi1NMzzZw5sDCOzf0squqj2uctLP6/em1PNKH4KQAsyKW4j+IYBxO
U6/CpGuhd/q1MYU4ClpB5ANwVR6kruS1VoxNth7jvrlFYj38biXeiElsDzjmcm415eOgN/gyjkKh
sRtlIUaxp3/fsZeUNZWIAoeiuHQ+2j/SVVKpiEerA8UM1dhlAcYu6tA6+He6qOcUFr7zONE/nB5U
3hPLTy/jShO0BNnCspMYBF2kJzie+1ORRpsobO46pYjXnW19Rq3j6fRgx76zw8rThiCqNpd0ZL3o
7FGdOC40jPUro3LblRpb3T94ecDz4bbKdgbltggOei2xnAx/P98Y7Q1il9nd3Pb1h9NTOXZkHFuX
vTPa7ZDCDz9WZE4pITb9gdQxmifRetpt5s6NtHltv2CT6W1iYTQrJMq1M9M79sUcqXxv43VLI3ax
i2nQ9XEBRsg3AiWgDlnjm1ACc99kdqIhDK9myePpuR79bJCYbUqSIK2WZHX80rueXzT6w+DhP2Kg
pqL0Ubw9PcqxW5UZgaRDmMiiDLpY0bDW3SHSRl+IDC2sZvSuaMW0l2qbjGdO2rGPh9e4CbCVEhEA
08Oh0tq0FUtLUDAMjOEW2SDzUTiooo51oCBAa+uXCNcNn3JdGP9gKSm5Io4OVA/amvy4e9FyqToN
HVK48ZkxRk9RURqYEcJ4PL2Uxz4YNQ3qUWRCyFYbh6PgiW5HfWpw0TXwJ/DAyzAu1wvvn9zbyDjJ
Dp7EHC51Mkse4dyGwevP3qhtPAR1LuwJW9PTszl2L9K0JJAEwcOiLdasCtiRtTmOSPhgM9NBqg03
A5Ikq1r1aht6SKYgbpgOZzAux8pUIONQLpHvL63/xS5B5DhoVY3YcuhMFSOVvHLuRDs1j1yO9k70
Y3/ZAAG9mIsYmy0vzO/Sufpyeu5HY06PEIW6CpUcCiyHn9JEHqjQRk4Fvs76NtW8/qK31fJr3Ijo
Yppz84eqz8Zn8oRmPaYN5pv4t1p3QYry8OmfcmxT7f+SxY0X57ZdIjpOQG+X3bWWh/o29urqTKv8
yChgxnkbqBlQ2l+GAlbZovVgFYTXc59gnBsYM9Y5aamd+bpHxiFmJXqmnk9UsGz8/n/2zqw3biXL
1n/loJ6bBhmcH7qBS+agVKZmyZL1QkiWzXkKzmz0f78fZZ9zLNklwfV0b6GBQhVQtkwxMxjcsfda
36pyTVR50xK+FzX5YUzKfiuZ7rzzmf1i6TLkFQzGeLsyGnv1KirUopYmmK2V4SiSTdOaPkNwKLYS
fQ5DwJBIDYHeYfv2N+WyJl6901mu+KhtwSWZ575cM4mIIH1GmbYa6khcdCmB6qCMRj8VhfAhQstj
TMa1r5I2689pVanv3PUvdnJkMnQdEbUvkqFXdy0jGaVRSIqWq3Xqec5BaG0XcrqyB+Xr23f6yyvR
FKNkZALEgnl5p46rzWHmzEiCGmfa1xi11jPQ2CtVx9P09qV+sWBQyuDUXoa5cOteXSqGEzkEsaOt
JuRl3mhbgy/KKFi9fZVfvJmWQIFn8/Qi/Hz11TnSDCQoFA23no2SCXprdBsmTletgkJJMXERiH2K
aa0xNmFRpMU7N/mrEvnF9Zel9cP7yUqbyILXLWB+1/KrmnfdWW+Ilih1F+RsCRh4q3dDvjYUu8Ey
4IzalgRa46OIlb0DDbiMHXIfjbD5/Pbn8stPHy7lomtctsJXv9dQ9DNkWKGtohLWwjRO2cqeLPHO
7X+Twbx8dBbe8+ITXkbmHIVe3r9qd4OrNDjkCmUmxMqe5vpu1hfQ7/xJn0DkZY5Mt+YzJaIY6+i6
fGZHNFrkogLuggLmMAMVH+YzhjQ5a6153cVSCc/YjYqTsZuB5HWyx1nW19DVj2vYKq03OaNj7UJ9
YVrEz3wLKwR5sykX7EUA/UR6uQxgGbfKhB0tiMbpaJ47sDETVsLwkD8TNPgdoGkMz2QNqCdTus0D
FFV8UiG2lviZxKE+Uzk0Afm9e2Z1jNJp3LU2ZDA8tGeeh7ugPSazmm+Gck7oqhUz1x9BsxBv2BtD
uHaeySDpMyUkxmIB9S5KlYB/ZSGJCIi2tGGfCSPY9HICihbwiHxmkBSmHheb5plNQpSyaa9lj9jG
a0QDvyTTpjRiIrNwTdpnxkk/JPY2eSafON8oKM9ElLRkXLUnFSkLV+h3wtDvjQrg8oi9ZWWMLRF/
5TNjpaQTnvplE5vpjR7Go3mTOs18IcxhwtKZjbMOp1RV4CJ1MR0jykLwr3Es4ltBswEzkA46rayV
6s40GxBrAtIXmYIwv4Zn/le2oMAIe9ZT9O0LIUzpqZdAAgMOq4zA1LzkmSfGGBy2mPnMGctEFxJQ
2TfNZWPGBlxEQGo1KXYMlLdZZ6WJnwOwPCSWLV3AY7MYtw0U4lsR5lDVWkKVTqGUEQvkRuz1Oxo/
ie7bIGCIlRyjrD7UWIrEBmyWzFeB3tV7Vw/Q16W4SiPi8JagBAIb7Pqod9SqOxN2oXwMqr6/w2vb
pZBfmBrsSYCwHidW7IPlFMOZ1Ipq7xDkzfhZHYTHSUe1NmmfDNeqkbullxhyAJDm4PBAY6O1QB/L
tnV5WvORTHAndE7VtnGVoyF2w/FT5zhkgiaT0GdvaFtIOAPOV1KPelX/OkKJjACW64AjFKl8LWNa
Lh7WmmTYDHXBiiUmaLpks8zc9VzM+a2ZFxnMyZBmCS7JMbpPksrZkQmYfykbGZ8P2tgnZ0FoG7dp
XIOMzNAlCW+IokhdOYYeSFZMjlI3d1u9hs3TZM0uJ4SIwAZzim/JWpAAcJMhKM9JF1PSldMxAQLQ
G8snaCLkRKRZQWBJYFf9fRsT3H5Ut06eru0kNG8hLw/9lnCbQPiMkfSzNBpdk0HnGG0i9DQkzmbu
3HiRMQHQ6QtYomsjdSt1bUs7C32hzO5ZGmYK0VYBv0iMNYnAb740Ut3dSXuSHHVOCUvoH0OpKoov
SNMgKsFJjdsYNT9IdLuaAXBHSZyuRjQoco1WSnN2LjxmdRW7DgVd4SqW7jfNHJ9DQG5Dvw6RpJBE
htXAd4KxgBafEGfhklJIPklV6IyjZEempbQEGUrZCBrGE2GC8bZTBAPkMYo7fKgqpKjV4Jh9cmIJ
ZQAQOEvXAnUUyY7fvwfOVTd6JFccXYo7Mag4Srs+L5Pt5EqeTqECT0b23QfpkRysTnq1iLtsRVMe
F0kMiB5hF8S7i3F0ABESIi82dTYT/ILldtDIbknjAW5dQ8RggAZ3YsOhQ4FJWVMuNLNMh+1oyQlE
WB1Y83HeN4WWrPJ6cNH8dmZj5ymgRHKamkdkcsWoXKgwc6zZa1U9VrKbcoRsHnP/ZNlE/n8UNT47
8LvGqm/i4pTel3tlshVdmwKi66rHgb8GEJ8dJ3WWYOAeYjYWpfZlbYubKdIS/hiT/o0dFBUrKiuV
4p0aUdN5k/34pnOemW1IQWECkTj0uucXIm7sIUIa0EjDKz6uHHFTAD5fqtkKACSFaSHrFUT0J95K
qQ9+3yZQhY6Na7DZVF1z8/yG/1+v7j8QOfxQ7Pzk1b390rR/eA9F+sKgu/zMd3qz+QETLKJM5Jkg
f5/ZJt8MuoQwMoVEq7No8tH8LFXRnyGM4sOC4UddsYxE0T3yR3+SnLUPy4yeFgTHaRT2GOZ+g3qC
wuXlQoKlztkG4R+iVNqIiB1flkxW2utVFGOx0Nz0uA+Mj61udedVjMm0o1V9ZNVsO/1ga0t64Lx3
5vEcDjN5oblKkjLmCklVEQIEVa1Dp0LKUhVmYG6qz+elZYxQtJIabsAojC2jxpXeqtOepqy6Idip
BT5XB17TMv4QTIJWVZqW667AS+Raiu0hJdjLKWtXQLdKc6NHrXI6zPZHBY7Bmh6Wsml7K/kaABI4
E61W3KbKpJ2Xna5cQFaQ590QE2luDfnB7FvK/rKYep1oOBndannU3GM1i/pTOAbgwmBsnARjubYZ
RyRu/6XW+YGosy8JV1RWsTbzIHWKZ+V9jvEIkr8h70V8J7r4yorsQ2TKncjyrTk1OyPapQ+BJk4Q
J5+bZfEQWPV9MdePUhbHdOPWpE3sh6A6lPa4gRt5bofWOYjl87xQiEPS56Mh0K7HCWunVW2tYD3Y
54WTXEWyuipspLWisE8pJtZhTEj3pK0ZrOzTbDwfnLsEWqQO/4I369YZ3YPVjId+qLFidBUGG+W+
hkvI7plftE145U5SeraZ3Lcjtog2v7Wc+RCl9h58x6e0nG+HJtsFWotdo7lBV7SGmrbRq+JiCuUG
EXpESAq1kF1+akhfJtbHM5XgDPwK1AoUQIP6Sc8OYf0FiAKs0eSQ1qTWl6Syky61t0t3M+Zt7Duh
2JuayW8SOyeRln+tYVN57KyW4p5WUhKJ7pyJmitiQ5ztKTkKnQRAnemDlSBo/IxIMg6ZZBeb61oG
DxzRnwp7XinthSKSM5KmSBjZMy71wyWW7byDVajIzTx/6oudAzQw0kh2brER9JNylavigdymo1Q/
MwDX+Ciot66bbRtFJdHabu+UTNlIZd40YXljBtelvjWM7JIILWwO47YTyZb3dxLF57ES7hTX2ErC
11wGXqSAnLa9cyoKZ1OXH+fmNii6HfaJe5IWV1VuHjGbWpehdTL187GdG/exDM+jANyemp1N4PeA
7HKlGjN7DZSC8JCdkt43vXZMIXFkVpR+6uSPE6tTs+i+ONtaiBO63+EpRz3AHHC+xQMraD/LZqP1
6qdUgB651CK+p/qoCILay/vhK6/ECzUdrope560fbcO09tRR39nFHdBMakfL3NMSWTtVe9DJPOdQ
chN35qppK3y1Jw3+NSftNlK7dLv+VkvsjTGcOPpJZ+6F5VbeYE9bdxoPXZTupYVHMTlWQ2K4F/04
L3G70LcibtdNE967WUZkWBFcTKDG7eXhixz3WuuP6u7SqL/k2O71ZCNzbVWYyWYk4N7EDD84O0vW
G0dtDnqZbKzKPSnpgHtUH0RxDcnolXHk16BJZAlqMUvR7ednpiLvMts8mkRwQ0m9bqrqoKQ5CEnF
vYBWuVesiz6s+RjEtnTDneAsNczbIpfrqeiPGuLMzeh+Mszzpm2wagDEGEb1Y1D3p1DdbpkEf9ac
JCRkeaDolaXXt+uxPjGtkpTyIty2TTV4dnVEZl2Uboxe+di0htcJga8jGR2kqu6N6qrnuiv9DCSm
p1Cd+JIRsWdpxG5pj5MzUQgRVOvam1lua5YvVT52nP6jUDllSRl8jYLZB+YGuL5M98gTdp1ODnwV
BvuqKJ4qjDRs6EHuO515BKIdTHm/saLhysocAtMdrV/T5o39tMrcW6eoGnb+6t4NInkAjl6dyDar
/cZW9xzTz3RlPtRTyCloUDAIKL1z1gU8rUyYoq0RJ08R/kNQyQfLHUiWb7pkDwTowrSImis1jcVh
H+X8qFdZGFhbTXxKi/mqNbOHruxPG3AI+zqSFN9toR6ZqdYf2kpgnpyM/NTgzXNp5o04HyZdOxXq
HY4zswmyFXTB1ZCoJOneRKEVowgPM9ZurW2d2N407sngxg9ZxuEtrfIZJiVs7bA5QoB10eZNtU2m
khzGmeykapsxfduT7J065lmC0aMdwWLbnP49Mv5MptvD3s1U9wgnMMi5ulzXYXzLnp/5+XQlAkie
VrzN1HIvEueujvqb0ghg6Ev7RsZ1AD2auFObUUdXd4e8OI9zgAgiDgwfrwQZ8TlJrKJ8Gvr+89zp
15HsyeAZaj8I0yNSfs8MpYk8ROt3lVUFD5W0geYA7mxjno7xuOiJSB68JoxIk4TVTEhdFa4yF2FE
W/CADJ1EnsNxSs0lnQnNWiNfvlWtsd0pehLuHG08SeYHW0R3w8TfAvktk22eO2BbsWoUifKkYlfK
e9eLlZmElnogSFGfaHvMoaeZ2WlRTRQeNRnGcCz6fr5TO/2rMtWSqEQXoSuZNLwQQ7IoR04a3Wgc
6PscCFC61ubgPh2CC7eKTvvCvUNX+DC44hw91kY32qdo3NXiMiwHFVGjcmh5KV0PNQ2wRFWJ0TN7
9XiIOI6JUo23QwknimyZ/ECCAWf+tCtXyjjobN/ZFVzHkVd+Hft91pzKfq63RmPWG0IVZj+jNvfF
kspYZlp30oIAW49T+7GoQQD0RgbbN4l0j7l9eIij9CS2eH/3TkhDIqD5oRh1/8VQWnvjMK5ajR0T
EWCtDqj0uD222+ipsAAlk8p7wG65YK3i1Eu0vN9Bf0oPUWOlBAdN6jY2tHZDiwX+ctM63pQAXO7k
kchltSi4yDGzqZZmjneWM/qwVJrtYBXbDEKyr3Z31fipjo1DaFaKn7vBuW4Pua+DfKC8MNmnnGvw
sGdNJncj24iuDkeyQS0yttLT0a6F6SM8RctrorBbC3M6dYb6Cj166g1KmS2RHRcpjNC1XhEomBbH
E6czJwqk34Ng3lR6cVWP0WEuEo2Nrc0ycjyqYyI1nD0AZMBeLUTc08ppxhMmp9m5I5fds0457Cat
a2xKbSoucjpgWKePK9W8cMLJ2Q1RdQdLN9zo8VFDLvflDGP7xrUJHPZ0tyKGVB2hW9HuDAgG5xsf
6jbfQqFqtlGt3xaVba/7Rvn6H38n/8a6faX07W5Sgcg6Cg2QWul2tWKxrJHnjtV0IqR4jJt8JXrx
1FFoImXyRfz9/Pe/x61/iEUN+M8Bk1dx0f6x7pr2oY275sWZa/nBb2cuxRIfUHjRcDbJjFngQDTi
vx26aIB8wMLA0Qlu36LUUP8+dWk2OYScu9B5Y3RV4ZL+derijzCdITtBBruMZGAC/MapSywzz79P
72CV6B0sumR8ITpG6ddO4Tymu5sUGgeeOrD9ySYSdHwIx7A9KqiY/MZMVvHxpMv4Nhtyk2fCukLu
Amg2RzedjGC4BuNOG5xkE8z2Y5iF+Zaop3NtgB5NQjm8CQLl4XVs9WS4KAceoCT5rt37rSX4Jr0U
/dJf8NL/Ouu/4NmXX/44eaiaPzZd8cQXWBb/H2Q30Rt7a0F++pJ/KV6sw+Xvf4dzGSC4EIRi3Fuk
Js8n/G/L0NA+oKhmSIF/gh7Acor/8+y/tAG+n/U1QdaTwxsEE8ySACB+b9EtEoy/Vx1CCf6DA/55
3MaE8ad5P5Qjk0a65ZWuEimsDQ6U54TrRJRAYeuGvZdl43JuC+tGiQ+suNzcIsaZz+yZJubOsidm
WPgVlXordEKGvDiZW9gFIme0YxPUBJ68J96ujsLplk60/ckp0zkm/TItbx1S62nGDUABKo/cAMUe
/I4Ws3Pf9joRaV4gHaMHeS4Z1YcrN50m/pEIDP6NZoVlugmzOtIrPybTRPmaZkvGp2/0EXl6bOQR
RHsP2P1iSMeWDgtLDUlV8UklLNODEySdvqmbIjq0aqcMJ9kQFxFxm6oYNnY2Jfly7Haac1Ml/2xH
cz7SC2+aJaz/aoJY+eC0KvpLJ7L0UHoFB9VordlKCuHQTk16wvjhI7FNBkAoh6hr24BGJbYGbHpD
Zz4w+3HUaypfE11/KvVZ773YjJUi2icyKfOPhe7U/f00NqO8kekwan4lx5yoKJji+TIoSEWycl28
kjlhRZY+nc5ZLaILdw7c+xHdfLWjedFHJyNYKCvzBoTKiaTMUabAhD2Az0L4yTdAOQbMBVeOBw52
eRByFN9IGiwL1bwcaOmCbUwqGeZ0B0Bf8LIMbLucIXSKGVxS/1Vl9yJ0irSFThgrxgpRdKMMoKrQ
UiRR6/arUM/xLHm92Y56S4g2JqSe5ksdpJ9Fn/UjR9WkELGXt62RHyWWI+OvdWco4oqXcbGdY1tG
vkn64k2gVu0DdpjEN6NMLVYuKaOKpwZJtq9xRiQ7JlYyP7ER3FMXFbZ5BytA6kdIya3quBhyLTxq
IsKg/XI26P93bnYxBHAPW8OtL6quAytpRRwGvWawtAuqoXbXin5Y107e3YhqcO9aNa8eEys5E7Ky
b9UwAclppbpxUeoy/yyYi9S+oXcGQBNMrXd6HeNmGRMju6vUUb2qQ8AARV+5n7CehCdhyLRmZVa0
O/zadImiLbtiM8TKlb6EvvZ1me2nOKM1Zkxmez+YY3WRRYNxLwyZjL6IwOt4izJ4pWWzvnEGR2Oq
SLGWDyLep4WqbGhU+HpRFTvmjLg2mjr2nJFTHU/zV5oZ5brtBWf1Wb3us7ZZO52wDhb57X5uCHkZ
OsVl/zwqy4zxa1klcj9NpVjDhjV8Ho50bSQMB6+avCHwgqxMchtUUVdEeaVkwK+zIlUtejuZHvlp
GyTpcW3G9LviWHP1lSOH1tn0btCkp5mqjclat6oov2MdJMPTgi1x/bwhOua07/OsBoYaKtanMGkm
vt5ptGO/KzOTo0I0B8WqmKHSnc5j0My+MsnYPnMppS0owEgnvHJOo68pwxnywwOruuyt3j0fx1g+
Olra2l5EfEfkO2MrWv6luLxxFVyU20QwA/RzIu5YTC72jLVUe03Fu9HO1aokBkMAV2ij1i8TjS6M
GqribtB6CUJG0zm5iKEyJp7yJLU3kVHGxUPeRKk8To2hTI7IHQ61dWbZQb7BExLqpTe6Q9Tf6lbt
jLRa+lL4BMgn0aGuHCZ9wSibufVkUFvZF3soRHJuVHVVbVqCjKV6NNdymq9cHb2n79a1yPayaHM+
nYa+cujpfc9w74c33Pm3V8ZbGGvKJ6ZrlFYCuguUpFcyhwi3LiLNLvBkQiKUX9h4LFZVJdvP/8J1
cMAjgUMQCmTqZW/aZOg32zpxVnOu1Y9VNEyPmozeowEt0o8fX4vL3TDCofhHqk0I6itpyAwJKbMY
iXtj7+pHoAViTupZccnZavTqKm1OyJIvLt++tZ/kactVsdxYKPygIv1EVcmGwnX4hgJP5Mh62iXG
C/Fn2K4Ne07WJLnHW6QUCtmEtVuvVaSGmVehzf349u+xtPdf3zzCC8R54KwxIrz6iN2stBO9MQNk
AiEdqiQ88Kqlf+9Mcvf2lV5rQMBV0hjijsF1aGhjKHN+1KY47Jtxqc0K2VyFe23OgbaZm+k9ee3P
94NyaombwhqKbeW1AqeA297PTUnDwOV5aFzRrKKwCA5TO1a//RQsJwhEtXxylPKvmSwz+b6haRWB
Z6Lt2EM7f4oG8Z5j7Rf3A+BkIbUirl9MZS8/tYxDCT2FBECvElD8hMaSOBk47blIs/Y9i8wvviJr
cfvzZEMb/4mVlKAe6kPMM4tV8k5RCeWewzR+Zx386o6oQ1GYsQaYO726o8okVjI2Bteb9aSMPLXr
2nSf9sVMXVWC0XlHkvWrewLJtJiYFjOT/koGagHhw1XAPaVWQ9IchOo1Trds/fbifnmgo65GiWii
5152RC7ymixgI56FUGK4XmTSzG16GttWx8MtiRI9Lgv16bcvx7GA0aC7nEdJQHi5KuzW0WNSUGyG
JEp8O9Jr2iuZK/ayc8tTfZqMd2SdP2+RmPA5NUNwYzdGGPjyeuFMu7RuJiY9bmR5WRs+oPNinkTq
8WTJwhN9/s4Vf14lXBG+Di98tjm8AK+uGId6TGC2jVCgLDezXdOC43OgnZ2+Bzv95c0tm8YS/IBA
cFlBP4jmTKNoetwAtkf1PW7SdBg2lim6axvQ9ybUkvjGbgZULm9/hb+6QRY/T8HiCMa/8fKq0spC
dhBCiFCg9lulipu1qNJ601T0n96+1M+PAJQ/dnf+m2EvX+TLS9GNLgKKXnIOGdTuY+KKqDOb/ujt
q7x+BJYXGu4X7I/8D0/Cq6KgIDsqHe2cNZ/10WMqUwUzfl6s2ynrz8g6Dzb/wvWINFYNqA3LBvzy
rhIywyYnYXzs2lBeIgNhX4ev465nWwE/b9MTefuCP68TagMm+Tg3eHFrr9XAcTcri4/C8TT0jMxg
LUpvshvTa0OMwzHucQaMk1XTg/kXrsuuoi73iWvw1Y22Y69JoPS8AobcuM6qSfOJMi4vCmm2nycs
wVdKicLv7Yv+vGaEhVUfAgwvOPyJr5anEbuTrTSuu4wKGLo1mao/CqRbq7cv8/NTwMAPdTxKY5d2
3XOj7Idnj856D11UuIx6I30HUOKJPajcJu4YvHNDv7wSXwkNFy6G8/jlcukTVTJWwHZQqlrD3JMO
s2fMDQiTXqNr/vZt/fwsUBvTCCHuRqXi+clVbYWy0yxEUGWQbUU2W/4SbDSEOq1lvXqHUvXzV0UH
ERu1wHoC1cZ+9VUldimDWSlQXA296qtjwOzCLN13buknxZEOam0J4eGOMN2gT3v5AUZRNWZRYTNb
COYhWHXWwCS3m0Q3rSylLFy/nxw+06S3ozsGfXJe1WqDEHRJX6w2E4+HuaAeDSIRw0J9j0ryyw9h
KSngZSzYyVe/nclJM2h07tqurNonwVHdTFbwHsf05y1gyXKls0xtxLq0Xu2kDhryiLg4x4uaVDmU
AJ/OQxXtqOY01dVkt/VdjF7rHd7cz7cGXgSmJO4q7LPc38sPflDsoAM56HgNH+uW+Ml81bhZ9M7u
tmzPLw4CmFS4CDxFnjBBdtDLq9hZpaTK2CyB5IX8bMYkFXlxltKJikVe1ysZCFM5jeoEGLsJ9uc9
iP9PjwxUJqROFn1S3lFYdl5df27ivLUqrl/l8tCFM20LQ2oIiIoJ+cHcxu+xAZZ/8dUdL3ArAhCW
zj4+3JdX7NygiiO2ea+2I6O4MYIymD3eHaGxm7VkcN95P/70NSJ+tzj4MJjAHwoe9OXlRKW3eBGJ
tNTaQazcAK8PYILffkktV2FHpYiHL7tkYr0oZjI59A5IGtPL0rQBLVtqWzM1Gl8rheYjaaqe6sDs
39sblsXx8qNkP2CyiigSvDo14surFnMbIIoPl7FliAhTG+9iS/tYuPapEzXXZt4/GmiFDLu/jkrk
R29vttpSfb68OgYgrIcMfBY81esHpG3ndtCmzPRGxZRrxVDnXRQmnZ/O5nhu1bTR7LpNLqBwDFsF
pfpR55uMgp/e/jVefb/Uj3hwl1+Dio6ogtfWp0QrC/S7c07cS+F4VQvBl174b/pYnq9iMUBazrdM
ooxXm0GWhtNcxW7um2M9+XEdARefU+2dj/TVZgCTgVMF3yTJCJqFYebVZhAXAhOzGKTvzr1LuG1g
uQ8tyVCZrwhdTgjaCCnaNFENLmvopmx+ePuzfPVoLteHAbKUPJTjCz795XoyRVg50UyIKSoD5ZI3
Ry+8UrdGsVHQI7S/dyLlarzb8DXjhYTX9hOfx6JFFhaj1fptyBgi5aOP6PAmXe5ZNjO21dv39lwn
/rBcuRz2FFykiyKU0aTxaqcbUS7IWKt6nzhbBVOI1rsFsayysYdtryaEcRO45IpVo0lruq5dfqG1
VdCZ31puRvKSIV107ABb+t56kCqwhJXRI19Z2SLUrnurzKNFSmdXcBaKgZwpFMmdvYK+o95PmZDq
Okm1yt3AhycSxWupnEu0MaqRfPsWf2tC+O+ZgrjgnDhz//Mx9bbMHoo/rrrHp7gh2Pxz++OE8PtP
f5sR6uYH2kdLCxL2EUvhuzbY/MC7gnpfZxunLF5cs39qg/UPHIstWkIUY7RRHDaiP7XBhPfAN6T9
BaHP/K1hobq8jn5YpeiCDWLgIMry31BaXudyxFVNgh4GW78O3Nmrc8vwMxeyA1zhXU8AcyJArtra
LarRc2l8wW3brafSPqEYNtZl2+zN3DrKYU0Qm3KmKNZx2RunUNb2zpB+BKN8qkbzTT9ao9fW9nHG
1tzL5khLe88txOOkhsfSUC9LAxepkpIvBjvhKaf5kPfocnXtq+Us6tcmH7ZZhg6rTJJHO02tL9hg
mmVUJbSbkWH61jRrFPw8Z8e9Y7do/zR9N0YcU9XM6j62KbgvXWTjvToFYjXqeeWTce5ckP32mDYP
YVqVZ/CQ9EUd9LlSY+JCE1LeJtnkx6E79JsC88gZloToyEgaWrQVZfrSIUGBqJP4JVtpXY5TehWq
ZvkZn8niq8G3qhDeeNomnYluSC9AeGMYBC1dB72XFg7Ku8K+rfOy8Sa0zn5iIGzMnQzslykZD6jV
OfamnY4UwCODPd3anbyqkEJ4ICdhX2TBWpb8HbaU4zRvwgs3r3ZtjTKSqG/y9no/KNOt2+frrJx2
Q1/iwI6OJzM+stM9Cdd7J0EZq0tf5mgQ213p6IwzC3bf0nPM+TSOa6+aosBPgujjFPb8hfI0MuBP
urJNPBJcHs3Q3hSiO+er/zRW83ogN1xz7pjGbma39mKj2M2IamvdV2yEna7PCYbUg8JzuSeDuUri
WgctIgc6HLvzop6KT1Vi8QnrvY3gUWNw+bnRZ5PE8mhea0bV7DRRpB/1ZZyTFcEpoJWdnDO5GQv1
foTMeBNM1VUTTurRGCTJGSw/XSmPzSD5YvT7Jko2PGwbO6Hlrog5pU1tXvXMcFjAn0lgz86FWZlH
TRcfJ0Bd04BfMa97BXs55369nzapBnZF14on1oHiz/aorfi10o1Qg2qfZ9lZFtiMKkXQ+k1tHkbw
gTvdmJiqqcbs23VDL6gNz4x5LrwwjQgudIc7zhu2/7wT/da2/KZwY/mX/lJu/D8SO8v5Fj85ld8/
33Ovu+Lxj13DxvvU/Ljdgiv9/rPfVRnmB2pkbLrL3GM5VFH9fNt1TfMDBfpzKUDNsQiH/tp1hfVh
ORQx78LVjil6IYZ833WXP9KBohDLwW9Io9n6nZ33VemFadVaeAG8DzjT02l9VXppIufxMDFd2Wrr
p53ReEMZ3SV6+ph3EUp0cAIbLII/fFDn37b1Hwd6z57uH3b756sy+zKeu/LYVF5dlf8jtqYkMlda
1ZZeS2SOF+n4m6Y4P+6N+HSSZY7sW98meXaO791Gepozb5bRTcIuu+I9MvtqkRib31+r/54lxPdV
yWv3n6/o//PY/XHSNZRdvD/jdto9/ec//v65v1YzaEmKBAgeTLx+8BexmlWotYCV8QlRTy/0qT8D
AJeig+iTRX3GkXMpFv5azfwR/wwoa15UPDfIkX5D6fZcqb9cWCChlp4JxmyOK6+h2ApBk0hAScOr
icbVJ40cgCRYRYEO05x3NIL5JF0PZnTlaujZZ2s46hmCIlxBAG+igjdnbToaQ2tXzDwPjemU/8Ju
+O+5wuiCgejTaQw6nMkdIGxvlqz/fbm+Wl9+XK/+549bPG1fJPUrmokXi++X/+RfdSwaA1Vne1wy
SWjp/rmrUuGy/oje5bdZGqJLp/7vWpZi2AUPw09xFlq6Pn/Xsow8qYAZcT3vt8bvrMNvI6ofFuKv
PosfpzyIE3WZ5VLzwzwwPWmaRyEemTUMn/kobmPssEMfbSEQnpiZcpEYPcGy1qoLtV1jGvhT9Cj1
ZIdiWpqnXZ96Nm2/zm1O07rJ7h1nDPxeMYAe03X0cGyILbXtrS6R38cZmNFJo1p15GScqUi710k8
f83M8BM26WIzzc5wULJg8AoIi2qWXw6VjRoA8dtF1064evrS2BEdW/luu0QBD8UKlFPEqMWNO3w+
pawvpaA4jkYNYVkXj9sJJZqX2WBDiPvZlCNG/aI7aXLH2Lg9Rrkkqs6NWJ98k1QWD0LAdWnoD5GM
T4vculQjBFumCp66dpDxJNFpiQB7LuOP0CUukMgfaMScRLHYopCb13nadFjsHPTcpg5XL6lm3xQJ
Va3tbg21E+uiUU8Qf39FuYU3LUTnjSPwkHfzYZpVXIEGzYy8dzosY+qXJsoemsA6DaOxIdEE+51u
KClKHWluYANQGjbODpU8XErYCIeiMse11k8+Tdm9XoWpHxTuVRpku9LFbyLCeZu35fhFNvVXppvE
dJvh0h+bdq2G7yOFLV44D1Uw7oIU1Z5YIcBJ6HN6HH/WQ2CfFXH29f+ydx47tltpln4iCvRm0kDT
HBsRJ7ybEGFukJt+05NPXx9TQpUkoKpbQA2qgQZykEhd3Yw4h9xm/Wt9a1haxMFm6Dmjlli9nLa5
2CvzwaFQTT/LCmJ3qYoPi+Lo7qgv6uIXrWLeVC1tVtzq273JR+gPndlGsTof6k5zHibt04FJGgxp
h91XpA8pZcScsKuy8S1AYcSvY3+A4vAixPpUpg4cAUjv4N3iSFZzfbvgL7rq22m6XTdf56hMymmt
ureuS719SeOB6xRfY2XIHY4gkAx6HJnW6Jw4w2dcOTYGg7ZcOSTb9so4P5HfIo6Ro1MGekORsT74
NTb5Ri8OnlNe8qx7RDOI2KpCPGCY9H9wou3IHwWZAacc6orfDUYwVGk0NsJPk+ZYJ0SQlndiBH4+
yLBW7KDDrN9X2p6SeH8sm7NM9KBS30YuO142R1ZbRkpMewoOTOo3gEVbvBw4t9xi77S3ajrvpy2i
iUvnJh9cv7AZRBvPprCuK3KkMQXlvqJoFwo/dZ/GjEiFA1GNAIKe/hvPJv8Dz9Asu//FUaP4/KAV
+88nDf7870u7rv0Gio/FXSMgvI3POEj8fmDWvN8g2OF9wf0CJIlx9r8v7SZaBKNgGG2YVrZGxz8t
7d5vKAqs+jQ4bD4T/tE/OGLw9/xFqGBmoG6iOgShzVz0d11dDlJIXKFJsLGwUbzIn/nOmClRTYv9
/6ln4Xf84J/3EYbo4NJM1BHy0ojt/MZ/3kekBWQiAXMS9G1tvq5eLz5Vru4U2XVDfe0q5tDvJrdi
IFuX+vTZGSVx6CLRyRlnGHcPcC4YM5CWzC5zvCRFlKTd4EH1aLI7c8CqEqa9LbD9UQZ47sy+rIOy
aqbjOKiQooVHys2fUZ9fcyoIY9/E30uBva23S5DEWk34TM/KZyttWUM0hIu73G7rWxhyIz+LzACM
5cIZAxMa+0j8yBWvbdwkx0QMSuVb1oABszOzCdevaBrLV1vYZEGfx/q7Z1CeFiyLkz53jAm1QKVR
ktBLVZJNtCwF2+mq9EYZcuuCNgAUZbxJ2qJ+6ea4PNdTk90nxJezQ2Ys5hjQudeAiZkkzTYqlCLF
VwYpb8cRGTPS+kUbf2VOLu2oR6Z8T2rPuqRxiud1YR94dbsBH+5ID47te4U+MWFdK/kMr3EWB6Wj
RdenoWu5c3IIkhB/9aYO3EaRb0wS4hfhAb0O0b4KQuaV2kHJUVe2IIJN07upim6b7Gvui76MswEB
pS8/y3IR0642F7bLQRJNDTrq3sdgTjztblKS0jiYvdVZIEm14S6bDJvaaTq4esycwsX15pgjbZWz
PQxBNbXumacWdBdHAu8Ry03a8LywLOPDa3AXkH6331Pi9Tomad38UMpO0YNizYwkAquYtjuIXPJ2
mfrxM2sh3PmDt/Ys12KYKYQ2u1H6sPj1JxDE5KfydcZ1K+Wa7vtkWtSgnqblqW8m9BarMgmL2aY9
XuBGkLbtxrIlQZjWFh0zBEkrmzvn3kAn/iVotqsiE39tmOuTU1y5bTqRf2td+xtjdKb5S7Goj7TI
d2IjubcrtV9jpx40te2iVCvG4dWctq1KX1IaHw22Ej0qAPK+s9nP0o9nG+xmW7cc9hPpiMQ3GTFb
foxhrDyW9AXS5WMWSxrwmCifLoydNNQVhfJEnjoOdiD0YCaqaZz1Ye4uneHPnJtqf0gV+WC0FouD
0c4cujQD8D6mXswboPUruE6dnOZPd/LwiUuZ97nfgPvIo3E1JGEzRXS6r8IOyv1By7vSh9Aw/XhD
1pT+5Ba8zfwYj5YxT/JgA2J1IoRa0/BrZaEzblIXTwm20kltp3vT8IhqbODoEBI/NhGS/NqxsHiS
YJjdmxJQSxqlqyW/CQoM5I9jbYC2Ir16iVpH9B8NrE+xVaKQXk7dqXiflp57uz40cRvGQjhJZK6J
8WsyqCO8zprF6XZz03b1fk01YZ08ZU0e02JqpkinOqTaWUL2X0W6MgSB26Ia14ASMVrV8+hyjGzT
ASNxt2LRM+3Cfl9tMKnkrlv90hMKeXZEpz42xVjdJyQVsERjAbq1vMLSolW6ugxBHjll+N+4/f5Z
wfpf/6+JXUhC/8VGXX1j6/7LRs2f/32j1n5zXIZGXKaYoHOJ3yalf2zUvzFGY5uEjMZODYabueEf
d7Bto8Ybyd5OFRNghc0y+8cdjH9k4gfY/iJ2OiJD/2ij9v4+UkDPooB0czAxmSY6/retU/fAWzBs
yvw4rtVPQXvlrTnXs79wkA5WlXlbx3ZxjHvHfRqdoj9spPunWDZXkrLrPcOvyOvhG/BnsnIZOeFN
rm+OkFjnlg1FYJSM8A24O4zeVZDN41eptu8gBsdwVJa7mCd07xhlEc2DlwarXufHwl6HAJsKWfwE
oEeriXc5u2/NxPm4qo3zMsdPqp0au6pf0n0s27PmlspGDnhqbG24wRj5K2YTlPUKXoT6dkCm5Ytc
xjHq5OKcdOpH9obeL5FWaiDOlc71e23uv0xFvedHKa9HKIBTPbUQIrjtVKTWcUAs+iVZXbErtSUj
wbGygnuCvXeyxzBWauKmU3/ugR/tlmSootW1110/tUnU1MZ3ba5xKBhc+rlV7gc3HR+zork3kuY7
zpUXExwUn7SwfhSYEO4s0sc4b80Di/DBqznqM26RQVM262kd3ep3X+c/Ep8f65L//D3695dX9v9O
kdn/qm8+yl/d3/+q/4GH73/N9v7zt/rEtPD6Y/lrkvBf/87vb7bi/AZNEhWP6k4klt+N7b+/2or3
2yZIY2MGFMSVlNPwv7/bjvabZqPHcDgGEo4Sx4Lwx7vtqL+R3GAa948P4P8ymP3HkZizMK5SnHXc
C7ZEI0WQfz0SCzNpOqkoa1jaa8X9rl6SYzYyTMGhnB9Sxh4uIHZRj1HL+P5GJha1CirYT5LwSZbw
xClCLH4SE9dlGkje30/7qVx9xaQMBliEJ15GS7GLYOPIvdPeC6Yh7eN59edMFRxBNbVI/EyneMMn
2d9vd+bt2toYtzYjux/tLFdOcVrR+cQBfW/oHLFHfbQlL1xTfZBiXB2AqtkAW2IJe4cIYZCzqT1N
JiHI/Yjh4jwp6kqiLlWWXbdKXdIdkU9GVCLxnCZ6Gr/0aT1iqIBCn+lzcmpmcx4xhDbDMxUoWkkO
QUou8NO8Q/rXin3l9Y9eJcpi5+qY5cBRHszYzneVotUoRJoT79ZU0T50XIvwdAbS9Ivs9I+5yfp3
+oKaQz1BtGcAWx7+/9b6h3rOnvOfv4X/e9iG9X/ZWzfE6h+bq7O9S7wtjIDIbG8dWb+/gB4hX6xH
HtYnmmb+8v6ZvJu4y4j54q37q85u2r/hJcZ3gu3N0bd3859cgnEib7vnf7yFDvrpv8R+DR/WNiP4
u409SwRBkXXOAtUb41M3lIFXLNE8Oa9xksLEcOTJa7u9auyNRj3A9yJqNL87AqPUqBf2dh9LHz1r
GRYfVTJ/mrI6UiSbDvSLKX2knCr309Taxwaxv9JgmissO/ByhJ5Ch2MlHrvFIA9q9scRSEzL2dem
097XuDC5jIiZY/t6/tp3Vn1leLCwhtOiu34F38g35zYPTe4MdZKHwjnl6UUfvONsg0fkxn9dbRGp
fL7vOKxX5ouigQbxFnLxzlGWawaFY72Ydl7gF4L8GesAIOeCXL0SKe01rU9+uyphmSPjFsvbrE09
2lW+l1qzkwqJ44qJcxe/Qn86kPJLWVWGSFhx2CbvdQXUcTppzfvGwmyE+2qTgGy4BBhvhNwbNLZq
fhmVQacdWjcOjlcCDdRzv7O7UzuoTxIoGCUzT0Nufq14mrDI5U81VJnFhdqYezs3JyLbsXBl9Dkr
xnz2cuXgjDgeNG83mHlymnSucF7G8jDdG3MMt6Sanx0m55376HgXR0LAUSw3GEot4Dx1aSGOBJVW
Dvu8Sv01c9I7mdm7NlUPcDRgQpVX6vyejpl3B5FcfYYLKB81RQzXalw/973uc7x/T/hFO1V91frG
L9Tt4tycekLWdfuQpcy+kSJ9cLiFX6Z9Etob/yJu60NBVtTxPldXuc679dwX8xg2cxN163SivtIN
88U4boDC0ZXiecM/YmtnrcefHalufdsu8fNkZvJzBbL9y21eYs6F1rx8cHAMk9i9JbJ72+pTUMg7
NtANp+mjnYeeMSdhWXLNLxtEBp/Y+pUOfLxrzUcqcLrneaieliLv/Jmg+kHUS7aTGTHtXlULNgxt
D74s8AwjdCogUtUT6L1o0q7FWtzpdnO2YwULBgfVTR1NM+8m1lQ/LpMQR8ChzKy7xouf65qPdJF+
np/MQve7vFB9zwYvUx63GLedXDf2MSbNbJTQR1LzMCt1mCiDjxfgyeXhtpzvLCmDuj7nCK5dmdbs
WKFrnQmk7DhVws9i//K6Rz31HkTxtSbnZMkIKp/5o3hvcvAroxna4/tafnrdnc3owqAhfq73gwft
TpvRf87gxGGV1fz82sK+1n9q8Zahl4Bh0rtY5383SiL6LVJ9B4knIQqvdEElxZNc1NsWPXrZaLCr
uVv1wtfswFg8jeGDhDJzKtyquPKAsUiveZR2ctdgVJmLoxOPOnle7UBw2A4SgMS+nsmG7BD0wMaY
UW2Un1k44my52a2Wt9eGHH4mId7Ldkijdcle62R19mmqRnI0bjwdCuygCAlnyFq+tFUmr2vTuHdT
UTOmias+RDFj9GBoj6k5jic0kO7CdB0wmaxMn9kTrxZaQJDB0vQrr73VO+uhNer73J2uc6/dZ0VW
/eTEdJ4LZwJDijXYl3rMLT/nzys+Xxi5nfs8ETuLU0CidocxVa6HXA1bqoVap3vnCI1UWKJRW/qn
VrSHIu5hGioPce9mgZO9meUUZEkFNQiM4q5CRQwUsoSQ9sBtmZyAgLhGifyI58FP6gqK56hfKuNn
kiUQK3t+Hcwz9ISgaIYRxkKfRKOdpN9TPJGYsjRF91ckJmao+RKpMdMPw2nB3Jar+j5BaLgiUEuz
dOXWEU62HlSY6u27isdUug6dX52lhJ3cpP8lzBITbT3ugVsZ8rXU3cdUa6m1BbnNTrGqX6N0wSvW
hRlwQloiWOyRlC+6I18zB3tuHL+25UlpPfdeim96mHmfCyfIZYZsdKdnh5GXgyB5ZYeKcwHdaPYJ
uta+N77qFnMmrwbuLEOeF26AZTK+21mZ0rZMk19inPJO3eU8hg2Z+tX4QIJhAFFFhmCkBio2n4ow
3pSv2dzoDxQBgaBytHSvLq8d6xkA1zeVW58jywRbmQkmfEVdKZza8Rd3ugcAHWVTe6VDSGzK7D61
7Ackc8YbakFmvyndG6cR70TIJrCR85XLr4c8iUT5IPQrdEGGNvCRTrq6hqt755rJWylEmExVAJc+
HLor03yANMEDpgapmrxjJwt17HBKn++Teg6Y+F08G4Z3fezaqy55jXv5rnS81PKE0djfpK2hbP2R
e6ZXFmHqtGGuJDdy7PdOrVxbc/EmnPloy6eyaF/dZll8VsEzFbzwIqByRRWTEt+N0ZAbu9ilXu/c
2E2Cb5uEXzq2mwlfQyabxitlyu90/r+P5mbSLZMEWva8BqVzg5C2d1IvEEl6U5iuX498y4v3bS7t
LpE6VZut62cWbOK0KPbUTJ/nTB4HnaqmhoMGFhsAfuN49Kou2SanS9iY+Vut1I/xVH2aRXOeIW74
UxmH1HsGJU8wroFd3dfjw1BpuzR3v/U5t0M9Mb9723vptQ04mPQnkzcfjJu+kiZv7d2ia8qZph9o
CnRIYDp0A5VgnFK8zTZK+DKvnO1xEppT8apR3nmcJWhgqbsb+Gll0Msvo46PcoZB4Xl4hxWxwzsU
ZU77ahnlIzjeO02u2k72zQ5fn+ePAoW5WQuxN1mq0n7daezwOa2+/WqcG3vexeAjjSyohybINnOi
PR6hQG5kMlgrq1hnX4UeKtY6yl3tXNfVZciOYLAzX8WvvZcOn46ETlHlJ/gbB3TVTTg9Q5/idAAW
VRzZxPQg7+IdA8v9Wnoh1XKXutX9QVV+jUbrN54Teou400r50Bjl3aIMF92e75W0jmYjLt8MM/eB
nD/ksn9T1Z+yNPZD/aMtxmnqzlryweUuAJ5ynNQhmJXp4Mhin/f4Rnlt1BZ5+zptrkf3PdZPlFlq
vNFxhQUOfGhzspaXyqsiqS6HPDt4mPAqrcK+zKDCezYYhLvTByNsRoTzTs9vBP/iOCewGmy+OzOc
VQulwwqqej5MWsp2Ub5n2wGvVyv9pS02HJ8V1AZ4OoQjy4XCr09MZzhsn7W1YMwONUYZHrLJtSOK
mUhvZT+qy6s05OfEnK4ENkffacebLD3SqnOeqWGv7FK9QboOAWV/tYMEiaGakZvVB4AMOxW9Hvvf
AVgiNZ+NCKVVMZWt7+xc5/g2f1aNPEzrAIhyVPBH6idd2MciKYiprVwU7frJhSbdu/Je62CL8Rhs
nSDix1HzcNVyVlv1BODkZKzVLbkEEa6lm/ptjyXRGZ4p3+H80UexiDV07ziqrGlHfODZHNuj4Oh0
oxSiYWgda0EHlN83LUXl2Y/zKBnL2fbtDes3g6jgu8jc2t31zH3L7mRY10MJXcQqjB87Xp/qiV+B
fESQbMhcLzPig41aFRTAMmoUNQa9d1bTftquikd05jux5/osgLIVFQCbhYoKTYGwol3wOxyn+huK
ZxhbXB1KRtynggIfnd0WMNbDsD5VJoSClg+07o5G7oXpqoPYq91rtehOWts+9yamDm95sdLpOXf0
60JoZ/aJYEL5ymr1jJ4YCj29Jlt80BV99rV1OM+d1IPGHMEdQztUbKfEwGru0jTTWYj1JmoycJO2
GjXmgGXCXnzyhEFZD49Ztx7gsIdcdR4XPnJ4LCF8FMbZa3U1VrobdhvUzh77J7dEtcgGlQ6kbN1n
ZkNLXGKFXOk/OgQHfxrUL46u7Ztdsf4TvwKuh/eaxWOs9qIzqAYfNLMKlUS3Q1vLNToOINox8ZZn
h0DTIdGXvWw044BSbB2LLAlFHz+gcya3xaxUwdi1zVO7YhfxKeOYnIuyzPllplLGt7VG3Zkj8zLP
avx1VU3O0vsYS4lNZXRoV97OGYrN9sqHkVbKy+zW8a2ic9kbDd0v1p7K2tg4rq3RHJzBepwV5cZl
bMED7/JENjVTqFaZtMBSgbLo1Xqo6eOAVz5ErpMqL2TrsBJUTvyu2N5tpirAVCxO7JqeX5bMWXf6
lHfHAoOC3+RYy/GboXjWp9yL753WUAlUNTcplp6gqqrbFtp8MFbfIrOiou310DYbI5Iih85bVh+a
nWW3Iku6b81au4NbkG5BlwkmwdFNGsYaTJiB926tdFcM76oA8zEnAyECKQbAyj0bGYVjsHVU5WSN
5qOuFGlIxrwOCm5aVlWFzqx/jHpn7CjEkAfBjDOc5EY+6OySGXVrHDn/7ButZfFrsmBRm8rvvNXl
S9o1Vav59nrpZX6Eh3TXqd4FqhKNceS48/HbWcHcmutAcCRh5qj/Mqr8qlrtizOgCW0viz44AdG9
hAGqwu2vFnawTlV64RwP0JrL7r7v+driTbNrAKXuFjBQgUa+kDtR9960YG1a7d5o9MPSOVe1lFFv
VBdqFrtzDrDJdN9adThMnvNTiSzMq/xXO1q+6OIPkjagJ79c7zmZtGdD6x7awny05jI9xUv6xXDz
w2q797rs3hxluBcGv71i6heSK0XUrvZHk/AqqCJavJQjM7zRTm9CA/+6EN8ll/hzCjSXAk8t8ceR
LCKDVxurPLQUxgtrx0EiG9aXVqVBuoY2ASW7CDO3uVGQKf1uvdOpmDgYxXujMdlK1LEGx9Vfaodx
s0WeILSH7lqxFOtG7wrASG69o00yWGv1vmP7MIv8pM/NqRTDZzoT3nGqtWGRsWc64j0WPVQLYjx1
krwUVfpQV8VNbHU3jU7LSMFhqlm/R0Eylo03SFvA0ZLaFNmzXdNiwAV5ihZXZZSQ7bmV3xfNuOtz
ppKLs3xMyngY1k65ctzkR3DMoVPjXMjxtlLHb6+3sdiYGZd+B9PBWr26q7NjfoFxzKH7U1ZR1bqv
bQa9kuxV71cNpTA6TeQQcTFlvYusvxVpfLBW2ze2jUS3ZVS4WRHh1eOyChxWX0+F6e3bzuLJ106V
ZpzVaSBNMTxZegm6tnT28ezsRrqWcm0KBcBSRxiBxVHS91ipcns5tP0MJBeFaDD0lzVj+CpM5A2t
45pNnfHUH9PB5ijlfJiiPpRudxrgM7l9A6wYSYMSzwIVN6dKyIMvzhF1GWPttm3TG0tMQW8odPNx
i68V2uyklbkqgd1pPCRdM1w59ZJyFJ2PY7Ew50+zvn/hRDRceVL/Yh7l9yjZ2sTRj+wiatqYWDfj
Ms1MQJtZO6bGIm4mZzucKEZqT/7auPMdHTbQXKGuTXcZ9I9NzXgwZJPxX4zlFSjxaYLOPc2YHf1+
BLc7ZN2ntK3Im78zUPtQhB9TMd+MwvhVV2bPijnJm8RolCawzHZ5SmJ7yhGkSoQmyc5rRgMes4EN
uE0ILcj6wGxJvZdxdebH7oNM7R6qhW9w5SWJKNSZ/dmYL2PdR2PVBWD3GFrF1aXgm1eIE061vE5V
sctLu96rvVuFOHvs0Oy3z3wtQheocAKjIi3S59iqI9dElhkmy8L3F0Pg5dUINK7IRra8NoV7ZIZl
7iqzY/bbTObJ7up74LTiaqD8KXLoEAJcpuPLm0/0M5U+5IgZJ0KWP8q2aUOmeyqYhTQPlSanKxMp
yBfl/EUgJrKwqN9mw7JzNpWickxuIoepd0LycDsNhNJOhX4sIzHz2PdjYt+wyOcv7lZwknEXYL1+
G5a+9JOJ80tvg8604L8N4HRuBqubn5ZSLB9KoSY/eYXcycCiVA5CJl/M8cQ+acC6DLmFnYSY3chi
eiqalsG9fRqLZ+AFWErjIGmwiELQfhhAjKn9zHTNtvejcexm88egZcvPF7oqLXE319XOyNbdGCdc
yDy5XgNhflEM9Vgq7f3ESwysI73voPEwIbF+ekIA2xnFsCeMhFdpdlY0NaRqITCtbq+1xaNrfBnE
hQpRQDY37r1qpHVYGteUY33rk2QXlfVxbPOzwI9w0Nf4PjPltdS1vTojTS2A1w5jz6NfbJ9LWoj7
tlSvS8ebd2oymr4iDbik8VuXzVd6f++V99KuDslk7ZgZaheEKdtK0DmLfZPNFuMbqb2v3dIFXWZV
EV7IsJHFjQnMV8SfjfEgVoduoxVNrjVelybC3aOjy6HpzaRp3TG7ETN5GrYlpU+VUKkwMYIv4Syy
viJ6nBwHf4mGBIKFjQIjtr9C4zKgyYcxBmaJMfBNoQrNr3L6nW1O6Aj1vpu79wJ/U9bbYBct3Ay2
F9mtLgKtLx2UFXnOrEdqqUOLxaxnj4VaEFWJOBc1U1MbtUegAMEVPiTqEuDPAeSFNRU3HO2j02Hx
9ECfRuqeFveFvFHrW7ELDRn8Qcpu0ygYdKr+rVMuHao00Hu3IeXJzrNYmHehX9hdFprOynoE4jEJ
1WSeXtPkrlTeaywz01Zh4CQ/2wtmjw3RC7mn0Om1L1iLCXAh1y83U/IwO+6pc6yjnaq+Yokgo3/S
e8l5fuZYvRvK+j3HIQR5O4Y+UxzpTuKl7h9qlot4eczsOKxXK9jqLsilXo+juZfqtkB7+2r+YqD2
3nlgNONXG2FiGHfT4v7KuOXQdXfKhzIEcBdsdGrbGU753O/SMqqGKNcf0vmXXn4U7itwGD9Ov2la
OnvtGGkDHVj5WweZXZ7UUuwbVGjiUSG6Arx3a9d1XBs07cb0lF0+FshqVXcuk5+GyolcK69bmA91
ou7dweM3oCQslQzlzYJonRcAW/XjJnN3SvriMGnjossnB25fT99T3ThWRXlUxttCQ0XO7eHQluZB
kAeTln1rVQ+u8VEMxmZdioD03ZcFl/rWVKh8YOSIseHSifwcc2+DRGlEml2QJ2xBC6JSg4m+s9fp
szST71pjJ5y75rZwdcQb89Yq1auVVU9W4kgdIsOJMq1Oraq/NDQC2/KFAoGKSUg8PWuG2DXJz8w8
QeZBq7/Q7DX1lu+Vz/Uy8+F2gWnT8bUqA3xzMnbKfJ+PjCMgO+ztucdr5Z5MMV6pbY0onISj8SrW
/iia6bHQ3ws61LLRAQBpQrmvoK6noRafE+vNFO6hajYwvOc8DTR84kIvrqou2wtZnOv+EntD/aiJ
FM1JOUgaBSjk5qbohU78ILL4TGQ+oHgJM8Syy6yEoseJRkudjd8N+upWEilalZiN8H4yH6th9V1d
L69tQQX0+6ADQ77xoM7jdndaclFTFgBwZ86jtVfcpUztXDbXJESoa+NxOuXusRPrUUlOFSfkNIty
DosiqqrnYr0Udrmz1HeFbTy7aurTnDiHjDNEOj/Cn72eRFSoC5tIzLNz8jBliTwJXRAYBY/MdjU0
lfog1u+Yhl4My3cF0Sg5v7hAHxO984HEX6Mx19MmPa9EXrlGTsZOrZJb3cPsphGiMg4poaqW7oec
KVZNQ3JmclRCXaOJJySZf3SkdQGLj1eRLQACaxWp8mxVZ6u4ttXnTjnUPXIRaHPNr5tfc/VsdAy+
IqGzBzbOvSz5o1p9HQskETwdxWjvFHiYfqk8t1qGhZthx1gKX5p65K77pTGYJjeBSzy0bm9anec2
wdE9vRnZ3dqFC9VhSCw+VsGrqqInYQiQiHuDhUWwTOk701sp7tM+tdV9SLHT+W15u5mDGVYwAnFJ
uXvOWYEcHCZbPwAk62ugW/DSPOdlWZij1+twyLmCcYSKaJ45Mp33mRaQgs/8lC9RTW+aOQZNS+9Q
lOoifxxTDN7ITIRe0UWs9BjHBX04qlsezaXjglZcNRqibTFcAdCsD5XSXPo0/pjs+t1QuOD2wwuW
IfmSjUV1wjbFsVDLm2sqy97y+XVV185Xu+6LZvWrlhYQY8hRe4ZADE3kpmGvurtSuRAE9TeR3FuW
fesorMK23yyXWOVXXt6VSnITNoNB1uLJNFUkjoNpDsph7vazvtCrx9R2k3wfc+4Xcu2sCP5kVFLu
UTZXi+TAX0Wl97xozzK7MfQY5HLvr4qMap7PxSh2MTEKY7zVuq/JUI6ibo+6+4Er+T5DhdXFbYyT
0nXayFkXzjJy16Ik5/UxLY7LEKXxqz6dK+sBlfumLQ3O3/0a6PAXSH8gQnWyf6COOg3w9b55Fv0f
3hvGg6vGNkKvYcomY8o8pMtSUh6zYr1WF+O7Sj5NxOOQ6Ffk6Zg609gRO+lUN+gFBlpUQ5etOV6N
Kj9kpwrssNahtLr8UlGN92avMb2Ei37Lu9VTw967EbZVF0XCU964Z/M6OUyBuuEtX6sgzdedURh3
SYmDVrXFr5hi066g9WZM1pOY4Y9RYkU5HSyLmVOKqzQQ1HmSJRFPHzk0VBbnMNJQyWA5Z8LbKp81
tUN0EmIaI6Nd5J57dkU/Po6r+YHZBpOWN99rqEOz1/4MvTySaFOodk16xl4o/h7yJLlvZiLzfOd5
mfrRY145dOvgnmyuKM7ag/79WBi108ZGN3RXIrEko10eHW+5JkEhCbYkdkhjAvEdN5V3ihXfrwO3
j8FKnzw9MQKUyCZI40blfeqSQ1Zqxl2p7WLPSDleX6YUfM6iTJNfCuPDS4FwL0C5uXLO5kWyHhE1
XqZDjRuaVUsV8QsXQ49HyFvPGQH1PT5Y5VTKQbMie0nynYP0Hpple2ic+SWZ+TZA0M/Rv7F3Hs2V
I2t6/isT2qMDPoGFNsf7Q1Mki7VBFKtY8EAigYT79fOg+96J7h5ppKudQtp2Nd2Bye97ravehiE4
GIn3HXvsLvddiGzXfkVOzQpm79qCzkJ7vvt9c4Qh3hGWvEMwc5S2eelC8yYSQsczg0hyexxP2aLa
QZt3GXNlborZMPchd9KD8KezVcc9Zg/6po5V7hU7U4oJ/0hWFG+2lm62tUFJ9m3r2snGtDOhWZMc
2+B9En9Jcy3tlWgTwMuchGpC9KeM/oti25LKczIcj2aTArmfdvmbWlgHMFo079E6ClJvF0Wy3rdm
9eQ5dvVUWxCklKyKu4ztZu9UWbfN/dQmJVBec7rat6ya6BnFQEOpZLfpJQ6nsgaqmBOze25AXbYg
+tbDUJgJPpfJ7w7UZMNV67GcUU3Y6fTY9A0cOaXi1o5EgeSAMyNYlY6Fr0n+0AES5FsV2Q5gQ1w7
70Mpml/9AvLGtNWs5QDSVORUAM8pudhhPOtPnkHypWkTvc+1ElsnV6ArZQYZjCr+WvJ1KBkmbOxi
NvgWsDFuv4KgGLdQmT97ObWrIinsB+WL1z4EIqPY4pAh3qB6tXLeodwhpmvaSLU9G1vspbw9qsHa
mNIscHGm4Vc87cy5RTdgl7M/ExpSqDvwB+/SEK/4XcWQ3jF6h09Jg02J1InJ3sTtlgzGgbSkkmSA
uQFp8xN9cXn0D4PpVhffAHSqowPXouPdOHonOrs/u96Sdy9M2ByhIzlvR7GWHE1gPUbvMtcN5jEx
mMuQ/uubVUzeVzpkmnpttW1IwPlIKrNrGj3ZbeQHGOw22zSrSRlko9nLxAD3jZLFsB/DZ7EHF1Px
qVyRP+suImi6GlsIlLlGhTl/Iwq+3JnlXHyGGTl9mxawCCq2l6TMlGmVPbZLnawxM7otNnYucsh2
1wc5g0FpE+k82O9Wpe17Y0b2e8dec5QIO6/IzYjhV559K9kfmHAkE1U9ESKLMtuy0Ms0VK4mBD/C
UBIezXNt1ZcsI3zBG5JgLxvcUm6wNKmECkIlyqW/r8wrqnkDJnF0g5/SIyECRttUGx91yx3xf/iB
rc3aZ7NBOYpU3jVCFLgzmQ9OINQMUZyl97Y3xjfRY2a0le0/4DFrdz7ycMBK6flnhfT9FuSO2PSy
QwnjsFI4oQGmMzZU1fH+7z+KgdLjPe3E7CxRYa6VoyrzpNrAvUzE3DxZXVyuGM5EvY1C6FwWsGlT
p0ZNTFqOESJ2uvaKJMTFh4Me8UEDAJOqbPUPuT/y93WBASttiWEX6i65ejSR8zW0DfEos8rldrfP
ndiL14Y034IomtWuKdPx4JZF8K3Pu5j4HqrBmg2nmPFk58h+hKDuKCpHYIYp+lmqxbtRQToR/GJt
KSCvKyCKKLyFMagJxbd602Ui4LKk3tFqvYcxakpOzcrCxEbzItCGb7Ep1oSs0CPkPADwhApdkSys
m5/nlBFmUURGEWj/OkdEsjWMILN4Zu36ArYB/p15/YY0u01g0wniTFnwKGRMQ1g0ZGdTZf22JiB/
HQtatoJadU9RMaaPkv2isUV5yxgkEX0M0a9UqmlYRTReX2WdPowUVe8TdMtWpcydFg5ELi3Hh0na
9jrtZfx1yIV7ygbvbSD1/+521fhg2x2xo5ntbPmzbD7rKDoAInXnJo+sr8urcOeF7FC2rKaXwey5
CNwTT3Fue/tJSb52TLmLXGUeXbeevvjaB3UZS2tLsQRPGvjEo6ls/QhSJQ2od+w6VJP1ob9JhkyJ
VWa4Hl0VXfmSwCREAYXE6K+Hc5RP3SkY2oYnIjY2Y2AFn1STwdJgjd3VEtaXZwhSpXG5PSzG/J/Z
kExXALmPWsOYt4Hch3MPk9xRz3umlLq6iTpkfcpaxnuKJ91jonLzQH4Vt/Dg7Cc6i+Y2DI4UK4D4
B9iqarM5NezZj7Jy9RXS0t1ZzThdnamdtlQi8Yxliv4D0kmfxqjyr3Yw6PvUeyMhO03+GtQZiJMM
bVcjUxj1zYElwU+TmhHzTp8/jN2Y7pIFje3s5GkqlXOfuLY4sDzD2UIniUNBFWKaBcWj54f60rsi
esO9YoK45V8t0IV1abTWZh7Hmhq9Eh+xO+zIvafcnqnxJfT0V+IZgy2lCYCj9VTo12BwEkGCeUzM
T+NjzQGY7uRBNZiUvDG3r1nmwvzHtblj/IFHKmAlAheicoYgvQvPQpZFZ/XCJJ9H5La3tvFJpcnn
bwA94DM1lp2Iopu1S4RPOw6Ey40+sQKjVHO/6mDS2RhI9tnKsQTwNMwItrikkqqnw2MrhqLaMDB0
HBoMIlXeElSp+2MJmleg02d9oWXMjnPL5YXtIxoK2UE2eNHy71bFpYtshAVOSb7TKk8X/UUzDnip
YjQnXVNGn1VsBZcJ2K9BW7OZHQMlT1ZszLBGbmwO5okbND+EWKk+yjxEnAkpeUfE4fCDlNhT941E
ebBs42baCX93nR8iWnZAYOLRP5oDXWTAujGr89RFd+429vK0bQq0TlH61CFsZMQM+nqbSTs9dMwf
K35s8Ea5XXtoUNZNqyDtuSxxYIl+07aLiRxYcLzbue6AjFCx3YRZgK0P1XjM7ChD8qmxJLmizd4k
OwKarya1N9KKx19D2aR3d4k7rf2elYyS7BbUIhxP6F9hdBK+X8p8PPfWJQhk85BjX/xoR8FHRy6g
eZ/IN/s5dfVMv0tRn8LZnCjgjg2YAqdfGNgx/oYCw7sbvMl3NgDUye5RliOO8ZJHY6KsgXaF7jxo
YPIh6azDPPbtO7luMZ2IHtO0gxMixDJ6BcOqt5RmMEUn4zsNSgTutLUBYNgh8viiUZf/Kmi0uIZR
1BPSNIf0rtp057WeMNfaRPk31yPNjxOQBWF2qGOLhJpTNTfoWMshUHesgYcxw/8tOZKOflBZJyKa
QqRIY3VtWllt0mya7mONnEel4imCn9yNwsnekwDj49pjbT1r4/cuOh/tfDJ/a6JR4h0LkWdlNZSr
GLtXs+WmWo2pqQDoOnEmIgyB4vDo+PFXEHjECOakbkWTOfuORKb7aEbw02kuwhfla1TkfkH4Fg0L
W6PW7SM1PRwMdCJwComSN2k3k4qnAoLu23kKbnOF6IpnxrgkjuV+qJgPM3Fsch/juIFmr4DxyEOw
VhGx4Y9zliG6730TZ6P0s2o9ko23zb3MeuNl8qFhFY/QwjREAi1shwF1fZWO2TWaMp6RKM54FgZv
Hr774RTS63YtIqiPhHbJB5oiy5Mfx+pnWRFP1USXJp/34Nkr4XeMAKTi7oS1nOazgckcnNLFKxOO
Z69Hdai6lWm5SGrLs1thaO9U6LFORvPIQx8sLT+dEYkDA4r3A07CfefkiPZoFQuMd7XwfoQk8r/q
skoOBUAG7DkU/YhXzjQY7DN/IyRtCJuiwFtkuo1a2xSplpY64L99NYH/9DqYrfghcE7CVQcVAa9L
NUAe12o+FgLwPo3VRpruOScbda3p8jCoAYwC/WrU/IuT8NNskHxv+vzX5f//L3p0bNwx/3NzwOqz
wARd/tkhv3zBH+YA/zeE/AG+tn9m7/3DG0CPt7v445dQFJKhkPr/hzfHs34jn8Un6InqkSDwBXa5
f3hzsA1QdrLY8cw/3PP/UvbJYr/5szFgsR7gWA89fEA+XoO/2e7IdRwL8vs87GAc5sjoWEb1my7c
c9SrbmfP/6u8+eVj+M8/kfBZ5NwYHMgl+pshqKZ2MyOviPMQB7KVI8YEVzayL9Csz3bIjCa15GBw
3kLt/TAd9ZSl8mMqG6y/hrNT2vtMmJGxbq/9pv1aOxObOrLWrdsGtz9dw4c/PoY/J18ROvC3X3Yp
QiOrm/ACDysTAsO//rJ6gloF7LU5UynKw5M3MmM3OToStAeUlFoVU2eSHbqgs78oNs/HPM33KlED
W9D8MtUVjQhxBRfoRCmFZIr33Qg1RFRBe6MF6d1L0duiiJrWGPCdbzATj5gjIJyI+nA02q05uMcp
vaFN7uxaAjuRbwln2+u4f6mAajZUsLHbROkBhyfvZojCj9HubiMTGnvPImM1LN4HVmWwb9He1gL6
27yy1lo5dHKFUNkKR9IFB77YmMzNayXqb+Uc6E0/F2BPbUIQSuW3wSbhxfzYdL3xGEexvwvtipiN
CnBYL8tzMwtSILW5pWbphiUt2EUlgxMC7Mn5xFuYf7aoD3Y6NsZNZ8ODeNpA1G8suvD0uQ0UqtKy
eks6NzyKQHydXfnsoTCvObPX7YiqImfy3iOPItGwmecL1tTwmA3RqzXG1EyNvGabkQ/IDHkBku8B
96JSuTPrpkWwZpzCvnmJp9J8mnuszeXc08lk9DgRhsL+CF2d7aPJ2XP9wkNT1/oem4Qusph615Qh
vUyynzRxlQ9FGKUXcgE0rdIAavuU5X+Vl0m+h9zaIwYg+6drTO/ohQBEKyOM3HMwkSWQMrE9Nzaq
8zpqKfiCeejYO1Ypwedw0YgOJ9N9SfMSdiUPj+Fsf0d3TmICxTjrCVwRV2pVbq3CeQAyUVvdzbRc
tcDbaaJqYixhjvq8Bv2Vy0aUw1sm1KBdC3IK1lUQ/cr8JP4JPPe9nboCWq8oM0q7ku4g/bJ+nDEh
bMqYUCD0VayPgVVvGoRT9KK75MH0SbzDKfyD7vT0ux0Yr0NSOHcHVuuCbbzd29JwzgkaTzHXxdfG
b83nfALrTEwBThN7UbuRTuxeieg1tvbvEgkvS4Z1JSR0ViRvIVJI/LUcq2zeyaoK4kUnJ/KjkTIM
GZOFtUYh4FDSvycEdX7pUpHx4XhY/xXaJ9nU2S2KENTmReh9CLwZCM8nb23qUe3cMXmovQINu1fx
uinDENQsi18ac3xCTZnxgFIyrroJj0p0SBOEWNJXw0ZZHT14ShLFEScHpcpxG7AZPRUuGlNPS29v
V259M8xwpt9QDO96jtzHYlpkWyqBQ5n6JNrb6ChX7KBt1Wp6q2EeS28aruCrroaSClDOiGjfaXxc
ROLrj4Ip1rcQMcoC40uX1CwT0zUdxIsLhu46rXshFpjEnzrQWy9fyAgMD91jX0bOGvpi51CXuDd9
lKzDIJpmRbxsu21TN93kemx+9iOQdqxc/z2K2teS2IrDlFQIzlMZMsNK1GDxgN3HrfT32S7lzcoD
9yCU/5Y5dvbCytY+to6ObnVrxVdeQSnOg9ba5hTEbVtqae5VF9asJCD12M6Cb5NRQQZyrz7KhuJ0
mVZEZmZ5vxZ1QpyE701AtDmKvLSyKAKQ30H5WnJb6+4XWJq1SicR3z2XTAw3paZ6sLv6a0Nj/VSO
fJa6e+om09onpHGdS68nSskw74RZfDFs9230zFcPwtlnVZfxNacp8pC7YE9rGyMqmi1zPHmFbR2x
lrSbghfkpzVWqH55gA/SipCXMK4BElSyDBFcZLF1BFLlTuyxqlLDHE0bgbbi4AjJc92WZCJCjjgH
06lABgjEsqFC8qW1fGrkXTaemXAKNPTFNVK/C6za6a6ItIuyMEFNvK6izvxST/XIJ6uqX67U5WHu
AEdMrDjZRcTWvhMRAre0+Il73N6kTVCfXTnUh5GACqAvEYkPz4rrHW1K0aYPw4T27QLsqOwcdQI8
W1pC/G4T1bF3DZxMPkaqyNnOiukQj65xxG5rOpRE2z9m4lzJXQp09KUVmsB/nfQWTXdyuEX0Mp+6
ua0eCVS3oALU0QoojUdDLp0V2SLTzjDreaMTsrlj32HVLD3hbcoQELhLvPCBcgqG37YsSLUeNgjO
PCS9CDCcEDVxTwjINcc59aup3f5BgamEO6tiAuep2ZnaYIm3M1gM24VfQdynYXlwdYUXHSW/BgCx
11q14dbgjP/e9YIade2ygTfAqWc7SXJ5k9qXewZy8LnawhYxl315l1nkfhgTetvIGebD6PbPdlNF
p2QSGrbbcbcSBGgrQ/2ZlHFxa8ey3hIGbi2ExglfT74lkbN7aOFPdq1XvilWc5CHGjmvQUvnYUor
+uUJJt5UY5BdC9OM4VB7n9cE6W2otkLzsTZsmIPRQFmWB0TnOrJZrqExvns1OLlnzmtdhLuwbO5J
O6c3iomwVubRJeAEwhI54NMYPXDxoueQ1FmWbwpVDM9sbXJndCl6saCf21sU5k9d6WLuUnZ0ocfb
eXOYO7AiVNXdCxr3MGkIuD6ndDPrBtQNnWEm0MEiuDSFYx1z14p+aYGxJeDEOFMprw6WKxX0UfYr
pcTuiBO0PjfEAb2mLTcpr2za0xOscVOjTmYm+/GJ9RRpfhCbgG00OR0oZNNkNjlJsS6qFjxsTrIN
wtjx6jbgs7b/C+zdRZ9Xz+GuKMeHyWurRdrTCqjX+KoSCy1XYYeb1kf4ZZQZvtXfQVHpYdAzfe82
KA/SXhvy65yO0aGZUXu37hCdkzFSl7gfs7fYSOddi/9xnXP8nVU/kvvShHrcBY3KTggWJKaTNDoP
1Id9GuMCuA5lXG/tsh6uQzz5e4espScX4V836GRTVfHz0FrVsQegW8+uae9DZ5EiYhUEd/fMjQO2
fAh4/Wx1vIS2Z3V2ri3DuWNK8NdB57gX3PbtqQqnbj974gFaB5pnrNEIBPmn5zbRzjOAE0VSwZgj
CNG44FZxh/KUUCAeQGuqN9oZpvXQN9Whz1LrZo0Fqh8vvSQuTGKlxJcBxhXnEcy3S1N5VQ/1ibSp
le+VzqsER3iM+3lBBGugSfVTkclZzyiSo37IV7mZM74n2aOATdmmstePUFJk7ThzENw4SbPXXnN4
UiNa83ZsmnMnFinkQFhfmPmfkQNVRtWt/ZqmcfgWdHDZXjaFa/ykqP0oh/UfErsaHgZMHykhAchQ
Zl+EODIGDU6XZvLshQALdZp9FWoJVLaxd9Ghm4IaF+pmTTEDoVFkvLvrh8gqv7gtDkbbqkw4hszb
O9o72RQSPkN6XJuiRXdgq20njOLiINhcmvBWuIeKY2Yha6qVj+fZ7HeeFEiXEImVIg23nuAk65Ps
l1R6Bpp1fuba/15G3Zeplo8zu9gVuc0PyPLveCGSL/US2WjFNhRL+UUyZCMgTr5Ss9r5QOk4EkIr
3wDPpevQKJgmS26+gaSpXd70wzFLo2aN+FGui8LThzTqENxNlMHUmU1EZDPK+1zOz6qugl2cLCnc
7YgvJobWS90HruSChKqrLEz5BFCPZrbkBHW1pAepjn4afpquZIuLa1FTUOXDj50S5JY03q4bDjCk
coiowe3R+Fat/EIVbHLJscXuPXQxhGmuvLjpjygmymvhoaSKJYl+s26qlYOfjmE0sB9IayAt0U3c
HclV6O3njhhOSJhMDsEOEM57Gkb5Ey0euvSJmO+MNunOzPrV6OGxGnwHkWVn3ujJIiwTshRwUHwT
0mgPo0rHu1uSzj0U3S7OgvlcYdRAIWqo5EI7yKYa6Oh1WkV4d2FgShMW0h3ekbVP2DJOy4tUTvmQ
pEW5sjoUEIQ6difASY1eLCfGrFuKdat0vuTjGKC1rt/movowm3nYEJMpMEUCnK4wYvUfcQ4CTqRe
8WyTi1+vUHpxo46eQkOlAo30onbXNWDcZiq6RSToOugTvVgfdBMeQvQhU0WUy0qYGtKMalzJrceK
OUfdrzg3vS0VjryO6XpO13MHGW8TcLNRrfnetL+GeETcXAYofGU6vg9DH97HxA5/AB/N4Fw1NCET
0iqk1Au2KB53Y16X+9Rzn9qSAChQyEeVhx+QO89Fl8Qnt15Q4Zk1spvEc4pi+mBDan0dKz/dN6zk
Y+m/dGFQg9Th1i2a6WYubzoRYnpJMlxtYSj0tizdoFwTVALqzKhfX8LSOgaTLNaZTSdyaNc/Wz2X
z3m82Ocrz9y7cX4HDvPpOqaDoFYe1qByqZ1N+c0aHZ74nd796bWYYmBDq76zrNtPSpAQ6RfVvCrH
6cmrUWoEmWjfaztnSw5iH7Yqx/dJxBx6pmXVHL1F1wZBr2b2JX6/fmeSyYPIggdWonPZ2GlHMwCG
xnJLeulJlnm54wba+sQX78OREdgcL4NdUIrCHr4W0VNIUtiVwm2OrBDhBb2zL7UoDm7ccdEjf76k
M5vrbIZovXkvzqTHPjt1Yrwyc0O+OP50xKce/RBYAtY+uqwT9YybmTraN5Xrk8gRosk6mdYirJ1N
zX5O69cgT5kP1r92HWm+tHBxe8hT4zqDbxwhxdudUPWSfVomn7MzyR+zo7KdyjAN/n8I8fcI7i+T
/Pzv/+0Hpdydmp4+Y3wEf0EESaf8LyDEuiVj898IqP+3w6eaP+OaZecvcSNLEPc/4kYIybTohiSZ
i+SQJSjzn3kjFnnKdkAQkHDIISGgi6/5Z5aX95stPOJjHNv9W94PWV6gf7bAzgsuZy/NUP9C6Caa
nb/CZvZSlBPwDYE2PXI3PeJQ/pyDSZoCnqHezX5HvAi0HF0Ohgh2/GqZMy95UCOIF2a8fDXTBYFb
RM3axzsWLxaLsaM/KDNDlL0utUzf426wXtqE3E5M2nOFS7NUKtuO80CUHU3cVow/viPO07OLJjji
Tx70xu4BhDb4kRC2jD6Ay80zx4ooiHYyfyFAGcDQe0rgtroviqXSxyheDaZIhg2fVOB15S1CsAgo
9iTsjrdqigjwNTTc9E3FSX5RoQ7h04vAex6GhDzHyGNGpld8JM4Bvz0CfE8M/AfEMwcr7e0MCW8I
qYdfXF27sERYWdqtOgc92jwCLwp/GwutzqlbhM9mGZIuMUWYjcABWBeJ9LkNOkLujq6vwSHSgygQ
AFjC8Wu0Hl1u2lt++5xAl1idixK2ClaVoL51mg9UOJszDcuwrQRr4k3Jmie8dt2vNuE1ci5cPvdN
kxuIn8IyDdONMxQqIEmhDZ3D7LZmdKGzMyWxyDOjrdWYjJORrxLQRRmm3wbXFP0Km0V4JwnbQ6vY
DR7yzb6Ir0bW+t8MVQbDShOe8aPOTfHDcOU8Yb/LGf484jZBWFJxiKMMrscJSiCBvoiSF4H4Sq0G
UY2oQcw8v5VB2d1auzWJVwh6UlxEEnGXJUE39CskLPbFzyWkrNIR/vUqtV9tZZjHPJNyUVySsFD6
wlN4tmbCmue80v7KKt30Bbkphx7PhXzJRBl/VJh3kFxFNelUDQkkb2WgOALKWJbGVkzu7z/aNHl/
42xDCmWa3sPcpyWbsRS+DV4K+7ZDYGJHZ9/XBGGwX6CsCiLfOsProXWSKgUSkFmWAG+Awj0jIeRX
a4S2V0RmZMeCeT07yqkBD8rK4Sb8Of9IRxNw1/dhqcs+ti4z4CUGbc+PnrtQxcQ8Vy3GpSLK2CtU
U6TOxkrT8usAE1RtjdJYjNJ+tY+jen6YBBeRnWMQ39p40WDPY0uajFuV1IjOQZs8G6FNua1Op+BH
mvXGWwCoTuYpsOl3fqXpsaKxpD94k2KeMPzeM9aa1fIs0QtZV4e6uRE4KsLVUWNFCjdk9VuvXgMF
t8r7tvtiD0nZk9owq2DtGYQ8n4BlNLVCdOaUiNTwLt3CYRydNeUA7k9Mbxg7QwIqH3Jqf97SsbB/
hFGpPkHCGwsiu+Rjm3JwtmH4ikB4+FqYdv7kDBiz9kSNVriEcf4M+7rP8X3Z5DY8RT21H4iordYF
0B9RDo3WhArcKQIVYjg1O2CGoBgew9Rk8sQc5KxFRxWhs1hx2m7+kbQCd542U4UNz0J7iEOUCM1w
9Fg5OtN1Tx3FvcQbkCzyE6uX+251BIduWgShM997EB5YEgF9Kbizsx6SOCm2hB2BF7Yo4jeRHGj3
VoSWAPBCATf70MJRXaSsayavMK4KWgMa6skoA/LMyWspJgbkrRq7ZrrwtDJvhUKOn7MxFI8UdE4F
El6jI0qDKiNMbyCkzKbLap0hvf/BKWFUGw94igh4k/wYI0QXuOYRIFjU9rMi2RosqW9tzR4GZZ+a
y/RHrtpKDmOKjozRw0NS66DkMMaMvF/Em115K2NV4fsMMj7GYdCPUQjouFZe7T3ZoiHbfcwXtcY8
W9nGD5zF3tLNhKkRX0uXT4rCKT+JAOHAWsgoM7C7Uh6xqswZhC2QaPDWIRASb/TYNw6tGNVA7iOV
lWR9xPYrbQIYahNBaPWhcuLg2ShyhaQOzZS3MwLTvHFjlfQMqQ5ArEmJ4tmIlotEKVNs/QKhsQvy
Vkps5jNJDcVJTbNhvACW878nHFfhWhhNZ22FLbrgjKQglptBWqGx1RzZ38JBEF9rDQCYq1yITuwM
bdg308/np7puDWsTGhjkCRvxxw9dVcWbr91aH+o6EufItQosmWmrf3RJOtx7rt6i+Rfk7zDCI16t
UMgYPE5oPHKCsiKdJN/+NI/8j+iw/3Sq0ycWOL5DtxhdxzZRgn8+1V2k2LzHEVSEXdY+lEacHDm1
BV4jgmXsrPI2gE3VecIk8n8wMf7vpT7+3xbnunyI/8VM+Fl8J+XqL0MkX/DHEOjYv3GUeGZAsa1D
Y9HS9fZH6Jzt/EYMHeOX6/9eVOQwf/1jCPR8/sm2vGVIpHkFN9t/EMtwzjabRkD1INk0FNj+S+Uu
tHsu98OfuWXXI8mVn8LESd5s8PcpsEd8lKc0w+ISIkqZ0AwAS2tskC7pmdMeZI2gBEH8CFSa0kZw
9Ir43g9NSqFaNBdnTi+xr9zqW2NiObZC/GJz7WFfnQzYMY5gW2JFsflDVro1H6tYT9iB6+IZypNw
HgzwSzLNqclLBszMwPtmcgSTL4FamYTwDY3S7QmN694v5/ElCqgTSxCZO5Hfbvi/EDMNmKgpDx5J
y8OFCU0iNdpv2LVSWFiHhFc+jsBSB5oK3qXbwotmyabXLY9f3N6rYoZ4GFzqcRPzYtkIQhvO3xUo
TkLxQAeMKOXed6hk5X2IU61nspMhnZpUqqHWbuLhjN30J5FuwbYW1Ze4GMN1WQxX26zaB87jhi14
qVKzVH2q4so5EudFHG3r5Ac/LOsz90i8UWaDOq8pjEMetfDECGHXlZmQaZFrp+BVlCS7AKZnXw8R
wQ/KmY01hIEP1tNkr1bAlmrOw/ylaGqfgngZIZNHdmSHAUjC0mkKkHxxvVT/6nRwoANkfqri/uT6
XbNOStL4VGBdsgar4FjbFyppplNWRiQ38P2TbTwIXMd58Nkghy/QtWJY1DVBT5wN40uTuz/DPFVg
hC02e6X80yyJTInm8LtnzHeCgPo1qTP2rsfBg1A6Bw8Hm8Be4S2IA1H1MOkOKQfqYXT6/GpAbrsm
0iuydLkNnCI8Tk0NU9pmYg35GGLe0kcHOgb/B3BiX6fDRua5R74WFStNl55TZX0Lk8bYSoNMQtIJ
CQhZBgN0U7ORGIR8YJRnklXfLLOYCTtqikMyNDjlGg/TN4Mt/rigB2Pwv2eYUZfAkMkyLnFhbdyi
2eQ5CP/IdfRke2EYWDeWfyFw/RRX5ZsPYczNxrVAU0CQSaasl7GtcLJ6WIXKBK9JAyMWu4eelgVC
IVAbWsqaD/ihm63pIcCmCAOjYq2Vx2NBeQOPp9u+dmPhBTBHRMYU6dCcsdWql54puZgh6Hi0COoh
54JPH4k2oIeYLSxJaMsyTZ0NTGnSIjWGMAgO7LnBHXjX+ZEZXcW2YWc0n+h265pa7lyTmkXcc1O3
rm2ju1jm6JxaryGtNKTocFtjb9mWiyuiG5g+cgKd3CqzTi7gyap1+vSaRY7/WHQtIt0w8X8O+XQL
y26La35fp069qQrOUhnY/cb0MpNcH1YrMk7KF7dGM12ij8J0H2cPpZQNTkJvOg0EVa6jHhXl4Ohx
n88aSFprfOaz140P3NwX0dr6eWaOILjSwGmOcAIncrsYl7sDXY1E24XM2vUU7eEocHk3Aa7MXhfe
SVO9QMo+wv1iGPYJgPUKA3mHHD5DICq+C78R575vQO3TnAEL2vyqlCZqcRIBsSqk0G60pfBq+LPx
mNotutw+400EDL5OhpE+x9R/8ZPpfW4TdkU72Id5GR3jXmzpi0RYH4RP5PT3qOWFsUaRWm3ghsSO
IAlesBnqj7Q18EEGUXhqMLSwU8aWd6tlhHo94XVBrWX0UNPLKZDLcVHwt6e+QdJR+EuCUJaSpLM+
zb95ioLzGaUbAf7+1RR4t1pcPPzcnp4WCEsKHUvuXDZxb+X2Wt97IgUuWL+7QzKmBNA0SMsBvzfE
GDa3JPCKF7SnwdqwCLgdCf+GApOQbEyz20Y5cu84LUuQ7Ym9yXmDb48sjG1fdhj/tEvORVK4Wzdz
wId7cu7TVVXXix23L2BcW/Ki0G0O5TZPrHsZlu/TpI/JPH/JOSdiJU6jpA+XBBQr7LeuFhxh01I9
CRNGI9GYkMXityvttx8+WAGuH37t9BIhD9SufSvG4CEO0xOF6Kum1zyV9SNTa4P6hewazyJ9B2Es
a3FPy2j375Sd2XLkSJqdX0Wma6HlgGOVmeYiArEzggwuyeUGRjKZcKyOfXt6fVHT6umRSWOjq7bq
rCKZDMD9X875Tv9eJMZ9N7yOtnpiBQgoZL7aOBO+WaLnDIkNGHn8Bacgf4g9TR3Jzg5kD/0EXUdP
c5RWLCS+htQ/z4zOcXd0iGyweqmrp6S4D+gt7qhbIfCT66nX0uq7cJ4gDAaTxvDHdvW5iv3fupgK
lmjOC7S9cefUwcAPS0LIqhwt3OdOPZwGc2ACPhCf0wn1hyfM3wdOmlmhU1cJGBVRbJhAg3Lv7Bmd
TzcBFk8rtOZZE92T82AjQ+InbyfWvfRtp7nszpaKXLky2zHe512WnC2oLBnNEZRyNbMu9Mbaf6y0
H38abmb+cn3U0CusxN3OboqEXS1bl/MkzewYMFc9L1KYbx1e2qmb5ZciCmodt6n71WQ4a1o2xTuc
NNQMcsKr0naWszeQu0JFF2NwwOc37+syr5/JwAgusyeq+7ZNOS0Uw3BeQxrorCpqnrnb/8e86Ec3
2JISpLdNH7DM63zlPmQpsAKjZVbrOiwO/eGowAS/a3KeYNkSRTKz7l+5OaqIBhPDphXIMwCMfC8L
qmdOpgZtu+qLO/Q1DFk4+rfwyZ40lBy8Z91XVMbYPUsAdQWBVYz5F/MQo5zeejog6tx1i69hUMGZ
B+tDM7hZ8RHFTDkCRxzqJEdt3Tj+oyp675JD/VzP7eLusaxcIl+9F5HVHchmfS+d4gbZaXgherFq
Gjq7cc7E85hO4tBlQb7vkVYTdTvp16LQzpoIm4APXdVnYxwkAOBkiWgURv9uokvaGBVXGhRWY8u2
u6M/VpDpy265ixnr7cYFqTVb+fs0ALyLPVPAtOpHd2UzKF+nTExSUGF7km9oj5ALZMyZCsKgYvA3
yRDp9xKb5dau/OkYdXR2od8y8SDxKg5TiReyDxyCPaR/zTpPbZu2yHY9eE62+QG24rxMdr05Fr8K
04Lz2nF7DSNMuWRoIkiXVbELmjwEPkmJ15zbmIYZfUcfjrZzNjpw/GRmv3gCTKzlPNW6+EAA95Rn
YpUIOBEd9ICWWaVyo4fYjADu+bjzEQLjo4dNslFifl6WzHn9K6ZlTuZdkOv020duExZOXx7bUg0P
uvXv3Vmj0MocfGBF0n2lSzReltY0xvXIaHPjVH4JZyp+6Johe/XwtrxIPIb3boUgiaR68E8Vdvgm
ifVzzm/xLojJxU0c5ll68IiuG2akgtbI6tAJSDE2IWt0QzT9zgjQOtW+sZUL2/eOkBBsRsV3LAlq
tiDbOEG19bLx0gQWIDc4Fe6IzdiF5MVD6lTVozctBzuboe/FB7eXimrA3rSuvwbXd7RS/y2ZptfR
qcCuCEA6DsXdFCNkGkg/EcB9/PlmCQH7OSs97AsChlM4OTN4V0Ao/XXsMYNHIOicJDias0AjM0bh
iPh6tyz9o1+5qMtzdJQGEWnfguDzVolTVjIP4YdpPgrD/+h1hAEa2Nbg65fBL/74s7XF2oAkjbeV
qPULQCq2961xLgeib/zuyEZyozTYglI/pZjSGN1DzVpMGIHWYzzGxc8w5m5I0N50rPveuasydJL4
N9JTCzvx0o64VXPfDlnj/mVbpWiKPYokT7VnI3ZJSxOwu2LxbrTcv1OBlcq2GYxozjp+pCTfEy/x
Sq4U9maTU2zBYMSFDPzM1DuMaIL94QziDUTWBGy3gnYgSrwGqo3DLJ3zMwMLuR+qxHyoWKDvEeVh
CloUas3xYuDClAQZvZtYVz86x76wQ0xWGImsHTJ7kg+TkqBtU8aPBd7Jz3FGyrlkKbhL0f/AxK83
DHBvfNO4D82mh0gZeeM9Gsd5E6R1uQ4WR96zALxIv79OSOmhFqTmp5fk1ZYCSv2kSYJFaxLpV4lk
ZSoHzi+PV2cYXomVLV8CWN1goYHQqR2g8hs0YcWlgKYCyNTay6rpgmDrt1uaFXk6TYeBm5tUCvxO
TG/Z2jnujzKxTMwDwE1ROduxZj8/69xn/41gC8JyJI9JqX8i4gHCZZ6tcyDjl9ZiXh/ZGlVU+5Wm
eMUw50P3qGbsiWZ2tro0/gxgiymyrNp0WWvsS+vI9IHOMWP8ZOjU4jhoku3gL5tMJuOG0tNaD1mu
YKl529ErWC1w7RX7ubH34NHPrreMT8BLrq6Pf8kr66t2buGA6o1UlDPDK+gscfKF56TGdJFsIJzv
DUImud5ISxdEVBPAY59B51QHjqPkpCQzJL9lGigK4cI3z++ilsotqMtlZw9QEvB9ydeomQhlsLX7
Wdaye0d+E8oOzqQ0wnQADErButFATFXl/CrIpVrTBuGgkPuchUDZN8G+4f7Z5Q4vNTlKw6q/idbG
+GWoce5O/ny18uTLtSNoFoWf7SDXfA4aUQmCb9/JPrsRgk41SQ/HtiW2jkMZ3VYcRdjaV3YP/s2E
AnXHOM0FmZY/kKZyH0XCW1md3JvG51AYiCaQaYy2u0+s6jgVxoPDoP6zmwbGuVaaH3x7pJo1cu6T
2EGzsGDASkZHPpNCijrDafytK0E0EyTF6qPGql+ZYs0i7LtPmoMED3yyhEgv9pJPm8DLeubHvX+C
0f4UZLQ1qGCDlfaqD3+Mgr0/+O6eOXZOqwNmt06JovCD5UEaxQvLajy0dsUSCO8Vf5+jTOpfzAOZ
lxoD2Dv0Cqx2aOpOC2rMjU2NX6LYtqGe8HquAna3oExFQbFc2C++Y+Z40M2W8ssyDl2bt/hGvfLO
8JBBNS0Tu84rumuHKAsr/7KAURoUgJnkhkvKTeRAZWGph6TCylObicZARcnROeVwp7nmfwLs4si2
GAS7IpnvCsd9AepQ7aWVF1+RNptnbHPWpl6S8qcpJDwsey633mRn4WxFUPQkxqEA01koLRlx5shs
q2HVvtX4Z94rWfSfrC8ZbibOT2r17HT8nA0OUL4t41dmKj5jE1WQpTYocVNyAbj3Jm4dParqKPxZ
b6NcZhtUMMtXpipjVxsuSHV0jNEqyo3qkY8Gk1seVETlJXC5Znca1n1fwzYpB+8JfTjTccT+V8y6
8rGTHnbtxpiKfcdMHmfgVPLJzA1ENqd/kENdPdCN+3e6FCOSdKxXk8FCnu1Evs58ct7mFBtUPbUU
IBqRpKGqeFMuaCZzz00OfmKIZzB5yTnKLXDGhpedUwiuc4Ea3o/S9phGMfTwxiiGt3rgY+imYD7Y
QovDLBzw7/Uu6Xla4qEbtugaKt6dkaO1nID+9qV1bzWorJ0BSwHSJvSBKzF3tM0oVr5sr652lDAl
iF3Efh5QmMdeLW9SFOd47OuLyCt/I3XGkxnfBBW6M3/XUUNIrZly/bsOMIhVVrKxWOupzZ+mfPqq
MoOgAla8T3krb9xnL2DiHUfvYMihSsObHUOL3vrW02O3VUaxKUo9MyMkFiXEluxdZmJSoa3G71bi
R5TbHtB4GpxzwAQaibkhb37u1HqPAJHuY7cbOKEqfm92Akm9AgEQia/ImclC49dzot5Uq9lGzt5V
+RMq3ncDhDeOPpPB0VCE9QDOI3bnowGqJxStJylFB9Omp4IeMhf+DQ2SYgDPDBZI8G3YgZHqOh3q
MY8Dct9QX0ckb4QmIulwmplcdIPw967u81fZm2pPvgsr5NRcTg0P9ylisn+fxTZ6SEIaXv1c3Dd1
Bc62rSIO5nphxe23gpFkXCYbw6midlWBeBnFMvAULvPF8TKHnq5UV63r4igWcHR2jGtGIaBBdBSk
Ni9E98OUJoIQPC1H0jwsorSMJkxx0bqpNHYC2tv9DK4bL+W6RjAmZQY3a5qi56rUf9B1+mwXqBPW
6Zhh/gvI/WgWKwU6CPGUoSJUD9Eah8ak8fXkjU3hYm5ZW0aMw6+NKsCdJo0k9k+ENAk5FDcuY9L5
I9EfwTZqXKIFsF6koDtr4VFvZ0DjCZDFOWlU01NuRvEdsZHWticK9rBYOdhi+pB3Fxhy3sll35Sq
ObGepIyyHVJ+zEumvPy5clr6pSphfFKN/sF1cgpP9mm4tWt5suyI63NqxbHrZvBzeTLf65lCkibU
wt7QFWFqxQw/MeShPe7mFU6/rQM6IzSL4VNY3u9oZjKnEipcpIQFsRh4NYx9FSAy9iZCHWplMpdo
I3Bb6QBrLs9ytM62+pgsB9U7WPAkjJZjPOoQVYNNGkW6mFd70je++LIFBeWvyjoIdtJET9WaNTvJ
jrF0dw9k7yyW6n4MqIRngRmqJmnUZtSCE9Hi3Kr6jVv0v3ik6R2Vcy1YIK2iQLzRmB2DkSIcYTbH
zbDTbHj+MMMI28B4Kgsvpm6t498RxLIEkcK2VDaQ2qUBr8QR/mqK4NgN9qNw0HxDyfkDEjnArVSU
v6DueJAyiOl1F4xEtZy+yJuOttGYPYKvYV9FrPUrXL3s0llsKddpDjVjwDzrmuq9YpwyVvaj4aMR
LI7aAEtg8IsM8gAEgd4yG1kjWrPwd7howlV78lzZ0NZXw8XtTDd0hFccZdOwyXbu4DGCskh74tn6
+WlezG4zx/Ob3ThAyUT5x2xafLwi2iUVyZX5bOFHHv3dyDh6n6RlfZqq0tgMlToCWu3Pc1uMe3TS
nCmg/05Z4L177hj9tphyjiCvcb7Xz7Gb455OUEmfcDN80ZqzmL/hS9rM4y6ZE/jvzrzW1L8EugwI
MTF68scIAxRAW8Mp57u2F1nD8DYF7NKPBhpFr0vuRbJw5DSzKVvCGIXetiAN+lXOHppBXNZj152r
QRVf+IqJXNQFG1liTHoQvjObT5dvvni3gTTqWaAMyUJwj2PQFYyRE62XOq9+u11gX3QaG9kx8lMW
y5iZ/HdzQJ1LVoOpvwEcBX5YW03y1aXldLTaeCTm3MTNN5GrvalI2/0FxwhV3zJ9dDHgWZ6VV8G2
+aY6TdXRNyQKvGVFnYRYVLTM2liW3wlak6fSq+O1PUmxwzkmeFe74BLHbfE0lpk6LYhUOsT0Doto
FYlwiIYeoYHN9qbMUnPbgzqBeE6bR+CzOomqS4EFpu6BmOLQUSl2NcC/1x7vr+PZH5VyciYqZNqJ
AN8PMTiz97sDxI8UQDMLm3/6JC1ee0bK914Ly8EwKMZlX3rbCh/9yp0hLAYzBN9owViz3GxKgar8
9UxCwg6MzAcW9GtnDulhqTALxPMYP8I0AfhLY+MYHENGuWQvEQHoMAjZDEdsySwqME7XMUXo3W4y
D5tUZufHIaPTM1Hu9nU6hIjE5o0ZQQOeLPYcecGEO+0iP3SQ+Ji1y8xNXc1JBN/D0E6f7WwgIVq4
/9j0O8NqXghyIrQ8Dq2xWyCxl1F/Lfr5gS03x4a8FSuZe5mJEd/YeuQtHnU+UstZO5ks6tDG6Qv9
zQsPqbVuwPpoKd5vSeIQiJ97fzk0ZXAt1Sj/MPSq+cgceKSi5g1SZZZvepT5CuVU8+zPE0kwQvyO
R8BnOXHx5DjIdK/Jod/kEbCFyasuIHx+7IXbGGSivEc4sLJdvEojrAHm9wuAlRWJVOuerNwPpu4Y
/CYsOBHJN6GmGlm1FroGt1esbDLT2fdwDrXbYlKzwRJAEX5sjO4QtRG7ooCmmeMewN8Ae6KalI1l
0Et3xrgkIP207z50xdivi6jot+4Qk9hxS5f3pybDbOa5b4GhXc4YgTsCSTGXeGG8CQKMuE+4zucV
WoryMav7/I21WxkuFLS0yCXS9+TPUiEEyo1vWJPORvpl8o70BX9/1O8qXf72ebq51nG/GKulJhLA
StieZKWu95Gmj+6WOtjR+j8HJtN/u6H00Yn/m+svR5AP5YKc9tyPynMqnRmUaQnHSbTNkw1X43z7
BDsP5KHTSBveQf4ohLjFGi82iFLGkmMegWgxcgKpEECSCbLcF2lV7qq2bUNvgMq4kOjVusRJ6yL7
xoj64k7lcVTLKjeyfSwdxtkKm1IHVR1wTvPLZzuEdwyMDS7LeiuDiN1sbTx4NpAjXgi7uLemYqDV
TvawyEkDtOVMdI0/frSj8J5M2YlfY5q6GB1qL7RoEB7LAmDblGX2bXSebgB5qDtWjeqxnlMUHayo
rsKS0P867QGZD26ez2BbTrEJHFcYTHuWKn9uKRTDgoCOcCoC4+B3QfpENk+75bnruxvQeFqjqJy3
Bb6akHNPotF3CYRwa0KHDeub29LC5TByvzcsM28k1xQUFma/OnmSvuGeZIH6xG2yu0oN8DwqRT2b
t7/i5TZ9A2yO3/jHMruDCUJ/OxdJ9dIo/wyEXaJOp37B5mnBtNFRQ0CK9dm7rkT445OAEpsXKxb6
u3R63NYIztcACvDyevSCXSX0gYexvPhu4pyi+S+cABkPRfwY8YMf4zZYz9lth9VCzAsFu2Pay9I+
BST+ckmTRFKlrx1YUpZZHveX7M56Muxj7dbjvoKHZUxd+UxbCHV0tJ4NMlBWlaMfSrOFEA3yaBUH
rUPKEVL2fmZbpYCc2Q2iHykjZrtFv6FFKmGfWxE9kjF9o6NL0MCQ5351NSjXyijFrmHmm7nGb6PH
L1ry1dhsQkFM0zo4W2VDtqOPjZ4dcX0zD7HHJXriV9f3P92Im0eX9OhtTkug9ZsfTzPXPpNYK5ft
g1qm9dSoYxCNm66NNhgcVUiiIwlctfVcq2Jddumprt0A8g+h6Nd4Sd0Ll77eLBa+2VQQv5ONEMzM
ZJWYnKdRc5PJFzEUxj4KPZenLOvYR6BR5OaULSrsnN6svwaDmx2TVt8lA6Dv2k3OCSQttqJFBiAe
hNF2HAsWwZ79MrAsga9spPdRXRohqDVGt0bWMBUtpX/sJmbKAe3RlMzvBSuLmDf0wG8IR5Ftrj1Y
3jQlcp1YRQBQlNWfzZJmP7aRvTNV2v+eU+iY7RR3j1mwVNSsCAk3qZ6YmFpRt3FKTTDOaKYTJgDv
w2EgeDKx4zPScLctUJyJR4bBtkSsRfXh68Z+8rVK2V5P1d7utEv+TnnjkvfppU7MjgoJzSp0v3Rd
zKW5EjWzX1Le431VmA9IaJtTP3NfKSKLwgBPNR9iK3yC2ewOz2Nm7zERvY+3oy6LyGRwvZ6Fhcu+
sSgt4J8IETeeacWnyGuO5lIau1IxoMz89xacBz8VckzUtZAho35TJ5yywLjlecRNDLB4H6vmdwsO
qYVf1k31Lu3yR89F0DWcGLCtlTU/y5pXPGHda7rQj6o3kw8IPT/VZ34mVJ4YEfMtr5gn+/WTAeMV
cyvPp9HSnzH97VwkgeifR4vpam3tOpSe7mBeusknYX4AHkhEOBFrzXEU8Df9Hs59ZR2y1mWgNmzE
PIQFzvaU96iss00Fq2waxe31ZxmMcK/sshmQu2SSwD3WVpzSCyaUurAOFTE0iWF+eSkeXN6U1Gc5
GGNWJRscB7GzqXFykyIB97sDHTCCjAoGnOXyQDvAeME4KtPz2D8XzPZZEEb5zqTQPCzaNu8tXLo8
MwWoU+1NRCRiQtzA8RFrBqUPA83yLsvy6UJ068Yaq36fOmyHGCvxOxTiZRmNndJT+YApr1ubvQ/9
xPYVSZC1DqsAexnamzm0uh6UVsQsKmOseDZH68PzEoQh2swOvBt2dpfERf2AP9Ned6CHD13dU/lr
bjPMSV+T6xg7jsb7BfFwaLAU5d62XzqfxUmVqPyN2wKRQKkRiKdRsFMN+VMtO0HsmTlo4GpBMih+
/NKe7xMPr0UytT3NYzKHNmkSjKw993Upel7gnL0es3RC83ZYQ1cN+IXUkO+SFoXwpl1gkW9Cf1H6
DCDkWIV9DQWfwfM641jcONrcR14d2i6mHNNPftO3bJpak2E9B/s4aY8A2uqNn00Lru4eEXwbEYnl
SgI1JXOxt2A2DzLBmTyMYarRHC9+FSDgo3Vssged3M7F9Geug60iXWIcXMVRmyxEccuzRy6ZD2qn
aJEIo0LBBA/XgHysZDi7rr11BJN9INieaZjXlq6O7sZ/zCB6GzYcwnxiKos+EcMa65oUFDEtT/DA
J2HcVzQK79JsabS7qPF3PfwdJPFtYl0QTvJTMMCqRB96KL6qP5K2jhViMfn7YRDt2phnG7U3CCZH
MfmfAgIiWAC/sAk/tTFLfMvkWkvljW6b+/EdVrqnYIyKUx85+OdcEvAYztCbRYlBFQNPWuanmA5f
p9FapO6DSyKWl9SPi5H8AtO+m9p45zfuQ2J7j1ZSyNXC0I9YCChPsRk8xVbNugqfwcZMgQAmjsJ4
ZtfonASfF741Jf54po+FzTS85tXUMNCFqSB3OtJPX3AtQaUYlIrTLYvoPkAAz9R7qSUeKoFCLPau
usUoC0KxqHoGMia3Hl7EmAAhEupgNrlkeChHMIT2aq1QOFsBvNyBNzJEWbu4zwH62FArsKvNEIuX
Cb5SGtLnOwG+oZTX2dGIpJ0cr34pXKxm3aKveBTjI5Uk0rNA3mZYgnNpwC72o8jngUXpr+ZmCXWX
WweaUsLuarvYeLfBJnxz4sZmCiLDHi5O6+XrVpj3nsZYiAqnwpJHYkEQ3cyXtyNW4t+0rfjgqbg5
Kw/2Ce5Kct4hjKGNU3C3u1fkY7QEsl8Ouini60wqS+mzdUghYyPu+hGA8JfRSoBz+/NGEr5OxKEE
phoM1cZ3U9AobSUAMDmYM9WD4BjCg3JNeeCAPjXHKtcXMYGcy/TLbf65bT1TH2zcNGs5QjAVku1A
AN4TSFgSvMzT1BDvY1yazOJQcBkxkPSA57RpHpGZsc5cNhPj9pXO460dL/d+Fq8X97YavsnCtSkf
TWPGtw7kyhH5M0Gt1U44GvJ+tLAlJkjOA/qLm7VmxEXL3nCHMzADkWNcqrZTO0MFvQG3DWus0vNX
gQg7BIkbgBbGVy0Vk7W0q+8Gj3q1rBcCvVo0iKM360fqSffk9aLn9imNO0ilzi63/nqliKCs7Noi
sCiN130wPZUz3VsnmDT707TxIoExRQFnxN48UJ3F7MAHVNG6xweTm+j6PZlAWSTUYzsnhHsEXn2q
Km3smkx35CgVQFJkXrzHgG/WHtkpd2VCxVdX4xs+2XGf2oKMx6jVoYjhkfdLs+zY1vmXpK1/BpYJ
IBricQMMMnkwhtZaOZzPUO3Fpg2i76LsqelUDDq5bffGEIzbYrhVrjZVGQOa6C4Q4weL13aPppPr
E/tJaMghwLctYoLYXGbzyxg/9Mxjw5S0ljDr2bdE2hYXxHQ48axqem6pWo58r5dEJnjy1AwGfPYx
1jFFimDv283GSTkfwKiLresN2TOV/rSeGR1DL5DBQ6OS5lpr7JEzbDg+VXAEcSPGE1L85QxkEHeS
C2lsE/iRc7DditIo6AHZmj0wECwQV5k71gmzwniuUGnK1YS+hVSL2etC3wW4wORrvhZt1v0eC6ei
f04j/9kZrAfKSKyCZQdGhoKxY0kKxA+L/KywEmwyhG15CM5WhAZLYdYV7EBDg58eoiYuyRkM6x9d
War+qCJAsescUfAfa6gdDjWkXCsVzGj4KsdGyavUZJ5a2Wrqo6o9N50akm0331QfOJhjH/+qjB8y
Sy/XyioZy2B3oxjTcPPUOq5VdUNtA56l3MDfQr1VCEIaUxftalNvKll5W97nJsQ78F05uOWdRQ2r
pkCiD0OEqg1sU7sHAA2K3H+wSuhDHv1K0i/BtXfNNkT4Kk52w35sYyclmMbMHs2AbhI9iMF8Lwyy
6RRJ67nSQX6vRsqhecjuRjuoruZAIm+a95+6tu9JBJDYmtkSF75VH3GHQniPWFMXmrxJK2Zspmy+
sssQEbqheSYpjpgQDfTFNx9kShLhoPVGlt596TN694Y3RU1LpsJGwoVru+Ek+HSStP7UQfya4loR
SrUhk4C7yA0OU59vhMVcj9pwA6MY8405GNm253aEwOjK+FjHPSiWyUlocmbjtAANDNNO2TuqIJ/k
kVGe4tThe6Lgve2Mhg+rnbeVFhGBmaO3NRWcCvdmW4FLII7kLjqPNfR+anMVmZ+tl4L0Gqpo+LXg
Brk5X9PPDldWqGZwhWEjI5K9JKGQHcWtQjLSRHdmXnVvFGBXnPu4XdCBgBKP22GX0blA8NEpN1uf
/rhFAnDDrR61tEmucuZ7ZYkf7cA5rIwD9vA7kWoSIadLXQ3rdmxQ8dl3hm6eotL5IiWOK7q06Rub
QBLo50fGdkqN6sW12A2v0HBfsjQBD1BjEMYyDoGqcDZAK7i0Ednj9er9Kfc/88ZjMSDhq6ybpQRZ
jeftfeqo7FScgKhsiF6mycsPciydjWVBvdWled+PTT+Cy1fOnTsyel7R3MfvCog/QWLa/YV3b1ll
U5kfmJgA/E1IfI64E72xuy+UsF6KLKewVwlinxr0IfGqpHMMZrSVhmG9M2Z9FOyCjl7O60GDYPwu
esdA+Zzo4KWoeEwyPRdHq/LT/eSU2PoKubypxGLswc74BwWFPtvFnD4nyGVZSxjGobRqfh+V+Tk4
1ncVUP36oKrvyeV57/PePtOuzK/CsqI9EurmOiP+2bWoWL5ceoRDX9X1vRCV/YC63jphJ0rvWn65
95zK7C6aHDRVxieZNeV48NIs+4K+iCIYZUYwYQyye6Z8cm76u9Ja1AVHW7GJiyac3TjdNI0ZkH4R
iNd08r5SNXSnYWTe7OaouklTMi+pMwfE9tjXoouzcZ8BMfmIy3YKPcxET7yva7akGM4TVxxQR99l
xfiHYMzD0sXdaSZoCVXJkIKJ6itYlo49/YwlCrAkx15nE1+io74JnX7+bXhDB3Kp0tegr5D0Zx2c
xsXMr94wM1sUPkB+DeqFNm12n1LNFwZrTSqm0GT7ehkAgdb56OwsI+aWvJ+28/vfHgccUbsIkGml
eb0Y8jOkahez2iWeZV0qEGUbU6ZfOjZYJIw2qQKq/WmhlHR7BlDFVhu990QHZpFBE0OvgNzDUr36
SAdWjKOR8Nr45MtVxfyiMeYhdkywcjnOwTJ8fWEeZJ8knQ/SAt79OV3eyWYkOknMQcukpXyC9sVV
0ObuvG9H90P1QXBX3NYc/lSWL0Xu2mSGYxpYBj7UMkN64nkx53cy/GhXYgq1Cly2miHwUgpry2QP
KVYPYHwnoy4JS2ks27EVqO4LlXv7TjuMXybZlpC9hmIvh8FhoY4hbPQW753eg41x5x5M2Z+62kJn
VUV2v3eFE51MIOg7rzPIUKSRZfphRoe5wE/a37gedZCSkuL5F0vj5vIVSagYJXdt6cMaE4x1nCwj
MipV/kO0dCYyE8/Y8UYsrKCW6NmCE/dd+gFEG4WsknIh3y8Lsd4j3uydoOD6RAOIEtJi1usxVafu
MzHroZfaOJDDwAaar0PkxoTiBKh5R6aMnNtkPzMzoTByG/FUsLxfx0YcrFvXbR/zNjgGUmo4FNNZ
e+o7WQCJsoxM71iGknAEI3mTopaAQlzS70iAXnsQv7CMkEWshyn7dvLxF6nlXzdrNjK5uj+0+HP3
nQE5elocc6tb6NqmP/+alHGPApuBNKjYPrEAWmvxPmAUhN0IGj0RN/FwHRzcsryUuf0UBBAGRq+F
MJkVJJViAmK27uCfk/GuLCOxGWr9aHFNX8c2a3cF8csbU5GhJQ2XOHofKRQJQPn4YpXVFbWBQzR6
ANVM3DawM9NYASXmxmm/sELYjDWhkvVfD0dZOlhAOeGTdl42WlGpWRYTKJJo2Y93vn8LEGvHUECx
NgTtawJVIuglMUWm6A5oOJM9tTbHjrv4v3Bikbha1YzztFHvayJB14GbkYkXQYpVhuHsnSZ17lTH
M+nH2AtQ3HZ/ZRPJ8hv9jLdPsIDGJN2vB52dhZGIS98bJilUdsTvhYzWgrtnG+BrXGuHigZZCG15
13PeIMGdZJ2FMYZInlJ6XEh7cDTM6mG0annf+ijtZTzfnJcY7H8hGx/3zVBNd5ReDRs143sZ1G02
ZEpC6sCRtTW1zpwWzJVutVZcQORY5HhHxtj8rzzN//49/Q8Uzn93ELZ/kQO+oVmhH+Uv+e//8V/+
Q4MeX+gf/+G//D8Nf7fv949/ja//9+8ffnaf/+4fmGUl3Xztf24whpaMvv/NNLj9m//ZP/wvP/8Z
tIP7H9Jhw5+y+Gyyf7bx3f6Dv7McnL+ZjoPPxiXlyIHH+g+Wg/834fmA7G0MSaYXuFAZ/mHj8/7m
kdOK88/Ch2nzP/9m47P/xpcDvXCTfBERY5v/PywHcBH/5OGDTetLvjPfCWaEazOL4M+/Px+TMm7/
5381/xvzcXpHhplgjW/g8Ro2AIhF1ssJqZL/ZG38v9hL/71d8K9v5ZvYDoFTmKaU/g0q8U/fKku8
CAgz2zhLMhjn21koxNvsbvKG8o7Qe0htTZG/pBVjoSoZ1OE//vbyBp79N7viv35/TzryxqsAlW//
H2BamtQZDhf5O4mdxerBtJSPjYGt9zaVRDky3QJpwa9gVilMTDw79DCx+eTJwfuOUy96sOygQQeZ
z4JEvAznxGoxGwRqwE9J37EWgoV3HpuCP/VYg64sXUXTjuKPXtDIC8YVBMeNK9XU5Z8Jez4Of+t/
MXcey5Ej2bb9lztHmzuEOzC4k5DUzGQKMmsCI1NAa42vfwusvtaMIDvCavasJmVWVkQAcLg4Z++1
Y1TAwVCFXxk/brCu4Xu9IHXvH1nmzG+obHKyjCaj3Q55Gn47/UAIEPnoieDitGxY+pallsHx5o1M
pUCMQwNgPUQeZeBO2CBJewea0QTfg8hF9HCPAnTic9ooSgnwRchVKAvasUyVVvVrhqFOGzn0aXGF
KTL2JgrKn40cKX5Re8n8NbGeLnZ15JbxPs0666dECyP3gZO0X/0WPsAmJMXnxenCKt0ZtIXHCwyY
xdPYuSx0kfKB+NBCRO/rhuPC9zdA6HsuthlSQDmMJ7rJtsRuTQPcry6868emMoGZseG+D/0uTkhf
0VlzKche77khAgVWmVeqbjMqE9NDMnDIxPVgh/UmJONDrz10Dc8ipRWzytVEHajpTK1uZ/ZjxgbD
Pun1snKTCxbggSTsHvPdLqpHrfHZeZEm8q9rv6CQC4JPxAON5tqv3PBZ19pUeDNNBzkdYqEeGzqW
M5pv+Vxtk3ax/pQNHdyNmGn2rkMwR8kmdiKX/RQV2EUe1tsducHUCW1yOkeB0WgeEuumN3zi1RpI
n9QqbJU+RHSsxJYCVS43JgrvDloux5eLSI6e+ZMbVs41rUFFvQYLVfQZ1b8ebv0AlO1ujtwy2kWc
MHBQMSrYFIncTC99y6K16PdJY25JtPXy+1jCEqADHGMtIGkmtTZpLOt7U+Vk31ipHrz1AG8Fla3f
N/5LN9thtLPRVQbsRFioV1ilSCye0Qrj/kk8Or4iByPCuTuuS+xYyL6MxCe4QuBj6zenB/9HkxHb
e5INLPRhwlko1m+GPmmkU9IL7I9Bob29ClHBNqqp7hOMIQAxhnbczr1R7EgsXUiDnf/n9PWxYR9P
Rp6tbaGEp15d3IfXJ5U7iGiP9+syJloULpd9je8vujLtTO4L6cU3p68nP5joPUe6r0dWVg7HOryg
QptWAKWHrZpT+2px767rMUfeXhfuc1eNiJDM2d60DqVE4pfEZVqV1ktBXNy0G6clj49+z25GhHlN
SEDwbwLAwc7hLYpbHiKFltkZHKILqJzypjBtayF1v3khZia8sarQ/ELWZyviTWzzrdjeDoKkzxVu
Ksl2kNzuvCfshTKRKddWayOay4x2j9tbnFmt3q8WrNXCQc3rsW4TiH34e3KjyQWHCgG9lJrouo8H
NJ962UedeTHvJ2GH/YHNeuRp23Wco0lYkuc0oF8W67AY+k8h7dEY1CramFVmN/q3MS5npTF2FGdK
wOMSPGrEUm2rkM6h7Aa6YgkJPU+VM1soo1RdAV8ja4MNduNnm67IEHef/s3vB68jFftgysc8GTYh
h8/GdbSje3/5yf1cvkiraEj99rNdpAk8jyiB7k9fTx5j2oXtuKYyqWKRIcM3c/S1Io4u4IqbSxc9
tb9TMPVg0tUKeY4bUFFHkYAzJJPgBWIvSb4PQ00FfKBcvjv9Qw4HBfsWdi6CxCZQp46gXre8yzeD
NJydUpYyrta2awyfU9c1V2S4TF9PX0V+dBloJQ7sB+VqPo3Dy8gBXWTcRwQDMfHnKxkimMug+D9E
XTr97Ahf27WAfKjvpD121By70IhRBnhyTDbUDjMt3UNUnc9BR5/zb1bHf/1SD2fO5RnYnmDbaJum
C/PBO5pIKCSZSORAOOGI9C8rxzW2oIfDPU6bb0GXxFsXT8nGJ9X+moJk8+X0s/no6tJlEDhKCVy3
R5vIqEaGaOMfpH3QwgVrU0JviiQyqFWEQbMhMhnge2/i1Ze0Ebc1ZpozlJTD7/Xv+zdNmBdIm4FJ
vVIx3owBV4uQTR5joMeaNK/b0pfDqo0r6n2QyVCEp5wmp6bfnr7xowlyua4jQF2YnsMsafOFHQ4K
CzqDWZe0RbA7F6SEYUT5lgYVWyPQ5oAPYqW3RoML0MlU7BC3i3N8FzmIqzeA0edyR00kHDenf9Xh
TPD6ozQMEhZSkixs0zuatRkjggBOo1vPPlnOGsDhZSc4ltqpPV/jt3cfT19vGfn/2cO/Xg/DPiqD
1z28dbyHt8YZg3rCKiZzy9uQNuxsE5nApqrd9ktWandLj3Wi8OapM8///TfJFAT8+e8rm/poCqKw
l6fE1nXrKmarCO8+2foaRsnp+ztapv++QY5ITHIezxW15OFbRkeqUqeqSXAvw+wioK53a9VWgqpZ
5l+7dEm57IyXrpF6Z2cNNNZIB9+8NhC3NgitqyYrksu4tvNnp3fcM9+eLQ43Ea+/TkpHMQEock2E
ezQGURjTF/BUtW7K4VNQYbONDNJsQDQRHcz2m7YoVX3aXO3ip4efn20hFaBVJdgrTMZkTTE4uQaU
5tQUciwQXdj1WN4sYv/wd6Wt+plRjosw9NJV2QBxICcwTGT4pMCJx1sqpuMePki6Z+DPaCS9xzgQ
wY1myfC3ieHS5YTTpVlGyQJYse3t/jihFz7ZxohsKseAMQPJKOmpZ8BicDWP5fQTiTGgknZwzcuh
c7JxM2d4fjZ+gjGnzpXDlAap9IddDeLeIFU4ozSp0PK19Elxl2LtW8imstcb0frRvWkMtE2hZZiX
okC6gnbHLPGkeCZqEzcpAQoWiBLW3YAjbFXbsL3W+TT1S8iyQtrD6QCde45WqrmaJoLTs6ggooPt
s/tnDlwB73BovW9Kdt4ArlrwUQdNgtvCaUm/JGxCZ2vLyZx5U6ZGdJXHDbvpAAEy6o+u/To6VvGU
+lHz2w2sakZgmEF2Iokj/h1KjgCXjE3Sca1mglsAqmJ4YdsWgZ9lR/RV2NSPdmpGJHjBh48DJhZ+
Euxi1/QNUr/ldJ93qfxNz2R8cWUY3nE47q2v3Iz3vW/yhCMAlPBbymHEEdQF9AlKwwW41Xo0LWxi
Bl0ruAIZ0AMTFF4CeJ2q/qoMmMNWQznzy1gZKvcuLa3oiXKzhyiIiMkAUjDEd0QlXV1tRjP09rCH
8LAQloG4U+bTjC/TsS7zOkXQhpqe/ivIgeTX1CXzdxtGqsAL7viLFYPUaWPALbVOyqlHqeuAdV+Z
aRN/d4upe457tPNrKxbih8m+9BfHiKmC4JHNfxQuwKeQmNkc18Eox8uJeFFwR1iMvtZGUgEHgEpQ
mNL7bKRICzYo5+Irel1Bib6XZ76ov+Ba5moe77D80AcwSmvSl9yX/rk0WVHxZTrhGyts68pJXOWj
BDYXEVdhdfXWLJ2gvw7snuOhQaiLuW+IMA3wn0rdbHDzKvIC2gSmIdaXgoMnPOPLmEIhYFh0cNxG
54roylLwIDcRVgPGpl/ZWPH8cPEeqqJ6VlnSNmtHw61bUxGgyTnSKoSGXY7VH7L4wme3sKh6O+Pc
oZGPUJkibQT6Q84xJSieZEfbPkEU7F5NtbKhriWJcdlPZmiskzDFZ9+yzr/4CP7HlUYBXV5x57h8
u8khHIEoWTZenSUcqjHlCAKmpbQvV4grOLsj/WYPvbfLJoPG5jilWCetsptNhyo730cN42SVGE1g
7UjQIlRzbgvziQM7sfJu5Ft3CYN1XNXge7ILU/Wi3dQt/cftoj83NzZ6uK9eR3dppUH43RW8I5cU
9IAc056Pu+QNRu1NZRRJswkUjWWMn7bLHyRm94moH5jmlK2hOMxOrL4PiG/7jWq7JYuGtumTbUHv
INTH7YxL4Af6r7Igiww5QiF/0totPxt9RWW5I7la7Y3IgARhTn5+XSNnyraUX/RDoeooXeOr4VPC
L+X9MA3L/dN6ng8zMZ+/FlnaLc91XD47y2u+TtNMFJ6JIGNR1GO7WDlRwArTaNf4IZ3FXNhaOLDA
vjsWaAOa8TuWQQcUNMEjt20Aj2GrZh4N+oRUr4eyrygilNiGwDGMDqpVt0EuxAEvJF61G76UE8sL
MAJJwKU9xVS9TdMh2jCY++wmiqSDM9xtQ6KTvEJcW6KaP6H6SL8IMRDvUqY0lJHW1g5lHDgIBZpQ
SsXrDsU3+S1OadCozftw3YxK3pUFEcCLgDu4kPMy8vMmDn7hvwrS9ZiM4ipiRHibLK2lfSvxIJLi
3WZeB8i5N4yd2yo2Wk1qcwpNmvmzMZj5b5x38SN/wf7TGD4N3nis8h9uVg8ICOYkijZI2QUuY/Qw
4WZybRQtoaIXZoUCYkYE4PoBpkRoXY+9oMOMJza/d82y9dEe45Rdi/o16rOavmO96fWaY/342KfF
WF5NDYPlAnAu6YhYy3FbQ5mQ7qYppzS9GOVM7ge5ZEW34hwx/2HmlHde7HOCrxpg0+BoaFhv5thq
wdiUArHwAOYciFSFt2AlCDvsaMAVCWlDAA4J4uwGuxtuwlA1gOTxtmEsLBSddnpv2ZrwYBhRJdEp
f+UzsdeMONJ59HoaZyPe9LK2p30EVNG6lWh7FzdkETsoFm1tbC0TlBDR5A4UURf1gL8rRNcvDHIJ
emeSISZYGwwxgSKq/5wUTrdDa6u+0+YzHmZSk9rLOc1w4Y8NK2FohmIxFXZdt4cTtk2HwrgBqVtG
F7afVCCq6geYj7BEcEXRn6yaW+Jemt8ZQR2Psho+1YR8rtjTXNEjwVh7ZmP3/uACLM+1hPQ4QFoc
UA83dmnB5xnVKcgrM8FHk6McCNagFMpijbQo+Rk5cbck1sTzfWyOEkqpXjYGZTiRbZ0ZGM/W05RP
xqoLhy4mYTzs/iJsAZlMWxk2NE9PwFdqxITgl0pN2p3Z6X9w/uAAvvx0qrwCV+fRBrgaZUk8Gp5q
nDOknJEqsy8ncpY2XSnbX0JXX+zIQWkcyqS+pKgkkOXY49fIGqkW9wISz7lHKqx3pwGqEDbFAVjY
5rI7PXymbchRIScMGWQss/JVT8oIX8BQWM/KJW8XWmjkoUczEXNq4WIhKuukctcgOuPvmbAQVA6u
7D97OQlRNOcF9VI+ZOWuqMm8Is5k+NsxVZhtPEj9NBRDt5444Zk9JFIvn9juGkb4a2jVkswWDvDT
zM7kewisMn2pajrOVzPR4gumVBsXneB9rXppYM3s+8n/0mUSXeVARPVXn+H+DId5tHD/dtYfqrTi
RzoHRA0lXtVlr25rNMx4PsdNONttuLZ910toxjLiLhDpyOhaBbD402hEehv6Vv0D2RFceQkfcZ3l
fVVTm47yPcJYk/1d26IftimuG9dWEcPiJoEALYpSZO2k45QQ7hJXalGk0P4f2E84G9siARuhsVCY
+Fia3L6enxFLxKh7UGYWK914wtiYdguo2GFvlyHU0mSzoKVg+8bep9g5OSQQzLOFv02DrnrsPMDL
m87RpbXOWmqy67zx0r8C/B5sBJ2CkC/T6eXe1U3yB3qEbyPN6O1dy6aRqQjQB0Q0rl2uoxg29Bph
QnvvzYsonLJQesMShuq3EmUJ9DFBabviGFvesj91JNI+IzFWgxcW3pkqyfuDMUJoW+Eu5PE7HI4P
h2Yd4MwSjd/jMHGLnXyVuccWawHccabLWp253vuTGbWIJeaRRqJpqtdWz5uqBDI/4Qy1y7Rs5s61
hxnnESN4tpO4+oIz13o/lTk00bgG1UpTvyvVdoWBL8Mv2nUiG3LTJJubNp7ZgZfauKamnW9NMqsB
z8TiTuWteaYI9/7ROhY3y1O16Y/a1jIrvLlVCS4NIyCJLjV6w7s59Ms9XAYb31+H4FKBtzk9db8v
+DgWRQ7mbm0BTtVHs0w5zu6QNGwvcnzST26JmyOXS0gQG5ZvXh1Dgqf68fn0RT96xqB4KQGa0HhJ
ET28SdpCdR9Dn1s3XlTepB6ItbgR/dUcAXYa0V1dwhL2vyV9aW4xI8h/fs+LvBlQFm0pjyn28PIG
9jlKDyGXL1BPN5h9tt4w9EAnUfroUJZrwpnF5el7tj64acaw+VpMcuHXHi0xid1rmCV9s7bSpv9F
CAhhTigxWWMGMgLbXWsgKsSVWOOvy9UIIQjC9PQcttB7qMu0ETZLkLE56us52FXwCZA0pl13S5Sl
Aiera04lNuCGdge/3PghrIZ9sYkPcJ5KNBdhTGzmnEzbpPCsW88BT4NYFtkoTqy6WDKZ+6JfWP1j
uUJIlAKEMvNg49KyBjxekeyxCegcNnsETg1tOGEQCSOIn9oWBLpZZz7DDypS2jKFovvoQh+wj6rE
cQYJhePEsO7q3H9k3U9gs6U5RL7Tr+WDmpum2AqKkoaIoO55NBa4MsBsvwPhIBGMsZvlHCGV3MI1
+ezbA1Mv2/ia9KV6OHeP7791xU7CVVoIdnrqXdUtIFxbjRAmlRnKveeMwzawY3ddeottJvaGM7uc
D65no7sgE5YdhbCPuz6ir4sZ3mALEdWb71jGK5RG+ejft3zxJD/RizHOPN73r5EGIKRmZdH6UmoB
Rr+dznQHuk+X7WvAUb0OWxcpAuMZgsDp1/j+46JsAyLBYtHXko/78DqyK5qmtpm19dREn/jml6xW
DnyBrI2nLqPC4bARv6Qu2W+tzIg/nb78BwuUY1O3pX7N5otz4eHlhfBhL/eoL/qxdXddhxBeduW4
zoQonk5f6oOXCK/Jo4HCKkXN9mjuFNiNU6Zl7lTP05ewC0yfmA6NK9XjzAM4q/n+zy+IC3h5eXSp
UOcc3ltKZJ5RFwu4B23kzqUxcgGcMPtaaYXiTw3xmeuZy5JzWAbHn6NM2lG0h/j+jj7JIp9UowRj
ps44VK2TKrc4JGToWiu44HvZANPeJ0M3fS0xvKEGrjz7uwEJbgmmqrBeqiQOy53v9B3xhh7CBh0H
NgkAztg9xK3hxBtRQjJaTYVXis0QNPJcP+OD4eh4S++bmUKTSnP0zLIubORkUVgKqABf1d2YgIiL
qANUjqhX2gmCq3EwLDJPYgsDPOLEM9/D+2WdSc1G/eIsDQW6K4cvLaCU1uUwYda6IZ+3djNrP4qp
/NP6iaJ8EIyQrpBjnB4pH3zszKSmcCy0NI55PGeXHnCRpoZWOyKfJjMkodQWxvPtP78KSiuatHzr
Sy/h6NYK3Ur0qe1aYd79XLNDwk2gy+vTV5EfHL+0Z2lNk9JimjaPPmm+K01RBQ8p5Yu/KCXX14gN
KYJz1riMyhYBKq63T9R/KZi3Fa7iKDTvesJHdgmxFgHVwLQWZ97qu1axFIg6iAP0ONGha3LMw3vv
59qromTEahAY/j3c8/LCneLieyvLqVsrMaitW/qZIJklin8wCJZYIXBdZ57NcpmjLxTDCu061mb0
NPpocSbKwwohS3A07SpbwxyxzW9NkplfKqD0JHfXjfFDJ2CuqLiM42+37j0AjlEof7J3hnxbkAoa
bE//qA9GvEtLWS4NRJNHdPRomr5xMyIqkIAY/nNuB9Ol1RCqJ/px3noRJ8MBzcOZB/F+87BoTWgV
Ub+jdWYfbdbd1HDTMQiRKedzTOxskG6kDbmB2nC11qwF2xll+k0IveTnP75bT7IAWBZbd37B0QQT
jMzJsYeBeSCS6FNId/XeMKcMuZ0KLianbl/SPC6eT1/UfP+MCefSkjt1l3Xu+NMroixYamR8eqog
9MZwOsLa2dfgi2tYX3EQJm03IwX2aNj47A07oDjo+28w2LaPyPZj4kJLO8zXkwhNSLcBmR3otzqS
6aluDzHlzFLeITtDGJu49u+wdZi+LOlTlAmc0dnNWDGhxLPjVftwiEzQXkEz3Waz35xZZ98v6Qgc
WNQFQhg+9ePyCzGVLuRKaoeA9EGE2QBf2Fg1CO2j4vL0c313qdfjpmZv5mkUr4tS9u0mKfFjQDKF
O68zs/06V8a4ByfnUB0LnX86YFnFKSUtnWvaJu7xRxK5GQi+gTIXFf1oM8jKv8Sdlq+FIQGANNLH
iFo2D5aZN7vT9/he9sFgdeWiBnMsx+Y3HN6kj1zd8X3cf55KxReovCk+GOrhtauKi3ma1ac0RwFo
zLTyaKRYd03cFJ8lsvJV1wYaY3TV3DXFMn2c/mXvVi3FL6N2zje8CI/V0XoivMwC80dKPeYy/zZ0
O3XtBIl1dfoq5uuh9mDSZIePHHrRI2vq//bRtoYQbzOrChMsR4HmbxcRrROuW0220lbTnn1qdVo8
iRGR/LpxRkjNfh4PtEqtAsz6RMkPZhttyhQ4E6WZFZ7D+i9vTNwXgsZHuQ3zIXdvTU7r+XZIhPhi
GFV/n4FGrfAEiJgo5niq5o1v4tahbCiw9EkwkuGlPVQm+K0iaGGSIWOm40TlKdwSP1fVO9l37i2k
W5/4BE2VeyWSkILiZEeCTJKh5nCazA3FQkz3PxopkX2aWY2aydZZV6/oKc6/u6oDdFSEKbziOoQD
ehVUC4t8qLumX0BuorkkhhiQKcG08QTLwfBp2THXG5uSUIPmoqMtqh8ydwJlPQcMiD9WNTjfvGrs
fzluMecXYZbFGHu0VaIzBPQd4lIfS2vHwZWGWY0mGe9G3wMehwD0F50kYKa9EWRsLbuRujz+mwoo
Er592CCZj9hZG8FvRwfAiBsBS4PWbGX/jCrbLMjRqrofSeHbf2g4m9fzaKIWNeqk9LYKrHEO/SPN
b2kAyfhqjhNsoQrtFQoeK2i/0PjDVC045VESn16BNOhbupVQU0ryeN5wOtKRUsZmHCwsvo1d1l+I
UK0F/CSExxunb5GxDm0+f8/LXHwrWtuFyzMuYgOQWHD26OpgrkZlWvmbrhnKe7iMw08cTqPA91pP
f7Wzv+ATqjL7ZnQVFOowaV2iElRiwWLiSJfBWzSFjwhugI0woPAFpTnLBJiNGeQXAgFSfUHxAAhS
UpVwscgbBZGlDTbcYC1DBAlVMpGxjHbF/INntSaTmaN8xxGJKQ64keHi5RWyhonjJOHKG8ziFlEe
JBessjQ8sywZAjJY8qVdQCJgeVm1JZhRBGwEQNtx19kbP8wFWAA/0NYenvf4UtLttW5geHk7QbSB
ve2muoqhvCogsXFk1081s9ynQoVuAWS86m4RHOWPcQgUp6M7X2ybdPS7TYctDEubWXsPHujYr7E3
kpxA0ob/ImgnvjRzP2A2Q2f8lLFXUwSXyBnhPOJS9DoRhiWQ+ZWzUAkhp64ARxqbWlL2RWlqmN8s
h5ZrXc/VTw4A3WWWWBY4E9JZk02I6ewnFVWAQ00PBzG3Z0IPW6CkjNcGVwzGOO1Wu5BuMK94MooU
tgG91JXnIocGIccnuQqzyvvlFKp6SmfK3dDOLRsliynLa4lr9fc09AFzgQp7PuhGhQm8BJyqK1I9
8TtS+wXKZKGIArDjOr3YgUpzouuUzecd238f/LpRIMyjNhyYZ9ao9/Px0uwgGspTiHHgqB4uFFGL
TSoaKPbaEP6IFLAxTBjlfG49erd3o+yCBcWj8oLIE83Z4WUI5ia0WmFfrruBtmnNcPkrlWDPQ99w
rxhLzSczdfvr0i6nfRoW1Q+0BowZsNq4HBdRGAiKi3FCMGMiv9nTSf4BDcD4VvAa6jNr1Eerpyb5
CjuLS0fo3SGcPOOmp7sr1viadb4LzFx/y5VLwyKmzXZN4y8GRajG8YGJx3+oaC9fQtCJPg95kHTX
i+5J0aKQ9SNtENJXTi9uH2xgOOQK7fDrpMc6f/gs2YOmOaYQcPlZbL20tOZhhefkEhfhmS3o+xMQ
r40NL7plqM9L0/HwUqgoihSIAq5z2r2k4yDaZ9fpxr+piqj7bvSqfdFN7ppuUXAbRmNx3dPhPXM4
XLYEh0u5pnxGZWLZykjanoc/wiHAmkWTdmeWmcZ+mEDKudX4w3Ja+66nY3jmaPPh5Wh/0IyQjNjj
ex57qpCuphbah711F4gsexntOcGcuFibvMg/8228q17wjOm1YMphu4bv56gnkLDKGCBe8DIZgMnd
JCvrlZHl0y3BW8HW93x9ASbUfWjoRG1rEHrJmfH07pyx/ADqWyhRTRiQxwV6clKmgTTPcS0KXWyi
LtOgUGf97MTx7z7OhieAhs7jPx3DXJNtGfUa20Rdc3TTwkhDEm2Lce1HSUwHLSovR2QhSFEDfWaG
W2LqjsePhFXjovPkAGfq5Xt60+TxvckIbZqua5paUbSOEK+Mq662QX8Nnu7wwffND+oOabC3Y4cq
LVjy6Iaoa5Z2vmz7gRSS7jEyYvNLC5e4XeE4mTv8u6X8pgzpV/AvnLuFRfxZ0GmH1eJk+JesoqYg
YMyleMHkb0drhcZwn1Jq+5aXXvgMqDJAncU5+Xroc+92jno33Jl2v7A22zj7BLp76leKyC69KWU1
78muT6NNnIJl3VZ1nD9PWobRNjOs8sUBwQs5ZRxsDmw2CpnWwL67ikDUmSR9GICXtRX0f6g9w603
G2yi63YgBvYWd+1Yfe6z0M3WVKm0R+Orj1hRMROeKxt89CoYZYpjrcnLOD6W0HpolWNVnIjGFMSc
Mm/GjLsz+gEpFgqP/MzQ/uB6zBkUNjno0YR67RK9efXEIUYE5BD2iaayxYpGtjTCLI0/myyNdMPA
FuemzPezMzYgWokuN+gBdTiarfBtOYbke0J1O893IwvaKiit4g6lTPNctGGyC4tGbrSS046SWI3K
GLG5TtRT6YnpAt2au+1jcmFigKf1mbntwx/HQi85/fJc3KNChlENoP9tTkWVHKNHK6TpH7e9poKl
1HzmnP3BtILqlm8bmQe91WPnQdtlQ2hYmmt58C+iqqpuym4W16hMyRaBMLX30VefuUHzozfOSdui
58c+Q7tHE0tXxGFkONxhH3pYouAlKP86T1Ro70rbBDbYNURe7DRZyI8E82GfhGQoVrJFCLkJQQvA
Uc4xYsAroKC1qgOwpKXrWymNwLh6RKLVfgFfbc/rGkrtuJuzyr3nb9p6S12u2/aEW4GkJ2H2D9Jg
eoSd0bfumSntvYCGg71pSogjbA4tXuXhlNbz4Y4kDxCip7r6e0RFakcBl+CtUubeNvBJg6LZbkD0
R7kWphZCgcRobaw1qrmpK6++OD2df7CL5PcQMe9x5hbi2MxSy9L3EE+j28zLJGIXS39mResoOHOu
x5B8PJcvji72PnR98DofN/HIjIOZ0wzDWgRTdNFJUQDnRij7edL5ALsjR8QJwjEOn2cqQHBV1ThA
Peyy4JkMBbsgUtEKL2HGOKS1FCp7EOwt9FVls/3mUN5IsFR6Gj9TORofo9QQIMGjAWKN3YSk9SBE
gcPg02S8Jjh3tmExq+IXJ1/5OzFHzWFcOPkDFt74Rk9e+ClJkRKvlAETdOeS9iHZQPrVo5xLdFuJ
Rse2Rkak/qR+lRIaSloAn4YZO+cag6/184M9FKo+WpGs8XSybJzihwMmaLULqK4ELRt6cKqVgS/W
mH1rQBIz9ygPtXykOGc+AAHwEP0lfZ1doSfOvpIDqB6S3s6Dz2w9GnsHYrHobgx/zJ7zCSc0kZea
QoXHr++2uqm84osmjFtvWVGj+m/v4T/CAvxXs/9br/9peMD/h1iARQvy39N9t7CF84i16G/EwOWv
//2f5X/4Gwtguv+if4e6Q7B40vhdFDv/TveV/9KaIpjHf14EPUuT6P/Sfb1/UU7Hf8FXiyFOavM/
WAD9L86DfElU2nGMLcWz/8MhfPp7UP1NavgPyOHAjnk8OdCkYiHg+uwxl7XgaErmAI87OorRPyCq
vdZz81QGqtkbcnZu2nnyriKZ5dfMLN7elcRu08TDMK01rlFCdjUIHkA5V3kOP/zNI/z3L337y47X
Cn6YS/YVP4yQLdbqox+mSViMh9QWm2osq+ucFStgZzTwQznVEzIPZfv0Bd8/CYvJUdK2W3yaTECH
X6EthjpqRhDJZJJ3CHPd+qq2jPb76assh7K33zpLLmVn4eCoY7fL/vroKkCPyA+o3U1kdeJm9Gca
utQSAHMTr/oNh1+Aua4yP5UT/KzTl37Xx7NeNSScmYFALHd6dIe+a1U9xKBga80q+Qvxa0oSXTmv
aJ72HPtTK98jABp2nophAjQuu+k5JBU2w958l+pG3bdoYn6c+VXLVQ+fyKIVgNeA3Y918Hj20wSj
eJYf+Bs0kQZxUI6+qGTRQEw1Fgk4adEP8TjcR1XXXJcTrKQQCeUF22DxmOTouZ3FY9ERIbepLZ2d
LTcsL+Tdz+Mc/+qClebrav92lzprdybu3t8ArHN35CRCBo/t+nksuvFCT4l8pA1TRCsVFWIvJZAF
jyyKZTEvaJPCmjr9uI4/C94hIm/mDL5VjGqv7/jNz1Ezxe+wqUPYgy4fYkzq47aENbbVpTCeME9N
96cv+NGocTgRAANip4jW8WjUmJrkpoh0nq0Hy3A3jx0raVJALaKyTO0hJ2MpyAdgGLwCADZNewdU
ItnifSmvDD80volhnM98q8fbV54C3Rt6rvTW2caaR79pbBqnMlMI9ax/+nPd+gv4Hn+FHfgjaTwo
y3SdeWce/fEEgSZwkcmhqUc4tBzKDz9dsyutjpZXvC20Dy3WAmE3O2lx5nl/cBV7mfeo6Ltoa18P
zG9ecK6M2osSXIdjgl5hpbCkrNPOyh5Ov9Z3T1DSp2VTSBOTrTiN68ObySOmCYSbkJgotd/iz7Iv
c4WGbpWAP93PNCn2nHHUp9NXfRclj02E+VxwaxSLkCgtw/vN3ZE87TmViMhNzWbDv+Dka/yx5Rjm
u2Kqwl02QAwm2iR1EKMY9VRv/bwAMlXPg4kHyUV9A8nTBvIlvbr9khhVGO4La9BrgsEwwzYOpBGs
dlP5UGuiR1YaZ9FDHDvBzWL6vI+HWH6uHKuB/NdSrF7REmlusJbLcR13DvGRZSaWzpdfjPuOm9k3
IjaLOx4jIdvs18dtm1vlrjJMwpGxshF4BbsK2TZkifZ7WI7qThjZkO/60CyuGCc0m0btkXiX2CHZ
SUmUYGQ2O51+adwohYYlq8Dc5ENX9qhfcCZ8HvscEKiiuLq3JOYtekp9SlyjQ5Yb8Iz0O3CPyEeC
ZBj9RsbhkjUkWjx1ljHoFwMgVr2hsECAW1ddNiUE3iHyq++pTTB6lNV5szn9Tj8aSUxHFqQAditM
ToevFLfcbPqopchKzYgvQDG8X/zuW4WafWPNaX8Hojnfnr7ou0VjGUcosRaAxCJLOdoyD7RPOyso
nQ0WSgWmPyOqKIdrSC7IOcX1B/fHnmARIEv++buZ+WbIAjNM2Dp5XIqvgpYBtFc/DJN1aZX2FeN8
oiRjnPMHf3RRUD0KVAZCPHzwRw81CIhpnRNFELnX3tI9usfuiTdU+vVGaPYnqq3FP3+m1B4oPtAE
Rs1uHU2q+AxDI5hsbjSK7J3HC1+XkZvvLLLhLk6/vnermGT2XuQTajkpshE6vL0mtomxRRAJi4WQ
alat+lKACEYi4c23MsvGM9dbNtmHqzglLXTsix4RJRhGksMLptqpio7wsE2mWjY4mev9cechfYnC
Ofraodd5st28G/aiAPOzyYibeBDYvsE1J4jG1zjmir2iOVIQSlKLT1Ug8XtR158um9xwz6nHPhjd
aJooOju4nlh7lzXizZAjwbAcjCXPJKfLfNN1UbauyJpZqxK+5ek38dGl2I+6npRwycSxhrJHj0M+
aADUiPbianCN6DI2DPo6zMpnXsJH74DaAF8s8tDFz3N4V1NoNhDSweM3s+PfdOhUVjMlKrA7TQTF
o03ja+xI/ZmrfnCDsGYWlAVUhaWqfXjVgiR3EIez3nQ6yQGsUuutzQarSjCa+9PP8v2o5gRhIdO0
YSBS5Doq4IXjrFOAEAq45ZIBjOaQnMyupnCNS0ImbfoP5X9MR4hHqBUpRID8+9Gg9kMrwTEHTZHm
prNrjKm98Vhhz4yQj+4KZhg12mV2V6Z7+ACrqDVKz26cTaRgTxJt1+1xLnZ3lvIK9KWVe+Z6/En+
4sGWm4kWJQrTH++LQtrRJuH/sXcezW4bYbr+L7PHFHJY3A0JkDxBOpKsvEFZsoTQiI2MX38fyFN3
RBBDlGZ9F3a5LLua3ejwhTdkwvPIwwrAFzZuKpgpj/hPFprZeycYu9Tti9KI8fGecARtxnqG6wg1
az6EIE37g+tW6TsHzpQMGhqeFJIxUH9fJn1a+DCfQ0wQUF44luBh+4MKXOoiorT/SNReFwec/7Lv
SVhOZ2xOhp8NlPwXMBaZfqoBcA+HzICVd4KR1OHQ7AJeDRxRJ6/HOZdfISgTtiiOmaMQgtQtXs1N
9qVOxxHXczVanDRU2f2IyxKWfV+h+XAYDH3AVZXw6+iFoDlJqdP6iSRN/Y7b0zge+fT5h6br6g+C
r/0To+fwdajjh0AwMmMBgUAaZt8JtVIEvGonx4yk0cz0YKlj+c0qzTZ89JzMWhYxnN5gDbfopNtZ
Fp4akdAMn/JYvjYViQ0M/udwtlsB1fKAp4fzZHQCr0lvjMYfels7iwAyVsc2gM88GLtKf0+y0H/C
sX6KjiIbtOgZz2SqcR5iBt/CXiKS0lRQYg+1PQukNgeAbzFC7dWpnQ3yODSocyATCZaIR9zmZnFG
ls0idBqNFt0jdJeLA+Cf/Duinso7nCExNCjrkB8yWIIl7OSERwXeMPwbQkLrey7D+Ket9wPzEknU
nfBvi96hcw4uVq+BfkhKax8J3VoMzMIEEhyaqYUL2qCG2w5BDt3iQShGhGa5no7HyNSAMKRz0+JG
i4MBBnFGoTrP4AjC7qGz3fZDVuY2RdwO/vfBQMX/sdULFJ3E7IKWMPB4PNejPTxh5l5ALtFMnGNx
qMcixkuaBoJwWoRPfMFROxJ9otc1zYszEP6bDhISsuU/dCpo2Mc0NLrXGC23AE0V6bxP1UKp/GRB
j74a3Lx8wGQw/kcvdU+cMWIKkTkebPgt2HI/JEZRoGJjqNHb3p719wyER+PYyPLjMBbzO/Z1gthr
XPU/atpi3Vngz1IAXeKROwBlrF/gmTtZcP+yXC7Dm0PuAWxHD8x2zfVlmUDLyzRag35NgfxcU6r1
eYL1V52tDAFhB9rQ6jD4TjhIShPmTv/jNqvljqEDAcUV3hWp7aoTBPyjrnWE233sIGOklzBXR/FR
n313gvSUtxDT0V+KCFBwmquAcr94Zum86Hxw37XgScMrmnay2tuniuNMm3mJUpYu0OqpahVU8ShP
237tkl2YJn46iov6JArse7SzGxQFbwdh1zJ5JEnpV6zG8gQqEqbT4j2GWgmK2v3kg54unh1Ea56w
TG7+ji0HI+oUqUxNIkZNAlIeJxeDjNoGiOpgMP3UA7s+3d8Wt0ECQmygP0l/qe5TEr9+bZLMHkCK
0XZUJVYSajfA+DaA4JxKF8EZIPvFR6Xth53NeNOzISzkvWFQ7iydFtXqkZvTSsXUBaJpHvbR6yrh
wqcMWD0UHZ1JO7S70wxEk2aBcN44Ses8wJ5v8gXY23wFkZN/vr8Kxi8K3NXxoGBMg8yxoGJTA17n
55ocRywrjIgIou8ezTibrZOwSQthrkN1P6rjlOhn6XQddpop6YhesX0OQBaNx4g9/E8/UTM9enPh
PIxCw28j/+XVZ8wgUmlQE18eQ0vI6oGUmbuuoO/+GFWu1wHOwjf0WEWG9VF0qoo2hgDgVWg1AKm8
0eRFT+OI7jWq5yUWWxrPKJKCDcSmybI/xVZU2LAGJ6wXLIEHOIepS15nuh4vhiI0VA+4wuPxQ9nM
/l4V0M0x/qmH8cGwwa3ACJHDB9dF5YSOcAvisMJb/kHjO3w2KgPdQGOIEFaXNQhI/uOkyb/XUQlH
L586FbTSNGLNTWvd1QBNOKOWlebJSBz9xQLO+8GeB9z3NDRNXzruXeMIf0fDvCWd1NlPRlu+bxxK
CUGnj7l2QSlIoVlvqa/yUtrFm547BVYmVsMIOsdq9rHuIgzRRoBV53YsKHhhZ4Ewdq24OAWUSYv3
6ThNuXU0urp9M5at9U9auniV8S5m+Y+8n9T2PX5rqvFhxn5Zv9T41gBdn2SqYhRROd0jD3fzMNOY
eo0Ak90/Ay5ClEYY9Hv8KRtL8wEGVC3PU4yB3AntdKm91YXbIdRqLjIvEoF3MBCupEGGZH91LLMm
fsGPzoPz3abDezUaLZf6BQ0HvmaEVOfUSZjrZQKuwQf4iHq7NNTmexyGAyjkKfrusInAV4rE+kbQ
Syd2Icnrh9LEYgQODg9lEavANmIFqYMslWGK6GECwtqdhqQ92M3QU6vLBZUCD/OuQyIaBQXIOm7f
Nw0upgdjnLJzO5UuLrxYF78v68EBWC+z8VQhI4RnoYP+A3C9UIigVUYIwXPBNkVxQ2BfHEMwfUmn
xMVky0pzdF+x5AYPqLfNR6KGRkUg1sOapJRJPvkzp087ySzJP7RGiV15OAwW4Z3SVz9AL5bxBZxA
B8Kp0HTIkbZAUQhlm0ye6wy7hxQmyuIDFbn6s4fy1HBwJqW54M8ed5guTfrEVY5TdIXsPS4789B3
PptwrJ6BQqofYg0T2BMVcuUbBDJ8mgovb9C7mRsL7VlTxJ9B+w8XJUc3OEhCb0T1ETvqzzPcsC9d
26EU0XahbeL0RjPBnxpJWNjinKMuWatSoyahTjVbqhi/DritUpPBxf3zrIDZO0YeOw3+k1meazku
kU3kflZKZcQntBFe4aueuUAhq0b90DVt1KCpbNSP42ym4IEb5W0EV3nRaUn6b5odo7s+YFDxRdSe
8h4dFwSGiSoVLBoMGKPY1eZ/cdTD1h/sPvsiUtf+3Ote997Cbf7n0Nv9KxlV+CsqTQW7FVnM+QMc
/uhb1oJAPuBl1OXHFBjkeERZX48OnDOUxyaETrFnqjWX+BlpIjQbXAsCIDhxQLdhODnWYQDT4h2W
RlOgm5EQwOUyLeFYZtpLRlCNNBGoh/xcEPZ/BW4jHEy96+nR7YeKY2FFqf6woMiLoGsxOzjobuJ+
b0YLl6Jh0VZ6gtBs9qeZzPJNONbAsvLCxgfILtwPaCtZj02NULuvZ/iN8J7P0SuthweAhpGjTVjE
Dm4GvLvB4BIVB6emLzMZ1oWHRcbwWlCieYhwW0seqs6plUD0efI6xxQTyGZLBng03MzVAmljyOAX
GlinqirLj8hy4QWReCZiaLreN/8YisJ95kap8tJzS0aU9AsMY1oWFr07mSIpooxC/Ti0iodyBKdS
oiFPgRNbSTP+iCwS3qPeLLEXQaFmOpeJWtY+yq20ryK3FOLFMdvC9uFfjtN59jyw6VMNzW4oO+UT
XxpHnxL5r4olGAizrShDYCbutQRxQ5isnztyBCz4ohQnGBffzUOWp3aMtlxnf+jDgjcr6srsn0Sb
1YJ6J+YarRrVb2uVRgMy+kXxXE9Yah8rFMitQ9OZY3hsTRTVfNVsFRkMRgEOQ7rl+C2ydTjeOnHz
Z3Se528yVsL+EpdIEx/aHgoOvmpN9zyadUmPybGo1bYlYkyg4Hp/cCTyPm67RGeI5Wmfc9lW8hIX
Bj5Eqp73CDmFyQAEAYQmFeCc5sG/3bz/32z/jwWg8j83209Jkf1d/HPVbOd/+LfZbmj/SQjnENTS
aIdesmQV/9VsV1HT1w0KNBp1feCcBLz/1Wx31P/EQ4ubzKSdxv+9MKabsmvj//MflvefDkUIb0lS
DDj4sJn/oNm+ju9VyHgoTCxdfRVJi3XzwzDoo3kFXue4D3YQlDN3eGxxW/rglUa7k+AsAevv8SNo
PRAExNGkEazDuk9IxyMTbUtJlSjT/MbFia9oltumP+SaA8VDKUpg2w52plaRiZ3C1ObgVHAgIKJo
QanvOohHPBAn+UiLg9pUkqdCEdUZtqbhm31Y+qT15bF1w/yR925Pw+AmkP8176W1ThgPL3MdN9OU
U5Bkg7KDbOB0TClXBZOcFJLiang9DpWzgDbN4glnrPg8wU5G7MvRH/RSYByOu8oeG19bg6J+/SCP
djs4ftLcBcnxey1X0aQqtMiNA1L9/jkzyxgaDIpqbMn5FM51+TPHIhQwq9ph9ZUg66tbwnsL21Tb
kwZfln21JyjhLR1TirDeTSdjDjWZz1Sfghb3+FdpUdjekc4u1i5q3OHpqsT5G2VoALoq3HpfPJxd
frZGgsZPJ3FrOzjqJJ9pdKkeMnXC3cOD3gDaWSrEJxZCHM1mTtyqQDzScmgmfAqC2h2SdyZ81QA/
m+loS9cK5MLGyNCfeDIyBD2bWkl8Av/mX2uT/1H1eOt7gUjVNK4D6uFcFtffy6UlSaDrpkGMh/VL
nVQmTSyZvU66RnkA9uL4aBMSO+PcK55FLDpEu6n+/O3Y2V4l9Pa+QN3AoGIOKY+dY3Iv/b51gL93
CJdFIkDITv+HIog4janTnttIhn9Yul6W/reh1pDvKgQ6V6MhHOhqDQ9tcpTuEYH28KuVT9MboiRn
J8/f2IvL6nJV21AAyXCv5wblL1UQNUsDcK6w/Iy6eDLNwti5BdfVBKbFQQHsgqIPLN0bdrYFKUFt
VXbUgNVjK4yKSw8jH5NoDZKQ9bcjTMf/7Tl68+95+h24pG18NgalYUgZYakqrHZQqkxKQtEUdfc8
y09dLqY3KZbjQZ4p7VfC6fhkVWNx4gB4x86dSeYH9DmoPKqQ6ClJnTV6/oSYnWd9mPsRz+b7P/D2
9y0yMsszaAG6pvh2vfTcUwCOCKOCpmz1c1FXLuKKyXA2sC3aGWrdO6B9SaOfiw8FZ1i2a0IpLfl2
kKW5fGX0CxVyt0PID3sf1VnvzxiG7YAntqa2wG4Rq6e25aw19vOxJG3CKheLyzY+FbD5zmGnInZS
qV7w56sIkspkbjy0BA7Xq9gJyS1aRlng9p6D13KV+UYaZ6cRlcV/Q73/+U663cYuiLEFtg5ogj7d
8ue/9QOF2ThoV+ICrgsPQ6jcVKbHsh9G6+BloXtMByQPDnCtjNdaKafnTpjVq0hpYz9sQg9gjgZD
ojO9N3WCf0DW6FVQYiplByZGLTsg4K2figizhYYgzoBcXtc/1RmQvFXDRTS70soTbRnMt7ooO3G9
AZyyW/XUFkA57n+L7UFZINrwYBmd1UU5izzU0EoRQdJgo3wwcuG+tThUFwmH+iegsfg1tELl2/1R
tzabrf6/UdcIxdrVZ5CdnQhium5Pidu/zeLMvigz1JT7I91ellwoOswAaOMYv63R+i72qFrI34JF
wI9H0DNfIeTn7uCbNi6u62FWyzhYVSI1d5HsBfH8CACfsoERJRctUrUAHUhcVGqn7KgCk81VVrg0
UMYx70DZiPgRcdX6rTKClCtBszxbw+S8ub8MW7cJAEEeKlrVgGlXNfveSdwJzzMR9AS3F6MDyVi1
rv1XF3vlp2HAp/L+eDdF8uX6gpBBh59T7rrGajOXakVbsdBEMFu1862lxfxj6h3c4NGzwOFxQI70
c9vHxZtisNy3bmt24wN4HAz+Mk/MNMz0UP176GcsPWwAV3vIm6318BYuC2cHAPlaZAajErZa3OeB
1bXDX9M8KAoFp1r5yGUrnjA12lNn2DhnhLFoO3G1Ahpex/V0WQ2HSkoepJGGQUqu8X4ki8Vl6/BP
LcxgiflV4b29/x2WfXcdt7pQwoHeIAih89dqX4pY04Ypb/MA2eXw4CpTGNRAr05gdMsXS0vcw6xr
2VEz0PJB/2lPI2/jnDM8ucSvaw1Z1OsrTa+nOkdvPw90t4h99Aykn1eVOGbGtCd1ujUU2EJ2nGaA
/1ujMaySuDhrB55mp8SEquybp7RFRiavBnSo76/q1scE8c1zAhzYRWTxeloORcOyo5gZeKEcD26h
uSeRgf6ZyRx8LQkBwHVIb9wfdGOCqMTwRCN4CBBnPWhvNHPYV0kUxLKL3zWhE/rJME9PnVDlToS5
fJbVrgEXwVouwlmIdK5uC0F3XhtwZQ5wBzMeRs0cDmGmd3hYxUCuyXKo97f5wxyLn/fnuDUwHOJf
cQ9CYWuVMLbrEHKVo49qR+NnLFOazwWixWeDIIiaVKdT23LFhyX63UuhNm4EIgW6RsYSeN3IOWam
ifJbgjKAYnrxS1ZHP2ewNaduQpKatvBe22xrOEajqMFtQCi/WmLSbHKUUFP8KPPiV5E2OZ/EPFcf
67jI3mlI7e+s7OZ4QEJw51nA8+sspbaV2sB1ASWMsW2eCx6rQ2MSXUb9HAdq3u7kgrcfEg07jgdU
BAT7brQ5U8TJ+hgZ7WCm1bVkv+1jK1BCnTMV6elYvkH+468ixlj8/gb61W283roMDA0B1CG8IISk
r49mAgZg7KDiBbRCF9V4DPVexFjZ49lJR+9tadCfD8aIUw3aRUnKI5XaSTxVsN5xWiYEBAirxk+6
OkZoJMSq/CcrQ6CzmE15H53U8F66aK6W9pmJkPcUtdN0iGukE9CisNQ30+DROzPBLCh+EhnqVxhk
aDHWyPEHWuVF5s5NtBF4wGK3AZ9ZCzvCWGtmS7OzdAjcSVC3IBMwAKgCzTFRdB4xKROuhpvqjNNI
oYLm6afU4N/hiqzQ9Tvp1P2Pisinp1jRbAhTity5sjYqAvw29jgUHVyQMIa5/hp6MqQJ0sEJ7rqx
fmytWX8HeBG3AV2zLqoW2wfQ81gZZPTl9GHozlM34vUqbG+nrHZ7eXoLLIBiEnhTaJSrxDIHDkwp
24oCWwPxHNFiOOIzHz3kfWVe7m/BrU8CDGFJmQk4F5Gi60k3Xpu1Wo/zEvYgCAsi4Scfe6Ny/ISu
n3bw9Db9YDWjCjqhjvrvyGNDZBnGwfUhq2JWXSMLl825eupxODqli9L6zq65fb8o8C5epiASaNA5
q0OCI1kWV20UB1nKZylrXfh9DKetsjAp0JUoPohc7sUCm4Muq0I0DmhijTuOGrdXzSGMgg6dpJSS
WRVfhApg/4BZvPg8uBzGGeO6nS9/mwAsxez/Hnb1VtsKHAoFu5FABcH+kLnGgn4qptP9j741OZC/
xHZw0VCdXMVZEXI+9K+5dpLSsB+sWUCQFUMfuNhBHKG0W8E40pO5P+hG1Q+ZDA8KJ3JY1P3Whx/v
9znTSjMOtCJDVASRjqMRdZmPoOX8zusTcscltBeFyV1QjiXiQO4eHvkGDqTqy4+gPL8Y3QE6XZ1x
rwpJXJYfgbCb8WKaY3RxkNF4bWdt+5ZP239y5BA/Wtw0D20S5Q9lZpXPgyiURyjA+ivLmopmZ2Vu
w16PRweCHwE3/Kj166rZZJgSEYGAQLwKmlEWT4rnDKdkxGm1Sqv2GSGC/NyiEBN0lGX9nQ+j3wRQ
jA/phTuPR5Da9fUV0GljhOUo4zd23Zx6EuwTNgDWsyfj4Tgr+vhUTsOo4qGbpd8akMyvirlxpL84
yFBgqIyd53jr+kPrkjgDZ76FwHb9e4Be1GjbQ31qo2S6IMY1nMbI/ehG1t7VsrnybIhflUlwtavd
QIaXG5M6chCEsC5ojptfeipp58qbGjTQcSs9qt1gXGjdY3zUj/qX+0u/EXjQJfJchDGYMFzy1Uxx
E7HjjMAjM6n+TXX4Awhf936UQ3dxqjh90FE/RzFDRn/fH3jrnrHQOyOlBBpHynM9cD7HozPMLHGm
VgNm7l72hPuPubOzluVbhTeIsfK48JZqC4/1ehS7pF0FPCcOOiS7AvxToJE1lvS90oneG7LIdwob
W/caAGkCYugGC8HzejxlbjQkOhlvTvTp0ZqlahwwO4IiUwFU+EBsk+EenGZ73MGtcQH02dA4rEUk
crWao0hnNYWZjorElJx73fkWK5P6Yg/JT0NJtEttGz/vf7+tjcMrYbpkj0x27VkYo1mHUWaTBNJE
1NCbAR1houR0PsAr+5NmJz1Nrsx70+Ry99BsHU97CZipiRpAZlbvceK4hXA8kQRuWmBHmpeGX5Yy
vkBAM3dugq0N9PtQq+ewKDKMlbs8CRSXdr5rS+u4QLOObY54PJZ59s6G3fyQpDJoYxFxII5zvYEo
siiJp0GBDDPiYDkDuq3AQhzRZsFlXACwQuRuON//llvruejwOCA10bZeU4DMpmmGUGeSMwqux1Si
cBBBUz2Row87L83Wseda5U6FOwfYcLWeAvtsj7CJxiAltpMe0Zmc8OQL7k/oV09nfe4xlaE2DOdw
UYu9XkZwMnVrsoSBg0PO46TL8ETnmgaaktTVBbuSZ1yY5Rd4PNU7xyy1k1dX7c8WDsVZBz9zIQgc
fKOvDBwANfpTepj4ppEPAaTNaucK3vrk9AHp1KM1Rh17tZsdcNgQNuo0mLFJOyo11nl4mxjQTBP3
2FflfDZz2/hrZ4WWCH61QkADcGJA2xgHnnWCO42Y4AkpkQ3SveJZ17tPRpvMH6dQmY/KxA7Xujq7
SA28p4srUm/rw06TeGPetKoBDeDxoho0Qq+/kdK0WQTFMQ70pOgCUx1n3xxlcvEMxfShiCRndS7H
ncXeSrEo0iB0R+sXpvENH8worSjGHyaoelee44o2mN87sXOk/NrSnerFadbM/JXWtv1rLAVRSZrr
JD0ltGr3rAg2zh2/xULwGmINi7Bagc7U8zGPUFcq7Eg9mdzdL04fGb4BAHinXbVs+PXnxhKaEvMi
7YUK1vViR1Gme79wWForNPMxB6X4xcjtXAtqeiznIorFD5wxm3MceV6Oo7eUD/d33NbnpgTIhyPE
g3e8vtmAuKOjWMYBrSfzqehK4wFuS/KQRdrPWrGMAzpr3en+mBu3N1Uxpk3AjdzUGqKhjaTHIJbp
1oD7Ohtp1D8oSec+OKqdXbpKxB/vj7fxKHq8/khTLy8jsPLrVXZGM6wKq2A88AtBVCbFyW41FD79
5ntXmeOzAE2282JsbCLeCg4QZTGCaG9Z9986dqA5xxTXdToHDTCU2hysc2aoyckYLfH2/vRulpOE
BQl0iw43jG7SqOuhavpsM1k8iDnF7JYMrYHFyG1ZmIriKyH+kPfHuz2sbFUeJqwlqN/CIliFb5qa
od6bCcWPza55oBZhBaHiZcWhUkX9VyK06aGFUBtEdq+dRFeU7+PUy4M6z7Od87MxdRrZOipWtIVo
OK6OagNMt1dbqlT4euGXrDZFUGengWYVLlWn+9O+eSOXWcOZh5K/lILc1UlJa24tnMMUH4J4jyaV
nU/2caoqY0+EeXNS4Jd+DQSlevnz37ZOhOgnSVmr+Cm6sBTnwhohI2TnQg38fTzZ4nh/YrfPMhkO
W5VNCh3HufF2xtETFDE9W9/sZHW2pFv5Ei2UVyDj4h91Qwc31VPzaVTH8Qu4sfbFBPH+JVcr6xQ1
PUSJwhsxbk2iS127xZe6cOSzKJXyR9/Lbmez35zl5bcSENEOpxOkr+8rLwLGC/1B8UNIgY/4Xcbf
5l7tvmgiQk+7sqT8Uk5FFbgyV3bW6eZIL0PDNkeXB3YKHvXX38XKaxhs8F8w/22nhz6t9fcNFpon
6aV77+HGXgNtSEQG7BvpdXe1BcbZEzZagUsndYoeuwx+BlX25OP9D781Ct2sX708pPOt1eszhwPK
pEaq+G6olw8kC91TV2H1+sej0GSiAaOjvMfuWt7A37ZzqoWodrcT+im5aTzVi2y23qPx8uej/Kpa
kbX/ouBej5KA5ufbDKHvRa17KWoFe5a+kDt5x8YWILUiP0a7nCb0miUElL2jhtUuPaskf4ji1jjh
vp1hTttpOyH5zVCUw8EvLl0O5J7Ixq8nZFcORiUwpfxoGmUwmkbyScQzimRpHn2/v3Y3Zwp8PzU/
rlFSDVpmq6EGs1KbLBoYSqbao9TMMJDCignIUQBoYtgiU2i9z4dW33lJNuaIFQIJDuk+h3qtOyzb
TrQpsEh/EG7yglhv5JtV5wYISrg7cc7GUGgpePCXFxwvcf31clbo37lRo4HkVkcAM21foh1OZvzU
eSk+YH+8oPT3aPwtam4QuFY3RW/bdQSZzPNdiMvYSqfu+CRDMDwQGxrn765oqk/o6qfHzszwpr0/
+NZMKRuhiqGCtLnBiogQ2lCuCRzNW/drElK0xLpl4oyDT7k/0sa+oUJEpZirCuGm9V2MMy6eYBBk
8NLU0WxvwPz7FOnid2YHjeSYI+D5iFR38SkKq/TL/bG3ZmlTbAToBWvvZuzE6mHw9LbnZzkJQC4d
FB771vINDY2H+0PdXJOYewAmww0Bg0eqCMb11kGpPTaKLPT8ZvC0h1Gd+0ck0ZudCd28+kuLCdgp
OpTkHZa9GsUdtWjIAXv4BPrFo53BqR4no3gNWku/RGNj//k2cQj6QRFDwV0kP65nZYEowMpTdxH7
wFjTiUFi0i1XLl5ZWTvvzNbUQNyDkqNLfIuUE3iTxKiEu75CrfmxLdP8ktKsxScUXw6Mtoe2Ty73
v9ltPZ/lxBWG5il1ImiUq1enKyiOLSBB32kpBx36Cb0hjM8zLcCEtX8HyXawDmk2zf5UG6484DPp
PirejMeWIczAs0sjsBs1+XD/d21sW36WB3SJpIBm5+oa6hVpYLSYuzzscfFV5YnvfaRepvPkjvMO
WmpjLDAAy7pTS9YZc/WFSzOcxiLy6NiV4A5KA/GTIg8PsZHvOXVu3AQApQgeyUD4ZGvPNxkjdIRd
hOvLps9Pcap1sOaheh5dtRDH2JD9R7eb3zZeXv744wVlZF6tRZZruWuvJ9nB06/ciUnOaath+BzW
lwrQ7wGNzHpvT90UZ6jBqcTjfDoSZnc9S+hqaOdENkc0B2RZm432IM18wH/N1B5st85Pk9GH59oE
jKnjhnuKPLP483cMJTpuokVPcvFlvZ5vOsPpqlpcwCfYjYd+HszHrNA03yp68/P9pd36qMBnqNOR
5yFBtEquIpjX7ZQg76Hj4f3SJyjJd3SfT6GZwnFCU4vcVsd2IRXijxHKrLQF0gxVmuWYrIkyUm8B
mnmIJIZ59SPHbfyMwbp1otEy75S7tg4JsTxVVoBCQEeXy/+36LQ2PXy6utYl8IDEOds0GntRwsQc
vJ0vd3sLLhp6SzWX6xYA4yooGADmQUZOXT/NARCWCHH41iDNg5uV9nM79dnOeLczYzyklZarhoBn
jVrr7FJMlVQcvx2aHzJ0s0vfJS9jbY7n+/tkayAKK6DswXBAK1ldtSX5ntVWFlJVIGEuSP/OfgFS
w6+dvYdkcyRyr1+HXaXTcP2xiskzxiFDH8HONP3AXrQuUZ0jKVxI5X8xKd4sUn6HcBGNhOuhUq1K
Jw06uh9DlHyg1yCAN/Y51qjenoXc1qwISJcHgfeYIs71UJCylrpohSZ9mMa+aMz4OCpKA5hBt4M/
/lSQCsjGdIJh2mHLkf9tt1dKTdl5zmzfquknHLou1C6VXpQv3WQN3+6PtbHfl6IbHf1lWkDSrsfq
1NDCjAIyaNU7n4HOji99pHX+rMChJUa3dm7n2ygNdOgvvSAIbUuP4Xo47ISjutAQcPCweURHrPeC
1MmSPy04cfHzqf5FZnGyVpPySGEnStA25Qealjn0cz6TbB7CtC0v0CDoZdxfxaV4d1UhXg24mhaU
mIbvyD7UBDZOmon+PEWOGoGe2XydDEYSNB7Oh/cHXU7selAgEMiC8P040avIAXWbcJQea9kVuf0K
MSbUP8wpu7hjnJwQ0ymO9Tw6D7CQzAe8MIaP94ff2jkQNal7EEpgTLO6k0kDuxp/IttXxjk8DprI
sFDB4jznq17A/Go74Jrlo91MF80P+h1UQwDaX2+doew5ecbEAVSl9SUNW8U+IMZvPbq5W+5V9zYH
W1wZbbgRsLpWO6gmQRVGw+TGIqOnM0TjQ+aU0wUYZfqnbW/2DmfCoYeG0zYE1+t5FU435PFc2/6g
Ji3sI0NfAobGVzNXvuMBT99kcJt3np2tjwf9Znl4eHcol14Pihlnv6i8oWEzNeJCr6j1UZBq+JtE
gL5N93wnt9YT+Bf4QdqWlKNXe9V0uZv1hElWbV6detupwT6ayoOnlvFOvntb+F4WdCFOUQCmOrO+
YwoDnr5M2Ci2qXiYGGhdZh4lOlyPJpBmREJr5QP+R1agAtu4jJpsA5nY5nkiw9hJ37auOzYPPwfw
G+pFq7iXfFWEfW8w7WpK6dhag1862H3dP4lbtw+Wpr9wj6Qta49EpW5i0BK95WdO5PpkVOKADBnm
AcXUn+zQ6v0mKZydp/c27lwwjnSHadUQfK4xDGbtSmD+Nrl8NeZo5+kg1IfRPs0pPZt2qgY/En3/
4MVi77Ld2rtLJoFOJFg06vzXexc/yDmTtWH5lhvnLyItalTLpkXFgi5zj24JVcY9f5+tD0mKStOX
XA3Nu9VlV+JaljfGtAiZTtFp0kvl6OBLsMPK2jolv4+yunVCkNmJTGZKfIXaBciT9GgcePMxifo9
cM/WUJTnARIQaCx2MteLOBi16s6JZlEmN8CCqSEmqPQGgqKykuD+9ryFDrJeMJrJOhfJJm0N7JnH
LIvcVrV8aced6o+j0F3MUUP3szCSIn1IRYx6ead52TE0qQaH9gByY3Cx9rn/S7a+Io0w+PaLUAAh
wvWkk8LoSk2jhGoZUCb6tnVexbk7f7o/yta7vISINE+BSROaXo8ic1RvPTVC77GtdPOQ9binQLND
8XhoBxw0zTruvo1FnRXHFHXNx9GriO3u/4atK4G4YCH1Q7HHjvL6N/AuZpVYhGkzD2G0oh3nk+30
g/QBXlXnRteSn5ZdYOF3f9itowlO6F9Jg8U16HpYI7XKNnIph4/jrHLnyg7JQK+mctUbaALpobKn
JLA1ItA0cMU4KXMrrC6DAnvSxE46xDxL1X7TqIp6GEru8cjswqBNoH7uTHFrDy2wYlhkaNyT/l5P
ETXnsJNJa/ukuelxMqPy9eCN4df7C7l1PNEnxRIdKQKej9V9U2eR6UwG7yWgRgOVV9yq+izPj6i3
eO/vD7W1glQsURfXoAwROF9PyNDL3OgHLnI7DmHkWooOD1dJD+hzGr4c82nnTbzVfuA6+H3AVSCH
iib6nwiM+20t+icNcRbf6Mz8aHcu+j517R1NbxAnVWvcV3UlvroD2tG2h2mMjUTZzjO29Wt4nynE
g6ShGmmvTqstFXRybJKtuS7qrwkoWTxlZaUMRzyQ8h/lgDZ2gO2igHIltFxhFyf5M7IVCoUI1B3H
yzS3zR+jWxatWOzzYJYQg2J/fP1RysboNHcktp+gNmKbRC20lfYz9qTOzu28sZ+vRlodoDo1kQWX
jKQp2qdKiuI8zoq9k6psbGcGIURZ2sFMaPXaaNMieJeNJGTSyi6mnAg3s3DwmyjZC7k2hwLfiFMm
fAjSheuVm62i7LtO5XsWaXsQdFkeK1G/nw2UvP744HDB01pxllSdNOF6pCH1SpjzVAQcabanbNCd
kwrs7eK6hRlgF5XujLdxpwPHocXBPUdrfe3d3qWKWxk4fyBrBOkmaRzjOGmFeolTt46x+RTig6PG
IO//F9OEOYYRMakxBM/raWqD1zojKmZYyMzuM/CW6Q3lCZJLMYevTWnNOydy4/mk3UjrfqnouPTI
rsdL60kWZjSTemn4c+JgOgeW7BDi4UQUR+S/87OMJvRUE7M5IrnZ7Yy/ucy/jb9ssN+qL2nftRVe
uSyzac4XXSgCh13dfWwloH4DLPnRwtdsZ5E3omnaurAqiE5oO6xjBhd1v8IcM8dPy6a6xCiBHkWp
gieovfjShE32YGgCUcCu0HfO/9Z0iYmI47lqeACWP/9tulNayczhWvEhh8dnXqLwYHSJcUymUr6e
RVdfurz+Y9wV1xvhCQUz+p987NX1BoBD8EhzSFOXwiDJQu63WZE+c5HuKZhs3QeUSCCMsIVxAFh9
znzCMKefqHvONlKCc2+1xwn9nlNPF2FnKTdeUmb130Otbrmpt7XeyhwCv5mldOtUu2QavtBThcyk
RSB0un8yb9lfCwyAxfr1nFIFXd1AThQv9j826WUYKj/qwTYfPSG9wKlDqjHhHOcVDkmN0x1xweyf
SkOB9yWmJEIwdpCBkpjyk4isRfcynf/6v5yd147cRpSGn4gAc7hls8MEjUbRlm4IJTPnYnz6/UoL
7E5ziCYkw9aNAFdXscIJfzBGxfn39i/ceFzYViq6qbJgA0/xenO5yMoh1qs5QVSE/SOR8Y8xapqd
WsbGF+ZZ4Qn/XYWiZn89iKk2fe2MvROEmNb5oaWk5ymr8fFLnD2y8mupAQqlL8da1U2SGWHzPkRd
yJ5bp8JDaHG0QLHL+QemcN2vpJmE9hbSgFOghpdkX5DJNSNEWptMOWSxDVLMob3gHIupR7+uVuw9
F8HXiyF1iGgGUafmAVxfJA4+uH0IKiawU0XcY86CiWabaMd4bNydbPX1xyW74EWC8kRVh5j/et2V
fslUN82tYMAs8mlMcb/EBkr88c1IlZmoQWb7MlBZhaeKLYx4UVISVYK0kzvV1R3RGHWdLJ9maI91
+bEbR6nZqNl/iiMifSKDI/yiNUsrcXW8WgFPhU6eFYSCl6DT9BptIvwqZ5Fnwe2D8vqzMRTNMq5/
sjaSi+u1DJswN9K8wZ3FK/M3WZyqlyVERpMM5vNfjERGISlLGLKsqycSjz2hv8JX8xQBeLqXgksd
Ye2kGTuR/uunhf8/8RExAxHLKyKBWlXAyPPQRB28TC9Rl3zhPhMnZ0IhHtV6ZPqbbI+98PoOvhrT
XH2zZlbQ9MBKNBgtfHdUN0oOwO+bA/6S8SnJxmJnjluH4MUc19tzmTwx0sthPPTsjoujN6coNryd
+HlzVrzSstJO3rlWp1taZzHK0ALaj2o+BtoNzh/1gD96tkwXxXaj8+1NsjketRq4bcS1MOyut+M4
IviJLJMZxGqKRMDcuSdXR8eoKahgRhaS2rfHex3+8NVoS1KTIcYEjX09Xi8KpGkHg52SucVJtdDc
D2PcdOCYxwdd792Dotj5WW+NdOfx2JqppG8Sc9EBe5WZ2G2Xjh1SzYhgi+jSphN5qCLKSzup7Z02
K19uT3SjFgZ3lZY5TzY3CsnQ9UybdtAbIOZWgElxeAfcproPLbH4KS6KgWHl/TFE8xCB8Fj57hrl
v1qm7pX+tqYMaFUSZmypfra6t3lJ51ZzJvLv2smOjZU6OCngWXrXIUBxNyvZHsxn63Kj9k3IR0ed
BGE15772xpiOthX0HSd/ceF8C7uej21Yfbu9vJtTY4GpBkn5oXWK1OSJ3Tc1tQyExeqjOiSlPzgI
ffX2lD9Umh7t7J6NXgOjkafjIsPVjd7F9ec09HYaK2RUuLclNCsa1BOW3OhoR73u6x6W7LkS2Qdt
Hs23CJ5158KL1YNhY4h4e+ZyoOvuGD+E+pcsGKkAtOQ99SKM1wGHCrqNFhG1E5KCRvwhVC0YGgnw
aWB1X2DvKGJn2O39LIu72A7KYHS1mfKsz7NI7/m2rfAoJLed/n60jPxOUCb5YfSK8tOa0VnIncR8
1rHEOk+jMuwV5TZ3GOgGSY1DcWHNxLWTzpgW6TM2oUF8Kaos/oJJ3ocoX7TT7XXeHEmWFwBSubAZ
Vh8chirVgJBwpBCu8T6ce4yfTAXpdwocO2u7NRRBvTyhlBvpll9/0ka1o1lRGUqfzfmSICeAnUPa
nuYk33upN4eSty8gUQL1Na8+qhWzGxNupZQs7BDDrP53ybI0CHGx/3F7AeVGXG9UCUAh9gD4gtTv
9azyXLjtYmlmAFeq/ab3Ce+LGe9RQTcuAmR1QLsCB5UYpdXatYsmtJ6efJCOcXu0+9b54k7t8KjY
+nvRR/POpDbWDzkoieSFkEbFdjWcno/ToCmmGeRzDSEss52AY+h+U6oe5ZbbC7g5FiQQAL0M+UoQ
CsLpaBZlwraABwJnWXfuhWV+N7wl+3R7pI1XmfeY9I0EXSITV59KlPQPHYdYKu9rwzz1lhG9w4Yh
A6LZL62BRrGbAFv0lHu4vePO7t+6WXDLIrkF985/6xgEXX297mZiglF10tOImeubLhFmoLiK+Jhn
OZIKTtpJY0fNui/ToT5CTM/+ub0EW4stDwW7SPrPrFHFUxXObjsRLQvFFOqh0ZP6PnUhmYBCqLud
u2Vr00qt1f+t7lEnvT4aNKb1UQ0LUp3MI8xK6S34ozWKU9sPQxZYS/PHXjbEdqRW/z/kKnee4nlw
xYxrmGcO4q7TCpwztdh9G2rJnjzm5m6C4Yd+LTachD/XszOmSo3zhnRxqkrEVEm3mvMET+loZS62
ARS6s0/h5LSfFXvUdsKurbFRMnBlg0g+2Ktp0uEYq4YLAz/TRHv0PNRSIl0rDp7dGkdqm+Oxj4pv
SVTnO590a/+weXia6LNSXfOuJz0tYhmoz5pB2Trq2Uni3B9ywzxX07wc/3yrQiyHGvabkmyv1rc0
UT1ZbMrRdiV+lk5mPRd23p0hvlg7k9rap/jM4UZO1wjh2FWOpVDbRgGvwoWHyzUYusF8HqYWFuOs
SsUd5/vtiW0FWSBkaPTD86Z1uy7wTECH01wiZNwmjL/h6VHfxU1qPUyhXn73KNZ+nGHpBdg7I4Sl
jNa7YqZ1nFVJt9NV3Sj/wL7lOpQlfzn51Y2YeIPe2y3xpUu24CutMj/WFfD1pdW+1PVSU5q3k4fG
bKO7MgTU6amFyiaza2qcGQphUU5D1DL2sIkbwR9XJGwESEiA69ZEtLCyrD4ceb4zBbUVXODxZVIj
w+8iYoZhgpyGBOWeBPfGQ3416Oq2qnNkD0NqvJKrM+D0ondnbJ6tnWdga69JFA8mvtLZel1BLEKs
nMcxsYOk1j/3TmKdFwFOwFLTRy1Uy3e3t5o8jqvgRJaYZCWcASnvXB/XWdFHKHKaHahhpUmzGN1v
C3t8SrShuERqPR2jdFR9I6b2N4ZF8nx7+K3bwsLW3gAzBNdjDQa2vHRwwM+AykqQsAy7pPP7Vo8O
VhKX578ZChgEkHHilnW+sKD01ZkSpFtX8XRBTL08kvE3b1PN3AvONz8hrBIqTt5vXub1olphVhdo
jtLLHhMaOmWkv236UQsQ6kM+qsa88C+m9mK81cZEvrHuRhTqA69WcEKHfXIghVuOnuLutW02p0bn
XMou0XFcZz+uOydTR0EviBABeaBOkU9+2tR55OdlM7zBfumPpUd5sCmmwcTjGoIyI7fQizwPG9E+
jAUlf7jdzqHoE91vQkw1vTT8Yyr1aig5+RdDNZ2X9EwJpMMy4k+j9X3QNeWwU0XeOnIUmOi+U0Wm
KiKvmRejdN2gtSkHKjAUr5My8y7m5qHm3ed6pJ6tmAAwxx37oUqW+pvuTd2eSf3mD+BWBwPNysIu
WP0AnIc6xO2xWBc4ffhpBuDCGAbvV4FRFnYQnHfbGJSTokR5oLnJnjDA1qHHgoNmGE8pmjyrN6Uy
0UUmwJM3XF/OvlfXBaaSsWt8mJYkDQ+3D8fmbCXTiNVGzWINjoQ6mpdWyGh6p00+to392wVpzSAW
iFbZSVIg1ahEj06t2W8Wa9rr1WwFYnQKKHXTt6IgtNpTtAO1sre4zjUvLlJfHcsvvZoqHzQrFCd9
5ONmQy0ObdF1OxfeZj4h5f6pfJE86esa4+R0vdpOIIU8rV9+DOYkThTiq4tbDd6lQUXt0VGq1pel
DrCpUD6optR73YytR1OaHPCl+eb2mhhkKB3E+JnmMjWst00eoo8Zhft2Jlv3En1INF+lqAX00us9
nadoheBiS89e7f4z8047xXWd+lNuiiOVij3O/easfj8kwCPp1ay3cJm7SShAR3Zmmx6Wic6Tvcx7
pZetrSsjAGptELsJBq8npUSdl009iW+jR5NxUEQ7v2lzdC5PM2Joid91elQfOejorZIia1HQO/n0
F2hGnmfw7jRpkABC0uP6ZyAKjO2JRqUt1JboX5WXxh/GsbxXKpzfq2hyMBrp65PqYo1oFnl1Meo+
3MHCb33fl79hfWmqaYMZH+jNZKbTrCxx+6h1hX7Jei3zVQDxl9u3xtYH5oZyoLTBU3rFVrb7ybQd
DAgDs6rGS2UJ/eJhUvDh9ihbNyGlBrR8odkwzurhHmOqljQcLXz36uRHKBqz8N0iHxLfG8JhD9ey
dRW5pqzFw7JB1Wi1hlrvYFu5EL8qRtrCMrU8/b5Oxjw+uLGBDZPQEmgFpS3SyBcISO9VbDdnS9yA
PCmXARqG1/vIbMchV7qW0oI1uqe66ObLAmYJOsM07uQtcuHWYS3bUtKJ0MUAUXY9VDbOdrnQuwkW
Sy0i3OyEd3CUuQwEWM5jgjJrkGExvROHbY76uzOs0195tWmaEtGiQnZuMzuv7io7+1jBOjuriDI8
KPhFPpQRJ/XPtxBFOArBvwEm6/Z3ZZKM/i6OxdXUY1OoLp+0IREXGKe7nlFbh0IGtJTdDY063PoD
6tDcIgfFsbxNq1OFrM6bEd/UnaO3tU1lxgYWSorLrmc05K3ZIyhsBTGWfP9ZZVeOQYv4/HlOShPf
Ty25F2ivARfKxx1mytYO5aoFZM9/HLzVY232kR5bEN+CqY+Huy7OdT9kNe6jNtqTH9keCgoDERAa
W2uxKU9rwO1FlIHRksMq0hHfuikcMNIcxU4AtDES+SS2UdJaWcKjr89CO054SmXgPZ0+MQ9oxYT3
w+hauW/avXH+492I7jrdb5jAFA/XV0wXacOEF4gdiDlKAmFqCiKt7vwmzsgubw+18SIwFBgntgh9
tjUX1zYhRBkpNZIID8dfKW4PvoGX79e+bRxAtcUeQHXjMabdJe9PNG8Jq+S2fRG2O9qYJarNlaJJ
o9y3Y6GoH+sQmTQ/H7t6xA+3zt3T5LYmrMXFyXGsHOd/b8954wD+tkaiEg46hAzs+je4eWQQLFP5
6U07/TR4/XLsoGn+uj3K1oahsA+9k8IKLYXVe98uZK9oIBLcaCEueWJMfjS9ghM7YchOLrQ1FDwh
6g7kytxhq0XNK6/DfHAyceaM24vhNvZzGRHZ2OquutvmULwILl1DuljrStasUl2eIIgFzlAvx8gL
47sME2JCpijZCVY2PpPsU3hIxnMQQE9dfybbbnvopPgKDUYyneIkd84YPUc753rjABCMcfXTwZKq
P6s0zuxdICXytSFFFkcsgOt/cIUtfnhK993VE/H9j3eF1OTg3kcLn0mtPlXrOnlYUVpF2aSr3+KV
hA6v149HXRv3ApWt9UNyRLay8MzS1jAkHh9haQvNpaTVtYvbDP2xiTJzZ/22RzGRLPCISchHr79S
2GSipoVrEglU5YWQRH90Yc5d/mLZ6PoB8YByQBp4PUrmCdzWGvopES5rJyUZFrL7QX0zOOm3Px8J
4guXPM8z4vir+ZTSmB7VGSrvnWk+qRhfX6Y5Tg5Y06c7S7dxF9oI+qFLgDI6SddqqKLEy9fpiCRL
Ldd8I6oxDA6V+KLEzr+Gksemj5+Kemn7CXlhqyOe/fOpoi6IvA53sWxNXy8qMRbEq5LoHB6weobC
+akyK0qXsbHMn28PtbVLGAMLVohCVA9XBVI1LLOiQDIgMJu2k2LzM9ISjafnO1PaWtKX4+jXU8pq
fWwgwnGa567/4mBvebfMbgPDMc1PjbOI81DU1jFWKlzTx27P2mPjdkSthFwHhDJ15/VlItLaHkXH
nb+MZf6IT7vywVGX2bdC7ePtBd0aCQtNGUbCPXklVzctC12TRKcB12fZBStc733ckaUjmmvvrOlG
PM58kAkhlpTQP/ltXzzZkze5mMrT60NxIv/p9aZ6bwk1+xYBaLhH3ax4siZj+IsDT1OC/q1Hg8Ja
N8A6YBJ5ipxmMKcZju+CpshQhuLigTQIbi+lvHJXWY58X2RlBeFHtuhqfoZWt4sBU7IRE8lMFvbi
nFRV/hAbTnhqhVU/oxiv/Oep2V5ZZ+vx4XWjMQSoCurxauhW1+tBiWN6m5kOlbGi4VM6S+bzRhjH
Ti3bncBya6qEedQyJAkNdvH1VJXEFrNNcA5oX7fuBpR9fH0K26A0ok72FnW/EmV7TGLRH28v8tYF
ALmRLojUaUN/93rkAT5Cs3D0AsZrDt40xYWvemWzc3tvDUMsK2t1FNxeqXk1hZkmRS377llhfqvw
VzjXuTbvRCZbJ4KQQWqy0p1gRteTaWOIJFGIHtliNs9VkVnnuiuUs1MrJWhtqz6koVLtHIjNmfEc
sU8R63llrSVqA/v4hJnRFcyDUYd9Pizez9tfaWtiPEbovaHxTj1u/ZUqJfboJKEqo6u0XKpR+Ih0
dgfi885Pcpzd+yrpd+6XjZnJx0+ifSHevxLwRfhardRZgf5g9f3gOxjDP7RTMu2gsreHkXBiQn4Q
hau5JXGEdXROvR5vAuVXPVv5J6129rrpm6PQNQb3zXUCZuF6a8SFQVMig7nv1LZysSNlTv2m782d
HbjxzqHjLd36qKoBJ1tNxiyGSk172nCWk5pPpaZ8D9HyRbbeuM9BZL0V7fBVnfB30Ad3rz6z8fSg
6UgvScrWI0W4mqJWA4oowkiKr0XeQ9k1KMqamT35rTaZzs7m2BwMOV7J6+INWndWG9SqWzORbZ5i
9p7VUDhH3SpoF6t9XU3H29t/czBWk68HU5cI8PrjDV0UzWAsnaBq6l9cjs0HvEcxO1iSPXbR1jaB
zcp8CGgBCq1GMjulJI4I6WcUTXtCk2Rc/BnPrr2e5oZSnsFNiHKGLH5LxYXrKeWjSu2u4WOpLYqV
9azHj0NddsdkdoZLXsHfC/JxMYLGTvBYnIZIfx4Q6D8l1OajQzvmDWRIGxXv4PZSb25gsMQUUrB6
oaRw/bs0FP+VpYfho/O0fs3auL8nRa57v5n68MR6uB7SNGjR+Y2hZsnBzoq62Ym/tz43JUZQNrKS
C939+jdUaQPdPWuBW5AIvIHa3z+mrT2d2lHfjbU3blZw+OimgMukLraOtbXECnuDggZV29i9q0Sl
nGerbw82W+4f1AKngx4l3V/sZ3J0CUIjkn+ltaGmducoBaDCrLPnz/qIc62n5f3XgoTmL84p9Wgq
cC7ebUClrteyBeScox7NpaCjzu2Heuj8l+l5UZ77plXN0+3ds3V8EOiF0CoNdAAjXI82YJmRRhG7
JwacnT3nbo1atdk481/QNEg40WIAQMQGWd8IPfIvChkUHLGlfuu0mvujQd7nv9uzkb92FYDicgZP
Ce1BWX9ezSYStteGIXecSi34ASl77TmEDniIE73HOHxK9rKkrY1vUleU9QdqNWudK/ybIw/QIOIH
XmufjAIYXZqJ/tSX4Z78+OZQlHAIrGmAUh+4/lK0pgcNJw0Y3AqmY50wsks7NMOxcuM9NNPWlUKD
+v+GWh1nozWdqm08RN0M+AnCpk9hT+KLwE0TRefJ88dFW46x2Qq/SJ16p1eytSUB66GFBh6QC3eV
TFcitXSLdldgdqb1LoNxcirGQuxEgVvLSS5GqETpkk8or5mXuVhODj2mYCuyOWovczhjuw5E8RE5
8fF0e1duPh2QiiWJ7ndKu/p0aVSBmW8iUEWNFlp3bU4We9DVofV8BVFOZFebiPt5iigfP9lLhHMK
1hpV49uzrX0B0T+d9bIZf47CVKqdH7e12nDaAQPAayKDWn3rDhJTrhmy7m8W9ae5AuMByPcvQDOY
zFNCA+ok80PjerWjuA7dTIM537daeHTM7lulNsol0pa/uT4lJZLAEQQS5fHrkYjIJ2vUgUaiP4yV
hV20CBzkqoYxaUYNaUcRYHMXUarTNIS1yMrk37/YRfpQTrWWSdk5q4m/epQJL2mu6h+zMLd3StNb
756UO6FygAAB0qrXQ6nwKmJRSJQMTNKjTsYblO5IfVqfI390xulesWPl0+2tK/+n6wtVyjzhCCLN
/tY1SW0uYxMiDWexFfHjZNWOz9Val37jdWpQd8MeKm5zQKIREqffEJHVgoYYLLhFNaFph5k6AiCa
971xIPYMnRH/E1fGXoNoc1V/Kx+zM+S416uKQI7izSodtggDw6fcENYnTSn607AYOZonTaIeBKJ3
e9Hk5ql7MezqRrBgtgo8m7hhR1U/tEle0wir90h924vJ2wTchabGuu5fGLaix1LIoSTRIOO0NPxr
LTSmD1BbsDgjN0T//PaO2ToRUi1b+52zcaNcL2jWZt0AyoeWZWzaT91cGMdoNJ03mesmO1Hn1iKC
BYUWQKBEb3Y1VKRiMDLRfgqsPsliv1DBcfloJezmaVubhLoWpkvEr5CBVgPNdJtKrYDf3g0VLh+V
LZZTqI1NfZz0EqP13HOPXt+If28v5dYz7ICBJaQBMEWGer2UPZieKCO3CmKoLOfUFeLb0qZgMeLE
eLAMxT7Z4CYOaMq38F5Nb+fC2UJ903XmboOXSb3kVQZe5dq4gMChw9ggawfBpnq2Yqz6fFzWtTZo
l2F8FGaNK7rZjwAvR6Dxo1/3rolMiNtUez3qre8ACJ3rSAZ52MxdLwhK2XzcXEZbVW48gueOTqTM
WeAJtUz9xWm0AFWgamcdNkcFu8E/3ICATK9HhWU/jL0gqEwNVVYUK+NXmk3pAwKOy1OVUH6DXrkn
Lbq5+LwrUupOlcTG1cenE4WrFJp6QQzi64RKW3foyjZ+Rv3FOcRgh794YPQeSx47fCBUm1ghTP5x
O+S3bu/CrVMm6UfsBCBX5jpA0J3YHnDZYdGHODyTKyBRpxp7GeT2KFDv0RCmnLpmOilTDnS3J423
xyW9M/Qxf7RTS9m5nOS1un7OpKANe4iGOZiO6085pYphtDI/8Ma8o+pi2+d0yqbzmOrLneidyq9C
pO/ttFbPt1dxQ+VKtsghUZGbANFbp61Or6FEW2cuo2b9s+4q6iHMi/kzevBjf1Rge/fnLDP02h8s
d3zE2TRDw01+8GKyns1GS/dgt5uLQccDkTMVacy1AGEVNsg6dI5D7BLO341J1RPAXi4OLXqNtO29
qUVo4LSG+Ygk6Z7G0NbTRB5IaZQqNr391VHGKVgzokV6HYRFnz4pdZcHcakrbyMza4YvahyZe/Pd
Oscyq9BVKjjSLvL64xNbJVY3Mt8xDD3rjS4c552OX6H6Tp8a/TmbRXvsrMbYSWc2ZgrAnwsL0K0k
6Mqd/yJE5HqcUzhlKKc7Wvo21zm+2lIUP7tW+WexhnJnuI1HAzcD0lH8MTSpDHw93JxVWUMBin3W
G/ZzPrcYCkEs/WqHpTEf5sEzH1Cs0T56pfSIX5Q9femt6VKa+U00YJuvdTrnvI0UPTdd2YoNa18Z
kC3wMwqoX5e292RI5S4/d86WzAhXx5rsG4kLKW9mvTpbbTEjuNIKJ5i6Ov7cNYN+dsYseoZ9Y/9M
sr7wZ1vUlZ9YyndjNkSANL++c01unCZ+A2AcxHxBd6+73Z2d4q4wzVQ8nXI5t3aNtgB8tEu4OIVv
21DvYKM7xSlri3TnVtsIuUjf6OnDmyHJWitg9IVlA5Rm6LlI5veNqN3PMFfdO23x3P92llru1ldL
DXaajobs16wBMoVBySNG3CQYvDp9Igzwfjl4r04HL9axmA1TTa+IBrL2yRkjpfZntVT1UxLx+/xS
TbvqmNBUQlCxK2Kuulav9z7E9i9kJ1A64OFcd45tpY+LPkuQ4Q2dOcfyRhSPVI+Ny+2V2BqGcplE
hPAvXgXX56yxqkKtEvacFsZxFcxJBVquyZf8w+1xts4Tqw3CC3QBaeYq+rD6KhWegS4ZcK8sOmh9
2nxUOz30BckKui7R+9vjbc4LagsKDpgWcV9ez0szsnJ2XYLqxJ3Lf0EbqD8du9/DumzOSgKfABsz
p7X6dVeXpjo7qDgVyzI+mVVKzwMJ7qBRHPEOuYq9I7Jx96NNYHIuKXMAm1jd/ZVLzy9NJyeox17J
DyqaG+XJsGIRHeKlL6JzpQFeP2IGHf9zez03R6ZOTT7ryD9WD51du9bsdeQOrpKlH2czjD7yVrAx
9drm3S80KoaVMge3R916BejzSOkY+oCvioVDQxCupATt9eAZPcCopXtTZ3r0FgIfrFstNZTmlCRG
/CtuEy8+0Hqd/6ISgyw1sAMpwwu+bbXm9qKVCH1TMzc7raHZpJbRF6/MvNk3p2aPVbO1oShjAQEC
KYuJwuqYdJ7VE8QRXok8zk74bWZ+aM/NYxmF3xcS+p313fqqqHtRaCZ0ovu0emVdYxx1mrouHFfj
cQmN9lL26ltrLpuzNwNab/tmD++5PSS5LnIA5ANr4kqYK3ZBgRDvIOTFwDeNDWx44c6oNC7e18pO
iwcckqwdBPLWqFIVCEgFy8pZvb4O9NzF9i1W6S4ZlCcKJVaOihWJu2hJve82biYHfKF2RV22vuaL
UdfBso2kMGJmdCWUuVOfPRTATlOhzl/n0qzVA6HPqPt9r1PHsBP7SdF789Sg2xhoYlxshJlAOdqx
anxiGbsPUVrNT5gIiOfbZ2zrpkRbSzodYQfIm3+9NIYyR11FEyKIp2g5V14ZPnX9VJ9vj7L1uKPb
LQ+zy1OzTozaOVQzix5QgAMCCOaiNA9qZqsBMZw4/flQsDGoMNJeoy4uv8qLSFVTcWnyBJGq5g2Y
SSup6adUwM6ITyU752dr7YAoSKQjgqavnDMKmyCtzFwgvWmenbCjUk657gw7m3dr7SQB6zdwEwSB
/BUvJjSlGYbYhqyyFfMvAHnRRW+Xr9SC9yAlWwORThJV6dJieO3wV6taX+cNaDWlpXEWZsZ4MEv0
nLKIaP+PPxImRbARaNmRNq1bXOWSpfkgoY4VpNAHFPGzow7u/ABVsd0JaTdmRYxHeMMSkrms9QxM
PTPhsAOeX5IkRJe+z04VpfXvC/rxfzEUGTmYOJoQtAlWXyoaUA0YIfIS5Tj1mcJ+fHQSVA26VNur
+G51Y8j/JA9HYlcQwrneFeRBsZaltRPkqVqdNb1RDgn2ksd5iHq/pMZ8mDKnOXbuMPvhHEGnK7Tm
HC9T6cdqP991pZXvIGo27jsaXriYSglwmr+r52R2y7zVS6av9kkTCHuAgVVpxMe6nRyssd+TnN0c
Dw0QeqQ25Oh18MqTjUFaAzwjHhUF/KhmLce5nYzPsxEalzBu9Z0odmsredQYTNzMYWmvDTL6zkD2
cCAKUsZ6/JWmVXQ3Egkcx8JrdgA9vzs8qxSFIpIpi8KazIRXi5mNeQhojydL0arBPlSCpX1StLZD
hYve+jvsou3/Er1r+0DhOg39hcgatRc0qxr4guk0+LNFwhjglwL1eOyc+j2xsOYc46UtVL+zvOW5
HsE4HupFHz6lsCBKf4lyGO7wdeLWz4nl40NhKuVTmkvFEVXthe5HETYhPyttUi0fR/vePsUE9RGE
22agptc07bt8qftf+tTmii9qGxmzeS7V5qC2opoPRtxk78al6uszUnqGekzrTlcCuy3aD2mqWz+W
prLfx0XkvW/jsF2CDrmxvZ7C68hS9vA0clXwEPwpA4YXd6rZIz5iaQPwBFev/+2aGcecxBLnxrLK
s+egy1l7RLciDTWeQ/Xj7dvv9caVo/M6EQJJoZXVE9VjeRTWmTy7XRi9wbdBdD7pqPXGtobOPIyx
7v78ixFBFmEChnoxL/D1fLOZfaM5kJZdLuQnGxTIYbaN6llz4vrY1cLduQlfB1zUWUlUUI9lphQ1
rserPCvW54E2n8DfDQ2TWJwM3RWHCm8AMmhtPqXwpnaW9fXxZFA6RCiMQ+8FpnE9qJelUWFw6wV2
Z+efxZLo1CIH6ykEObzzJsub/Pp0MhT6PxQeKSaD/LweKkp7ZZxD8suYw3goEiV8G6WqtVOz39on
L0eRv+LFLk1mY0pKm+p5vSjOfd6U/aOTGfkhHlQr9Q30j/7ms9GDAs4H0YZn83rA0NVyZeSGJ4MV
4ljpS34AWD6d87QF7wnL9S7FifKPYwHWUoIwJfhN9oiuB4W9aVhQeuhLibh7b5tJ6PfhUDyPzS45
ZWuHIAUGxwJJUqoRq2SuanrRKRbHvjdL1ErMoTmgJWn7qMPsqRpvnQCckqUwCkpKPNXXsyKzkMIX
ALwigWdyOVjegaZc+AmJ9vqNvYyWb7vFHrV9a8P8ZpVTNaU7sA6rkqUx2kVnKRPAg+N50pL23ZC7
+hGtgEYcGqNEj+D2zbI5T6kiwquIIpe7uklV9DxE5wIobJpEv8MBdgjgKjaPxQzpx8CA44wuQXX+
m0FJySVBl1rp6viZwk3QQAL20uVqBXlffO094u5YUcRBmbPxkJXa3kTXawvrWRJjCO1genNtr/YO
IjMwFLNsOVKJLYMui7AvD8v4UBf1FOiFt+yU5tZP1O/xCFqhAnB/Erteb6Aw6zx1HpLlOGaifSd7
Tuc0G/uvWTg392AH3XOdRuo7r6nCg641aPzcXuOt+TJlXkepuPPqNnXqnk6GPTFfJ/7qpO30LoFW
7tvmeFcY8fjr9mhbs6XIgx8m9zdg4tXq1qSmS0xz6RiFOl5HcxPfp3Wplqe6m5sPqlLDxdPm9kvY
T/mjmFz96+3xN2dLjxh+LdQ4Ivjr1cb6TxnabliOFChcpCesLDBjkb+xe03zlbnfo2i+khGRnxdB
QPTIKOTRlpc/6MXdPmKzOIQmnMlMlNplGRfnp0zKzl0vtKM5F2Og1Ip+7OdGfTC1LP4Qg1nbiQrW
1yG/gbPjAAhA5hYY6urBnOhqdHzk5Wjm3hyMwCgOqZXmhxSO0vH2+m4OxU4iPwChRd3+errLGBV6
RdPkiDZK/2TGuXoSpVp/GqZyj+e4MRTHhUNKfknHeY1mXERiuV2H3QewRvu9bRSkBmOWPhSZsrN+
67uP9aNigiIVbwm4orVt7BClCvCNSD3quR0Hirqg/zfNyveIsP4pRWrS8Euz6Haigq352STphKb8
w7N5vZQGFVC9xG7s6HSqcwhRofFDuqB3TbrrO7i1S0EUcS5AT8BJXM8wFEzR0pTlOHiS7TE500xh
ILUvBY2PL7OR5T8Wd3YQ47X0k7bUrooYDoqMO3fRxkJLPVRJywUj84qrgfNH77ZCUY8iGz8rkanc
W9TQEGUt51O8DDRoBJytnUE31pn4VRaREEKEjyL//sUJXQor19U80o6kJ9pZiyLlFFtT8n4i8915
zzZuP5Ip+ghABqj9ril1RUnlXbMz7RhqjXt0+ePsaohOJ4U+Hxuj7h89F4lEjDjKoOqnbCdxfz1T
KawBaxBHc3kPrA6noVSTqlildmzxNgmmIor/jby8DeZoWe5u3wOv71nJdibpkq4S1C1W115StGmL
h4h2LIAjHZwi7+97VV/u69qrfaPtxKfb471eWU3FoABMOPeB5Khcf0TXbWETIpR+nOCB+a06DpfO
ET+Mvs6eLa2qH5TO0+5VvrS/1GUe3B59Y2GlvCXRJlx8yt2rV00P8zCqzGE8ogxfPihJ/F9hNdGz
02Xq6fZIG/MkOkGNiioHll9rVarZ7md3drmKplafjpWnZ+8R35/vIquk4D2L7qGKcLZU9LQKzHT0
dsoVv/kZLxMiGmDctYizsFPBrK4xKX1DZ74rh/loZ3psnA07zFSfjE9HtNyO4jcdxQjvgE2X/sOt
tW48yZZgekhUkb7LSZ2Kty1unKkf65FXH4SV4Ocj2SbzgyBWrx96uxDUsBCrSu7yLg1bv2lcKl2Z
04fnvBjLeufTvb5yaE7QIaaNxdzoVlxvHLrjjRaJitMfutXZbN3pqNWqXDzqJnlUJ9yGYWX/uv0Z
t0flBOpSTvGVoVHR5mhaq4yaFL1+hmU3nsXcT0/eXIr/2om0vRjK+NvtQTd2KVhjV2p+oqRNYeJ6
qvaolN6Mm8LRykPhY6hh3DlWOR2nzrV3tunmUA6tNBfZQZXK5fVQ4PuM1haOeky62jzXIKAP3MHK
AR3JYucDyktrvSOJnslJGAdszmoohJaLsooz9VjYbnYwknQ+26Gb+Kri2m+90FOOdtI+UL9vj//D
2XX12G1z218kQL28qpwyxeNxd14IO05IFUqiSIqSfv1d8ocL+GiEESYIkDw4CY9YNjf3XuXt04l8
DtkdcHZAF2yyKgMXtbkH7q+wJ9AJQxer6bAIpm5OQA+O3c79jNOGC3q9otC/2Xow9IjoAM9UyEBA
qrkCXvd9XpLhxFv0Omp7Ehc1qOFu8oCKT9uhEhnwlurge3dCOk48Xu/AxONdtA2xZURD0CgHbB8b
HteV5vquHCv29wBI2EMnIO5ycDHvDLiqqKxCvgAIASR/u4m8mFLXE2IutD91n2hXocJNaXst4QRX
WHiCHoz38lCuzEY0lJC5oFe69dqoQ9Tj0Hm3izgs6b3VxhpwNo9AjoGF8tQ10/hplpH76fVt9HL/
ItlZzfIi5D3oXK4R/4/0w9fKi1mHadUAHGVrYQsO9Fb7hbVDew9Syc+2W4FngXXQEHx5RBEL0GXC
5GI58fy8HderkdTNA25MN5DJc61qNGjrsrkr64YdHNGdib0ZanNE6aT9qu4QDZK44gC0QaWyoUH8
ZA+eOS2k7zPHW9RBBrL7fYAZ2WBrr4JiG2iI3cEPlfVYTafzq29AXvNfUYD7xDCeHJyMl0PhPYkg
t+rCgcu8zZ5NH9JAyXkoNPK+bEah6HFx2Qe/j6w3x1XgI7BdgOzGMYSy4e2iQUCjDOWwAPpHhibj
UOY8dTL206i0rA+v78uXmcYKxUCswZlfZS02t0VfQhIRvDUMFbn62ptRpVY08JMzVSiGYD+mcwtz
PGjmgPw+v91oFVpDtg/NWlR+AIMBG+/2U43mSwdLa1nYSymuqp3CL2yMvBTFIudd56o2Q5IkL23T
62dcostJgUiZj4AbNBmd0PE4iA57iwxsu7PmtSusexONYgg7DwQK6QXvFwPBFm5/RnMEXS8nPjJl
e3leYgf3Jp60CAoomW62bggHaO4tpC1o4LUZhCx/mbBP7qpRyaIbveUDm9URWv1lGFrHRGa55q9r
fnk73XYTEdEguStqi9DVBtpNQ2ucH+e60Xm5OgGKeXZPiWRHjrIvwzx0MCCzj9UGtQ0N3NuRF2Ac
KW/drugaFiBzdZxrX8XT2dLwQlyQKD2/vrH3ZhfPS8R6pAwrzvV2vKZqSaccvysCbuKitKM6gxRY
WcSL9C/VUH9FNfOo5b73jSgqgly+SmIi8N6OWSNpR8pndwXpJjerIsGAM2I4TPZUZbSLwzcHP5yc
P8bbxAkTRDLpSqcrJr8vU1f00WM3q/Zsx314kJvsfhqKXPBowMWJt8Htp3VWLXsiTVf4wh9TiH6i
iND21lMNsQyoEydvr+Dh0/D8gSgvEhHQhW7HmzvZMLxRMJVTTS9x3f0z1h1ciAdIUw46SA5mcu9c
/EYVwAoCefM24ko3HLw61m0BobPgC0XHP0uissw7eH/lUjjRYyCHOqsrjx/cKuuH3Ca2aNJBox8f
A4E3tBZuP9QHz7lpQNkpGGHyCdz0+SHkY31QZXoBMECc/WMYIEJuh6F9783OHLQF2vol1JwVzT1/
kA8xoc8E1sR3LOKsYABJZwMFL4tVmG3faPMAHzmFtH7yD2iKezsK/SGkfui9QVp/s8JD3OOtrSIo
zC+zKUSlRLFImJnbYjGnmKmjmuXueAlSBBCj11LpZgdLHcLKFKScYnDj+he3x+hb77rGzsZZ8jpl
ZTf+/XoI2h8Rjxbc4GthcROCwkoqPNOxtJOQfjqgtlfokoiT488UUPT4iM6+c3dBZChYy2qQDcEz
93aN1ewD/xv6beHw2M1hghxn8ZK0174X6mA/7UXXtUyKywTNIvCtboeKdTdBiCTG4sUsefTNbHLR
dtFHIrl5gPwXYt6sAX57fUJ3RoXuFtpSUFZdxZw2EzqiGBlNo9cVUMmV124arQsfAZftkPBnugud
rEK36mDQ9QBuDuiqYwGdwt8dqq3SYwV0brUkjSiUE42oaPjksW79X8Ho6Rw2KuaOBS79bVRzL43T
HJySnU+GkBMKTrhN8KLfqllKqBEtxoOUmWOIzloB3oBJKATR3bH+FIWDk5W+e2T0+ILohVsaKkQo
Anmrhu2LiW5bVNZCr49zAIX7sEAnZYEssBiDn8iN/StVHpkLDuu4Jz4BN3w/V4p8Szpa9vkUWtbB
3bOdg/XXrNER8lKAAMLI7XazzT7anbx249Vjcr5WUutiGURVBGqQ6KdBxZR0/IiWtY3LGBS5NxxR
UbkBJGArHwI1WCtgdUPyiLH2C2a7/ToPh8zw7eb6PQoASEDsooT6AqTnkAQ1sJETCOBw78G1LP87
TxKZE4/q6zSMzUl6fZCqsuzu2zE+CFDbgLGOjormWiP2V92BdeL/eJR6WgewhveTnOp+eWCtd+dR
e7zrDYrVr5/cvZGQEaFuAyDCSoi5HWkaOs9AlALYb7x6TBq0KEmloGOK73a7tAdwjt3BgMVZydO/
SU6bwUQSmGVxAW8PllpmPgmHzKAzWmWeu8yfXv+yvX2y0m//f7DN/S2TRc+WBqJ8UH0PyHM8nCPA
ZM7/YZT1NYjmCNKibUuhDWfPIeOKuAWz5uSWMriwWEUfXh9ld+IACEGHGvcE9v/txEWmh78qcPM5
ZA75MzH0M/Bw+jTDkffge16Uutatt4pjAtuDB+iLVhSULiK36j0QWIFSRUHUa/4SfptkuET0fT8w
JxMEqtmQoZVnbxjj90iU3ope//0bfuM5gG1CzXSTEZhe8DKWwOdDL7K8m9zaSW1HhFcIW8+5Q63l
zlK+Obg5t0kBBkX2BcIHAOwI6VsCtQorn9llhWAW9jrn9iBNVrWIpIS4w9nCk/ZgUfcGRAq9NhdR
OIVKw+2igtZCyhqqT+hAE/CdBKilmG43j5fQunOqQ8/RnU2E0QCjghAoUq2tPMNIm77SfgLRYOV0
l6jn4x3z5/AUIWs/mMvdoXBDofqD0ALnzdtPa8nYJK2J45y4ps0dr7dTgXL0Sfhg+b35aKAeugp2
rzwzQDVvh5JTiFdAM+KrKmGurKc/e5ABnh2Jh9DrI+1cCSA2Q+kGalJQC9omOaqyRgfeL1AQGJrw
eR7d4Sv6wSXIbEH7Cc/Y8L4lC81saghq3oYeDL83p7B4xn0ESCPQ3JsYQIZZALYNpCpHZe3kyEGc
TVzLfJinn69/6E7kRDENJVjUnaBhvwWJMHgTRdOEmJZw8JuFbyXf3TrpDy6Dve0PKBrOHCi9K7ro
duH6sA2DAZIsuRoM/6gGzq4lrcbMlzq+OGjdZa9/1d7yAQW6dinAq4Z6x+14Ggaj0RKg8drIUZ/n
nlq/+Bw2z7bT+hUcfJg8h2PcPpJQi69tJOmR7cqLp94aYVZ9zJXvigP4otRcmiREoTfJQcG36ckE
A8mI0M1PQMvtzwPr21PlUCNz1Yf+BEMbqQqYHSYf0c7lcP9JyuhLmdDxP2ysCE9rGAes76EXQgkE
DT7VLgk0XxfvBP7MnMYelIcEOoIHh3UnYVxFvcCsW3W/X4CdfGrHFVQpknwR0B5ApOuT55np2EkD
Guh3fSW9QovgaEPvzjzgTsA5r61/IDpu1x5x1oslSNd507HycyVcdoFoVf8kGA3PeBl1JvUmd/VK
722aUjtoP5cKbu1A/Y8Lyru27n7aASdHGJqd+cBBQ1ET+CDcPtvqRkP9RmsikjwenC5VmLfLIjEg
m1Ho7B3VlekAV9fT6ydhJ5IgNsNhZC1wrlWc29kIelHTGt38HKzKBa8FTxUmCEYYCU9L/vpQO4cO
xROgO0L4xGD/rz/lj0TWBECrOxx3nCmtoYDNNnAPoexBrq5VpvBMuIZN+9kXvCn4Ai3L10ffCWTY
ZqBRIo7hYbrtYHVUqipMWJIDsOhdBni4461o2EFg2ZtOmHhC7GNVl8G74PYb/TFcPFLjXgV1/kcb
tPQzxR68h03qERFqJ2QCcLXCBFcNXCRqtyOJUtCp5ZjDEci1rBNQsOmgrppFi1y9vEV1eX3+9sYD
UR4XOJ6aoKNu7la7FHywPZkAq6I4uOr1Jwm3+7Mlujbrm+aolfy7w/fnix4bBHavawcQMv0oPG2+
T460xiINSa5b1p5KVo6QZI5kJly3v5ultVyYiMd0gJ1kutr8piVEcx8bD9s2MTK86CD8BYE9N5tC
FNHhvWcOJmRvqRE+IpwdrAD6MrcL4GpgU5OkSUCrLD1sZxo+D9xvUgAXSfH63B8NtZmLBrem5C2G
Mo3Nr5UTcTTtvPJ9ACmKg0O6c0yQ6yPlBW0Q/d5tFGKU6cpA+SMXfk3P/tKi5btY3cEx2dlMeCNB
ORLyA1Dr2ipqUEB+VQ+DUKi8WljXdolpGlHpFL1vwFtScfjv6zO4LR2v4Qb4h98FNxtQiM0DEJ3X
hYQhNKsInHY/OzHqURFpHq2+nL/NKP+9g9iCStulbA6+dGfpkKWhzPcboQNa0WaXdCF3ExPgS1cH
gxhaB2mCZvo7nwp+UIXa/cZVbwkDrgaB66T/EV/ZPKN06lKSjxDd+QcEDKitMctuBVSkRfVtDqj7
Lhosch2EGk6vz+/uZ8JQeKXGAWWyJbus5jZeBI0QJPmV+0XMwBnNcUCaNOnGIyLR3liIeyv4AtrH
wPLefmdXRd4cTiEiQ8zdFE6o8V1V13fxAnrT278KhZf1JYieMlK125FgzDDhrdkTyKCVwipQ7gE0
UY+80xmrx3I+uKL23tsAPaw+IVD8WRWcbsezgxJGxDEjuRk7lCsTHqjvoVtpOH7FdmotNSg9JPyy
KNHAjIX7WdvK/mDD7gQA/IYVcgGK+lqIv/0NjFAfRLAW3wzPnK9QfhafBd4XB5+6k+yguo/2MIp3
v7l9t6Pg4rS6sItQuBu5XRUxZx2YdWDYCO3kPsSFgpPlSOetvqgIAyiaYI+ipIGMc6u6aLtdXZe+
TfLFGYLvgW3CT5Whn968a24G2axiUrF26R0MMnmSgHKCw+Z2jJ64MObf14faS2Yx1sqxhXI7hA83
4aWWnNSRpwlEyGd+V9MpGVIdqeaz69bLD8cKy7vZmuqzMF71hbrVlAFi17M7GQ8dT5UNMPw4zt3R
Jlo/cXN5I1FA9QSFYGDCt00OyzBP+4tDcs2c6owS7nSCSd5qvERE2ogjSZW93bQqjOGNunbqt6+W
eHbGABYDGM6ljNTpAMqRTlEmW8YrOmbx+2lEteodIBTyKE/ZCUYA8CFxx3lB5eZFN7n1pwRMDSuP
iQ9gEqTvP5aiETDNqmf/7RnH7z45JMRX3Mm28mdZUWOMp+DW3jhdJmthoxxcisI4vLy+vrH2FnBt
yf//UJso4IBcH3fSWJDW4l7eTIk+QZ50PCWWVlmLR9rBeHvTGEDhDDgTiGMAf3gbD5xEECOC2YIc
jkCnnDj+L7ecvnJHh19e/7LdI7OW0iGqi2v/BcZ8jBhVjosVm5Nu/rF40AdNPXv4oQWkiSc3dD+u
z3Zo+jYshXBGdIXmiZ8KG+hYiUoS6pC+yF//TXuzvQJeUYvzQFPdmod7RFlNZNlWLqMEFC4wD8cn
AXe2tIW+wxW0Xf1Wb/Y1EEYrpgevTbz3t0CPuemFZc+dhYJ4rZBJR/Knr8e+gBvWuyUJ+H8Iiah2
QIUIRVxUkzbLW2qChoJTYc7jll8qruEnE4P/Uq7+16/P5d5OisDywZkEivhF0xMpeV2bChERpHHy
uam6bwCwJCcnov9lzwKDCXIEunDItzax10mqhZfhZOXL5Ebf5pE9D/5g8rJ0j8jL6/9pG06BrgCY
HqggYE/Xb/4js5sjVvdzgv1RT67M+9qXKbGmo5nb24UoBYOahImLX+jH44m5oMqDM+iH83COpTFf
AQ8kqdWo+kRrEKZfX6ndr0JNGBQMgIaj7YvcsiM9m1WqUdednU9RJZ71XAGQ/vowLzcEHjJAEwDS
BDLXi7qKvUCtsIWkURGwsPvaDAAQZ307d881W3p5kD3tDIasCUQoXEb4x3ZPTMqdYLvZ0WJx+JJ5
KknOdkCibIxcc5Dur8nn7aaARBncFwDOWPXWt2CRHnIDYGD4OFPGi36CvUbPbW9smcI3Ul8ZcLwX
RwQ6SJfAT6aUeLM5ONUvFxC/YCXPgMPym9V2uy1heeIyIxIrdybT3E+KO3dVC9H819fv5bZcR1kp
tiu3/QWv3RvVLKuhocDeUAhQWSX/DlnRpiqY6K1PltOWbv76iLuLiLwU8scrJmRbqCJzD1umWlGU
oYbkWi0lgRaE8AuGHsebr3R83B9DrR//x8nWMzVd4g+0GLq6yVXQqoee4Nnk0pB8eP2rdlcrhGQ9
No2LPGJTRIDFgBtXTNNCTjGMpx0pP9o04f/hg9BZWmP9WhTZ8pq08JM2ZJB67cohObOg/5tyOp7K
CIbQr3/P3iqhgIw265r7vgBdDMRbPG8iFHzNkl5Dh9gf2r7kXWqXKOG+fSwg/VdKLm5N3GG3y+TE
ZWVPyrJyEdo6ZwDVXeQspyIEsu/N7TIoq6yPTqwR5AC2cpA+93o2W4qtpRB+WahHL4MjYDcVTEeg
mb0dgQsZoN7fBYqtAYwdGup02mUFKKmqUHJyVjU7cXr73K3yBmudH4DpLQ3Vp23kk1Kwwgx1BNp/
qNIQngZXT9Cj6LsTKlYYKUrMqDGvTNHbZRqnhBl0+MsC7X76oOCqc/IsExWC8+YMVFL4/vVP25lA
EEFQyUITEFyMLVAXAPTaCUXAAHLxzRNsdOg7eDl7BwHw5etm5SbB0gJUuhXItSk0+pZFhTckZdE5
xMv04I1ZCNAwCPeV9d6taFmUSJ8PbpedqbwZdBMtaM0FHVlUFuHQdQAXtOP7eqqH+4gv5mfcT+qA
D7kzldBXBu8C1xna0VvvDm1c6boUUZ1L6WVYyeQKcccjy6OdCsuqurdad0CVDtt+s0OqbpWdgAZ3
sdiLVZAkltkUDaToEE2ysLLc69i29KzADr3DgsM1261N8fqu2QlcIH/j7RFBd3X1N73dpcn/7PFo
XcxBz/Jm6cZzrCyCjmObfHv7UHhdIxbjfgacYbOKjUT7DfyAqiA2H679ZJXp4vRLJoc4PtilMX71
Jh1ZLbtQ6wTLFJ3D9c//uMlA6nN5xxoYZ4zxfIdtMjzDiKQ+K9ymT8JeSw9j15TI8zjUE17/zJ3N
irEBDsJfMD7arirEcyOHBrwuLGqFhbdMXQpZeSfzBC5xtzdHoqB7K/jneOuJ/eNbBSV8DnyMB8Kw
zOLKdFlM/eHe1V5z8DDeOfyo7qwwFEAbkc65t0PFhiu78ZKqcBdm/5g4mvyT31TPovSjNm1QCfwL
rzt+fn1Cdz8QD0S0BRF0XpBoNc58UEF6oxABsJP495oLACPOXSI0O/jAvaEQPlfNInSc8Yy6/UBb
ro8RkWDtTGlyQqvyi2sBzzBAfvlgqL25RO4D1jWK48BprTHoj2XrBt4MEt3GAkYPLZiyojtRG5Yo
bB79p8XU3TkEWeEg7drbm38Oun7/H4NGKvAsOILgXER2fxcq6mR92XR3ndblXTyqt4rg4KSveJ71
PQUCPaj7t+P5DJI+NWFNAaLeI+cGd7pmZ6Rf4ZmAo5x1SXyUR+zNK64ntNPXKwOvudshR3e2Q5GY
spiBNoadBl5jMHINSA4edsDSDiHoXA7x23utEGoGBwhAitWzZ3vqw9qmVuLOZaFaqYtxgKmDlUTq
Qeng19uPA0CYKzdw1WzeukRbVQdcIrHLArT54FJByDorJ09nfWfJ/3DyoG4PIBigIS8xmK4mwxgJ
WRbNUNKngLbNFVjy+TKP3lHr/+WVi/cjYKXIyVYMU7hZNl3F6IkvUVUAkNa+B/S1e/CVOLL2fbn/
MWseqnoA0/kr3uJ2c0BfYiR6JVB58LyFGIA+hbEGLb2zf4q59PLXV2pNxG9vITSMoaSOJwhKz9Dx
vh1NOkublD2Q2FHL+FksTXwCuOcp0LVIIzaai0xUAw09Rc6ePx01cF4eBCDCUISHSuBKstxW45k2
XDsTmGE1IQHE/Mb5Dl4U3Uc/0QqqwkICOZkMz69/8ssACk1KFyUv4JOhfLVtlMd1FfltnMgCT6Ax
q2spz7BJtjK4yb3VAh79NpBB8AjCeMD3bwW2JpKw0UpGXoAUCZvYSlPIiVPZJl3qhlF1gCh/mVFg
tN9ckFURAPF6s5YJAlk41NDXJJ64M4Cd5Qu0HTI3AmiIx+0HTjzvCqDK5fUJ3RsX4OfVFQAkOPhz
3Y7bDuByKhcoFK/i0eNoN9WTCeGFRI31kXFXndsKUvXujK38+sA7Kwnk1cp9gcgWmjmbgUsbvjiY
2Kagw2CuzlgvVzfSGoC0uLGP3Fl2vzJGYQVESui1byXglDeJUMupKSR4E+hWaEemkeT2qdbzUy2M
+NQmfM7qMTzCvu19Jjol/3NSwUW1WVd/Gl2U36266AMb+SAfvbMgy3RtB5sfbKHdoUDMADEE8QtH
5HYpYQiIKFrKdUZjD50wcMcCa6BPvujbg2O4N58AF4EIDJgkcAbbyCOqpKmsrinqGFxJ0AjlubfG
Duxg1/kyer17nt1A56CEHPm0r69NfMdt2MOlvxJiUSlDLrXVK5ajkbQmE6wL4C00eineHg683Xq4
yaWSORxibcQmLCPeNCMIYTeIXFPR+bk1VW5O4YU1pZ5apjAVlSU+OuhHEGg4e6JLjTH+lQM9L7IW
vNQ+jcDk+XewcP8W7ezTn3MEjlEWJVPCU9klQoCyCo+StPcjBRtSOFqabC5n3CwuZyXGKdlkLiAz
tD3yS+X9NTa14NdpJLHJXaU9leke/yYGqqExyziQyqkZ+vpiBzWXGe+p+62EbPeQK8Xmd9CUoNVZ
U239FcxBcmlDWsvUmcoyPlN8deHqEow51U3azVCNYrLw19iSJ3DczHurkiBHysEBZAhTeLVlR3kK
pROIIpoEmimphGrYoyyZ/28F1dUhUxWsG0C+G3uBTes6LI2FZVVpU9rL/Vgyy4PKTlXZVwtYGuA9
Rrz40rlD6fJM5rj5OFIHKoglpdG59hX8PmXcJ79815J/A2RVr8VA1dzpSkX+fS/ikqXGDUeTEd8a
r3XvCeddPIf2Qx3axrtn00K/4DXgPo9LaX60vGy+Q7J6+AEoTT+mloztBN0Wr35IOvS0CiIDQLZI
YIU/nAiPimyIYkNP9oD3hXTs+QnXzNCfcTmXz7YEAzmrySguPnSoIE6tyrDJRnfkIh8FlKpTG5II
LF34YP0trLbSKVM9cYHxM8tV9F4zpAmkDfrM0rb7XnnAFl2WhTQmU432omLyohYdABhqws7AnwD7
k9AOilMo6agvDpPknTPXqsyH3lffKmZNK/a1jmgWT2PzKPBO+cetkAWmZQ+WwGUEvPOnrQ2rM9FN
nvfoalrBeos2EO4M4rrVuVN2/CscNEmXzcky3g2Sqj6HJkF3Hb029FPLJiDq9otuPzcjhbCWFGRS
GVECK0EbAacyACf8f1DZaoAZApd4SENNp68hETW54xjsb/BoPJ7BHwJAI7yVkQ0AeTP/NJB3uq9b
Ef6CvBZusTohS19wDpXBooZqUl14ke7ey8SzolTayWCnNFTsJFHmjtKKBPpfF1XPX8xOzJ0JSN2c
bWtxP6mIw3LJ6tpQYk6IjcwUVmonbGKoy1Q+Lecs6puEQvveKuWJsnEacsO5U55me2w7SA67Nc8g
cdbNz0tZLWHRGBpyyH114cPQGB2nqEPZP6ixW/TXAa+9Gs+tcQ32df33KODRmc6cW/fMG+lPKL3M
HwPloqbiV9PsZA1K+w9SAgKQgcFb+n/bUZlE7+ca6n89avBj7kdCgcrv95PIFrJ4VZtPddez01xB
GRmrgSd31tIREBitQ3hFAyiTfPd7y/GfiTt5sAGRCijBVEXGNNfRdXro91lSMJWCrRL84Bq2Tac+
CpvuX0CGAO0dIHRhFz1y+yftVNpuM79hxM/wI0h3RyH8XKdlpJh5R2tnGVOgYsxDNNSWD4nlDhBD
Yw1D9S2wfAAsJqdtDY6SFV2hqzOMqXZsKbOoIUR+Giffm8/dQHWdGmsJ/oHfJ32EIl/IPIg7O/N7
WiMFyoSRFk3j3kwU6WrD6x8JSGVDCj1pXT0pGGHEQ9qJiDkf6hilgGwJq/Jzrx0rSSO/HGs4/Dkj
kA9QFoKeUW8ZACTlpLqc0cbz0nhmc3lOvFF/DQJKwjSqaexepsVCBoc7P2InPpeTc1oWqGucZujd
uw8zdHz4P+PiUPLRG1grP3Sk8z8ugKfD2CHxVfcuqFy3fFQxtDJ/NRZx2nsIHCTsXWRPjfsNgnZu
/BiPfe3kqLBZH/qe9Q0CAvVDADsl1HW9cHK9zJ/rqjxLO6z/SZpIPwSmNuoiHISbU9RDQ/aSRJ1A
Wl9qJiBVJbola8MqxCKWloSzRWjU2WPEVKeg7qFAwUmk/2FOaXuPJuT836nsggUUm1AJBLVWu48V
X5rPvTUpchdScJ3zPizjD5G2HV6gl8aH0+zr7t9QR20IABabP1tKj02mkQyWD0yVU3hK8Hu8fNEJ
/Of82enpnR2SMU6nRljlpbF8yO3rGIo9kFyS8t7zy4D+mNXYVfnQBsuS+03T96mtZO1+kKJs2Xts
QFFnofIaS2TcxnZ7FyETg+h8GYFq0syNm5zDvg5FWg2+p8BbplH0AbgGyxZZKDUnp06V1pSPUIKF
CJmsh1meGnyMeOwlBSLWLnWteAYdC+Ol5aDDe5RLR35JxiVKTqXNZ4RNa9KoohE47PlFTEWpfpXe
Qr8rL6hkRlsRR0WnA+9zE9lmeKioG5eA/MHA6SMg3mGVt34IqxjIGGsP/IXYZXqZIFeUyAXZScxw
mz6OUc8tUA3guZ1QiPGxKfnX8RpmPzWNY49fHWJRVlTNAk72hHZj4J3Cli/xaZChaVZwajgUkGaF
SIZUFOCKk+HOLL7ZFAKfVsoARapPlrRGSHq1Puzmz6qq6j71gbev/kHSCO1T3M+oagsY6okzmtFG
fQote5gz2QuGqAjJUCc3UdsBJc+WGneeN+sER97pvFMV60gAqjcMfdoBj2XSaIl6+6+kjKsuXfWq
PKiLT32COiFo5hmiV2tSGntTn03wQ0ABGn5TUWa7NSKAsuHJtZZQ1PwAGgwkeuaRsCc9hnwumCYz
e3SnvrsfrKap8nIQzYOT1Ba/cGh725ljGvpzrLCGkHmL6wbYegCisqoULsokjdJJCgBoMOdM82S6
Uz6CXLq41CzZ1Ezy2wxJk6exnRMgpodoIpluS22nBDym60Sp8SHCWyoEt9FVX/XIEg07kZB6aTWp
+akdVWDh8Wm7NJsRUr8kZoA/E3x1mieoniPkcuCjWO4gFNRpoH23fF/aCk8bx685T2uqyiQHRUIH
AjFMuX42+O7CT0raXZ0ry7TuaSYNHtM1NMSa3PPm+UlO7eBlDsppZdqxcPIhdq6aMUPNOXSxGZeR
vqOgyrBfkldqarJuJDUw66jKtVnQxEiInQramikORFydmm4K5oc+DqR/lT7z3EvTTuV0CaSj+jO1
iMJvB7SEz7DOGHgSfhL9HIoaKZCWJAFIXUQ09augTR6F3zXqsa+Yr/HbetBbUzdaZj9OZz+yxDek
q6L/Gom+I0+EJxQx0EYeb2hqBbXu70fjLihlu5NSF4eE/B0FdIPmkaiZuvoklnTI8Ter/GdglAeo
fLdyzEdISrZFaMGBMa2qGNkZggP3Uzo4aKBDFESW6ZxwKPlNo467CwozvZVDe98zH2Ch7H928H9b
zguwGTSdLHcYCo5z0J9ce45/dOHSkxSO3F10EZLCowBPyVIWXkLIeG/8RH6KFpQ5Cz8yEVg0LYXz
QRVINTz1qrHsdAqj32h9BS+aCAGCpVUTSEQiC6rdjxPSZ0gS4moZc2cg5d/BFMUzzksV/OUaEojM
RAl9lshJ3BwoDP9ihTbUyOYmQeMNzxum4DriEBc2Z758wP4j1tmrwGJNEzQonqSXdNO5lfizNmZ+
ndfATP8LbxR4WPbolX4ofTN9V4ZX70TjoUxc1uDOP9R94yP/EIQGqGcaLS7MlhRkkg7MVJcwMuah
U3usgCqZ3xRJPzqfg5pFQ6r8GYg2kMTbJ1h1gEdqNf6QZCAwuO/FBIZDCqZVos54golfy6L4faLj
uL9MvDHfoBKYPFZzAkMdPQLDjuzBwX8RjsksL2UdnWTtWU+t32qEYObFVw0/0l81HF3b59ho9wkb
0xvwcKDWR+AdIoYUr6nvAHkgn31ucZnWeE18IDWhdu6XQ/cJn+Wz+4i1FMOUsf00WXPiZK3lqMck
nGwXCa9cyH3YTf5XaSOLxaeQWV2qOey8XHoBxDrwelu+wjEDJ95L9Oyf5QA7yauIRROlE8f65HFH
hqdqFkOU1rqiUE3oRsy2jbvu3jau/Xfr0xr3LPQYf8KTy/1ldRSikLNKqsdJCdxssR7tMm1GhJ8C
R8H/VjVCtYUAOT7OuAqCJivx4gnSuazA8fNjtaQOLZ1rPLhrFcnEFIJnXiOzZLJHN/N8paOi9sb/
Y+7MlutGsnP9Kh11bZQxDw63L4CNPXCeJFG6QYgSCwkggcQ8Pf35UN1tixRDdPnqRHSrQkGK4AYS
mWv96x+MC5WxRrHddpIyzDu5lhGgbFIdg8m2K7wGcM6OHTPXzugntHTvqtb9JgYNns86tmVGP73K
ghOm5gxZrSrorqjEhipMq84x9h0nABp7hhDP/aJmkgZHjJAOhVMkT/065PQKQ245MXx91w2VCVXJ
os9NUfoIc2unNHe5tzrfoN7EbOO8Njt+Nqw3XeJ9XFVuVKyLPKxDMs1hlZVWfjeMhv6NUEZ3iNLG
K6p96cy8/y2tdM77i5EZ54JrfCu8QKY75RgU+UXiVgYNvQObQoFbzlHvSlPuchK1i9BAPDeFYq5G
O5IKnjHg0QjI6k4TBHWtspHhNJ37dRRDO8cc22nHwSwbIzQCvbEPKnfMIq7mJh/jwfHwP8lUH0Ra
NSYLDxiY5ShyV+Wh0baDH7l2KtqrOZH1VYk/Vh/ilRP4lwnN7nGUpfUJUlYyhGrqVEeiSmDd5wJ2
M2hPtu6E3M4GazDJMdX1lrLezMHFonnwhjvX7kwRDq6w87OqYcAYIv62H0hl7JZjV+fBJ4S21kXe
psYXvZOVvFgz3Mc4U9emjqZKWrdmRV76TV659dfc1mS1X6lqn+eVwziS/Ip/KAQ17CTL6l1OJROn
kCqxz46LqQbup6VlKoTUbPa4d6gsCDt/syowM5uKpVrdL3U1j+mZ7CpiHN3Jt8cInZ3DsMx2Sg9f
p7ljmRL6zRHmdjK4Gqpp8YBzgFuusW8thhCpQXdrpmWy7id9Vs9lMS9j5DtzQDU1Jw6YkGGLp60j
4XBjx572tLvjdw4CI8PwsMqwmJMDN8T152zvNDOJ4uAB665MlRac270wryE/G/dVHegi0sdlODHR
FHRNnpffVrazjGFtYmMWuvhG26HvyO6DkdjZk2m19nM/9wGz6aRWh7nHgyyiZaMVt+l+HV7BoDkr
/HXswr7ycdTMVC0T9nNjeWbv9xVhw8P0xVK6Jrn3Q8rQty/863LzloRKJcpvyp766WCXQdfsuKck
oripa94lqzKNcJ5Xqww1he/7wZLUAiH3uP1a63k1hPnoDnMILUM9eL7qLxwEAyqsWAnXrcrlpwwr
tudMOMmRSlabcKgtc2qPzj0V09o8TiNCkbBuAkCCympK8HKSUJncer1WUjAWxlmfySw7WKWZgq21
QNwh4Y4zNlpByjaXT+2UnVzSy+uIuRA8GtXrdAJ6qcyrvvQWAn/EMLZ8cNs4cjOqlPgey65jfsZ4
T5odI7i8tJpily6TYtUHop0pA/r6CcDF06lF0vkup3iviBXCnSjMJ1f/7jDaTkNR59JHsSS7pxJF
mBvWbUvPOrezf9W2rcJLtsyNe0vTjS+BFJMRzX1rfutloG5zFvwaOY05nvlLWnuR1lOBnNwBR2Kw
SUedkVEX+JGW9/ZeLPS1hL7q3hQWhj+7sVcnk0aBNpULm1OdPeLgIz81gVE8drkO9NDpS+rs+6Se
nrpRqLsgV+CXXeB25s6pHfdzImbJTQNsWhksW/pTZhfWxQQNbop0oRGTtXpj+t2fFPXgQO/EPmA6
+mfXEjWQVjqmlE5T01242LdpNOrFekEK8yqiMVjhZZmBch+MLrdPZjEWj5WDKVcsOsd9ptxaeBu1
xr3vPJwJd0Jfik9AuPmTIZ1lQA2mxq8GKlcTWGGlBnLJoxcIMgZYXiSZq6fFgKEd9n0wf4TAWfYR
3iwuq5QcITNOa2VQPSUlvVvdzeOhTMjSxbXPsY+Nl6V6KAu1gIn4gyZ2RdJuOzZZuteNNOYUrMzx
v82i6Z5HlGFdWPk+uS9WD1geeTgV3SFi9WS0dE3zTe/YdWOWlfO8sC1/hCauPmZOZ4I+ZA4VRKIp
NlApm7qNvKzQpni1DNKjlJfzWxdtp/uAEEzr8BMMRm03B26zHYV+farHia1gGqzsOtBSvCxdr592
xYhzZDTaGYfQREP0bPQUUag6K+dUDiW5v7Q59sc+h7hz5RQ0hhEHdu/xevQlDuq9kDPmrThUnvQs
m82byvZYQ+tI4GQkpsm5ZuyJF5U1iMw/tqC9dHfKtcWZBcgo417k8qy25nHcl7rWB6FR6s4cDe5Y
G5FPLgaTi9l2x9DsXO8r5IuWx7IkgwlkU2GDZwAxH4LcmKwoZa6BkU4hinNJQJp2aeV0+bvRCrQ6
9HsL3CZIHRu2Q2EZVOWjr8DEu7y5n0a9yHaDsuc+7MtgENdg9+mX3sStGwVN0d/0pWNApVsr97qs
apmeJKf8nVJiRK0gKP5jpO1qCDtUbB1q9plytTKU3UbEBxiHvhtyGTfLWN63vUerOswexXxC1dHC
1HGDS4UDNn6ifT9dIegDJwrQG6+hObica450vIbi2VqLsOympg4N0MZ7s5o0cQy6PP9MPUQfqCW1
h6F4ACiDwrPs2JCYSd+mlaU+Z76dfBiWeXI3FBlj+J65hB9NOR1NtHadc+ZVRT1GZdowFAtwzFbh
TIFWHubS8eeTAqn7TE6SfZtqXpFFDad9EKa8+3KnT4YxkCedDJepNXu4XwG+GCGeIyBsle9on2fa
i2uxOv1DMy7FjSpqiqvKV/4DrxUPqfaT4lxNCd09CinfvNMDTctOZOFa8HP7utr6Cnfke7TxvEuZ
tyyGxKqh6216QpsmIh+p4haHrnKX+COMPVKC6zxiTuQc7HQ0CXmqCltxRLrqlt2julGVnHNOBQRU
uzZxjNhymsoCxxqNS8q3kVcJQZXjX7Q1GOlFS8+GJyCWXkdnmsdbZzKWL0M19NlZ0Hdsg+nQmceu
dIUXTVv0SaQSx3/WGse4TtlqeIXrtC9i6c3BB4x2DHDYrPI+L0kDyXAKep8FlgzefdG1VU4KhYtC
ryrb2guzAL+a0C9qTxyyyRyMve6DB3C6NSmEy0qWCXiekxah1XpDt5Wx/kEq4LvdnDfGw2Db8oOT
DvYVcbQLyVqtDvKr0nk5wEuwmUNZVV7jBqoFOGsFQjy2/ZB0R/iwKak4gfy2ZIgiwmb1aIjQEujl
3m8TqcduFTjXVT/wcog5Z4jjpvYMsEmtqe9GV9S3HmOxP2yzGXMciCmE2NnBWUM/LSEmyDV1nqTd
508E2TUpEQX5cEzJcCwuVDXQaZocAbQurjefAb3htN2mXpfdVtYmcHOqVr1DMv2ZQBFAVdxkURS9
jMFfEaQSvWkbLL0ZRw82pVcg9H2tdwbhksJ5yNNu/vDrKfQbHEkuaBPg4G82m3iPvRyadrLHdIAY
DoI0q+XKSro5Kjq2zrQjVSsxCuA0mopTKbtpJ7Qx2A9l/p658hvmdvwScCM3wvpmvPaKnMJi79H3
ixJ2d9Ker6yR+yHoi+/ZWnt9jK86laRIcckOx1Vw/qD3atKdgwHfGY4qILS/vik/c2UYsEKoIscM
RBB97st70puGKkVD1if66uqCFl49NFaZvUO6/XmMy1gI2ry/aUjwlX595xe7Yy6ylrGeYiXH1HJi
A3Cd87RaxeGvfiCYP6j8bcg5VMGvV5VgONrINKjiQI5BOIh6OmfKob8zf3+DELOpUvEngIxD9OK2
tn8gv6myXy1/LvlAXcseUHryWa1N++AkLkrUlVy7Vmvm+19/tLfuIgMOx4Dku2URbF//4aLg0RO8
Kb+MV9FMkfJn62gHKtl3QlXvMArffFeg221CdJgbP4kQNALRVhj0VWyL9GM9QOW1xrGLmORVFwRx
JEcTw8Q9ppfdR2WtbSSlqd5zFP15bbIof/gdXq3N1NRSa+oDPu+MeRDllKwuhCbNv05w2LLYcWuG
aICJyqt9SPeIRF7AQmKuBSzR6fkTODGhs+toPzGMoRzIi1F8hlPznoXyW1sgN3hz8CP4GSPal08U
UeTKfpRXcSXt4SLzGjiUi2hhFeDm12sMkH+9gt68HjY8Lrxp7FXMjevxwwrKarT5mmxxodXlEoPU
T5GjFe5+dBjGDZst76+v94YmlUeIJ82Wjeqx9W6P+IcLotBM9cWRVZyUshanYuFKkTKd5GKZ3Pyq
na3+rusYz1Vk25DbPDE1tgptdUPTHv04VaVzVg6F+enXv9ebKwt3M2w9MSN3X9vgDZVjZQk+kzEB
y8UXbUBSrmH1HP76Km/ebUK2YW9DnKEnf/nhxTD3dIAmrLIVDCALNHVdGBOTabq8y5aq4p29/I1N
iaQXNlpMngCIX5Pihds0zkhLEBOKGpzMYej3jDUdUDM4X3rSO7er16rxr37KLfcAdz/8evBRNl9b
la5NYdhUrVXcVXXy7Dl58RFR1HJVG/N6WmwEue98zJ/3pj+viKaaNCSIga9Vo6LEDCBbhIo9p88x
4nXsB1sGQGf+6kUZHO+okizvZemB7QwPCkUJH+bXz/YnVtT2O+CY6sKehRf5mnLdt6Od54vGwtY9
Fyur1T8r7E3pNoK3VzI1975e+1HeyOGvWspxZRQa3HJ8HvgFXq0qxmhWn+Qd3uSkbh+HvkljiChd
WC8T2VCj/Z5F+E+reLsegi1i6dmnfqqaOEGXdFlLRfaNmX/1hVvLnUcb9bTit9pE5tq+l6rx0zrm
ipv0eItIgc/12mRhLgOGgLC8kbGM5NF5bnc9CsgpGTE851AbvCv4E947W8JPh+t2UWjwHr5M8Gxf
53Fnw1j5mMGpeKj9KgyCFW0kk0t4gvK9EuWtz7cd31xl4yv8bLqumTZTkirOPF02oaOVTXnENszw
Q2vV+wONQ/Gl4uYefr1m/3wxXrDp+IxYCkOh50XFNujV0lEjRBLoQHWsIRm762ljwcQCEsFlPlmY
pOFX+xGsL4+bOvU/wUeumDaNSXoh4GIxkoDYFQv4HPdCGIkfSpOB5/9hN0EqtdWIjCF+Ev9Se1qj
cBMV+7WqjhpgWgzvuD74AdiPWJfx+tf35K3VDZ4K155ybjuGX+7RadD0pU2XH9dTs0TOIsV+1oR9
jmddgfdV/p4u9s/F+/oZcBpugjcEDfzn5QVrt2QSWvZ1nEw2sLOerDcUF+l8nhBgde0t7trH7SKs
z71mele5XpU3rjm2SVi2q31bd5De//otx2mT7ZuTKsC4ZluuP5zRY183Y1cldUwKbhkHnaqP4C4i
xpjL2HuwHd7Zv9940wzsNwipIBAIVdOregu0wqpSfeKW51Z2HNr+yVncNPZxzNn/+uH+dMxTzqGL
p83C2A0pwKsrrXYi7NRkWpJTLHehq2fWM0557xkc/nwWbOsHFy4e6UZvftXdpBO5LWR/NXFR1foe
hg/m0palnfmrxHLRgZ/RJJ51omN4z53q525yk4lAzmUnQR6G7efLZ0cCeqC8yWpii0kk7XMBJ8Pz
xK7Hz2qM68F2T72ahtgU1Dl2H9TXohm6Rzqk90J3f36qhCNaENoNx+BNeu2xXUy0kTp8DAwC/OSo
zdP8R4Bi52bqnWZ4Z8W+eS3qSpp4AH8cHl9+amaOPvxnruU3eh/K2cJ018jXcF6WIv71EnrrUogq
A8LEDSjIr/3VqsGp1eo7Tawvnb1jicmTmZQfCqPJ39mdf16s21uI9BIvYQwrX+9EjEoseK4Bj3Iu
1i4EFYYSKrq0Tt+5ez9JSVgzeMob3D7SwDgPXt491GLNZA85SVLt8rHr3QcN9cNuHfMudlzyp1cL
+MnbuAeN1hTvvJJv3U8+ItDH5sHDgfvy4p3SrUWsfMpJk8G+ZUJzgoyUHYt2rd+51M/H7J+pgCSX
8/5TS7z6nKgOjBp2TBt7udPvZa27NwuVU6x7SQ2vhh7JYdQWtO9gHW++kx5zs39d95UMwHQboRdE
rMIgY0+YmjE9laVv7M2q7vYVaZQ7jA7bU5kHASdM396vdut/rcisfm9nf+Nm0+iBEFETAoa8VtCs
dorhcFG1RIAMbgQjXT/zSqS5TRu8J5V7Y/WyZFm++Da7PNpXN7skHEHQn7fxwlB1B9rUnyvg7S9/
+W3c3Bc24SgXAnd5uXrwIDU4H5s2JrOrOtTjImKS68xwroz5nVPq58IAcTEdDd0bCjK22JeXUjjn
pX5j8pY0so19SUZn2lnV88xLFfozDjnvvJZvXpAIaJ3PYCI4fnUMC3824IN4LVMm7Bwn1NQ7WTjf
YROgPnAK+c7b8dbaYPPEVQz7GGjNr85G0pgFGTCqwyMhtaKscvQQW0M9Wrip77wRb60NhxhXlIac
DngAv7yV0KW9WQakZbTc7VtjIgFsF7g5oq5fr463rkNVTd+Aa4uLl9jL65APV4uiSLHg7X0/DpL+
CiHIe7lpb923P1Myea08BIavLjLQ0GppMrXxJALsYhkW7FNvWHdOxXv+68/zxgZGlNeWWUFpwQd7
tZF0htOP7VyTBmdbW+wvVntJ1sFxGbP5Eu95Nxqy8S9bQ7Ls0RWBL24IrPc6uYyoLVGP+dTFRknn
HrRTe0SmclMvnfHOgffGnWQf0P0tSpn66bVdgIGqsJqCqov9nNiPqSDiLkc2HE0+Q7df38k3Vga3
EWcgb/MmQFD4cmV0m+Sb+qmLJWEuN0yhvNDunfGddf7GG8yxZlCYgJoGzutsT7fC9Gtebda5LJY4
F0ocK2ZvZC0w9gNK/j+UQQhCgYNxlWUzfK1ANZPOMuQy9LESKL4HImLDpqIMzEsx/wN0+Pdv83+k
z+rmHw1K91//yd+/qXphHi76V3/9r8vsW6s69Uf/n9s/++9ve/mP/uu6fq7u+/b5ub/8Wr/+zhf/
kJ//z+vvvvZfX/wlrvqsX26H53a5e+4AHv+8CL/p9p3/2y/+7fnPn/Kw1M9//+2bGqp++2kMGKrf
/vml0/e//4af2g9rafv5//zi1deSf3c/Zf363Mqv1fef/tXz167/+2+G/rvN0kKagT8LC9pmWUzP
21ec3wO2iM2ji1ATpKzbVyrV9uLvv9ne7wiEQdeRRG6y3s2nrlPDn19yfqcRpY3wHfpR2mDzt399
+hfP6X+e29+qobxRWdV3f/8NgSpr+8eGE0CboRK/xYa/8uNerX0rw83ayEwTRHUVj4UdFFCy89SF
m8wSDXUoPVFQAOFDfU5DrFGanTFp3k3ZyOQkGFDFtQj00DbS7oqKvr4X1vyl7gZ16pPBIIJJBeeF
JtMLpurjZer3Su7MLleXcKvwQF9d+3IM2pjd1DzVaYAvXoWU72zOVv/kFynyXg1CUmiOxnSOpcBw
GBK3OMvbvt8bnVo/459m7ObR8cncwtjwPGX4fG7k8z3q3OySwKf6YHmtFfBjIY2kUIcf+8SZ4+1+
7c26vpUOaT8BZOodSD8USq0U6cHDoS2WnWXtCjjMMmwhg4atyJxDY1qQmuHfzbd5reOLj0delAYK
KMSG32fZeX3mwR04SGb9+9L0xm+TnId9a9nPuDCYsa4grGN+ZUUoe/MzV8LRoNrtY81qx0ujS8cz
A6IDIcrAfKdpNEFsJ4GMJDQswu5m2YlHHbu6J1Nb+x01bBGOZNtHjpEtZ1Di7D6EeqN9XlvDfCqH
3Dv2vZXDw8ar4HNq9MUZ6Gh93w1WulvsER5hV8g/5tRMj0U17ucEHSLF2nIcVVWdhEoIwagq69C3
enX0y7r+MLXdGg0tUp7UWr3zTjiNE9pFNx6V6DqYEpl0zpWnDPSM7XqSRaBdWZkOR8Et1SFQer5b
VI5TaWaVFZNmLWPsTSpBqJa62w2O84dKG/d8hNwGNU6tt0xaHNiGQKduXfoYQ1rBwW+09oA/eHdO
W+SEg1W4Zy5o3F6Oc3X0ptInCLJqP5hSgzHYGcXeoKw6NJtz8AyteuegTts1lmY8AGpKc2djXgqZ
KA1dZ03CevYOy5b000Euv5rK+tD1hfdE98x3ob7j1kmYSLMHu6ls9hO88Kjwki7U88Y7s5EMXFZd
4sC7RCYpPap6fLfHsCgd71T6a3kSZdMf6wBiAekWh3Ic9Y8WPogPtpv0+wkTVC0KNhGndKUf94M7
xkLl9qOSgzi2PdZIxEWY1XkSVCIP9W4ZolL5q4rsLjcehRTrYcnH8VuKTX4ECcxsQn8yzV1XzzCB
OwfsW68ycUhlm/CHQ/xBhesRKjuFeoKU4ihYahmidSONAidO/N15lmO4UJzGPdSVIXTk/MVsVz2i
j5+fKpOx/LhOXwq0FZE0pHVltOO5TMeSsaBhHCwN9gWeb0ncyUU7IEwaY4BafV+V3KJ+dI3Lppkd
vJ3L+ujC1kP+2XbOJowUwgO/lsPHZgrg3SSkSMRoAh8JGF8/gH7Vu2S0p32nyr0+z+pYaZ2xw01F
jyCnPyq/0+PJ9pJPvKrDBdIAecsR+NEj3wztq2bFINesRrSc1vVs53cyg8W89BA+tawobhLiKXZ2
0ftNWEzzcNXAZxviQOXozir0Sh9dc56PFrzz694avedmFsb54g92RHoxpk652WdY8iSELhiz3l+U
tj5r8ZRqJirNvtwEdhP0TJy9qytRNPm5ECjxQ71oD8pONiXx+qRN7XIpwBq+Nx5uQiG2JsuhrjsR
wcia950PA9NYZfBsJBJNAz/vgBFvfwYfZTo3i94O8Qne17L4gIzPqXfZlMNAd7ShnM58ysTgOiOs
eo20Zig+YZOuX5GVredRrlXrrdKqSz9t7R1x6OaJo0wkoTnDL4ygHbNC8WF4mCGS1SciXaoDTsRd
vcvNOea8gQ1Yameml067ecngdDlsd7IhOmuXjSYEu0z7iLDFPV+LMn+AY7Uvg8m/SCeE1EyjzF1v
snQLJfIDgQa7RCUpCctagI+aLYaLdNRdONG2fTDr3t4FxfgN8yNOrCEvT9awYIBqmAg+FlaQmJ0i
kl4XQOKSeZS1+XqZufCwx6w8qLLL9oFdfXOL9rPsypMXjI+En17ZurinQGNCB9yLiUflwvnGeWqI
RiKej31Rfx3xmLzUFpVeOMa2SCyrPeoZ6SVIulEAp3NqHOuVnTJfu6slGKxHtIIpeKpdngkfEB07
v/qhyLzlC2kTfoykAJZAMcioGcauD+1VfTZl8xiMy1UxBdcw+pOwHdvvfdu0+55JHqT9mhGemPZ5
4c1Xq2bbUcpjPaEwgV1mimix/VtLGune1KYnyGrJJ2BzsbOKCtp+ta4c20EVEZuJusoPBjYzMdin
BDlPqNFx36VMA64lxp+7YSz8WykzP+yG4mIoUAZHDgewClmE5dHOAv2+Hr3iK+HZOeJwP4V7m2XJ
aZyq5oAP0cxuN8hPS1LAJPKN9eC7SxPpHXaTie+pxwFo3wYEoXGvmSSdDLO2nhKjrveGW9Fnrz3J
Is7SOd/x3TKvA1nqty0TnzzU+FWv0U8sEi3gGXzX5Wzy0uSjGmcnP89UI2/mJPlmoJQ9axMOMdQc
tykNyL1mmd5hmleckTqY141Xe6egwJjJ7x3xGU24E4SourXPhZbWpwrBfBXr8DK9htOFfdnnD8c5
sDD1Xa6c+dwxZ/e6WHS046k06tt0Xr2vlSlvRsPFT5qyajVCUXbVJY8Yc/DeW6qbaV2Gj1ahf+oU
b9SMxCnKRokf8gp5FdcRuSewJ6X1GqwPJvzTY9pgNBRVlJ7ISWy9AbqhiAhrJmQ7R9buY535nIO1
1Z7Dp0ouXRMhgWjz8a5Nu/lEwlQDlalZo6X0F1hyFiipGcwamolR2qGhzz7nyuh7V2mTGOep8LV9
kC592Nl9ZDqtSTZAmVyswrUOQmqWgWJfFnNYBKWIBtwt9jA4D1pXV0fyEC4nPzfCwkOQfcYgWkXa
KHQjzBfm+cXAfB/RcRGqsS2SmEBR+wswtY9owdfQc+RGEZEi7H2vzHY+EkGyXKmkFoeVse7Z3Brt
Qz76A0eIsZghgehzNBl6czM2Wt0fJTjHbuZlJ5lwc3eIMpkYX2CCFdtYGEGJqZX+QWFNsPcSX7sv
xMzGpRIXkvnk1h/Ja2o+twzW9QvpT8mztPDrvxdJNTtQxb11r8glSSAGe1/abFzl5sJgm7AWMi3q
vKY6OG7uf7BV90draX+o3rXuJwz5dn6JAkVw7Jeh09fl18Cqe30H5aNBFtMHV63tDVQgpf9xdVct
3/FV7Qybr4PhC0lFIvDYsTtCHWkZ9g3GKXdOzlLBO2HlFx+RnGLCry9t7lNrpSjCS7Pc2c7c73se
+DVeCJ9sasn97OjJHs9vAZdmzp/9ciWfknnGaaCv33lugQcFk96YJ9EcZwJXP1Qzg6ix/NIw+Q/R
CBURqWPfKSGKiyqgEitXZILSORjlZ8isqGSy7MJ21vu0xQez7rXxa947VxhRtDedLNITdQo20s1e
ujUEe/FsqiD2l+qu0YNnrAbustn+ZhXmQVO6d5zUal5gWvow+dNJSu8GfYwRI7g/Abxh51LVBeYF
GjuncE9t6nL2zOkcsxEWUetQ00/6TtriYMLreZrzRLBtTgslWoBGdp8It7tb5sYIjgmWqvUpH0hw
vVVYmnm3WpF986hgb03N6h82FHJzfnChh5pLequlXcONwOVBeUiG1tkq7xOESOEakM8zND00gA5L
3wmN7nXgLIseukE7UubiCH6+hR6iTW9TCH2pNt1O+pAuDIwwwBZum9+lA9+STGHQGsslEzINV6c8
O/r1SrcgJKdrqdvipKVSu/FW0j4jWsr1ypZj9qxjtkvLpVSUOa26wlMYNY2XOTe2ic7Rw0A2rGZj
1dmMLfcwUOUg/jxInBS5n1LrEOE2aEXHoRWxBchFtVSLYzFhcCWTHKlHxQN2MvYfzl6rOc97c4oM
P50vy96OMEh7dJXNjYCVrZ2qBRmLiTNbmwwzfPTSw1thyQ1gJA5XVPN3cu2rXTU8VmUacZgM92W2
6jFAWnl0raTd+76Cvep4ZxXi5TNhWYzFWzneisa8kHZz4zbDGndu2nzStda6a4qlCQcz73bVYopL
t1lFzFgX95Zcloc299KTY2JFCay7xgsl+DXeLualMGZz35SufXDkgHop95rbHOnr2WpO02nYRM/z
Ml9CWrr1HPRzdj9ppwkR3GWyNCWivgoDQ1csZbHvs7G8W/v5+5Ar4zgN+rRb8JFW4WJtWtJs0KoL
h9duCpOucyKsYrIPeGfzykLSvTOWqfg0zLIw4z4ZUzueEOk/tH6Q0T6UAelLGTfxIs1s/kBdfpsl
ZoXYxcVqZmkDpGAGO4K2Gm6EKqiNhF09pnBvrwzNZrWNqTZeIHby4cvX2mOrfPxIS8nTAvI98w21
nq3jSsMqrWPh19VNM7YebWSe3qxTEsTscOWd46z9XrT6GjUuopeycuendjTWXd5rLLtFr5vvdV2q
T06PuCXsZ/ahMAVisFWmRISrh/Vxbnx8+3K3uB+bRUd77iB0WVt5mr21uMxy+4HFQPEz9It+tuJy
UcYYpBADNmvNCZ50Fnu4+3M+5zxfdB4DpITR3j6LCGFwzdfl0vv3bVpTE5pZ5z+WLAySsf0evKOu
L3FmQR/RLsuDvzo1YqxZe0rWBUV81WV/IP71H11tyU8F6pCHf1NO2aw9007k5obY3q4uEnViHR1M
/yPYG18NJDfn/zZ4+Yq1iL0J6IPxqDeI4pY0mMn6c69yQgIiyKQp1UJ2S9uZXxkzzhh/olJ/CaB7
UCX/e425vcDq/ncY3uFZbehX9/pH/X8I3/mA4v/+L3zsJ/Ru/7VVz387dRt81/2I323/7B/wneb+
DtqGQydDAx3QbTN5/Ad8p3m/M47Z8He8ETEt28iL/4TvXPN3aL/4d2ILy6yBee1/w3euwZdsomsY
GBMGCM/hr8B3f8Zl/g96B+XD2LKxGUJBZ/a3sdBL5DpXFYb3Q2Wz2rLutssD48RG/4CJQBYTcJOc
oMIxwxlW2mYMcQ/UxNlVnkjzLMuRwxrkNvi1K+5TvcCfKBNX/oSTJOqf4nY2vH8swhcg8Y9go/Vy
tPyP35b7AsqOtaILpeblbzv5dZLTTFoRQSfdxwQCiYdjT+s/1JZyUdvatUudCzcR71oIvfbQ3AmE
xcSAAvKdsITpuhgn1XKfC8s/WhgmYbIgewUfa8hF6GQrRg/Q7p5xOu6vdIwtrkBjAHMWuxAAnPl6
K1wT2yW1OvfoXPC0sgOkPDgMlSjsNTP53qW+uw3wguc+SeY70Tj40KHfLG4Q2urUjV5tRhWCiy9B
URJN+cPy+yc8++MdMl5yRbY7xP9NJqQ+LCzM8F7NdPpJrohbG/y6FApXDEMuRKHGixEBd3cUExJT
UWeehc/aZBEVa+Ix0LViwlrGg1+dVhkqJ74hlvoijBhlrnmbNRjaYazg4KlhW+8FWv2ZBfZyBWK7
hg892gjd+3/sndmS20i2ZX/lWr8jDZNjeCXBmYx5kPQCi1BImGc4HI6vv4vKqr4pZXWp67HNutIs
LbMslGSQDvfj5+y9NuqgX94xhoqBWFFhrXsHs/1Yx+XBbMTVChnU/arPRHo07TZ+hsghRoQvcbIv
ZfLdjZvRWXepplmUl/3F53oDwSXpfGOlHFO/mJ0zvsS0G7O1jAuFBTYe0oepHeZ78A2UDf2isbAy
j2zXCIwhTSlnzr8sOexEYBQlMZcEcATU1QrWBwsm/ZALDcI1Gkgutaaqg7XUoy6jYZ7b+0WN4yY2
Wkn9Zuhi5uxJn/xaxZ+kY+Vr/DPVw5j57Zs0+TVysYCPW8JW7us5STlpq8D4nNqy32srGD4GpoCc
cCXRd9SOvY6mBWMZoj/jDkJWe9tUmiZOOFrZ/b9fQNeN6i/t/B8LiFkqLX3+uj5o1wX2F7WWAUit
j03DWqP6yXa9H2f1ys/5SJwyiDM6nz1IXgW5YWXUXrCprSTc+lK6D0j8SrE2KEC9wcSF2E93mZ/7
8G8c08IqxgWWu7zT3UJOClH6O2MqaCkm+YVGIerLbokpDZXV6ouMm32b1r1a9eQMWivTZZY7DzLh
SjaddTzAkaWgcvlDBq2xTkPtTYGlvNW1IV/KqaGQKAquvQ2cjUvdlwv8Ma/IH0fyVeELxbpfOyY4
Wgh1SVPwS2lgJq4y9BlECAe528KOjHUDe9UxN445FDh57OpkYMS7ABoT3tbGV0yfZDaR5Kr02CiF
AS2bx7KIFgrIc1pdjccSjM9dZnu30ORm6tGa5mtX3NuyM0FALenWRP26Rdjsv3q6EgNIBJE+9sEM
pMXPjJPZJJLsDtHe5hzsn72unM8kHZQP9hJyQ/3Nd/8vvvorh5WRPeoZ71eldWkvgPGs0QYeweLK
dA8pj1nuTUfS6G5RjhddzefvDUKS39hdfsiZf90EEKsiS8KoENq/2oSw8gaYB3N7PdhtA3ygnT/n
9CROvbBPQzCVBxgT3U4IMhFN2qAlNlB8/jK9GCH5ImHLUlGDWf9GCm3/i4eBOEHiPElHu6Y9/DKM
t2a3mYMSDhuQZqJKXX/a5e1ARzXzaffm15iE1vHWFuZupi1hsPK5Oz0nTTyumWQ4K8+ZzJ0kcSPC
/GgejYyQFyDTyRnkxFyR3+l8pTzo1t21Tf3vv8wf0rxfPlLkDhQWP7J7UbX8/CBr6YJETEGQxIab
n7061zOUKFvX+7gANxAzoF3neR9+MsvKGNd50d8WbfsdaiQMmEKkzIt8ReW5IkXV5u9VZd66V10a
4AN6SHljZzfa7Lojil87jZTihFnFNVhwKHdyozN6lWABO2gLGp4En+Mr1le9tqhtN4pIBh6X1mxP
DdXyh21OPbBF0A+noTdu81jdLl5vYDf3/OzJHj2UxGYR9rcVz/VnZVl0B7K8nS9yKTnoKzmfnNyN
H2jMzjdVnbFyTQ0FocdwA4DiBPkDppWhwuCEatTN11QIGV3vfNn3BTuViwnxkz0G6SOXUetTlZG8
t8rsdJrWBqqgB4ZTzdrvxXwoF+2dzTF77rxqfPPB50SWHrwo/nFuIG5Jl988lv/qTKd+ZzuGAn2t
fn6ZsMrcrQuL/+Fkz2Ja3JYLWgkgY1+X02YYyfYFTUS3hGP01OULufYmUq8iWbpdRmt3S38TbJqV
b9MudWGXuFAhS+AGbat/Z1twru/ll1VHQgTH9VWDbDJz/XnVMXzU2MNNjo+pYhDQOcHJgNfgJK61
rXPP27KanB0cBvJAUy9Z9133mb6TOoaBync2AkXWG6PN0cDVXnuWza1s6k6IPkFHJPmWvpX73OlF
RINPgNJAHuVDm+bGhvxG8bmADQfbwUt3YL2qPR653zF4/75TXS0ROKnQ71Ez43X6+Rc0aEQHCBz5
Ba3CvmtaiyZJs6hXWFPhua8Kf2M13cyRFeF2nsKZIBAPph1CT5CU0vswOdZ+96z/Ignk0OZNhUh0
2aMA6UIl//lNtUEV16ZXWWurdvM7Ag6mjaF7ubZ8uKeBVe6zvg5XI5dP3KkU/MdZqvA/Enz9eA+4
X68Qb9DTV4/Qz+8hy2CEEWIExKhVX0XmevspnCwG2JA7//3W5vxtW3ZZWD6WOk6K8Hpx+fml5kHn
RmmSUzEkMw3xyg9f+MWov0Gm7CDBG1+QBRjFmjSS9m6w6+FL4zvJC5YQuF/xbA+rSQjjZEMUZNYd
ltZ70ch9uIxJxhzZnbzVohH+YmtadjnQ3pqeslPku4o982J7VES9M7gtLaeQqOCi6d9qsCQ0bQn7
PvpczIMNrarfOAnEz/KfHx8wlgqMFSiSASX9qqjjEge3qe7MtaLqieqZ9HJcB/WZ2f4CDcClqZP4
6qFvyuCw5ElOk125t83VsRWh0eDHRd5fKqwpIqqDWj92pXGdVtNGek9UNgAvBiGFvemp6uthWJXt
BG+Mxn7/1rlL8ELdILaTkTTjyqLjytBmkiuFUcPaAD5xV1ecY+SiJ1jnII5unWppP5jCGR9mWGWf
E9qJn0pUWCcH48G7Gl2qasbX4lx0ttdAkYGk6EvRgI1Ni4O1jFhXqtqXLv37z5U9lZ+YPNfgDJpn
bmmTtWvTodm5Vs4rmTEhdYOd/bmk/6Omx/9dR+P/NVUSWvq/PHN/62vsv731H//oa/wXvY3/unyN
mvqt/Of/91Ov48d/689mh+/8QfmI/g2zKe0E8p3+2ezw7T+uvQxBw4IUMMy7PLP/aHYYwv6DCgvx
u38VBaIb50/9Q6xkCOcPsi8JcLFchvLsLu5/0u64bgz/czpdX/rqw/EB8KObEiiof944gGGpeIK2
ezCErLYQeLyN18Sfu1qLKJSxs5VCP6tGPv/lw/sXt/IfSsqfXhc3CjmXuFGw8vl28Mv+HI4LdqMw
zo9TMfR3UAjwiHA1pJXphdVbWafGQ2NR+AJLG8fDSMDCtAY9xcRq4raVgnhrNm5rnXLpiWTNldk6
ZenVPtOXZvOJjTJJI7bJ9pvDTYxbRzvnF+Sq0/fUU+aTxs/93YDl5pbLLNexJVEPWoW8eK2VfAXb
/9zz2DKnWwKDUWFmG59wHmZ3ZZjtqDNgLnlOJVcT3eRxJcwONGVqxOatX2b5n5/U/3/i/te1u/dv
GokcEV+//dRB5Of/fKjCP4R77RHS3w3Jh0IH+M+HyhB/4NXnuozPAlk4S4xq5B9PlbD+uMrkxdXP
j4QTkv//fqhcWojXxY+JF0UQEm3vP3mmfj2WfAyq8B3oxrn4IPzrg/3XhkHRibiP25pBVNrNxX7G
KPPiFiI8srCGc1FI0/xNQfy3VxSuY3Mbg7tIBiTCw59f0ayYyIKrm7g/9fUaCifMwUUxraWN3/ft
VtjZ8pu2yN/Kvmt/ij2IVhXuTbaPX8q+phNMc02IcLOHzAe4mYZIBuEpd8DAYguek9bfeL6H/wP1
T/IJpye4a52432enL99Va0/NOiF38TWE5R78eVD9Hxuj19/4f/YXPnWBnuvKh2WHw/D2o6nzl6aN
w9mJ4N7pqUU03p6pHjwdxcvg3QoAXPDhShVEtWgAaP1llf6Lne0XAz6vDOaXNcTuzErDxfTLDTmT
xJekvcEYahJGs25IkkUNBrFh1TapNA9ZYwKxyTy7v5VgHa0TRQIXXhCjtJh6VHoIpToEkg/CKkZj
9Zt3d91Xf/pccOVhOcSszkNy7S38vFJc7u+V8ppmBRd6thGiWN5d7w4zl0KI2au+qzJ/b/RGUEfC
67W3g/TZfAcBz1oqKmP4IsWY3VeyLoxLOmSJEWnPCH+nHrd4jn96o1dPFmAY2h409QP6oL+KaKsg
88JZ8GHkIhb0ZWPQzI6dn4qiNPe+2X80Zb5sSCDuX1Kkge9dncMZdak6b/sAtKLOE/EZ4L2brSzk
r/fG7KMb08z7VjLoO+9A/018cgCrpVGbpZaOhklYb7IPNVd/BfYlLHSR7roEGF00B8a43CkdolF1
w8x6R0QJMLaFFEkuRiv7urijf4n0Ev6549znYbWg5OgBYtYrVIQ5YuAsJdFiNSb9PG3L6339jrOI
iXDi13UOWJcs5ggdTgAXdhrBlz1yu24tvqg5ePfJPCijPuuM4SBLY9xOWlT1bpzavCBOwPAxVln+
FS5BcMgaFWvTH3qJd/VWT3WsD4vn07Q3m9GgiuXSnq89fzJ6hN9qfkOkAA6OuCMeBgJX3eyMOGfB
SLkUCEg8k//i0l7L/8mcqPHjtrLv+wGKKGnOolrnMIsu7uK7PfM67GYrGy6kuTLm8grtKrwEvQ50
wmJl9lDxo7EBs7brwhntM6KDBib9lOXzThum+Z54IqaLay/8YCIqCeWk7dFFqqQ7tnFiucwu67R8
QsM1nMiVdmhtF2mubyUjHQif6JFe4I4MQRQCOP4o4WQCTeudFOGgnGG5hYv/jnpjKFd+i2pxBbp7
vvPckX16iU1xMqbx2oYyUjQYZjCwpZF/YH4NSPEttvjHYmR7gbv1NF1KVIaT426wXwURaSXLepFq
nBBNJBArFyNhDdqSy8k415jqc5neL4ETfCCAUDAwUej2ywALfqgs65551NgfaZkwnwbLFc5grabm
mizQpOG2SgMLRXTd3YmrAnfV2WP9arCzTPvYSb3HFs/kfBDGhOolR/t4D4Qv06tpBsSzsgj8FHCO
pubQibZFxThaR3rXb5R9DII8wMNvC/xu+2vroQMYzCL/0EivuhXBLGxVvaNnayNk3W2yqpbgz7yT
asflwyoBendyHHZOZk9fRWPnF7PPzSd/NK+R1aFd8x6WedyPqndu0IhXh4SkoFfRQ7mHqQB+LrOw
9MwuQ5hhbLbYb/j99WxrvvgAPd+QMvQvjGbahgV9OFLsXdau247Wdq5GWu40rNjH1WB9RbXUk9nA
mP7VqlOGF1ZRw81rprzf90JIsgw4J+gE+d9gSudPRu6G3/FbCr0e+fNwlIeSaW+LW2yF1TA7Wv1s
rHUR+JFbO/TrlqF9BMqqyxVw4PyVpPECbHowoT3pbMD4Fl83+jpdJCbUJVhj5I+yfy1KL0dfS/Ho
Lrl4z2YN7nO25zXwEBCesvYP0PCbc9N4aKNaUzSnVtjsKpC6QKc1Y5GPWy8H6ralwd9udWcZ35og
7C+dPy8byZB9Bnkcp0cFKZJkBkyQ35thgXsXc0Vf6ytYC5kt87a5T4JwN/torYesXx7MglGQlQfu
CVcA7bJ8MNKLHg0ZnggcKNbWVFoQ2sfZowtt9jj2M6SetcnJZZrLLSJ0n1MNZf6n1gEdRy5Z4lxI
AAYmLbvkLqitbJcXhVmgFCDKbBKjfU8Tboyuyax7fwjg2DE6eOnCtsnWmf4hCW0MJG495gS6jTYm
my4P9nma+MVaKjc7atnpndkhrz43yD0PTm3CeUsbG3U/iUXrtKzlIyd/+R4wabjkKKa3VYVG8X60
Flh4Thgg5+sWu3uo0A70e2OR8l470E3X5lUyJKYwKE7TWKebSc/LnVEzxhCmQu0RXGVIhP4wVZPD
8sVJBleiVyZ7Ygn96+kDUie4L35omypWenvIUFeHew5kA7Emj0IVqQGCXMeK5dku3JvhKqAKlac2
k42AJfdSAxNDLiNjEMMRudfdhCCLBKynJg7sczFpvVXGuLMRbnW+9ZWGzEOLoGuw2gcLgZdX2O86
SW77RW3dBSi+MboH0Q/drev0V908RGD4xRCbRWo9ome8jPRotkM2rcRMQOdcdfxTQeJM59cOkENa
0xZP83OswnnbMdhnNhPm++mqYmPC7xw46fzISLL8W9xaaETQ0e9Yg/CvPTW+T243nyZewuf0abxN
f9XRkXjXvTQ5U7UI9d0elss8kBoUeOVKOGOdHXvApnrdl2F7krmFKBx6UrtGuyxLXBHyLe+WLUxa
M7t4VSFVZBmI3v0MvRLSKptxwpshZinXwVV52F41iOzPaXLIfigVS6cqxT4GVB6gnywEzkV6JU+N
yaZq5y2qblVgEFk6GT/UnUOqBkpExcAzaTGVWXFyrOqBjIh5FOfpqsj0Ce8YdpQaCvvejHzUydSM
rjgP1QrlL3kWjm7xx0zm0jLmM/MpCrupGzZQbqa9FfSCiVJH+a4dF51P09CvXevZR8tmjsvykMd8
5myDwrHWLkr2z53003ADlDldYxdC9prDvyHZhDrqmWe2O+c/ZLK1ERDG1U+1F+W6au8WNqAtkGhd
b6YhKT+ChIExn5GPooneboQNXUD8bLL8yae2pz+qqgGpmQOIZhcow733DSTFZR4W37koG8+dbDO5
KcqsPgxpAix5cYse0wYN+DAp7OeZ4eKn1HYreezI7qzX+Zi52JgyJ+bkmLTapWZDIFQ9kdEzXami
yN0Y5VZ1uuc0KW8DI5w/S7tqH4hB6I+6MoN72hU1g1/rdQry4egXrn1pnDJ5IUavAj9nj9YXKEbi
RLsg3CdxaX3PB8d/TuTVD9vE8iufrPg8kvJ+4otjxfDrxX1U9TZDH3w2/avXNVax8mA5Y66Gq63r
/n22mxkpJ4PrwpFkttvEoKyKtsK9T3vF3ZSu4RBFhjL5S0vK1Croi/BodY0PnRWj/7FQTl1vC3ci
YaUgNWtp0pnve54Rdg7TTnaqiFTbTFBK2uw196n8ltYLjiaebovIpZlvUoaO3rp0aiiurEKdJ885
ZUk+HauYsU68wHiPTeW/axOWPv0VbwO09BA7ebJzg0WLDXuXumks56R02TzIUpDWoRNnOijUnBt0
vcGdEqP1VKSiPlWj1d1ov9V3uq2wQC1lHW4L1UBgsmhPLuZ8MPQE5MJBDD+Ear4POTV2QAiMeAO2
eLlNnXpcmW3OVBqfWcOJJjrExm58hg9qnfreGJ4d7ur7XLtMzUhSu9iqSe6g8ZySfLhFl1afWy1N
O+ICcEx8dI55X3yCVqPeRCybZ2KxsIWV3j2I2x1FnF6ZaTPsXLJrVuBNynMvxbBuTSSsKSbwrdVZ
8rIYlR+Jxc450EqF0LgS27IPx02OspHwoqp9chR39CZwyp2uUUPYAdaZLCusndLt2b9KY8NklDdh
4ddrbDfpyfZL0tw6pOGWMw+3TlHEB+XJlL1W6ZMe2vEIoth4ouSyol7UxokZOUN4aLYt33vX51GH
JyfSxJS86KQjZN5pl5MiCoohuXgHI43MuJbgDUJcPlWRTbsidr51bt+AzQQ4tsliNz51xkLmRTpg
zku1fWtUunki+6y+VIxDZk4olCxzSghmq5GAL7JQ28BPx5NuGcQS0KD3hW+IqDWkPlVuPTyRUvMd
+8jwUakQ7jdx6s0KcDCD3ewKiJIq3kH+L3eliYNqbaQ1sSt1c67S6kNjLcGkl9Yn1yN8xIekTkJA
53wpnFivwe4n7DvDcOPPwlg15RW3b3rZOnVyAiNqKo8YH9tq8nK+4qzYDW6x3MtgtJ98N833czfV
21J1MFvbugsvMscnV8ueSPK8Yx04fb4FfdF+DakMv/lIHlZysjhn4tg+VENsXJgqFDsgI8FzCMyX
GLmxVCejbOUmncqXAPY/U19RreKyzuB02/2r1YyRAdHiOJJ9PCGP8bhaWRNHf4l8gYuLSs5GP+F2
kOSBZd28nOPWs7ZqTB75TugSOuTUkvExbGWoXrDL1WutZ8SY2rwbXGvZYJ5LucYgIC8rf5dqiHlO
Nlawx1uWCLlNOoLkxfZS6Wlb4y0hppVrjMXZ8pQBNAHg1GSHgPqCCx3D9NKDZltJ9eCMrYB+PoXp
q5kZd2WSLVvDDr5dfbRHvm1rE3C0HEL48Whw9KbvxhtdzurEXsDVTRnVI/XasidmsFynts1ZOmdn
m/awhuPrBtUa7xcerq7UeDZwvJkhx3vC472n9RVfw9c+V74CZ42v97XK/fACMZrKiqAdWLeL3DJb
Zx8pwvchDB7tCUI22rae4RnGIMsqm61n673BA0Sj2HXOMzDkD7Bz6hVjIh8BcvT5EChkOXqp70pU
yBVknsJ/jDU+l2n0adiCgqKoEWm8JyzrE0KqZTtc5ebcdyXJMElSbfBRka7lBJ48gI4nAqiSEjlc
MU58hYicEdf63JpcAquunF+KD7Os3+OxeS2xl3x0esxP/MHq1h8Y5x7iTooL8R056ZN9735K4HAf
vamZbgzo7W9XZ98dCh9YSbHS3d4U4s1tTW9ce0HfXibkkm+la7Z3Xm7mx8413Etv186diyl1bTZc
LxSZZPdcKMUxJpNw19ayPTqWS55aYqQWoZKlPBp1oC5j1s/32Hv6my4L+dcKPSAZfs7jWM1oqLSr
vvTuZL1Xaqwi5Iqy34laFbhghkLvQ2KSnNVAx+sgPH/gb9wEBqdTG4ITvWcMG+YHsoplE8pAf5Cc
NuwUYO1t7zeK6I/UKk9MZJnLG7LdERBFCRLGBZmgNFOtMULUEKKfmuesg/BeOc/gXoAoxfh+th2C
4NdmKa2MLExTfJuMQZLrGXfd/dCW+Yuz8EpR3k7yPkZohnPFpxFaFP3XuJvDPUIB51PTKHL4avFh
ZGV9dDVyKwMI0RNl+2OJ2Pzc5dxoUacs94qh8mvqUcqm7Sz3pmmm74UbFN/alujJ1PYos/px15Tm
cJyqJSRcC7GoxrX2FExdcG/60D5zFs0+zE0E13lB9FGbT+tajvau0YnxYKv6ftZ4xVwh7yW5EV/L
YU7WTtWoSzGpz5ZJAhEHljmaK3TY7TuEOWQz7Ej9uimaZIzSxkCuYGZzvK+k0X6ae9FBni+MU+Lh
ALl+4O1KmsmlsgY/8kqj7lZZnntHp54VoQtVRSOHKtbdxkHJeh9npGQh5Kf9qIlSeGhLjUFlcsLR
2C79PO9aW5NFQHjxprNUfmmT5rFy4rn5mqI6n5jr26K27pPKnzRdnaG+nYpS4DkSV2HA3JvW0ZJ9
R3UuFzsA1zArd5NYxZy+dHSfcFp6rfluha2nt4QsyC9E08hiO/VduItHabAK/cU+gaZ076eip70U
6IreGTNegtuxY4ECSFa+JlV17/QMf7Z08KiOEQUSayO6ieBYuy90AHk+DsdDvdBwObd2QiutMeKJ
IICOGJ4IoY6Buj7glnUNQNtx8ml83iqUd2yndfHWjShOyMDzsAlcF634pFKuQrhMp9L7TgeuaHve
xzQi0mP+z+a5AvEs461TUXKvUFK21q3rlbHDxjIN+RaNQPExocB9srkQoLwq5QPKlzk++a4qX8aq
L1+4PeGkjs3K/bL0hSd3Gdj55cacUBztMgE5Tgjl3kieMq7nuS0ADs1pVm0wiSyXhPiG4VDRS4Qv
heTzrreJDcHzJHEsN1jAI8Otq3ONwFKTz5Fey82mJDWEVKuMUnNK7skkwaTNllBgYEgz8uZqcgK+
IxFGPmAxvxTPyF/GEr9Xz56eWnZJULLd0jlkJDp2m0EpFa9Gw3WaGyxwdcn32WNMWWhMFnsH5RDC
Vtvm5zFO8r0OVcj8ZBm6+W5aIBFEZKy400Oa2aN9Ow8DP+5TdpIpQCvvKW5ZnltrMvWyatUAKqZY
RmskJDEl4caPe9p46dRTTGDyX1aTYXnmtkmu3ZHcNuaLlw/+sk4sX74y8FD7qUhL8eARR4PsVZCb
6ECZRk2T8lg9CryBF6ry9IKNhCrRkXOVgqVh9IQxLRQomqk+/XWeFAoLl0QivbKCAv1RqXK66FNY
1fFqsYpFRuU8Zu16pAKLQCso/35x8JsAs4sz7+BMmUNTo3XUXYJ5iU+m7vAjeQsRI14+mgPbCsOI
FWfL/EQwnE+VjCUC/cKkOUBIvZi9w8JQdYyI9GDPmJv2I3V7izRZLtyfVR+nd/AY6o/Rxwju2Sqk
B94Ot+5gWgOWfKaZK7HMpDfX1ax20gGYuBceQvMD6T7kGzd9T5827d1GrSYlhvNAKMgqpay6AwKi
xRrEZ/niUL+/antebiDnhdW67drQ4UBtxLMwtVmu+3BGPEix7L8tHSocg045p/RcBx4Jpv5UvWaI
oCnoK5jm39HQ0LK3Ul8We+QclPz0n+tqSxtmCM8J5+0uFH0KCAO96rzlnTtv0xQiMXaMGC9xo0W2
IaGC1Yf7TR17QJufCMfrn4LEGXHYFwmKGUIH6P+ClI9G6scE4INYitOiCxMjWptkuFPxaZZR5hId
T+5a5di7ajYprAzDsu9E51fOSZPxRGybJ+zyYNhZLbFndoQ3mHEyxyBdR0OvidQOTzPqEvs20Fjx
ViN2tnWpR3GU2ehURxJARb3hrsbiVjn1fuQJaX7JxLXsJFxTPRKZhAEgbSRPhcnFnWdOMtHXwxXP
oUqfkkLHfJRNRqpCyxXc2wwY8ihXY2IH9wsarZshGEP7FneFadOQwGTzgXGsIlqVDDoeTZ7Kae21
BtdA+8d6N4Mk/TaTdefhCnLqG7BethO1E1POYLCahESsvvkyCOUMq055VoMJaywf6ecGb1k3Fl+0
3aUz2lGnfLEpOlse1sJ5WUx6AStZzybNdb/CYTHO023A44crq/bnV0sXZAUMIc2Vg5mpmov1AF97
5VegY+E5lFiN8yTOq5XtJOaNSyzqezzReK7GjgdUJiNfHSY0M935SsBgyCbKbl4xrIzIceOaTrd2
2m0RNFSveWdUZ2aYuo1ClBQ3btjxq8nSNHdq7A3mm7HhgbdzEifKutbAoTtZ8XgwbXtQOyJSnHln
igVrHpYCpisTGWflhuxsxNXVhCNjU/LrEAKtl9LfyMrubonpY8/jEJYRfY453nLBqeqzzJU6D4iO
uCf6o7988tyq+ap9X2DAG1xbnwT3o/l+IG6P8rRSdkfozqJV1AdN96xGv23WXdUw59BGHkwPP6ZY
urKq6mCS9+TgNkyt92ZQ4c2UBzCNhtkGy2tyRjK1Ddvkscgn295fN08kIvgXVkYqw5fCJbSd+2gw
PoQZfRMy8VTdbEjJ/DaENpQGIkV46DI3PKQT7SK85sH4IgRxNlEvCU4mo6QS9LnBwiIZ7lx1jjs7
bLftUIc7YQQ0+Ue6/DVQFZuTISUyBqNiXZ+R7tbxqQjCyvuQ/pDquzyEzXyDHZaHV1TYac/mPHU8
gTRKUE0XmMYwTY+MErk/w5UU4RgvGLyNduALqvrvfWPAgzEWo3hpnc7UJzUXdvzZxirchQAacGI4
g9WPb2ZmFsuLHV+rA8zOfrARxRT6JNsSxvnoxjmZTalFuo81hhJPPBpNLLJOFhGrTd9nijvODIYo
WXpA/J1xvVQtIbrryuekeAcblC3ANVVfyTu68vlwX3WZjcprafzN0IXOvDVR8ot1gJlG3ErDIPoP
a3QUTCah4Jb9IJO62OIctF79sli+JpkZX8TSkK0SC3GCRrW8uqLJqLCH4cFPFuwFOhAAUDymOaMX
7AvKpVuyXvvIbi2zjep48c8Uc7yS3ZoyYirrP7qON34tKj9h+YSZvzPTtLtjjl1+QwA+fSebd854
qnSMA2DqHtAn5+FJySo4eW3n9ZFRKJVhEgrDtUpi/eqbc7Yf8hajCTEqUZEu/pfZDePPA1TNZ4PS
N/JHloJfpEQEGIn4VmVVgNDO8e3LpPPx4E+1eZtesxz2KdoF+6hisnRWZdP2Udbk457NQOy5VpGx
S6ukeSdA2mMDl8qYCTB3as6hLn1zFjffG+VMByBQ4QmB13wUqDegnxjhUWNlAIVT+Ddp2NobT49A
1AijjIvInYVrMAiJrR0OSRgQGaGizLFquEYJoKpLsLjzvqRD+GaPsEZQdBa3PEHEppKZRFHpp4P8
qpwQP3DAKIqh95SfR0Rc9ppg7wVAXJGhXE246W6nsAuLTeNfw/not17TuKCUdCLR9Qr90pSs7C6u
HhdRpt+ZZbPZWRM3trS6ckhoKQPlBFdpr9MpHRXhbYW7oa6tj2psnSEiESVF/CkJiGMpY/IBOKFD
Va4IgpWfvcUqI9nJ/mwvS3KwmpLhmBW/onmrOXtEbORrn9RvscEV0L9qZX0nrT2/aeX07AtLcxQ2
xUbT0cImi3F+hiQ4rw23zx6aUYnIJ3CMjCafcR9cCXEcZ0QSHrSqpxTwxpsuVXO2kFjc0Uxl4S9Y
j7em6M1oFh1rI0wymyhrdC9r3hohxOCk4gPh0iip48lQW99rvSYKK7NL3ytnMI4M3tbB1BM9ZuRZ
v0sXBSfE4AUjFyG2t1LcjtfFLB4hOFRnlCQoNDGNkDTHJHGPEgy9WMlF/86VWqtVK1RzIYUwPHBB
Ll+YOFTRWEibJludMqePg4yYchWGJ6IBmy8zVIp+pXTaPKsWOES25Ppz2Hb2BgUg0YE06F9ri0Q0
GY8cqVnT07CAa5GlW6loZCFiL09wzYsbXdtesk1MMHjKaL8bvj3tRU1gbnSVCK3/m7zzWpLcSLP0
Cy1o0A7cBoCQGan1DSxLEFo4tOPp9wPZnCF7u6en52pt945WrKwMATh+cc53/hfJeoqvGrMBWe3M
RUd7MCM+dowIZFJQsyVE1ucZQ6keaFkAnKGO/msRyl+1OUg7wLZhIhEoEkzHQrn7Vw1Kx3mpg7vm
zM23FEPIzc5ljUeoXo7Jvk2vxF0O9CL9F8qcv4qkfvu1+EYR4iMKp3L7TU38J0lQPWYEFquBhXat
4WKriDCPw5KZN0cqXjOACvXk/Yvfaeib3Oc/BTf81s1uAkxSsNfRBULPv3uzvesPsMRGHkL2Ns3M
G509lM7htUNBBEsiXebxeYkHlrgGNTViCC+H+sUgbTcVG5s8Va7+TZW9P9FAZTrNq+iX9s0xB0c7
uRoT85LBDIiUb6ybqaFbx85/rYqSVOlm8lCpODokhQswgOG7gLHkoOl0ccFYDSlsR6ds6oecsYYW
yHK1bid0jy8eXe4cELlTWQ8k0hrIgPSxHY5kfU9jNOSzUhGggg1cNzis53IaI/nNV/amICHVjlOU
m45RGTD+Zz8b2aBKPOsnPVbFxv+YyTsV7rSeHPwwj4uVE7Jd0Ct8m5eZZ10KIyVKKa32lkZxGcjE
hpJDlttKWahVIMFQYelu2GGrcE5epk9pqPpanVzADv5uAcXM6dnJ9mwULtYDijLrDXShrEPw9trP
qvZIX4H2LMSBjVX24Za16RyyfPKGyI4N9b0km1QPtG4ZgQ9NC7SrfFoQBsh0dcOhZRJNo9ksHAFM
x7RAz61Rnkog89Aw/ILBsS+67gJZi8eMt855iYKoQ/CSiEaRB9f6Hf2YltUH7HMI5hpowlWUuzg7
GDakJWMBo/A5vpHNIDgvx+5sk4Hs7+Wi1lPrK305/HZP/lsy0/8f3ezb/fjPRaiH8SfC/p/qzzLU
7Sf+ZmQ3f0G4hrEHewfCbksIRGzzzw1EqZk42S1afl03yCtB/s1P/UGi9H/BqeHaHAabfPLPVnbb
/8XeWix+ymeZi2vlD6P935SHvxNC/zGI8v/wwAiyNWwbB7GN+9n9TWD+Zx0qXtYBRFKyoABKqWG0
uHgFRpbfikZLL6NVWeGQOQKUXUsgt973rN05YxonE/9CjGn89cRHE8krYTQnENjwSXD8//UQHOKq
zj3wGTjRiyYLp+wzdq2Mrbg+/arKtgZ0ZaafnnJSDHUQumEPCufQIfv6GHrNodiiH36w194+DtPE
okW6RvaotWr9F5aSf/BCURtuqk0S8gRKsb++0Am4XDxbfGRyGvO9lmvWocPAEuOzhbYfVF7c/gvr
zt9FhPz22XguvFBwvOznzd94BH96LGEv9qbYxLmLBGas1hRxY5M+aYauMWBU0LNcZYVaPL5nSOnC
BtskecwLs3gvIxgcxtRunFl+zoXT/f7w+rfOhP9XzR7cqf/8tj+OdfLV/eWuZ+T+x21vmr+A1gaj
TIoYsQugZv+46w33F5YJ/LmL24P/cLm8/rjpvd/dHh7aFo//sX3N/X/gZ4XFXYoHZBMNc6P8W3c9
ONu/lhxcSSjcBTxb4BpMqLztIv/TFdU0OSnum4kWhuFnvBwMWQLWWodjT6rv0TJLlo5Dpe+9fmGZ
GN8CPENSW62UzQTS76GMkmBVN+xUiuolZvDPam61I5yvQA/A5OBpbaz9kq9UowaKr9Yyh2PruF+W
l+X3ONzbs7u2jHubBlhA6X6o2fkxiUM1xl9dD6Gwab3xgid4veeskGeuf0A4Xc0WPdO0qM16FpwJ
wIgzZ25yvyQNRKPBMQ9rHp+GFo6YaTj3juZ/5qreTJvrDXqbG80gT0wzB40ZgUbay2homLM0ayPW
WpGuyU7u0nptSFCNxb4kTh31SV88LiSmkcnr594z7BxyJ8jVjSRKk9dlIlgDXalthBYKKcz3SMrM
0M1G/bnVTBaKQ6M9t56VVew4YB8ReDy9FVRnCBtjWqqMU/7ojR3AOE8k7CjlqPP8xqf5PPI3to+z
HeYIyRBIUH1wdGLs0TzsCMiJLxn7u1DSSdIlYq8l85b7X6lsrsKkRwfJ/KVu3kmSONSc6My+VPu5
Fkuy1wyV0CKgVSSBBWzgEwmxdoyfbB0BKHqVeVZ6nviRxhulC4gz7cayfTaQE+DcQKwZY4GBr87O
3ELf4FlgKUdQmISPewyP1SjMN6Rx4ymHw3SShVTHpS2/W8r62ZQri8bVjcrGVr+WJSrIItUgQMAt
lNd5XS+A+4zkSC1KemvhUKJKar+0GGqgnKwT6H9H9a6QLFwWXBZf6J4vBjv4tV2GAD+1dVglO1lP
2U8qIYQR0fZ3KRG1asTwivVkivhbU0D+6dYDU8QjA67HzieBGuQ132qi3PsRYfxPBqAYf5u146HH
t+eyKQiXQV92XgnnNCnayJXTxUQifBiZ0N4Tmx16ZLguThep+MiwA1Jma1UHz9DIgXe6bxhOjmtt
6V+Lr9kZjr8uWbe0i2zPbr4+EQPk3xKxTMRIOZrqVUE8SHaWXmh7dLLlDQP1LtILdpoSqZtHE/is
ZF+xJyRIomYFsjPQjxwHu5hu/U5UO6AnVpTYYjMFp4qpD6vahY2V6MzTgoomys1Mj9iDLy+dJDw3
R7h/M7bMGTupxye3J+cZman3zrbeus4TRQFjEDKS9aF9yevuQ5CSyoqhx5M8MFKlinbBFutbo8Ck
Krfz93aump3VSYOMassLK1tkQeU0L9PayVu9TpLTaMZEO5dJiY6VTOTFYtUq5PSdkpY0atXxurZZ
WTAq8oidXgcW3ZAhhGSfqV/WMdkpAbRkW0S5WTbu1RoSIsX7drlxek0He+LUN1j63Q/PtJ9Yzoqg
b/InnGBnrbWwF8PnRocMl8QapvRxLh0Aw0Zbn8jvuGuYLzYp77oY1C4uzIAyaLVSBlYsBy7eOMtr
tSWc+09NV/lRzn6BUQTrFbv4dYOV7ExtrokYN/W94yXNXSz1m1Gf3YNu2ssJjLN4zCzDQAHoeeeW
s59r0E4YFFbiKgcU6JnLOctiR9XwQ+aWCYt3dBvz6iOblV6N6KXhhHAn5BzWlS3oKe/n76btMzfw
nT04beygY0Js2hpPYS3SG6d9SDWmBX5PpsXIaCjJKow4XuHexJ0TWsr4KZHxMSvwz4yYq8CvZ1Bl
adm+dDX4Y713H6u2yh589qN4FArCy2Nv3SPja36Q+i1wwBbzvVNl+VGf6vbZQRSc1UtIaYJuB1Ad
9NtXZSN3B1O2iWfO9VRGa218KESkJzQTl6HUNuUC/Zdp9/5pcQydxCY3e06rhTl5XdPgSqc6Lwyf
HarGyJx1ZJdFDUGCgF8VmpN4Weqafx7QbcTog++gyJegGfuUz79GgMxMEZtIfISO6AaW+tEbSIho
YCsWO3I5Ztb6RjC8ydPBSUJkF+ObQ7LEZDUodyb2h1zE/nSfd9UXsdLJXjWEhxGUkEXD6gTdNC9n
OJUSiF+1Tcar3bCat0oZxwFezz3sA3Ufy6wIWqO+w0H4xAj7UhgNLwzFOMuqe5LMP0DrZFE7pApU
sszenYQu3s6IuRecPggdEJ2Jig5w5OKx+mG6czXmUamSIezaqODDvnVNGKGKHLmrnxvL65SAvy7L
FRFMXhwcoue5PJjUpmY7nq1Uj+gggYLeKKgIrPQkKqvUa41DrNigQ3bDE8QjOMmbY4rLHx9B+z71
Co8QBPqq77xzrcTKVJvnJh4W5G1wsA4snYjtk0CvCFV9qHtkHYYznBOrPhB1Agm97fXzoFb7eTBu
JzOfw3GdXEiq22DDzvUIf5R90+cfq0f2qtJjIXZ5MyBX0pDoKq6tbtDeUvg2IRehcRRS9+9HuG4c
D0N74hkB+oEjhLxv098zVsrSgLfgHlwWzvjfO529rZbk/DQZ41BBw9UZWd/y1YydeIHifmCGHUm7
ZyJkYDZo0js/qX50pghljzRiTOPvJZ8FrqHhg/kefzdfoHDwoNm7MCbfpTbNj4nHgy/OdSdwK2Uc
Vj9dbga9Rf04ufIzbbqJOLkVULegEMsiQDuwjrzsWK1EwaRzC4ESGSLn97jnWH+b5bBXg3FQAG9I
DUfr9J5UW9z5uz+Ut65T3knVRwQ2Hpyc9XKXWo+uAWvYelsa9VTnzkNSfPMre8cceZ/4/mfVaaFR
XP04wxV7wtv/bo48XCfAz0NzZ4/WUVZT2DLs5krArE+OOueiNTzO8aKfJQLixFhYN4ru5OYJhFNt
CjPdfZRMjoFoMerxOuu+QcRSY8zVJhhBNGp9lBEVwEa3ccuznb0ryexJ97vDXNVfxVLe6QTLl635
pPlYCPT07NjjLaH3d10j7wcumJUx1G7YspNgxvcR698OfSzbZhzYOJaR7NeGykCVx/7OMYzktkyT
49qabdhvpBQI/0FZ1Z+4YYpdmnmf7BvMqO+5XLyBx8PUoNdkU9uC19VFtedJ1jB06+MothLnlEvX
PM6Iqopa/1gl8mWGAWsQL/G9RAh9tBEphqMWrzu52E8jvNoAxsoYCSuTjzj7QEgT6/g907rPNJ3y
yDRLnthd4VycsakP/jigoqxV4KZdvM+69FrBWUt9caXx5eLSSHWS3Q+V+leWpeQpIBIY0n0xUIJJ
FMdW1vWBtb0sIUlgaDz+DR1ZpQwzj4pJW1L1XhoD32M+Ve9caJuvqX0ri/l29Nzv9ag/VbQxt5pe
/qQ6a88N+5J3q7MeKn3gVZUmmfYp/qAnuzIevKnnUjKn+M7o50eZGo9jXEMbrQ59g66EdTdjRUQj
il+EaCppvtSU5E9+Sd4Y3gBkb4FZeftYDfV1Lal6upI0HbtXnwBWq6s3YczrGIzdVUi3uFcq+cg9
de9V5Y/ZyKMGC8Wu0Sr9NIESi1xHsIia4FWw37TcG6LlZybZthNJPbmw02JAV9riadA8hBdOodSL
l7XiG/gMj035XLBkzLGYARLfSQUr1ZUeE7mp5jBv5BgaMx02ntdyG+SRZVGwosOfc8eiVkVxkVBi
JOkJ/U2Lb6cwoe5WzEWb4mOM40cX58kH6K4bwZN+aCdCx1qqcDct5QU9VrvniQwmr+A1siFOA+IC
7S+rac0j1kwY7bGpnRpP4+glTZnjMJn4w3yWl4S+gSRTnvsuCcAXk8B1ENxFHhkbqs7snBHqVts9
Lena301oSICuiOpZU0YRugJ23y6p+DhqgBygVlN50Ts/2WdCYBJTmh9ZqEKRcBb+p4dpYj8kZrNh
OmtQV3YTTFUOEgz21C6ZmyYs/GY8t1h7d9I2v4x29n8o7g8CGZL8sUYPG+Uyx1SEGWwHZe8j9Qpr
r7kJG2Kyi89VM+JbSMSIUREe0ctCzlg42oyCSs3vvpvxJPdFry51m3TlDtyP/9KNPIcnX3MDWx/E
2VqBLDUIYSMPcftOVJMKRl7VKzh+djmzdMTdknIkmbMhkDUzPBpdLAJTa8TaEfRjjDVPvc2428JE
tBBfXRxtd7nfqmNSLB8ptJM6lL4HN6SWSl4dBcW2KyDGdqVQB8VJGQ2ttl6LsYd5tLYSNfFqffpz
Y+5HF4qukVMMBJ7NSVxKU8cdAk+FNWZgThCUsTJO+7Hu5bn3fe3sA9u+mP36Igx45fNkGoHTj/Mr
ec/D66ISADvryNg6d6qD4TG6FwmKkibFKqwvDrm9yMb1C4LTPjTqeokg1fXXEiZ8uGCiuSNjQW3X
UffrZA1zwObQvHbWcMiM+nHx3zbkAoEr1asQTfNlpFUcFUJqPMlj82hqZY2eWH4nPMpGA5/g+I0V
npg2SdsDW1sLxwkBF25v2PdZhkHF15yXZoJEuKyIvQbuMyRALY2NA58lRqJwiFOUcomrOVeWuc95
50y7brYdlvLQWVxRfQy4Rtq4W9DE459wS7w/Zk8pD4XNI4CBO3Ip0B8YbfEwWjobcXKxw9bO7vFl
/VpjLw1nwlBuGuEsV7rz5V5Ohh8NY/0+OX18mOwkvWkncqprQtA5jpL5InSe2/kMfRmFwOZEbdb8
RcdBfss2Rec5S63fa+184Amypv7CwtC0b6Ehxu9sK+URh5uLzSd29j7h6qimhTgKGsNAiBSQu0tc
i+MNZ83gvcSTO5wnNtWnmD3Pg5X46igROyERpdoNa7k676b01UNj5OYjhZrzjTjT4XbRx4yd5GrN
d5IznZMotX9odcdytJpOidXKSMZx9VC531N5TLL2Xg7G9wRxVyVPJvjPZgg894jP6pvimX6uVmTX
ftNWR1/0cu8LuS0e5ly78aWjPZRm4+ySophe2eMjFZRJ/Z0rcmGQ0GlHZpco3scstLUcn1JlJe98
8PllsUTx047tJVBa5xy8wi+fUTBxsOYAmrEsQTBDs6SV8fKaVob/Xs8DfQuqlY9lwk2kMK0gRx49
Sin0ZoFNLBuLWVE1RzUaYdEIgpPICfzRgOvOgoFc455jyVjZv4wYRiItbQRUOs9a0w9o4e4Ofehw
GVIrYV/vabpxGDoEMwGGeO2RdJGtr5u65N22E4yPFSzFj2SRFaptzMyPNZaG+4L3eCgbysaADXtx
g1lrFpFTS+MOoTrGfosAp53ykHbQnKfG1Vxa642FenWLFXqhejAQq+4I2k67AFne/DQu9byij0Cp
HeH2vNUzo3zVWsM+VYa2PuKSpDM1sJucOstr/HBJZfyczhaly4yz6N5eC+dnPKZLSHay4iHmNTkB
IgUE/MnJBQpSJztgmsPBImWKJxoA/TenFOZOX2JtX8iEFlqaeFulZgHPxsiXmg0tU+6zi0afdtbb
EZk7Ew1ZXFy8P1pAC+9/S/z1vkKm89IU9BZVLfuLyZb+stBagU2XvoBxZyag/TxUHhk4yiw0yrU/
oJj5ctLmNI1+E+gjcjekyVCbGASc01EHoI5S48oWfTk5I5FVOQ1Trl3q1HruOsxv0lQ7yE37gXZk
TPr4YYxFe7SpvQJZs90e+47OfV14yV0XKm89dPa1rfQCYxdPyNh84F2c2Lu+2wiYMmWj1PbScHQl
uiXsaZhY3eldbpx/gYLDn9GZu4FHMscw3yaUro/KE30IK2vn5KsPpRoOJo/1Rlo56/OSR8yc1Wao
pzUc7SkP9OW1wJ7EpiI0q3mfKeKIdLw6En7nvBzn8if6NRex5rxzM/cRk3HzTGc4HVAZ/IqwDCGH
TnM7eQ6BM6OFIgMJx3pxU9c9+yNp6ai6Cb5Pvs/o8Sw2+zd2Vhwd5cwBOygY4aaadpldvjK9QE3H
YBEyr43vyFMHZ2EBCfr0Uuv4J6rUuXiW893rt5puytKwtj2fCl4PgNUD/ueZ8IAiB4pCrf+E+a4j
E86qR57AESaxJTCw3ZAS5QHGbZl3EC0lUhIbKKLuqu3Ac8qNVeDnKvRqw965RCDsdMf7slp81Lm5
Z7oXVX6XsjAtduA+cUAjYlvaOBwJ5FSJ80jiY5gzQqkAXpLL+MNcxN3qGVefNn5s/Rc0SjnqDTt9
7GgB91ygX02HtG27HhsDTavuEHGRKHoTj/W7rrgqarCJFol4DxoSYnsm+xf/NlWvt0Sl1UTgZ54Q
SkUekVBm71wWP/kU3hFmB85LbAbCf161bTbmXQwUzv5ohkVFJSvay4rvL3RS7yVunUepGRh+u4yS
Q7uzTOswNsuXnhbXJOcdD+ZCK4CUUi2fLrkB1A37pcQJmlagpW+6FM0YYS7nueweqVRvC4SKOKbc
PKpj70NmzhwCYeRMTx4nFDU7L0Nh2+JzUqohA8yLSSdyiBex13Cz6NU5EpKiM1hT08KA/pD2iaf+
ax63AX40L2TjfZPr7SMJC0lpngz6fnrEsEEjQ+hb4wcZGw4UukAikA5yNVZRMokzoxp7Z3fkG0wd
EYhaXRyHZDi7fsPzDOEZ1VITWAiDEA0EymuOs6hvMCgdlXXP5JGyf172+JdCbMfpTmF+29V8NMzA
hnOJ6rl3+xYxIE61kqzmY8fuS7U6EywMnXiSxP3slfu+GLjX2GsOKIXh3ZabavYE4R82x/y4WvrB
lRoJkV/z7NHokdWVK/8HiveDtTknSoweXczA3l6HK8IJfUNdTIizWo5WOYHGzb3k1a9MO2xsMzu2
MTgo9GTtjj7oqzRHbpuUq7vRrhg7D2aJ9sGbprBLonhlxDbW5xSBkvLtj657NbwEQbh/x9Y0wJaz
FxJY1YTzYYX2YcidZT/F2Y2/yY0n6AYzihW3PfuzEc7yrTV+epnxRXE+73rjt4xe776orfiUEJfT
kHi3awltuCyTTVSafo8E9po7jFw55L/V+nJHB3Kq5vmtX7obXRG71uN39nlWbjLDuack6K3iLc/y
A6xn5L98Kch2gjLuzhnYByRw2guRW6QOstMAH62PF70CYVyt4ZqXgakPoVPdqKI+aZl3rLs1uXT8
vXk8WaQHFzxDCONopoPW3djMqSiC7LPn14e4fGHusCviFznfTsDDNbE+GebIpH/YZ/5hYi7aDoIS
FN0TQ5ZFZ4tdeVdWKrt0vOTybXMAUnPsmEHsYhyConvMqEgXm4wIVwVkst3jWfDGPjDMD0d9K/oX
1i00e7SDPA+IHab0Wy7dENSihYr63utaMGBJM5h3IN/euUN9O2jM3MZiV0CSDekn3xZC0gKvKS+r
PhKvlkHx6G22tyP8kwi3QhOUpvc8pb69rxfz0Rajusq+ow8xYxgrw097EeeqgGxmjnclLd7ez7ri
bLfsGqhfQg0MyKWJ5+e27W9lrp06mW1XNRARm2xcmkYItqlo1htCzkgVR5WcjwghddpQcwvSU95D
vtrodzU1t7wH+jvlJhfTGD9rx8rwb3ajuFrV8KzPdnL0BkfdMM6yS4Kuhp88gph+CCqZLSfM5Wjc
5cV2kg/Ku4sxshzm3kfIXTD44Phlo/EeJwnU3GrtSV55EVp9W2CsLrFCk4douXfZ6runVnWMcMcn
u2A67NLWSMmjY1mNcI2T92Gw1Q1S7T21Nfu66b0lK52dKIyJprkxzXvk61FnHooMl1o/L/7es4w5
MhaBdZVHjW9d9Fy/a9vXGe6D3lfPBW6ifhpCE576rtaN85zb+7liw1avvw1NTZWcszmZ0UZ58Z5R
eH6sfNxfu3FtryTNuadiaK+ZjkiRVLZUTx9bBrmMWZJp59f+Q7WS89HNWNfqlVJMY+KuW+1RQMQ/
gQRIgoYWCXjvhi/pqbSUn5fXJL5g3BmP5aQS+pBYHokM6x4MX7znWZKd+l7modFl/l0t4vicwcNI
+RQCR7Ti6ksE7llzl4KWsCq2pYb3reHHdjgP9IM2FXGghGNhWyyEcayZrR6ADrsAywFgNG5GAcRF
KDJc3VsUleVqHw61IYCP9EjxQJCmUPjkUdIGiz9hySNTBJ9gpFNYeONwm1A0PysE+jyqc+pQUT0u
uf9VzfbBMKeb2fUyhFb1myq1W0YJL4VTHCE0HI3WewDMaYOBGJlY+RPTfee8pgSrUdaNPbvacsQJ
B0YpItzxpZLEskJNDCyANQx/MxTThZyJ+ETD6NjzFJnT8mtKCQ2LmnTjtSm+pSqmQnR4Xk2baXrU
s6/c+xKrfBBOVjBy4HbS1TVL7BePTlFj/H7ILKqmBGfinl7+JEvpnKrFBOPZQqrpWvkUzxpyDeGt
5ZkQy+rg9ymaMVZ5KbMCgydhoj+tXorPjDU8sexuoCuuNsIlCELg6o6bUE+KG01Y0KbqmR1ChSwU
Y2h+ZsQW7+dmwkYrYzf0S+wg6N8OzboGZBbxd1QTuO44QxID5ruWq/6SkHaPXNy9nXSd6saFOLp1
KFMa472skalN7FqDzNtWbvKBJy3Rey3ifH+U7gEYyc92ZEQxunkTxIVl7FfAwkFXGDJKlNPdFqV1
l+XzcOKlpbtu8KrT0LXVOZEW5w0uyTAeoTRZvSWOrjF8xukKpyYxzHDzGIEyqfaLZjxx8913GaMa
5lhkHEK0i/B2sttdmYSBklveXahs3DlqplPr5GUu9fyHi73o5OGCOK8NwhySCmwmeMrcZ0amhU6h
OxEhFdm+c9P5RNplf9JcL+dGrArMkt1W3hGRZuY57pvVH0KQCz28HNQOsGOZGAGQjbpE/1Es2Zu2
0U+6PD8YE5oD05pJvcM2Fg5e+56wMro3aTdCj2HUo7fYdcTYCHA21Nhw9kbtimqcfUUz6WGVL9om
ynxSY/esRPwBKknb2x12UUrDFgUPq28QPGPg9wR9MUq/NjTAmYdqUEu07gS/MH9p1sm76cfWgeXF
PJuoNibMOMXNbZe8tuVd45r1IfOHBguXPR4XE0C9CbHsm5p77a0p6uU90+v1YDejYu6JTlpU8tMg
p4BWZ70lpuROpeajNpnbUJYX4DVr87RIC2gWvLAqt6j3FtmFvuH/KForTP2pjoTZyYAxNMVPVvhI
FCgZKmpxrBy5DZi+9FANmLP7SHiSGVaifXF96pnc9FAXEFwQ9Yu3HhN4Y8/D0pG2VVT9i6n1mFX1
7JMlSndcEihXRkfUlctn2Fj5YcIjdBIZ+a95l1/HeiO4iGzaWW21ZwgF8b6yomqoiYHFexl2kMFP
RFzumxgXEVOvaxOX3d08j1+x05cR0gdOtH41+2BOKRvGtu9DqPlnX79Rif41MD1INWOv9RDLLDxJ
HYlGu9RegeaNowUZx3eeer0fD01ZNkfY6db/IAD8v4To/vdihja1138kh//fEQBubDz3f66+Og1f
5V+1V9vf/11yaXhEfwvSfnTXQuPruCgJf1dcur+4+EwFmdu6rzvCNf6kvRK/6D6pQSDKGacRrfKf
2ivL+QVBFq515MI+OnP/34Lp/lU9KHTihxyYpDp6T90xxW/Q2z8Lr4iZwavusU3NhvmSk1blUqoH
5WBaR3AjnJVbqNWfPpt/xJtk5v/3ei/U5Y5tbIIPk1vf/DveKHidorMNxuwtlK31pSUTsj5VGtbJ
EMKuj+0Mo7F702wghFuyehu65jk2kObYdk2uXK2B1mHMW3Z7a2KdEsW9oD6HVpStJ1oxwF98tj+M
hJE5mjDm8UGDorTZ54zB9Q+vbHSL3OVNb03kaNWEjpW3HBNyWljNQym5tNzhpNCxmHtLklH90Kbc
ksHa6ySlFjpUxFj00/tU5Om0B/K1moHpp3N3D8aofXLzvIjDiRA492z4mLsQiuCfJnfAt9/hCazJ
QfOQwPDSkNJz8nu2sKLe33qMOie3YCcLHqyYeA3NosZXeAcZHatMMbPH93BJp8klXQQXbEc0ZtfZ
M0Hr1VI99j40ubBJJtKkjXFEJm8Yd2aSeGmgw3792AIgNJzWfaityXxFuFYT1+ZCS3etWbxXNfQk
ABe93dzHjNMqRGfY+Z/w3CorGmZrLG90qIPmznPzhYcONpuP2ajdN4ykcUQqp2sHTlu1H17rdXc6
FIdvY29n/c5xCnr6OFt5o82cUXQbQpnVN0xh1RzZ0uFNl1bKzMLTIE8Hg1aZxhGtEX8OkMVna1m1
zi4DtCN2q0qoSWPTepriQjh7qy4t5gDMS6OktQeUJDPhnKwtfDneZ0pN0xN+CX5n7Fbyg5EAraFU
Cu5sbzH0TngQ4B8Zmtui7zUauqbKnoXdGNk+T3rMJKqP8+86zSi5MxkU2Ygse9M9LNaA90auK7gL
GOs1Wc0rccYriCtvtVi85Czaf3hWtxjWGXVjjsrETla9Rc02Vs1+sHuCYUaZ5f19pTfthz7l/Cfh
zHz3YMjsnsTA0qQonih0mzt+tSK6o8MLX1Df+nF3X/SGVdxLaxwKVBHVwmqVuS05ycNgcX2hQ9P7
Bx6HBNZiI25q4B+zSZVwr8uxzl+q1kzLG2AD7Ft2LmhMZtINjwjGtX/7Q28F1HJcSA8p6Bt8/mVs
kEIUYVd4SI+DsiV6la3gHLPPCTO/TsaTU8TC/WRGnKhQJZXb71sBJe6tk5g2Dms6cTVb2dp+TBk2
x0iTMz5KNY+869rq+Z+AdryHusXfyZiql/2HcqhdwtjNmpA7BRjg7ImBgT5rnZr9vc3Pa2M36IdG
LEYBUKzjVtHbBUMJuD6IG4TKdsX9zNCjeh4QKcHVqjLODXyaXJBQMrMMkl3eP2e21LKTVDkNslSW
J74DI88BUixjryNblPVP9N3ZryWzqEe60db5SGuP8LCxMYY9G/1zURjdXiMM59XK7cLf4zK3nxOZ
idtmNHQQMuUxTSo2Ckypcd0G6UZSMidl73JDHLJenHCtDp+jUN3BcMf9mjgvliqwRCV8VQMPdksy
PB6mUdz7aHDupUOnj0MxA98MieBiFUb8Oq2IOKPCJK7mgZLrubaqXyWNOFmSmIoOejkYJ3Qt+PLq
jBWdyqzblMOYtGnfnp9AGTGhz8zmh1lRkBeL7j6UTXWk4uz2InHeppws7LpGgshO9LX1mp8V3/NV
yIEsYds4arhiDkq28UnU47d6qDBqQ60zB3iGeqw9abmf7+ZeqNDfvhhfgZnVPHkmjSGU2vIyZ8P/
Zu9MluNWsi37K2V3XLjm6IFBTqJnBFuJYqMJjBJF9IDDATiar6+F4M33JN56SstJWQ1ykMo0pcho
ALgfP2fvtfeyE8kOdkNCN3vwr0hIRmWvOQ8plKFTCtBqUd16fX0NjpaFFVkxsog+Tq/DLHkIKK5S
hxMInLlu69NR5LibyiczNilJ84fKmU7AADnmmPGxn4O9J5Lm2NH8V17uYBskhlaRaozqfuU47AU2
famY5tyuREq36iNkkgJY9qqxu5MNh2nr9BlDLx//MhnCnMXKoyVZRrMZDYFlu4+zP93bwD0YWVbi
kJBFRYj9rC4cYV/EHVS3lDZIFOmvcoYqgQ2czk6z2Nc9jHvA04J1yIgA/iatWAblhEdt7LrfxJb9
agXhBR7WQ5VadFHbcnqOcqyb6yjhKpEYh3BEVDtpGpcY5O7tkCKTnNEV5GDUtKNa1IQEojibKc2S
nKFt0u+EtoM7pEuGS+nfAATyjnFehdd95N4JqYd1wnF6FYU9wjT/TmSJserb9LIL3YMOqhYBQnxt
pREL9whBIXayfSynbAvAYKLHWyCGBg9mtsy2PMeOj6GRuw3bJBuVQRz5hSHDb5lux2HldBg8Gad5
Yl4J1scVz9ZwR3IWEgDWnq07FHemWoKR4w6GmuqQnqEgnKqXARIhgafSxygvR2R96exCKc0a3Wwl
B7e9Niv3QC8q+4KMC5FyP8YBX7Ua0nSZvj2FSEN4NGYiRBmApnROrD4nNHyU91Xnmy80MeKvoSGl
t/Z8XFRbE9YaK8d0o0i73qBdD558RgdHxl7VC4QhRZYK7MhNX9K43U7kw/UQTpnl010g3Ax5tcps
mW37hq5bK3sDMkk2QIaIZsfYtqiWEIk36VUS54SZoqSMN/jF2+cx6cyDEon/VaLN22LfTO9yqke2
iVzrnTdO3k1vhi/CbYptEBvLhCGti3yPAqn2vrl52JmXHMoQTAd9HONZo1jgSIQcaS+9JSKkQ9Mb
z0Zy05jx+EZMiIU/tc5pFUxG+ugSP7zGd55560YhZt70JtJY2qHYsbGn2Z7etF6ENMcSBWHoXMbg
UWRFd12m8dCvK0Yzwa4SuYDH043DxhAVH9oaItreWWtcYzLxKLmk8vcAOnCSaJXclIbZ7iMLemAo
NDBkMYhjkOf+mp6ovVVt122KmPbY2hsRiVtjdha5k0jSCCYSa+7UO1+6LTGs/WxvvNbImyuOqem6
SLTfYPJH9+KqvPnckFV0wN2pmZ5H8AKAGFkbabYELgMu1d/BgU97u83Mp0aaNh7jGU3junIYfq6q
grS4mFPmU9t7eovopmNuRER8u8IgLx78Idw3ISDolG7RIXIUcINS0IGHNMgwv+X06AILv2JU5R9j
q6w/B6P/mBbYhttW4xMXuj3kvayuUycQpOV4+5Z1ce/G8FY5UxrmvWoja8sWiysRKidDIMgooOjt
O4Z/iySsrw9dY2VMg+tih5oRjMdMt0+yHZ7QU6h91dsweO1C00NhdGCjnb3T1Np3tFCGFTJc79S5
7tsocOCi1mYRbjBIELsLUGOblX7N1KaOzass78XRa/v5OrEYbm4MJuE4zaOy/N4EEHK2Wauri4AD
+/VMV5RmYrT3c0Dl62TuWx5tu8v9T52hqLCARkV7Rs5o3OvMWMymyZNQLanGbiiLC9+0w+jgI5/Y
IPQPVqEBGWRWXn1qIXIxohuSH+ypLVrnrhsAayArmBIOFRif0F8PA4p9JpJ3LD19ugCEXDq5En1T
kKj+AECv2GswvMFatvAGYKBnQMfS8RgtOrHMmrsvnW0bWEQzYzpkrchOaAw6gpQG+znkoFP/cAiW
F2tS0cL+pDHN3uQAKR+kwJu3k6UHvAc+pwSwSpzI50A3wRWUKObJfaE/caJk4DcbPhrhaCEIByOE
ibboWawnRiGkfQiyiQdhaiSkjIvfwMhxS2flZH2NfcwyrfLQ7IoJZTZ8FjnsemOhlelBhADZYoi7
0HKYqjW0pBpbT9/kYMlsQVpr2omeNd54gxHYxzzGl3rwzmHOY0Ze6amd3buim6FIoXWp1V5pUqJJ
ty/vcWzQByvK9tjn9kho95ItvaRMF372XSL5aDYwkPSlW4eGATQgae6McRqOmQt9KFR2sbWg6qB7
RIFOpPNA089po3xtaxb12liUkFY6oXPpz+nYmnInvkm4/PFqgEu6Jrk75HBjJTlDKlID9ghKrU3E
nXnAu/fS6nr6lHqEP+6GIWvdDaVYt3Y6WVwRcG5c0PiJL/sE6Umv04fIS9ITq7p5YnbkXutUmYjU
CQkPgwaZdu9GVw6r+I07VP7WQvdNDRCnX1xM/4gfSR6nH5hcIS9uN9hpne9IACRJMqK9ZI6s74hm
yfcYmr5kdtFciMnOL13w+V/U2LQ7nCUIu0Xc7sFg1YfIslS8Yw2Sm5xRKnNx4UmMLxZotiWAPZlC
UW/p4FPo03Zc9f7A4tSMn2Y9ehDzBIUGjdlEbZIiavuTy4ESC3ej0XmYJlQitvz9aDX6QlQIsS4F
Pufd0u04BpXX5UhzPAMx7lDvbIVhMrB5eV40pUIE2EDT2V6I2V4LO5uEM/uQLTzt3u0sNnEkspwq
mbCQMZ7vwbzHt9FIwhwyT+uqaCr/AcjG/Jadud3dgvAuYXlzgITl1/ButwgKEeefqd/5AgAfzyzw
KKNWZAZbi1MQMC8XCzF8XtjhaqGIdypzNx3UgXBfDFDGPb/W4cpwYvBaeElYwGI3xLWIKTY59nAb
mBQu5HILS/h6iIr0talRVZb9AjdPUkcxjDGSble988/dMwudY+Zp8AcfQjpHy0ujA5s+LXj+xsM/
JMk3vXEs4XzzFtD6tCDXizN9XfRttNJp70yLphk+e8wBg+63QrhEYiOC/BFQ0KMd582zW+A8rRAM
fDKxc2/dKY4uGDakx+oMhYc0Vt73w4KK96rRQQGW1+Gby1J0L4DKl/HIrqtjiuDEarW95spjf2Js
bz1OZza9Be3ou0K6CPueDY4yAKO3QqLI+RR84CmZrfyiVaneGSpZuPcLAr9B0Lo20gwhdLwg8nnl
ZJ0v2HxrAeg7irk8ROD2kc2tvIB9Zl+jf+kOJP2hyxXcMyAnhqr4HAIkuyrsIr0vvSm/RmrQIIUE
49/UwcnnspA+oHLmRwvtPzqT/z3WeDaKJRCAKUS700Wf2t+n3s5fSMgEMxRP/re0m8ajdAkWyKqq
vkBSStqAHyqa7m2ek0KQLoEEnYrwLBWJX44X2PHdzwQzAKaQS5BBp7no+Ddy+3LIBZAETtNQwlkA
vVM+NaJgGt6FgtkSFFiwUU264BbTu8ziTIQa1/K+FmZcENcE1zDZWLNkfLGCBlMcgIHP5q5AM0Dg
TDA0lznIY38dQBy3L8C5kfBVTc2LMCCcI6xbhCdQ3xSPEXUp315iqKvBqSam9HlewsnPp2FXZkEC
IVJS/LCHivmgqDjfKM7QGtQ+w/WVkRrpYveI+42NR+ZmtEvzme6UiFcdpuaTDwD7sSn9e/ZvtEli
aOvXoUd9uJYVqjvurKl9yYFJHAeERIuObelvuYXmf5dCVt/ZF3RyMRiGf8e4U8sNq6X6kuY90zcL
gG4Cvt2pD8RczWCJU6mPRjA3W5CSw31KXAhJDi4OHGjmyWMvg+KYFSZhiSpy4xdEGjQWXONMeYaV
Qq9hHOB0XfR2UD1qzwKXnMwm3TWj8+kM5FMCPNr0UautiPKB2zGmAX82LOq0KRKyaNZdaaaQfAo2
GNXDIVslIZQilAIJQQgIl015jNqwk2ihE/Wdn6bodzWlBh4k+dwRrnWqWhkNHB2yXOZbzm78Ekmu
0QR7vhEkqkgfDUY00dt3gKN+CcyWCAqn4Z/xTNrcvKFGroJiEhfr+98Tmbh80KV3YqWlfREE8TGO
q5j5cuaBbGPYIAD95INit155EW4auUa3bM6HorXGHEk40+36poyx36wtYp5IWAUQMZenItQDMjs5
DbSdmGWSaYB2EfZFPZZxe+vNIe2ZKRzlc+VA59lIO+RXIEjhTzMrCVamZy3qL7YFaX4Ro9jFF2VO
XH7VyYBADcRy+CyyYuINjkNj51ctRMvmG/mAtGDKiA7rX60c+ld8SRbQjoy+hkqLS8JBUwIPiXFH
31TaA2auwcACC1cuG+/GqJHPoOb5BZab8fW993ZsSb18MoyESOahFVwDT8Z8OA+1Gk3VemjybevG
oEImd24WhaIK+aJ6ZEbjumsR6K4hsPFLR4nf/wZ/O9efRptZnjDmlu1z4Zv8TSyjuf4iAPCNdyyX
cbZvidbLrwADca0Sjus5NokRGjwCoqzPr02WnvISyUz/SOHfdg8V7Ez1xWxh7TNG9fEdCB1HHYNf
x2/WKgDecVWSkurt1VC7xTUWXd4Vpu7eu6ANCO2xKrE/sKW31XUGjDbZaN7DCNU3QYNJggBtO/Io
I2c9GOB2tynRrcSVFzg8V5bVDyMFkooJmkUshca0vCRqF+i7Gp2HdAwsTqkAXkrX3OWVP5f3DMSY
xP9vgT6EdpvjrmqCUnyECRPGEkk3U944Ayi5i6Bu3effDw8+OMUxO4QWDqmAB93yeA4/4A6yAdOU
YNiNIsgGPTfaqUk/RQMKD4Wv0p1t9jjSfv+a1t9elJ8NLctzTQpBCzjOr/Z0iml88RRPyAQM+Uz3
Tot1xN0AiqPoN1Y/u0dnahtUbNogUKnoK8PYTbRa0GDijy2GMpPrUDP3JXCJ/I0RwvVkN+7XhhHd
gOJuca00uICs1cToDlqY7oIvjmfoz35jJrvQbEwA3pCXN6GHyW/1+8+3vP1fgT8gf2zPCYJgceJ/
/E5nwwL6NhAOwBk45d4miSlO8gZNkTveonAfrmx/OEtNm/vfv/Lfv1gT6S+51rQTwCp9BBw1PGpo
p8FE6syisER3ekHXOPmRuJIDRMgEKvsX1/JD2NlCN6JohYZAoALJecJZ4sZ+mngpAp/6xRey4Kei
69nR2CIx5iPcnV25aqIwuESg4d8YrpbHKiDRmv59S2BjH7TGzugWOHSS2Fb/L97YrzFny/siOD3g
vxkIMnDzl6/qp/dVNcrKGzZ0+K3WiImoHG8xZFMuKpzv2b+44stT8usVD0wHjItFwKfF0/ThKQqB
a9Z1a5IHeUa7Yqe1meuPsXPx++v78UOZls+czTdpkgo86gFjzJ8/1KTnLOOZqnk4W7rtgl5RQaIF
WEWsVTV7w+9f7uONzMtZ3EeWzYSUOUD4ASNRTWaKTpdFTJ43nnRMmT1ME02gfRAtbLiiJdt7ZbEx
0FmeqbE2v38DpvO3t8A9xVDXclxGqt77///TZUwHiI+4EJm2zF3TYwMtZgMjttN5TCCNGMZ66xDs
3GLL3EHnzZ8jws8NejwNyQu9D/9wAwSbjknHUPG6Be8QAa/wgwUwCE1lZQeIG8lPs7E3OWOkabJ1
rB/rhvRfzhjkGB6AUw0+B+IE1U3EEo3CX9SWOMgY3OfG7TvW/vexjKs7NloGCUsNCui4vrHoTWPY
obrN1qUxtl+DeHLSU0Uha10zifDkxig8MhdU0YnuthhGLmLYjiaBvnnNhsrkhukghlM23U4LfnFA
6A2yMbx3aGpEumy9Q8SfNS7+fJvXkXtqoI3c4Sbhb7FAuS7SBdvvV8QvmuRXCHfZibOEasDSJW++
Vh3RGXbHpWRdi19iieR6l2ZmcCxVSyPY6WAdZFg43oSNjXHNd5xSA0SMGY5950XRYxWirVihUk4e
ZtXNd1DYOzZTy+EtuAWon61F/724TBVREfvC1xQhXWCM8yEhPqD/4YK4h8wZJr3xecxsAKpTrdnu
294NaU5IBDybGrsskF874PfYKZ2krTWTUosOg5IKT1BCFZXbAV8UfZp0b4wZ32XENGc+RG1skCFb
jmzQ5aSQs77XI26Th+lxrB3Qj6nd0UpFKwUzojMHUZ5Gfyi9FdAw2td9OGGr0eff0KcOL9IzoMk2
4FKbhbqQpuGB2d75S/D50D5jcMVNQ0LV5UyNj3S41El7C8RQPrdz1jG8kWNEpxlzbIrj6dGyFXdN
JphzTMbQXEcdUpZtJHMC6CIjeIny8arNKmYLHmrTa9NzOEAWOFmN43uVNg4ZeZpdpp2V0WiyQuhs
vpl4E+8mQuCATwa4QTaAmJCscWzC6Pj7h/WD9oH0d5YKSqiQZdf1iIL/dXEKUfNL26ysVdqm1PQx
M8U7PiPrVOBEhlibTXKdBT2X4Pev+3HxRfTksM36vL5FOfGxmrAGzodRMDDvLkLW99hYwIHAR8bb
37/Osrj+vMijLKChZZqhCxcKd/eH1ZC+qqO7jLRCxzb8hyQ0yx+ZgH1xSLLQhTZc4QheocXDmxbN
Zv3U8VC8/f4t/O0rJvPW89jMHJtoe+u8Gf+0Gs7hZGGW8RjcDMF4WxP5ntJq8u9MC5rKynanV/TU
fAe/f9WPVQWfGHVMwJ8YRvzg4wdnBpeEmN3pjDhBdrJNzjesWsu4m7DZZx2n2vwX6/7f9jk+J/qJ
kCRbF0ELPKRf9jlIrNkIUHhegcENb0Z8hnITj/aPcFIsJb//dB9vH0vAWYMHKVDreCYKol9fq0K0
EnZj1qBJ5Ciy4lSfG3fwHubq2+9f6P928Vy+ycA10Z+YH+NyE4C8jnLQyI2LKBX+MVRkJyn4i1DX
EoF6ML6+Czp+/7o8+R/uXEtYDnIoN3BszoyO/fHOTWqgw5EJvUh0WO4FoLfJEYpME/jkcms5tfeK
nHh8I9DXfHWNjuxTwDftCxLtFOlvMDWvFmlt1vackAm6lmm+jMLizi+1/UVWfnkZjnQ38YLo7CFk
GP1Spov4n8i6AKgM3T22WqD0co2Ib9gASdIvRRoskh008kcsSG69sYZwerFdTboe3LUmu2R1hqPU
ePW3oYuMZj+b1niBNqMKbkfTZ7uaUuy0TyTxlF23TpwGrTdudZzoe/98vu4pDIy1ZJBWMtgpfeBR
9MT6HyERYcS3QTaRx6GeHZ9xWqWNA4IbVm2oFAghEVyihnbO/YMQreuCi1yaS4bNuQKhInPoW0dP
/Ia4kGl1Lbo6+pT7sckYdx46UR6RVEMvgasuUQ/1ZcmZ12rh5TgVYYVsnFjoYqgGyEoCB7HKDLkC
84nWV41WGOXTeQlLrfBh3rToA/B0L42gJFYY25nZvmZkUNJhS0Nx07plxwdBpkPPeeJNgrIa925e
OCQXVOh6CMCFxWS7GFVyTPlrawpEu4QVeOKydbGE4JB3uo1UsncOtawmOpyGGz3C0an83VT24WHE
1v/UynR4cGFeU4cYHi4vyEHuqVJ4a4iZzIJ0W4VBu0dAy8rUocY7MK4O8KiRuka7I3M6Zx2Mg1aw
uPEahnJwT+97AvkSfDrBiDK/fG8KZU5atc8SWi2XKgyoCaDuU4+9/3smQUF8EuALg8sUM6Bz6dOy
fBrd2t74gTfKA8yR0AM91BrPBvOZe+CEOd0jR0QEN7ZDfoKmi41ES4PYjY4yd+9iX98R8Tt0uyIc
o3It5r6PrrKKBvROlV3bbFGBlOVVOuAIWhejBxfMReBjrJEdcjO/y19mNfGWq6qL5d4rAzrWBemS
Fu1vifde8YyUTOCWi5sp7JJr6ZHgdSKj4/810vP/R+WoRcr4/6wcPf5QH2CdUDn/KR0FySksT0Dh
XSoVKDQLqve/aJ2AiAOC00FTmq698Cn/ye0L/7TYF8IQdIHpm9Q2/83tC/+k6HCoznyfnxPoMv8N
Wufyxn4qMBYOJGdWkxqDtyACDl6/7kRZxKmA9DeUxhzxLeaRdUtRY9RyOzmDwGpYV/kz8uz+wBkU
6yl8GBTJjUlfRAzD+NrmA+ZpxTEX4XJ+T6+UJ0r2WfWoRF2g9y7CZxRU/m3QR9ZTaw7e29AYL07i
R9/PX/p/uJF/cMz/3f13+cKo4oUbDpZwN128/uP9B96ly1bwp2WHDLx9bjPheAGH3ffbzxJ/hoyJ
zdDxBYtisLSM/rr93OBP0LKeSXuO+RmlCnfm0h5L/vGH6/5J6UuficsdUuIBqPw3bj/6Fb/cf4DP
WaQc7kH+Q18OMNmv919O3CgnY8R5SKirN8IYw2dy3dIZ/Wu/L2wj/pFXuqnQyYzBcs7O+20w9eOV
aNrG2Zlh4Tx4iqkg4h5D4c3LvDjbEqUx7zPSw5lzcwAZ8UjnPiQqMq/QRjoFgI2ITI1nZg1uv80C
ThbHcOwZzateo70pCXAD5uVGU7+CEVfvTHwJFgoxwmXX+ZDk93xrxAqS7jd+J9teGfvSdTr2YBkg
mYkBxw1rmJVTsQ5oVGPnd9MGmkyT0n5NHIHPYYxEinuwyJ7sIsAk6niLb7SdGiW3tp3YKLa0YVOv
jJCkKxZ9TFK1o8TBGnLjGJl0T912mG91GFUkHiTGMUcSCZOImbBfzOoucqkLNgKrAWk00DdfcPgF
/eNk9hWzc3hImPPK6dq1Jiz8eNFgA04QIbdjL5d0iJxjLzHTINQqV0N5kI4OCRCO5idFIC2H3rCS
L2POHkd0DO4lsE0Clg2LIDi1RBuKZL+s81/VYGDwmzsSgAgVSt0rv/cQZDUNULpNWqn+LXHj9CF2
eBnMOYT4rKvWNwgywlpOggIzgisTOhHiXrh9XybpKHsVlgMstRTTPtGLiYtgMGjnkrROk4g2xm7x
Q4d9PSZmoA4b1AsBmjI/8xDeQd8fuiNAR7huzuw6oC+LZPF55yZTlmhmvjtMVdevY52Zrz3Rp0db
GmWwgraB2ELrHFRUIRNikC0+DpfXplUFN3N0d3LWPVmxVk9mcNQzJc2jdHCwepY6Ypf2sYtXzFHU
QTPMAakVNEDDfWXDZrH0pq+Nyd+CQS8F+g9ya4Gktv1lr22wHGld8R5QNGEP7D1/+mYT//5Eg6fm
ngnq8ZsjRaFXpoOwZts7DuCDrqe1tO76iFtJoX+DddoTX6LQeBOelLbNnWP42GzNWVRrVG7566KQ
oKJNfe9LWRIJvSXqEFF008RZvtUDoapDADOjw8cFAjguPNzU/nLp67GAVGaHvWq2Y90bj86E9v3A
3DZ+E0E+TPuKbcHbDOBM85sRiRiqKPCTECxHOe0TtMPh2kRficzLUslDRAZmu6AeIwXzTYY42Dp7
fiCKMuPoCZUK9MbUmuTiKYUnPyktP9kZObKademYNgpTXGPQ3Ui+gnQ4KGPlNWH3Faq6/RjhdYo2
nCeZZ0ss1+2VHeSEhyHB9st9PudZeaxLv3Iu4riGEkTztcx2bZE5wRq3EW7Qgiij7GYajF7gJDdn
c922M9ecNGhsPY6K0KWRIQ2zb0r9GCVpAy0Qr0AR+WsZhvhYG3A743E0k+jex2XEvHxmALlJZarv
AoJzzGNqODiNRoY3w+dRitz8mla2A/HAQMrP0MccJQEyc/uEOMx1VqClNOk7yqbIs6YMnxSRdVOG
solYPpWhJuUC3aTEwkV38bCkxiP/aLE9AjkbLnuEwxgrNQ7y69wO07fOGxO9SvIQQUU1Qp9b5GJ2
u0fiJB5sjy44tCaZfQc563e7wSOIYIOi246/OYZ2vsI3jV9139mvisyPYptUuB0v017P4RoFqHjA
XY+NXbKObJVn4goFo5mTcgoSj7Qzjh0rQrnjR8KV2uYSvTXhsZV0u8eqjIoJ66RyGO+PI47leKxM
gI0ufcK1U1uwVjGUePGdNZVbhmXYQcq2mb+F2jRIpIZZmKxHb+j7jQxI4l3ZVWrfz4SXgfAQZl9v
CuEbDX4yrRj5FyJiYGMiVeRl28fGKdpv9pB3Ed3vpvVXXVQbzH5Nh1zltjPQPSgXbuIGUltvgtzz
6nTXzyLZqL4wswtDGP6bbJtxoWdENunZ5ANMF4iQQhsBrMl6lUbwY7idclrCgdMQ7BNqm0VGypIZ
cjKixnETb0BmQVeEINF2MPcGhd03JUAWsXhkntgQKK3bYzJHHY3ONFchwDDZfW9V0+PW7Jr53jCj
6L71g6A9kGH6bBDetQIWlc17QHbecY7U8A1WXHzqvRAtMlzniHR2S697sgfulRN0VwNSv7e+mcJg
D3RkOnRIZ1g/eYnvMnPl22iM2BAKU/hsJkOhLWyEiBbJBcsQcKB9H7+yfPveyucWfcLibQ73Bs3f
T3PgdY9BY7aQv9Kxv/UdRw0E60XDY54agGYiZ9EucIHcvU+YBgnL6VRczFOEK3US9Mvh6Xl0qyo/
G3sAq5NlbUx8WNXK7PTeUYX7uWbMG29KTd96m7iFAA1UGaTAW0KEz1qWib8l/Sd5yZE5BqtaZqJY
zQjh2h2p5QBVtaTvsGI5mt/4PJwraZWG4X6CpOpcIo/KAC2g2EbWWKnxJlHJtPBXzbFZk91H+JdQ
FQq8mijwZo15J4e4ZSQJKFNSg7z1f6rifxa51Ir/86mMA3jSv1QfC2N+5q/C2PsTrgydY5+hJXGQ
pB78VBi7zIpDTmAMigm//e/C2PuTQtXhSGa+M9N/Koxt+Ox0KkN3yVb4N0MUrKXs/anvK2h/Uhl7
9LdZED06hb+WxU7kFqy7rtz4PmE+G8lIrF6JCuQdHYgu39Rg5x6pQ/Q9MalfGW5H9A1op+0wzxXm
FpI1vKDc7coTJrxSbucWQ+zKro3A2Fo67oj2Sxsd3lYxrLjTOJrGtFGtNz789JXfvr/h/1X12N/T
qmv/8Yftf2gDUt/zESDWe7bvWS4zxF8/SMDI0J8Jp954OBLCwxw3Sb8PZiytxwbVGOTtvEhfU0Rr
J0S9zY+U7R6VejMwrmVDhF6ukC3xtCHvQBLB2O9Lh5zk1ouc0ibOvi9OIz3rbNONcfdJELTnUgaF
XgrjdwoWYVlJTrxBVHN8MHxvbA6t1eFUwU9BFg5FZkxHr6mLp6hHes68BN5JgH+JCHWVDRbunKF8
AEE2+ozIBGnryYxwhBK/K77LICEUfYj98dwCi4AZEI6MdCXtNELd0QpsyAZe5m6rAaIkpQsRn4zk
bBMNHINtf+3kZNnjyI7lbQIer1iHpNioVevrAP5HHA3kwHCRL9lngzsvKBZPim8DHMjMFEqUBjkJ
5q70zPbghTH5Uj0BXZcISKfgyHkqknvcGWx0HjSv1yD1m2Mzh3S/FMHZeQZu+6Kgun/OcCo7oNtj
my/JaBqFRNqsEOHb4XxoVB8/u3QXb6Gu2v2uGK1Ub9g49HUw++wpwGWoXixjJpTQJOsqXskyGjFt
TGCMETCZ2U2Z4kRhUF3Nr1GnFHmiyWC/IR2gztN1MdyDQNTGGvOg9SNGoUlRlyv0sYRcXcM+yayb
eqwsguC8RdRd1DwBA+8Y8JsSa+lnAnemGOb7HPjI8MnHRDgzESon8gIat70RJW51/G2zz8jS1kRG
2tCLLoOW7ss6ieqg3gQ0S+OdqRz3oYL18D09r8XeeV3Ozms0JTjrtXleu5PzOu6d13QQqqzv4bLU
z+dV3zjvAPN5NzDOO8N43iXwiLFhnPeO8LyPiPOewp3I/lKc9xpHD8kLXAZ2IDpK4TOJquxLBRao
hYC07FcxyEsQg5nrfLbYz2g9sbMZ513OH/GZr+yoYPej7GAnRMzDrpguGyT3H3vlsGybxnkHLc67
abFsrBzO2WNp//a34XnnNXTXPUbLdmza0JbubavNnrLzfp3SSf3qNLogVd4wUNlKznDW2q3AwV9M
510fqh8BYEsp0J+rgnkpEEoJ9XaPo654q9ypu+KIXd971BRsslQX+lxpFDzEJ7GUH+VSiLjnmgQ7
D4Bu6pTuXLHMkDXup6WMWRD/4A2X4qaQgsizsAeEyfO91D9o56iFUIxRF/l+ZX6beuqtvdE2wVPY
9xp+8LmegrBCbRWe66wWE+kWiz7VV3auxEw3wqMKaxdxW36u1iYlqdzoPVDFxSYFXXuu7fRS5gXv
FZ/hdyaatKUSFEpRFRrnCjERVrTQmpbKcQ6ByG3VUlBabt4+ulVMlWkvBWeMliXfo/SnDu1tp6s3
uoipTxeZ2n1n5DzM07mCreaYahbVEZUt/hlgQpFVV9toLLBCWk58V9u4W7Ymr5fTi1jq5JRpbb3V
5/o5M7hpgEGr7jFnaQ1x/qT41JIIOuAaxjFYsI7sCTA2fllusUWER2ZusMYSL8ofU44/E5akQpPq
PTbQlyQwvE9JyCR4jcuKWtZsg6pCT8gIm/ZHR/Cb0wCCxnwb4YepbbvHFOyNLdAzUnXM25hCOt4l
JXFZK2GaWGs9zhjzpuq14+8WxV66o+kSXyP+xmVjKIdsXmTwtOJLuhUgc1UxvCCjT+4DG/3buipy
79XqQ2fcoi3X+tJjQS9fvTSBaMIzTjQtNTJQQhMU4qpQVjgfDbQt6Bwyr3Q20qqmE6cl4N1DIMaX
HADHVTougXsszM53F3k759hgwZvAl6OgQ6kiGNp31ucQD8JpaIrpSzLZ4LzxJFd3NUaJGz9hNm5F
Y/vGQc/6NuhqVLs8t10yc4clizNqW9QeRM1aIU8Y7RTOGTgat/jOXRL5hiS+wY7DVlEPbgUFibtr
lTdRbF4GsmtfOOnnHJf6ELB6YHOyAxwjERamnd99IeWZw9WIjDddt9p3p0NkkG7Gr0r7ZheQH/61
SUTWw2vJashzSZ6OkK/d/Hviuu64IakOj3GDoykjlqJw7tNo4l+TQKaDY9dPdrx2eD5uPZtQYlI9
DQ9r5TAB4CAgBaIOFY1OMD+O1cYfCDpco+xuEY65jptfWgwkbgfVdfdjKRL4qN0Q3QKOMbHl2EnB
CaKpVPA+iP1P0/gPoBM/1Wqbl+7lrwbx9Uv54x9/fC5q/ZJ/rI75kb+qY+tPF5q1SfFJmleIpPCf
1TFpQzS1OAqhjmLRgR76X9UxOWIe+jf+Dvs5HieXH/qrbez4S/qYiVoNkSI/I7x/p23MD36sK3H1
0jTmxrDpabu8x1/ryradcliN5IZEigLveVmuaTBiIgTCqhcgq7QUzd6YShDDiO0Wr0FGS24G4+pr
3HJDmk8KLfSCeUWQDfF1Yb9OCwU2GqzmmTYhYJyFERtTzDwgNuRJAiDrSvp95cKUbUd86JS27n7Q
MHmnhT1bdDI7acLEngZfz59gxmwqLB+XZTAbB0jB49ZXuiJNA6YtLEH9IHULua6BeBvJzriU2Jvi
FazPZuciBDpYghb21MBfcgDnKvGgl7Zi/BVHA1op5/uQVbdhfps4D3KB70LuwUCyAHlntgyvH5xX
ifT8M9bn8WY4E3wVXZJrX5rut3jS1qcebNudnyXeU3Xm/9LKIa5igQKX2eDdZUXsXYQaEGIm4GG7
C0ZY2sHad0NMgyNtWtFnwSFasMONLLwdSCNvC0KsOQyDGz2FGlBx5DQmZ+ZNu8S5axyOu3LBGgsr
mK8rSMc9QnV6oM3/Ye+8ditH0i39RNGgiyAJDOZiG26nLW9SuiEkZSa9D9qnPx+zcHpOncE00HeD
wQCFQqE7zZbECP5mrW9F+bDHwD3d2E09XooVj1ytoOR+RSb3Kzw5VEwIO/ltZrLfaUYm96ULPGtY
gcsYMkyGA/DZK2DMnl2bO438O6ACSB9GkM0YmZn+rBTnvuj4Elays4qQJVQr7Rkr6FkVRc07G66x
x5dNKinGO1U+Cwkt2l+50X0FbQ4dUnkzWVClAY5Eb+NKmh6VBCKhOvWSrhhqI5L3QtMPCFRxNxWg
oEOYJEw/PII7NjirncMM1jqEV7IZ58I+8gpGUbXSrwHhV5/EmcCcxP4h0/ZBid66jnQH28HXv+s/
PO287s27YoVsl6rS14nPBYIBBLcqF+OyTCuXu3J0/uitsO6J8DrCi6PyMCwrJ2CFeg960q9Eoo7E
TfGNGwA8vdnd8iKZI6/v/OgyrIhwlOZDYEkxQuSsGJgygC0ayyApqFl7MlznmHKt8Uw8ghWgUXc+
antsDh1+tV3c1sYVL8i0twlnAp9IrKyzwszTymuu9HkQznWTFuVOpNN7aU3zUa4o9Kok/X1D1JO5
GyClG/yW7TIl5PoUNoojRP0OGR3aPeaJiUNmBa63/gR1VlNPwwRY5m3WjjM1I5B2uh+A+5PlnvsV
4S7qhaFjkoRgM1bCewrr3WLlE2Qr/l2vIHhdm2s6N3B4J7LbUxgmhrlB51Ke27w2T6bR2gET8ffR
hX1ToofYFit2Poc/P7HOhfa3Qul5ej79VGTAnqb+HK/oenuF2JMd1uG8QfnZofY5xKRpbDujioJp
UR+w29J+Vdj6ewosOisrjYNiaAD4r/B8XsS8Vf8Q9ZdFZTs0JNxAGYbRcUXvA3Rrn4okGc7GCuaP
V0Q/rdpwkSbYfsL+0BuNpv+sUqD+dE4rHxDQf/mH+a9W/H8/4hOAh2EdGdg7n8SWUdXYEE+QFbfb
3FzN1DHcYc+qSc9ILGsf5Q5JzNVVruEDyOQeO9IIBPLsfb0GFLjYX2/iNbRAkF6wzBjuavIMEJUw
1VwjDpBpMndbYw8QaPS7vGMXIxsWSe0ajyDECBS8qvgJ/glPwFmwNQif+nLWaIWpIy2V0DL3qWRk
CgnBiC4hxSVwZcLtG15EN0QOOZwJDatjXAMcqnowTrMy7iMz/Uqso0NY2X52rUD0zkckjkqhY1Fr
bcg6IJjq5stxUCph+B9v5rjPjhjkCC8rcVo9Mm1e7uw1CRGb0ikjJJmhEkSwASadAYB2B/ev3set
GQZDPbanNrcgKnTjG5SEdG8YxTaBxrYCaiUKPnYGUUrhhLnVdMXOtrLhEhE1f+qVRFSM0fHoL92T
4yV3s0nsUSUHMkXsrLjtMzHcj30SvRkhSQW9JT6YeYMnjaR3D6TAhlFXrnj4H6V0T421jo9nyz+P
jn9kz3s2pKWf3CUNzDjrD2J0T64GdR0J4+L6/Fc4R3O9NyJ4jRGTkiAaxXmy/d92mt5LomL3bSPC
zTxFn4bPRF+Yo3mbJlCZHJU0O7egam1bb/lmJkLVSID1NlXQUy2M9ZGi7hOZAcbSCpWknwcy1Mz1
b3T073GNV9IBIfQs0PoERg7yA67Ar8SBx8dmOz4SL5dDuBLyPVEJyLqatlmwHaPTcC4DUJt9xT40
3/TcVcCtJYudcDqlntsE0ZI1FMz9dZrb+eyyf2pt84FDFpgA/bKtxbJk4y63ppeld32egSzG3Lyv
rME+zcvICpWKm3nwQFLbNNBQB6qOkaLlVfzbH8LhBRtKfcydEV868N/basw/UFbYh8iI3JPqRvuk
4vY3IVh54MVIvTaTX3lPWY2/p/Skse1grF4EdoVDp8mQ2BhulO1CEcpHCP3ObeT39b230sSZ5REK
wSTqkY20cWCVpvD+6/DKhEYFTdPXDMfz6gJsfj6JhH4WrAsDGMBGLyQY07pX44jAPuVtpxcAuxsD
5MoLSeYpHYRXd78cfIsJAKsGFgHV/NblPUG3iVvIFdo5+yVk5pzV4WuKcumewHaWdMiaf5a1XWUo
SpzowgQ9usLL8GDAEqg3DjcuqTSBU6ij7A0DQpWBQ1rPdeCCMnbS+EnWlfMzGx2+sbyyT7lhY7ey
9bAHRUVPYgCQZq+bkw2WK7U3bBHeTeksjw1F1o5MCY/1oxd9dGKh1PMw1PrMCeeLcgH8OiJQjREY
NkTPWgIVpO/Okv4E3OnY+umlx3ABEorLewTdFYCfuMp63CbRbJ+roUbqTN+6s3ObBDJgWpVXOEFD
XknWT+fFD+uHeVAujHiFWH61VKto/mb7cwoZlyywKoxpvp/1JSGZ2axIgqpTcPPRO9t0FkFTdYUQ
eetF07LtxAyVAXJ1xYN86GX7ZmbLdXDBs1f03MpoO5hLLVAE+sZCf/rMgbbQQsQBzR9/drN1jfxY
COeUz0u581xj1/j+dwzedRenPMSckSApWDBD4PUPMcbfPhu/GvGhCeVKOKPmdAUOQIjbgmMJ1Mzj
PMtHL2zp/flOTpCrAlajN1jiXgZEgluVV89e7Nn8XVRdUXXxCNo9JOWdPxM/UC3y0EXwamZ8I9u0
A36rZ6PYldHwszWtcWeTZ781RMmoGpvrTLpf5FKDs6grEPaH31i8X6U6z1Z/LSi9N6VNSI8wiscW
ZilT5ovdpJtB830Oc21zaLhoYpf3I07dTc10cVP74bLFDnFwInNl8h5N1lW7hX7iLoz1z3icLoBY
BuylhdqPbvyqHWY/Rv9hl9UTQ9+fQxv9DrNmPxrpMS6zZlMPABLA1aIhALpsy+QhRAW1XeoCDx42
euh2FL/9QATarP0diXRnJ7KCuFcOwd59su/GP6DxDhlpJr0nn583HQH2cmVnYEbeYhQIuGHM5hVF
azDEyW0kMbYzhgWFz7C8wqVZVji3GbW8Rq51TqfdMHGnzig0HyZSyEIzOqEHqM4mpo67lRr3hrrw
uAC38Osvoe3nYSkFOmQT/wmnGb/9uUbpP0/9sW2b51om1t7UZOMViQRFnqe3pSxbEkVg78wxYCAA
oZb/o6ZD33SFsH7nSyo/8ilcjc1wBLAXrFICuyLHLGIyweYDJWN9m/Eo0l+QMYUZY8UcRYzPZeO2
vwZGz0EECWFbNTzpFkQNu3GXPRmiAwVcCdG3BeajlfnFV3fOhbgWg1Y7V3XDHSgZ70V7CnEEg4hb
t5UhhdHi7RuhWiQBfbNrvRYSYYGD3STfcOv6wxoXYGIxzqvDoBtxEZLZMpLe4ko0iXrxMobMFC/1
wcLeudf142xPfGyfy87bSTJnuhQbggWqNtWfg2ZsC9xp5Ee4EKh8440M/6DuKse6rcLkXCcY4DdR
mZw7KMXzkL7PLZloqZYW1JrhDFCd24mFQZCNEcZw7zYxfeOC8agB9teYV+oStZEjTrbSngLO3XV2
+4/MGFTgTMu180NeeuiyTwOMnmO3jOmpb7x7XgNk6y3hRY+6Ii+1md6Inqe3aMZfJUZcOh7QQY4O
zyg+KPZbMW5GlNOU/e1EcKV9RTvyqBsYAnSSmGWi2uGcJD/ygY34UnQR3KE2vBsMrX50M1uckCt1
5wqn28dCf+VJQrIF4IMAvK8b+CoKOpbKTl68wg7iOvfV78H0n6wqe+SNuCuThPmWcE+eYgaOG9d4
ydeRYl9ABZ/zeSY6oFg14H6IAprPCRGSURp2IBDzIFjL/BO0MhyieBa7DBvtNvOIVDSgPX6zrjqU
dPLoOfLtWEJUK8NzmVX5TpgD2QJeHe0jfL5vpvKJV3PMcycl7N++5k3scbmm7qtlRsCGfHlGXQXN
wr+JLXj16IamU23WFTUEFyvyrEeE6PF+kfKae+6eCywkLC5WmzkHRahDFy3aOsxmDX1tKzXvh8T6
1lb/SnF0hyQovHeX5cGSyYWh37uVwvkiOuk4FNLaeV4YUpmk5gGj/RusbY+NQUlt7lnhvmlxfWZt
9Vr5S7+Z4ti42oo1EkVvfqDsrIH5F/O5s5s1VKGfaeqILMG/1f8kvomADo4paWWdn3unuRTpj3Xg
eZUuCFqXNT5Yw4VdWVrP7mdZLNYBeORQ0hER4mmlRfhDLIP9tpBHtZGKWEFyQ8ZtFJMckUZ9xTIm
Wki0KvxT2y71i9VzxsKis0ECqylDYupSZM6DiWIpnUle8gv5Voh8dILeT37EqWYwsHBLb5A4qoJ/
z/Otamzw/kaunuui/+6nrjgRzVicm8oi+BSkyg4BPb4SgazNiyyCumDX34jEcU5lDyXD1ZhbLCNk
35pVxolbL3kupUoDujxx6y8zb15XuzhOQ6e71Xjl4V0a4nMMM/2AwL7cakfL34Aq+nO2zOSEpBD5
my4qj0aUy40l5VJuGg4pg8+0eUuG1fxlLNmJwzjccaAsQutm9F6qNtlNMMsOn9hECKhwjJD3qi6b
x7Gt0o++Q0lvLa08ythKeco68Yjgbbl4tANbq6Ovb+tS7u2C2GbIZF4QGaFx8KBx7XSV5IFruilO
r3qJH3zkLoexRX7nYwS8kL0ybTu7U18sPNyL2XfM/9MK22LMNmXrEIB8JDWGgzjYQH36ZuE1PpVO
QbqoR4zSBg7sxM/YmoLRt9ug6UcPjMUE3qoYRlwAwoW1EU9uv9VII+68eHW6uZ4QmzLshkueSPWu
5sK4thE2i3mQ+c4l8xlYkS/ATpjdySrZyRZJFgaeY6UvqHg+G+Z3DyhKP6VgAlg5roDLFbcnGZJJ
kPuMp8eY6yprGJzzI3T20jeo/qqdApnBpvhaUKGQMMmYLlxOFbqeQS+4XGnx1RJkxcCHjZ/Jp9Eb
j2hQEOQ4V3rXO1Po+zvhyuWYiMY7yhouCbInAyGltN/Lpie9hjhrAzQr6DubypJ5mrgvu1j7WECL
+CyMLjm2wvG/KyiiUPhb8VWjzAp0ZfUH1cZ1vNfkv794s5ZPWPh/pcLntnIRfpVlZD8uADrwFax5
IUCO7kXIiIG3PQGcBUj6xp0G/Csjqj+rdtFOWvmbP8iE7PHQvTWMKT5UVmc/hn3EHZCvOVCp5Tun
Zc2GAolzy0YJerqe1uioYk2RwudBRYccRviUV2vQlFwzp1Cm2W/4Eszr5K2RVADu6cCqNakK6q8J
k2SNr3JWTnyGvg6dp0O+lYsO7j5aM68cpjaMBdYkrBGLJJDyREY/xj9RWQ5XwlPMPj3byj9hWliF
CNayWfdecpu0rX9fOvP/KArbQdLyr6Qzv75j/avs9K+k/LuunN/314KAUT/Csj8efEJ30OUi7P5L
V+7/w3ERwPhMRv7aHPyXBYH7D8tFdIPFjkEy7rD/JZ9hQYDQxmNOZP7R3Djuv7MgWCU6f9fPKDRd
BhJ1ssXUX5uI/2pa740RlxFCsE1tFe2uV4hcFu3cMRJDORDqPohkDi1VMqvRMDf2rLmRoJdztjOM
Xj272L933BL9dYGjjCx02Fo6+iJh/YdXMAqzWE1zJ8g7DKjjLmOxm2qCD5YYBk/WvmVqRMOYe9Yp
q5HdeLweifhh/bivbXgpcBvDht1EUSF+zuudU5GIO4Ey2CZwpV9EUVF5ZZZ7qlPSeRUDZwB9Xhkg
YnHuiGdfo32Kbpca8b0QKIA9Y2RHZo5QZddkYQ3TFdxEGR9Ih3EfnaZ3dv/+yXiuCv75H3+z6/xx
AvwT+/4/r8l3yxvpt/6Xv+rwq1pXUt1//0V/+5P/L0HI81T+q3PTT7+KL26t6O+Hht/016FR/6Ck
dHgwLYmllZ0uj+1fh0ayHmObheEHRaW7is7+uVWTxj/w4uHSQF0mLd9aiQj/uVXjrDms6TiGPlgm
E3XVv2HG+AvV8TfVGSeFjRonm1GAx/Lv70u1uZZxZPeRs7E6zAx2P817XUQE0VZ5+93U5HsAXSzw
HhfmA6szNiAk+O1TIy12sclbcsgWtAIhEiqsA9ZBmb73SmHxJbtFY6QcafDZR238SH8mhfqs3fC1
ap33BSt93NANeDL5bVvq2ZhLguli0j/NeB0VtpDBdXmjY+mf3Tl6dIX303GSntqobk7Tghu+jmMA
zx6yDPKOie7DtUt3HX41kz++a7OdiQSNk6dpTOYtOIAeYZZBPpFJqaLUTFBYROk5IN7flwTq8nWS
+cWofgm8yDR2cVU4d9RO/jFU43Tjt5QwUYwVv9PlgTSVF68MPyIa0HNmZQ9xSKQttauA9iuH5pDK
OTv3gs1ehrh+W/TmB/LDBytOpwNyj283nvIzEdvppqC+m8zw4sUTGIHIBu1WFV8yGe1DotFKMQht
QFPS64wdFYmx2JoQzRWHyiIRNVxEMmshYUgr73PU2P8GIMzAg2J9nkBAXTrtfdRdywzQba2vCpME
lpHWlUeHa/ISpwuaXTgTZFq6L+XqKGAqMF/zWa+GViPdpsylEbpjpJhJfC88cQPFD9IZkrjbsSIA
Q3spur15Hnfo+x/ZboCiW/wOASPluZXAA5RdygdtGd8ltD/gjoqtrNtXe7Zw76Bb41/r5tVvSEmf
CaePaPGMHvZgXz0bQ+iR5Uo+HCDXV3QNOsjM+SpHArAQVvW31upvZinlwarj4gXoRWsIvTMhEWrj
hCTbx+bwpkcaS8dqnjqzYXLdDVftMPesAMntDbhTm6Seg7q0A7l+gtTLP8M6RIZhAl8kDzFFirIl
2fJ2AVq5A8z6ZcyRogYGSJPXVVDD6O8VkZSQuzdmASKZm+CSsy7YRGvOUekj2B7owfJyuRNR+YLm
OchW4aA1Cb3p5BtpeWGgQzUFs/QacgMxFlT11G5bi76usEl3GWvj6Nmxu2lD52c0SuYk5fimOsfB
c8esMe6maZNT6u/9tn9HaPlcx1P4JKE0HJMotfdw+g8ezrHd7Fhnq/OOvORRkoW1og9xib/jqzSD
pEIqismKsU49dcAjGcYxEHxHo+KwzvRMpCJueEyhuG9bzeZp6KfjoO0TtEbv6M/2oZYlMSo8X2+G
br+0gn1oliCvq/WHEMX2GCjRzEEyeB9GH31DSX1hn2ttJqamOy/HnNLxmTaFv/gHJPpgDqExb/Ih
v639CUq/wze66txL1jNKQh+63EwYC85daaEd8hXoLFikG3t1NBAGgL6FLXDMVJLmwzJQhmdvjILy
IHGI8XW78cmW6XuSjHu91MvOY96Pwp6YBnKDs81goqTjbrQOTodQv5LesvWLJkbdaiov8IS+lS0z
KvwMW70Q9ugxAz/KhJwgtuMF2k2D2QS58I+z28lnkOfeDoPKH9owi8OF239nmvOFPeeJaVLLUVPJ
Ps3jZWNlHZpd2hukGherZMeK29nclp/OuEyP7M5PIR5xpAxuC24Dh5W/GO5mZNnvR/NXG47ZAbIM
BFUZhj+J5AEeXa8AaffF98koQnDL4wewDFLo8tKX7tcQFjc5EcHIfSKFJaKxgzBs3vLRZ+k8xscy
84nEbIwvsrts6Cqq2eKSCQNY6bu81RMckn4mjUQA+kcgwfHh85gI/I5h4v7K2h4FQM741LOH62RN
P2FQT5sUHZcNlvBkR5g+3JBcpv9fufyxfT7PNaqe76ovdTs//opwhP2tCJGU2v/niv9akVk8fP5v
v+OvssWmAkG/TVyNY0gYUP/UAllr/A3/o28bkB4o+vlL/tPB7BGZw/vdN20JKmUtTf5ZtZB+Q89A
0QKszESE/29ZSHGs/nctkMR+aaMvd8C1uS5t6d/LlsnPIaLETrIz1HAZRrGGkTBrfUihyQ6bcTAJ
H6XwuBdQ6TYGEbt79jbD1mXufpc5RpEeke4ZXdD2iVcxH4y1dZRzOBHAPJ9R4KWB8IafNu6ejdZp
Exgd+GEA5dxf3SRfDfKs4RnVF6ueBXIhaOAURylo3pIEzNK5SiWA1GZRR1ANVOa2EL+tepyuppqf
0Hn8ZDU/2AFjhxpRja9ZXpvwzUzehM3inGOu603sWP3LQqTbrSPDbudG9mjcQ85gdWNGA4FyqRFa
3EDNKPR3NSRG/AyCNI+DsS/VMWtmWmZ7Qi1QjB8s+L0JUAKFzga6BUxXvwlnNzAH3zhyxYJYL2cB
3SuSbJCSBS4D0O0Z0HHzqudCtAfLmsNHhlHRsh8mGfbbWLgOxKkpOZls0sONSlWH5aVBq9jpFwve
5psX9c7NpDqW/qNv8n9GM2J2u/RzvlqAyr0NPIv4FQC1YDqyWSabtjLY9wEQvgNBCuXInUK1Z4gU
3nVxUX95qDxY/6/vilo5RxZl4R062ng4t5EvX2RBD4rmvynEHrf59OwLUz505AoiqZTS/DZ4M+3U
zA9n44BjOIeseqiwMguateEzzu57crtk4cKu7IQ8E93uCLYTIExz30n3jVcPCCPb7ERwCGuAti0/
WIvyggR9VG1ku9Z6EC0uYHYlxVUr7uDtqv40+uFwQd4lW2xzzku4fvheqa2OOvpRlG1Ew0EyfJz9
+yoiOBiN9eDvMi3TD6vtYmJo0y1KCeuaDdPMMLJuEtyOfnKcsEVtU7rP7byQMi7FRKgt7B4wTBF+
TI4jHidGkE0HlCKE4hHoduoI2a3moCv6y1R5bxHE5V2OdH8ljuHHK8dAIA+Fou/soma+KrZclGfE
eVZuuhvrUR58EYY0wSULAEISV1hZy7jUmdGueR3w6kYodmLWg5oi94bHa2e32MryzE0xdsF+rDwC
UQSZRDtZLgSgLxaGV54GkjTnQ+3Yctc4Q7CQarWVpqWCIcTsu7AGhwtvJBA60htYLWc/exjzUpLi
zi7M0Iy77XVeXwK1OnsNAc7K7sUZmna2STL/CXZGe0CNRmpJn1uMB8EXyyl/xSa2dbQF78g3cxQj
DvsNyMiIAcXMbrGro92k1nViHg24V9x1ODizqq/uuhlxxhTehBBoQKPpMTAcAydxy47dAV+fv/hG
mbyMRDScRifdISl/cedM3QwNIv7SqzgQrbXGO5OaDAXn95IuBQ728WupXZJNh/YFUSOy6cZ9mN34
R+QP+bVqNE9IsdSEnnjYcPtpeoiZ6N6XpCOdoiKjiJqNIFFKfekBjx+CQDoRAURxUwt9bIRnvEKv
4QSWpXzB8l0QQlm7wHjw2cJShtCDp21d65jIBvphso5FZFTjTmVkelB5DkHdYT0HCHe7LBx1doEy
JO43hRmNWX/IXwDWWBCC+65G7Iik765kQ6zN7AaRanij5hEHQFfIfeSgprDB1SMOf1iA8z9gKvG2
iBZ+9WNdnXMWB0dhJuqQG0rgk7ZUDRLPhUyWIP628fNfGrSHeZ3HW8utPdQwVV+BTkGDsSl54F9l
rdZQQJFnT2CEgVELHK42F48dBeiqG4J5HHOPKj994EGx6s2irXcyu71TxcO9B3rrPBRdxyC80DWi
57ytX2uRh1yUsWHLAAEY9tiiRtvmWTRmlvDiDps3Vsj9CI31MBIssak5GwG6JvPE2pMR+DIhO4/n
tczPKwSmulOfOJPCgLhFZ83wlUcSGGKIzOj/F/yaKABQxsT7Tpo9SelMjCiw/OJgDDVS8WEKeflh
vhky17qtG7++YR1BxgA9yGM0COeGBVW4Ry1L4zyM0Q1arXYXtQ42Zoau9mOCfaxCkpUAb9MEV32o
eXHvmqn3A0MWxIcTD4WCcs2mXeS1y9of43wacj65VO0RINs+Jt/1yrr0vuqbat8a/NowH5YLrID8
zhsZwIs2bNutXU3ZLsffiXzSKXZeryxITakCxM6zqh289I0Wb2UYiXNsdNV9HpkyMNM5vF867rPE
LveKp8nq6cxsVd0QsMWzWpR3xYAVonUwPvc1+r4BUdUw7ow853UniPCUVrSf48HeY1afbkJcR0HZ
Y0ow0pUFZRIg3mFpCAlxIE7jKZmir8Sb7S2COnEEYtQe5ISVwwSJjTJiTv18Dxbg3odEDZWovlWe
e28bfn22c0ef+kk4T2ne/O4yk/2mWd3UYqi+56VHCm82JIilty6o30NT4ZyXPHmPjeCLBmu6PEHs
Z17BRv8mKksRuJ2FGEylxQ2ma+Oezjo90xT3pzznG28VUXOXlkV9L3KDz94V5pfpMQmtynAIjAqz
q58614QIeb+cq3cLRN6RvpHnsbdeW0HajlPVvL/gbcFAckj0seMQojJC/R5F3EPD/OuJ/X70OuNi
gEuIWmoc9XaqxvA2qTP208x8Nk3Rjxut1OMw1esfSYQKoNHkQJIecL60zb8G0kg29STac6NHY9s4
XXctZXxjF8QkrUkdW3rUz1i09ZMBwvkpy8b6orCJc+7L5YTMknLJTMerLftiz/cDjpKv3vOEc8AP
iWkqMFGubHx4N6FTE6dgTOeKleIN4nbBO0z5J8VS51TNS/7djZbD5n02cHSPL3XlvqZRSXyUPZ4H
E5pFJ/3y3h3CaY+Vgv0/UM6XcfTHO1R13h2zqhfTo3uBgrnD3Miah9f6o5hDds3RUB0rw68uLdfK
E7zv6bLUdOYJybLV1kLs0W3wpiXvje0IZiicDnlI5qS+sOIpn7QWYs8ISbJXRThxqc017VC32cii
r2R+TLZU/plJA+pD1fqfS+tXP8zRSK6etXikCjIs2Qs7Xz5HYBLAFOau/2BRLx/VtHD49FS9FoV0
7uce1IKKZYd30H1h6COPNm/zC3wipipTbDxgD2OAUXdx/Nyj+3gfVTz8zohN3eM9YTHEYg5BDDlQ
t0tfNMcFs9jvGg7YIylNtOgN0+lQ+POeLJjiZ+H2zRkJavwbk+SvtOhDMokVihNYEQELImDC0age
tS3J/uLm3zpuXYE6HQsC8maHgIK8EtZxdgasJQsboavGgSV2Kpfuc5qvP/B05BI07LwCqVHK3dD5
fgDa3JZ7LWkZNqFI01MoPUQ/Wtpnt4tvp6QnDMXjZhS+IF2w0ktQD5l9u7SN9Z2pWvKJmI2Xeul+
c0bAYji4v4KkQUZPYek7Z9VObxPzAeT/2S8tuZur3FavGsTaheevvocY/ZW6Q3SaIsqF1K3wIFiq
2jWC2RvFYv9SM9ULEHu+u8w095bp92gNB+Yl3ks0sN52jBOQ67NUAwOxyg0PsdUR8zT2u3LJbooe
RXM0G91z2UdPjSa5uYqvvO82mn260ZEen4pl2y/drZevaVmxdg+R5fqbJYzJRCy7+9IzeraGy2fl
idsk79BaaZRBtYUiV4I03jnUlPhdodg0lrlH3kF9bbn7DqIbyLgDJUhyKhmtrWFYB0KBOnJxnezM
c1ygVLbHYzOIBJeYoy8CERiVT07u7WyWu95wvYc4yslsDH0RFAgMrhXaeMh7PijgpfSPCcmaO4yX
8BAmk0sunl4JaSHlmsKVzJrhBtyGtSMu4Dub0OuGAzxSImiYV8z9fppYBqucnc+4bww5BwbVBuIT
lNe4s85ZF/420/rcYPI8hTQRWzHjocD3G57m0SQ+0o/aXZEN+VlnXQYePPTPPa7MgGw6satiFr3L
QkjTZKHLyN0xQdYuzmLi+bZZFR0H9v83UYX92JHIvDKj/TLj2dmYqG8knI19K0vYHMuY3TS9zc65
hSQ4c5476gb0XrMeP3HIpddCCPuOm/it1E37VKYyPFjaotKaUV+4s3PENjrt+EW80HNC/QbK45ua
Vm/T+poc7QirM8JMHNbTfd95/rEanec8tkyeaP/YIhKsQEqP3kQmAebrsE3JYMdJoblPfFuoG8bq
SIQckkcB6vLnkLK6Z4dgn1p7gtW7CC7Qqk+BoyPDrP3ySzSK+HaYpTt3Kr0b03LCO8+b3wmaKI5s
oc+MfPAN2Hte+Vhvr3JuuyO0HigjhXTZbNvVIXTUdsFqsJfCXILWMZojsE4UXRap8miDXpgIEsrR
iPHodzrw/Dh+yUWWf/jRlSxyHpdajR5/E8r4kmANNGSdtQ3TGDuaHz7yjh8CADw3LMuPU1eT3mSF
Rz/iR0I8NwwesW/wD0mzfJFNyiuOWRo1SnOsGInujbEPppbASCjzHNsChFU2B21mv+ZQtDl+Y3Zi
1tZfRK9xTeg/cEQ2Jez0E9D32wwbyuSmgZW58R5RdknKNGKVws+fy0ggdaTMD4vw2JKkyEBbs4GA
+bc3mXgmBB7txOjlgIPajOBLKw+E6OPDkvbwPx0+PHf+ycIOb2NbgKeE4noAZnhccHpsJriAG8ss
7xFstsds6d1jXOjqOKddeFTS19zcwIWsuaLedKmVlz2SlvmUTtkKNEk0y8v05xTb950TFJ1K7yOJ
RHJEBHDMOv2jrU2xtQv7o+Fr2+VmBg+Iq+HGL+764ddIr7oRthz5bpsnP0Woim6e4vpHpohsU8VH
ltYki1g4t/KRSc6ATrRUPytdfAjXGvgtdMJW0b9AsLZYgmR4LslClNex928TT73Zk/cVRn5CEGyX
73KpLpplMND66Toy69n6aF03RNQAY0qxs5btcrJrTqWoU0z/HIgd2qnpkpqTJpGmQVxqeTUGsoIW
omd7sERA9BxZzYhVWhLaergj9LXFJTYMoDVSP2DlRgeih1tz0e+uhZ7Jb8D7hCU6FE8MdJW4qPwE
e4GBGCurkm4rB++Bn04X8F1As8XcpI+zaJ97y2lRcp+xNjy6ptbMD4D+dAzBKCdi8xhXFdoLd8YG
z0zsByfidkUpVOg5tYVwd8TsSkVZ24hMPZdxjW724VAO27T4D/LOazlyNV2ur6IHEHbAmxtdwBSq
imXpyRsEyWbDe4+n10LPmaNu7jndmgtFSKGIMb2nhyxUFcz/55e5smVS8WhaaeoOQzteZHQr7nhL
46qrLSjQaAeMMPSJ9OntsPEKdg0F/kbKJwwwEZ2XctuwUaF3Dpk4tFS80GTgxBbraW16MzgidxJq
UALtOa/GM/057Pp4bpr1mqXNRycIjHHP/SYkIjr9kOtuhnUyRlGGB+CLBYql3MeKfIzQa2zCEb0r
oPnZy1zPThdJJgWOpbo1c61aUeO30ORsrhNSNrjO1WpMt3ipzpZVQY5pzeq9kpMG1loVn6YqibaC
kHyPadNBj6qqXb1g87G0BY2CSbszaaJpKzO3zEITmUlMxesQjWw1Ej66uFOFvYTjd0+MAWtvK3xI
osS9Si0X24CXbxcVLuG4JGFXShi1Y21RiFNLrZcoTMH6uJvOwSJarkUAcd10pEeW8euOVLnjzL2a
Zr+Z06A7YgUUkD7CwQNQy0cz0UwBw+/eqILjmOleUGofGAx8LRFuc3bk27qLbxmSIT2K2W0DxeFG
zubdnIdXsyxEJj34c7sGT0T4iMHyGy3J6UbKgJo2TOocNafvIpcbWl1lbodyb6Y7Pbg2RpazSp1Y
ReX5VS4ajoa7hGaRE5gE0Y8i07aULmFDZR5hc3kjfBIIeQXOovw+BKps0ymj3IyMZdyMPULa07w2
TE+DVVMq3pM3mQpM8E3IFMCo6aQ1srMVxboLD5BGM7XH3TGpZ4pR9kYXPhjj4IOvHECVh5csYoSi
LjpJNcn6XoQ4oiMgZvTRsbwYXlBrt8xEzos4wAwRDFcoP9N8fGuNfkadYjoihiLGiiG5NePoDuzu
u9oaop+XMzYRU2GiyOxs0w/hG91WmzHiU5BVqm8bBl4JM9JBJVw5WykbGdryaE8Kr7DPeHyawgux
hVeYKRfEadXlU4zdIew3uSS4M2wXnKo5KOLuChH5EVkCViCcMnsq4hxIYMhVDfrEhtrH42pJAz+d
i3M34Mo2nuay/A5+jHuRoWR2EOUXSy9ih4VddoF2I1CsktVEzlBbFjl0UYlJKs2tX1bA/vSW8Is+
S+wxWOFFNImEQgPrtjv2Gak/Ka0/J7l7DJt2MyXy25ynLaEdk+2SKiMTxsYWcy7SHkKYw9Oc5pEs
X5xhNs8wDF8ZArxHIPPJVbFihOjxMRgV9r1pqVzsxR2LbZaYDK9SIFIgUQq524Q6TUxQzHbjZAw8
8vsraVRkErEOvXI1+kNiuwNsljhWIZfePOuQdgEQoHFiuJskhGEyvWu9lFDaelY/CKP4mqospoIJ
7hd1449s24DrQNTjuJJTXQp3gJlfgeB/GMXkhpIFSU3BYSfN8UDuNgqAjcgNnkfjG6UZI8WTFTmL
iD61MT/Tt5O505qTQrKOnVgqrgI/6NBBKYIrkXekVvZgDpFI9bnCcY01vgCrb48qTVZYVyXSn6nG
Wj0VHWURQneZKY1rhYDzpha+qUFpMEPXQBuYU08Mh7CiXiYQVArklEiG5CCrLAUUNuYBttYKtUHn
1YSYp1qWmduQi85mQiiTwJmvWcO0sS5EH4npLiiIKkOnU0i7gEaE8I/7n/5kd6yE70Yy7IQ6/cTS
yeNEot0v3TVG/xaalBfIi/IYGzJNFkp0npOC0tMIAHN3AyQ3x5LNiJQatXoVt/tzSpBlq0FT4OGd
kAMe+tyluGLeRKJpeRYKlmPIqsyInYepMaW3aBa2WEZeJkhbAJD6YxJlN3MlvrO7Hv1YPAzT4JOf
uuAzfJjSmdzXEK7ycbCfWGC32Sd9Ih+A0faRNjz35ACl+i2WrSd4L6/kx/THvGtKKEuLsZdEnkWl
uvK6IzrHW0bP0dzTaAjDgk4LVXFbo9hK5uJPnf6oyep710mPadJGW2ZMLp+WSaSC5UD5abLOqsBX
hkqWunIzv3bAlew8kZ/ZSuJTnmTNFWrgYohcqduFReNw6rujruxbvfqoeDS6IuToPR55DgDa1E6t
aRtgq6FtdWkkzD1UbxBOG7fOm+vcC+jz2b05KlezEp41BQ84SPnSk8WOQUXFcgjX8bdIpAU6GAS+
h/7VLMvBMYd1DksjrmNEQerRkQq+SJh14qgms1n6r26Q12+mzLqhHuAAdk5yYmOBCEwuQC4ji+o5
no65QYjIzoX601jGiSbqJiJ1qJ1VQ6YfNEivU98xmwHWLvXhfRmoF3oXL1PCjVoiljm0Io7OcdkW
uXbuSib6hYaRA3qL6mSDPtvx2OVbkyUHRWxU6loxazVtlK5Dj4s4x/+tjFHiApNwIdyTr8X+gyed
SXXUGiRldHAZotlatxF6BTr3WJ6zun3/90fL/3uOt9+aSv9vtL1pDG9/Nzwu3j7KX2fH/MA/ZsfG
X5wXsIcNILpgHyQF99o/LG/8DcUAGKAZA/8YEdN98c/hsfKXoTEgJsWJHQ5mBHi0f1re+CtZNRRL
NFRuschD/47lDXTbr0ZREsMwuGG5yQqdY6osf7G8GRECQDDMA8vYK7ovrdc3V82lZXMTOYk7bEnV
sGIo7PCO6PF+9AqXRY9vnJd5s3DrHWf75jEEb5iXjq/4nTdgjXrGvLXvYdm4yWZ8nreMDr1uP4Zb
omti77KqbU+PrUd79JZcvmduluYA6ISAmkcgUs4fRfALRBMxY9ilQ1ggPw7abRXbAweGkW0zuKbk
TZtgtMNXze2da89RXHsHSd/N/Gine5Efu6lN6vOqjA7xo/4Gzn9vP/Z2dBBP8jXbibwd9n8beV8d
dF/2K1d7uRHcjF8iuMRIts2est73eBN4/fYRnPEdhCJ7fQU2nsaZqI5yCDZK7MWGLd4OL/Kxd3r7
GjitJ53hvmj24/76+GjZx5v1H2anOWS71ntVHUIxdnNoDohy+5R0rn3DAsl+3tzfh/Y7JIYDyAcv
vwWzYaePNR2IBA5Q2m9EH1mZryPGdGPZ/WO0KdAR+N2G/Rrb93xWdrLr3I7/bXKND8pgbd3hRvje
vChueksxhF0cMOGcZitx4gfC1VQFO7Gf4HXsAbUaBfeRa/2x+OKu2nY364QOSVjZEJKnayU8aNf4
EjqV3257Wzp3C3MyQk25J5+Z4fRUIoOQMM+jcWmel03mmm58CHecB4+TR/zFpS90D9xIqVhbu8zw
WQeMl9rNsguJWaF10mv1ro4MYOz+szpLEE0/tU197X1A2G73weKqSe0bEmOwobXd6wT4VACK4858
16xRls/hqIEC81dip89O8qlg88Dj84EkMowi4wgsRfaaV2THzE2jHRadaHcpot1LM+2i7z32Gyqj
8bdtCJzdiDvCjIfmZX4dmV8xCWCqSwcYzTMqEcuQh5YrjX4tusahFb1heFrAVdBreE1swa1886k6
Rgf5qNw1h9HvH3TjIrxb7+UiuqJJSbVls8bhD+I+PUWucCZt4yTCcRw90WlSBlK2qG1y/tN0+HND
hRK788ofD8aOlRlwXSkC0glnE5XlqLTE5O1Yt/vvTDVZoOFSGwEy3/dvUWJrh+6MTteUoJ33sF/L
aKu4wT66JLvkgKej/x5c+ZXuO4Ec+3I57Dn+2hHvalfgFlBilWDR+cwasrpnTq0wAmKr/V1/1Y9s
7n00QhMDpCN4NGlvBE6w1f6KYP8BwphzQPJdlBywf05Adh5Ei92xRRldgTTWM2ddrdnxk3RJ2ey/
uEyYgzvxI9nY2ARtIr9bFbqJg78M49YHbwwg7yba9JvLvIUP5YTpDew4Ph0MeqjDJ+UcPAib1F2v
YFF5mJ+iFAaa3b5zXKxdC6d61rhvGM7wzITwEt5M33RSkZ/CO5IwiwD2na2yqaet5hfhU80icr6H
lidt52OxUZ3N7K3JNLvbLe4ZFsTNu2Azs2E2fpN8S0/6Ho6L/oYlxU4/AzBiyGGO+ZK9oxI0W/nl
Eh6tN3i2aMnJRb5VLrGFyRPT3ssy7zpHuipH+cU8VPABqUKHZfch7qTlaJ69xTF88zmwCXkemM7b
1bt82Sm3vuFIp+i7cjIvg8Mg707Zn+oddp4NYwgRn3C6Y+yoPqoNb6g5rVv+bepyW/be3qItuo61
E+27aFte9omnOE9eZUf2aXY9DXOu98Ek0g2d9pt84E+26KrPxduLws0clb6w503n9e64id4Q3W2W
crbkTN7kZVuadL3xcJI3knNiPfzYRq56Xva8BTsenHxXHsgceuaZ2mL+L+QD7MoeHLKruPb4/+AV
0u3spO1HlwPiX08HySGIV25ZE1kKORonPeov6U6FT/wdegR/zL6/GP6Pozh1j2ziUHF8/K+PBpxP
rAg2M/32UB8AROIJtlmZDt8Ted+6sGsQRElSbjD69fxX5+U7/niw/AErnsajqtsDGAnOWe7im5H8
ft70Lj+D5utn2kbIXNgVE6eneFQ/QiaOlbZRvPCi+S+Q23kPEDiIIuO89TkrXcOHouC+KW8PiZ3s
75ztd4HYnSvf6Dfm5gEeEFtJB/uE9kZYb0cl8t44SqcUR8sl5iPqN7Vbu4q//puSoKsBBPyVZyyH
b/hs+ML74i3Nndby2wMHZT5jFT2NB4b/OnsROzpa9esMl+cbW28DXD2t6eo58K6Wy3wJkpmPhWMI
tyocD56HGYcM4llhDWtuKmGrDFsC3J0Ia3qvW8L/GW/i/0t5CYM6kf964Xj67KLPJnsrvrW/rB7X
n/rn6lFm6oQLWdTWAkpL5G/+sXpU/mLUCWpXlCmv+EHd/c/Vo6b8BY1OFPlBVVtXiLgS/2P1SJaC
kgkyFJiZfzgP1X9n9Sjzi35JGdFDqqKP0oqmg+hlmv+r8ZCtYDvBIbMwR9fC/dxq8uoQFNdCBfQ3
10g7fD2p2nZeS3OUn6gkJTzBaNbNi6ygU0y9F0GZ3Zt6YL0syVQ81dOUYXPqGGBtwInivw1BFtyr
eL53ViWijMzGvPnpU/8XlN4vJXMib0PDhkmlDJhe5W9rYFGdzVoBPE9QaVE2lTJgwAez09pK2BFT
zvL6tsTLsx0FK92Jiyg6v399ZV1k/5w7+XEAdErqmC5+oOV+/RyZtsCDgBPIVjFLDk0ipsdujFlE
djX6YRCs1sA2HIJ9lZrC1ughV0ahcJeB79oVFY+khSDhyqrlKNvzMqT1WbamljxrbfmV2TY7BU6x
6pUtWd2oqASMWApgVFW3XpK+XdSj2kgJkzUjXTbaDy/Zj486J/f1+7cqsd35+lZXHDIhHwQDMvpr
cO2nNr0CC/hgwGu0+zitblNse6d2Eql2XJbK0jdRuUyn0bQIMxKWNdmsVlMHq1cNFCdjlEVoc8ze
DHAX9FZB4QHzsRrIufFpvSYwUUk44/5wyOLXMB3GXxNoH50mbJaojOEi/PmYR0UdMqmDUNrBYzhJ
0vSJj3Fh5quonrWCinKsH/vOmu7kSV22Rj6KjMU67X3Oh/w8KFORuSVBFleaotonb5JVJxx4/Q2e
+/GBWI75EYI767xyaYjnzE1eP6gAKRD4rHEPw7LfKHohXkyQtgnjEp+vsd4IObiHomoVf4rT+j2d
uuYokTVGBVPm76ViCbe1lDMIjRmeB0GFEUpYS7MwOHmkZsmxNGl7Q6rBOJtzASuoH4s7Qxusb2Ww
PDQ0AT7iXSqeSurIHgUj4+FDSQTIOABYcdhaXtDX86WNigy6JnbsFpzEtGdarZ+quWqP5VIU50au
6aAJyMDjeQwOmrQwabLSW+iALW2b8QjK28irTQq89E5RqJkHXhPs6kkjBbvwy2xjmMejYQgHQgXd
LmwXBhVJex4yi0GjxlYIeKnViy/IfeBNSF2Q94G+z4gC5qanZpZ4lcC1FijIA6P9iRaSfDKTY0hK
wtXRgJ3AYkU86mU12/RGp0SbqycTBtlm0IfuUhtQZAGg7ElfS5tmykvvD+fX19uPJHI1QLYCM7zG
RvUvW/BKD+Op1AiQwEcbWVhM5My0siU4JaN8sy+RxS21UzyKqZRH+Uqb46wbT50gCzlbogGpesJi
KrmIhhh6lZBFjVXG22G9+mWDpOSM0HD4w1F/EQ5EjlpXdFWTdH11nq+6xs8XBVhHxTBKOP55JYhu
UsG3tohicFOfre3EGWQAvf6UqFn3sawpuIDm1rWyOHj5/YF8vaGsx0Fmz6TIyVpDr1/N74pQRovB
UBcltL63SEu7iVHHbtTP0kYmAnuvVlL3p+/s76/Kw8Iw6EeWoOFTl/nru2euFcpCz9gtn2XcANEw
1s+q0YQffaoo7CJJDY7Mn5biIU1Lyw9W1yCMK5rtXoaaqWoXWepL3bftQbBM5jiKZN7o9eQCWSHs
8vtPCF4wR/Pz80UihLA+3nQ8MRbK0ZcbWDMSGYoFxO/YAk5BYv/Mwb9Hc6UoNjnbwLciNmpNjbOZ
iqLS7wb9BjRWyMQvMyMKOUjaCIX8hhe4xHWfNadUpqxHb2Qqf7VMckc1aN4LRSD+X8b7Yeig5WnF
kzLXrBUl8Jdx0QZ3ui6zuK5z0ccq8ECT9CixeA5mXyVX5QZhZd41QWQRjQrpWJQwtDApMfqTKfIP
DhMcGau8wJCMft8Jvd8W1BytA76uvdRD/4SxiZGgGlkXTcKw2/SBSDVtQDJpEZfoNbaMeV/qpukD
92281gqDTRqmUJtAbLOSH2v9rmW8vxUISfkpDjHW4pCHMS3zZGa2/EJJtUbkKuOXL4mkPwP3WXD6
lQlw5zkdD4UgqIIDgmffjHJz0bS6vXZCMXxTQ7Jk3M7Sk1iRMnIDdVj2edTDwEgq2QDvJyDZTDV0
GU0GlJyMfiUr1bMe1CW05VA7aW0fXwTyh/swKAIvYfG3A0QUUDjERmUqV39xCkehpQ0MUKM++Lli
hcyYB7b+uhgyp4FRyWa5MrRyqxuK+t7WuuR1oY4ML/Qh6K1EGcpNr1SxT2xrtBs4uKCihBYbiDl7
ZpzGgVsUTfUmhSXoIbKXprgkuzyM+9Mcj7prxsF0oGZ5Bw2x2+SB9gxHRAFKFT1SSwZakZGL3Q4Y
8wDA4JBcTeZj0Z4yQSsPmAY7HxCoxXbZyPxCr3FmDbDu16FSBT5ygMywaKV57MzmAaZbcGzxJJ/N
Ye3VSYvsaAwF4zOp0nxmlRexFV6jNp5uZ6a4q26OXFgNA7aomhkxCOeGU172KYACzZoEz2GqlNdx
RMGiHBxSJGuhB2Zx0uMaWd+VZAZvxDDdKcpi+tKMWyYy0/k+rzPBCTHb3XbzlN7g6iFfm+hPhYDm
rgvqeGn0ar4MlhDvhcLEk5SznM1K08cOPDpVj6vaBSuNn55hkER1mFlwhhEZTeIC6mg7da98h+Nd
pnWvQZXFBGUn+TIM8Ps14rJ7HnPGc53SgpRgodtAcAzcPKRAXOkZ/ggz1WxlP9FlMCl4+pIik/dL
jY8sJw7p6AlEcoyAnyWO/8LGAB5vplSDaj9I90HB8C4Ol/rYi6xON41cCteOC+Y6Ahh+L8rwSHB7
8hq1KT9YizHYpMONM8jUzb1CLuVWJR3iLGbTg9CQ75IqVPd0Gom1nSm5BESAE3mJS+wmDIs6N+8B
cmd8AadCiNQ3iZv+k4Bddlty73kws6U6V61cPrNUhSREOvbQwlFiZQweKfH1ZGJ/jjmm8DC6R+MG
jBYljV0iIRulVgSKBzcuHrUk/mxoHcvdLsqLY9wKyDelOu6yUJZ9zrH6XZjIJNcF2+dGxv1mkMDN
Ikv3JTI7N0YIbSPO4uXcyo12Y2iQvk1jeVJi/XvJFb8h+uPzaLSAzci5I2E4lLM+d3ILh0iQSbrf
W4b6NsQ61etQvUVyrbD6rNR4NKwIFwgtEdCWhiUeH4EB1ooLVTVzNTWT6k0sEB4YSSR+zIywPEXF
alK1Y0qQqRgWvw9riiwhBXtW1WHaSmYcgiwFTlGki1x56Qg2rB6KO+B3MFj0qo39jLUD62uRXCKm
VCzkzIcHqaO0z5wnWgNC86auyuIoxFpaOSaRWvK4U/YtprPZaZslfzKxF9igc9T3nsLAO+rkufHP
qhe0NKhbgzoeE71utlzQCBlWZYHLsvhmBs0QdBcLSqHvB9A5iHkGfbUhrCERVWJqAt8YV/cNz//y
BXdLr7ig/5u9xH0scRhmCFwB67VfVShbMmP2LRH1/Bxna4Sp0qTA8oZAkWcvpjxjeoh1jd0dDJrO
naAuTg58ZOnb2C+ldB4YqwHJWl8pGRP9GCoKGIBgvQxmDMt7jJOiRiCKPD7Jt3mUrw2JkvJbb+F2
LDni01AGSo54vZq6Q11cKEJS8T1xrXktsXOaCDUewAl4SB+o8HQZixkKMz3LCPDTIuF+r0x3aURl
l2jcfPEA5zmGvx+M51LmRsxMUfMqqL3Vpm0mVdmMQ1yvhn7WKDdl3Gecr13OpyumsT/GRexPIDAP
PMetR148q2/FNEqS92ACl3NR9VruHWhqID/0QapIADcB9cQ4jKoeYTzvvg2VCIUgb6UT2GMQOuuh
EnpVdwiUINvkUbqvxBxpscikU95zGktQg4Hp8GOWxMOYzVtjunPHoyrgKXOQ8oIpcLm++3gaLS8H
Y3sLVBHblwnl9qHE14N8Hc4sgZRymC6dxqcldIY+3E5CjtS5lPCtWU6qbwlBAfCR04xoqNKaLG0S
NpT4yNMx9ttg/UVikTXbFjfiQdNazASAml4o0OY4aPDDkiQ21YvVN13tNKVZ3cqVZdBvkoUd2IIh
4YTFsLvr45430hYL30YLnrxzZWp0Rv5MyQtfJx4GxnfTJWvYEfUZwF5CFWOzbVpZO5esEwu4wRZU
3aLAAJ9NIpAAQxOsRyss+ehw5y40acntN7U0rMd5mSOk98WUdFYUk/aWBZL4JFkD/LBSmqZqAxZ0
uDDaDb4vppAcVRhxG5Ichl1WFidoNLmmnO8p9qsbp4cXcSmsRfDw6BNDNtSx9FK9yzZWDMyoHebV
eFBcxWZR3zKiZavfdDcKBW5/OJ243adoHwrLeIr6iAl/OywIsZMR3DPWbyZPTbSPMuokMt3spgh6
ZPOWFor0bChJdSVUph4Xay0kzwp+rlOaPRzK2Bsta92p4UXHUxeWG9MIjHeprfEJKdVYbmsKJm+k
bqZUL4izb63BqqOW/TQSreSgzCYrlarPt5JkFN9JcEzHPOhE4v1Rn9JOtIIH9K6R4k1RV/3L0hEQ
6JRKimhKkXiCBGnMxCGvyZEtAG/8pgY/zqCfE88ADeEU5ZJt9S4KMEL1Snwj1zymYaJJuyRTLbq8
K6nh05YC4h2VLgVbcVqt/a0wAYrFgapmGDgbBS+vlAzSbaJiC3Jadv7bUl3Co5pyZTPUnx9JvT6x
xrwzovDaRMAshbpqbtpZlPys725VxaB0DpQb4k/zHpYKfG+j1EhJGeG5mlhIgbcUrsI4s0oHSeDP
i3CNRtHCycleUtC12aPms+e11h5MWZvOYTf0N2WZkNTLl2mLimC+KlEhX/LOKh1xTJVzEpqFpxJj
8CQtjhnvNuGxzdLgpE99ey2iOnmglvWpKmGQKzRvnpSifxOGoHxstIppohBVJEGTGEfb3MVbK2gf
w7LWX8j/WE6rhs23JiaovCxmy3nQMfRdMCOzMDRVXxaqzWLGNIYykbwSMBFbhlYmEiFTdZ90jsq3
r3yLSekBgT8uXQRAL2u8/06OpBwT2hJsrTVPbF7wR40qPTCd+VCw7Ixn8SySFbWLiR2bIjXvrd7d
mj0TpVR6oosOe4tYwVDt71IhuY8ivF9UR8iR+PBjJ7ZaFsLP8j+URlA9/PN/UoC+/OP/+P+SG2Sx
I/2vdXA+ODTwXyTw9Qf+IYHL6l+SqokQtkRsDyua558SuMTfyCtLS4K+Jeroif9LAlcp6eC+i0MC
ZYWwPZrLPw0U1l+I5opp8hxSoWPhrfg3mEHSV+mW3D9qJutcxRQV3bQ4hp9lEBH3T0PASXQEeBmL
pyyJ2G0SKSzobMJYicXPaOHsVymGx6WOdE+h7Gby5Z5T3v3pQ/uPk+u//VQ291Wm5FAU+AQKfLGV
YvRVphxwSNWUA4hOnzUzZHoD50LT3GKqlP+gKPzplb5oP20ZClURUoMAyqVlBo7pI5Gj6DZpMCr+
/k39TRzjTUkgF0wJdcxCIf/1880MaU7bXCJGTFzNX9gJ4WxUK9eKx8wrIpj509D2PFItiwyy9Sd1
6V+9059f/otysqh9mzD7EKGuRPFZUWqLzVU/3BoKhI/fv9P1V/0i0qzvFJoVFTKSKSHZ/PpOy6lt
Aq3kTCI+Zh5Kso2So5vkRd2CS0AgyRg1wub3r/k3GYvXJJGncSFIzB/ML29vxUSqsAqxHqQpEW+B
0IgnCwKST9kKJ8j0WEijeNn+/lXXq+9vb9UULYM1um6Bzlj//qchwBzWc5H2iEq5PJRPptT3hzDq
l4QlyagHm1KZkPsbo5AlVzPxXQO3zcRdMzfm8DpD2iQhGqJMermoNzXSerFQG1AWJuakgZTCsWrS
FEvJHJXDxSAJZ/zhpPxXZ4UFa8NcRVuJvp9fjz9LixKYgCI5hooQRmoySLdIu+OEO6IvX/7waa1f
/C8nBniR1QvG+IETg8vg11fTS1Wv2FtEEG8n8XbRqmQ302poOcscqNB5egJNHUO/hBQB4V1XJ7t8
IldKnZ9eCfdym9ZHUBWR9IeT528nLMfF6E/W4JywGde/fIuxpZGOxxTsMm94GeKk3xhlybS9D2Oi
O4t4+f3n8C9eTtVkLg5ZZlYlSV/uBGlYN3o/4S620FJdOWAhjac9JquofDc1S/F//3Lrp/rlU+di
JNpJWZyByPxFV1ZlbnCxqFEkvkRB+1bTkmM+IuuWnhpFwvxqUFCSvtXDVEI17vQ/fOm8zNfX56pU
oTmgals8qZQvlyYAC6qyTdNy0BhxWrW6jOEFfSa+gosgWsCysArcQc0E2M1Y3A+GVstUGFCaylB/
CfB0h0IZIDFNK66FiGN1kARVN9gHdORZe61Qui0ivlK4ddNRB54s3XQPpl6CTWYO5cMA4j5/WFiv
RY4V9kC/Eq1DCjVI+gxbJko1GJdCJ4MomQU+qpzmAWJhA0FTg2CoC74e84BRMVXbskTEZmwmNSh4
sWdzemlKtiPbqjZpMC+aWspQmNPltYCPkW3yBMvisTH7JmLtzaiTLiLkhVyLqk1AIYvmtpTL645S
w9QTg4rQENsc80MKRVKQai01GHPM2ryVJnPw8WqT4u6kNsLeE4FXc+m17HpPlkchdadeSp87sbYu
vcJOgh49tXrQyGobR3ja5RWMi5b7MxwFHubZAjCqq8IJ2msmn42mrV/4mIjcm6PcfzNZqeIPQe4l
IbkEWWC3Rqh9jmjSlCRJQ0AyIsvaD12djac47/VnRdInic1bou8rrVs+WjlZVgBtqTxrabGcgGaG
n6RlxutQNgZ7ljpIX1PFBB7WFCyjmQtD+unSiZqfvKy0xxnyObopDO27pAE05lRLKd4tghCGHj7n
4Y7xFjXTaKUrRUyeR5JvJkmiVs7IKGrs1ZBS8r6nIdZcLHs2ES/sojFq/ISWsfqShsH40IspgLic
CrSlJyoBFjC26YFKwryDhktzOt590RjOWtjKe2LPY2XTgJndsjwyMk+HhGegMkB1XB7x6ouDrwuT
qu/pJVTVfWwOctAy/hsHdD3FTB6KoJENaNVq2+OdGlNYZvSdPbQyQjYMEkutqLJhyr9T2V2VG2No
CUqoZoSTKogTjXw0BQERYllCFZh8GkF1IxtINMziHNN0hfLPerqGoljI7PUj2msRA0TFAY+oT8wL
y+xD+VEGuPwoBmx+lARaM32BFWwYZrE/agS7H5WCdHBi4Ul+VA0mndE9KKxaZrpk1zLCpRtW6tCP
kkJWte1b9qO6sFbRb0e6b9WVJ45yPFiycArzKNC2clQzvWz0UB+PKY53hr4yMWSf2PcybUCeMAau
lYBToTNnUaRXnUdJcaON1MI/gLITdbsTBhiohY4Y5c/M1edjgIYlHOWmn+eniSjP4GGWRLysim6a
PoMWeMkuHGnXHG3DIJTugCecsneZi0x1KDRvTyVgnf6x1YNoOMudnEZnRGKUY5bh5Q3Uwqh1oQ72
4hVriPKkiR2mpkWfy8YXSBw5Ux6DaXVKTlbD6UiKAywRraY7cQpYTyITZH2nzkJgkVGnadyRUfOW
HcF7EjK9tcS3i07Vp6sYkXpXSHJEJGiMFZqOK0uE1NQSfohSEbtpF88AY8vaEvots2t2xYMkcgfh
pllq0pMmKNHFqMLxXdL6BVtgXsVGZ6cFsLfXUmea0lEP2aeFeIzkoZYRGqVGo05KCWpjC+RDJ2HC
wEsnjFI1BMQkdCfq/M55KvSz5loiFA04HKRk0QUCIRcHNw5j/T7rtX6gWGqBAtQWmorNKtLl8Sj3
aZ77o1pxEvayJpRuACredEaCl/c1dpyIajoo04AqzaEjNbey7FSyIk+zBkKIqE5FAknoACpt4GaE
fklcJT+qbZXKW6hgbXmHzp7jBU4K/THt9eFeHwrrIEgN7jBDBxs0pVJASatGcU3Z9NMGFw6tUKEC
FlRkKBYtQ/XQlkpwp0YTqVpEZ8SlRSJ+lE158RZEWbCZxho2IiLnbRtV7QPT2PIwWDOWs9EcHgNh
7rmc10kYRavIXx2MoemYRfV0SpLsjRQKlJgal4dHq9fitl2Db7TNKAuJ/id757EbOZpm7VsZzJ4F
erOYTdCEkVfIbwilMpPee179PFQ1uiUqoUDN8scPFNCN6s6kiY+fed9znmP1nioP4Al8jC5hK2BD
CuosvWuivicerJPEswldckVeqSuiACb54RmgSuBQmsWu1YWttisykIRCbVlPCbFo+MUowfStFu2i
UiNO1fIvonn0XeAqntaHwWYYRf1MqCEajmQMekxAyUHvMBkR6XXEUI7T1YAvkyM0oCBPBGBsZQnl
+d7tjQYamrGY13qNsWFiQ1XDvvGiBDpZK5Y736geqzkk5FctR/O1IZyPjVSa7UDddfuk9tNnC0Dg
Dhw4Tb2WiQsRg7k0QZlVDGmJFFPHN6qLj0lCqEmNW2hSKpYAmQJ9Yvo9oULaGF+grsI1aCgNxapS
oWUv+S/qoEr0hwbwXR1luB/sYfe0cf1dkstvRHZAGqfu+lIls2C3ADk4hMTJtstqMQSJiMyl9ItH
fxz0R7+ZyzuFWQ/q1mzeCNOMmJ987o1idL/jsNRdwQrPmqZ6o35YY2FMbwpYVVRB4y2O40dQ/NeD
BRA2zVilk+VdJWnaukGiypTFQXPYvlijbE7zfu+HNUQnjW5nJN0RpERmFLU9bHBV5eECN3YxAfKH
KZFDoGwVgmUB93DH3gAuFi39Jz9SWnzkdTBtpVxWLmMzV+HCTHOMi36ADVb3SO2RUb3AbA+PuYzP
BlRAW2lO7Y+m7BoEltMl1D2YFv6eo8sdFEDpcog0Vhy5yq9MXTrUkbXLSpmmSVP8CAf5MgZYL9ez
sDSlmr3ZFvOhCIyrSC0G2+oaojNK4kIMSyBOeplWhpCsIIfzznnZ5+RqIVP68e59BQbq26FO6qYo
qPNZPOuNzt8gQ4rtTXrRhkEQLehacoYG1mOW0/Nw6gFIpKpPdS/cl9E8H7VBuepi45fY8WfafJJ3
GmzavhB/D7nusUlrr5B2tNjrzC2Z4Y1dCtmbb9I3VRdzVK2oVyHexadRawS8puFNQoGDHMyYZibR
wKhdS6G4mUUZ92RN5C3gKU9pjNrLcjwlppozmiq300dtk3ezTSwX+TFC67Ib9PcRCkEKx2bvQrG5
KVQS0EIjewma3jwquXRIzBJPhthtyQpH6++bF75G/88oX1Wr59QqNEehxw5hTXYThE+tQmg2mDdc
hzi6ClF2yjB4zWLWN0pPgAkq/zJLBVePyGEABxBCmeE87LPr6VrpjUA5HDIQW22jkrD2JmyXCRo3
nRLYLLUIuv5WI/N/7gPV3wZxjPVvAqr4hF+2dbA2/hYJfnEIAneaDltoVP8oM4W+py/nTrPE2ZUl
1mhjelHFkIKn3rkzZuJz4vWYb6fiQmVDTFMoCsg2Ib7o3hzJkVny4ettXiv9CPpxGOyBUivR9GMt
5Ax3GsU23IJkdlr2jk9LaBJ/mRpOP2grzqhR2olpr/JjGkekze+yDuBYpPvBcaJh9hgOuuxvDIxo
vLUsyKyNrNDy3vSDLP4ycJqjXdA7vAASY66y00inpQiZrkUIrnW8+jwdNHLlSz3fS2Ejo2kWtLl7
sqCqRFu4C5W1L2ejvYx7zrGeRGDDNSyQEhKWbym7TGzCg8wKrAJl0VPa1LU87sUktXbCCKcExkhH
5zgnm97Y0AdVfgSSTtQ0AZ4NzFhFqX/zGlNoRG1OEDqBnD/ryZToj/qdCl6gMsB/AC0YQq8ZWuPF
6kaVFmk+af2+REB72VDW4zUKon8XixmOD0JnZfAYZNzZiiDFl2I7YfKvDcV8RasisRAsXi4GtdZE
qF50WtM8Zey79Hcq06FB3g6L3oWdr6zNGCFwDkuN0yNrfaDWccT1GNB6ol5H74rwbBQdeRhjYAlK
/nuv9pZEX14If5e+hNyjo5yOW6gRynZLjZ2uut4JACgRcbzQvpxcAmjlh5bMcNmLO6F5HCyjhj4w
5bwlXLxUKGHZGrNdmoF+HqVKKzqz3Nf865Cgadtg6cL4I3WEsRpT9BAFGQMV15BxJ5kjy5jZJthz
Qz3o0cD7fv3SkJnFu5qyeRP5QlfZ5WTk1+FUWaobdH7I2hAkIxc32vTFiCuET30ulTsJN363b2W1
+uXLwNayIe9v0EQPeDTVap925aQwtvNKcQ2ihh7bGuUgkXvVvE0aqWjZbM/GaJcD1dGNHFs6LI65
k34QFWaR7mQxH6Xaoj9pEyGYHQUf7X1TCnq8qRmY8AaVdLhVjar4mfSQ0zjgVnR1u7HCN1ZwKLDV
ue45rnTAwNwkUgY4YkoH7K02J/VFROdyp+gZzceCmK4CQpoGLjsxAU87RkdH0AtHoCJ8i/nwU+9y
BU0EyScNdDAaRGpqtDeBr2XRoeEqt+nA7mBDxIjQb1UiDVkvB2J/27Ch4RQp5vzDz7TiZhKQ9Niw
3tIHv5Crtz4V56uEjCYQdIJWEhmGGOAOx23LyRemFUabFtKxo6FLwdWB6DdmL0OOH/C9mXQYy9fU
Fz33ka8gOIzehAYZGUuuDz6CB4IGTzxchL1oVG6QCJGOrrZG0+CP1uYncy4qWq+mkXPAbvsp3zZy
md6PjY91TMqz/CeIEELSmqCubnti0XA7zXnxHgWMmT1Nc/Fn5ZckWvmTOBh2Iwc61MmoKGZ3nIDE
beZ5wPA/g9k5j5SeON5SG4XntDdrLLWzUBZ2nfo+BiZzbBIkLMKIfS5JTV5yO3Gq0vxawN470KW2
29Qkta+XWS/CIQ5QTsupdqsgNkUIxRafgC1jcerCquWo1i65lsils3aHiCKvXEGuy33f9WTRTW0g
DZu41aU9kdiB5NFgb0dInW2MlKmXLdjs9PJC0jPl+IFkOeRqRqyGNwb7VmkjaMQYudo8NKUDHQR3
W0GSM3JWSKqcZOpk/mUqTYfHCuAhm3ygbrdmKOKfFOGPQ1xASpx4WlkP9zrqPjzMFo/JDjuvbqQ5
CuB8DlTPd4QdGKARMWPfAKa2VHseG9F36yTsIwYW/mzIEJB9N8bQMJ/Drqw4r0EcRbMC4wpEyqOP
LBBicMES5QWpL3deI/nJ6/cltz+UVTmks1PixK0aKlzkT2XhXMwKKk60FSa+5w2pXnhJW13cCjlK
qO8v9aWYSIKXKMu6qIgYX/Hffr5Ur8cQfpZLjfU0e1WmJI4SIzCRWh0yV54G7vfX+8OjLQ8lizrS
HxSzq+Kl0TWpqJUU92UoRxvRD8czhgAfpSCMJwqXXy6FEYM6kyJR8gUG/a5m/1BcV5TBqIFucKkA
WJYhssDlGltFZZa0s/en+kf9zP83Ld/fO77JG03+a998ce4sf+rvriUoZeMvTvQMMt3UNI7l/E9/
O3cESdf+WpJ5cM4gIJZUkcH5L+O3YP5lySJKZoUoK0Yn5PB/Ny4FWfrLQmq4mG4og1Mdkv9J5/Jz
fRnTOdoTQngp3Ivvfoz1iNTQQOm1r9w2AmEHUUKqjxoWxrbF7FbbgWhwXKChIXFQ+P5TWArn/yms
v1/YwERhqIq1HIqkVTsjm5BzsxCot0ruF6j/YSjMxhzuv7/K5/I9V8HqQKcAf7tC8VzRVt00CHJx
l3WteDMLyoVgsLOQaGtFwnhIhp8EduYHiv7u99f8PKl8veaqZVA08LrGWBRvmtDfZGGA16/JSNIQ
g2sTLO33F/vcuvv7YkjPDQxgdL5FffUaCyHz+5bOwU2Yg1exgAe5bBknB1DLfMyWr/7760lLU+vT
7yZZtF9MCYuSqvJ+V0/Xd43CvstA+RYktzLZf+eIjPZ5AtBNGO5qinX7SMYmQTh9d0kpOzzRH31v
8KxugFkbWQ/T9XLWXV7/h4mtUMoJbl8h33Ap5bwjSDSyinJLz9KgONKBu9QbixNwITt6mLfHxOvl
Lt+UZR4/RlG+F/Zt07cX37+WL785/S+VxhzQFgwomrUybwQynVVUucY1rWL6Ls00bdq0sWh7GPPO
HKtTY+zrW+CCmmkasiaiXtDWv3vdc9Y3q1m/ZlIPbAA5x1oS4I/B+C1jeDQC6O47OoXjJkTYqYFK
N4YBcREVVSIDQa6zyh6DzjjVE/0yn3BfBuV2eBayYRjLVPjx1xHlMRmoSxjXhUiSYUopvvVfsrir
XJqIRHPq4nlXz/FuSqX672Xok6rmo/Dhj+9kMc7oi9aDhKnVx16ngUFgANc2guY8M+LflOaVeykY
Pe52fDSs7irEUL5Fgqm6uLaCvSX126XFDvmMLaU1+vI/2mDwefI6LAPbhcpUZ6EN+fw6BPRWWlDJ
/Ew0o6/p7y4EoO5XIqjPeWPKJ0bh+uVby0RnAt6ioy4ur//z1YbI99WBWfDWtLpXq5L3dSl4vVDd
jaP8AkDxfox6p81n/8Qk9P7Rf/wmUWTQ52YZg1PCZsNa/epDFJal384cYywAjgWnHuqsmbIJDngW
euG8gggCHFDDPA21a9GFKf3z91/g+4Lx5R5kldUWGY7F0Pv88EVAJWoeZOmWM5p5YSig43+ostfp
hNHYjIXfsONH+sTo9AEAFHa456AQq/90enp/FR9uYzU9pVj30oBF/Db4rate/SZ1O3Jb6x4B+QEV
qN9tlirJq07ogXRQhRPjbWWsZIwtv8SHy6+GQFsEmS8Cj7wlTieSdoG869HZkSltXA3CLrjnRENe
ZT3fp7kTPeUpzr1N+OvET/FZDfX1JlbDoYszLA7okW87nVir6rlf6hQmbAYK1HSCGCDIfe1mUu3v
LyyvV8P3p1eQYrDtRaVtrBcnsSadno7srZq5SWgTO0ArpAtsnYSx+dYnIUBTdiwNmwQ1ejNu6uFl
Li5z9TAN3pDeGZyVVIVuOOp1J4Mlqu5BRgX6hSzvvr9TZRmNX0Yr34vCys0ypq6HiSZ0mAwV6Tap
vXFRNG2uaDGao00mFCAWo4Bs6ICiyo8kmnGu/93sAfcKW6qkfkp/blt1l7RWEAPkkNMc0dMemsLp
QrujDCZRBd7hqvn+nt/dbOt7VtFAsNVYpCjrzVQZmn4mKBD9knwLQHJ6reXzgMiK/JkMWeKSo2Bj
7CIyZQu3il2ciHNwMw/3o+D2uTNehCdmO/VPw+zj/ax+bQJ66RIKHfczQey0kbsal2Z/ESTYSTyd
lIJgEydoXvZK44Sjh502VnYIyTZmdxW8UNGI05tMPNPEnYhMSPMS8THC7wQurDoYBgwj9axSt/ig
9NxJnxLzJgUBi+EYmuSJz3b5IL57s6u5i5Jg2wktbzaaX1prZxkeUEnffO2mB0U5IaD5soOD/kT6
Issk5wtJpxb1eaJUBfTgFhCyW4sc9hvFw1mzxSVyYb0Yh+rq+zGjLX/ZpydbXWz1ZAPBIUZoMM47
ijUK/2za2o30RcPiGsUBoJCVH5JwqyZnPfASmBTsn8b5Nhp2BalD8VXfXbYSHbwNGOjQpWGp3Yjn
c0IEBdIOewCcBLvjGB2T3qbb1TypXkHPSL+I8byUBTrf4a5RdnN/EcZurDrZdK6QXEIN7Q3SOIHk
cn74/pG/bEP+fr+WJrIN5Mi3XvPZbaqCCnP/dqJisxErGyK/9KY8DQjAZc/Hl5DZPfym8LxKQCaf
+Eq1L1/F8sZZhPkPVgM2yJ9/Xgp7qoUPl5832MZAkIhGnJ1lBgay7LPoQJ+9JOS9GNzYG7VdmNrj
T1WnbOe0EvqIi4HkAt8b0NIsxSrAIjA0feCmN6CfVb619HxuHvDkqUd5F5FRkrj1r6p05OzJKm5p
6UuFR+vON+9m6Yy+puCYBUlpp2b69THk/SWzo+IEjDjKkFbzJzVmyyByTbpNw20z22iO5Fe8PAUO
w01Y2p10UQWePB5yeD+XdNhbfaPQXGrwZTlis0Xp8v2vbvz5tf/nhlYLr9/2UkbYoERrYCEjCfJD
rJ7jaw+vBLpp6UXVXvVAVfRDF59J+iGfnQ4n5JEUJWwuEpwDSqnMnwFJiphEOLo4Iz8KxDVCwe2w
sLsfzYPxVjrTbXijveq0ZI6MLvK5PShKE1Bjc1Pfmp7/hD1WeZAS3Ecb9TdLi6lthofskj2AdWVd
4zOpMjxDtgyGmj9FB+wg/Pz+XahfluFlCJqka2qUNsgdlj8PQcpfaGWFQboVjtaV9hb/tBRb+5HJ
Z626FyWSDj2ccNN5fdB+0dAn16u64tmzVzbiFnH2m+KV/Ifssr1V3PIhu6v22u/6kiEnZpv8CREE
6CjhLbrNz/0zSDnCTXMOVv/UaWJ9pHsfYchS4aog70SnunoIA88pqal8xqClemCnNoXI7FKAP1Zv
qaxLIJTB7QCB2KAvybcUvb9/jfKX7TyvcTnkof+DzIeK/fMdDI0lZHoYyrfhT4AdqCdgdWyTDpTQ
FhMrVZl08OAfMGlqGOGe5I15RtTBLT9ot89K9MIb0inJFWzvkSOYs0MO/Pd3uCBkvszuGsm7FJA4
cHGK+nyHFLJrysK8o9oTpw224vGO9V+7cWMyk67be+vEOnnygqvJrUaSJujLyMprjhIb/VdeOiUJ
SKQ+4Qq+UOn0s6vLT8w2Jy+7Ggs5OiAzW8aCfz+/tQBIL7tf5p10E7/2r9ZDemL//Mff/T9vdU2C
EPDu/n214MEHZafY5qv8E8d5T8e4+z8Nsg8XW4mYg5m2UAPa+3aabXHck3QQTFcFio0c9/NYPNFu
34wAu9lPkcURiR5N7tJEt+KO/h10/IKwHxSD/qWoYZSvH9T8gmYqshOv06786kiw0Ylb/uMG5sOo
05dR+aECFMbw/JWIqbaCQh06031OsEztDNFGgZH6poGOj08NvC/79eVb/PCaVgf5fGjB7IRck9xU
MgmnCSELGSpH9piC7yr3wLMheiMRCjfatV+e+tD+tNxRVwHytNR9xfep4sMjw0gghX3GS+3/Fl+D
6eA/A8HPf2CQA83fXkXZib311xP98rz/uaCymntkmt6NRYbArW65sunAidEsL5vucp4dFW3P5x61
21w+wxCxSUTdk4sTr/xPi8jHO1gNzL62GsxvPHJ/VxMd0yGboJFOqMfd95PYl733sn3gzCouOn7V
eN9PfXi1YVCD6vV98TiMnBmhb3eHqfJ6bJ0EWYHKeP7+cl/rFKvrrZ8rIVa2jrheMpFgsOsyjNTb
FH4ljPwlw8xpM0eubpAsQHDT7vubBrchUZ0nfuFTj736iAZ8cv7QcxumdDBNG4V4RjpB8BwRr2T+
81lm9dCrz0eLCxQPIVcTwGuRlTM6ReORBYCbGgkBwoBev8ouTHIPTDdA3/EMvEYJLnSFbgSZihv+
CURviiDU2zXZCxIlTcr4dil73/8870XCTweW1Z2qnycXEt16syy4U1Iq0tYOyvNQced+G1MpvAyb
fVCAgt5OsC9xJyO74YMYURpp01ulXqole2xYCgaUJ4WkZLW+GExAC5dJTQHMmQQZlArz6DnJT5ss
2HZiaGssXLo9ot/XQQ8C3k+FXSFhxOSgWhnHrP/5/RO+O4i+PCH2osWrRqnQWm2dNSGMu0jmCfv8
6qUkTVKN7FEHZe5oyrOS7C2O9vN1ijFeP7WOftkkLy/3w6XX+wUzssQQd/4xVF3D2pIbkwV21zoW
ViM+BdmW/VOX/DJzri652jHkeTT86/dMzwsR3u/YH3ry+/Sf0Ehn8UKBstCcmK71P11UxmO3+BQ1
EULz50EUCiJJuvEkHanCtdVeFbfVtAlxwhseZHGrWw6t0wPm9MRy5OgQJ54RblGawasgfq1vWTX3
Wbr1sbWVDnlasYAg0JVjB8mSdjs8WxeiuffVN+Fleg4YiwF/devAs+R8jHypv60VDwWamNnWBeIc
yowNSob3jSpEh9A8t3D3t+qjWW3b4GDW9pBxgDjxKenLR70eaDKGIIVeET1ocTXTpVbcyUEriEds
9lyvBitw3v/W7Xz2DLJHVADlDqNAtfvwR1ds58jh86kfxwNJN8TH3gm3EC1Q1xF8xQaPFE3R3CmN
15m76Dm4Sy4yvsvNqLmR6aTg76ezjlAGklHKTUAW73hvCW6n/ibslC44vmkyiVC7RNiMt5SKEHmq
j+GSNgujdW9yRqMqHJ/YqnzZyTH4Pr6B1STbWo3VdDHjvZFv2pJjxDYSdvr+tcrMjSTsv/+w5S97
lNXVVpNsKIArywkEPVJk2ddvxgLvyNyhYv9YBMxktomW8deiqCZeLd+SdVkfOGNyrnqrXwgBYqHx
fySnKkB/GgTLVGNgLVSwy33+FCBailECJulYA1JuUEbanEu+f/Cvm5XlwYmaMfjrudC64pJXSSpl
9Shhot9AASbJmKNx+zP9geU1xvWO3q7GXIMVdxc8fn9tebn/L4P8w7VX64UC8SZUM65NLpn6YDyK
5EMsQ1B77B8HUmnQ1E54UzbBM9WeRrKDR5+aCsrqDbGW4uX3d/OnRf3ji1hV2wKLQFqYGtIRWCKZ
ucVNptli49QQjE9sH74eiVbvfLWKwJOYhKyepWMz5Ts09hR95x5Tl21KeNAwnXFw8QTxYupOTCsn
r7xaRJJsCsXJ5yExfVLgqsZNMLjIXhtOKCCgEVGhMQV/fvIUuPyU3/3Uq6UkS2JVIcVEOuov3UP9
zBjTX/HbEPYhPAi/QrI7wZgvUNNTa9gfJ9IPY2yZZj5sUbUmi004VNJRU24VyVFhXFdb8ZINpHI1
vaq/unFbKvzS84nhtJjq//DES7tdNDSauqsZ3EKUSFqsKNEPIcbRAQQmAIDySTdqnemFeEh8FHd1
8ZQb80aN3yI0w/dzeaiV50oiDkO6HhDo+vRiaQX6CulJto5RVokIvJUbOizu/2X4/+d2V3NN6JdS
33Llo08RQMXy5hnN3pceaD+Ssfn9tb6eQpcPYCluKSJSCOqQn3+UFsflUAIVPBI8B0IN39ZoSyq9
AqQG52EpYDnzyvBwsvT5jlT8Mgw/XHg1GkjHhM2jFTwl2/Z0wxpI26giwVR2UXqJcPMRf+O8e6QR
ksheK9h65xBkljdUgtG5ux0MF9TluRMm+2k8Iy1Hbbdq7Cn6uW7c9OoxiDyybvrhoHUX87jFhPf9
u/vjsvifJ3hv7HwYz1AIJaGBvcI2ECQJTHrGB9XQKX5ux90cst9JnO+v+LUk+f5roRlZLNSyuhZo
pBL5Y0PLjiw09sqsber4vJHg+2o5qJa93DlN4BndtgK7r+6mJvNGzoCSQuQe8Xtemj9o2UWaXlB0
k1tHi65GgOyyvaQpE0ROQhpwUk5NRvFYi89Rd9H07pw+peq+zveyuUsxSiTzeZmBgEhxFsTUy7GW
6NJt6J9HzfHEw375bGkAACVHDSSBylDXoMcp0qJQJ3zsaJUXBVs71eycjhA8ydxmD7W1R2ocl1d8
rVl2FmR7ghbnlLbsjUa0pr7BnUps54DD+ldr2cpviaDazElkp2OvxiaMzcMlUbw1hfacc9tZS3SS
XXnp5I611xj74Uk+I8iUciR7TPIf8pvvH++9i/vpA1g93moBwD4wtX3D40Gds6BXcXio7OIVRtvB
2veJF1R2HrphfUMVGa9sMruBcaZqFKQ8tfYoqZU8m2qbmiPJLu4ta/gdC1h+XFIROmVb6DZxWY2w
LUsIfy7Ep3Gn5sda3Kh4rJtda2wsUlBCR7vMIO/HNq8GiocW2Nns6clr1rmtjGnYbiKnIwSOwZZt
8J5ST4tGQJub9mXEWfrC8bWWvSXyTfdt1fRq7bG0TvFZv6xZy7vS0dOKokndSFtNiQCQJJQ2AVsj
1Z1kT8SZM7fXeVDiPoJbsC1Uu+mug+pAIt2mHg96++vEr7VeQlY3sNqUYqEaWr1i/2fGRBfdl+0l
gnJDPhv8E5/413Pt6krLq/gwqyilpqCJYrONqJmEUWp0T5J+Ixv7ioD24mBhZ6vPDMKhC6cpdt8/
5YplQflodfHVzkvMlGqEdCcescnQjtaJV2cwjAdR2A75edPvtdDTRtf3DzCacI0E9VYneAEeMcvi
qdLZCkfz9W5Wm7O5VnOJKFfpmOVnrbEz6U50rnosfqLbq5APNKf2ZF92KKvHX32SKHrUepZ5fASO
+fSz6vcZLkldeRSJnpwcAKhd9sRbZ+vij80/Pvig+5BFhE0YU1HMfhF+YVofgX8kxwxxNZtvE/N/
m0Vua83PPiZKZ05nlcNl9xJU2A+T5fjVgNdz0M+nmxxo7naq/cuhJlJbxaUFhm7aSJLwq271F/Z8
01bJprcw8Pp5MC5Yse7mpq5PbLa+fKk8hMJhUSIHStGB3KyGL616Q4mk5Fjni6hCr0jRYNnanhio
X0oTHMclncop+g3ac+/bmg9fSWuM4LUDIzziu3keC/JrlQiIDf4ZWkyJL7lIlc8tZjXkaXROO5rq
Sn/qWb+e2N7vAvko+nssPOaqQDLWZoHtdwqP+kgrM4HLZ1Z6bOddg9+7dgpgMDs8AgMeODKliCM9
b2L5iOvuvhui+cToXb6GD+sJCChE1iZdSfIQUMqvd3JkDVSA3jC8jVzEqaL0GIJD34ht8HuoQUh8
/wvIq29luZymAqmmZyZqiEVXG8fEJDV1BjZ+1HvlHAaC5ElKG9pVK9/7ZKqmpRrtWlmp3TLPXquE
k5QiFsJZI85PRc8qXhK+TAYmDsUgzd5ogAZdp5EjTj5HNqrYXJlYJI2E5VDX0hO73rUGaLn5pQtB
TgLCJThTqxPBNMHrkFA+3MojrQ9IAoNdS7nqWX6y99v0QhMMaQ8JtN1UAqwaM8gEL6jpIZWA0wnt
LB6mosKRIsp7GcfZVgF4HU4CsO4xBkndub2mnPp95a8/8LvMCikm/Vx8JasdM8HGHY6yQDyOOvTI
TNwMFalWgxk1Z3Ps3wlRItzIsCDouo/GLg3LBR4ri9vYHC61uGzPRqyGNvLS8ynKpn0H8qf0tYsI
XfcG1kJ47fOcdtfN7AJ0rb8MxW64jATwpEUWz/aJ8bMsJZ+Hq44AC6+QSYt9cZF8nihavYvhm4vN
sY+tahuHvP1AIA4Qt6bhanWEECt+MnSp8+SGvZEfIKQhmBAVXMGerYa7eRCEgWoUneWcmPfLOKIE
F8y6F9HkLuq2uiEduWATNGVe25cmqb+178jQpU98CuteCFJpxKLEmfD9AVJHzfz5UcRhtHorK63b
uKyLMyEa7ol9dTLduNQYSHahlw2O0m6nLSBPZdSGywxrFSm/ZnIgMtEFvR4DnCQDFTSjg9wpdmSF
5f79jf9/f8t/I5T8MPic1/b1v37lbdROl6/Zr//572t+7I7s3s9MPv7Iv9wt+l8S6hvT0hmEKCTI
Cfm3u0WR/pKRBQBr05Cj4iz7t7lFlReSHwYoDVnDUqxjCoEG0ob/89+K+BdOLERLfCWMjMUt8w+g
fKtTpo4OlEndlBlifC2SuFpjcIqy6ouxYQdNYlyG8RzdEBdfeWYfRIcsjwoOY6rqo95Iogux08Pj
h3d1/fcX+VGPLq+6HZy8WMuJldE1eouEA/DiPm5IhzKI8hAJHuNVEu6FpsV62lHfL9V83PewZhCo
TViR1baJLqF4GpixoVG4s9lTtCdqez4bNR0FzKQ/+1GJ+bIakbPJQQzkWShTrfdqPvl8BDX9/a2v
N5DcOs4OPiPem4F2fS2vqiC0QDzEKK/r05jtJjGSdA82Mv2HCQbM0wQ2GH7sKEg8kz/L0R5am5Sc
TaPcnGrhrE6ziPnZ+Mg6m4VFS8+E9/k1ConVpBXLjT0yKRBAmHeSvtOLlDC4skggNiQwumJbCiJr
INBPRNt94m0sM+qHGXd5G+wLrOUcxQmKpe/zHVQTBYEgJEKySMZhdq2+w1GqEooreiOxxz8gJ2me
IamxiWQ3mwuEAX3v72ora8XtWGZReCgwTk6eDKIYijgrQ+qmA5vRrRo1rEKyOAzVqfPQakPJe2M3
w2dJV1tb3t5q+EEQSnSJgxD24NDPQMrPOUfU0eIMCp0aMk5VWHF4EH21F64zdbJQefRdMQbkQBa6
f5vI6dC4rZoK4CqlFM+/EFdR+3Di5f7hNnnBusyvyz0SIvL55ZpWpEci0HGbLykBzorf9iiijfbK
ThQDW5SrlvBquSvkXTwLcnhZzmMYbwkDwF4tizP75GauJcXR88okK7RRBvmEFuxd7fBpAOAnQfyh
cYRm0WWl+nyPDHN5qgvSna1CC2pSc5UST0HYLsCUadBnRysJ5cl6S4V5N2UmedlmCqBGMGVjl3cl
loQANO1hLnx0fCESSyAvyXBWaemPuIoJVdTHpL4ttLYybV3RqCvleELJRRcGX3QxPAUqiIw466+g
K/mk+LGi+vfAeId7A+KFthG7xYatdxy7To2jZRH+9PBAVzgtLJ0sbldeR6sYcyrnU2dAowpiUsb5
VgKa16KIQXgQM9R7hV9BsB8GNXaHSRYfQ5ONbd3WcH0AkKHArOSYdIvvxw18ytV9GcysCpY34s00
0KBrIGJltQP4ELrkBA+kxl4qhmpPiW+MHQsCRv4jljMoBsCj8+4szdp9HnUFGuBBwdLYmtdWLtKp
l/px2Bsl3W5s1V4T1/VDx+7tblKsJyvXlH3qRwiLtAzmu91mpeFy8hvPrTZHQozWjD1NfhVJatds
IrnND7WZtVtFrGMXNpt4V/T5zzwnBFIx0vuUPdblVNdk0MICiV3BLxZQxUAmZjW4gNLsQlLbY2ko
g1en0+++0oE/lfnLKNbw2WXAbmeDUMP1z0pV3Ml1mDoYibOz2iRLzRREEdh1OyMqtoLwZ1JDDNz0
FffLUDVMtxFHSqtCVGkX1pQ2HpRx+kJGh95lHG9n0dK2Ac6i3VyO5ZFkmyMsH2kTMCJ26RgjrhvT
ijBsP0+8LKjKbTnq5qtQpZIdB0p44WeRRMi3r78wlR5wCRItCNRwR5QKkb85OuuxQlbWBwbE9rGV
DGDgWtBjCQpk7bHSgeklhnCcY/gpTdzm+1Sagi0xg5mXRQYJ3xOKDKMdhtuykO8tv0qu5BKCoRRh
/p8E6i51BlUsys8niLtPdTYKL3WvBiFjNUahKcbtTNbvoA/awdKT7tfYVdXPjE6ZNjauqTTJtknH
9Fow29GtsDocSaN4iUhQ88Qu/6WMctW4sNCDRQ3VQG2ZRH2mxFjHP8RaKhEXz22vgZ/w499N2xg/
Kzzu15ba6Y/16Ju/ynrOWxtACxWKNhQu1VgnA6C5YN8hq1m3140534VFQYdfzM/IQoOLAmYDuz2/
g7v0IZxZpEdDrlUIgpC4qJuhbYd9MNf+XimyrNgOcVFf9j0AA8nQa4gpFkS9figwQJg6qarYRuRe
Dx+UCTpNPitnceAPrmUN6oEEDaQ5Q5aq264P833bB+lunshpxxkBBbKs+rcedzCiGC2vXznY1z/k
QZEZoIM6e2Yk50ethSzRQlGgqczOhtZPUYSvVg5fqQuXfI0WUbnZlO0jRGQZQlQWAeogWgmICLWj
wsaPP1zjXYM2BBjX3FRdSmCNnqhdzJeU/C97Z7LjOLJm6XfpPQOkcQa6eyFqdJe7fB5iQ/gUHI2k
cTTy6ftTZFbdyLhVlX1Ru0ZvMpGISJdcFI3/cM53qm5baM9vD2mns92QO6w6ZPaSGK59H0AD2Rjj
rN45WIv95Aj1PZ3q8gZuO+mrJtpda87HNR864RoSaGTBAfugcubUpAd4UCECpEbmIvJ2ZYhCPLrZ
OOGVYpjseZpbNgSHdpBqKI5zoZarBGgI9EyziESaXZX4eVYsgsP9ObfikoyVKsq06ezUNLw35jI8
WoJvLEnJaNInOvTtGEBZktIpL8p4uoFx+NoPzrjVZkDC4RykbgQfwd0swpqImS+y23CMY0bVhXUb
AJK8A4FkHMQ4VQjHIG200g/33ZS2DxpqA7s1v3D2FDU3/Ff2lJtVvi/80R1X1Wj4B2BxyUPp+/p9
hH/y0pOiI6KKNSO2jKa+nkdr2VtFzz90Cra6jef206oLmkw/z6vXvpjHPWKmkmSkcd7HrW4JKSxj
ID121ZaPxaJv6crkSRve/B4uSR+puX+XjvsVKjUVBF0Z6aXdmuW9bFVxPYh8/KEzZVL72nl9NJyE
sKzcSPddsBAFvthcPruYgonp4YSJjufco+wWKPLZ8OIYfX0nLTkxn7eDCxKuNAEA5w+BTKj0Q+bT
cvClTKMCEnjIXtiSG53DEUncmFQkp3XmXWKlycbCrrW3hMGUfhmzSW061VdPogjsU+Gi0nd9qY92
3Xl7izn6hYiJQOrj8RZYYn4BG0XvoOv5W881iutWe+ammVo4KlXbPcVVEx/LqRWHOchnYJcjkXJl
V5y6nleb+NvJZrTRA0EuRiai540P+m6XdABRqcCm56yoelRkcnR3XlK37jYuO2/ZzkWmTgFgylXW
Tj36dDdJvsysQSHfmJz7hcyuvY5GYvL6cGNQQ/FvIvOW8otx5Hglg6raZNJrb4Z8lBGxQ0HUeQRZ
JWp+ggJZrd26j1d1p70XnPwhqiLuZ7BJ7ASHmCipqDNz21gVs2vRWI23SSuKK2B56Z01ifaQ1zEa
HvIHwZJA5MoOQFLNJ0VjdoxrwzsCLPKjNCb3YMVLi10JDXXTupm/t2ptfAAS/8LdLQ5xJoILKv6Z
+OuRf/gxJ9oqtqZ2HVZZDtGQPqAloWZTdD2OujYQD422jGVVDc6n0dnhMUgl+ZlOP4zklAu0hA2y
qmZ47GRl7dzR9B6a2mVdqpvhsBS1+O6HctsFPnydFGvrl9uEfP1nUd3EBBjsKEL1qx6a5RoO03BN
4By81iTrDl4DqnClmgIuetnoSztb5lPfzmrPbvqM37TQj2eefZlBk4Ku2zyPSxheGDY09dXkA0hs
Ysckob6EaEXaFilDdF0L35MdFNjqwqnscS/1aBByVdYtZYf4ajxnAnQ2lVvnfLYEo8yjQOngAfSD
l0TtWHq7SQtrKwOnvufOLi8X1fZd1LbMhQIq8BXRmgQfGgtroto1nnp3Nq+zuvBftS39PSgkIjvs
OA5JoNGYSMeCRkhZY/BgxnX7pBLTfjEmzSlP6sf0ZdGY3njVAlKuk0OycTTOVEbKy5tgvyyZvEGF
infa78P7uNDt92Esk/sR5vOPaamLryRs0tssi4ut1xvePiARNVjBIyXDqYFjF8G10QfPQ1OVNeln
7wGOKAq35R2aSLyysFnXbUp86vmaCSchUHyseFYVWZPtc8/3sdtwi9iziUA9qzs6C4fqQjuB/TOG
J4KlZoHiHLPkVoi27rmxiuwTcba4FKLD6tFUhvvRmBm4L3vsnU0/xfPTNDaEbzQU+GsDbC2crnB2
XyBPupGcZXE/2i6QxzqbXT6V4DNFyhOsUSVzApDYCnGzMucbt2Y902WysS9mUJUnppP87n2VAuHh
xmKxFHLXbwc9p0c5FvXdAKDdgjA6fw61S/C7ljN7RYBt/qtIpoxBtgWwZ0X5F2D/jX1ilewwj9d8
WQeyrdu832I00foCDFIePEFQr7ZWOYQ8MZFacLdPrBdDDu1WOtOWdhwTO4lo/EGrAarejlkzExmI
kaBJ9yqBRb2KIaB6e3ht8w3fjiI5htmcTNtceV64nsx5dLcCZKqMACfU+6Hrw0crHeSnsPuGwEox
/EgUzhdqC9lf6WFJbuSCfDEY2Uewul/AhnZmOEA/ZKKcr4aqukr9oSYo0Ao/K7NHmJLbIyVP4qtX
nrzpsYHzgc0zB5aQ6wyE5mA6ZLuYXc9zA4+kt4uNDMVubzfpMQ8toAltPjhR0VPfMCqe6lepEl9v
iJuJH7026IYtZOSliSpR1tOaTBzEZz5rG7FNwrH87Cc7eCwV/Hw9tfzgoQbKx8+sjbeYxxYbczDM
BUmlPlJG7cRvxP34ejXbhtwB+9Q1QbcqeJyyYqp2cIP816ogqRWhsN33Oyucw3adUZa3kZml/luY
g7IEf0pF6H33IF1CWvZ75MVm3RXXxpAC/ZsNtwKVByM6wDTW1neaYpuaJLA9iJgGGUDrSUGJYj8u
0mNZjwZxVi4GwfPjuozmKZumiyKugkdLMYyF+xy61iVMr4bosKEI8++VPaRHbuXKuDBNY+h3lAfD
sstntxYbBhZyADTVtuXlBI0gj9Q0YW4bSJx6CroC/iLMsUBwjBp8X0WFYJ/aXbl1xMbBaFdO1cBz
tqlbskvblP4TxqQ+XxuaK7o5a2Kmra8CiuNqkpjc45r9X6TN0r9FppNdzxNZEV6Yc7XK0sxD0jjQ
XrtwOq+MQQevaUtg7DoeSBaqvMq7I4P4IvFS70aZsbhoRG6QBYPJD+HswgeWlzk5umCxDHKypnQ3
ArW7BzDGo0F6FqFUrRM+N2c4YVB7Sm5qPbeXAwmLb5rD+7oum/FHyCzS4TYyavjOTs+Rl7YETudS
0nMOrZiaHUFNQx+RhQW4bglgCW956zYoA2dsqogo38oAYkkG4N9oqc5j2L+0/edMCJqKM8MD8xkZ
cn+deSiwYN0YW93KVw0s0iWl+8kSwKZFHja7UOZIbcvFCIFqD7n3NhKabSK1JHSER7TAW+yXpB+f
SBE2nI0VuAm5Ttbigvh1BbzNJeuH10HokrQgkCGX5pwQ0NCn4wRAj6+/s/IMgNLRaKqSwKjSMXYc
LSEBlPbAlsxMl5AdUw+x81wvFG6UyRLC8389ZPh9T8l6hXEPoFSWLUBWxE+h9y/bUlVBszDpoVdL
nScfjhmyIR7jrv6aJ2DBvJUpMkmVuiW3goKfB3qB93ix+qh3C+sKNmx+ssoMW5qdOfpvFsb/NKTl
zQUYTpmmgznCafzbLs4Emt83iqoPLVX+mMQWjV/LahEiu1RyPE5JkO9KR5tswpecQFe/VNAEDIe0
t78Zkf62YWMkxg6V/HkyEghl+Kf8m6QRAkblKGmyZgSYY3spIWluEs/ut0uRu3/z5fxtBfbz5cj6
ZWoIuM2yf1eWO1XYTVmGHTSenbfe0M1T7+ECrnsvfPuvvwH/4SuF4LY86yzx+H1DJZPayOtklsxN
MClkc2heKJlOUU+i4eHnS/1La6b/TizU+YV+zZv684XPW53//T9/+Y/Nzw3P7fDVzndf3VD2/7Zj
Of/N/9s//HNP9DA37Ik+aiDU55+WEPD967JInJcu/3ni010t36qMK/LH0unw+b/+x8//48/Ip/Ab
Nnao8yyQeJDgMP237ZIwvyH4sPj6B47wfQbc/9guBfwRtwJScK4aFngu6J/bJcf+dhZXmAGeZNvm
y/ovRT6xkPrLAYmIkPdwHguzvSTCxvrdphnUpHAubMnZBSeLugRnO9TrpkEqCmTG8JabkWh1Sj3m
N4m8a7KxLq9L7eQCxWA+xVO/Xoa6sD7TAkHKgfY5zPe9NVohIANLyk2YZHG/npI8jddlC+J5Uwed
G75BESUe3iP/UJ38xU6t42zqxdj3udSsQoekTdKHoowH4wrAuRMmK1uWdX10C/oW4OS+tR8JYfWY
xdW15R/ElHZ3pqrnS1LWqlt7yLrlkA2F88x6ELuzlo0L5DKZ5Im2C4TtQB2En0VVVi3fQXxZ4LV6
u5riY+wXLRgyll7afDQpX+NrFZhzs0tlWHmbGQi/gOcecwMFAHIdqta0enVSGWMgLMdR7yt2xiHa
tJBM45n6HtrnYPfFetEKq3gOVJzoB6vyiigwArJtpDclKAwSnyjiquum5Kqkwb2StmZ+R74jKzLV
TUeznNheF9mYDmQ4B9n3vl/6O3JESwL0sk4TbD1W9nZucy/YSIasztbJiyxdU4FbOJvtZIT9ja0d
J78j6umFpA6kkiiZ/WxTJm1mgZw38DegxXC+srmfnwrCtJM4nAlnzzqHl02821K39ZHiweeh33sJ
k/HMSj4rEjDBn8fGnQQPiQHM6bo3UkNK1g3oCkLugmNK0fE8A673lWIyBHn8grG4iw3tjLKezAw+
eiaW+LGv4vzQNEF5JaxwuMVAqbfeaD6grzGfyyKX74m9zMCqIfCO0i4/kMBSrShZSQawPNtPfuFa
mpN1Kvq1ZQ3upZnr/HvZtXx7/FzHIHbl0vBrTTr4YVcNhF/mRf7DkM6MgaqM9AcVV8hEi9bXSCPr
ssbFVqfmpg3HBu24gy9CFXbFp8U392oxNI5akonI0yZzY2FB6pqDsVXMhZkwCaI8WeEm82ZRZ0em
6fQGAk+a2H1LpAcDSSH7O/pLJnBWFtTPQ68WyM64Th4dypERKauVuYxRxgKvnu9V13VmCHNFPzQw
uUzH9qFSWfYZiMzto8LOMW6kWarWfWPPDyiSfAixzLWReCvVG/s561256uDGfxJhmT62/PKkH8Va
wFHR6ZCDF5mbH6pL8C7JuM1vK6qkfpUAab5VlZv7m5yCn+a+80qTD3osX6dxLLoVtSmXQhi1dSn7
HDIT2XHZJ2Dffj72aTGJVZjZ3q2VF8kjhYHTniemMdnrafDmEh4crtuuC56yHnT5qp2z9I6gAWPc
mIbKT8hXmKKNQGXfZWokTDkH/mxFZ6H5xP1xOibAGh+yMq/v2sEH1+X4nTgUVYg3lNyd7tng0d8f
fTXM+5GAFgOmbxxeUXdRoZedysGPy6E1N44iGCFypGeeiP6Jw23eF2S1EDLTDBdCOTjCfUjUn81k
TF+13S7loeqJlL1xGyXRp1rYOzYhUF31vsSuaKPOFdX3hPfAOMcb7OVId23EkYZ7boH5ksUH+htH
bxnDNx5ZGIb/2OsRca6giQC4BfdcbtRoFY+WZ8wxDttBPuvQHlksgvv9aKu5uglIJUVI4ioSckxY
i+zzhpTNjUEvyItDOlzNYdk8+D3TrZU5BWa5NWKR/hC+hgdcEGzz4pEK3V3QfrJVoEWKj1VS62Db
uPAzo8ZjgLHp5tgMtj1Y8G7VdTb7viBHoLRiyBw82sIIQxyxs+y2rjXK69QuMCum7ij2sc7RDiSW
zm8UK6KzjaKMb+MSF07k2JW6Ub1KoH/0NU2fE4bJnhcddTTT6MZEptjkArhctn492uGcbZSw63Tt
wLh+gxNp+1E7ce6tFTc31ok0yMutP00x42+zcfXaThBxUtricSfnE3yZTl0eVU6O/XEF+9C4aJwa
CwS39fLhx0nwWIuh/1pksFyVvmDJ1YVJ8b3LRzJWrdqrY+A9uLYibzJQXrUyKe47Mh4HhNhO066X
0Bp9hr7NfE/uipvvJsaq5SqHJd6uIbGTFGO0xJ+vRFjFcmvXgczZ/ofVE1dtbGGM1/FnMOacRqW7
YDtrbQ7byOddEodT0YplwQxhWy8Ud/0U5CnLmMK8S5Yq0JtA2lAkmtwZDlT6eNs9MY93C2VnuyLy
CO/v3I7Jc2kOycmfW6J6mlmcR7dBBzPdJB7k5HRTaDLdSSYeuta0fJZJMl1kPkNHlsadhVtEzz2R
OrDyb6kXSIjgmeu/qErbr5bX4+lkodLhG50Iv4PfETrPQwnxxjArpHeC0AtQzWMD9dKqmGw2BEar
tSnqxNumhleqaArJs8VkaZtvIGbZknXOVAHHqyQ8whl0y2oZFADPmeB6m8m9M98YBW8HRV+AI6JO
RPc0OKm4Zb0eGFueamf/PRrVRx5ddXHhjoPgudeOyyZLM9vYhG0R47KT3WCSeFU3zRYq35yuCY4b
+Isi9F/QtuB4Z15pXIdwIiUrp4BvjVTNNK996QU/WDyxA0tVTUKGvQxMn12jGz74GXG5QT4kXhMn
zW5QB2Q2IopGcH+li3UhdUFoctCkBAXHgZvdh0TDgkapuSIbhyKiXQuA65dxPHvYkbqQdjOdOTRX
g2UW7wvhKNdKC0EiVK0cOjiHq0iyQ9XfInBEQycLaJF5SaBYNGtPOThmZ48HcizyehXk4rx2SOLi
xbJjjVHdctWxHEgsWcU+09tIAno+p/WG/rNbD7h2CqQKj3URovG1fbEwmemNBaL2pM8rl7nDI+0Q
/z6vdMMrRUDFmUMOzlwt+7pqfBl53DTdmmLKffCypcYKl/L5RzpP4fyEdjZu/GbInKMWLFc3sBbE
gD4Ql+hq8qiZgQeN4n0wNLHMYQBtrCuS5HtPEJq6KFyo/zzny14Cc+yMO6LIWmBGAZz/VU4GzLC1
sMPhpVXjcJumRptgc0fCdJAsPMdjuwTnW2m2wLPwSMiP1uww5hyy0TWjOmhngtnYMt1NTA5BTNjF
98lnXrUSdZfvkIHKfNvIoOyirKn5tpa+W1BwmMQ8sAwOUsrcieGCe0XFGjhbG/WEd1yysZpPtnOe
TBt5Kfx3X6cZD5vFMtCULCH1UY1K0jL9Y8L6LH2iYM5xWZtxNR0FUTXhhbMYdX3XtU03bbPBnCyc
PUEMqiC3rPjDzYClb109BMGDPVehOro2Hegd+1RbRL3F9vBv3LNn8cs/tBf0GLB/zhfGpQeyLPd3
cUycC8Nr8jZZS/74ymkLnCu1Lz9+6bpu/vh5vyrVfpsk/HyZwP0pRyZjkJf7Td8Stk3VGT0essYh
GIIqo9T3lt9zdlJy4rEsLdEcPXD/eTTblIhmi1wp9rP24V9vgf/fJIkjb/rlmvyT0vKeaerX763w
+X/5oxW2vG9M4Xie+ohlmbaf51R/YMQt+xtKSvaWeBCJqERN+I9W2PsWnOXBZ9gfSou/tMLuN+Dh
aO/BnaCtAzL+rwgtWXP8dUzyUwqO89rh9UPen/97Pq/uypFocALvUC0WT+StxB8DXmSe14uL9oJs
pgyDrnLDbGvlqboz03aZdq62FEmLlh6p/OE3s54b0nSfBi7Iv4Rtz6kFPwTYYKi89y6pUp75/mJc
E8rD2tksz9FfQ9ORCg8TlcHsjBaEyKMetr60E3Kh8vOaUtg7pyGXZ1eR3feYBL1Vk5VV9+l2kgpX
qjtmwZ3vdfm9aHLCAcfWLuvVoEzNjyFp1FtJItKvFmDK9jpjZJiz/qidntIZFPaq0HLq1oUdF6ch
6aDl4SzpLFIiOFXgO2TWdd0YvrcWA7r8ODB7eSFSN7mcHJ89EpdPvBERz6GcVHlJuUmEl3lQlgOI
JU4U/uIxQRVKGEIaHoEpt0fbC+Sx0EjSEPIlKbg5UbGMicXE7ksvZPZu9TDa4uQm54YGn6qBUVT5
Rc9etOpf8iRBtemy/k32iqfguFZLrl/E4ihg7FxKdBemya0/FwThDTYs1Y4UkxeZuM6rbyXuk5/o
6XuhQnWKvWykS9Qe9Z3b2qmxbdB8VJHiYWo3ISEoCKNEPa6I7ds3bIbYyJFL19fBU5h0lzWwN9uw
wbpZGUsok7WpwZDhReqb1ikv40YQBZKs09DZ8y4qBfnFyQ6otLJN6KznTGw5qd6CtLo1rWM9wiUK
lueFoLq9qJf+esk5LhO1Ei65ZQLipGnLdzSEjwH75AhNV9QwQyEGD3nCcGW5/c6Ty0kPA0vN8CI1
rKey+8qb6UYlT6WXfTmKkJnEfMmGitUbUN0lOA39+SPmKZPFB2s0zGhy7F2cdi9ACVBbUFNM8651
1C0H/cqbEI7aIfRWOUeWqDeTfwEgSzE20Cvtia1sCSuDlLPri+a4BAiaBJkUVh+qTR6HxMclvXhA
Pm3fe+VSf+Rmd7BBxxA7qvU69UsDNZ5tPcSjX8J/szaYt/37ws2aMWrYvADLY6q6Ga3ZeAGfy9ZX
DT9E0V55QX4Dia65rH6Gf00d1Mw5iM7BIkM8XKQJFiB/RKqckCc7KgK1jq3I1pTDd6CoSchb1iTV
PofWmzlfz04QATaxHFyk5jPK7I0Vz8wenI3EXAuCiciSmxn1yEL7awch5aPo7z3JaHqABwrrMzfh
NyzfPWe8jZf+3vbZO+Ze1NC1KiiibCvXU35deu72TNQ2/eQEK4+xiLMmLndb9GqbBd4lISlbTZ2A
bvUygZy2VAwVcveI8mYddhg6zGrv2gXOON4LPce+7klFNB7T8kMM8aXt57DQXoQHMzFUHz4dh5ld
ZuB3meRFod4zu/lIPcqkJEX12ZO2lXXjKzSI1Xm0g8VqCq0Hpat6hzDo3TDCN75ql6OcuSNgHxHU
K9dGcTuhEYuyVj34qhwjkz09A3078oPmVmp/G3tVulLexEFVvXh9fxwdNqGzFwK9zLeyb8SBzet6
rJYdShi91lm8yTv3RBu88+Lpyx0IwOZgFeI2awkAEjbAmDopbjIn2MRTeSzH9Gox7XgXu0W55uso
t8xLiktdDvpO86MnNb76DCUocserOfeu7aV4ZjC6q0mWjHxh7LpiOLhLcC8XQsIonURIRO1yMrPs
IiyXbV0aUe3w7R278poItPeQ5OLOgoHEiM7F2aFKYmg508Ot8r2LYmy97QLwxuxe6NG/K6n3fiXz
+2pSO3TKZ7Q4duXsRCSem5nHpAh2zVg+6Nq/pjt0XOQoNEZRo9p7Px/vhDEdnKDfWN2NQSwrnOK7
6VyjquKi6t/GseIZ1A3tfekj6+LQJyP3abbbOzFdhBNKrZZxQkNtJPVKxux7+52eChvlwaQvk+Xo
s4FuDcnGL89ObFSPpNseSRgli5a7cUJoqRAF6FXtGUcXv13IGFjsaTCPUxr4UVETqdyRSeggjVz7
OROuvAdl4ZtLQfZGGDIXYiXO8rwJ1nYzc6igZoVfY28HEf/otHvIg2KfTT40zCps36TrFWtzDPZ+
w4B49CiACXiPinFkHkZ+W6pwd5HrCR6gLjz68mmnc7aWJEP3yP9cRHo8Vxeocr177OKPtjSPCG2i
oKqxAwHWLjjrc71pgXhmqWANPLyrzD2as3dDl7ASGLicSZNIVHLyvi/iEC7VydcMg3CMdTemFGgA
Lh2W9B5kZgvVQFhL1MSe4aRv9tLbaA5ZT9MOd6cClMNQMngkEeoND8QR6PfL0rEMXoYXFKeXw1ww
h3UWZHAOut5sy06QsxUrui8p3qvNkHgPk1OK52CyznrXo1GVUVY0J2ZVHLZkLT0OrfsaLJBjlPeh
fMxoZv++tMN26oz6HXkYPtGnEYn+jqxupIo00nGAnnam8ygZr5Np/UIHhJ00M2/mJfHW8LNCwqDo
/ZBHcZPVcMuQD5voTH25t+XCKZi9IdV5I0GDC96dlkBcCegHisPcsmg8e89h0Jsck9Bg4D6F+8Q3
ETiGCIazl9bwuV7FMZmUdWuU/Pj5yTR79tEaJfc18cRgqpWLxLjfum0Y8QA9j9Zd7lSXDLml3M/2
S8eQ5rJd0NFM7pX22x8uj7XCWsjCVpjUGR24MxTm87O0oMkITlb77EhokMPwhJvrIqklG+k5vO3j
myDxn3VeHBQSMQmUQuv3wDoTcWp9qcxmk7tDZCTpTtnQrsLkIR9gLQk9RsRtbQeH9pjCT63matq0
ufmMo+ejZaKf5c2+bbtrwhfJhOROqvtDMeNEWGx3a4fDZwKENnLd7ArXwAXJyTeenXqKITSLk9l6
cHGeo16c5oPdOwSPd+4xsVHL+jwP6J+Xdk+5lRL8eWK9s2YGuRus0bxhyx3l9rDKrM2Sf9YxO2oi
2tfJWcSWI0fu9Zv0PHKzzy6Q+zJPtooFtCq+2zmw46B6bVCVEnN7F3gqsufvdo87b0G6toy3WXfm
UNdRVbySTkO9BqJIZ6xJWCwjumAglBETAOnKc63PwUv2ggO+GC30GBS0MuEzwbjvulEgCOfrbIQ+
pNNKa2Oxj8gNfRMO7qZnOmoTPNgj+10coMh1RerC69I8p3kHhwCT4CkzmIYxT5+IKUhm5gtn2FbJ
SIwW+HqSgx9Eo9MLLpl3EaTIqB3ZJftMqEMuzPU88ovOl1mA0lq595Mw42fy5hin53uqEkbzFhUp
Em/P2KSE0yY0BE43r2U1bpvkcxTOGhUPUkdyMWnzzw9Xbc9b5gHoqOtNFcMG9Dy+nj3POnN5ZD2I
NjRxtkF7O1F33xIt761HYm7UAox3YkW16pV9Rbzx06i+UJCS1X4azUvZ9JswrtZhSTRd7sBbeA+0
3njp0R/fdL2ZQ0w7ncvXiwhcjC7VV+yOh0KeOuAtbl/juy2TF4JXdx35muXMpJd1PnKumENfYI9x
7suQYqtPDl7f7axyGr5Y2HPu9CzCia6tXRpoBJcwkepkYyd0GCAgPYS4Z1FW+WIrixq4uslAFlRK
9E8oTyEem2RAAnxreQtEf5oIBy1y6ODx3DO+o3JaV4XaT36Po8eIUsX7q3P3DZSdC/4qw0qtCRuf
/M+OUe1smA8uA/0QyINiStTzFCeJUPg9M0fGdSQvde8Z01wt7E8EktNtxRzeRht0juSck/jC8b+c
YP6u2gt7piYvzJUcL/MAMJvl7rN5cG8rjYNnuWSz8iV9KpjaWOsW0WxMKVSFtBAEwEYDdxD5fHtB
xp9PQIzCJ3GudwS6nrOcdUjFdlL5Q6a5UK48pPp9KvW+zG147u3Ob0I0+u5ubL8Ss9q4Gaaf+IMB
2KnHMpFg0MpLJ8qHMkrq6jLxy63H5BSH7NYa78gDlvKO9xquKJMjmbpPHg8detVbEYLcHKyoFtVV
LsWKEOS9kxTbZfxhZzQVYn5oO+9qTMxjwGF5jVx/x8RmPUztjZXjlJU5xgg735SpbYPaM25nL32z
QNooJutrt7WgfiAm7BlC41UI0TItsXF/5tA0vntEE/tdz6PcJ7m/16qJD4WX9Gt7MU6hP1D6MGS0
8pfSvyMIl/xRM7IKd+0bhoJfU7Zv7OAgRQZQPZgyFhdW3t7AMyXAYPFtc1XKpLqoyhYvdnWFbwm1
EokYljfTibc/loQAQibguAvILszPaenXMeVPRaZjRl1fNuxL86uE5GdWqhvFvHg3knuP7NQnY36Y
vqcB57mo2v1CqShpixPzjT0ix4BdsvIT3sCmifLHrh4Ed7qk/5hbCxmgZQarNBsvSqQjYNrCo2i5
B/uM+G136Pah25HS6iIRn/NYbTyDGzigSY0cTbKEbMstZhnG2+H86RfouOsmbi+Ys/eXeFps3Nq1
8WWEAWkDlnFkxf6hunjHgsXl8utdONnpxgtS2BQqucxtYmnYaDFmRcGNAVPpoxGojd+W1W5k1nl2
bQzavnQX8+AM4brogqvBaZ+red5LWG5zUBMjq9KEp5wRibB7k8m485Uw1rOlwg07rmjG4F5X7aZP
8uJG2bm3EtBhSJzw8ZyzT61abzcHxx4/Hkb5IRLUqU5leoesuW06LBSkZ7N6gW138Obhx5IdztcO
qGHQ8ENyJ6OAEW0+L0gAPP2Ukl9OrCfhl6+ZwgWxyoa4/xELJxZ7pHBovKEktfE2tNwANRtBiAFL
zMb0VoYewKwOuEdwe041EoaC8e1pqCW9VCl6ye+PiH4t07IOr82hRyrKKaavBhEM2UFSs77EsaWh
7bk6Nnde7VkkTCrVnEapG2NdL6V1jMnUpszgbs1Wk2U1xkZbs39DuBB9ARHYfKBCyfBlWugsdm3v
Gsgn64B9ADmvRNCmCNzPld+AtLDzRI2cMA3ETcUEjbdj+IXJr1kMn/9/QtnPP5U3Z//yf67VuR/f
yve3lo/rF7HO+X/5Y0Jp299cpF8wCbDkYXc+zy7/nFCa386BaMwITWLKAjRU/z6hDMxvSBWAQ3ou
HvKzG+zfxTq+8w2NDrZfVpVnZ/l/xwruYWVwwNf5Fp7ycz7ST3/nLzI+0jWHpehMsi/8bjpZrFMW
tLqoHle1lmFwtDgEgu3QnYXidWaW/dEYpeU///KB/Udj9r86Fv94G8iOznkCDHH/CXdQUdJ1CEJ4
G3gAke9r7fwfzs5syU5j29pPRAR9c7v6pvoqtTeEZEn0mUACCfn0/4f3jvhdJR9VnON947DsvVgL
yJw55xjfSM6SBki6wW+SfiWOHZF6iR3x89iF5DGOPcLpfRkiVD2NbZfeg3mK/HOa8dPBvcrUJcTm
12In7CbW0MgX2cM710xn+R8TCEYvrh/gT3fcmOsOyCviz//x05Ulg1gRSm+PUGKlx4nlWKTEdUvG
wtcJicZ+qNL8SREcu7cQgp4bm/q87Hznmk1ojHoWb+Ju8zTuN+9c2muF6n8ujWuzwZDYuMTi9dL/
cWk0mPmxLcfbB9pprtESzptkycr9nHvTQQ3mEcu/d4bkoXbGcpxTQfDbrnbGrn7nSl471P97ISFM
DpAozFGCNw71ioKNVf7veV1C+rnfpOLn0lv1Q0Aq4SFFb4Qk3uDGxHL5njv+7TO13p8AKxh6jxA4
S/zG5d2nhXEIE+f+hJ6xN/M0Z0Q1j6V9qEhBxm/X0tXZyA622f/+5w+ZSQTOmjYTAjp4/fPTMUlR
QbSopbPM2zfWnHS0F6HdqbiMwJ7qpj/bIiZRSY/+kx4XSp9xbh6jKk3eteivH/b/B2XrLSBwEB0e
7UuSVKEFvL6Y0MR9YAjF27utNdiHIrLgVZaO12UbacuIrOtByPLSly7eARPO9bfWMSvfr+2ydySj
zu+3JFzz93hnMOCzhLEU/vO51D7Gl7RSyT7u/IVz06S6Q+Qn6W02VqigdVinXwpgGttMt/VdgQ/h
w4Qt94XZ6KEOhU3DelraL70/WzdzWQQ7KkacFWZIP/35Fv7+3P69LjJWCmw4zf6bO4gdkxGBrTGG
LTmAuplx0bYLZ/pAfXbrIkC780fON0h6s9OfP/lvzNSr+8Wg3vbQTtouCTHO3+zof7y7sjOINDpV
HGKDbZnx4pJv5ZjQv9ZWC0KxUe4nZ6zNryrJ59Ms4/w6+3NxqOJoeGfG+gbIxLPDFZCauD5D+FYR
VL++X2OZlfa8EBOJCoyefdXNIa+qZFm7GbzaPAnEi8vFZYW+Nwv293OCIhy2YTFjJxxixzwCqPCK
K5Z9Z/rkpNlOiizATY64qMUEO/bTwbMX5wajKjI26TbzcFRCoivzAZDRyF1mhmTv/MK/vRF0wthj
eDsZHHsYfl9/q7L2wgCcGBSCYBhO06gJIhS0vnQO2nHqpHfwKm+RG+GWf82Y308xc7j31ujXuvD1
p43o5+Plxl7D0/P3q/KP28ySnBWhnEERhe1sNmrosCpOduncJkP0Qax24z9/7X+5mWyuuBZghjD3
hCn0+mt7Yz+3zpKMGCQW/cX2pGQeUPsvrl2LGLgXoAlIKvNNZ2QLBj2wL0tgOOm7Q/QoZPMDg279
cTI0kQCdlB9biTMT4+w1dxa6/nmjmlNAR2Da4LkAnlhYFKQh5eZ7I/nX9Jr1l+N74D6gqmIh+Y26
wFTMp9GVTodB+Zz+e98e9qEcFXbXrLtKZwpOaYLsp7Cy9tQShbVT5KY/a9U+Ln7fHpIcSgO23vDJ
Z9vjrBzoVXQZ36eVN+1aVtB39gP3t2XPxyvBmreufWGIZ+T1Lz8mQ2UtQ68PcdcXvzy3Blwv9ch8
rV4eV4/nyeWFOY+B2zxFlv4rEZIzH4IP2KtdWNBqW6ybODXNi4zD4d6VHlGIDActFFdm+WQkOkWf
Kex9OQ8fosyqYOikt5ZXlhG+SbZY25qmu5kG5sOfn6nfH+L1NYJ5xggdKcbb9cEdMGKVwpkO6Wgv
N6qyoJR5k7ynklvOqeeX7zzDv38egc3UcdhJwAGSaPr6h0TU6gVlGszkl83iszdYPyg6CrXrev3d
zorhf2feWB81ilG4uEiPgni9f68/r2+nBrvKiOIFSfYHrOfVT8vM0RV5ccFksQveWXDfuGr+/kBG
lEFACCFyfBz+rz8wqkoRZ3ZGJnYvg+3ogWYDRtM8Y3YDwLtM0Z2Vs+90I9pVX0eokcdR0LhmMu48
jNGQvdDOxWw0zOE7+9Lvb93KnsIm4CCogPbypqTET5OAUktJDK696pguifMxSwmeSepwvJuHONnT
+HV+DsxBNp4r3jNd/dvHE7xCJcfbz7v/ZvGSXYPcTsnlYOxq/mBbrfM1SJyj5TeMrwY1eLvZGn7Q
xm4veWlF73z5N8mF/7kvPA24LdYjF9XL6/sSx4MAK4yNTklqFvi9SfDS+y15td1ixl1p1EsyYewd
suhcMFM493Y03cNEj6ttGXs0aMY2tTZhWeP8G0X24c/v4W+/TsAJEsMyXC0KXf56fXlhPRYaP6B3
CCkFTj1OinuZSZrmbtd91oH3V4yg4ynnrTqIWtnPf/7030sWtDL8jz0VElHIK/r64wuFJNFL6LiX
dFqsJ0uO8oMm8kDflYq3Co8GfY5txsR02KtKgcopcOqfHAfZyWYu1fC/Lv25IMCzUCsxtPCt3lxQ
BjTJpvnks07A3tlMA3Ss1JY4ZnHUodQYbkZL/Nel9D+mbP/LTWCEFFLwQ+NaRUmvfwXEwSnKacc/
VJliUFcmk/NrCAJzXMD2Hf1JN39FiXBOQ1zyz6Tl/pfG9z9ewNpJeF3qgwz1QBEhF/VXRdSbx2DO
dejmUxgeBizrsAgGY2AwQ+kRZ+hD3aWXdtmckSh2a3SQt9zk1iT1g4e3Ru0EKJj14U0buf/z8/EG
98bbw3VhFkw4E6235W2QVBEu7uC4RLyk4BHoBmK2C7Y0cCHAD/Zk8j3gV4kemx9G7IQMGw97rFLB
lsZweMb7jRx9mNx4OSUMAEkXqxZODx6akmjXmjx4LgpdMp0uRpMelXZp0YvcIsr0z9/j91UAnRlD
TE6yyK1Rur/5fXvZ1E7rDPRDKgRUgBhiEhDjslsjtaccp3cqMj9Ed6+w8KZJTJaTFJG9hTgSVPsF
78tw1EWm7h3Bf7ltUaC1OyC6jOL+fKW/P4ouuyNcKnauAGfXm8U6kuGw8iKig0XzZ1fVS3AeRvtT
59bJrUsMN7xpZ/ketPK4hG5x+POH/7ZJU+BQoGH5Ceh6hd56cf+obP0+z9OqKKIDnWSCamD2PoR5
YjNA5fBAX7V7x+35d/n06sTEB65Md9sPXDxQ0Zu3nQaDCp3ciw55JGDKWN58rDnz7qzSt29Sz/Ll
PvUDfWJPxVOQJfa+mit5dmsWosgamjtpogpKea6uHpzkY7MUnbUXNd2QJjMxQX+tv9GLor7C4bL9
86/1Bs69vhzoA2M6ytAY2fjfbqw5IwPLHokPFDzhd16fJC+O8FCAZU72sZk589bAIyBhoTK/gZqQ
wvNbhh0oKmANICWmQxdWmXinZn0DIF0vy6P64a/V4gvfb73L/7iLPS0T2RoEC7h5akYe7HsY22iD
fyhCP5WfZj+35ZlRckuaOOwkuUc1EN4MxosuAyA2QM2WlRUbUn56qFpuRnJuYy36qrtkQtzUI3i+
aXHY/V8unLQbFtqQtkf0ForIk+CKcCKNw4lh0266pEHqUI1h8iCiMP0ihg4VROrUgvahN8bOHgGz
/joqUQBAoEM6oqqfQJoVik7+xoqy6DSms6TWRiOHOBvf12Me+Zb93oX/vnqzW7lkT695QPDk3uwf
uh2ifHEccwD34xNv6znDt6BiAF972aNw5gG4WGx99XvMUpmbq5dY1iU6slnclQMv9jvP5b9czno0
xUft+Z7HT/n6ARi8iVMHNf8hjPRyIKSEOY87FxcZBuo2VSFzGZVHl1jq5CKRV92B5G5u+Ztz5C7Z
O5zBf1l6CUri7ViZuLwnb3f0pZYlOtaZCqeQxxptebW1m1Y/IYxJ1zaEe/UyAuNxvaN6Cvvxw1zN
9Y7BOnETeEq2KCPNg/Q95Glqqt8p2/9lBeIEFDOWw2yesAi9WYFWlWnU250hAWay/FtJ+3qThJBJ
HyxGvXjAPEgUn6zFGo4Bmiv7EFuLN38t8P0UjCEbi2ToOZLOLe16eslpgIVyh/HAXkAAmLy5GFd4
WGijbh2dB2kuD7UpKDMLTi3v/dT/cuPJq12rSZojK4T49Y2PWyRcJbqKA5opppk5aVg4NOPDXGYW
o/1AmVvPpY7QU/Zi8Zs8eH0ZnjxmakeEncE76+Ob7K6/FyKWdHi8oJ2R/L5ts4fcvXzkZHDIkaCe
4XWJOzFwN3YOsHCoRZ6zHxZPMUonriXFOERHSdkPcTML4rYn+zQMusN+z1rBySQjUVHmALbwYAb1
1hSNZnLnjdZLFEyrvDAvv3Zuhz2nHL4Xci6/1E0Ufnzn3fL4CV/vWBxhoQKwb/F6wVZ//RP3ZbVY
VR8mB5cX7D53Ku82xER6SERdfZsiaA1Z1bV71y4WBhtp8rPI9HduRLszasmfBpup+f/hkjhgBaxw
a2fsbY+ihEPsVsxbEAuM/U0fqvam4Hnd0FY2Oxdd7DGs6/Fzwq50x7qwIIWaiODtnXBv+Cr3xn43
vey3tgkda6CidB7JQgu4Qa9/pQkP4Gw7UXpg0Bp+WsqmgBEVyFtq+mmfW9L64CtEY3/+If7leaPl
y7PGXGx1igZv7g2GOnxYMWeHvMug1BWFexpEHR1L1cwkERIMk3ARn4u+LK+tssNf2qu+4UMkQS8U
oCQqgHu3Vp0w+3Y9cQ1cFd5Z0OlIW3HWFGZki0fZTA5OHKs+G/BnEPzc8oWN5gYeWR+9d2f/bhr8
82nzua3rixzRzPA4obz9RjVMVLZEe6+KDsmbNxu4rANjg5cycZd5BxIH/fPARIKwATtA0OmNbnKe
m0F5yLg4cm5qlMNmYxpPtx8FRrps5wrm6ftZTbZ7t9iepTe2PYGrmp163k+MI45GLAQbTngzM6bi
4UtQ5cvnFJ8GoxdRfZQzUuZszKdt1wbkuludM7T7Mamp3kuvQ7mR8prAHaI+HqndfP1QjU5F/zmP
8D2HuT9/DQTQxA0MQJDuc5XWF08pIs8mOTm4MxvkmOjMLLPzndlKkBEEchUM+3VNRKSt7yK3Xv0D
WJUe+ekKb1uWffWzHwuvhOY0j5xcpyybrhNVTnpy0e9CEnIHpfiC1lidqRCqRxo5/S9QYzrZLHy5
XaMXNEiMB3S87ZwaCbdU3Z2fTyWKk1ZJQPKzpebtqJNVoxUFRLaWKNU5K3iLdUWK0KER8LHrwtQC
P2YsjYyW3NVEANKXbPZQrLDO4fftTyogUETVBrKbFxNUaFKsynsbo8Y9BknLvjiSGdu+MnUe7vIs
7kAQdI2dHvUwtM7Rq1T9xI/HcthDfTRAmjN7y9u4GtxlGP1oOtTF751O3piqGKes41KyHqgqfI6G
wZsuV9uFvchZ0vcNITyX0q7EwYqIMnadrrj1DEyGzTLX7cFhE7/4kuRVzo/O+c8v+m+9Nj4Acs06
aQHUTrH7pt6yyWVBG2mgKZTtcK6rNLuIMrCJHi7uslGLs5eFzzj8CrqpGdiWuQ9OS5RA2ynBMWbD
EtIHKtTPP1/W29PTf66KGicOQ2YT9pvTU9ux+ncmg92zNPpnXc3YFseof5jGrP4c4AA9/Pnzfqtd
WOE4qbHBIj23+dQ3Z8W2Amoa9lO0j5M5uQG/UV16O6+/wCx0t0XQ8W5kvrgzY5OdlWmIzrTzaT1m
OfAZw8qBRDCVufkYLn3zFKDMew4aTILbNgpvcb2zRnSVIRhqwvPk28qx31vf/GC9xFcLHIWhA/aE
qpmtgj3z9UaBhDdooa6n+9YZTbiXftTH567uwnobw/EHmLTk+SVFHK6Odu2Z547nL8Nqb+zkoANH
38KuRexdaRSWO2fiUAtFpJBfkKRqPNzopYdcVN7WEYqQ8aqi7p4ESulNF/dC7gq7HT72wr9aKTCn
YxrpIL90SmGULiqZz495s6qgsH2HcmPaSHzOQ0MMVjcowLM07wB8ZSDzoDXqbFB7CUuiJhZ5kuac
xbUYHhK8uUArmzi4rOdrsnHt3gn2os8kkkwzNd/btizaA+ZOQr1SThLfo7ET9WlWJTaZMOkpHGu/
x3MUFiS+XUqTumDs4n65MRWtsV2Vcb9o2vU/WCDq4YUmTP8970XInRzxUh3Y+pzmIowQ+G4nxno7
rODBXR17yGtju0CUAX1ff/PtpXEP/lyWDUta6OjjGK4DJpQuIjszFgNnHDK29fc1eQsK2mxSY3cA
f4PaaTZBu5nqItYnpy1qcYnqxF9uy74ZvZ3Qpj1qW6e3rsvSvtitWX9r9ymVCQXRAlkZCXda+3+x
AMUPQZCM7XYoi2bnzYAmmDeW+IgIpDrRF+uefW8Q1imVhrOEVwZVsAlo1N5rq1nN+kEFZWJMbOJQ
UP65X+LCSh4U+UAlKD1Z4dypDOquFFP/i0CUr4m1C2AkywGLvYWl4HYWeui3hcd3lDoUamVFB+Um
lZHV72HQhODZcay7B/4Ur3WQ0xjewO419XPUQyelzo/yyxyvcjmCysQzClJoaWaGKPGCxnBUD1Ek
xXREeah74JS59aMqObues4A9c78Y5Yd7zHbdByuDynRIOiGwmzRujw/OGgjkzCefLhnCwv6KJ32R
+3rxse34bpUjkJAqAUNchInuHtBogrP2ikV8SEq6SzdzzI+wixC8QhSwy/HYcNAHMt/jJzm2Zamn
G8gdDn9YVWNPVw/qwKG0irg8SNPWT4Jtdtp5olh2AbBG8aAc0A9Q/0byvu0ZvjNWCB5dV49Rdiug
PGMXMHPxJCAb++gr43S+cZVn2mfLtKHe1Lyb+gx2BiGpa/RiHWcR4KQg4g8/P2iNprwxS5Tidpli
0IaD18710bhVnR+dcJp2moZ+87PCnFEAsbBz/9K0U8gwhX+/O0EuTAATFBYKSrfoSEiE0IRi04rb
atxqGrLmnkcP8X6j/QX/WE46YgZ8G+xt3COkUk7cnoBzdCzqnFo45Onkq3Z9RY6Tk+JRA+V9w41U
zNmrcT6PlYUiMyUY/BlkqBM9sKBMC3Jq5INAFddRjGYK+lJraLI1VnS1y7IxqraTw7552zoYw3Gl
UcoiB+1TbGgLzIztkvnaB0OpiCas3doBD+cvyTNkAt+5iGYJngdV6B9BPxIL3MmpSbaJBwP84Oq6
yU9N6jNlg3fiqQ3cof6L7xK3scVkBOljUq1D5KtT439gO0XMO9iJo8+2W5JfpHVffKwg0//Uke19
9KtedNvACjDSQ9rJgitep2YFV+s42GeLEJTM46QIHoPKCY8zasrvqbT1gNxdqo+AEoDNIt7A1F7N
EN13U2b58bHGBZ7vnTobqoecJ2bYjuARh8co54seELtQMc4uiIE9yUp4MJKq/quE4tDshwRFOlKH
wPiPNoCli/ZTKr7aN45m2rYKnXO/zL9aTYWKxx0L1omVAinhEDg9WadBWJ96lUXge+qRV51Otk52
2TSA7Q7qeHi0u3H4YFSfDtCJqqG8TbpStfuBfgHgdk/5v/h1A3FtOGCh3aRI+mgtPlAftE7mRmul
fnper2g3mymu9140DPaZNBS0yAZAYviUBYmV7sAfafc4z7z6x5mKeNqX9Zxh5mkbmItM7bwzPrz5
bJVlPZ4rkswAjBAQtfHCoVluZwwlIw8lbqlDbTkIfDN4FNWuiwaKtNgmVG4DKM/sCWXA49lPObpS
ekgD8PU+nkFDBTIgV9XqcEUMNlaiNBtje+eLmAc4V5l/8Xq3EReL6nQbJA0MmkGYdjguLiDVTdja
7ksVSVU8gx5lKx9rnfQX1NlmOAlqUyq2YXxpYc5cGT9nj0vFOwoUq3QeqrwJP09DJOdjZdt4Vxep
5ufIUzmAmQYD1v1QGY1rxURuuamUzxKbo5rFBtsBq2aeh11sN1R9Tu0HNB5JVGejzCjhWV+wNDaa
PbpwP+XjCDPIA53gXXkOSB6QQT086SlKzRaMro43qPDqnkV/xqDhzF4bPzI7mCXBKG3yMy/j1c/q
drQo6Q+3CmMXTAvyCBz+X7A2tOd5CuarmSY97uJ19dr0JmMXHKgIMEYteIpBhBQ035KR3veikdTt
Kt0t2aGsIKgeBv6Rd6onfyL1uy+dS++KDgOJzuuPSwuF/Krpey/nPo5qTC5uo5udZjJ9KYaaWieu
fRGc09Cg/rBWo1kyCjTsqIfJV0ZciMem8eC/FJRY1yWCak8dGI35GikIyqIH9XnF2GcYfWZqnm8g
bzGbNTXusRbADA2ymQbzBcYxG6FgEkJVUNDw8pQJn5AdDdOWlDY7eWnqXNt3DWOz/DpmY/gd7VrS
MvJ2hxz8VC/ASnVZ3+A/7IZv+eBj7wlGj0/jlG/wZ0Ju309TAu8qlkYFO99oNWw9z9TAj+G1PWGY
McMeZOf8Y5wj+1vk1I8ZbwvX1Y0OvhvL0GAayYY5gnqoCMeVtveYLsbFu0WXG0kfEyjn1iptPJth
Vlm3rrDol0cJQFM+I7GbE+SnBoq9LzEnFHEd7Zpugm6ULnF8GaA+WadS1Pw2ttNkHwq6rxv6m9V4
0r7Ks1s8/kgOXLpazdZpJfDmckDVcqYnM58lQJrhycyCbOXIdP7PCCayc6Dms+xHY/VElvG+h+mh
8fLhEVTosOyhavGkUlJQHQmShTOYS2m56tdNJrHNDIC3TQsTCZlqI3YzStjpJGwRTQdWjVDte8AG
yzZKgIdsI5yi8Qk3WZxtV1/8Y9d58IC4fuB7ge7GbcdCjo9ba9rr5Pi1uzRoY/8MMhjrIWB6i4Fg
DEJs7GMzfKPxad9K8OxEHzO0rCHx4t5/yJpwTI92G+aMNR0Pr40KnAZadVsIjtW5lRwKac3mGNfF
QANCqTw4pq0fNnuLsWh55gsS3yPH0j0jQEvNLRZ0nd9juAx6ZH2OZR+rxXV+0XTy9GVua9va+jYC
/Kn2G3cfDTMDykaBUvILm/hQ4prDhne08L5VnDpgL1toCHbDXJv+TltwAray9bPu5KuKINy0cyK5
42WXuFjhLTfZiAmugW6fh3n9LXOa6EOdxAIrcjgC0HF94p2IY1Gs6czRFLmh1hx9AS+TxQ9tK8r+
0KYV61Dclvl0KjpccZ9tRmXEimiR3w9j43ZXVnD6MBja5jsdN0l18bTfom5jRIjXaO50eagwuwSb
JDOjvil9XtQbzKaKWrj1i/pcNPAW9y6Thoe8g5aAwaCP8QKB7GOuDXRG3+QJOKRrVwDKRg6Nvuko
1RhSYKjC2gFQZE0tPK954pFH0VIgiUVz5dcRh7Ci8+XBkUt9dVwOmrspWMJo70ct5BmiWpsdezCE
l0zbU0r3xYu/DWSBBPt0seWPklxISdHYtOdUOF22q0ta6CfbroKnzutcecp9BGN7Diwp5AmRN1jR
OzszK0nXW4kYmiuZSbnQ24VEwu92URGop4s8u6A3hdU7tyU/odWxZWP9i8kpQeHUYbMUJD0XjID3
2lkwcFdD1v3M/InB11xb2rsrrdA7pa5pvntEY4X7WcNnP6SDxNAnrKb7OffUb2dZ1KM8BrmIOOh3
K+9DS1m0e8tKswbyA/66DfypUR7iCD6ArzpFJmFFou5TIwYzXiqz6mKDxu9f1reBUKsGR9u21Fn7
kXll9+zwRBe7wLQlsW7lrD3W5ni219TGbN7YcVEqbCw+IMBSecNxkHMBFjdHGYj5hKDPqge1340d
GL7I87zLUEfYAW2/bYuLVSZaY02vV8BAjAIkZOVyd4QOChRrg0WAshYxVLfGFsA8VEWwS0H03JW1
d3jUHCXCPXTO4EcntGNlpIx49jMA2eZaDJk40ecWW+oTRzKA9Gxg3tiM7oqZynvT1P18yGSp45dk
QOu3i03LvELBYnH3dPSV/BXOixJ7pZy0PxZWm9X7MfbNy5SN7XRmopTeNG3YE2rtOmTy5Mhg1cFx
Os6zfVbU8T4sx2jaFIkhB7zIeB7AZ4n82xi1HS5Tp++T3ezy33iVy5duojhHZhK7/o9itAoAYc0E
ISVr52f6dvlT30n7L56KikQVKiSxIa+qNWdK+SG/y1qIynga4aMrJ1cnf4lqgrFDi/ogAlOw7PxI
q/kxpbawd64LwXubNXkjt4HTOe4RywMmyIoCLrrJjXDjGxgqXI5cFM7owk3oGfSkdIht6GpYzFiN
I3XvNWHSbtkOyonKA8fibqZt9+Sj6Zp3ZsI/BRaqSzsLDICbNg9UQdWN8GNrvMkhup8S6jj31luA
IlI9N0nxAMlrcHcA0ify4AtXP3V2QcPA8zO1HCVbS/SBKQ9eL+BeFcaMzEoGrJ9z59231RLgtx8h
rtkWSI8Tb0zyxUMHugcilbAJULSYc+JWAR10eIAwT1JiaD7kZC5tErfOWkrMJrrkydIDsO9k5m+h
hRF6TXntyIuf90UEddMkLE8M8k5g5QkmFT1dIBx5k3+nJME827JAmbSVpWf0wVfEIttLbn/TQxRb
25FK54LyyNZkQ0k8lTQdipu1LQXlAJzmQkCSW4dPCQyvfe2EGrVKS2boLohaNVwDO53k0bReeE+N
1Vt7P3f0NY0wXO99OTr1IRf12vVFRRlGeF8mHW1NRpbdBrlf0bMdVvGImZPWM4i+cumqc7tUSX0N
2sSmTZ4QZ13IIk0fScOy4sPKQDv3OuqHXZmm09fc0F84dAz8l93IJKC7z2VSy5ekG63kzqujBP8Y
dRy9dvTX7JKx/tIngs2KGouqQTDz3Ql8kpxrsnoCu9ZGKYhIi4L53Jcidc/R4uNmtBbBltI5Ku9O
s1mXTKvupKD64Lx8jqsx6PMNZBP7I1gOUl0GTeUDf6VtzaEtK0dviIxJv5G7wDI4NxynGDkgvN9Z
cVo+s8eE4YnRszueeKrsEfcKXbOrFRSefc+PHH3PLUF6fJimJflXXTvDG59XjEdjjPNX49CU39b2
gu88bdMi34tAzOJU1kVwjCrplWcz6/WMqIb6UvoCQKrD3IRcEOPMnwsN/mI7yxloL8x1lANJzsO6
Bb+UbLWgebAbY+QvuyLCCmnCvCACxeMrb2bVsTTIAGALjvrYyw89Gjm2Jthpw90wGkTv6Gow6bvS
KoAPTBqDf5zH3TnqOQ3fi9quPs6yKr95UwVt1e3KHCs8dN5pW0d22J0nVYDqy5XOPzOaAtfnhRMf
n8TLixF1xlyBQ/d84aAzMsCTY7oXs8SdS6MqvxAQQsReQSqCsxUdjttNRAJQjnW1LG9x6qTXMuqj
9sZues7taTe1/iVg3/iCdxMvf5tr/3tCwy/bNyXRPre+R1Pk4LZFtmxzgPV0j02Fs3+hOzlfk2T2
zWNLcMZ4iAQ2la2iIf9ZN1HZX3kwQYQ4VjhFXzzVN5+dJWcgKXhFfTz68LO26bCM+uxkUt6S0tXE
H/vBLRF6hHl/qUXVYlymkgUUPClagWGYETc4oxGtsay3WF9mJeufUxRGWKP8uPzFuV6KY9tWJr0L
5oURrJDa+z6J2e6RtTvxHRhN2r5cmhsfYWpxPUUGW3DjknP1iALQ7490jghdiOKUom2utX3rGDte
YBCDYt56keU9Cno9RKDoLPmJFm509xCkS/tUAtnCQwyh6CFvA3gDMw3jmoOhHql3zQh4yYjp2jfG
pd0V5Tn72ZKkhJQ4S6c3Ft+IUCUJnJkbgzpsw+RbgS4oouYnQhtzjuvR+U5vEBlLncZY0Gzj7CzO
W8umlEp8XkxVuZyaliJ9MHnrfimJX8p3IXpGYNejIlhnTGE8cMDH20GtZSl1yW3lF7s2VL9odevo
EbwiiJEg1lb/5LE5hfseeYg49CaKSVPXqVfv6Ekk/sUejUtOXzjG8zax4ia/9QSIxx1o4szaWQUn
nA33Wp+DlP1rF8m4RV8+GKq3mcP6s1roZ1zioZubS5t39u3gyeJZey0HMhUvIIA8mSzbAa7VsXf7
uNpFRUyFuQT4nG/cdprTHWZ2TpGcavKHDHKku2mJ4uk3tDGiW9hyRXdhPB2COfRsoe/apI/6Ozta
ArzS4zJxpHG6avhG0AyG/iXW/VHmKMXr1ra+NiE4IgSXmqy+pRADHZG2vUWbuiTnFFlqScVgkVqR
TCWcElXXfcerP0z+2rOAMUFzzwTHDrl1dG+LChfOYCTM0Caal/ATPcwW17knG1otRdN1J75x2eKh
j121T/FZTZeutgLruUw921wG1xnxj9dVmJxB/xD4lpH9RguiULF1U6iprw6B1kA1U1Y0c50EJarX
BhOVNk7VjkqiGd2jtUgXdJyVNLV733a5faauHOimGre/11RNzkk3boSA3UmowXGZx+prp1DO3AGn
0PVlJsXnM1Tv6DtqYDff5mLIMULXHWwur88epxQ/xtbubcWRoa/K5YrJcxBHlXkBoUzs6aADWsRb
Swc4e+s0YlxucMXLT8YO2Zt05hFVrwIZM10ODd+QZc2vdj59sy+J6eJPkZhXiXxKB2rXcCBc6Fiq
ZV9RDX+XVZN/t+WYfU2nUi2nmJRRNDhhU/ygxTeefT060aG3U8AAMungEOVJOT5jF8JxTsGH+1pz
Z2j55m6MdiJryGVKM1tt/S7oz27pRJ+6yjY/qqIf+rNqA4iuWUUO44H3uQ2P2f+j7Mya40aubf1X
bvgdvkBijjj2QwE1sIqzxEF6QUgUlZjnxPTrzwe1r2+z2Ec8dtgRLbcksFBA5s691/pWQoc8NIbe
hHiTZaN7qvy1+0ljeIyvjEkMFdSQKPb25dDqrzRZrejZbdLK+crsdo4uOT1aoMJSQxm7rMxK775G
kwQ0a3Kn4dURsz+E+Od9MzRGC+FqypNo3i4N3IAgg4w6hBRznbUjCyq/6rKB+R/j4exb5cfIjew5
LkNQ/S55ZCNglngxW3OzWkP23Awu0xgRR3xBdhL1Zu1jUEijuWs3uPXj/Dp2nbHaLcykvw4Tzopb
nELJii4cMvdEKalChz1n21plApCMPtto45+PIudgx0PxoxadHYeaRfzaD4A3CoHPCANhs7Ry0FeC
IOf6GWoHyDkiCPyrmMbVHamcTs2MDL1H4DMGebKaJpkvQQ8p/wAANgnZotgRAI2zdxU8sI8duWX1
VjfT/OCnwCWPieoZ75uJFPBxc4hhYZaS0fdzsokSDkbkmfWOQChnOaWEYcRLQH/cihArteMhqRiW
hSOy9x+cptM5nA2hkW8zc56qNfKLwgS1ov6pJBwnuV4w+aW8xH59SBKApJdlayJZmhoa9uTGZJUf
FHmh11CQ+u5zV5a8sGtidwNwqga9VPWpIAgzAb0LOGiqCRQFPYzg0TNBc2gJN2BjRMOIKxa1NCCx
ojGPILqAxSW6U0IuZzgf2nNqkvdV6OhOdVSTbphWjL/BLvJ2PY/tAp/ALgAGPTB/q25Qi/T2JlZt
n53UUJN2U6DnTvY53KAbbGNOtIH9JMgE6mWrtvwfJPngGn7xsDKB3Vom65ABE38aweMvGzjbGUlE
2hRFHLsEixq9ZR1/HoqOexkzc97QCzAvtHyEr45x1ARt3pnyOumLNt0Nc9ePe4uRCKTGyChBTXl4
7XjBYB/T4pZ1dxEN0wAfn4xcM+icDJ3LqBKF9NeaHSekd6iljImQxIcVc2AVLk5Lb24wpgYGtJ0k
nDTaorrD7WhA2NaWwf02GU73uWHpewZqooiEm6uGOLakN6+IM6s6Uqum5XGGMWYc0QPHGSOFwYTy
2Jq6tjVrN+4uPFXHRQhSzTMONuDiF9oM3CviVtfXqc/WTFgBXW1fFLm372Imc4Get7m/79Exc5yq
khVD2EXTY1e41Qv4npF5KkNLNzAjNzqM6IuBbnPII9jAc9s0NEfPOg1NvTCJ1eiXkW+oEbFUu10M
dCMmJPBEtYrPrhts55WTUDMFvTdXNieOfPSOGLCQkERVyrzNHdqKnnQqkcJMhkq3TJW8tS0qjJsc
vCXZHAmyZkaKhES26wHoSke7vcZBGmCUcr+ed3EeQQuf+C13RUGoROBWeRZfEFgaX+ouMRWA7fz2
dcosUuKHAYbnkcotp22BHX+XsRKrXVkAaT8UA/0bOmuMUcN4GcfyJnZ1dEoVn9PZE9gB3skj13bP
DCFpLxkf0ics50j8TOWKD924+WR/ylszSkAN9sgXAH4S/JkQANdvNJP+ddACzddDhzMr1DuIwITu
OrnJmQpqwbZRE3e8mOzo2E21Lrdd4+hfk3JYsUzzOA0fSddW3cyZDgJxxOr+gHqL1/PMnyAznTOb
ofwtYdrVvqOnEvaDrY66lgz4Byv5Q+rEhG4Xw+0AADnGbqogflOHmcfZ8SKA6os4qmVxDlnV5kE5
9PFDzTtLAS/lF0PP7a3VVX4B7S/vHn4vRFl/uDc/PBgKQJp/5MgL3TkTceTFnDsD05Jdhf0TmIpI
LmLX9RnrDGRNdzlDlJKUucpnePeBhMQ912PixV2VlrZlMB3mn8+uzZBq8aysWnaDLbobZSNRi3rL
EAAFfcIMHHYsMgZTpt/pHsLdGIWt48zOvnBH09xhbgDhkIjCge5Vl7qN0t2jtc8pG4nc2GVw/U2K
7OTERifvurEYP6euGJdrI0m9dEO9OmYU8TUC5smIVMQ8w4FnVri06LZWXg/tLh4A620Ewx8GLAxp
7G0bTUV9TSJC/JTY1urRbgDfTNqAPHxu+vEhwZxtBuXS/zCRMwU0dMsnRLDqlkFHu9W9dJLIWgZw
ZLLrXafcIC0FexUTC7cVQHCTO0qUpfkWp5HjhXrPFA4EqUi/LaDZqnlDsa2VzzSdcYZ3lq0Bjber
7EcBTPROGrOp3yqgPEzCkdMN97GEhr83LGRXrNBR9dWewNkEXTVqX1GuoC7XZUwYjFdbZKfqvNg0
tM0sIplzaJovqQPT4iPF/Tvd0Pq1g38WKyBitTW+1Q1Z9HrpvoNQTXJwgKyx3ibDjnQhuP1bs8+N
cHSX4XvrZ18Gp4FyGxXurpTLFYRYxs2FNdyMCT/z71+Ed46Q9Wm0LWbgOIx+2cPf/lgxPRNB63Da
IUKpr9nM9Ec/Tvs9nLHlE5Hy3b7haYDF5bdETqjIfLSdEawdol1yPeIh24ixMD+Qy52LcfmheDW4
RyQ76Tpokbc/VC9q2MeY9HdaXstj61dqPSk06QVU12Uzcui8sFHcfORCWN+8t6uCjZWPiDGBG9YD
5f72so7bUzjBtdp1NU3tpO2oPDOrvUZLj5wEvzMTNE7Pn0hbT46NNTzx15Q3uUcUgHRcfQc4y7+1
M/iSS5tRK/3+q/qrnw68x5qCibFeP3+ADMTQGVNQY8cKezMSw03WfVY0V7XI1fCBEP6dy5Jqj/gu
B08X8eiwC87k0DFD5thUkkVb663vqmssift27rb9oCc/xEyt1iQgnxKrnq9KsuVDL69dptPRsv1P
Pza0dTYZ2v2WDiP/zBvUp309Wno87aJk7O8zju60mxLfJ1kXKuTvr/V+W/AEQkhDR6aJ+fh8aaY5
qVBXxMvOdGsO5i7yUACBJjPBCmMVC08WPyuPE7+iGPjg2u+0mCj0/fWOI4zEue+erQ/d5EVMnXjm
yYqI78eCAYAnhsLceF3ebQ3bJdT3959WiPPnHS89HW2B5QrXg37+mhkqhndaG9FWqTTnGwRwBBVx
0KttbxbU9GaihgsoZvqA+C9rAIaTNbangcURnyORflF6FhVJqavql6S7t291LSMd1dAW2pQZ5QBP
DZMAcxtRK4ZkaXPkSyDDd0dkZLn2kZvk/B4SWmUwk/DsFUHDQ3OmZ+2ziaeoiTnAI3X+znlnKTcl
rsXPLP/lqZH2+KXxGlSWxcyaVrgg0u3Mp5sBQ7KmJNTtjTLBrXUEKV8ppZlfJ1eml7+/7X/1Q66F
B35F/ofW++0qw1Y/FQVj7r2qKtfYESOn5ge90lwoev1kdEfMb6r/9vuLvnuhuTU8ooJQSEg4Hr72
t1dFvqS3pIZX+7pSzQWdn5rKzLLvqdGi7cLA/Mp0ouHQzgxPNmO5HhhH15QHhtEf2f1+mZP/vM46
ugnIivVltY1i/zmrgKQmkkpn/LSPDBLTNhXqwFPVdeLKzuTiXtaOKJLTwpkvu+aNiIw9DrzUvWg5
O+EldplibHxc8WaIk9EfLhG8MsRAQ9Yap6E2aN3MpLKjq2s7lnEt6+xr5isAsB3T65qLUbCcbSoZ
6/FBdATC+wkCDqiwHW3jehJJe1UgcnCPmcU6d0yhRkaX9kKDLexG+jubxRrhIyR05gRzBhOcMgdQ
Mk3ikTPWJeL77tkGJTN/kSCo05uqLWnoTt28nOoh8Z2TabWWeS16hEyJnerOpeRRywNCF/DjkZ/G
wRg5rvPg4vGOwtEv7PEWaVs8BbQvcUa0GGH3Hzwe50uBw3arr4YNLP2CFf9slZ3zvqTfOOl7jAd6
BGPAr5MNfU9sZlJ3IVqZDd6/oLF1b8D4FJsagsDcGwM/SlR+IsRtRPPT6O3wQSlwvuuxDgsScB1/
RUEgnz8ziGHz1IGvyXm/5H0c9r2sMaZmvK1ydap+sICwkZ4ticA38KIAGOFoQ/3hnu171ZxqRUfq
0x7lmtusAjCjuomqJvtZmFo9b01MEUi5UtRhd4ocqkdfeYl3VDQI5c08YEjZZ0ra+lfpKc7bk43Y
6I7+W0zO0opblb4crFOGJsn4UoHAnj43cdLk24YyedrWdUdwm+0x4wjtUafc72ZYSFdRRb8dI8uv
G14BAbte9EgOgeLup1t3GiX5OdmoCckfI/L2USVymg9dZ+XLg2sg/96MjQWF1AJoYhz8jOwDS8PS
Fq7j0WcynbzXviIvaS8NF5CdpCtHYVf2s7aF01Z8FYU09rrhRM4xN2ZUuJi0Ih3WMr4ljPYQTaj9
ze4GCXdrMz6nttozESvisItnBaOZU0G3VaY2RA8dQ/u9Q989DwDxVy+TqQ/lDg1S66FLrpvPfisw
pDSNpn7WVeFu6sUf8xd2DTo+hW+q4pkxjWhIKU6Mz/OUpGSYZaXZPpEkLS8kx6cCOqg93JtV7bCt
RVG1wqaj6YfJysoSX2GRB8ys1GfPLP3xYmR6aIZMqbvndbPyNw0K0xi6+mjAabViL984Xm7+NHJB
2G2V9PMrKSTWJzPPWvdHlnnI0bW4caD6qijKUpzdo5TEEBgpQwgelktAtHkWlN04ORvXw1u6RW6T
NwiwIrWz3IIQxqKd6Csy/OEUg/RHwS/1Eh16WlZkAEDNqqn4KWzdZBvljuNf8VK5dziwLoFO9ucX
b6IPvHGLQdDPcuroKxvkUq1lW6yl+2py7a1Ikd4c5JTO4hHzLI5jsfTD0TLa5MIdSPXcouvz8FEz
rmM9U2ntHXJoR0VItmH3OqUDc8fCkJwjG2gO2gYBHHMHhGv9eGrYgOLdBPOXqAfOv9WBvoRbnmJV
y9MIO7E50mN3MWQlbgyH34yT731apjVW4xEGnGEkRRFkrVExvQCauwSs2XwNcWlbSImHuRQh40t5
KxLE7/R17DwLNXNMu60GNLcOTKcrPulInW0iEafk5A2ZhX2gcezXJRU0+nGmeIRhVNF8U/DH07Bi
WfVu6JEjhIGte0t0QfuN079D+l+jEdSXFt13K1tssaOM4qxD0CtBE2RowZG1itplQBwPII/WuFhR
FpRPYxwJuU1bCOuOkRnZtuwH5HZaUX72nXS+KJER/EBT0lw4mZcwFhZZZu1qE17KRWnyDQIwydFc
4pPx6pBsPSILAZXP3oZJoXmZCNtnlx5KhMC93dUodfDHUnzDVjgOWkOaVhKp9kr29XSvGyQAbYai
Ni6RdJIqOPduU17SuIQX6S6uG92PYon9Uzp0qR2ibOEh9dpFfCkNnY5al2Ag3NBQ43aXyBbxlBlS
n8KWMhZ2dzZNDK8g1bXMvKPsVsvzeD7ME60thGypgHQt6XRg4cGnQPxf1HM37GWNmPElq5C/ynnc
iOi7sk7mcQv1MjHpRGvlHar95tmiSeZuqsW275NhIrbH9GR1Wlb3/EanRDBDN0M7smmmbHwakQNU
R88bQHRjBXguqEnLYJ61cgnLOpXTxZB6OXErtk7AarVYMlgYyhQBtq0UppMfb3kraAkQZQdbxiiT
L3mG4eXgFw3I9l8WmsiXRF+IfKkfZYouEGgb0OigZJpISiEKM2C+PGIPhGInkoFQlD5VLZgheGf2
lG8XlD87Mn4KiMZF1uCwE74e7co4TRbUliKd73qraP0tpHvrtqwlI47SiglCixybBFcdSP5JX9BK
B+ssp98UQGmIAqQ991IT7alvh2Jx6wuAzMvz6BB+QwQST2oCzct5AoqdITdBspSGtPBxJYpe4yUf
Rgb41VzPMqgyU+zmiFYoyQ2+vdX4P6rArV0EubFuNy8OiUkoVKsE0AeiefduzCaWnzLuo69Fwaw+
UCCKWH48H6FjP9p4TOZ0eVgge5FYYLXiE3VbmQbOAA3gAlLYqmcniigJFrutCLNkikj7SmhiM+kW
US6x0N38xKxpekwnpqWs49MU39uyy36042Lc5XrVxAenhMDJgrUm18gpMuwng7lKvfFaKEFH+Asa
vkpHsh0xXXsyshKX/oCer9oy6nRCfWbUI3Njqp/aOhZD2HolqnSWKabNFkxC+B6zby23TanLneYj
XAqWhVyVw9xTKm0Qchv6TqvNgsMpUwCxzwdsfqM5eaRAWn3s7MiUJbEw7kT1iuMNBL8CNk1saoMm
ArlN7nhIEt0tFqYjXO6px12pcIYtgqQ81rqqefEYwuq0fAWAdWeebPcwOACzP9edZ07ordVg3E5i
8ZyHyOHRC/D+sqmBcqK35Q9Rs3FtBBhhmkbyXqSYeXCAD9O+pXroWMixam18RG3ckZ7WJ5mFi7zN
mftd+x0CoJBbq76ac6aRK5ERWevuElYJ/sxo+DDwpJZvW3fCG6pPQu/YTZs2uhgSLU9OMbF5D8Y4
+8UFbXv8X7Tr+5cMnVaJ96KJ9DtPL6ytqwD7hIiR4hYJmJGWBJo2T72dEFkUl4jZdoYb4/aYPUBY
6Fuz1eHhFwzPyPS8z1iVX9B+pwk30bSc/djh4UC+Wya7OZnUoxvrZAcaC5FBpFlN25is2G8ZB8Vl
1yRF9epKD5Ffy5tZkCWE/grLAsndxHKRS8vilNELG8fE1VF7sHfhwyB0OxgwdqrNODbTyeXIwzTY
WIbxoGktWB6Q3C6nYYBe1yIH1/MArjdidqtNjbvrVeV86omCljvHSlnHcsfs+PO6nz+4yzx2bD/+
cjlUGXxOYEDlBWGKVsSLp/jW+lKiaq1s57KOYEkGuofhYRctBJYx0PCw+nmTQPqspX0Kmrfu5+UO
M18NdLAj1IvMhskiyzErZubsjk+ahQFI8cfUysYji7sW1j6dMrflOe9o6i+6i7az93gOfFl/MopU
SORoqnsY6jlfqBhtKyjE2iEimzImKnquGYcXaT+hO6N1Vm4Wv5maHU8Kb5A0OfIV2TIPl4xzmm8A
rnAeEFc+2DcaQ2WCyZPZuF4Q1LH0LEY9hSXhZPFl2Zeq3ZC6FX21B2m/Niwn9mYYU7s6lfMgbjHD
MeDB/NxnzkkrSVIL05octKOXgPoMs4LF+hIuRl2viNO03rIfJNZWjIYVXfPSLx66uWEi+JhF60pj
Bn9l1HNpn1RNMX9nVVLD8BMD8zx6JV9SuB6lkZHE3lAEpo6ybCfS1iZpU1/I9850QkbMtPKeNTnF
OosTEohNCRjGO8QyI407n5NFo9wABrSdNdS95cZlXONfxxHniNAQxuIFJB01y01mOxMZp2akvC1V
db8cKNCjToVxpfD9g34wwlSgbtiilwTwPkw5haIkESh9rpGQ2Lt8qBqDbUvTCEgQVn8FUlorjgUN
zW+LrggpN1WTvEQO33WAu0b1l5WBTPbUkFHu3IA8coafnR0NwzZDxj9clOli3WlpYtl7KqqOVR+F
26Q2M9qPNaPI8r8YsVUeiAAlZ4C/xcLj1AG9uU262GMEMYhS37o0LYptSmihCiw77eVlYkk/vc+d
kfAwh9VruBi9XMafXcyYqx2yNuU2yVKdAJUFPclVAS023+EOkeOzMcia4zjJaURORAylLt2cMOI9
Q7xK3ufgsbEHNINpKIY+TjfvHKeIUiSGU+4xmo0NbJdIMQ2q/gaVCkJ+bbyFz0qoIWbc6k72HTJ2
F97dGJgjsysCgOiXPlmxVd2hfsTrvsRIAygvk+JZn2VCeNTvz+vve0hU+uhYDM91TB+KxttuDhET
NvIAqfZI1aprIBBfawx844aZsR7WyfQRnHdtnP25YwM5hDkBHBEPYAfErbPOuM/hOycURu1T0ggf
OzNJAnaC9H6Me7VjWhGpwC/HZzgz6op69yPf+F9dngYAcDFaR3Qqzz6u8hw6zC1TCT0ZkS+pSgNx
0VlW+zBacffoG538mfckLsZV0l1qpvbz97f7/PrrxIb+CGJubgT92bV78ic+Fe3TuW0xS+1p11Te
BgcXXRjqsQvkT/0WikezXbxqWNV4aOqpLZvw9z/AeVti7YIwn6HYMehKC+vsBtRUEzqQ9xlcGGpy
JNfyqCW1/uTz0QlDUcMXm734g877O3TCelVaQeDCHMaVlPlvP7bEmifaKAY1T5ooE5vkOIxlHwi0
qkmop5gcZOp5p9QArpEj+74HLVF80P95d+uh4Nm/4AkgjIXpr//+T7fe80bMwnwz+5gytDraDlC3
kz6qYQwAIDbLqYEcVd7HjdX+KHyp34BU6bvd72//r8bxn59/iiqgJqALmMM6NMnO7gRclrIyDGTi
6WzPRF72EeW33tbkibd2Mw73yFYE2e20U+zVI9f/FFTiyY5APdlf9Wln5Fe5NQrtNiNYtPs59nWO
CThxXHmSlpstB0qAeSCtqocAM9RLvo2i2p1YvGP0SFbssOBq7ay2WYMsJtB6I9dPy+QhqJ2auBp3
taU70YHwcb14wH5hVc/oxD1x7aUK44UdR4ockBYx24YkxXY55K4arSBz6ILsVOVbORZyHIebSSPs
ZMQwbFdPDN5nY6uUKH5gHdX7zdgiHwxqwGGfab8TfG5BTclPWTFF9gdd8neDSddgsAxAxjZh49iu
eXbLdUS0s5uNOMvAOocTyphdVHlLaDcieUwRglzaeTUdiUOpNhXV9Q00eXuf1evsXM1E4Op1dfj9
Y2C8ew4YhDGA8yBfunTZIL+9fRp7kpukBodu53cenKcRp5l27MvU0B77uYAL4EUDzkh0lE0gTQL3
tsqlMrpu6ZfxjpSwQh8nEiraC2Rts75HvWM0G2ug6fEDb3X36GGbl4eZcPR4O5Za88Ul5gG15zTZ
z7WyPYfa1W2etK7N0+OUogDOAeU2O1noS3SwBNaCjWoEJNhJlIgz4GSgeCmimdpQ0vbb5klUoxtU
2eCesGuM5ZHuh23djWY61bvcgi77yesd2VxQdvY645sqtnYY3Udt02upd5nBP7RCUPb2k2iWNkfo
20wtzXIVkbhmuMRjzL2lOOkC8Gh3FZE2uL2wwnFEJkOXOrPvbTQXhujT25lC1T1y/GHgDXh6Sbcz
IYjqxhFtSQexbNp7K611NlTkOfOFAwjIeVQG3CyppSbiKfQZzoPki3och8r81mm2qk/dRPtlSxy6
FSOBFVG8KxfGKyikO3S5MaG0y47UYplcj307ckDuFu+zNVizHWS1XO47XqwyqICIOGFKbRATpqfR
VXPtYkw4zymCtOhc+ZzxO4ZhzAn94doeUr8KwTTQMYcP2W75FpYoxGM4Z7vO9tS3OpcWOR0gV46T
IRHFqjjtdmoiyzOgiuMjxCp2UDCN8DoRCFhETkaFoW07sPLJzZCCuDlWesFjbiMoGsglrKvxBd4p
6v0NDwBsZmirPWgeBmGaeSlbfz2/Gp3GtaST79GvevNtnXV6vUk0t3vmSEYhjPQFJVyXiXi6kZ3f
OPeGqvIjYiYD5bjn5DG2nUTtET1Vxi4yMiIES20y7BNOQD50AiQuuQZoED1jdYeB7mee1YJkgEZV
tEb0asU9fqh8HhGMjVAbj10+ud1x1lqkTJpTjo9F1il3QydYVx/sYuelEoBD6l57Db9Zw1PMMy0B
xPNaj5NFQtcCjicnv71bWlJeKGeWi5IH7T+c467Xo05YoV58H4Z7tmFRjCo1CK5nFpr5CX7xy4zP
hdBaGX+P7Xb8/vs16d0Ql+uByvZ8SEfoFmCwvl2SXM2vcyAxuOFcG+OM2043sfR3LT7IL2kBWQao
1ZCflD+QWZWMlrHpfTHtmbV7X4Qjv2WuXnJAdqxwXFwQs7CjUy8oozGJQh+lXEA9VF1m9VBextii
8Zsm1tPvP8P52H39CHwCITxGL4ann62qnM+iWGVQ9+QE9gW3gbFz8UWFjrvQc5UCIJpOG/BSYUvY
//7SYp17/nlnR49DMAOpR0z+fVhsZ9PYqlLoIlXk7MoEyw3yxQxAbjeWOMgi3Vb+dSkG/ETIjZG6
do5E66GN6fI89Y2tQtFDAQ8oGiE7dZyxMeqZilRZj73gCH5reXFyh2fNWWhM4PTkEBPg7/HjnWcr
xMyyMbSrOnF9sDn0n4bN7z/du2efIQD3FtUIS5BhnpctWjlEsqyGGnfynIYO/Z6fMoXnSs4XUXma
oaUf1KnmOo57ezshDQKxR4VGxUjN/PZplLAGwQ/JZj/OOl3vSBI346kCSh3OSzYCqx2Tk0s7otgL
2TqkblJYmSEOIFNt9T7J5sCqdAwm0Dl85jpOWzyWXW71KBASTAOcx/Ahu7GJyWhhWP2oFWp6kKJJ
5AVSIpr1CRGvOadi/YCbr+DMaqWklaLheKk5HW7HdXrM6ts9/rrV//cNELv753/x65eqJhlKxv3Z
L/95U7+Wn/r29bW/+lb/1/pH//1b3/7Bf14lL22FKbQ//11v/hB//7+uH37rv735BWMDxkx36rWd
7187lfe/LiBfq/V3/m//5b8yxD7P9es//vZSqbJf/zaZVOWbeLH1tPc/J5I9ZO23pHx99yf+CCSz
9L9Dc6VU4gyh4wZfl6fxtev/8Tch/m6sVRQrFixlC7DfvwPJbPF3/g0yHOTe/Es0pv8OJLMIJOOB
Zi1bK3ISGPy//b9PfvvHc/jHl8Kd+Nev/w+MntsKy0v3j7+9ffndFd/FeYoYW9RU7KHna3URoykT
qh0Zsgn/iHLZOsJT/yh95S+vgoaKjwiAjiHT23fCTWqvSGra4hpYZQ2XTtYfJtgnH+wEb1fR9cOs
77jrrQFn8O69s42gtwuEwU48sGxWinhRnZDPQmoHepDJEf5596DBjzpVmZF+qCJci/H//9r/cW1W
Gmb06G50/GZvP2KBTjDX82oIK4lx7TvmS29h42k8Wrm4yonb7ukpTnvGcPnE0NmXj73RGl9KUTRR
SJwLdj5gR/kUSM1lfla0OvBBprKkYHywJr7/NpB9coTjIpzm362J4BcGpkb6EBqx2d+LxUiJjNXn
3PxATbgeyd/eEptjKecXvnECPs/3ZSaV3riu+yGAk54Guykm+4bUxma88oBwtWDIFBzP59gnS8T5
Tz+kZyOeJAdm/S+SsnVj+NOpWREDZ5Bt6YVup5E9HM/uyWzozf/pRf+L1+fdt+4xPSACYu3M8CL7
Z1dpTCJBJY7wkKCxDtWqh0jeNutH3ATPv7/S+je9uZlrZeDgYxEUcOKdMM+e/bpgszFCYFgTFjon
wu47oLUnRFg75ZmNRPj3V3z3mLBU8Syba8sFofJ5BkiiFM4bJ0WHMVu0ap213+BU2gen3HcPya+r
oEWn/kHk8guM/qfvyWa0TYAGVzH1OrpPobnscjfRQ7KoTfaz5tGEVXH7+0/20TXP1gmgitZskVsf
Cq/BS1pA6zLIZa0Lx3nqvQzBoXTd4396TZYkPitKTmzB1Flvn0fcbi3nHrgFwtOi45Au/a1hLtMx
0yor3yC0yPqVxDdG/1Hxz7pEw9ByAE4Sywd383xNlOWoEZkAJIDRQ34/YAP/xujA2bD8umoz4PH5
gM797pVgBeQ/hkm+JQXtOdC3AobU5Y1thyQ31DeGXzd1SDxIygzYS7WL39/VFeD89sWgJUtXkAuR
GoeEG4z+2xsL04ouSZMNlKYRxCAUj2l5rFOtX57SvoU2J/mQcJax8ZZ70edYfAUsoRyxo+MfbKNt
jG9TPhHtiDMwG9ojqDZPMoJ0Z20HqbdxA0ixNX2hqQYOQteBgAOjtSNnWw4rD5BljYKKQM/JPCgF
VpyJGLIP5tkqaYMCsGh903bklZwIFDLK47jEpvnkEWzUQJfKg24xL1Co+MbWhEzHvoXkXRzS2J/6
71bSTDnjPtJvL8fKaZwDx0MfiKsTaS9GW4x6iFqgfq6Yw9sXDkRIJAc2p9mNjYCuxLFNJEYg9co2
SEonDmQztP6wT/KW4NGISHLStfNaZVep7gOrhDwnxV5qdnpLbgCaqcUV3nBLikts7jBb1c/QDzRt
ly6pXe84AFjepeUiZtzk7SosMRjs3ni6ZZgHR+rdIxRdz+VEIAF8bdySCfsLq6M1WdtaSKSFZHB3
Dbe2HkU2EtG5uNZDr0/g+OtqhmIqaCzBjsE8Kra65zFwWyjhHuepKOXezzNhbKBCQM2Qggn9aeH8
exATWsKtlbnoWxdsgXd+jaR/T+yd/zXy3F7VzPqHxqGFOrYuJLV88oxPI9uFcWc1mOvpMIPU3AN2
Qne90fC/y63mZ/0IWMFfBOj4YdAux3jCtqJpiI0+uxWkD2QaEkof2wRI5KrvyZs3DYBvpM9DWrwV
RldCH2nQNwQ4e/jnqKXjGSo6AtN2jfV6SlON5kyEUOjUdXzvZK4sWt1dRrgcPxNCUWEdSeE9Mdob
mkcvaoWOSKZPiEtnCp5d2wzz5h1iwgjeMhvgxsezDui4r51PLV3saRMxwq1OrOsUG0Xt06co204U
gdOW9rcWS1YVNAzZ6Z7UANSem763XiPs83NQgG5Ydfd5kQSC7CPyGdKpecQ4q30WAv3JziQ7HrcX
4B9c0fDskXDKlCEUGtYxXWcl2k+efHQOTgXzYGN2UfQIcLABD+hgZaQpO+HzW6B3NGESSZIPFnuM
g2no67tSGQzKwaJFDfhsF6kUIhFl7l04l09VXrb8JZmGHEUSgAQMAzHid1MiSbpO0mpFewlndoPJ
y8ixSRVOks2yxO4YjGNk/PA1Bc0MDNM88XiB3Am4Tv9iF2LRA2BtbEadhbCVoXU7VwCnzQQ4HGLY
+ZDEhm/tOuBE9W7GxugHHAkXdVNTWNEsi0FvbfWZ9+ZzoaGHu2cTTJMdE8RYBexvzfUc+djvcC0W
XxTIpWdtaNIbgiFta6+SCdERx7QsId4qH8mU9TXhPQjT1I+8uvqXfgTvtG1rTXwqO7n4XzMBEWxH
/qutxQGmxtb/irGuiG9NFK0AEgejXPh7Cj3rwHjVkd3EeFusAsqDPrZPBtKb7tZ0VdudcJarT4Mp
7fhCr1qBF0n1zEGIgcjYlHfk6Qh5QbTeKiUq6eJd1szHsl0r5k7cNjJxu/vRrYTVBIzm8BYVC8GU
GxuKb/sjzTJj+qw1SVoeeDfLfAt0zfJe8Y8n0Y6xKfwFoSJmxWrWJvzK47gAUi3rrrwHCO2sLV0r
301O2U8MHEAAL2gSviYejftgNhz8i7rdZXe4yQlTMKL6v6k7k+a6lexa/5UXnqMCPZCDN8FpwL4n
RWmCkCgJPZBI9Pj1/qB7/Uo8YvEEqybPDofDrrpl8KDJ3Ln3Wt/K7yii9adksTs8/L5E6OVhXd3q
dF3PfNfQP9elMf1w+2L+WVEFWKGjmuRaTn4qbyDYNt8yrZJfnNoab81cCuzlaAQeCRx3nnTVYeny
SI5jhsu6iPLf8++yQmjfpaiX53ZEt7idOSJmO4lezTtDZdqE6FuaYYvHBT+10h00nrEVY6Kc4eee
WLKQVxq62W2FbG/Z+HCRhz1snXrawooFNSEZqHILJxNhpvQjeUFDRT14ecyKNUD4JaJuWuwds5OR
GHXHKZ9GfWRZhRRFZlMHMqDd+rUDIcUphv7HKFBqbkyhtKe4ycku11D+BxjE8US0yjLxf2ZOtTcJ
6+zOEIkNJ34MlAbUYM3XHnV+cQIHI8Jh33fu1zH3cWrQSu2fmfpgHyxtNBhbmc3TVW/L5ZaGPSD4
PkFiEsSOm2h48oAm7CClI8ExQPLUPO6s/kGjF/AKVIIULFSbkTzIDKzdFo5djJsBBoIeFnpvxWjG
M//WMopGPYx6Bz7HwMXwdX20L+iKLAqsboTwBjcflJ/hktEVziQNXo4eum2y6Sc7LIfK6mBBt/GN
jsfKoy8zJ8+zw+/f+uiRqx27sE4zcFKNCaRYIUKKcbvfLNrSqG3XdrN/MoAS1YNI2A07uCdpOXVL
qn1TNBORXWq1MLZDMibuLp+t6ktnepG4gr2eo7Gx2UMe9HmwtaCEfntZjb1hoPrxoaLomRWdeKj+
fgDiIUaponMdb6zKkS/umnCwz/tMEziUY+8nFkelbSNgeJDW3MrmiVpq2DlIuqNwKqB6sPnO19gq
nSlsPEHLT5Dv5QQ1rdJPJuqhdl9Fwhm2Dqb9PPDzCnBd1lEyB9liOMnewOVcAqUdowzkYp3eTAr1
Jl6Z2vjaxhikA0wNOiO3PAcUbC6a/7Vg8PNc651vBvlYm3IT2ZP1uIwGOeepMDD1LYiBvmpAhIot
Cn00kxMToxnS44Q4z1Xt9AXQUxTvCSJXd3HmLcmWs4vsN34u6jGsRr/VN1IyMYTHahKKQAMeQVpr
duSs+lFz5rZWOe+UsQJkbUqebymL4p3P5gyXwo6IZBj8EfSIqvKkpUM8dSQdLj7LpgEAD6OCzwho
39qL3p0OWueVm97P7c+FPyAyy+HoTEGLe77ftaQ1EhiAo4QNXPakpni52Z5MeaceEGRkOuy8okfR
QsNg2op0kfrVGDcVHCCZ81TzrkvuQFAzRYMOL9c5lpoRLQHA3VmKTu4e9PXwLUPcS8mKBR2Hh5sh
2HU74RCElroaEN9kETC7y36grFJ5fJVZDJJPOnRn8GCwvFkM6aVxmoLLooaUOYKlJKqmz0ViQ01P
yhLC4Ygf8C6CEtidIYxw2IEQGzxJ2sVL4E82tCLNTKzrRoIqDfXRjd0Tz0LwtLOy1WKUGm36aYSM
8lWZY+bvkC/53tYeUu9nVGbSDVorSpLNwDL9c3AqcU+wojjTR4kcdWqlesJ3lj91ZmxJVhPU/aAL
SiPsRAvwtBZehNKxdl2Jb2RWT2NT9ezxXi+/TXVS31fANR5bJdEODUrKE6/u+NFKpo67yR0fdrkH
ESjbzrbwt0tpI7yZcre6rSZQJJvGggKAWsdoPkHlkPAXJr06qzV3IdihN7CzEOPhPWkJY4EAHImv
wI+h0t+tVlLJkEVRmzq0N/SN25pANmxFZ4ovjQHS1gPz3gdgxrxzs+SAhGvesC4BejgIAxmcecHC
aGneDB5H4QBhbhIBF9Kh/PsO+vMzhqPIjwxEjvd4tO08hD5dXTqIXJ8VFV62syB4YTRvBQWdmZLL
trGWZjz1wOp/iuaIcOuyLssrHmdjgpH1O2djQqy8dbt2hllWKXIBh6K870jRuDfNuXpkByqBuI5d
9APdXNMFcTr3cPIn/IGNnyuNd232r/yoI2sDG038JJYGcXfcFDA0KLGnlyEpqyvbmtYzBw92CBBC
r9kemFgogOPJ6akVE59Vi2yUU+mnAI4hOcANlq5mEYPsTeYnDVsDHgOksjHVccbNH2BInToZoWyb
iIL1dmGFVLwSQ53toaVG97Pds4lAHohJUrbNBoxkL38a/MuMyEHhfUOzOAyBm1jqeswijgSTJ0qk
Wu0ygprtBGI/E+KIV5NiEhT9QgWSTq2lSPjo9HSTTu74OY4duQSiapxLpuMWXM12rO9RHmgszjAY
OWcwNldBE8EIPwOwRw7SxFKEeDBLvvmiktNJAe37uhoIDzlniSw/t7NV1iHITP8eEpvrB9pU9186
5Tr8r/Fooe+cnHJr13X05PMi5Ke2WZefhA5vJOiizECg0dnahWzIg0OIOIq7ouT0urXdFCsFha3D
eZB6mqoJIRkf7ARvJBjdNCXfiSxDSpMiNp7dFlaGg5A+C0CR1iCoC4YDu5nD4o9McdJCi87BdTfF
upjId1uN+YtR49cByA4qIpddvV2D5adg8NKSGIvJLjgFeVOpbxZPh2oKcwJsf+tP62De8ZIQJNUQ
IdMzrAfDrlmcHTDln6lbbHNrOJm8riO8e4Eauo4ZkgdSIjCpBM4hpOnsVrB1IY+OSKBve7CyJWOU
fvw8WKJ6QK8N1o69q7rqkfE3V7QF4RtTS1B7KGmWVFRwGsjG4YiKviNuMZx1oD8n2kJ18yU1ETDy
ywTYjqTseih9GUP0jdP75YMRS/tB73VQ8n7nW/dJHud+YGQDR6jGp2jkdN4KN4Awmn5NEO8jfRDF
8rUEksj//9JnSe8d3vQgjQRm6x6wzE93chKeHJS4fcR07kvjpMMPEjhI3EJUyNbE89BgObbgbmg/
2jzVmvSfnEEzeUlups/1dTVbOEGaARoWfp4eHnLEoRXQDOTzcr/+0h94ZAa8JllShFhXahI8Kopa
SMggTAvOF/mKrs9+pATkrBAcSuCgNMwFKHFs5+7Ga6ntA5PJ/QWhyPVz3xfM31vd0zYAdDhwJr5r
fjWNUrsY1NR9HmI9hZ+sWE5wwmTdXdMxUANIoCdAZUwj07e54xTcyBlDzd7tZPSN8qAn5MPTZ86y
msvfkdUxJGxd8T0EOPz8K8/LvXvNqbTH3iuar1FULOzssIQeSFThNJNFNXQGTUXuPQN4hruiBLl5
WYKesEIx4G+gK53TtZg5lHw3Wzt5JptdQt4xU/r5iEe6kziHIQ7oClXuen6Cw4ofcelOOaRSXsI+
y/kdOVVHKMeufMh50CVpIo5zgp/Cbs4GWzCI17u4O18h49sEY+E5Qwn0r+aMwO+EFXWBLIsOUNvE
prTuRjdH0wopfLADpLjNHawqZLKFbWHSbpwyo5BeILVtvd4mvmhuYgpQjMjqFsENTnEObXNNoc46
vNMwG8ig1AYnDnsMNNe2ppmfRdeZ48aUGsUj67IbM7TsaS9JeigXfTnXGuEfRLhsexiaJB9BK6eH
oAAuIn2PUv9rxZzL3PZLOevBhP/tE3QaMg0IDICgORp6YgSj5WTXU+87DcFTBgqvRnTw65uyFKfE
bQp3q1Aw91tIMMNT58EmDexuML721Kcap6B5ISME30d9RhKUgTNXpHUbmIOWoyFZJSNaOoMpRSDb
yXOCoRT/xGp28ZlOPI/QmRhUw4OxTh3l8TdUlpZ8haPFZSpYP+JctaLWTlQ9rSRX4fJi2UPPFcZZ
+qsLK3GdEytauLWAACvi7RSGoT0nwvYy1QlsOR0xHCAjYdpLkBa2fRF0Mpm1Tds0I2mFaVeLnR2T
fb7FxRdvYx4ffG+7IY7KbXlXdjqUGfkMSd8Ap1cRsAoMfer8YEIb7W5QWwC99qB8hsB9XRd1Ll4G
Fq3I9LdmOU6PfMGLsycQV96iiHayE8URisl+GZFhpRypjxuFhPoHnk4LXe4wzywV3fJid65zZhou
TouG9MFnByDuJ5WZ6iVmCk3IhZ1AhNWn0flB97igHLHjVG3pxMCe80az/z56E5AjCvXms6hc49rv
JMkzoM/8R3at2gvsnPc0HIahvmXGoXuXvrLlIzb7qAtavRE3hVflz/Q1IsCBGqraXdu0KLvblWka
NN6672uTD/LIagylBQ4UcuIROF28LAi6oDEljDFJu07REk1k2CFN0GO5H/zY/mZlenRP/JRKNqWH
quFy8WFR7hFwzl88a4Z2ZSDvpdWgBms8yVVepDeIv3q5Bb6FLcfyWs8kXaHBGuquVLFutGTlbJeo
yphv8f3emIvJF9FDP/tZQeMeGL5bVBFsqUW6wdGBAAZqwFA+anlWP84Ns5wgXbrpgaG8nYC796ga
OodD6Mng4VLjI3IcZH9TJi8gn7Kc2+MgWBUGJgz0/SSwMddpTCogup8XvQ2bibZJIvFHaAQscdZP
Ycq4dM4Du4+XIeiMiOi8IjJBa/ERwhZJnXrYTNL1P+mlQDYIAwCGU1/HAxeus5mSoEVAMC9kHp+Q
toKKWzlJ/EloNHeA89YmAUtJTcutBb36nVmDMrYFqwEJDkoidK/ITP2cYvClwGwzYDrGZBBwVptL
DsC+WIZnv6zceI/9qKL+1mk9BXGJ6ooU3gpbkBM18hO+zxoYjG7cZ5XfRTu3T0YeJu0r/GNt88iK
OVyZg+cAX+WgiaKCBfqnVbT5NxPXKIUARumYXHCOPTsbUvAzuVHI8HqUaZigxrS/dBoo7qRHofza
4eiidaLVDuHDHUNL7F66HUWnDi1gul1lrZGzMecE8c6aFT9bVtXciEID6EdLICIdo0KakRhTdiMm
0vho21XmSWzlg9jbxlBeaflctmTzGBHcLjvyH71sBF+kWqvxN9DROH3qXWH6+9qN2oSgC2M1QHr9
7MPo86KLRGfev3FiRPhnWSnr54g2a4Na1kx+6gKt0B53AwzZicCOB5uZKw8tc7QvUeegQFy4CfVe
0vqLd95YoGC1alHdQBLxX0ZhEf2dgAD+pLugtrZyMPLHdKhJDCEhiHlROw2lt4H/7T0OU96w67M+
TPvCMvIXhs00kYiNjDXIkYWzXNR57iATd8zqSzXPFjVSqlvNt0HaiIW6BgtgwEop4pt6cPTiFDbR
+MNy+u670RAgBOAxUT3xGExlglYbiRuok8K4ti34hQQSjC1GcZzM07ZpBGQ6k67FpWKd0FgX+/nE
s3uru0DU2H7SYQCOG5ty5dRCON2xeCj7BUs2hrSmiejbaq5ffcp0jILbSJ/968yVzt1Mp+dFpxVG
Pwk54bekrTkpQTZM/RCNdEeLw/DkT9BtNQBVsH5XExuGFTitZZ4w1C7kGWwjH/Ne32BvlpIqtaN1
+0OIRWN96rXyQsPXHm3KtnAwN3dL/i0eVTbxPdUV3X0snF1QY55EGShSKu0xs1hmkWB7w4ZQQewa
nNvAYSkf0/BJbbnemQbd83vmIPljHWV2wKoJNmlX4t829iD4nGpT0TJvKHkjIz2f6Z+ZJBx56Wf8
ebwsnNhAQlHE8xWDbeuucTXPXyZE8hz1LHxSAaUofk26+G0ToirVwRjqs3pIsEz9MKuFoKlMtiQU
NxZ6Lp1sB9zy6YoebHLNuLMSchOCyF5azMtzMtDyiHkt8DpH6bAbGGfOwcxBOztlyuZcj1Y3tBxV
LWKs45HO4s5VPh0Ci5aNuaN2kLifTPZN/pRkjDfg1cTDWJZxtAGduubbUDO659JVqbPtBdELp13r
O1eo6vUbY323KbHYcLdNJw1asgVGZOZJZTQyGpLOxTgVHSMjbLvaNU4hM9mhMYnAyeczX3ShahM3
DiZopmdKi/yQhHELyiw2eJanCmPuTgKbBTiGjZ5Zll+rLIwyehoXwLJpFnYm2+NlTl9U2xKAmy7b
0h2qzxA9NG0jRU6YQMRh85Z6RKt3lJtUXx56xkdEx85q2XWi9UDteimmoBzcebssII1HBGHjzi9R
Hm3IRcG5PEeSBgixfGWyR/RBrkHvS/jUGb6SCKuTC+Bo/VCgp2mIjzZVtfQMPUZaXhv+U+KnEFDr
wo6EF8agtfJOIziR1SkRcO6lUaemCa8f1F2gIx5rscINVhFWjEDUdhDRcN7n0u1BoJnaNb0TSK0p
2MB4o3QrqjcCbeoPe1Flu00ZCa5GJs7Ve06err+BfaQw5NZZhuVbqfmB77bUdrh82ZT7hVUBQZwe
XaeFZV/ptVV/GxgGLJuJng3xahlk6gB+W87Md6EU2hhF5oKI55uLMK4yk9qLSGoza9wc3TlFJFQo
miRfV/GstkByWxxd9UHoJ1TDk7enlOEUrRfaop1RBnvotIdUTx50GtrdS6pTjuFnnxPe7zLyNfo7
XDW/riVsiJBinyZ9TdezPMfbxfQTt4sPQsAsajuQM8eyvRxbde5Di/vEntmZDAQa9tsqdfV2zzS/
yE6suuivDdfp+yuOCVFzp+ekFmADcOmrxbE3PCMJoIu8MAbrORsXvgFCLoMbti3Ype19yszB3y11
b+0p9ydj4+rFymOutO4O1VL6pa3TlLZsQbs2AIc6spqnVKs9AVL3ZSfEJZKXOb60Y1vKtZxNtD3g
zwSluFG5ZJY1FRxdIDCc3S1n6fPtxBGOIK5MkBxZYvYRgQEMaTqxkhLxKS7q8rPmea2+rXtTY4i+
DO5nJYe+YHKQEuk1mDXpCRCeIfly5eKzGDQdlmbLfFbmevZTzHX+PKXo6gBmFP2LcHqpvnOKQYy1
T3SwfZ9rVquyCUbcv0uzqTvAnrsCXXH7aSkIONu6xWTIjSCJaj6jN1b3O4W1CDyhVxVkOQoUBYE3
SVYIq2CaGKCy94efTZkkLG6tovFqkRwTPTCKSDrOVKP6Otoe64cGSyUOTNh+djgmzGUCzpoEHDQi
AqxeICo4iTVoY3SSRervdIV4aQdswr6vCGKi47Vo/ekkPDAZxP8VT0sCBGCLHq5uz30G/tZOLEaT
boiXIXBzTg0LgXPi89lHkZERybtoa7q54crkrFbMIrcdRVBC7xYux1ZpjZ7v8wI8yakcHXHjU+yV
eChbAnfojMFMOaEvMzTxxowpsb4KATv/ScYw2U9rN5GQmTnUc6Maz5Qc3yMfW2KT4UXXPb6NtU0N
tz8QKqLjOiwlnTDVVnjtpdfjI0osl23FqWpt2RuQN5K1xeSOZ+PYEwo1lLnY4wUiDl3GdgdKNXc5
NExd0q5CV1HXJjPCpT/lf1TMk6GMrvG2Dk0RbtyMrjaASV2vyzQsiTNuF8xfOA4dJxpgq7TMK4YF
gQSq/r1jmyLhcIw4E2rWPGyADkl7Q1Cjc0o8XefttK7p6S9W8CABR9NrpJGrm4CTW6ObyRKkkb8p
wfe2506l/PFcc8AybkbREZ8JEzwTZwZD7stl7kCVZF5B8HsDSmHjQrITIUnvOOvtpo9N1kdSWzhH
ZrTfe2WmIWofktNoVdfLoyTLPjtJAIoSfmA0QtF05r2cTpu8cF9qrxYvRtONsALRLEBTHjytdi85
O4A16dAuNFjddQ+nFD1+YOz5VMifxHCrMMfaWUIPZwRwOtAvhTMyMRPYdWS3XdNiwu5HHwXkk6HR
ryPNna599TRzfK1pki+tdwopup3uIhPL7imK7s4O2c11d58q5AO7yfBp+ne9w2TXTrEsXBixRSm/
0N/SQ4uJYnI9qdQWu8T2GvlssilWN5YmGm1DSACBXLQu6AJaqdv8pQv7W0H8t5zvQLJ88H/+a13y
Ky3zuzrn/x8VzA6yqH+tYH762qUvX6v/s0FR/UrGvP7H/pIxG+Y/SHG1f+nabXyILgLFv2TM679D
zYsGy+Flcdfc+KpWXYLY2PjHL3ChQLmImNky0W61JNv/z7+FHId/npoApab/IRXzKiD+TR2Ju0XQ
NHB8ywBo5SKafi0C69BA4EAmilSwsqr+NrVvo47mH8iHbttWJxjNvOledwniObnel/JOpNe4h3cR
tBnHygNCaPfkTwPabyBmPFTIDhFxzo/J+KgvV0lz03fNNqMqqIJsCgk6mf1bt37xvat4ugAi4xj3
v+7/h17Fh7rkvw/18a/ew/9NKnqHh/KvX8FN/w2g349fov7T7//3v9Z/+q83T/NsdPJ4IdHQ49dc
yXn/8+ppvv0P4RiryhC3Jf1dAynn3y+faf3D5O0iy9cw+de99b38++UzxD+QBqOqpyrWXQ68H3r3
Xr16DsNo10ZrDM9LmFzmUCZbM3PK264bwpYQDKyaRrxNE3PZ/nYzjgqN/7oKgVjgAtHjGr5zYD+X
Wu3J0UXfqDF+hehU5xsTE+A2BYx9RDH6WsD556W4278rp7NMjCiCS8IXbfHidIagrI/sTaxy/Ygm
dtXZ/vOr/XUlvK2rj1/3EHZaB1diIF3YkKf7sKansjVqR7soh7HFa9QlMhyg8odlS8krLKP9PApl
8Qb9vzfsjZv6WuH89/U9c72rdCpx2b7+pQYHYBo3Yx+6CJ1JwRLoGSKr/vijc2zeWrCc/Fh8IK+v
0sqERLS86UMDQsE5UdjpWVyaWqCItN98/AexDvIeonGgGjjwWRiAsLWF9lBIn8YPPRj0rHDC+pAw
/Ndtc12Ll9HF9s/h5OBdrCxwZj7JzqGpR+IaZ5J3bwq3+vhvYTfxOAdY2O/ZXV7ftt6DIcXhkXRr
v0M6W0+01hA9HbnKa/XwX7/FQ9zO/sX94kN+fZW6w6NQj2YXxmalThuOlIFsdP8UNZt3Fq/q1d4j
y61MaQ9++Fm5wAVcl1XNNsELvL6ynmle2VVdF/b9TK5pbcsdbvj5wx8z7GCTpRNuAORt9+CN8Ba9
TpvSlCHJn4iqpka7MKD9b4xmUR8Sfq+30mOpddfiACm2fmh8QzI0662cGIkRrHm2mL13Wtau4nzq
VKfv37s/lyhPoI1DRu9TevCyv753XTUQIoyjiFdcJx8NBMim1sxsr8HN+vBjen2pg8qCk/+MarDg
Ul1rndQ24twpLo/9oD9XotdXOViJEBT3UiqtDku2qwBBlHFJdEN+8m/cNoNDAk+KUdEhHDglwK4E
nsBvWeL5xEnItRJEuG2ByKRHFr03f9A/L3W4Eg0RQLQ25gdh1vdPvdhZQjc1f/xHv+dwU3R7q5Hk
UED0zUoabxH+6WTUjG3b0uJ9/1LrY369VfGAfjn1DD7XP5DF+B3Qzeh+HWato8K4K50TehLlPvXL
F1bD4siTevP2Yc1iXVg9P2sZ/vsenMTaknW+V4cMcbS9hm6HuBAv//BDwqpGZxQToAPZxT1YyJtB
8yqgdVWYJ91TPw35Tgp73L9/5/74Vi0DwN9alvu8tmzVr3/KmpDDzFxHB4LvbOMaCQEJSQcGSyp6
C+9f64/b9utaAkMIFlzd/hU88ZuZiN0qqqkUi1AO7vQ1iiO0WcJJ6yOX+cV+f/U2cB0TGwOkXBP6
0CGMhpEMDC0SfUPdz5Mr4GHpBTy9kdGRU14sqlpbc8l0CZqzuWiwKVznIF4+9T1yXvTBRGW1VrJc
ej0yWaCs2Tk7QHvP2Egeo/kevrXr38lNZ6PBM/pHigCTvpQpVlqEBHmLL4qWz5UBSC/UIK6Arxk+
XH/gSHWFz6uE3Q+R+kGpY5spiZWxV4QmOJBZJ5Gx0BFkfvghs5V5Oley+a/1NPD7t0EAb4SaG2FR
HhVq75HrTWTa0B+5db+2q4NnvG6ZOvYioPsUMK8vQ1CgpSODzsOWxwS5AsP1Fh0a40USWSXBdYjP
NnJUEGuXcmIMmIiwAc7zwEoOvBSu9j3GF/NinBvvAnYY+iqIsVCbyqFddngW6/0oa5go+jTI24/e
IvMXSsCwmZastrPXf7tpzQtSY4SBeQE2tey7+oToHP/Il/1H7YTewOKAhT4OiAMns9dX0WKh937T
52GEAuHzLDPyH8c53s+Dm56rQSlSv+YfKHW7+/d/3q/a6PWz4co4ifnS8dJhM3t9ZdKbKs13uywk
xQ3AMDNy695ZZudrLRXgmxHkzBD4rjXdzpme19tGkty6kS1w9QvpCz47dIr4JSa/+ULCFcaP3GnB
UxxZJ/7YNLhBPAEBloJ4AWyir//M3imNcYrTPFxIKdqORfaF4GmLKPBy3swLbcn3b8tbz4NIn9Wz
CYjas9fV8bfVrxBxLZS+ZPC3IxwyldPtmMhG+cbt0ih0c2l/6ZFkh3J2q8f3L/3nwmuuLwKl2C9U
ljjcr0yVzS205HCKXLITkg4VDlzk8P2r/Pq0D547xw7Po5L1YIwcZnIQvOaOKQ68sMkUHd5CZ6jh
DuV017aTfealimCl2UgeFxSzG/xY9il8osjeDjhFToG6iY9u0xYfwHqmc2Bj0QQ42NvSejHQObpp
2OKp4eVnyKxoYx55rm/cXFxH9JDpVbBd/+Kf/PZc1TIDwy6cNOwTbdoxmpQ7DOzZf3iVg0dopNHc
I45O4VZ4cAvZz8Gf59qRNeOtT5cvF+c5tmnBAn6wNEXo3/x+tpNwHsprv9LRSKaxYgiWOE0Bh6fp
2w2CVdsNpOamD0WtA0REZwIvJHP1U9IDEAP6mTC/m3xUP+XEMP7DGwyLi2/TV/LW4EDffP0ddQQt
GXHkJ2HWjzPOJX+5sQsr273/Mq8/9PBddg2fV5n5OUf2g6tAs4TBAboxJMJmPHNEg7xJ9MmOyv0Y
BGU9PRxeCjLOipMQ6+JwcKlkLFozZ5yIx2X8OWUebXybCUjnPUpJrI9vfnv/px1EbXAUpDtASwW4
AMEqyNgPVqLEN4ZFTVUSMizJw7InvgBBa9xtG47w14axjKGm3O58AiYYLE5c7SUw9BsepfPp/T/l
z7vMl8OHY+quZVOCHuzihlnrs2DqSUVYLA+unxnbxIctzPSgPLIY/Lnav77UwRmuXqwuQeibhCZl
9R4JeX7iGP0cTqmIL4itsP/D663bwW/LgmG3g96QpY21tcr3uCqt72meT4DHXSTWZEkc+XT/6Nax
CJFZQucfHCF382CByKh1OgwFSWgBeCYtVce3nnpQYjbYEYgdJCBnM3qy2kYYwj4XaOt+vv8s33qt
uMU2Rl+KTNh4h++xlWsNUzYs3Y3Z3CoI/U8eDWVSkiMLvj6x4miKipBhXX4m4oZUHz8ReQAv8v0/
5K2XCk6SBfNh7U+5B2VuAiRfxIVKwgkDU6D47Db9AJQXwJh+ZC1681LAOvikaJTScHv9kKMJMF5M
UkuolJNvljnFmzvPPtB8eYz38Nb7S76ITWnF90ID8fWlOgLdfYThYML0JDmzEpILS2zuKEzQac9J
kR15n/7c1mi5cogi2ISliR3h9fXyQTFtSa04zJEQnldqMH4yLK6OdKX+XPu4CjUDXWayhqBBvb4K
3GPZtY0ew8+Khk+ygKvexwihTDKoMfzg/ZEqO9byffOn8YZSHDgWU4iDpQA9pk6piUe9gGpxj8hi
vE0MhKXvv4ZvlEPoenR4sDTdqGZ/fS+/rQCaBvuj0MjAQLxQ3uZLPr/ELAtnxMlGV+bYeGft7CU7
u8Jwh0Oy2gy4RG6YxpUB8PMlOPLnrAvA622GP4eyDlA/XSo6c69vddIsLCDAvEOakfV1TgX3VCWL
xg7aNmgqcusORPdqOZ2t5kedGdZOL2eiaCOy7uEB4CfGends73vrUZBqxFGd1MG13/r6jyp1Y9RS
rYlDJYX1Q9erAWkbXMNjP/71BPLXlmexJAG7oRikOXBwnXm05tbtEiT1vA/f8O+IXaGUPBcwv85l
79ans1DJKQkrGjRKKW8XZtnHKsUDXu3ffwXDVOBHJkOaw9Y87wLCMw9CA77i5bkalb3BHtVvu6TA
09Z3Pi1gSGvdkmVXmKYrpHyifn7/PXjjjtNygP9BYwTHxuHBefBYsqTta/tS9/JbzdednS9ydeTl
f2O1YoC3ArJYOkhJPPiu188uAZuo7eOleyLJBQl+UiKlWE2turh//ye9dTE+Lxi44HAYgh98z1Yq
rSUfOm0/ZXm/50jq7agnnBunqFB3ukV+9/713rqFTD1sg9IJTpN1sNUScg4cr+j5cRBUt6OR41hJ
vfwIn+nNqzA5dSBz+RBpDm5hX40UTr3S9mhCMD25GbVgNB1r17yxANtAylbFwPp9eAddAoYcyaIa
rjIosCLx7Jc7og349vW43fR1M57DiUuP/LT1Tz9Yil5d9OBgRkyr6hHTQirpFvsSjkd33nSzCIe2
tr9Bco1OWoJSQkjt3v7Dj85h76TSdny67IfTvrzS6Ocggd4L8lVDfbUTLNCMw/ev8kZZwMsIaYdf
yRM8RAOnOSkZjprEHrNdsZlwEW2cWpjICo1s8/6l3nhL2Mfo4Hocute1/fUCOkTKwBmhxD5JBv/R
HwFOK6gNR0qqdVB/+MQoK4GG0mzjaHg40oHgqitYumLvKmuC7VAnaM4jBJ9QKfUXyxgrgmMI3nTJ
sEHZSfTBCz424wpIRx56LvyfmT33pkXChjRp8RQiQBbCTTsskmR6x9/OKAGPwKuMNxYG2KMGgWni
10nu4OboHGrI+U7F3slBNkAlaKNwMSxFgpRf9mV5kml9MoOH0Oe7tFjsYRWopC9An/I7M3eiG7hk
0HM6Q8fHVfDIsZfYtYUhc4z7+Ob9J/nGS7OWzms3inb/H5zUJhe9qxm9v4dHZ+xIOiE5ZyS0xMMg
fmQ7PHKpw7GjPorYVbjN9n6bTtdsE+2piR7sspmW6MgzOHapg099HsYowtvt75Pcbx+qXOknHrOT
iybpx3/nV8G1AuOIXgHE1etPAa9BTKiL7u97Xal+a2Hd7TfEqos79I7u7v2n9cZ351O08qRYnqmr
Dl4tYDfOMM3K33dryIqGlnMnyEc+8pPevopHFb7u2ZDmX/8kSBp4OhXvBJ37Hv9yC4sDtfKRNeSt
uoQf88/LHJyYct9Z9KlofELumuYJFBlj70izLwyp/yTswvhqRU5PTwCfkN67ZR+4bpt/fGVe0xOY
drFwomNbv+XfquURqSUG7pbXX5UwKB1cOtE8Okd+6ps3FNLlmvCJKs45uKHLsir28X7ufSMF2i1y
lL5VGZ/8Gy8HtYFAPufTfz946f05m6OhrPw9TfKfyUQEoVE1w5ERyJtfFgftdQLCQc0+2Ll7mjic
N3ndCR23r4CJF0/A5JyQxNBjLbdjlzr4PZgwfBW7fMRN3pXn6NpF2NkjtqdJltv3b91bl0KnsG6e
HJ34tl6/BibwpVX04+8HPa7X9Kr2bJqrdCtWce/7l3rrXWA6QR2AMoJj2sENbBm60dvkE6513aWC
q9WOqsM88gm/UWD5zGA8vEYW8yr3YFWKqrbLqyHjMY2Dc9bMaXpWoFY7AbZoBSnmoPOhSuSn93/a
mxelwkfWBEcUoc7ruzj0Bmjl3PX22TACqGECthORPZ4DPluuaRt3jBqs9MhS/9ZuK1wP1Z7DgY7r
vr6oVMIb/Jm3XmY5XPVxXI3XGgFGRe9deolVfHzFEIzHKeXo7nO6W5/vbyvGgHtN6h3fckeCLVG7
YAycemw+/vzog0NyRT2IuODwW7YtzFP6wFUMoBi7Mdb9bcWZYmtIAvJU3jWPjeiPbdBv9Q6Y19B5
BhBJB+bw3STXS+J15QFSMGQYuzSzvTVjEqL22KX8z33BGmlLq7qJW+nuAXT/N2fn0Ry3zqzhP3RZ
xQCmLTlDKtiy5HjsDcuROYCZ/PX3oVceakosfYvjOmWXDQEEGo3uN9BRmyxN3Fd5rN8q5C0Hy3Dl
XAImU02KxvTpnX3gNNRBLAtGuBClovRULoDsVYgtAZDk/+W74qgiqOAZhkvF6/K7CkCaLRR+O2jy
Nn0aJ0wrRTw6ByntldNP3Y7cnHYHsOQNf/rv7rGUelI7AlAAYwo1CYgrp3SAsfDyQbw6Cvg1nouM
Azj0cpR4WLssyhilsTfXRnv4vuKNGb5+EEu1AIBT1Efaf3fwcntUm6LUMLzrsvVsLNAOW1O8Gmq1
fQwd4BhIlO0NvVswB6JCWhSTHRhu2/qujs/Q5CTDwWe5ts9AowA5FzZqrHu5e0NToJYknR102GPd
TEqs3UVKUj4ZLlazLy/btaF4A25iqHTvOOKX32aNq8KYlsQOWhR/kLe30rPCKwS/S1UcfKFrQzkq
9QnaQyiJO7tLIE+00V7n2A5ALKCiWPTlDU4kJVTw6TCZ227I3eOaNhLZHF1PcDb7QrGG9gCOuIyl
teZtmiv4JNfKmSL1f7YCO0eJ7U8V7uQ+VpHEjE7/NvXyx+tXlqeMwUYR4Cf3yKXNmiHP6QUSvYYq
qE2Hql4uqnOLaunBR7zyMN1yoM0hgRCNRPHlRzRnp8dwbYGL2OjKfVwjctHEeuIjQKO9NbFFgqhf
yTOEiPHJQTzhf7iDuF9Nlx4h18PfzPqfOyh2+xzWjGYFBZwsz0aLy0cW6wg68Ly1gnwuxertIrCR
8tJ3CXqtuNWSoooaoFEnvKlKYbgium//UjSp35srhjcNJqznFqOhT8MkRrwvh+4Rsxycn1/+ts8i
Gj8KQROoDOglmnfbn/8z41Vq+pzPgxX0eGLeo1WED8uofnl5EP3ZgaG6Bq+SOiXPd26b3Wedmlkx
RnDtAXJnaPisEhIV7k5oBMD0HObAqbTlF3qpZFNSVbSZasKUPCzuiqyRbSSI3E0i1dB+mCBshmOv
Iqs7ml31p57sHLuf2eZWbaNmvFeHQqLFs2j5+AFZMPWT3dG2O48aIileZWpj5SmgVA7C3BYs/z2k
YlMkpwLLOiKEb+7T3Hhxp8aR4xjajqzfdrwWIPQ6qWC3rvBYR9IKDIqV3y8v635V/45KkcgFfwLQ
TuwuisaM81LXIENYrezOWY5+pNWPqofMbHd+eajtn9pNkCjEZURV/++1cblNYFxEpsNdBxakdINR
6MnjugoU4GI8xpIG8b88Fs53JPzyA9rCfmmpipIz2RtvaYs9e/SfmygJkgbrCD5ALH+oy/5a1Y0D
i3HoTY78LzrB3fz95dnuF/bvmBv9Cv8tBt77NCT2UrWolGHhWLT6aUW+YjOVhhptz8tBRrHt/H8X
lgqcUG1AjQRXAryxCwUmKt2xUVkyjLhGg0JjakOtcv5BPG5WRe7Bcu4D7DYepXy2KqqDBgX9yw+J
MsBSjuMgw7kyOlzadWSS4wzG9ZDmM0ajiLDRQrduZ+7te1rsiTiY8D7g/P0BeAjqRBtCwr7CKd2s
cCJEE8Kl7+wcTQdEMUp1LtODwPZ833B70JhwyD62DvbucDiDxktDh9TiOmmMFxi+Oj9na9woB3WV
3jraYJxKcKTha7cOw1J339hQXNt7lo2IkE63aMmE+Vh8K5Ay9dtGflw1+4ijdGUdKRdBuKJERnVs
/yGNxpkUqS11OJNS35YSHcklVpabV08HCTPgrFs3nKfLLuFdkUm2GrSlQmo9mJ4bkXJL7l2d1EpB
H+PlsZ7PCFoZHivMBxoF6LbLrblqeetGS1aFiVJ2nrA7zaMYU5xeHuX5gQOzh8MCLw7yi2d8GrVG
84siQhnKeMhwnOqFT3MtnISGwbASta/e7gy3dbP4VOz5/XbHXa6Bo55WoVKPrg9oKEZzeT6CAl+Z
FA9XPCswCtwIevvPpOXZWiZmHQ5W/sUqV8PPcnHT9SUCgwr+4i8v4ZUPxUcWmsB9ZcuAd+kvTkG2
SWZWh+2srk9GXy/B5KqvhdVuDyx8s4E2mTDGwDlfbgcRweXWpFaHCFSIN4jnzLhTqPLg+zwP9YxC
RUDVuGBMYvDlKMVSLW2Bgl6YrWoUwICiTK+NIpxL48hE99qy0WQEgMZLCA+O3YQy1ZR5rqh1ODa4
sajg/+jTD2vw+o/D7gbAovMgtvapiEIhG8+bAprGNKEy3aw9hAPlqPF2bcM5POnozgLGBKR0uWzu
XBMFGrcKMYp2/kuWDt/OxUVp2UUtqMWU8SDBurZ2f3lp3BrU5/dY1GLQ8EnX1ypEUdcNHCTL/DJB
1vrVa8dGANvBnqaM+DeN/ScZnodm0qupqMIabNEZHzBw+1ZtH4xyZcvREIIwAVGAy9jdbTlD4C2s
pUYdJtNYIpxUleeVZQNw2rsHQz1rBXCIeDjalF1AP1JN2MVUdOLTUsm4JajQ9p6DLjBySV/o1f5o
k+JPWYz3yVB9qBf3vknbg7bwlW+2XR0gdhl8I2Re7pGpjYqJ4kIdukO8+Jk2bs6P1dEUr60mlTDY
yDyOTW7dy1F0wmIXocoaIs4BILgnwGZd8YSA9FHYe546Ufw3N3YpCb4FAflyJCR2LQUyRB0CQ0cc
VA6oZXbGEEZFlz0Ya6z76MzUN8A+4/eyEN3BVXxtOenp0+2ApAlFexc+oPTajRzSOkRtYvFbRTcD
mqH9wY65crDpQHAFg8XFTmF/X5FolKqJSG2YIJ//mK0KIO90FZtAXm6USDeq48GIzxM1h5YkLCJr
4zTyjLpc1lwrK2UkDuMsu8h73oe8/uJavG1RUknwvh50D4CBPHJJu3o0MPkm52bb8HjabU9zjrtK
iRJC2LzSnBpS5VOMHPmd0+ri51wL5AWHxHjs06q908kUPw+gfA5SnitzN0HJcR2QLNJ/3L7GPwEn
FeWkDapbhlrvKnfZnBVvhUrNuzN7+KOZPr4FEfBajAExAYzedjvgMk743sUECO99OzVkQC3IsZsF
iwPPVuL+9dvVJMffyEkcFe6j3dSI1g6uHmWoyiV+WpOmPylUFs4vR+ztnrl8PuHyRCN126vbd9w9
nzYn2aEqpjJEjTp9V6P18g6+aoWieZ+cogbOZSZxPKiReDm9PPKVuIMMBm8LNhDv4j1WtC8HPTNa
WYZlo0tM9hLh5cZSB6uuTgdvtr+t7mez5OHE6YdvQjJ0uZb8LuAhbACQdrF+ak31xlT6t1jRnLKi
fdT78caaSpeMwrmVizzlSnaWRnzTNvWXl+d8JQRRliZnphBJQXBf/tYrGVc9lxYs6pYIWKLKil7g
erBzrqwsdGNe+9tLCvjzLs4iF181WrwWoTJZ6N2iDHxTTeMXJP+Wg294JdixoLw6NpwzRfDduvZL
oVR5BYh5Ri3f6+wBAzsF+G06owf76pY4524j0rFZSTDIY3ZJuhHN2tA3dh6mbaOeClm1X8U4rQ8v
f6MrIWV7REFc4dJFJWZ3TZR2PKUIROah6ebzt2TWuzNuQq2HsI97V8gRO6sxxvX25VH/3j67Lbrl
6KhKo4dAYriLZBggZFUCbyMEklpj5DTk2D/D2LmxC6sPswybpqhc9KdVKzX8YFdazkpbBOjd0as1
samNUXvDZ1raB1nIs94by85tRs93e3lvrY7Lw7MoBZd2Qn6FVN3oZUpke3lSIecq3DeOyB6iKEVW
WI3f2Un5Jqumh1JinJGZ86+Xl+jK4QHzQZ2QBJPEeY+5ytpKjKaEn6ZYvXY34HsdLMswHgTEq6MA
vKW1xx7gOr2cLaXGeUCPOwuFnDoQ0VZ7hxTpz5encuWEQmjcPjVo6E0s5nKQriqcRiwW0oqg7U5z
kqy+28GRGtzhYKQrJ5SWDhuZLiWHZw+6Nmbgtxi1Z6E1I4kep4S4zo75eiT/65cV9+SDbORZbZ7t
Al0K11QyAv5n34HoqikvxhTWG46i8Z1pzNXmqqWkH6Y+NsPGnYuTMqPG3BWO681oZd/jU5X5q5WW
Bzv32qdENWfjE5tbT2v783+Sgy1ZmjW8O0JNHVvEA0vFVwBXHkD2r31LKvO4qdL2cMHqXI7i2Elc
JLWawbyt42AoR4mdegOAT1TqQWh6PqG/BVwqB+hHUYLcBUB1SQSSumUZwsFSEHibf3STUG8P9ua+
YUZWo9LCgUQMlBfmzW5ClYwMd6iSMkQA1lp85MRT+STI5ZYzPLMIs4UJj7tznsxO7E1j00mPK1V/
tyHqwchG0/qD8m8x+h3IcZ2aEA2xUyLm9knt8m4meNTND7O24195AqUYrD+i2ver1Q0Y0ZOuWgjS
ZdqvuTdSlFHb+RaRSWwLVL19l2dTiwG9ZnQioKlRleFkLyveGmkx1jcKEfCz2mNlEXbm0voM7J6W
SDO+bdaqAYoERnluLKl+T6Op+K0sQl1ONjLJhu+0rvojkcqinftiiG6EYq7yrDd1iRx/boPe1EWM
E0+FN+9BwLmSR7PePL0IBRsUd19oXVRk0Xsd9dE8a1Z06F3rq0QBGSNCpX1qykR7q5XCCYAo6nd2
pUYnDSef8OCjs0kvb5/tZ6BuCHSPZHr/huAJWuhLZnLlWGsczPq4enODum4vUO59eahrm3jbWDS0
GFDfqx4MUz6oWL3AupcWetELAuq8wV//2Nu03OibI24ACUw3Lk+l2xhmhcxgESZ5ZNyYJZrbBdS6
g7N/bS7kk9BqN0UmmvSXowjsMlx7nSBxNfVHdYRPEUWlcpC9Pg8wCMf8M8huKom+pKi7MggSirQ5
MwcHnRQJRnrnRySnq0PxkKRjRHX3Gf8QK8+httuxCMdYRdrcklEQAVj1hnnpD2b1/GJiVqB1/tZ0
aVLsogx2TgjZWwUfqG2qu67pkW5MaixWiqFtEq+ocBJ9eeM9T+wYkTudgs72pNqnj1nUpm6bMaIp
O+OtTdXfN5fJPrUOipybOEswZsbra1UMSv114z0Bd9mndXmeUct0MSmxxnS6G2tsBW0IGlzCy1HD
5spmhGDChuc9R4d4z6Zx5mlcq8rNwyUtp7fI41rfc4ko6sEyXhsGnSI4XIwDaWx3CdldCT4Q4yYs
6fTpQe/q7mtfxeXBLXTlY3GiyCJ4W0Cd3MORurIk/4dKEmZ1EftJI7VbiWvF7EOr1t5OY2qdxtZ2
DiB7V0c1ucx5NAHs3+f+sCIHa5FLHuIfswRSoPOt9XP2YEW5GtSxyD5bq2sexN6rC4oLEuIXiBxB
MbwMImhR6lthKg83Re+bdDPSkXb6WoEybnWNNhRFU2AhXOq7KMJSCg1B+DycVhm/mRs0sjHTGOuD
iLgd291FcjHMNtl/cq6lTywxI74Xmr2T3VrkuTbSt+VPdGUQFcepJSwyF6LDUibOndFH4mB3XvmC
BjcpOjkkfmB+tnrHP+N3FaLYiYyycK1E/zAi8uXPeP9gzDogG9+J9lZBbP3zy5HlyhOJLiK1UypC
qImR0F+OmnYLDnFSomVhjqk8c9Hg5dq0dpAghv5ncpz259iq9j1p1ejpajbfJLjYhBYsx7dqmUcH
O+pKGKcJCDjGwjVwA41c/jglsVOflSYLobZPaA5nxblaNBU/SiM5OKdXNq+BmCqYazYvEN1dNCid
aMG+kEcZWUWPqYnMz1U2HOVI1yZkb/UpQULKQ2b783++qkjVFqMVvmqUJzC617UJcJl03hrmdNQJ
vDqhrWFL/svjZf80s2s10qTJUIl0v8X4LNypaXJE+Lq2SwFGQCjmDgSrtftAw5xAenH0LDScKAU2
LudzUy3xG7HZ7ySxZd0C+Tx6mV2bGVViMi7K8HSid8lKFpX14LJsiAvgFqA5+vR+Hmv56eWzcOVe
px3IJfu3SOruH11Im0VCxxg2tM10epfHcftYZRH6JkPl4lASGeZBxLk2LRcmK900eNOgCS/3RrbI
ph8xBQgzrXZCUxFdoCzqkTLhtSydlyTiZiwdaNx99aFQ1HIU+YiqbjFOdzjVzrdTqaVvDPy3HuMY
yjaJDK4gfZ9+7zpsjbAyXmv/5cW9cg5YWjTWUMiiDLIXWsNTFrTzGhNnnFV8dhXsMqSKcEUbjUd0
iivLymEzadgwaSzQd0dumIZpdsolDataRUE9FezOzq1OL0/o2ihkYzTPDDjvjrO7+zJ9AsO95IjF
KNo3iVnN2ZAoFbw8yLVVA+qx0ZK4GChV7nYI6otxji94OOeYvVDWG/1Ks3CF043+YD5XhyLfs+wN
hf+MT1OuE6YJDY6AWqJ8lfEcndJJf1QULCv+hzmx7RkCoToqLZdz4vZrxsVGmKa2rdivF9xljDnF
nDt6NS+EzAHqzt/SG/3wZ3osAsUVhBV0NHCEpP7XAmHFfMA5vzyhK4kD4lOUW2367ht89XJCWWuO
pQ7kL6QPiGwE7IkoDewmt7oz33Q+T4tlL34EAAaR+AKSB49xxTzgED0LXrx9qHxsnZ2NE7t/m24Q
0j7uOF+IaNbv0s1aFcOlyCNTtE9lWUUHlfpn238bD7D9VlrdOFi7kOz2WovkVZWFo22XgatOg+dg
GXCw/6+MQj+AoeiTUUJ3d/tfWKjq8uBOQ82dfkplGE+q1kYHiddfht9F5keaSs2PdwF1RtBHu8xL
nVtKyKlMQ4VaQkMPoAMToiB3VySd8d5J3fzBwrD0pItWCe0McwEM+fTyra0jMxh3HaaDrjYOwdrF
HT4nqL5iUDWfZ8CEQWEqyqlNE9NPJN4Svm3I5VFZUusgkXt2fLc5uFsZhiwOAeTdSpUoS7Y6romY
UfQd/t2yEmTJjlWk3kxCe3p5y2+C8pfJMiLzW2GSlrhN03jPahGpyLNYmVBm0XU0HuIFM1zs0d35
Di16J7rr7A10W7Qz1AJs2H+16xI/4B+NQYONxaHnRJpzB2m7+pVYhhLWiz6X2Dqb9du0sseHJBfx
eRii9G29Tjao1qHCWEHHK8dYxW3fZw5OMGp7U07CuJWR8h1U9RGf/vneY4pIO0CnhHpFlL881qmm
VhrICMSc6sJ8WPIu8zAPSg/O0V/W0eXmQ2mNvANEOIQMOJOXw1iZEWOTMyRhpKcu9iN6oDb6+0T2
AN/dz92g3ws7ekSJr/BEKQJexbeuKEYvqlqcEpfHuRo/RiOdjUmdVK+d2kBiL+ItyPXUxnxQ+ni+
JltFauOmkGACPNydFNjfriJoNgaiGpfRq2qByQtMC+Vgfz2PZoyzPQAAkMDu3KcsWG7YFQIGTlBG
q/EhxXb2R03Zv6RXX5TvV6q4BwNem9hG66C5CRqM/y6/Qt7ZcztwNQQRZje3bsa7y8A2+LUJH7i5
De2wceu27vFuS5k4zoxQ3KHENO10K4Y+PW1Ke//LXMCKkKBv1YA9J9wy6n5tSuaS9UvyNlYlTqtl
nh48n54HHJIs8MTbs5GMe09MTBy9HvMJZkgvG3myZOKNTv27AqByMJ0re2HL5gDoIXJGuXJ3QHoj
7uukczDXjOPlfpIFT3DD5u0xmtMnuVhH5/76eNw1G/4QBPjuZkuF2ZeSLCsoYfd8mwaENq0SEage
4c3zVGvmQeS+svU2Ih6AVO5tOOi7M7XmVa+h62UFjt7r91FiZmdqRnPwcsS++rlIhcCJQl5DOvxy
g0Ped5Ev22ZlgB5KwKTcdAbuvuZiHRHqry0gdxGBc0O6AVe6HMpYHKQHjRWKC9Xfu3WVxrtxpt+x
vjHbrDnYhs9Xb5MPRAaIzjpBdI/M6nHWrI0oNYJWXywvaVs+1KQYByne89Xb2nC0VCmGctn9vQ7/
ecXXmbnODKMHjnR/rFau+bh+uUEL5eSgjndtPpv2Gtkxj0JQ8peL18uxICLoetC6SgFQ3hxOZVxE
rw5EzAfwKz1pPhPX2+UoC0aAWFNhC7Us+EGl+aB9woJq+PjaPQcMiJYcqDWKofBAL0fBiA/Pt2jC
fGpB/hAtmjTIGlP90OlmdDDUlWXj7txItuAPNG3P7V0FYsi1M+vk3fK2G4V5P5T2kRDg1UH4OID8
NXKC/V6bZYRHJbCKwCqqhWq/7dylk3LUZXpektuyDnY0qccGq9hXVauxQOO1LLVgdar2Y5v0BUIr
KrKST4ogsX/UoqnrvFxtcL+2o6pRvQZudXxbr92K0NSK7Od5tczxKDA+nz5Z0F94IIDOjX9w+TnV
uOynFG5FIGIr/10AuqT/r8qDTvHz6EHZXKWSvdFfafvviiJuiWlrYVYqi0x/zXEwjOzi4s2YyMY3
y6I9ONlXh4POSWd60zLfK2lDzYLpUsZqwIFZb6tG6EFqoc0Uj5gvzmp5pMv6bBE3Dg4JALkN9yd4
/ctFHKNUtKISZiBGy/WA9FdndRVHaobPZsUowES5lXmawTbcRZFGXRGgGxwz6Jb0lxh722+7RSAf
0P9UFLM8eHtemxNFCp4ClrGVXXYBf8YUupOtagZzI7BGTqPmHLtGcRDpr80J3BlJJ9BpChTbT/FP
DJYwFdNGESJwEysOMd0tPTGu023X2MBGRXIkw/lMfP4v8dYheoFC4U2177qlA22bAb3UIJMRncRm
HfsI/5CuaP1VCuAAQjQNruqJjr57txZ408k2nj5jxmFmJ6Tn6sY3Rl0ffCeZeu1c1JpicHFIjPiG
qQeUXUzNctTk2kL3xXuC1gEPF7DsEEJozu9O6ZCRSWX4+gZtXMxfKkAX56VSrJPRQGVDN8l5MwMb
OHhCP49Zf0dFZZgKyEYm3V0ow4wD4mZRjEpcUjzUOLbeu4h93DuFM94kEvsIL7fq6WTGDd6NGwkv
oBBYP4g6i36MhjXcvHz1XNmSFDbAo0Gc3sScd8csRudhFBlEfbdKxMOCipCnFkv32muUWSMYisgJ
ddXNJuVyS1Iu67GX6VHH6MXyRkxYgmqRrb/+eAGx4D7QNiVuqri7UQw9RfwjF8GCCYdvjihgD4Id
9vKKXds3qCgAUuRpDzlqt2J6pea2MTlGgLFDjVEy5o4nzYUo5bXW0t7wJBK3VPRe3frdSt8QzCDF
2NCk9gTzObcXrTDI3xQaiR5gBAi7vdseLOGVyTk6PWwiPNGQwHu5hFMlBlUOqh6ITdnb1RjnjNia
doom7nMvJSh6IBP6zy+v6RZmd2cR9QN2CKgkMuq98J+14O6pxwsJgzbH3rDMxcdsmu2z1iwOJa1o
ONdOpD5FzvLn5YG3j/V84K1ZAvtjU+W8nK/UbHTLiT1kxUN37sdyeMjRpr9dBks7OGl/CxT7sdAG
2F4wxBzUKy7HytshbQbcP4MqVeFZt0lT+Ciwdcx6bpQcm2/V/JmIzDyB2HbONKmHs4WnrfDFWvdn
JOXaO64M2896ij5dJrT71pDtXREneL/YPXK/Cl0zd6jTe8kp8ZJFL/0h1ZruoDJ9JWjQeAWlS+Cg
g7+nnbkodKl8Hy1wzda6UeYcx1IaJwcH7eooyIjojLCRSXbr1ZVCpYrSa4Fite/aLrIf+yjTDnbe
9o/sPgpX5Bb+GYG7YJcA1B0FzVkdtCDFY/VkpuMPt9lch5Pxdul4q7+83a5OiZzQpitINWAPDq9S
rMajrtGCHiMUT+0N+zZfMah6eZS/NnH7SVFi50YmFlLP302qwhuoLeZGDdTKrEwfhnT7FWMxyoJU
Q5wfSl4mn+tEz1J/NtByo544T11QjBQqvTgbVKiRjtb9kcaM62yL7Odvw+7W71PUjrk3Oznm7VAi
2tTHt9ks/BacdRoi5sflVYhhbRDcdq3vZtm47kkYC7pm/AL5tjY0rHcbIzIqL81E9a2cIueXS2fv
t8Yb+OMonOnT3CupALZjiK9YN+QzXtW9+UXEHRQCaDC95qmw9kC36g4QtkLE6uyXSN2+d/JRdXws
TWiPwO+sPxTplH+NWzlj6C5KffRHtV5bX2ucudpIM0Xv8YMv5vn/nNq2E6erNIyCseL2rBiQsKfW
TvXj4NM8225gZwmwFJ24bGFXX8YA1ymaFfCTGvA0s886HrferKQNBlHzkYrTc0YEL0lqpaD2N7Vh
7Dcux1LNoc27Va5BwmNI+rz71lue7RV3b1likzy32aigFphkw6kYYusz5iPND72eyvshraLBX4qJ
KqnIq/rnq1dhE3miAYPUERt1tz/nWTZZDXUJvKbUfRdS5IkGoubpjTwqwD8P8NzVmxEIGBuC/F4x
i9gXu62ZrEEbadMZtVwRKKozgRkcjxb8+d3JUNsDnptsAyTvHmSD2iu9U5sL0psR705NRs2TtooF
TKmIlUfEu7DhiRcDHauXl/N5VKEygXIcdHB0JwBsXX5oszeLJBLzEixYK9/ldfTHNSf1IDNg1zzf
u1xaW866UTNgHF8O06xV386a2wVRPeXujXT7RTmXQlvzsxEt8zdhSvDDah0btWf1rvUZz/tMZR0m
C/St7KLolNRzoZ1Gs8x0D+FbRXhpb8jU07RJS86z25j6mct/FufEnOXH2V3rxJ+idM7AKKPLcIN1
IDUrWbqzDOKig49uokN8ropoMW7WKWlyf+4ot3oEfBRR8AzIYj+NKHw9NGWJEcqyFnbml6Ye/yeX
Eb/zxhkT5+RWjfMGGFosbqxYgia129r1mnzSP6rDgFH6OJUKWUiUxeN5tNoyP0dxmT5ZoIhLOi6x
0/t/hd1P0aDG26TbKfc3+dWtz6lFxcnQFqvx9Egv/0uXPvoAVr94Gp3Y+iWjQfkAKk3NET1rtA+2
1LQvgzE4ije3TjFg51TzxsZW3rQABuvTW1FoOohhc3bfVUNbR56b25npL0ttz0GXyAIxY1tZ6zcl
SkH0VdcaMsuYYudO183hQSYbx00feH+VarCOWv9I7bqD87Em6ic5OkXq540x5sherGXpralZRl5q
ILURSvzaS1hcepSd6Adq78XUpsZ5KvSuuSmTdvhsmInxnWZoj0DHhvpOW2t8sBQlKTwn5tR8itKm
u0+TVV/PUrhTshHDaiPs66aqfEfNrVPmzKXjCTMWfzBot0wEcMwFbJlIYgOXsEV7N06EWC9PJ/Uz
XiyiDchBYvfMVmmfiloZazT1NeyTtFXvqYtYidt79pIpN52kA4lfe493uxWvy9e8yyWL5iic02RQ
Fty0mo732Og2nOE0pZ3kRsbw04lM8UMZrB5xjNJO71b+9o8xlgtfpnVI2qY1795QIVmNoOlG4+M4
usVADqYmPac+nlzf0mfdwmhrSP5URi3e6OaUPtI7RMlBKZz0sSAdfe/EsiAvdHGpP/XSoWqvZlrz
s10nfIwGu8DUfFA6DNwJdhPS4oMx3tVJbv7IgQXQ3KL4x8xKdxXnOIuXP02bmx/0abRspNV1jS5U
by3TabLJ9H1MU6k6YoGTEKRqZ1hvwNl0pR/1sfo4Wgo8dYuWPXfHFKfnGkr7bek4M8iXLG3+6LUZ
fUPtR36tHBiGXser6Kmj4G34ustTEkC/1r7trHf2GL+RaRN9nBqp/OHB1OW+HIeu8hFetX9PEAe+
Ztmga2HrFmIJ9NEoy/vCEiz2lGbtT9hJZoVRXeIkgT4keeq1zpg9VCBsM98Wi/O9kXL8nVJheWJx
IugC7KHZV9E+/V27yWD7kMyVyptwz/yO9vzwcVkmtQlrBJP5Xdsd+5NRakbtDyg5R97a5NlHyodp
4av0tzSvglj/o3OpdZwXfCrN07BEbJC8MKP/+GspuK5hsrw8nrLET01pnwH+WaTkpmK/75UF1Tgz
yx3P0Lr+sTAaBLpw1rTZlV2yibenLp+gq+yk8QzgqPfupEfyNkKOfAw4Ue47KxYOLmHzQm9caHUb
e52l01RMEb+zPUpj00dSobX1+IJTRv6kGfdObS3vjTJT/SkzIOZO6iLu5Opq7Fktcaa7Tp8amK08
gXofYdW49JjghFmcbXX3immlT5HVz9UprwoTQ5VRFR+iJCqfrER2Fp+w1vDysnrtxqTo/1i7Fswf
m0YJ6RXSNfLcCbwGFLevAMAN6ZsVEdSPUujaGlh2Y8q7Crs5CVJHgRfSToRSPx3z5M1m38LeEJM1
BzWnbQzWua+rcByypqKYVTnVTd60I7CRtATzOdfdfwVV/M5P6CqGThQLAm5ToededpP5xhlaKNmF
LrUHFZST5U9lNrzVZIemV4nxYYiVJVG0wlEvvcMTOe4xGkkmLTStkZgpYYp8bPOs+JnoyhSHZurM
cdCPWZWGBeJVvIPIa40wNSfc2ssmITRlcdp8Y4CZsmVCegL91NU+4ICR05FuFTKBlkysArmqLLmP
Hrv+ZS3xCw3bYbTVGwxe9cQz+Yo5HyaFYzO75Wx6xhA5tQe3sf+vdFIVqYJMhRxT2WL9D4tqXM7W
stefHD0vbo2Bhr+XTrKePcOAgX/O7DjtbiKCsXrS48FWUFSr7Q8xCuCW53JnvW05dPadbTeKika4
KApPz6rid5EOLUJdqAR9pePd3tfot0ZgrbSWMmZjk4cva7M8Ru6qjNjBVCUxvI3M2bOzDOp0pohK
+h2a1LfFHJlezWsgHKSt+mvcv4F21D2OfH3uInK5zNMx/OoCs2lGlgDFB3y/4s2jkqbw8CjSOc48
0F7x185UysE32xEAPC2p7E4dzOZXTYmNB5w5mJmXCZUMmzxYaU5FVpEFR8siNS9urDo9LYutvBlK
5D0pqpjJV0P01tt1kVMaEiiN+dQoOvdZomWKZ7sZJolDKSTxUmbzozlk3deyjoraN2o7XYilZg5Z
atKa6LSC08i9eprM8cSBKdxzXI7995X2Q4ik9OLcTUma38iWq+OU2SSp33Mzt9Zzmk+xdptUSvLN
VkfRnJpp1AafxlR6U1vZcO7ntA66tIF7JYxcan61NOUb1jLjHZbWXe2nqxI3vo5W3cNaQDf9IZaZ
AuuQ99bHpjWN34lrwXC1umJSz0XvoAlfMdnByzSua091WsJDX1vdu7xt5e9ectGFiAmC2DK6aOFx
R9jtfsfT4HArqdRlq0hdvmjGXP4eV00nO5DtIj7mozL97NtfSRFoWbn+wojZ+ToXa0VG11D9naMe
dIYOjMDxlNG25InvZtL+xBjySQ5O/7MfivFLjaZ14Uk4u5/T2R5/8T4hvWssrZm8Re9I7wQqgcWH
LT15SoZFScKxSJCAdHG/Gj0Q/fAxWrMfJh8RjDnx13mFY6O66fixbXX7S+OY/X+5k3bDAxT/6ifM
39zynU6zW6+MlPbBnrv0j9lX+n+6IZrWj0UU/SGwcTV3uqDsgotqGXv8O9X7QVTap1wt7Q+jXFSA
MKWCIjud/0Ke5pQU7MRpLNxbsihrPue1Nt9aK9sJFO22e3JoAqiNJDBGnbi3n3DPygtvTpoE9iQi
WU9qXRjxaVL66msT5f9P3Xl0V26kafqv1NG6oQYQsH26egFzLS89mWaDw2Qy4U0EPH79PFdd1T0p
zWmNFrOYhRYpJvOSMBFfvNb+KPHjMUQXk/+i2WYmcPHb9Uef+Npdo9bmUszGEueTUa5xY6j6Wl6Q
j2913cr3VQ5Ysuok6bbnGUcaj0S+ZE/t7DO0u2lpuBQWYhQMpoRAQX6HcsUQ3LTlCxesnE4TySiv
WavlFYaGVutuN6kMLZp0AMrIZb3vAnArNqSizG133xkGuCW5CqkdVelg5hxU+rq402dnbV/6nEUj
7JWwtqhcdKSOrATDA0Hiqgsb312HoOZRvW2U0h+wpDs0S+gzyxuTV7MGHUhoHRgZHamBNxb+GpQ+
wX8BJJydHkyfWjfq3haVBxC63RiXg5e+Uhjrf2/hmFDNuUu2BQPat6dSOrTgDI6ufa1pINmYpKvs
cTbZRYM8B4lalJVsgZmhkgmWNm3bQEu4nbyOTdqc7MFYMnoiJnFbE5Br7ntnzH8sQzNysjbLJPKL
pXaxeC3Xs0chjCGkJaIbQ0Wmpnaa6Z/KCWXwsufCrSaL9W/VllcafNfp4HvbsMY1p0DqEHVHQkjT
Mco245uaDYLpjN3OSba8OUj0/DemGoY1KkUBXLxVfrlLcrPtCZIT9o9ryzKj6Nx49rEd2+U7Qku3
O9WWSFXQa24CNGOmdVhiM/gsRMubVA4uG0mrxqW/M+nsrQ+pGis/VLOdl5GxbMtrI4bxLUGCmIbl
OGV9aM5D95b7uUpDFIrue1Ns1J6OTbM5gVdx/8KcGms7sLRBfRp0yDGkUrX3VrUjcXt4ScGb6tpO
b4hdl1qsD45RxKLvMord2JlFsCALT6PKKfQ00rZ04vJs+TWfLy23ej+ZNY4F052KnF4Sojz2jlsR
RzE7I6hrWrRiviU3opnvp951XjSX6JjQmAdWbV3P3cM0iLEP9MQDtSI7lsA6/CErelFwsNBOJ6kf
ZF8J80tFWch4q/V954XEFDWXbE1le/TLNbutmROcYCwbqwk4hw5fiN0Z7pVBBXmwbK1dhL7GMBry
ZmNX22xzTMKGY0bLwAKRHHhyLZjai6p8InGpEsE4NT6lmP3Yz4FD0HIDB+H3837gdnv73KfpIvTS
bMrOZiP89cxkRJOC2xnesZKdjhqtIVM1rApXPVVGOf5oSlbEaC5X+TjDED3UY8nMX6QcD89F0les
HbgKqOjq2iG70TpNLYG3qm6iH7IuScXOF964JZtbFZC+Y71hBe+zqHTs7n5Z6Bg5aIwB+7KEQYzb
SU++riVXOlKMdmXoDVJ/6EbJ0ChmvS3iaZw0db007vgA/tz60VCOQx94my9FUDSCCzcIM+2YJ/V2
ZIZZeJDAeKDBEb/ZxrnMWXhO2aSGlgkk7T65mj7kxxLjzhdPJ2Ug2rZUbVHtNxRyV/NKziET1LAf
RtBPgoMTyjWH1V0+arIKTv1kc3idNjqzArxhhO/onawTliuvngKs7emlx7N572Wd82BqHku2IdNa
j1dPJmYwOUzPwKhF6QKU5JnPZ41lF/qZ54MIbLP+7k2KeDWzW4bvsoB3OuAQS3btsvlJ5DR98z72
QunRv4hsajvqw+ZdeT0Qt6XJ8Ci1RbfDf+kcjuyyhogHnncZ2YdZPLsdyFNqE6oWkiRLvRZxCn4W
AEKnFvdNVE/8zP6f5Vf+EXQjsBNNKNH/pGphgvkZKXLok548swKQSiFxWTnYC5zW6xGJ2X+WbfVH
8AtuEa8x0B4WpT+QfiNKk9kounWXtxN782j5d9mcVd//KsQG3gWV7qGuBkz9PS9m5NPairVZdmqy
LuRpOswXPYjxX0byXBdBHXnHDq58INKfL1yxjtrUGfq80/GUogDG+tTo659F7f+R86CwmGJFPHTw
pbxCP38Ku0ifpYTB0wg1Fpe6yOp7VfvVyUhssZOtJ/4kpOH/QHpfFf8IYq8BCoSs/Q4Z3XIpNttO
591s0fRnszLVamK/FsurRgBK4DXSCiVBzoG9cRypi4fC4Vyg/moLoo15SFz9e+LKXiHx+/kXV8PE
jJKaAwFExXyYO3qbGpIO/vJN5FNIzEGrzG9s/D5coTQx1qRiHnYYNfFVK7dn4KFB5n9+Iv/wjpGY
CWmFFl+/qhh+L14F6avyNp3IGk/m6VJU1MiAL9t7DghV+D9/1B9eMZqtUZTCDV3jOcHtf75swzJ0
6TZV9U4Obh+qrMnv+yWf/+QVu4L+P5NWOGoQS5GEB8ZMSMLPn8IPb9U994WbU8HrTAyvTvG+JBMI
ovYFxxn67j8Tlf/hIpLtpXtXtxyuISDh371v1Ujf46Db3KqmKEOjLrTIRQ8XktP/l615eA14Lhiu
eAUY0X53Ec2tt7fEHtadRVtNkHP42m9EdP/JU/GHW/Xbp2D1wKABof37jqaqqJt5tCQcRKdtMSeC
LdiM9i/nel0/hf+u5eqsvb/XMaW1O7vG0KxQKYsT2OByu3yg43HrtX9kP//r+/Jv6Ud7/58PQP8f
/86f39tuVbTzDr/7439c8nca99ofw79fv+2//trP3/Qfd9OHGkb18bfLW9f/bTc239+GvG1+/z0/
/RN80j9+kuhtePvpDzE9vcP6MH6o9fEDV9Dw28fxM1//5v/tF//28du/8rx2H3//5R3/43D911J+
rF/+8aXj97//giHlf3shr//+P754+1bzfZe2GT6aj1S1f/imj7d+4Pv1X2mUxfWGGogQIPfqpJ8/
rl8xvF+JsOa9Qq9C9gdF9b/8rWk5rP/9F0v8Cl0lEAJDRbNUXemcvh1/+5LxKzl7rI+EHBosYbr/
yz9/+Z9u2H/fwL81Y33f5s3Q89P8pkT87zcbjQBCahoDoI0oLWCn/t2jr9nkMI6iKsNKTDoZYq3S
B/qJOX4GWQYZiHu8gz7ifpjxOK1mAQk9VU6wNNWQHuA6Cifu1qWPJ8JmyBxNPeem7wfwmAIqJadc
YtWfLXMrjaB2lPu9FB5oO8pQv7qxzQGwu7LrOpJmJUNoCfXhWou57C3Nd3e8/3YEDK4ksTYZC49M
5+mOQ2EBM7sS3xZYRrG+VIutB0kuNxZ0Kbds743ktbQTStLQmjvxwtwFodjkwMehvtFmGqyL+roy
sFw4U4Hctr3bvwhL+nlocQUwOCVWQnpzRw9uWCGhDziPsktoBsAX6Y6afiiEJh5arJsfjoTUCA1L
tSdLamDeWtbmdbR5ufeF5bltrmgHarmkALqLKCHF0zTbdnfDSkFao951I9kog+ntXdlmB8Fhcwl8
zhr6wVrN9LnaRHpCxLctQV9VDOXXHJ1bACkH7wyX+4tWwcH3vUCLt45re3a3ZeLYPbYtyICPMT7u
/JbzJCXQoSzWbgg7vXZaro053eteJwH9LDm9SM2pgJfTFSwhtZPFhVwBwwmQCPNLEJhV/ihH27os
9lLepZMlvtkNVNi+rgEdAg93sxO1QHbqsqa1cTLzySy4vaNx8GsD7Nnzl4fWmrwRCedSH00QSvwW
c+YAhGqqv2/aZUd5kW9wn7PyxkMo/Ekanf/qmOwD8Zjo4uSOo4MlK+dYFsoK7D6obf/RpfXilQe8
YnqenGSJPY348lhLGh8oPrE7jikKxOy2XBp1vw1qOxMs7C2Rz2A6RhYPn3fUOIW91mZl8PjbRoq0
anbSmPkcV1jKTN6FqZa+6U5C7LbWz8aL5WjTWw6lskX9MszFrsJxykQ9AVWGq526yLFWTMJB1rnq
i67Tuxxsw7hc0lKj2SdthNqCsi2HxzIdkstcrDqf4VtkTzReVs+h2ebVsW4ctJq4h1DaZuO21YHm
YXnGC+x24JpLw+FL71or9LbMLYLBVNYSzmnLMS3Tej7B1lhKMNs6zq3XaG4RG9Ia7qxiwu3bEVqi
Irno+UdmUqx9pJtguvhaT3IYK9DBNQkv4HgwNHXUlquqT60lSE9p3Vru7NqgJdpvyP8PDX0q7GAb
xWVNZj0afGE+FDr7YIDnEN3iSlSoTeRxrz/UOb3Kx05oy00tCJTCAKbbeWhC/lnPQ33VSrGKTs5/
7r7/Lzar7qN5GtTHx8Bu9f/FFoUy7l//uQv8YYt6+lDf8reftye+4R/bk/j1mizIu4fGiv3mmgP0
X9sTzmbaQBB5Y8m8Ziv9c3dyfr02jzHF8AUdgS6T2z93J/NXUzD3MosSzOryTP2V3QmF188zE9sT
t5pgJ4gNDquIpn6nAczzPvddZEKhgyDmhBVHi/GW2CfNTds30RrjJ1Nh3VwLB1wQnQOJsCQ4mIO6
86Aab/I5t74lsiPfr8iBWLI1+5QV27azx826GYoir4OMnfmzUbT9vquSJjsT0trc+9hQb2aqhn/M
qaU/aFVuH/1t0G7tpFSPvP7y1iiK+cpyj/dovYbLAsL32oPvk8+W4bGC44jMxdXAM/M+VsCAL8Ug
4d1JeD5ilqo76FPVB1RdygfPXq0nS9H8K0iV+ta6HqBQls9HIbbmQK3h8DCv83ZeBsc+LENm3myZ
scVtv9U722GxJDv6go3lPjWNOF3cR9or83AzjScWTS9kMrmaKZeRyyCSN9/LELi1RrwkYxJY+Qrw
3pnfE8qfmiuXnKNr6Cr3pGpX7u1y2BUGW6BwshMxaZCdL/PaPmp2pQ5Zas/3sK31rgZYJMI1nedP
jZrWG+pjqGgX4/DhzZ21p6qrPkD4i6BiTgj0dV6/GUWmP1ljLY9EwT23WzN/KRNfhHVqaXtUZNGc
idsCQQ8luap5ID/DvGyt173MnLuRXI7OwUVO8AxvRnmO06VjYOrVfMoQtYRD2Y+vg1hYWUAcljhl
d7/zx+x9lFQFF6DtNVhCUCW1CDVPFNB0Q/IOuo9VVorhQQjI16ZKtX2X4NjuOuvO1hIrMtvh3u2H
zxoMSpBJcdW+MFUs1pHezmixZDTb2Xgrx+UVIstn0tDDtBy/kTr1aFNyGC9ledETsztRy6mHQ71l
O2EVbdza23mYlrMkGl5jraw69S0zVRNQ7UuoSz29TKaXAQCnIzif7LUugLrgh+gN2mXNxmkjt/SO
nnTH19EtyvOVRD4nHlcnSGd0hE4tw3ytxQ5ZOVVfhYqKvIln+d2UHPxHf5sDgLvl6MpTAgqCJ1z0
sVxaba9wd3rDxuXNkuTUjqiBqHO8KH8eQ7ooisjpvb1XCOs6GnnvBiPOrpVUiQR95nrRZBjj/Tpb
gYXlgUQXP1zddZ/rq4ZxD66ssEVgKBBkeqIqDkViMAOj2SymuXY5SDOXJ3PyP5QyjtrijSGFvWfD
LpZgESt04eAul2xauljZ6W4y2bOnuThP5lhGG+NK1AHMxbNVnkWXG6epQji6aFhllNGHg2jEkb52
cdu33W0/edbDwjgVlK587zX14k5ze2d49kNj6nlYDV0ZrFNtc82tLXZd7W1BwnHTO3nxqHSw/GIV
OghiG5rWgoCzcpiUXWeleccCf+VFUG/bYDlnlXnWvlx1N5hIGiyHJL3DD44DpMi+mFWtQ5MZ8+tI
NMgOlcH4NJr2ZfBwaRWZFjUEtrlkxVeN+FHU+VFZBOQ46WK9ls1G31h1NxDOGnnoL5BiWFkk5vm9
WZM8SKUuXu2lltFI6fTZl9pO5PgnB0v77GMU2TWq3CJdZc/JpuhiIqy9WYn4N3ibIq/N3Zs8z7tX
a2XHL1r1XmXFAyLW8T6H6IJJv2jCODL2v7YuVGMOiE++Y4csIf/erO6bO8pbe6L62s2zLCB8rgog
aQ9ZlRcnuxssHnWHgKiqnF4lMVFXLE9D7oA0xNyku0uWqnwXk69ucgDcYIav/KGKtowaUc1xWzkp
4LLb78cSNXnQ6/oKIE3yR2dY2olwr2oHs7MQklTxPsluDi16mfZq9fSA2iCMP5nPaugnWbQ6mbuv
r8B/uaVOrNfi2zZbDmh0Yoad1Sz7FO3keWWAO8ORZo8rDtyvOXRoGbnZYNxOTq3u+iQ/EVH4kJiy
a+Kq8vNdam2XqiRHw/caEeBkzb4j5HEOxuQXn1M7X29d1asPv6ztj4Xbdio3/8GYkJl73rx8swvN
e1u7UkKaJmd+kc0FvjKjVKZHlL9zPEnbOCovrZ6QQX0fBsONrFaKCGVu84qjenrszLp6JS8LlszZ
jplC2JamZvNAvYuRh2vhm31QbM5nDalN0EBmXY9/q9u8JLXVRvM1UD9kGbidZPk+Z7CofT7UwNxu
FekZanfebWm+dVneQ2tTE/qaezid+FWTDI5OpAI1WOXmAVnc8hGqyaF0fa40b9+vmnX0tEX7Iqau
uWH8KL2o7Br32dLpEQ7yphu/kG5tHjgbNfcDORpH3y/bG7Nttai36KEKTBQnMBXppG5E0adziNba
fOkaNqkpN1kG8nqcvo1oTD2iB6bkYJSyewXusp+R7QwdyroMxUZfNY5/GFoiGaBMxkfsT+pJE17z
aHZZ/8Qo4qGDaJywgqsK+jpNAlJOZYDcwwpa317uUA9tlwmJySmj6p1Y6K18aS3jtZWkmbDltWe/
W8Qp39TyxvXI2IAd2X4g1GgDVGvjj5S/tEZV3osXd11Scl8oKot1qq4QZCpxX9LxQaw8gspmejRH
O5aerUJyEPMoTfynopigMfVbqZJHio7YiXHDjNczyuhXL1g6kh+5mp3dKlDd9eu+sr97XhNpursf
rCmCo/mGz4RAhjLKstyCK6fZ6C6v2uTGg+8JpwLnvzG9eZO21LC/UHNmrnXfruPiWXASvK/TfgA8
2JIe45g7knnQvskp0aI1hXDg8b3YctxDHgcFfszI9KmBgyS0XyxjnCPGCHHRK5ZjvUTOg/QqIJJp
i0lz6B+mwnBeFK9TzeK/yKeC5MfYKyz/Pkub/i1Xox3mxF2FCaqieNxKTj9F4R0zG44oJ71slw6d
2g3+7Hw4bv8Njdb2Ajs9c3Fqte/00fpuIySLmb16dlCFUUMxpPXSONvtVj3ZZUm5aSJVpBZnP7fb
uHcz45tb6K8c9cdI9XZz2/rKOqQF+oGgTZYvVZIf9FXuTd5LW2tuUg9OKXFZJf1mCTY0nq859xiO
lTP/mU2o+ZjoPcEJOyu+3KV7PclnKLaqSL/LvnxzNU/dmbURF91i3whRNo824ezomem2u6aefJGK
VCq6KdoXCoLF3QxPd3AoqkByuRhhNy/WniN08Q5lmcRTD3ywlUK8zGlFALpopPdD1LiaAtOWDvwX
42wLWmlbdZgZFU646W5NT3o5thFBwDaECLueg2iB4tICRel92qrstLWmOtBm4MHJFOmdjkyojvOt
7mLXJHHDSPEPkSFrHxszfxi31f1ki8y/JSURuMduUXCikGhfsF8hn2nrftQDO1vh5ooMVUmM9Y7X
LuX/mZFWfJ3X8iA0/DhG8gTAlHv49oN0cXgrhk3uxwJlYoAnIzkW1WT8KK2+PxDxe3ZzMZxUmotz
1aUS0Wi+HspsrY9KdeNxG13zk/SMOpwYhPNAM1u/Cu3cKfWglr0H+5nn6D9VtV6ljH0woTy8Sce+
RAylX7Wv2EmNEwfzoY+tzRJJ4E5uyVtqoY5KzZXEnd+ec8rtuq9qyTmY28Oe1q328zxUFs/Hms91
xIOfQn5T8cQUZWQhV9mIzL5JzjUvWgOPrSydk0cmYgUuMMfmPPu0Nbu+9uyj3NnAONwUMItW7KAA
PT50vYTFrvoFPQjmh0+zokWa3IO8Di1HQf67+ag/N2lpmnxQPs3BVlTCiEDIEy6c7r0aQ1/GWdbK
OOmE+7w6V8vHgMDjcSkEhQ9e4u5SRNIR8kYJVe4gEWc4MJHVeSLs1lx2gI7l+kyVbx86oqjvWP/p
wEkZ5PpB6fFW1fldosl8B7ms3sxi4YXWirL9YWoYX8rWToMhdebd0srnCfgOoZev5nBrGDSs4Wok
KQwzRLIpbrXsgCrDualt9iRRqvrWUqM6FU1XPUMOCxYmDnVsIFZYC36AuUqtr1yd8SgztM8ZyGfY
9tq86zrXvkn68UtHJ2lUeQNyXH/M7YNtTNtxrBOWvEZ3mrt1zM3Dko1DILrUDwdVMKoIbToZbM4n
OTjbvtJqPfJUq51nzUtDbXa23dh7+jlh54vrRIljQ7LjobAtLc4K2SBOgQn53K+dfSw6b4tGr/fZ
QYw1ohZlPfC/2FB1xaFl38+l8ckhmhYZSFE86kQ/1Dy/gbmCS04zQRNDncbaICsk0JyT6xShc5At
OksPftC7zEtFmLWzFjilpp0nh2bXpy0Tj7OyTl5f2DG6j3sODF9H/7tY0qNZ9GhBZ/+Y1zkzLr0U
uT4/tpz4gknM/snPBJGkiZUfeT7KcBjm4TM/6Jdkwg1VDO0nbSZCqJTF8OaU1geSXRrpSaPaKkIT
621HMsiFwEYtKJKOtCU3+4FNindS75zQGk0ODP5kx25Rf1q8zr1ZrPHV7zUzLscuDfw6QUbpjkjw
quoWRVPDClR5h21dPOQ/XmZf9Aw1dsefmtJeXoa1lUHigYK2usZDvLgJ0yHalqbpAo2pt98KcWON
zT5vjOYMjB0KVe6WrbGf1AbfryXttpeG/WVKMu8zC2F5mPPyq+UglQhRZnn80rmhverNusUdqu09
t76NErO3D0NSPs8TJ0SWtpzxwh84K3CgD0wmpMc2SbQFEX0y00JputU+9fWC5hR9csNUb8kpT2g4
4Bsl9VzLU15s7yvCtSjTBisLSAmNiqlL7qULeFtK91XkjY8kg+zNo0Wv27diMvTQNjCwBLw6Mdbr
XQqaHExkm9667uQ/og/kVKQS7yI5GHnjcMnLurqzQW3OOEecHS5JZ+cMVmzbigwtV1K2IDgdiX69
JOtVvW8zYMrh1pf+ezESKifXZgpq5LCLZp5FLk2UKpIUeU++jDZODK1VIIW2ZAsi93hw5gOHSp5X
m9sh6X4P5ORMB2mlHr8hG9Kc3tK8bJ0me93ujKX6SkzBRH7Z5KKm5wDK4UUPxxr6Qua3pqbS48J5
2e34N0zC8Gwm9MBAThMCrphxkdb7nDT9zl4ZeEgUYgDh06feeMuHqzt7Nb8WtvTiZibaZxMq6iYU
Qz64UszdE0zEYMDeVA+x51Hz21bbg0F/mTTkUXYsSZq9+pFANofA2uh2RmrdsN8GiZY8leY3DavA
Hn3CuuuRy31bUlAiYK5TNblf3X46D4zr+FMqZJpsxm1pPLFX9HdjNaIec1tgigaT0zhb5yShN5XY
jYPpJNh0rGSHHudeNn68Ar/Ws78eRhx7QYJsXhkGC07aNEdSUxGWo8DaG3plPygHdV6VJOuO9uA1
cor+04wC564vGzp8c++zb7GqNC1xmcm40eiYXErm8QPZxyqkNsAMRN2/IPfeCVXctLX63nmei0nJ
5qTK77Vfl3w7Nb38LIxGPdS9+zwkOHrsqmWOnf1h31geufLgBUiztAPcan/kiK7KwG3XKLFQtmFB
dHYtigWMLOjzxtp88BXqMQL+jW8c377R3Esj+Vybx64SfWD2aBxJSghSIBiLMTquS1y9aZo1xCDo
S5BLmxS8BQpaY3sOCGo/GggvgzbT87NZp3dlZwTCx1QSqBrwL8/TqLAc/dJVdRLZonhZEnGr96l+
8NRI55IE4vEnxZHeIf1tI7HjPddLRGGqGOy3VOR+SN3LU2cub4NwkLBDsASU/nCNSMkO8g6OzihA
MdSgjugjVdA1iQ9CoT2ajjylkrK1xLHKsKVSKa1A9PTSzKOiY3pdF3lw2naF7tG/GGw8d1btXXQG
a39ao2IwZFjq5Xlumk8jdWYHzdHznWOr/Mbwah6bMZ5ZUW5NbECkthlGcxALT3lWJz6pP94Dg4ce
OyMCtEmMYY2SM+JNPy2rYBlpOWCOvKABI+APAvS8D2/N3gVZYlQ+rHBkqYc+FfU9S6+33kmcXxIl
MCchFHZybLQI49CjjbDI2cY+XCHwH+sB6iyvPguzkMfNrGsoB/g9ZdzoWvfgNM5eIUX+4SXMyXmy
L7vtC14whxmTA8aGwjLcACxgPnNFzY31ecCL9tX3pzR0tyQUZnWD7v0dOyqsmOC6oV40PqNePMqp
R0ZZoRE0pumBrqKzOfQ7q8PnhscHlfEiwAzysMtwYaRu0zxbGH33i7WcyVv02DhWxBWreJOlc0Lq
fWMkX92J54pU0Y+qbrHzXp9AawKsHLrYoBtrxoLQDGd7dK4Z+qI8b5nzsEzcLn9WcdJnjE50lSTD
tsUZSZ5AogVE4tbEZkI8TP2cO/7RKKH82opzX1UVcJvLcFVG4xASL04mfiAYMm6y1bACmaE/0jJH
YQlotRv0YrqcPmvWEPlpISJbye+ubCbsVUOFr13rYnIl6yjDw5IF1tx8Y58tmOgRhwqhDmWzfFk2
+NDsamFByq6QHxrOcgsIHbhlhahu+WwWtoPaFw7PqTNxKFRaXPI5224MadrPdPumt0Sp8LRYn7Sx
eGvNCXHedBnrbTzILn0vqQ/Bqq8vN/PaL9FYLNUO/JuxBU+CO90YuX5G9UY6eb+Ga6kk1iLntq6d
C1r12M/KjauHehi/z7ZDfKN/yeEaCGiCjOyS/iDWOly0j76Ne55/udyTZRPPhtqb5Y91ex31L1Nr
Rjl7I37CJqpF+bHazc7rKgbIoSnuna2vorHUezyZ9QSElX3qi0o7ppqD8Gq7uboNn3XN2oJGaNX3
bDQdOp+FfnJNtT0AZ4qI5A68cTpej41QkhPjaHKDswFGtXlyi+R20JwZra3ML5ULhdn1ywtZluFg
Z+csTVn7R6I9vQW2EMrgMzKfw7gVfdxuWnYmHrO6cPmXnTbah2S0+EHbrHlWPtlCXKrx86h9tv1p
Z65LzFjlBLqop9Cp8R+uWFGerBowbfbMU2psx5I3kZbw4t3R8jgp07Ou6H0Yp+9NQoSKwUPJ8eg7
gUx7E2NVUFX6WWvTfeWnXLGtiGuTJBoqWrUK+wZh05GlZ9vJwZYSJnkldpur71GbGudssXGDGp31
aWVQCqQ3TzyB8Kl91tMjtunbJU1a77Dg9t9xnKoYtLv+wZwK7ZjDGMjAqhrQW4ekHLKtPnps9Cvo
irEs78Llx3E7a/mCuyzkAIL2f35aUzxEOQ9hGwzVnibyo1Hk8cCOa+NzzN0vXTkEbEc7d3TGUzpn
62WDKdp1k4FuogyG3A31FUQFWBwXE+e7erwfXbFb/QL3abFFioqHr/2Qo/nVwL7mx3GwZSSSmV1Z
9S8NU1O+MjfjCplCxKTuaUGqGzWeAu7P3feloqfMYZRY9V7bF660z8phpwIEU2drbWIsIytELwCC
dHkRfGmdJcCsYNfLkdHr7ubo7IyEZYbKbmY7cDZzHaHbXSqEgP+6y7IpdaZecwM3waZGXbRfBkna
XwBIf+AfpRAokSy8iMrdeOuN/m6YdId42mtjncU2iVgmPayUO0YMa8/uqInDoNXyoGlGjoXDYO6x
DG8mr2seAgcP8KXHqAjlX/i81w06YFiNpAqlUbgv7sI+PY8oNcm9a44T/HlN4pGTZVHtjs0lMbAe
XhsY0liXg7cvaCOCGS/XiI/z7wuw928aAlmmO6/XQr2tu50rZzD+rdXfrHa80TBSJR5V7H4vsk+m
PWB281nmp0WOu8mSxdFc/CRMkMHHqzE9DezLH9xcGeORQwbvelMa1GWhf9KqXv+eMdt0QZJU2Ucr
/xdz57EcO5Je4RcSJuDNtoDylp68GwR5DbxJJJAwz6adXkxf9UiKuS2pJ7TTZmK6I5pFooBE5vnP
+U5KtfKAIuYPQxsuXMjvjrT1U1p6+meXLe7WxUH8js9wei3QnsOSbrhNX7TlISWrA/OJ6HWC1vVh
grw6Iwk52zs4+mlgIbzGQfZSLX18moqgfkil6X4p/W7vDzgnRE5AHgvTdfra541TrIpcLZdaVMW5
7PtiY0xS0IXrZOd5HNr3wVuCw0iDFAGGUbKrLclqytg811PXRdVSfyaiIxfG/CDV0ZKkI7R9KnPv
wg0xbIyAeQJfmN48se1rYRtUzofZzFi3Uzypr1OQ5weCXQY6U2xfZ0wtBHGCUT8EzWIfncJYnqgo
z04u9drsO+p+5lVr0oVXsh8um8Td9pTYrzSv89/uUdYfypHACAnq4c105/XY6ctGLbmN4XXgtThi
PMe88mgXfrM3zVa+16YznwJHb45NtsQ/OhPpBA2oTsBQJn1nc1dX9Y/RQ8i2M8+K2kW+9Bo+YZq3
kuUHXnocGyQptkil1rGZXnNZaJ/e1MecjNx+Z1b68IDjOyFiNTGTqzPqHIs8D10JQUjGcuIVxuai
kOP94aEdBUfSFEpyfaC4HoUZ37JYjTvdNOyjQXAwnCenZofgld9bLsBhqRm9IjH0U+gpmLMj8uVj
xwl//S82D3JHVrEJl1yRQVZBfYwxQ6JrLsnaShI/KrUkZYmxu9sfHoT/kx3j+ldGi9/chP+ry/D/
o2Pwzur/3+0Yz//2r12RzT9/M2Tc/5O/GzJs+2/MnZkP2B72GAtP738aMkznbxB3MV34QNGwC94N
6P/pyDD/RgEIYTvfIULOaQIXx384MiyHn4et1fNAV+L3t+3/iyPjd3c68Iy7lx8/Br8cnCv9zw14
XjBIt6V5mUFJ/jGk40mVwbFCwqumEQvKf12V/7Aq/qM18e/Ww3+0Jt4/DFcuKxQOYKzafzIdF+SA
+lo4KuypqFueqHgx2gMcmIwlv28EU8F2Mo1z6gT5r44Ulr9llziqtSEHf6fLSsPbQY6bA7cxgPvQ
fDE4exoxcnlDQiCmXGdkZjYO8FptL2TlTkdTxD1HIm/0znTaieYKkdw8Ocy4kkud4miMkBYncUwd
MkSbBeNYGqnKT+bI7BdHbgxNrzqOY92yLgSp9Gjqyvt/5JhTtrKx8NMyNPT9Leuhc24Uor11GNqK
3FXJElvt7NHmBdaad2l94CexOVasBBT5fQSFz+mvIVSohUJ6wl51KuVS5MRPbnmT+HkIEsNhrtot
yOOUFg/haMIN2rBU6oA99Jx4EcnTVDuP06TvsXs3zCr6cUTtXXS7EFtMBEZ1Um3m1DbYGSiG91lg
3O/N4D5IrWYiIkyxs4FkkDSCbpsuTdavGPgj+sqELxEvWh54KxbZ5JXozlLvl0bZb7nGCmvDMPpK
cuwXhvbQKoAZGGfbVb1oLN2m0tag/uHMgMWBHIQwjlrITyrimqwvn6h8b4vbZm1rtRGWhuyjIQVI
5vbOJWi9x8RNWySv/jXQLKb0etJES9evtNR8BzHw7M75o1b3xbrTzCv3uHmWLUs5kdeHwcM3gNYa
VjoyKrc+LcQMJILKwQuODoDGF7D+8jusUNMOGVu4YEb4UkBUCQ2zKFv9tqlERREsso+nQQoedwqs
I+0T9q6UdRcVxfhgWumRKWQWpbm28ftyREupxoiOPj8SfNlVFuPBuW8UgyokkXkYdXyc7FJ31VKZ
Z3NyHu2avS8Dok/e2ofZS84t0KKokK6KsL9Sw11z6BTOzVdldE95RrmhXQgpQ2HtHmcjuRRLp6H6
9wdl5OiaBOiZqA285LuzFrO1wmeAvN2gb85bb5wRRuursfAbtI17alx1w7b+k9reMIFS/NwN6ski
lEXM8zJbuC+rIX6xenXU7Xin2QQ0h4D5glzi/eQuKKda/+6XekrsD2cw+aiVjtbN7wbmHSwrqix7
0GSq94k3IeD1dyCUr1E1UVR1SCJNRGWdvrGR1ki3DVflI8N59PCuIP9EAZ6CWgt+GBoyZhJMuAxo
hEod+VNOlNslM/thPyaiyCyjK5dNvBgYLgp5bo3q2S0a8uwiOHLUO9VLdmvMBDIWOVu16JcpprG1
mp2RDwJSVNX4HuMWu2ps8XanYujVbIMyyvy7/LDILWCYleP27/yiJ9PnTwl6/XugFYizaXNbsvRX
V8rHuPKXlRGobSfcY10O76417Wjd5PxBxpz8qPxKu0DhfbaGzUBbQTgzko7mzjprgXn0Zv5ozCIB
8qz8sjRmpDJe9rmdyVPfigWdOr9ZOEO3QdveUL77Cx66fKXEshu0BtxF6v00LCgLjd8c5yJ5bA32
COnkMjhynGVlCzwrQ9f5YVMvJzuxurAygTcya/yVZJxopApeKWoLe2Opj97QfsCdj9cxOn5Xtj+b
DCcvU2tsxCRg72KRMxHWV1U2YUsJGG7jQpOeeVWLxb/hbINk0W4zzd1YVXY3EqDclENwtaVxSGdr
n8TFUSdEwQawZxQeP8gCAW0RPKGmVz3kcY7YAuchVE7Zw85yXhPfQNzzVBq2mhqYw5opm3j3m+Go
o+kU/g3OpYfDoUbabbznSbjePhfjDpliL8XIMTlh7JJ2a38U+3nh0yw4kqFZoOQwe1seC17TmKer
80Rt67YY8rBrCm9nTHSvVd6PsUsZjo7zViN7cicRFWsvHThTxdh4WCy+LxCX2to3sZ1MZKkZra8T
IAYMEacTW3IkSFvl+1pph8nn1NSTz5BhIgr9FY0t3Q3esImTdm1bEud6Hj9wxr9gPfkuHO7vRpWr
htKOdeADNJGoqh6gRg6a2XOlB8zzRm/ljn3KgQ4foimTi0S6nufujmhLpzUvifrCvY53XB8744zf
JgiNUWpXjvkywkzHDK0k/2qR/10pVWxKVx7Q/BADYkgSeaCOjSgPoqWXtgu8X9ZYsBrQ7c17MTHL
deYbvR8tuthjTD6IvNaPjo+ckdlxsRuaKd2ZdfaQlN0HEahzUxnPvVWZeIYgcUCrZMS3eG81wdOf
Mq+0S427dUUb6Bma2rlOsRk0RNvCknOjLwXswPTZHBv751yVeuS44oqFcH4oxMyGG6o3L7+vxWs+
+paRT1CJeZ/j849NEKJO3O7SAfGcQaG/7sZmX7tAOGIv/sKcsRuF80s1KcYYhpq73E7bm6ry8WiQ
+lwXJDB4RdbVM8aMbjsAPQ6HssTKHvAl1fr0UtPGwkE6XRMUnlal2z5y5LAiOzOwO5a/qnqRgCPv
4txsXTJwKKvKlrA1MrgdGkgRrDEOr9luuA6BRFVPZkK0SVW/1ezVwraVPg9+wX4hGF7jIK5Dt2D0
UqcO448qng9ex8ELEtteZ+MaBhUiA/cGJxwdY5SXf9QE5Pet7rz7cxsgzy/fkrZ60FieYkqfVvAJ
urMJtSuyssI+6VaxhCZEmRVnYC2q7Hy3QNDHPfbgNN3Z9+onx4dKZcyJe3/3jWtm9/bjEswx8wCd
IvVFL598d/lwpsHEbmdv4+Zelmjp2U5LNBEZkEAfhGzzo21q51bi7od5/5HwRKwoPBlObpDPrOau
tw4gg/0YLeTEaWouxoQHM+tRJTy2PIGvGa/QuzccgmicIesBU8H9WGpO+iStvQ0224aRI1+70Gbr
anX9VsK6YcNS4LTS433RW2u/Sve2OVyB+H5ywDxzh9snV1UqcuNyMxAuZKgTXHDz8JzMfoPZj5dD
dY/DTJ636oskwhR2NDiKr5pa/Wj0ch1YxhHDMYi0oGAIal2XLrjmffbcKjti9HLu7sarpC2/F4GA
cMBInzy4HmWLvoMHdqOO96EnYj+b9vuEcxebCUr6Qmdt7wt/NZX6Z8+hb9UMzit/bUOMffpSo/mi
3833mTcSATWeA27EytS7gz24KoQIoOEaTLJrVWFdnoJOMQkXH23OEHJYYvPS8MtMe0RaNmV2O5fD
1u+mNn0ANMd5NfU1bwqVO9Y/s9H0in2aCmWGxUwVSqKbxXSuePEYAHWcKo06IqnHNqt0d6tR0KSt
GqphPWZ9HmVoRbcUbygxDaEeZrG8IW1I3WeJPsmW0NKNMO8kP4T0fS2vdKUyDvnrs8nvNMH7MSgg
Q63zaYQNff759zhkUjMbRKzVMaQQrGJIYTZRw013qlXKPG3GU9lha43/Gar5fvhrfz8SedTV3pPO
QKrJbv8pHdySkkUWdIc7ZUrDmdOSkSFhgRE4ROYo6OYWAQi9fHZxPKB48b2DNjB1rnMg4ThiOgHq
itMKDN17cX8djrbBtM6r+iRaIG+U2Ea1RmdDCByKkda0QrUmVqLNtYVtu3P0Z6K/CMmJpqa/SwIc
5P/nMNp/v6qcbF2AsrqDUc13SBz8xkbH5eUxymRYUnV4FIEEviq9RLoweQtrs+a9u6Lw9fVff5d/
RAh+v6b3jvp77pMwnE08/PePLbSlBzwy6qFLsC2L7JrEmCUMegy7aYKt15lqzlEKM56kqoL3Ek2z
rzn39aUMueeDf4aM/D1s+/e7y7wf2O8d8wxY/vQLqSRwlGZ2zKW5m4+VV/vHqZDaOecAetPaVjsj
S8ZMgkayRX99Mf7b+f4P0QElgcJBmoyd+1f0D3h6IyVbFFgkxEpvTL5U4rcsF/XCIJWJGt96hwzs
R3/9mX++p0k6UpfH/PxeLQrd+k+fOZpT55G3S6KhXBhT76Cbrofm/Z98yJ9vrnui3vTJucATpiHJ
+dOT44zWIpmBV5HxFGzKaNlfkW+3cvX1TR3Iab8jAD7w0jBEpJth6O9Y9Dd//Svwafcw5T/eavd8
9r3m3Q881mDy/b9f3gK3dkxwJQ77VBzxrj6nMduvFh5LZAE5e0LZ7lDcnMOUFte2cvZtz9KLQCd3
M3DaFdu8+3s5rVeiZ5lrvEAeJhwwrjbs42QgxVn1WGh4VxYPTIjSyJAM3awufevv1kBf2O3Wdoni
BRhOpbuRiAZYGZ7oBjt4mXtr8zFyDZzfWnPpmdT3ZctoSuv2eIgbzOl9GNcVliHl8762kHNztogn
3y3MNYf4dMWQ5TZY8TttsWusHU8Eh78vVgWw0cdU3cSX0h3fOmc6OCVX2ZnVWzyMH6acPnTVvsWW
ecit+qixujJ8ztdey5FywhuhKg0vqRY8J6OJPst3FOubInO3jT3tdUNcA2V7R+n733OTpHPPNGxM
UKUWJiaY8fInI60urY3fNRu30vMPleVH7sTZO9C/jbF4Snv3MxNMzgomEKP1mMFgGVTW8ZADEjPY
HFrdG1flmbjgPWVCnj8wmBlkh0pz3tmhcWpOLimWXUiomxpI3Qrj4JsC6lHkRr3iPIb3W9s6qfa9
4P1qGszY7Vb9bOzmmXUaw1O/bMdsPNBw5IQ8nZHWxC9kaKyV3/brBV4P3vbH1DLfnQJI11C9LkFz
l8aJ5+n4ENtJbjwfXwz4/jwu9k3HOKINPurJ2YO9PFa5uJhz/ka+57433hVqxMKqPvF6MIa3mkcr
G5/KnO7rylrr0vimud4OWxn7V75YVS5XKcvnNDEOYNbKqFcyBB4z8nrwm2aTLDVnmbz+cDPEHDDV
LfeRqkJPT5/YUL6MAAcjFDkRlvgwQuwCxsOgoSiM/ZUMxnMyMP4WYpKQoLrye91YHr1ExinOm+1i
1kfmYWuYUhTDWHoVxRpIx4URV7AA7MN9jOoUACxFp1hSf6tBfVnVRU+eaznNDjOswZIP2mD1lxpj
LbpCfrF8eeQgfCVIwy0/U9KmpfYhd9sjR9NDAKdoNcxeviE5m6+w9HnboYPcqlGOuUurYr4WTXtS
ebGNsbYgUOR3JPWY70rFCXMgj6RZCwO9TsPPPGp7WwzaA+LML2ynS6h67Q1f4rfGptNkwZcZ6lXV
7weetnXWZB990D8zRGW4PN85ZlwLxm9b1oP+jpF1VimLRl01Jw0LOh6xK9c1qhvwUalrQDJdJtBt
cwNJtZncEMRrGurmzIB67tZ2mZ09Ge/gTZuvM7Q1fuLwHLS84cQcRxWN5G9+y8tQILOdupEBVsM2
ceW0fRmV/YhF0uiHI0TsX7HpHOoBtyzEohTfEWYUr7PPQRo8jnJ4IyP3OKZQX2S6kKe2YIFaSGQt
TzsHcfvd7nRx0ES6oyAIyyXdkmYVnNt8XlNw/gxSeV2SDow8JtGAAfWVq5yr7qqLMwEXLEzwYWLb
YfcDtUtEi520vI/P0Brh+11o+GHM5WxM7pSuyT6btj+URIxMbYjuPkMNrGzr3wF9xXWYs6+qNtZp
o++y0r5Nrh52/nKUTHVXRllu9KDZ4v79GJZPIzXeYKjnhyAnq761q1JjZN/pattjX1152F84DzWR
rAdt3Yw4MPmDcYj1TP0GL9gaFZZzbcSnZgeAxktj9gDEZcs+dmrSVkQIGQ3VhOxjOljumcf6ibCE
8ziMeYckzEUPWBsTsz0amqofRJ+1F13Lpu0cLMCGZPFKvSLQv2IuXgMvhcUnIa3Wppk/G0EhbojI
PxhO7RcFYrcIjMgZtV+Acx20QDU5kWtl/bhfijhmMtbfvLbxGXtb+q9pQSQ5pP2AwBmTioM3qZ+b
gpOCXwSoDHhwYW75+LCX5dxm+otjKuNR13MZo2t6LzhChnUubRmW5WhSSW1AJzP5I48YX9nOWl7/
lRS2OOR5OyNFwlRclUkBbcubybf4/XWcSwjHpdy7QXakN5PBWw8SsfGXJVxiTlfz6J4zpQSmXfwp
o3/rR9MOsc4lEZU/4Edj3u9AdQ6M7uwVewED9YOtbVp0r7203sU0lSti4rgpPWkC1xXawfLFRU7j
w6z6E1NyjVSm1zffzbn/YcH/2mKxNEIlNETgitZ7DShx3H8EumrCyatL7atM71QdOCasoQs0f+yk
H/rYtgeV2QstED7H88fKWDKkjqrMoPGm9k+DqcOGAblI1zk+QKIcLj5FpPBULMfZ7vHbyGXGd+/7
Frn3LL52HBq0PUsrLDiCi0YVydLHuKnqmBxaAoD8W5ba34dEd6pd4I3GBa/gsJn8tI68+/Q20RAs
MIRikdhk+oRBpiALc0Y/IfXE/8KZth7mFuQ8tlPOXd3YNnLNswx5WAECX5VUKV7nRQ7vMJLFpRpw
9kfC12SUUyqCVt74XxJ8y5pgfvs4QZ/eJ1l+cmI2M5Y+XfwUAONeOZYSIfvu4FGxv3jutaQ7dDBn
SK72WfVQDDM3cm5EE7pV5INZPHEzQn3uJtgt6W1Wk7f1teZVIWhPPvExuJV03uo1mYRpdkI1t1sf
AmXYZNr4ljrdo0EnR5iOLIDY290HIaqS4aoXvGt9aiFwZbENEdqyn5eqs+f1bAGVmPJrZWIOyb21
3Qp93eUuP1H4r6LBU6FxO4ZeVzPY7qZ8F5i1p6FvNuUTW5Fy5YmFLMrolI9BVacvOsyG+ZmaOUI+
OAL2jqdPZ1wC9ls9pCLkIBpvzIpSkQCla1vnQYGLEHu7b8bTLTdGZ0tGDBtsMBT9ziGat+X4IHLk
QMWCbtgZXEWe5x3MbDz6PRopcaJT7U/jO3MxN5qW4YlZ4nLseoJ2jR4zZY6LwH9m3b923igO8Eha
rBJs8MKuEKO9YYudb/0Gvc/Sj4XTfnJpPkjPXfLB3DD72ndLu82XaWsk0ouER+xIDEWio6d3HkBK
rH5Q2+pTnCyb3MO5y55Hn/Y48WNMzNVwf3uqxd5YpiqPk8kiWmsAOBcmYkdmRGKVypivC4JBZONs
39OX8xDTVM2Vx5+Pobm9NSRM/TiTD7XTwVivQBmoYA1Pod0zEiE8aJfNcRgJadV8WYExdGtNjEja
XfHJ2x8XlD6u51T4oMuKzz7hy+mD0oFTMt5khW3Np+WiYvXGN/MzcZ1HFy8QR5fuYNb5aSR4cbdH
3go/+A40bsHADQMBbQa+fo+DYaHhMUuMHfGgqLOQfrWCG1BLxrNedyWRqOCQa/jVtbQ/C9+/QYyA
HSuLna1wnk5qwjmYqfWUMNJjlsHbMOt2SZ3hSQcR8eIb8QvGV+obsHmvunp8xoEs1pbT8N6ty9pg
7MAegi5KfyVp5/02sgnDpcaO0iLiB802YUCIL31ct8JeuNaBk92GkZmrXKyS3QA+uMLxb10ZW2ec
OvZWU47+jlzZH4AShnZdYaI3gxJ3N/vXFfNJjtCixNaKPEzfxdI53p6rgPfVFnMoa283wgamj3DR
v3ddmuKNYXb0g1K2cqshV1z72nooycJcitq3nvQRiqyY/FsrYV85FX0l7ojVaMI5MgfpdrS05UHU
7FRht76IIH/tSVeuMLcPaKb21Yv1DrY1rbKFNR+SDv03GbtvvktCB6tEQOG078lrM8wKBCO+dVYW
MOjKO+Q+Xiupq/e6iDksLEV2qsit0hAk5p2DHrAR3dyGsWTLOibMuaSZ5ZGN4Qyc9bBgskhuMzDm
EEHs0uhN+UO21fRgmoUXGV67tv5QG2JQHI7YFqx57LIZQ1f9ps61VyrxHmDpcblb3PjAhxMi0Fkt
/TAHbvyYgbyp+3It9anHNh6n/XbSBv/rDmNCxYxxQzX3TUkyu/u0BL0ZObz1SDa7dvJkWap8mm1n
fHVVX7fkj+x4uCkMwvQk9Phtp76M10vNdn6Y0Qpdm5e5fo9wMSflZWmO8cUYczBBwZb9dbtbrOyB
8eUqbeTVXQR01nwN7RkQL7NqZJ2t3jDZ6jA+0+wX/OoKvx1Wfd2/2fdCSjqmQmQ8/diBkNzMBkah
vGm1kC7be5K3juGjQBxPF3MNsrjaJnTT7IDCQpusP5Vxb7rWzTMFBEdjaA4oSxBOG3vNgrjOEs9e
A6XWViPi5MrF77/SRhJn6dTdLNM6DpI7oFH5U1k3J4tJZ+Wby4rq74KEUB2aLXM0sBQXAW7lNtnB
MfC64tEuJUzumr1D7JV7JcYbmWSgrhy9BKMIQUALBEPV6m9kpFklE2s/KR2WeFwbUWean6I0X6AM
OI9M3tlQ2f344Rm0HngZVM++LhK+5eotrijpG+f+o4G5v2JAYe+zbHnW5qB5CBJitgIEHjEwqNz9
XMPP1sTekQH0abicG4sE4Qrgq2D2OukROqNxAaMwES1P3/WG7WJA3oYcSH6yADusB4c99jicefGZ
K+5JDAZ17B5NV9EYxywcv7X5kMjgMda47ML71ZkE6708ePAmElT45dkLNQMoaI0jOsFIWs7NLYmp
Yl1ikprr/pYuwZFsZrXP2NuQI+dARKH4cijbbF7nZF4PPLs1xoY++Gll2q1iJz4sODIdo/60pHsU
Vd7dCry2lfJeSXoDLRytfccUel9K62AAVT0YkJ54eLtXMZugE5jdPNp+fiO+OJ1VUvmIyBS7W+Nw
Urhdtwm4oNWIjIpHNVi8owBU08i0PcwuL0h7bnEE02wEZ7Qud8lgzrtYJU9MN7SV3aPDswnZxK3b
J+AitYesc/bgI6v3ANTiSuWNCmcNz75dx1GXMslsMX32unrqRYe3IpGXEmjgs3KogTLJoEf4MrJ1
W+rA62kM4RuWrxNs1d3gD+4hKFLOVHKud52jSCfU8Q500Je91NOPZrSb1Vg7uO4LQr3Y17DO0fua
5h9C2MhAXvtRWUCRdDLqxOi0vVeN5boYUxkRfXjGdfMzzop0hTu+BkNhfUIUrmlm6Y1wYjQu09Ej
fIuJ+24MXNrskEphrswpuZVZnYc+DFrnzp9zbfdClFmFd+XBtNWTPw1XrlAWEZbf4VbdyYF5DyHd
o2Wmc+jEotgKlmOE52sO55oddhuApNa/6fNCJtb2X+bB+MW8ETBX0+x1076lhrJ3ZpG9l+iAW86/
2jobOsE07I7zd0zSumN5mynfiJJy8QFTpbynMgahli6+WolqjskRP2qtXaRt31CqqUBoi6sUhM0g
1hvglJwvx8v5CM9O94u7JKFo28dCwVnBMlRGxqAfwXVsiXVTMcIO8JCORv2jLGuTcHW6V27+PlBP
yNbBO4FT8s9lOz0VKVq78Dm1D7K9mJPNb7JkU5Sa7YsQ+ssceLcEMBiIeULAtjlFsaOR+LbNZ8yY
16Hlgdb08oGx9zenZy8UOPmxtaYZv72YV/TbHY2JFAIxvrLjgTHT0JmMq9MWPxJaWqLMIU9RWC13
D1vESuiYjzILkRlP62ru7sccH1TFPBKNZEFezwtvlLkL+sjm38FRmU/kEV/ot3laaLoHNKY9S1W+
UV+y4ypSE+Pwf+byNrX1O5vffQDMLeTsgZzYTUU0Y+PgHsGAKqyhCpHRmHH02toR7ZMauxcIaYT8
pHjIs5Jtatsdc5GcLX3cDbnqdjSD3W3wwy3GAA699Qx1+bHOKRggjP1qy6oPOy2twlyv3sBNobSW
13xJXzyb8VWbqY3dzPspLj9tf3rJc31LcwrtDlb17gIHftXhOa5GpW9SLsyJaYFE0oMh4/LWJgOW
n6YB0rmBzMg3bud73bG/i6nNw7Qn3dTXt2zw+Fz17rBBlXnBEePOLE8KYmQCFJtm3ktHUZQmjLqB
urp3kAKlh0OQUAtkT5+qa3azpu6p/rbZjGWg+EfE2abVn1Sbvop0+cnDbR/tpswjplAlzDKxLiTV
GfhMHopSPXncuQG1qgTxDLXxVb8zhvzq/pFlcrp45Uwa50BmCuy/mOdzsN+kXXbjYJjd7ab0RGn+
bbbByLhL2WyYmK6r3i3eg9wcV8IqwUOwBNkzI0Zi5e7agjiznompUw2Xf5aJPGHeU1uOuZvW1PFh
A0qK6kndhCsqQsjOBQnhcfSddxHg5SvtApN5EvV1EC1utSkn9L0m4z+Ev3vgO7bYOsNpaEocF6Pd
dd+c6Y4kCZwtJ6yFVXHCkrskSDJgwGMzSmunP4wsxZFpTQVbff3mc/QG/O1waIvj6+yUp1lXYMmK
M6gUcbC6gfIAffIfPWd+GSdyNVY5fFSEopiTWVtgcAc8fTkVL7wIG4MNfTxQ+FL56SVdFOUag/vp
D8bMq4OPreI2XvvD+GA4jrnqPdxXTin6e/vbAVPzK/Vcz43k0BqI6kQnchaRBHu2Zzvmhqh3JQBF
QiyxQ99Ihyw6nhOKq9vRv7SxddQbzYpw7JeY8tT3XrIEpAMI6VrfljZzQKjPbJiE2o/2chCFZA+V
MgNWMSHWspFgtxv9FfiDtUl9UAC5mfWwjQRSuVlGasy8FfBsLUpaThTYDC1OwclqQqHRA7mbNLwm
uEAezKWZ1lTo9GfK7J6o68BBThhzlxgcCEiYLlwq4jOxP/FMlfDr7E+wxP07HnzOZE3FgmbdkiC1
V7Os9Udp86ajeSHTDvMU/1Ad5gdTLNXXVBna2etp6Rz0YG2M8REnnoUAWs+PRgwJEpDgsaE5AbsT
BRuT1INjCsV9W7daG1KLdZW5jjwWkxLgL9XWszc8yxgpoaRSER8hPZAaIEjmu+015m4lL+a60SwJ
ZaHa4OiTqda+4pSVz27cyNtc6vFt1Ixm3Xb1MJ1iFwuFAcHdYp81jASrvCI9JjovS1bObY8gyrlc
bQDws/awjWvEl+MOdmgx7zuBQAg2HXjJFSPXpYo81XWnuUsfs0lfQlHZn2Xuzzu1+PGOLR/HfP29
nuLvUmvcvXCcl0VgOMWNRTbQL38UVZKFaYfgVLjjx1Lg/CAsdqPMYY4McwBbNr1lgQtlhA0E/S33
R6ZtM1Ia1Y8qaY21MYgrhQtZqNNHvGMgn2wNbfKiXhLEnki9lolBQhyc7Ro6/o4+2sdOy6y9zpBz
7VomRBsjD5VpcMJOy6OmFtZvH9uVjlNk5RnijXw9mz6vWevJHaxjLodWS15szvAbLIdrUdxzaxOG
TpCf0KrMKd+KPywu6GIyxoAcexanCO1cExTfLK7iEErOdlUGxr5K+aYKj8XRIpYzoOjg0mM/17m6
Hw36PQ3tOV8DVBvbph4BQdYjCy6cS2/07Vl3gpELM4PeclKumXFofZFeNGSwiEYGFG5rpgphLuqC
Dk+n492AGQ94dSJxa7TiKsb6xW2ckYW3LDVoWaosi023CIneShVB6LoZ8x2jp59l66isqtedxKd8
h2IxSHI5ltPzZjvuQTqeESZ0dWzgIUwbMtCcWIt2J8z2Qs9JzvmWIjI42pj37tmd3rVuomVixYKz
V7W3aQlKXywVE6OvfRHQO+dUG6tlD2SgqFDspFZkSsikafParMYD48c3pblfVUuFMt+OCNsmeDEF
7Wt+8EQ70rVMXtAfIKtV5WXGZBsNcyB2rPEFFk17N9WGjidLYxv778yd2ZLcRpZtf6V/ADKHY3Dg
pR8iEHPOE5N8gSVzwDw7xq/vBapaJcms+t566jYrk5UokpkZEQCO77P32rENBNVd6CYF58QYmJoh
4pMh8eA2J+3XqBnFd4fkKFL4mszJr0vHhtCWKDAUhj4VCy41PwT25YwH0j9PlDQlSCnyuzEOL/5Y
Xg8uhwqXYxKCxUzueub1+tXv9i2Mh9dhXDjGIb3TX0fH5+I/K6t7HPncqpqKK6R31FsftBlXZ8w4
GXU/inigBgng7C4cVRlom2O27UEeDasXzCo7PZSnOQ2v+0G8T5Z8aCfzigZVicTQgROYNQFka7gp
8Rf5aglG2yI42EJSr7KHvOha2IC4K/mOvzDL3lC115GnHu6zcZTUTGQiWIop50vmu8a3jtHiXcIW
cxq9UkSAs+HNImCziQczsPDMEtJn4TYhPNXDnRX/KKwm3qLNnA1i3Z6RA0ILv7Fvfgq7z3HmwMuZ
KTYAfbTvUap5avlyJtQcHytlv45V/FCphqUbrX48ni8R4mknuzMHymMPPdckVQp+cAc1BAkJarv2
HvomjTdK6+vMFSuZ4XZCGeBTc+LIcnDq5IdaOkoV8JJQNUUA3zFxaU6n2LRPhYrjgx+rx2XC99TJ
6qLDudw32K84PS7YMpL0Mw+jr9opvoxmuaPx75Z5/FuW5BeTdDoytvUSiRxfqQp7XGQ2UzuwKg7P
mTleecrFvOsw7NlyfE6L+Z75CzJIbO45bFz8Ig/sBpVTqKpy9+nokm+2UX3JPy+30k5oJNMz8lox
DN8b6XIg6PvmgSL48JF7FNvpDKrDdiaoRPcZm3mNvTqx4OzBpULmn7w2gL3a57vc0O5Xl8vomWrd
aJ8ttOK0Uutt2YtiPIWi3C5OZe3gczzLZFnwy5rY5Fj3tj2+iFGQmaU1bo32mXg4iYYfBrcWwXp6
B7VF3ixU72E0No9ViUC66WOX4HLujAhOpup3w+LsyA3w46a1tXXj5aRbIHdkiRXcWdwxpIQiBJl8
rIeDZYsfCKWEJhnePZ6ttwvoBK4XYR6Y6d67XPm3nlW/LjbbHABFNzruSnAFusOa5qV7oftdFNvi
IYmo5bMgryzYDHBB7Ga2PtpWeKzrtn5MGjfFUl5w5dkjLBzsz1ZtfMg68YLSxZjud9jUJqeubuIa
mq3h+Qes0QcxLcNOQa7FUuu8txyWbobIflJhfA+76poekXdETGdHk52xW+xY8RNHCH/r8cdS0UeP
jR2YL4CsOSYWkEYvarZPuV8/drVzHqn+yZxqvU2K4q0sOC1n3UVOIj/AIM03eOlpTLYpK/Fz/53Z
hABIlyAWCe8jyo3wZ7pwL/dL2ezrxoIz0MCHxkrnFt0GhB5an9fd2/nMtxDp8jJm8TEXa9n4HF8R
fmg29CEdjAqHbRq62THWJEwqDoNbOEavhmE8L259K2Y1bifJlq+g/GRsXUKn1WTyYqmdWljA2qnf
beoxI1YpOWEAlGNKCNis9Jskth6L3McxPQ1BZJTf4Ge9NxntQcRrITpdFYtNhJMaHDPjmrX1XV/1
cqdyZey7vN/lC091hPceKDh9ih7MY7iixiWtSXlY0ay20it4pNvteTHGXbyUe1ODZ9aSlW+9+Mu+
a/rT7FnFjvf9nM5Nc2orBHJSrjftkJ4N2/pWlBhFO8MX+6SL7harH66NOf3eJvq5GtV80p0H4w9E
yzbuHbjXYABUVu79PKalp4snKo0yrhRh79ualhcHtYSdH1HYJcRv0A/NRZj965IufNT4a6pNyI8X
eCaQitGGk1cC7r6k2tjX/VrPPEfho+mB9yFn84qZpt8yc9+lubkHJBDi6rGnD9Eb3+au5zvuHSyk
rFk2cwj2huNUfODVaNON56Wvky0+49bSjzZJ/60qO27KmVxYyeMOgc1ARpLXV9TFxUmxNluFAToz
W+4SqlYfJBkAwC2dw9OG9fW2xbO/nVoywDqqX3CeX9HXwRRCdaxVeS9dAZ8EWKVi7ZuxRW94MjYo
GOyc5j5A7jzltI5j9mrOrrG4pzlhUun77EmN8j4r3CJI/Fweei1ws4wZQgneotXvTrkoh/suDluE
31pgozOoEjrgxpSEOPmZogvv/eLvk1rhaPbMtlO3VtwQZBnnCHTe2JjzfBlsFaGuejQaXPJ4VbtE
n/WBheN93mZZ0cpbmQsnu57dii8FQZzUjBEBRKibXiRPk0SgBK5K+uTMtp/aThM6ApWVEOm4aCx2
5BlxqDhgHJrflFRztdOExF2oA5yads44pHwaZrffLV5UZbdDZtCZ1zPbGE3N7bvR/KVXiaPmbqcc
hjuCNhkXZOczZnCMStNPOtrS8qWcuMo3BRM8HGwz6ftPeDY89E0cYUdQCkv7rUVupZYqf1kJZ30Q
9Xr9Z0RRFUH/OZvRnx3mprIxyUBPhW9U8HjFh91bAO2slMm86lj/hkNVFFdT7A3tmcUQb4wZzT6t
6iXf1+RSioTwlYufjanT+R3a++C9T5hPXuIxFMnO5krg27KFe1wihtSHYTQrCLcLWV/LHNS8NdO8
OkxELeZrATjQDjzG9fLgjpHV7HAEUxWPGwvLhsd5iY6ONs/EIwQsvaLt+nZPOttLjzw9J173hU64
fda6s7ojVe/7l2wRXv+dqY/8KeUU/JAh6FM4Qb43Gq9pl9RiQ2yIs2ucaVcgNsSIcDC/KovpmZ1w
kOCw39n4xmhQYhnMdNZayyGacyz9YTeaT7Yi7Lwj4GEuIFUpqG+A9fTJde0qIz75PSWyaMVEdD/Q
ZOLpQDI5w2WUuj0jbkzA2UKNzQjJn1mtZylE17Fpbx1yU8VjZ7guwxX7YrD2BZvpc2fjug/yxpb2
mSLCRF6Pipwc2ggLj7BOEUay1jLE1pjF5OwmcxzeUbHKkZHLqwUUW8VUL0SWoltDaREPpjs7rzpq
x3lnNT2OBatjAXwvW/iAmOkoZKGkumUhGncmdorGlEG/ekfPou/iFj9MPocc8fq6ghRkD1KR8+Cs
IW9NHO3Dg5svrn3sooR3hnUxZte+9ip1pTjOncDJcwvkpZQc/ad6HgIDB5zHjitPjdukZHa/yqRy
+btaNV8qAXz25BgwBG4WN+chwm0dc7RvVqSTs2UF6IuB7DNLTdwAm6QCpE+23Yof7WxBhqFcun4u
2yh2WJnlS3XdiNq7pPh7PgyC3zw3nag6slgYr3DsX6eSBeSGpyCuk8EY9H1RF1D1q6mk5qBzZv28
GJXNuJBhaEPqMzD0R91CFAPt+jzUxUAwLozSfdGVOWvQdW3pTQkPxRzlmcY0zW4Wf0TJQOSA3Rz4
LJrFTxwj5s+ESh8mlOGXHZPZyghsSzv2S+0Mot1zUvPra5mlCSXH8wACJqp5de4KbmWrDFl/WWW3
lAcQSdwuRzFhVUsx9Fonr3PlN8MhybBJFkXGIx4njDpRR2/iCVcpB/gUfivOvlQPzrH2EpINvWtM
D0DAn7Jkwpw7ydGYR8rMRxjTpVuMXxFfNyPCv+CJL+OccwuFZkPIsZh1FelM+6lD72hwamWO3sl6
NsCle0mLcuHY0G6mBjBXmfJk6UvTeyuyvL6bBr+7c2wDVSeWKVs5NCw0piman6mX5FL2u0zL2ynl
29my6MppWB49mmdTW79XUuI5b6c+l9cDVr+jTccG6BzXVQTgnEKfGRsyNjKd4OYp6As893GbjYxs
FgYuhmej2+KTZ/9qJ5LXFwMJt04TXxU5h1+udzfBjD9TUHDw4COy+2hXU/scTn2AKNXckG3mFslq
5VkDMEywN3furquarDkms8nbAp81wWvraePJITQExMmyrGNoFfGVRvS9qwQRKJtjgtqamBCavVaF
+SRnvx/4ZkVCTMXIT104zo99XJl3SBpriUaDWrltBXUKXp7U0amiQ6/HXtlAPx4aZLaDS2NpTx40
Gm4xZlWvmG25haAs0VZPcXg3Hy2xxDpYxoj7I+eosN4WxWx9kj6xYD235AR1kplDkIazAU0sws4N
mTC9Qvcp230t3OoKhoSnN74/0xluusOrO3jY2E3H5DnUTojLVVXxwK083qepcscfrVulxQoQgU3n
M2mMG1J5HVWKrviJz4npvzYqNAxa4G/x1/DHbO4SpF0mAT2kZD6m1jocxFeB73jrJ0TLt+FoktT1
APNDfl7QNHfcXqZ2n5TExzYzscp0zf8NFMyUTCNn4RUGFhKuhk0Wd8ZbDrTg+1rWGbjeON0Rdfa8
gEk/f2FlSDHiaHa4PYWBXZQ9b2TfZL3LPdwE1h4GdVd5X6Kr9c3gExljAK7xRHU8OC1z1tSOp4UH
vmeqn7BA9deJIrvcNnwQtiQU+CxRFEJYNYk697ErXQyfGACJ8dnUndPyab/isOP3lpIJgu7BhMFD
cGNn8xKCi/bBN2FG6FT+FMbdFZDKTu84izOtd3p6gmIRv/oQOfCUqsLGaZLFefnWCVnegy4XP50c
10EOSfVn4pqwclLaaa4MWmFZpiw16k/eFw9sT3DbCaO2ApxN8Byz2h5OXd+6X0ldM0jNgqmEBLLc
o8LlL1hTY3JIThzxzixYcwoxCCsYzcl57POmM442q5YbVJhhJ8e64Sey4vGB8+6TzmnG3DLCY2TW
zpw+zW1YfvZD/tYr1F4XJW7ZLYCKqRe4kzyN7j32htklVS3m8ClZCU+xTxC3pdOmYTOKw2RN6qom
vmtiWCtWRdMk3OhUYaQy9M1CRQF289gElhb5Ib4RenuekzzhgAmpGzgrZ3QCwAMJW2Eu7T02Ce+D
Hzu6h76KwUhHQKycuhPPba+S9wrHiUGsrvc90C0eOxKQCtoOyPf2p8RbeUQxItYewHA/YSeEBblN
YcvBBYSsbAR5O4OX6UhK3KQcK9rdgg96OuTIG1xQv0ITi9cP/cGyZh8JszDvpLvwuWTa43NvTnPp
YhAt0q3l5awc5s6P5JkmYeeLBb1xu8KzEPUFkI7f/9yQ+CxvCYRAeyFnfcHd5f/oE22+i4VIWoA8
Vz/EcQ8rztVWi4iC5+iUQcmEwj0ByCJJbfExDnGJHqzQwm7TUVHAeonyTCBPw4TnyOG3ifV6yqOy
wo8pZ+ckBdv9sRsQD/E74rtqOMxE4cTAHVNNwN+OVoDrvTIdrChpmv1sMdUEjpk6F9G43HUHOwcI
R/k1wYvG8JhacWy9T/NgdXvdOzmVqWQGPjlehNcVyeNAJdO8FxEs6hSEw5axgVUg3BnexklkHqkc
qOEcxJmZIXjRFncofDkA5iacW+7IZeY/IdjxorBXWNnnYaf2ZkUWfecjen9hVJYuzFfTfRm5kLmV
mXkzHkpT2fWWg0I8PXZSSVZ4FgwjtB4yIhBoBvmhf71YWi/x8oKakr9wAQPTrDmKRBuV6wnxNSSU
VS4mpKSS+dltvZKQYs4rAlzPhP6ceyHU/MUIxOgltCn7010rkpmOKnzRpBD43sAMZHDyo22RRqX/
7HpRdCBlbj/KisXp1E/OS+xaDJcFU5fYwDieX21zKgk22h7OJVfHUH6m5QaHlbwfFzdqA6HL1bFO
ejS5d/HJQiV3RGPvfJg1ZBfmOL5XNDFZZ4uGin3ftPVrzs7oJfYVsYKkfW4rXMotEMsPc2kinsa4
qFF46Wg3ITnCfMWzSmqshZzWu0R1G/L0+b6EqYBWJgY+LuWcc/1QDMtvryo2gqC5qv7BLOb2XLd2
csOW892E/NFvRQTrfBcNUDdeKGqe3R2hDd7QvMh4jmStlvZR+LHR7n5/+kMUx2tNJJNLK8HgHtT2
PN0tfRxTmRS2fMIHdJbhYkd8Sjf+5HCiVL9yb/76qLkuO6OzqB8LO7BoZYzM/OsvQAnniqhI52I5
SKtuunObiJHL8teTm9s7PKRGWfEr9jRx4WeZz+eS4Dwg1cml/pY+6UmLn9n6WcFlT8TREWLea3dJ
5bVLA2N2TU3wFO4X03Yg+2nfJSoz8AJlIZCkLbFPHlCjnicw123e+DsIIsB+mBg4GUs9DtkRwiC/
//e7AEuZ0D17kAQiDkhZM23xsGbkPX/dwIgZKBDPHAQSEGp6xDHXx3aIRJInki+GRRZDTFXxJV3l
ZPSDqIUVTr/1yr6yxREPJ356/AqGxoQ2oqxl58XJOEsM2OsEiUS3mO0t6V/U/a33ayDsuPmI50Iv
WX1BIrCKO/xpfrrVPY7ELflYme0jR9n+0Y9d3R5ga+KHHLlQDxCuuXnNC9cFTuc8o540abqVTErh
a4e7h081Ps1PuOsakR8vB4SQQbsK8D2D1GZuwkVsy5hz1TZxE97JWdR5eUV7HWjLPudrb1ojK6Ht
Qpn9xmfIRdisJifaTfnUo0yFLS4Uy0VKgnTuR4+6a0OGGa2jc52UCdEItxPkrKHg6lMj5ZyzMsIX
vVnAARuH2EzIom8wBkr97HAC8XaMRYQI+8bFKaWMdXxP1ZC//P4etgjx3T7vqI85DmUmHCCMjNlb
zqv+O1vKwTqgBLETFlYH0iZx8p67iqdpG4mFwMTSTwSD8jh0PLCHvhOMgvz6PeeFUB3cKRGEE8ai
eKcwF5Wqiue52EpI4x7SnxZPUdnazeOEOyc8c7Ln42e3E3sYTFHZS0fREvd6lBe4hioLcQ2lo7zF
ZxHmnBNjwByIi3nHhjAjx+/3U+kfu8m0fjDle68gVnepZ+ChSojXrG5eI4oejJrP3hiVL1EiJx4h
+c0w0gJjWhx7kCI2/lxED1HKFpukmcatpL9k638nPsgd0XF4WO+1mL79iu2t4Kh/xlL/1mr5t3/9
z6eq4H9/rwL7/yNU/eV3HT6rtTey+/tftX4373+q2PzHdxf8LxZfMuxL4qF/IJvW7+Uv1ZenLv/8
j+qLSs+/FGb+48/9TrMy7N8s6E22ryj0NaUtJJHH3/vF+E8ebHTLh3KFTWOVmf7gWTn2b7apSFYT
1bQ99sNEZPGgr/2X/CeBJ2olWtm2Kz3f/Hd4VnCx/hTIZH3I0O3zgfPY/wDBE38LcrfVWMlFR4x+
sDLhbb9Nbb1SqVGhNKGWexVxgJz8eFfVtfP/yNo6f02D/vripolNBdCDxY8i1mDsn8K2AgW3kCNl
AFUNsK9HMhuO5bL6klM3gj+y9sm3o6vPRRwN5Ndg+CZ9Yh6wTXbnDuIrakeRdb9AvFRqYuy6oMwS
9nLEK2JORHUHdiXcdB6lQDQI05yUAYszi+l9HI0KB5moCMJ0hDUj5pZvrZBYpDHE6mMxJ/IjMQcQ
KBhSyLQRrCHVbySyQveba7Dc7XyFv9i/L+Yi+aHZrWBoM8iMUFA1Ti8uzUWukTtvBtELDO3UYuAy
pk8iXtGSC2q1qr5mbTrXnjP69u8v7b91zf5LZNyfL7X//B8RdP8Xr0rfNbkY/vVVebM2yHJNvn9+
VOVfa//M3//sP4v/WN+hs1IW7Evf/aP4T4rfKJx1qfgTlqScduWu/ZMzh8RCehl/Em18XJx/XJe2
+M3jF5VHMSAeHeX8O5el8tck9J+T0vaaffeIUNM0BlV8bc39y7Uxu42MNctvQ1UDNLc5Nq/SWX6S
d4uj+TVlxR+nbAYWx/thdvUrx7cTY6b7thjGfCjj9gMVDci019/BOXMoCnCd6mghV0FyReb0v1uR
IfdwOIiJmPfmDB3BaVC01Gvt0PVGMDX+ckqEwLZtTqtnIXHAgkzdDUQWywKLUOddiIPZTx61VtXt
EoOoPCG0FVg5nYxNcQoBZ4EJBrHSpzv1oWpajkhcOV5xqNz0FpdN4OPJ3JhTJfcgBRbklMS/xv+x
5gPhWseCck9dPiOtvTTFcq2pjjPHODpQYYHp39inuFpJ182bviotLEwdxwH217cOk9m1iuaDKLNT
ASCDx/KJAOuzjiz/0OEtTRL73UIX3IZtC6WpiNJb1K9P32eDVxAiAAu7NXC/XOmmvyIr9xEn5gdx
rmPt0MO7uijVgCLvJeYTlbvWvgcVgM3YfrRMUkR9z/RRtAaevfFbS0neHC1PTVZ/WrExXKFdP2WV
+r4U6uwU1PtYqfwoJ8yZJgLWNBv3ZRJeqpJg8tRG84ZyDuRz9pQ3FLTYgQ5L8O91Eow4k1sRdPVX
heqaaNV94goTQRNih1665nrhD5t5ET9ZmI83FnLiTvWr8w5HsDPJ8gMuCh7DMSVYLQk3tw+55BfC
nDGPxCadCYRAtrnfPSlpvekcm6udUjNC6R6LBgyMpsZIQ4ckU/JSbxz4OBsjaW86Fvq3yl7sYJiB
uCYFmN+QVQXfauRuZR8d4zZ3qfLIdlZFBNhrMBDUiqNnInLzMCHgEnu35YY+6WYnqb/aGCXqoWhw
k01j/GPGtoPJaPXcjeoO1CvemcG7GBg0CdxQGcgPvDMlhn1p4XIYvMIOiooNaVUjGWFuGU28lCg3
xzDxcGUvt71nQECQw2FuoN5FfXgc0wgO8aSop3DBNxXc33tI1kJWPyssaoGtYSu3S+ltOZ8wBssh
dL9Lr/uuYgOxAE4yZ1gZtf0hnO7jSt2nHf0APALoyoKj1fUXVqIHPuYBQWC5tVX65NoWYc8sb35i
OaU4DxwP8R3D/m7EuFIV4Q1Wa4/A7jm64vqeWC5kmm5Gar+2hlHcOdUt0+73Ku/QNShYLPfp8q3P
5IqG2/lhAZW5l6ySVXxDTvW+y21c+2SlbtP2yHhCl22/nGaigsJvaZQsqk+jtdlu8n7sVAd92vJ/
RAqCFleu6YCXTJLv+LW4SUXIebwpoOjhw4E+sALUbzi59jQfXTXXR+wV450FmPmApBgFRdfkB2sw
yZeg+/iIrHF8LEke70SrvuzFuvZlFd1AYXlz5lCxxXCos6puvCziiU2tFcGfNsCstp9S/xwONOJJ
6wjhkZ6JAnxtvzT48lIDumJlU1DIoYzgCpeYP6GjkTuhhxnBeezfG0r4etvI9nXrrKZnjheS9wfY
lsf/q99nGVuB13c46cTn0CaI2/FdzLdxzOYK9/L0RpKs3CWkJiM5CNwgMrBN4xLGIzI0RQI+Br2q
5ZKJSjpwDPNg+NMPtA9A6nIBLWB5Glh7w2dF4qGlXShD9x+/eelylY74ggmEYTRf0/5h82pN7M/X
jtUlnR9oCeBtzYyjS5x4w6+SC67kwQPssJmxE2/zjCAw/T+d04wBheLLD5wlZ22pH3NRXCYRJTct
NhbWucW4o3D+u4nxz9HTFeYNAhr29O4TWsxs+Aag7Dy6+4w4LgInpxGirZwjixVUIZIbVseNnhXV
kwgH9tnLtnZhZMF9iCnXvlbuQS3G6xTjUIyn5djgQopF9+Y13kE3w9MEpM6bp29G5Q870UzfIRVe
r8qexwGySsBdsL3yryM1UhRuE2WhAiBYkpQwwFDiSmtG1tdlWb5T4WdQ2UFbQVuMb8mCiZyd0b2i
4S3A8g3e2vwyB0tfwqaUAR2N76TDSQREL2M0p5jpM2LC2D/2buoCD8MVXU3hnTs8sZKyzz0t2aAG
YV6Q2lCbhZ3FnTeyvStidy/QcIPZj8oTSiDvYow13aD4qrR5FLqw1mzsB9X0M3foR6NG5bvyp4Yw
9Xd6dOg04ay995adRuFEfyM0aojkJjHrO9PoLknlfkU1KUHhDhDLffucpHyeIe8kAXRqe6vq4Z2o
EB2BNSKCIeLnSGnzwKn6faZCau+v7bpCTM19ZPNExY/NaGBqCmqztZHXCmvjOV9betlvEdtn1A9S
7FC7dv2kobPWL6Zp6+suzPo7Rxg4ZJOiuSEH1D5McWrcsMF2TtVAt3U0ejFgBLqDtTuXd82vQuHY
iLqDj9jyGsPSIG7WL/aV2XUo7GsfcS2JQvprR3GzLNZPf+0tznmMMFJklCNSakxpK2SatedYqbL/
FuFPeGsbwz43Fs1tjQmQFJ+L2E0r2dlbGc9RueKexUp+7mSaP2QAum49w0joikFjkCX5mrx1jijG
9Z5tDKtii5Tel+8hOYqe/AauNthjdkoeQ3bO2S6K7lbjwrgs1vxm+KH+wEeCATwtmieowIgpkvcc
6RuIxjwGDe079yJa4t0oCnp1pzGkgtazTdiqWkF3adbSNrrLrsUY1xequGhGcxpxS0t6fI64qrmv
t62+cxB5rhET8TeBYnD6N8ebtmHk83AqC5KOTRWTxY57Vo2eA92VLAGhxrZt78fJN84seJbN1MM/
N5eYnErq2uONn9aEZTKqCYn6RmdcJFQXs99Eh0xDVtNh4lS7nmXCq56i6TbOmjdNCUhABmX8OaLH
c9KR1UHjiQS7XxKZDXK3dB/ctF7OUoXNQ9Iz0nEYc76DASYnwl2RXWtiYE5AVruoWLgU49zgUaNf
kJVTGLg8w/yO3OJEi4Eu3vN5tQm4AaYiSJ8tSV6Zn0o9aLYc003OS+x444+0wEw9o9u7+XiS7Zje
9n3hBEpHFMdGNTcl0I68sJoQiDgQFZSBbsVVFdPEssTyXGvcDmOb0eeRBmrS1T3+x/4COAVSSPcA
MmVrDY65Y11DQoOnxBL342FM8w8qBEnGTSp/nsPhBfBov7UyZG/EcDKDRXy0MEDvWdtcqsjEyEm1
1S1gViiOHk5C+7nJst5ntkJhGkegAO69H19GyUW4ECTcOo696cpS3JDqp77Rr/eFh5xOWEK012aF
zOmM8AUSLuTEQBMjNVERnaS1mDoCW86nnk1+LXA8EyI8sAF8GLFjI1JSZhGBj8eC+LIsmn7aWlMl
xvbmrCZsWkNf+fcT7OWdK8ODnYmd58QvFh6LKzVyr6ypPkzR8meSfKT58Kmmbk21iHaO0vtqXMe/
VTKjRYqsIAvIPH0zSrbnE4VQGwD5LFfnoHX1ewQv5dz7T1MWAcExiAa73c6fuvGoSadbibOLe1an
/OT41IgKZN23yS/jbcIsmHd+wLnuTtIyFgiONEXV3IbeeFZajUBsw+TTH232M3563ej14aJfzLgx
rrAg4qlOoPKOOObT6Nrpni3axohwDtdCZ1cz0RBr6bGgViDuZZ49Ypml/0Sf54ZThqrKoDT9M9gS
no8C1Xf4zMk2mOM0/aA+BYqiAGWYY/EwClIWHh+jXvvY2ds4Y4dByQ5o+rM9MHvz7DIi+r64iHc1
WZWkayceDPwVBhiOaQ2claV70+V8eXu57dhqbVTJt+lrBGI7wfhL8Vo7NzSS/fuC3/8oC/xFQPiX
MsP/QfHAR2VzPQ76/1o+uIDkGqo/s+n/+EP/0A3M34CoQczzPIFmBFfkvwU9dAPBoYRfhv9sWp7L
mf2/dQPrN1QBy1rhZyzdHFf+Uzcw0Q3gr8C0lBz2Tfvf0vNME6Hhr8oBuiGrKmhyLEZdjvar5Pcn
VQ2EVVosLhFVKZr2wVlvyUbfRSf2lEThYCgEVU4UjOLeaK7EfuDG/KKc+iOq8h/DbJ1lr9+Yo/2d
Q0nyrp6hFyBBWFigXUZq/M90LDG60CzCA0F2b1EyjftZ8ezAxhggFkJtaMZbLPXL3irDl1FhrXWZ
YcsOaKppwY8CsbgdOfPMayMku61b2U93BRu07TBU4zokX3ttIh/b8Vx55pmCi+hMevF5SvQnZhue
XXDQwd3OC+fCIQzCHpOnaxK1YmzAmBqHP02QILHbALxyriaVvUplct0V0SWyqYPWRX8ya3ofBz+7
guPUb9l1PEhB/oTMZB+ofsqP45LfcIqWp9DIL0pVVxSKXxSS0nWSOPc9I1W5hB6dd+QXiZ5X+yZL
b1NjzncDVRq7llBUYVjGmUTltm/nYzoYzgFgbHnwcQd7WXdQFXEW2WB7reGcTdJ90R1pkdbftpwP
N6ki8e8zzE+W9RhF001TD9wMqgfhz7umr48c0ZnR2lNCaB1q48kT0RWWhZ2X9FcjDz+MSzz32H0V
eFf4JDzlGdVHZaOe/Y5cQRJaL7MiF49oQG7fNQ/U/z5L1q2cuYyjBjx2PduEL1JqOI2upbXI4psZ
KZZqAZquSK51lmFjJE8xHtEg7ZZTGYeP0FMZTlaCNrR+bO00lHcWxyCb/WTMcaNQBFx7eFpedjJQ
A+jCPjYO9KIc3EiWHkrVVFBhM0hP+M3rJrqMJPy2BkucjcFJnDGwejVNTiFZqUHcr8gc2kiYmz8T
D96CTcxwGTIGbiIhoEHUAezF+2Ajoa0zm9nBGsG5t62L7GA33ppczA9CAsbFMA6ThMoBwZSXi/mH
P0YHyhe7/dyXVzSxvhhddle4/S1TJ9z54Yla8E1o50E20TlCCcKGLMOuS81DUqcLjBYejmyhfzZ5
cZg82OluKWnTIZEPygA0DRTX86jALJv6YRrkSVguZo/pRCv6uBlmzjNZT66vJrm15/PzEpbqhhGR
s1HvPpheyQ8yAkJLmmhXts0xmyzQG5yC4XIQ5Po15/Z+UGjcZTjndjWYi7pkxUh2Vc3ht5EaQl4K
/bNB+a6X+N2WxstcYoK2Ihvmh/2+KPXWdvoSSZxw2Jy3FKM/ybVcpXeTR7TE06TMK8uZr6yCNNLc
HGXU08EyN8GKFU5d8xYS0EFl0z0YdM1Bz7+q8omgdHofNRLem/XIbvy+No0HRsktHGYSjpS8+G75
JFNWX2Fm7tHcD66A1oZ34ptVYfqILUaj8I0QGYdhq7lvMWbVob7WNdyNFF2fHgZKgMTRTEkNlz79
XXX1oXR+Sr0PmfPoFV21pp/OHGsEfhgsbm3bkwsuuUmsHd+kyPUxH/GOuIX97ql2OFFaUuzr6cUS
0SWkYKHDeLZ1Wj5TUC+e+Jdsm/Vqh/V9O5LL4iMacgiXN4WyC1BWDTw1bjiNAY3BJcNGsvS2AY94
cltn71b9U0N3jhyL28HEGdBO3QEbSbPVQsP8M4VzGH0mzKWOnz0Dal+SbJvM/8YcELBkvR6UZwbe
kBwLkhT/Rd557VauXV36VfwCNMjFxQQ0+mIn7qSc64aQSirmnPn0/bGO25Z26Zdg+6aBhm3Adp1z
1mZaYc4xvrFyzHsnuwvsO/aNKOppDRZaQLhTr191YcPkP7GX4LSeDuIe1IPbON6qtsefOXvtRvo4
zcZS4jhwoi2SLLHWMG7PjSJjCDFqDRUvfcaWN4RWYFpnKdW5HJEdCsUynxENK5oud4aVXWIcZr84
Bwx5hMdjA2hMUOv6zmjbJ5xtMEOQyYh0C4j/Usj2oSU6A9kRpSTPr5xFSvgv1bvzYASgV0zda53r
hav7qb7Q8+iqHbof6Zxy1CMY4vnZd1WfXTlwuhiJ+DHTSJ/7gM40DuCrvFQ36URNSBhMuRb0zb7l
f6FaJt8LgQ9bT4fjTUZBiGz6HsUqU8Gw4F4/mHPQUjcE97XMXkzfPDpZ+XOUAiRBgv+bnGxP3SWd
MyvP5nC29l6t2q1oa1R+bbVj48jXDG6SnbbYJAXBYawd7FVNhIKlDi1NHYc9J7cXJMYARrC0LSar
XxVJczYK+2fSwZegWkW5p9LvEbVaq8BMmrUXFRcDvG0KJSRF+M6vXrOBfIq0ZZZHczNkob+OLLM7
5qX/Y+jVRztK9pNM8Q8iZ2Vxi0mKsH5CTDzkbXER6rTvp0wpSGYjEtthZgDzAkhdi8qN6YeXoT7e
p6ry1ml4JZy+2clRu25GM1xU4DIRU1312I4wOl6mSflMUfhaTMQp28SUSs1YEu5Ai74eDrbNecDG
t573s5tpjs5KB2fbWFSFW/SaPbUPmmbi1YrEJY/zjomrOoJk28Y6G/LOs+ndF+211UOusRUVlVvE
lDEitMnb4W3wtZsGduayUeZU2OKcpSPG0ksK++jNuLKIjkDN7lvkm1AZr5KKYlJf2yVW5PgSSvI+
LewryFcGr26rLRwcqyir6FKGYIHrAc1V5ygXuox/1gBFApS4IDOm6IwdTcxko/EMHeuhlziHmqkm
ghwBe477BdRCfh0W6aOmc5Qjt42YFCAhihMX68kkZ0HryF9k29W0R5EkdD7qXwrWx3wqE8wk+q8U
e7lS2QeAstMOxTffVq+6pCRA0MW0hDG41c7C4skk/qzFFhYShzbG3a4x1HNkKG7Q9Ki3mmnAdDwx
PaCmScdNMpKhRprozvApP2rx9CM07ZdRgxph+a29aA31AhooQRrTU+7xnEx8OaGZg46A+Rnr8XMt
ZHDQx+FAVypYCqe71knTXjRR6uqFDSJ8hDNaZPoxrFO5lIgyF05LttuQQwrJfue9pcazrk+gVcP+
LKEPvO5MyguxXrupTQVedkSlllN0Z9jpbiyzn2XHGalywrPSH7SllvZoyxsISHrW47IKJDWs+FYJ
1aOAeuUykbVr8JhEFg/AKP2cSFFiI6myIC3cVJKWk51AcGkMeSSJCFpZzawRafuxq7wlVPOHfsB3
PI2l7uoGWXelgIGUNqq/CQxOfKS1CTQkBMZKqXPdNmrI/DyzxLNWQHirWAs2yN/PmecOnd4dmclH
pkRopHb2bJEyxjlewmWzCdsLR/ZbDfYjFXuQ0mC9SuNwJulimijr5MIcdblODPuuEeO12YZP/TSe
iTQ81nX0bLU4myqr4dcYMUrVgB6e0dQ61cmQsnlZsBXAFkFxzIrWmm+9FXprrpkXYQ7Dde1Zccnu
2xImfIZ6Dx8r+C1F6NGqL/WrBnfqEmD6eT8DmRD9o15trHWrKDdpPxBY3BxSoe9pB1BFavXXwpLa
AU/uzVTYd7W0SR+yf/UTbklzwK6VFJsm9zaBWcSryUjzjeZAV+sUa03kK00SO9eXfRbDzc+tZFWr
KJScsX+afcUt1pZFgBdiBLaMlY0Zvym6VWiO3i5KvGscvhTHWqI8nSp6hjt11DSK+NDXe5J3+nMT
0QYkkkgu9WCuRMKXiMmAWsZle8Xbx0ndQ+BY5neel+0iJHQRNoqC4vFSEs6IoMKjylveZtg61vGo
H2oxPioW1CrSlxAGDuOt8KrjEOm3qWde2PF0DRP1wDuc8lj7W82e2yOa8VI73VmjRj1A+WEPm2o7
Gv1BBqS9INhYdE3Ejssy1iPewJXMwZEl5NxUqfKGCugsRdXJfiAZF13kXPgGzDO6dOQV5zFKJl7I
kXxVFVTUCikCkTCxtzUUCieFs2tq/5enB61rWJBmWVXw6eJcrXNjX6b9Q2yj/CC84UdLao9ROTtF
ZvZRtZvUTZu43ceBeS6dKFlz9xbMRRs/js4o9tODQZRXBI+5NTDrqEW7UxMEFdK2OgQRakuvwzH9
hRoYO1BH/dLJw3Y7tnQBC6bV/Rg06hoNVQ97JENNN9x5pYSHQO2qDJ3nDu30uk4aNrjw/EHI74uW
PlSW1ApeQyVhm6IiLA9pVTYOr2rdOHvwrfHGlmqIxHR8rJNCcDQ2LgOJdG+sI5pdglMoBSaknke4
Ufd2mR1Cz9bXHt4MijPxMzwPEHaYlJZg4TdD5fRzi4xtYGcscOFXm0ihu6kAZhjLKrnsprBG/kXS
iNaX4VUVRC+aCKaDbI19auhI6EumxEFXXJn7latGePU9k+Oo5avnepBeBoHx3BgYUEIrIsEWxnVZ
5RuFZNZ8HrFHmGMhI53sc8kudhEhFJwpDpVSrlU7fxQQkTj4+TThA2pnkeHgWeMwA7IMq0R4x+f6
E+nBBT1tzhcVkTL2WL06BYQ5ZQpuzOznqCcPpl6lm0pPN5K9NSdY8HDoLvt1o0AcjLEs/Qi0HMt0
UARrUxMjL6JCp5sQzqNwtGctKNjDafxdaWiq1F2Cm2buyCDfmGieYFqIgeeZo8IBwqGIH2nLVIar
wjwiBXiMAvLO2Ssk2sHINCLIwux2alJ6bIQmmRWeThr1mvCXddi92jAfRlrkHVsQfedh0y0AUqQE
WWNwktugi69N/QIWZLksqd+QiEQ051jvimLcyxzDJ/aZhWIbAMGJP6fgenBUGnaaqB6BzVM1EbSC
ZEtcpqnAZULsc9Woj0NfejtRyE3GIXdK9Z2ZteA57PJh6MhB88rpvrRMdjHjmcfsjRPmHC1RtQHU
cUFczDJ3LNfJUkql/RUsRTgsTXg+5fkhrFWgG/pZwxYMoMtdnVe3aWHcAMy/13ptWwdBszC0mqRi
uQ6C8ZYyglwUGJIsIpHZmWA5ygUQs0Q8eTjxUagSJFak7WMUndN5vatSQ135AThNYY6v1UQjpeZo
KtmBef18jKfYHc/YDJhV2tKbAGkaBY7NChASWJt950Q9AgMMlz7fMfygcN+AQFK8n7oAsF5gsi+v
wm4M3M5PHg+p6ZzReD/rOmJMB7QMGCovgqrDE2V7ILQBAODfWWLhequt8lioICHU1FXm1oVqUHiG
hyUtFBVm+DilzyVNqOIZyd1yaEhSspRu0xTsSej+LtuapFzCRndpgwoBFJHh5ddDC3YyC1M6l0Nw
M+qWclD7FgW6McabsuvY61vq+WjJ2zy2KQhTnE35C6B7VRrGvXlLCdInfzUmgaw9m84r4oonQSOg
rYqtamrnBbl5mtdtzaq+RV5QbbLx2YiMZ6u0rF08QD0nGIZKQpqpF/BIpnOsyWhWlFeNX/QgCbNR
VfsRh1q+bZv4Nfe4ClTs3fk4gstDB7gUZtCvrBLHXxNGAt0sRJ7C8bSNFacrnz4wxyxUEiZMyj5v
FRe31AooBr8950NxslD8qgLYLgMU14UUjecKmUdnnWEre3w40QGXhIYjkzJAL+IYXicmuLo1bv79
2vL/WDH+UFf+sgL9/2BtWahfikVvnsOs+dtl+FZVb397zl7/dhaW7VuSf5CO/v5n/FVmVgzz76rN
VpHOGBJR+TvS9B/CUf4INQYadd3QKCVTAP6/ZWbr75qcBaXSRqKpIbP4V5nZ/LtlqNQnTFvlJVCp
QP/v/8UNP5UA/+t/v88mFXOg6jt9mqELlHHUmBlEpQZtOxS031eZJWkCQUjaD7Atvd5afchbbG7K
Oj1aYUOAnz5hxJhGf52wFV9awXUTD4cp82y4a4QSJvwJNdFga0TsYBpk0caseGnVcs0+g4SJMD3A
HtiDgd+ouXrTUpzuq+SXJNBrNKwDGu49OYnqCnu7jaEnem0jsUNIeW8HIAQ1b8DISYiKgzPF0Qpn
Of+XyDfiVR3hgQDd9ZLWdrgNUfTj6rOHRadbL5OGggrPwtrDUrouO1tZx6oP0VBqyE/1cx3KbqiK
LRtrgCMeYHVC5fBJ60jVJFMA+8Z8RZbTdDYh09+i0T+rBtZlB5gFnr/olz1wZpB4oBe+UT4mRfoD
tNE607x90+o1njuP4wbmnIDh2Wa9qOy83NTTKVRr4DJ+/6wQc/CiKg036SBsI2q64yQ6FPolxoB4
3dn5j340EQkObN2b8DXw7Ftf8ksmFjlYIkzaYaPi1OmKS1lSv1akkiwHzh0si+2qtaJXb/CjZY5x
iSToZVoCJAEEci5z7SGtlZUV9z86c7yvYdMuwtiEjpgGL/0EztiOKD6KqliPeDuXtUf7aqLuFVTN
Os2SS8WZHiYKNUth8IyAVi8oAl21TXEZqxgZopHricngpnFm6K6YJMow7YhNluwCeznbVjepZT82
WF7yhEpd0tGREPQ5maswmMgnS6Ws01NA0TCtUB8KX0iPHg+wf4q13wpl7Ywy3gcgRBaOxVw+jfLK
VCnCml27ZC+k76t6SHYh2OBriWR3kw36jLTShz18xzOk/PRL60qu2P2SSj078wnUAOgzQ5cnmPlx
5oAQckgxNNS2vvWIrwBiQLBB1VQYLw0TDTAJmItMYqivVACIg3QhBMPKkbqrJLRZTFauEYbQnCTQ
QaEhaCmYeNlNA04YJDLOZ0s9cnYaD4voqh9T0fWrzDAhM2p7TcJViqpLS+XpB+hTUu0c2OdGlPGP
d12xy7+UqO9nACa3j9+/7ZiqikqVLpNmGtr85++6TNStsIK2lu/aCf0YKzfcMTK3oFGJ4JLJ8evB
tBOluI7MndnOJqtYMCo63o+jda2mKQpncNeyZ4aWD/zGaiHDZI8iol8en/ekXjYNuB+C1r9JTjrJ
x2KqmwdnUjUNgqQF1/tx8CzFopwbwnfzOH7RDTUnHmhcinFggkNR8deDSNFSeMnRzvChTtbm6+v/
mN301y/Ac82Uzkyr2mK+Pe9uttQNoJOG5rtx151JkR79AModYSIjzZmcDIBvhvsoPv49niUE64Um
1N9S54/jZbpaVx1BTa7nSIla1FwG430VX4D85JDRwyh2audWxqWzDIz+PpImZfcXUVbbxCAomBDY
39g6kD6GlPdOTgpieyij7t4GAt4KvFsFCQlO6U6vSoPfsUyaFSLBtTb307JWv8pG24aaZu0Kskui
vt6hIEK0FayZjTjhBG8m6PNV3SY/hgRBQKFrx5Gw1iU/XC6CrqHWrq08G9VyEPTPqIRuU/I28d3p
1YFcKGWJr+bVKqvHqMZ/idywdotWuwoksMXEqUJOvgW89nG6FyXTp02JfLRvg0m9H0uYkWFlnwvU
rsvcDvZZ2G7yAmGwSXDR7wfxb8n4/3+03sx5gv9zi37xloTT2/sW/fzX/2PbZFt/R5jPVOHM3hi2
OeyO/rFtsp2/C6RkpjNPWyZUzX/umzSbvwnpvjMjaH5vqv65b9KIj7dp3dNH1xwLs8C/s21ihPeT
poEoxbEpJ4jZQuCoFsaC999xK4g8MHlH3Qb4ih3YK5z+e7+c/r3p4q9hNOYsw5YGk9b8eb+bLsap
dBx8bLXLOf+QN8TsjC+e/op29BKm7OHdvf9kIdBOdoJ/jYZzyGAo3ZG/nQzvRou5JM0TE6HPlXXu
039YhmX/GCpWtbRSJN2VhGzIAr+gVbCq7OCSPvgPzUtvMis8o+W4G6praaKP8fz6RXWc26ZW7r/5
jfON/ZebAq3UfONtyfzNxpXQat6X93dEw2QkBtRFTGhgQUc6EXqhM2+oNHGjRLkJtPK21MTW8JXr
Iha4qJVZZRANl8DDjqoYcI5T50L7D0W3BFihDOk3D+33JH76G3nHEHSwrTbRhHz8jYE08ik2y9rV
LSpT6EwX2kwQomG+YG8LCYyMPswSNu1wernDGVg5ypmlRXZvuq1Afy1VpX0KqvIHZu+biXpmns9l
ftUT669v52dPHAHMnMSJBIbz7cdfqlAxhIDG3fQFnaSCSso6DOmA6PB8Y6oaW2lqQGsrYJpTr66+
Hnx+VH/cJhM8BgVa0xKzbef9o1Rbm4KcVwCKZJoGjcd3pDx9PcTpZ4rnWFPF/D6b2IB0eTIEGp6Q
AmxE30G1D5QIt6ERu1pufrPMnu5qOD8xjk6YqsqXY3Pa+3gpZoPVO8qCGpJf9eZndnEGiQW0lZ5k
KyO1EjcG6rYKsYmjdqavVEbV9ddXapond3P+CcDasEFxQyX/+vgTjDSzYLEqlRsDwzoiKevXVVp0
L3Y/YstO0a3v/aYfH8IihIiteNoTVASUiUlLMRiXT0BvPAnfuiKhgeVYub00UoiWE424rWbwj9qY
hlL/GCrvzCud86K00jMjszCn05MCOUeQjNQWaghDIe4KzYUUB8pdgRPh++qK+BAwZDka/8m7y+dK
VhP5x9mXteVnHBXaN+sxJlzd0wb/Vjb4kgebgnkvW4ocXn5hF8SbQ85UyY6i59dXFk5pNSDmkFJx
D5izGSHa91jvQe/AzwN9/0CqaLxRUXKvfTm8yJQUGg1IP8nhytrstrroxRoDhnM0sEV+/Tj0+ct5
/3LPj8OQTNzS0thVn755edrauN3ryk3w8KxFBBO4jXpI9fl0bTFroaK8bgIndNn+0BEuCur3FjZl
5De6+kb//b5t9f6ibxHKQNah0YbHyK1T3BlghaHXd/5ZTQUZ8iYTMpesPAwVf1hUPpFWpeb/8CM4
7mHUbllEjJWvU771VfvX19f52QeGgRVnLEo1ntbJfnb0oX9NdVIxgdQoz/2wOfOn+rZsk7evBzqd
93/fT5ZuXRX8B1fex9ebbrhDuhrV8UJN4i31NQXzPltGDGMqsxbazWbd1clTxHuw+Hroz67RxCBI
mi8OVz7vj0Orel5pRVNUbk0b+a2s7TPOjNqTR3zMNyOdnA7maUQKvIpA45it/hgJSZ/RAN8uXLJx
Lo2WgJIikTc+2wwcWJehV7x+fWWf3FRTUHvCz6zCWJ13WO9nYE3pvKyPVVoOTSjXtW7ttQGlkwHT
AwremYy1ZUNe+deDfnI7GRS7skVnbH6aHweFrUQNNewrN6VDjbglOso+GBdCDtk3I302LZtC8OAs
1dAQcp5My9DMbLIPysoVVvHmj3R/rH4iVKxddk7lwwYYdlSPf5VqnS3rNP75H1yoLpmQKUFY4vSV
NUu7syqH9wYJ4CI1jDNzzsIrh2+u8pOXxhSSIG12yZLX9OQinRYEC53Nys0n0W3ElN2HVbLKR9zf
ZqLd4t1x/jrMfKghvq8YaPM/8mRyw8dqsGZzkkYEe/reaGC5B1pUrqA192D6CcyseheEDrPvmFyP
I5BERTeLHXhFsbZFFT3ZdbHuGzPf0CmcdsFYmOdf3+3PHzYNPk73AuHs6XtlIgBC8BXwsEnUbUC+
LEp7fC6g2Q7ogKxpUNZSpeHgCMpzDXKJr8f/9DGQ+T177zncU5X98C3NsaAA0zkJG3103Ti966Xj
UZjZ+Sj8Fxhe/urr8T57BrqFdJknMB+STj6jEVkIKxDBWsnk7EWZP3Aq/+Y5f3ZJOrMC76+JDvp0
g+abUZt4U1+6fhXQUwIRvhQk0m56bXz00c21yjcD/nECYQJEP/3PEX+nTr87gUA1yoYqGxkxR/gJ
Ore7KKoiIl+je66NQiCStYAikTKAM6SvtwZbOUhoT10tYEgWWycyBtezMJ+kgtwLJeWv14dtZIVv
X9/9zyYxBL6s7PRDOQSebJzHGuVE1rXEminRvZUQc6iX5watzv9umJOXKm5hXptwfV0ThsJKaeKl
nwBK8nAafTOLfLJ9NN9f0MnrlCfIbybQMC6g7p+h3q3TTrlIWnTM6fDdUz6pAc7LHIoH1jkqUmjy
f3/J754yLToI+ih03EjPyTCWR/wz5qKKtfPaNs5UO9kpcbJVQ5m78Cqvv76ln303Jusr5TDYAPz7
43faD2HYqwWvWAq5cZ2ZdvdSp0Px+N+NMv+Kd5eYN+EgAnZmKI67JbWCNUlv3xw6Plm8Z4OCQRXC
dji8nbwbg+OVXl0ioazaAfZk/+QM0zVZcZcWum0VluvKmK1lX1/Xp7MsSFvuHKNC7j05UWVmi1en
sArXmwYMsNng07C/ztjW0vxn8vNCmsJmTXxMltDA1+TtNz/gk401FR+mNlXTBRvPk3MO0afeIIaU
51doPyC6PShYeJcmSE3NT++GMn6SRfirEQkZYDFYsjRPV1//BOeTj5+zsiN1EycCPbiTDWEO5ZGo
CqTQOaJpd6qSt3DSrrtsAOlnKNaigz+0NKzkiqQ1fZ+mce82nVgHobTWA+fUFcWU+Ap6W+BqZbYH
vEiThoSpzeBA4CoIyi6HOAZSTphgRo+ryqdzx+j8TdMpN3UV1AfN7+9HpUINPRgHImZjt2nqfIX0
InYtmvjErncgm4nrTspsemzDkDOdH5JBrAC1T3likLFHqt8IhULh4XEvYro/enzTB0myMnN5WVTW
LgryAEmkgUMP9RcI1/Qs8wvyg9UYl8FEAEnj3w5dArk61vdDhd3YDnWXcN9yCcUKaeZEEkuq0GOT
1BYkUtmaJlKYbDqlvAFsCiwC69TOm/SLYNDRhuRhtg7gFj8RaiEWau6R71URdD8hDapt+9gBq9+M
qmIuzaL1FkKDKCnrhqyCyp4FMNkvjOkvYR2f69m4A7VJamZN6ImWV8Zh7j3scvyEX78PnyyTtsom
U7OEprIgn3zrXpTpDpaXguBsBKATwMlF4AdXah0S/xNd83d98xF+NiAHLpoZbDbms8LHycWyrUGJ
sGm4WUuTqkhsNHSBCpch3ttTFy77JvvmEv8oaTFlgzAROkXV2ZT0u/rwbj6TFX3euDZzNpklgknk
FmsKXxHJDEgUCVl8bsn+cs0udtaFY1ylafpW5M2Rn5ad+ShrFl4RJDvyjsXKgIF4YTRZ9iIRI25a
SGOA/hIQtV8/ltNuz7zM0HJnmmCW0vhUTybIEfDuCAWkcOsiJTWj2Lcwv/agg+ecBzgQNkIUL5qi
lVOKX51i38iqb7+ZKz6ZKsgUZodgcQSZ++sfH5VEaWk1rZWz2uDbSein9xg4gsmyv7na+SU72ZIj
I5jnQ4dLpmT8cSC9RkPd50Puijj9YUbGhgPHNzvseWr/Y4hZpiAxN5vidIdLtQIRZtXlM33+vu4r
csiz7B7WPujiKCTKJbgyfR2PvlF/c3GfLXXmvOSohoGM4o9FJ44SR8dD6kJS38e28ZYU3q1Rp5dj
kIHKMEY4U93Z16/P/BH9cbUGL/F8nKBmdPLkYruyJ7XRuNoY9eHoTTelka6tkCg56fXfDPbZraWR
QD147nb8Ud1oRzgtA5xTNzHMSwKWAUeglIoRGBdWflCkdaOX5k0UqN/0fj+7sXQvTBtLGBJLefLW
GJAOc0VqhduRIK/V60LAr0vQca6KUkOINOsT4vjh6zv7+0R6cmspUhrgmGw4aiRif3xX465OSU8N
GHVy4p1UagS9HNdkbbzoMVFsIZm+C3uYkcDkgE/1KovjgzaaRDjOdIrYcso1RdUU+zP5qn6lz1oq
SzeALjPdV9FPKQtqgUq99pW+Jn5IN5ZaXd1YMamBcfNkFZMOxF+70+MWW4DmnE9WrLi1AtnZzoPn
QhcwaaIaW39sH6jTkGQp42CF5SxYVzVWPMuqZuKSo6y6sLz5+vaIeV764/ZQSuMQ6eg4SU/mLSOR
ZuEMHnEFJCsuVQucjZgPYAWOwmpC1SvHFje4p5JgxO4gUET5IyFhCKjpdKOilm/agGAHQmiNKUcY
bqG/7pVSgr+RT+Sdp7M52dnkZvBdpeyThcnh5GvbxAmhd5InD7bxjTCIAUIDhRoQqPF78JdP2qqv
B/9oFzzVtrTtb76dTw6NGn0WekKOiUuWreHH1ylJBoNOsJG7VS+bTTsA+hHJHNPAukwJpCC7ZEpB
EhBHjIc+xFSvcbKIIgw7jqffGbbxMvTNfdth4+nV6SoqTLkfygQFbu4o36ykn6xK8yYBTiD1E31m
BX78tUXd+KXVysxVScWpmugWZ20DapieNyCJYf6/+ZnNrHwpOhoxZbrtRa99sy79OeHA+WCvAmnf
pFV1OqMOUUlMmt1nLsFnBwAN56oaLON6XDeBtsow9vUhW1hYCd/M5H+eH3RWZdRrFDmlwxoyz0jv
NhJGNYSG14W5m8C9Wiia4xbBROTcjPr0XyovuOEtxVvfnqEk+PrD+mMtPhn65OhS1iGhpioxIKIZ
t9hnd2NO/6DovnnC3wxzWhK3O6JZrDLmI8APkCUtxdXaFfl39aY/Fvz5ajCpW8yjzBPm/OfvbqSv
Yl0lAzB3+0FWO88s80Oi4U38+p59/rxQUs8tc8EOcF4m3w0jYH2bthbl9CnijWjkTWDKc0L+Xjqw
DWSH4ANM/EOJYVW09n80+KybtCyNfac+3+p3gxdJR1RJ7zN4oaAu1q9aL3od4wZBb/FcNuXOjwKi
LqrbDPr/Nxf+xzlzvr/vxj658AjCTBD4jO2jCjGcZF2Zc6eWQx8ok6zrbktJ7JGt3A51cXTQtX89
/h9T6Tw85FD6llRY6Xp8vHQ/s4apj1H7d/ZLQG46Cr5DXxIcFG2xu3wz2HwtH1ack8FOaiKwgRQO
0FaGqrkiHBlaW9fi+RVUrZP/cqiT19ZTaR5yNMzcGo5A3mMDYPbT4OlTlP/6Dn5+UQZobPb+hBqf
zDS6bIvS1PhAcKRIvB9AvGkVDRxlp/FczIa0/2A8Ws0Ulmzh4ND9+MRSOpJIBbmy0anaTQg6ZYEw
vth4uDJW2FCTb97QT6/v3Xgnb4jVx10rUh5a6BeXltaf1eAdSxusjGi2/8ml0V7QDXbEf/RRopHq
MDSKzNUQCi8KW547db6skrRne/hdM/2PPen8Mv5W6CFFAZl78txqRWSe48zXNaLhMs10HVbmeevg
xS8nDGHoERT97usL/HNVpnNPPdD83UJHI33yBchKVdTGmx8ecNd8FMqq9oKXpkzx1RU4ptJjGZTh
wieLI2usm6SrvjlczVPZySf44QecfBctcuhehYvjliGym8TcSjoUid1ff32hn6wavDKc4ChZ0zw4
1R8mpTkR7cXNrUn43rM3J5kvbr97NRFc/Xk5FAkRqKvsBDUOjR8/hroh0yWP2cOaQvkRhqqHCjc1
N+wICLLL1nWvBldjMfTrUR9/jkVE85aS3yoWoU7xS72JlfKXDUx4EdqQHC07qnYNiKZFUhY3MZjV
jTVV21HUhzLXz6JBXKE4xj0VmsMOQ3O36UOCgYOu7BdtN2Am0RwFPXNxR32qPo45stOGcveGfDF5
8NKMnD6dWvuS1FV8UK3He06zHH4BqVmhW3ep/SvvVH9bJYFxzDHmd5ly2bV6eiAs01jlJlJnghT2
Wqvbq6nTD14fN5uudtpLPNjrHjjJtqs0AQ+Dq4/T6bVoYnleevLRp761Guj5lkaFJyVtOteWyh3+
weTIQ/pBzPpw03A6xmXkw6TQi2k7+JWB5NmztmaBXV8YSbnrO/KEFKWZY9ijQzsN27zA6uykqCqt
pC2vgkjabptZ3oWUqeaikkNGaaKxkAanJlMDtRZgNgs99amo29uesJmFnokLy9N2sQY9ht6eMDZV
XZjoDYT1FDDuMoR8BlV1pmv5yng2xmq/CmC0XcFq7+C7R9WeZrm9LPnC9kGlmgtjLh72QRy/KdAe
9qYYi3O1YuvZNkTltH61dqKGpBVfRMc5J2uppnJX4U5aS7NRd33mH9F30/tJAYWFEhhgpms3+ug/
e2mPRa6/CTW934ealS46ImqXjR3/zGRCnuZUvXDMnrhswoSon0OznRpX15No3av5tkdbsAbalLIG
xsR5ogfYEhwRL0SkbbvCXjoYPJamM+priKDGiraxvlXM7ILKO8+u9zBRhJhoF1ObG49jIelqIMBv
D4hzwCzYurdJYOnACxF5v06rYE96d32nIXJBdE4wi2OlwtVSQiKtSeZ72dbDFmI2MTYRxN3Izx9z
m7RzX8ch39t9f2U3ncfpUG93Su0RBTeqD73iG3tf+PFl5RU6DMA2sha1M5BgIb2jCRx15UnZ/yBA
CTwLN75eq6gA9E2XmWq57QbSyE3yACvKx5WRYcAYF44IsBT4wabTp/qqzVoBBhJfHuexeJl0Bq5e
BVarMRXFIaVVsVPUYW1gYXYjGL787fm9pTZbjN35s0GAwc6LjGvO0fE9vU0VbywKyB0m8OY50Ats
BhCYvEWGz/zNCAIhYdUSS7V3RImljXQ9gjqj9pZwq61FwWIh0mA5R3EWSr9MCbDYJEFj7gdhwG8d
tEOpEr7UFom16C1rukAUSBqmr2zaimdCBicn5LJuq5XWcmJDKewly2wikDXRSoUpRen7o/D950bt
zbXXsL6mugGnQ1T+hIwaeZnrg7y8lBx7zq209pgzKsgRBSBmf0msMZlEU07Z0ybCdVmIGomSDy7F
JUO3B4RRDRYs3ygvLhQISGcWjON9rfHNbEC8ZuvUVOobXOTajvRaSdAkzsqfQ+5dWDj+l1NH1he5
Z+CWVE+9UjraqwtcY8FyTM3s6EX9rutrjKh+j4sxezVamC/LIoAlUZQOVkIlNKhJggk2d1ptAHfM
46o/NzLjOiaCuW44QTtUYQ5xHPSAoj25AvmJxVZexG10iVTxqtfkJvCKh6KKXquR5GnLUQ5Gkpzb
vrq1wn4vpwLeGogBTL5BsGwr7UGZJsoyKhKM1oYcbCa4hZHZuFOdH2wzuZqAZC+IbcvWE7lXK84f
j+gR6pWZmc0mVrUHy2DFKNn4gGPWL+3ZvzJgLXCHoLmkZvea2rwXQw1aEJv2TiPOacmScw80ENhm
Y/1iIMJOkbI1ZXfwivAua+Wq1x+6hsgYHt9DbaYPgcqZHOcQh2S1uO6d5ia29TMSSuNF3MCQCq11
r0hET+V118gXaaEH6s1+7U0jTen/w955LFeOZNn2V9p6jjQohzB73YOrKS55KYIiJjAGIwJaAw4H
vr4XWJVZ5A0m2Zlt1vYGPamszBAgpB8/Z++94l3IlTFG/0rrAl6xO78H+q2Ri4uVbON5/b5wwlMi
A+YkGYDqBr0ogG40Uh2Ap0Eh4JjkPxLJBfTvIrIs68r/UhTxhl43mbdkcybhNsnbfZhFZ5Ho18rr
f+hZ8QVB/CoajOF0Ss25WUoV7yAaS6wb19DOWP2XBptSIn63NM8vrPCR4O6M1zy6l5Wzt1KXMMQB
f+2QFgfTmna+w7dAhVlxrRm86emU31kSb+HobQ1iipkVLx3Zidk/8xxJglFSJyQiBF50bDxqNljg
VJUnfGcWved95Z36mspx6brpulNG8c2n4Qcu+Uwn8mUb+tdO4Gw0QwHnK9N9lzv7pjMAh0sex6HR
dmNmn3aBMHYW/0FZQXlIwihb1bYAZgVwIBVyHVOQrAp/NnqPDi5/b9radXudFgpaeCtPa2b3GJHa
IXTgZDoybh/GSMn4SuR20ZRXAY73aI1G0tmEcTqd0sH8+XEZ9t62eha2W4iZXY/C72izECigoqAg
aUOZzbkrI/SA6Py8R3O4HE39EjXuXWgPu96LP9tTv7OxZOZOu1cXSGWYWr2tzOpCSY3HqNy2LVGc
kbfLOm2ZajdlRppo4BysSgPdzUS1JW0idX4YsTgdG/eqM9yzqX3SM21FHuvHl+PX4heVLmyMuSk0
by+OSv7BJmA39MCxhoFcDma/mMg001CDfnyYX4tSkpUYmvlo+XREhEc1dpqagR/ATuXB75YwTcl2
5CsxAYuFrSejFalCn+wJfz0xHfWMrePBYWDCKOHtxbb1qEYbTPdkEM4JiTBLiu39pInVxyf2zlZw
nnZh4WECSTbh0T2FnUa8fsk9lW1P4qzY5pGGGrLZ6LX5yRm99+RyLLq7OuE5BiSno1MCoZh0Lsdy
CYN1nGDjjE9mcWe3pP4CA2UoRLD9SGu58j6be85/9S97pH8d+liICYwrKOKOqwkV9yyMmR9Axmbp
r04GiOSYJlvmoO4pyTB/fav9+pyP35kWKBsx1FG5tQL/1mjajSiqTV8XF6bqTj++le89MbQQPN5Q
tk9IZN5eXgV1SlUFbSetYKtpGVdsUTAn9ZcfH+adr4AQhmFi+SMnhWHM28OEZmlA6uKMetzxjn9v
ZgMjJ2tHksA61dxPpCrvPTSYQGfLGw5cut9HL7ju9K5JAhbvwdiS0SBP81JqOzhe36ZmjhLj8i6C
0foS1tGp436mA33nmnJQJtcelmp+iqNOCcTJFLx0ye2bciYCHVkBJGnFy6Y37E/exF8/MTreo7lf
BzqLufPR2zFWrYwVcM1tJKeZiQZxLs9Nsh4xRe9SUqFXUzuptTd1zs3Hd/Sdnf2rI+MxfHtHK42w
e53I463beifz9DDw7O3Hh3jnMzP3gLiNM9EEa9bbQ4STU2eEtZdbkMRnhbPz8FGznRCO9cmB3nk6
Z9s7fTsUrbZ7bPIhZaKJgoFvjJc2D2Z93YwkKQCEICHwzG2dT97u9x6P2RfqMLuaw2CPvp6TBqk1
pbomxDMn08TZAAR8sfN+fPXeuUHz/nCmJNmzef/olWvibCJYnFcOScLXZpYmCvvqbxyCkQDNetxZ
dLTe3iA1Z21VuJK3Kh73wINrIiy92//ZMeaH5FVPPjRVAeCUD1RC8Aljx0WXfjZ0eOeG+CYKeJqN
/NN+GZC+OgSql6GinVFsO1/HaBp/lxXRL/r4N1Zn/v7ZD8hGFc3w0eWSysuV7nCcwp3uZJ58kxZm
c1Tj648v2fvn86/jHF0y1w5lLSp6e0h1tMWUytXgebc1Hf2Pj/PuE/bqfObX6tV104bRQoPH+WDx
u9Jd6woM72ejgnePIbAXzX4qXxxbBvrRaRwy8lif3GDdB+aubj4rMd4/BJNJGoguH5ujXmzlwY1E
lkADuNOA1RfnUtq7j6/UO18yWo2IOrARCs7l6GOpSx91ok+7t5xIogj6/Rx8UBN5MfmfjfPfPRuX
+RxlrUUk3Pzrr26K0QSZw+0vtor65CUAIMH6/ddPB3UMvEYeMs+dTbRvjuGXqS9Tp9iiQ7rwNaCC
0pObOeRQT7xPGtXvnc9c/GGpc7FxuEeLqTNASPZhwDNF1a+m9jokleLjs3nvdbGxh7g2oShMqI9u
Tmk0pRMKyc0Z8/N5Vzn74nM3/kT78t5hkKD46F/AwFjHg/gMAYkXBiwylkuSR6loUbLrIQDk47Mx
36laWS5dqnOmJwZa+rc3Z6IX7gUZDwBN6MtypJsYbUySNKuqJrJfbLQEBRos2q4RJ4J2jhGaZKA+
piRxFo6xiOtimT7nJEj4cwwzGJnJ9EmTrVbUw6dwcW+KclprbrprrH5hWBdSiE8WyHeW4zdncLTu
t1GLEsAn7TrrLLrL3zrb3CZ6uTdJgbbNZvvxBXv3aAIpG4ZK7s/xnin0IXG6FQ9z3JDzNl1q47jQ
ohp4+8/Y/2xI+N5DQKXxx8GOPs25wr7nxRxMh83AerCISJpynfu/c0oWg0gKQ1SURxUGoNau9RQX
UAFN5YVZKj3ahujeK2p7ADQfH+39c/rX0Y7eUCnpOVclR5tKd+Na41Zod5H5Sbn5/kHQcZAuweo5
Rya9/uQQ0EYOdoWMxYMopRVXul8CUqw/OZX3vtNU7H8cZX5WXn08MznpreuYjOVIvNf9s+klkEKt
Dft/eDpHj3iFOFqOFgeSVrnyYJaYj4JY+49vzLtPNkoly8MjRPP/aHPAWufJvDfmOqDdasNPy6m3
pQYhyFBLrfY/2XS9e+3+dbRjLw3ahbhvB44W2u1ahf5qwg86eiaP+F8WnyLJ9OfVFJkIc8Xjh8Gp
9QpgwsjDoJsEfA4QTtxPrt27z9urQxw9CS1UPl1qiifBNVd0lb2yX0XW33reMOxSfLK4ofF/+7wx
z4kDphsF+9S9iIArh+W60tkVf2aCfPfmsMB5LD1kOxxv80N7dAvHZRXtGLkpspJHo1t2xNXZ+Ser
6a9HordmsPuddXnmLy2owqx8PYkpdeZkIcuqT9qWCUndXyZsvD9+vn9d6TgU5i2k4taLU/ft1ZMm
SJkeyxuQGnfj1eMd8gdQ0dGFlkbb3DpnXFsk3ScH/fXB4KD02EgTQqiLVubtQdPJz5y8mKgW0mmt
u/c+rOW8HT55/H59dTmKYD1yXhiex61D3+jRbOfcryGZ1lhKGADmJIrdx9Kkq+B8cs/ePSe2zXRE
cQT/olyvMZWJsOZ96rR0RVzYNtOYFw5q/fH9eucwBu00Xlh6h4gS51Lv1deVKWSWRskIw3M0YaRr
5+ySFjV0hI8PM/81b9t29NuZndkC2xAqsvnHeHUYfULhG8+o0LDVU2flVXp36yVO8plK/L3TwU/m
+i5iewe1/dvjhIXM4s4nx4LA4RtbVCtjEAfMLX+5AJ7l9RZeCPbx6FOOvhHGlGZW5lo5CtK0WXoC
jWSs/TNd8U8ttu88b8LwCLBB1ooe/Fgm2XmJrFQ35VsTQIgwy/Nc98/lCEKTDJaC5PqPb9Fnhzs6
J7bWQ8DcNt+Sbr5hJHHpmeZingL4IMjAnzz+jcOROEJ+D81qRCJv71QRlbopHcnhCJYlYWcbiGlL
Jvoiiz2iuNpPXt53vktz2hd2LZwR7I+PHgzyhaOh0fN8O0w5NNLwSUz1GnkfeXAX8Tju+tHdaeFn
hf87H943RzXfnmRPEvY0lkW+RY2wrOIJlRtJc228TXPnHy/y/6VL3Y7Vj//49+eyL7pmvP4Rxm9T
NgWfmj9Pl8IzB+f9On5+ep0wNf+Z3xOmzN/oZGBsppWBwxnzzL8Sptzf8FWShodOm/gAPjX/DOY0
jN/4A6gS8PLwpWF8+kfAlCB6itoOs//sN3KZYv2FXM4Xd9Lrrya7a3oTAscVWQlshI8KHi2fej0b
/XQzlCwQC6qfbj1g0z3VcOSWSz8f8ftFmXnRINtda5oTrRAIINnJk/Jbikrnk3f2F4kcvRLilgRD
JpKXyCU9+oxPIZO1VHowUZRn3EatZ500Dvy2yKiGQ9HLeCudGCLMrAqqRz24L0xXh3/cTLev7uLh
H9fgdfwA6k1enTfXhrHpvDzSHzK55MfqdQfbZ0smornuyHJYwFObYSayPCnG0DgzDf87UGK1VE2D
C8FzRnQBQOzOvEiSby8D/XwiiPogEEQsx8myHswAnFPdEAQ1EboMHijb9FHXZSuChv195wLaa5HW
YL7Qr2vRPQdmG67LTPbndpp4ewSeEXnQo37KVqaD32fl3qJs4ubQ4ji7dqOSQVHuijO/h8AVIKXC
Y4MN6KelbGebp31wlom02CNPdAkozs4gdrdbnAgljLy83w6W/Qz1OqOyTr/yg6A5EtH4Ha1CgceC
cN+qtaHtuCEEluwMapd9l3VOvYmtXD2lhh1tVHSRZShXat16drX00UmI/Y+qL4Ps3E3NRHZpFvE+
LaMMqgif5AzAzBXC3GjhosQnItAQ540O2Eo36nE9tE27n2oxrawhUBsY4e2Xgmx/CK1Fe0KyJj7O
zLBO/JHQqljZo7WgCk1ROJDcPZQAeDoJ5rVSDrKn5DmvPdKxSQrXL4NeGxCUJEjWSisgXNzUxx/F
FKKtyvUIgqxMTVC8AiiPGzmN/ZQRyp6dkm9yrhlRHOwa31imw0QhU+5aCUNRk3eV0B8AFzOQDGso
NBGwEM3Jv2ljc2q10U/mttiIo27Nsk6+a9LpwHAzHelY2ZwleusQae8VK+Vkz74X0KoxyG73y+Gk
GtVItLPo9gX0hG0vYiDto50sBLH/ZOdHX8zYg0Jgd9oqmXAzyAkLbWl9S/xg0ypDP0FAl69ocmIK
hB9066K0WeCdPY+yqNpp1fg9QQq2phWOIWIg2cnUBn3ZkK1tJNWuHIuHtJ0MxGlBt6sqIFNtmnS7
IBU3oSLYzM7qnavpCAVdLyd+1L200CFlpKN79Yne6fqaSeM1TBvyvpmWA/5u9AMAglFtei/wUZk5
9iEMwnE3Tr3/hUBNbmmteedTpWvxom7JCg9i3bgsnVSBk+mKfOmNbnXGgNQ5FFkhzwskZPOTjDFn
XSGPFsverBD09JozwXhph+is5Guyik1QDuBzQ1zF/fgU63p6pdXOVhPzMziltubu27Ak1homjROc
Ob6sostSMopexiikaJW1VWFOczI7SjeF+8SbgcXKuNJLAae4KZux3LhC8ePYAxB2tCjp5RBslAjT
B7J+T0gvvtVjcLmdDMmFD8jxH7ssIJkfB9kkJp3fGlWnlj2I6zGZumU4IeMxaxJjgeQ1BBGX5lPm
kpbPBw/tnYgyuBk5WjiJGyZi8D+KrzlZ3D/0yO2vfK/XbzWJO9YKcvwMQeDW37UymIh7T+uNRmbb
ImtGuWj0Ktp3xtAsaqVM4plbcjE8HQldEEcrN+umrTVkUIKIH493np9M90i/+sWg9PbLGDv+1vPl
zjTAcZpD7P5MO5aPlW7QYSwLWd9EBdHCy0bmztnQVHFC9L+BECRByigptSEg2TOLQ9A7ICiWDlaN
3oeE8m7XmM2gLzxHpdcFTxjfNB7XQ65EdxelyLYWkyRXetMLLTnRhRukd5M/ON4tILDc26IJbboJ
3oRoqh+TV6tZ8JcYwUVsA6b3/ZZGadIlzpo2oU6+TFGJfVXoPtSDonPu3FI3bgO3ODfHAC0au/aD
J4amWTQh4el2ahsPozmt47pE+tUUTf88ZEaP88u1ThKrGFZDAijPNlDblpVfWaxYybCCyjKsk741
lh7pEydW5VKtFX0C9adVUAH9QJ32gTUBmi174xbTZh4satmOCLvckN6e3ih1CEX41VKBXyyb0Zv4
ThTBeZ2Cl6X9gzUfnKtpgcxNkufRFTdxQ2eFdD2YsAXuqAOPjDq4mG3Pi7KKKrCikdas27YybufZ
JRgcfpPvZeJkCFDw1JIPhg6icWGjLbmJvGbY0VTPb8Ixz25MRzvwvg8nEdd/39s987opgDsbCjdc
x61mkKaMbBIMbraL8x4yblJQHwMA26pG8oDLKb92nJlJVJOZDSjF9c79xDqpBou4ZYuot9tmqq3H
EaFBv4T8ZHQ38Ww27Iwx3ISlTFJMfx060aj0GniwjV3t3ch27iu+Q2rh9HN2PZd4qYVZmCwKVxAf
1uWhXNV9HFzz/+rt0ET5Mi5SbGlllV5ZBaBbt9DNHtF141wxkISQhY6pMRaqLrx1CIL6snBqFwk4
acyGo1nZ2kmt7ForwrXpVekXUeYi3Imx5DMgVXebj+65sqW14SHUT8YYlGw6yXztZySQr3Q5lLhP
h76/HZskPYRJM10VsgR9NFn6Nney6Tw3Ku0Oq3m21Ex9q8Gu4A0OxKkxTAMBdGn9mE21twJmZj2a
XTnMcGp/VwZazcchKm7bJqkfw1p39rjUqsNIftxFojU+tC4bvd6ofK4p713ozWAwlg2wtq4lzSXR
Ci5JmAgKgwRqB1SBB2Z06TXZMWia9KFZh1MTnE2p193oZgq1wen1GTqQadZJVPYW0uukh98SuW29
YEdaPfqAsc6Dob7Vi6R6iu2e5xC2x4KXwXtKR5OlTkvK6ACZUc/QE7f1RukxxJshCr84RiHRWBem
c2U1dQ9fIhvz+4S8EAT2WS5ORaRhnA2sAP2qW7L2O53XrBy8vQELatSAMSCCf2W1VvsdbHW4Sjtn
XbtNurG1JDhAufA2QyXapQGC88rXs2qvE8D1PcKQq69e3kFzynhYosIhJdBGxTyCKtklLFdnSdAn
Ky8c9R0Q+Gxp1YZCriSzUxX71ePLByKMoW4mvh88ThmK4wyg3kVl1LlFBafzpgVpEZ8AdIzsJU9W
uQ7I6IYOIm09PJ0Gq7f3epmZt02Xk2wsY/M261sbQiRXVvkrP/Gs7iYgKfl7LCWfAscZ+Mx4nToQ
wNPGXyKMskD7ksi1d1JzeNeA5EWr3Gt44BVKZ2IAA6o6+JPq8LIs15BfEbu3tf+ziEL/3Ecm/r1o
db8voavYxm2agC5fGEOpIzKHhVGuLNeQM3i+A21DgF+i4CaF4wE+pLdCuTUAhBZYMmUYHKLcQTaD
opWgRKurHq1yaveBb0iklbWtDi//kUqDBzIRFv/rIDyH8TkM1SPhIYC5yl54MdBPwQmUNmJpHNxU
C5GqnOdI5OlPx0rtE+QL/DEbRCOcwJBgmUEZ6kDWR/WIHL96aHF0z3HvCY5io3P4JUdWj+Mk9YOk
8t9WqubgkEdBf/W1byzahHXoJpf5cNaUkugRW+fDFI49/9Wz+/DgJ4QYvFz+0Jf+pS3qf2xV/tc2
5vOBnstqbOIw6tr//H//PPDqqXt68y+YjuJuvOp/zLtkwrK733ee8+/87/7iv/14+Vs+2XPPA98/
33Ovs3+7ecrk0/eyeb3pnv/Q75tu9zccxzQ26UVb6GBma9A/Y519/TcUaWzr8LPODeTX2277N/ad
c/AQZv1Zp2P9se02rN/mhxyfnz77YdkM/n7y/9xLct3+tO9GhNDR3pJgekp4OBDC1AWysXnv+apb
6dqTGunoik0ig9uewddNqrTyyWycadeJNMg2eiC6de9XvFFtM39ypZzhBkbeHDrQy0sn9jJzAduA
p7E1NVkRcSXGxxJY7ZnjELwOuyFUl6HnBtFSJy2DXJROrYrYKKiys/hrAPjuunWsCcNZVBpXGIPY
fPpGelaV4OjdMMT4IkwFTV4RAOCiN1vlpet+azo/WZlg0Xs83NJJ1kGTNet+1kwyytCt+yjWLEg6
Ih0fiqStxhl/oO8jWEnYrqZcu0qasbvKjVx8r+Kitlf+FJkV1KGaTL2+iW1igaVZd+QhtCHGiSkr
d1bGNmYZcB7uKhOx6+8S3ttuUeemA7YJq/ljU7rTuTINGD2IF77GHY0UgI4ZoU2ZDbxmSXHs31dD
aD+luRhPgyzXQQoXw1e2A4G/qFqr5O+DA4j/HxKaV33Xigyym7BGQl3TarYwcQNy7Othd5mZVsOp
K2tvMGhN1sRH6KcYvbfF0J1SRTiryfF+6qHobkMzB6vVMd1mewbkhGXOJF4WgWa+h/6eXBRVfrBx
3X4nLkHhLmocWMAMO/n4YfaAqiG0TP8SstYGTPP78qlUrY47RPrRrivIFdPH7kGlNQxMu9B2WZ5W
i64ikr5rh2YVJOZjbndWuCI7QePzqV0EYs51klLOUDdPEDBHu6BOjC+p0Vy07Nv2DTg+1AK+/VU2
0VeMGROoQy12qZfJ1ne1OgoXEoqoWw8YT2tqWCuuTtk5FJuB4nlP6bAfnf4inPMZgA7BJIIs23JR
EBEgxyBTNdey8SqYa5G0INBqds3dMv9In0VHpJgYhzzeCqBOHQ+Q591Pk2HRB0oov6rxdorKcIMJ
vtp1VhcADSs8YqYsE4NeCzF0HTYdO+0kEpjJsuRGkqmyVZ5YQoJlA+512Tq3ip8OjFQIxaZch62m
/QCSpePo6J+aIoGx1HcPgwntsyTaQ08NpBIG7ZiI3WKZaAkSi/6ro/KKDWFbrArD+lY7DeipyIEV
YhLq4La0gmo2xYsAbhJ8l348IY6UgOCoajeF3zarAXsdjKUroML8fti+t2nt/6AVwja3BMDcl82h
Eh0QdmqDRdnynGqGFk5EDpLxO3UMepe55tpygWZeW1e2oXZDGsZfS1/XHxrbhLRnDgP121gV29QB
4Gpn5lWpp+Wy8hLG0J0Rr02lD5edTW8qy5070CTZsiuV9Q1pjiMW0mitB7aJggcoaHoC0b20WtZF
4utspxx2S6ZxaHoYYURD2zyrI/BIUZJzAiNt1RFPvTRqfHqNM8rl5GnmaUiu+zoFg71Iqt5G0W36
1y5NggU0YGPdjKAWY4rSxQhYeFMGRhliFHE0AI5F69+ZM0Fa86Dirgp9kmsVZJ61sshAvrVxIorV
VMdeeKHDqNnYI01/zYqtdkUD/tqupoLZkBt0B3bauL3qur3H3RPcqHEc7ANpClh+DKxOkRZ/S20E
MYM+pqf+MKhDliXODQpRkaysgZIkjSMnWYUGFrGpBQ4dAti67aQ77ewUdCpbz3aV2i55WXrVrhK+
GhuU7vEyH2nY0RVLsT4otLvkdyQO3jyU+8VY+ATWJOpSUpeclwr2L7gLqnJ+uSD1E7vRonLIPpqE
Ck7pparDmCS4zhOKjx+in98wsgKgSwGkWfqqCH72PluRQxACmmvIIOQNdirnBqp7a5xnbkd04Ku1
+J3O6Us43uvGqWDaZyCoZYBFHBXqyreLG7S9tgoDW2x6doJbH7U1gux9iC3vhWc0xyo5fnnI2O4u
KjPeJplu0xpRC0vVa4I2t6EM8h2ukk8EbL/Mn+afC737rI91hAub4c2ia2uO73fIdDYuZN8lAvi7
LIIL3Qn2dSHTcauTnygAjV/XeYtiQ0f1aRKY5c4Fxet13sQDM4pYio2MSDMPodjWTr/Wu/Q0j81T
Jyx6tjApDjaPjbJLZmyV9mTskDVR1vdpwVzM8ab28PENelHqHd8gEH8MHsimpwg5+qmsBGFchDdr
02uRtVRacC+y4W4qBwfecG1hbp5ujYlGQ188W7yXixquMMZd7TaNnZlIy+6kTKiyZ5++X/orW+T5
QkcFbOHWp9Lv4Q6X0wJv5un8Hr38+P9r5e7ravc/tz/Ki6f8R/tS9P5RBP+j7P3jX///qIlnmf+f
18Tb/qn7kT9lb8ZQ8x/5vSL2GClR8ZBqSYGLEJ2S8/eK2JxBJ4h4ZuUG4+D5l34fRLm/YRLBzzS7
ODBVzCNiXItd9B//TkVMJDDKWYG0hPEqOUxHJfBHJTGxzrwKrx5KIuXQWJl8AB08U6hIjiY/6ZCn
GH+LFBeditfFy3I3L3wUEwc99qi65kUxTcKf3rxM6m6jzVGVV5jcdkkyNitzXlTJ9w5BApnjSSDS
8MRMXVZfj3U4QB0ywNYCvB0SCELa/TdzIhN/tCtKz3H4WiYxcPO5E1yIHt+lTQkCSXfJcPkq9eRD
kdN99IMBPjMdyTCldHKVJ9f1OAKwHuqfgkIVxYYDn85ylhNhl1s4B2BLsJiR303Z0fYj2cIeBNY+
Qv+zaF8qF2MuYgq0R5tu0G/DucCxYtdaZXPR0/m13q2y0C6ADDX4NtlSp89jRz7maIzWhl929qZU
41WVVDj3LXLPd8G83HkvNdcQ8B6SzHnhVsaFmgszby7RbGo1+VK0eSQtJkFDj2Gu6Kyhas9oplLn
FYBLtqDqxNd6LgWbuShMqA4rqkQ9wO2cp6lDhrwW/iT0imqy8v2LMsRG3mNKD+lAmOyos3ZlkMW+
SOeSNJ6L02EuU9NwIJMg3tttM23s3BZfxnz8IkiP39WDHu6LqM9P2sIzn8qmgGdRj529ilmyv2YD
4QOFMZnMM1LZngqVPWKaHr8Lt27PYztzTjA2jw9lrbXfYB4/6dNY2HP1DgTVtWoBzrVRcsvYvGfF
cf1hYu4zuMtENfHJIDT/Er8X32kB6NWlcQZhrahvO1OLl5XTaouYlmtbmdnDZAf5iZca/UomTHG8
dnC+U9j0i6Jx0u8xhRL1d018yhVQVkvbd0NNY61TZrcYoBvmtL46LVkLEaWnkwT/uZQqkA0TRcJR
kZMGy16FdbGTpYbzOfCyFMr2aBbXUUglssAVxkhlcGnmMxA8n0JhnWOav2bLiS1ezm7PwqW1P0V0
WBrv3hmyCx9w4ahZ4zKvsnuzG9jRjdUdRWW7sprxho6qfcOEKj1zywgIuVGnbJF6MmT7JQOFcbyv
SOKoH6SWlXtRW96ua6iXRNG390ob4k1sxO6zp5KkWtElm26cNg1Y6biBYeiM9zqF8kYNeXeTkB56
nuciuNXL3N8mmluQlamEB25L8HokKMtdtJHXadlkl6qN8wdr5JXN+lI/d/UpsdZxPyblpTkOGs9D
bsWbYvC0+zKnZdMXpkbDjy0k7z7m5oh7qCVbRnXljo7eFSPbn3og9eU4lMbS7Xx34Xh9tpoMwwCd
YvWnMa15WGD5ZRYED6muVpp09Z02XNYlHD0l7PQEi0KMLyH/0atBkddgFZta6ps8ITgJemG/sgot
XWCu85d2YatbA+o2vdNl6zbmusjDTZ9AD4LcemEm7fdAt7ofXdTg+It9gymkbacEk5/ZRhRpX9LW
8aL4vAm1LGsvKjuNxbgOh3ZKxnXLOJ2gPUcEJurYdqj6O8ShZxP7+2eLXMXvDHWdB1EWziFoI9C9
NViUpgP/qDEpCzsPrzrYQc2bsl1d2/mumhoGeHO23FUSi+euY/CQKB+mLPkhRST9dWYbTMHCSN61
UWBdFNo1HKLRgUntViuCHod9X0NIzthEnfteGj0mfhdcwgaRkI3zcN8z/EZkRCbdJmo05yLv265e
t5q1IeH5XA3xeRe4Z17flAulim/myExQZzsh24J4papfmrGKmU01NzjGjVXr61diUljsC3c1sGFc
WqJOgbUrtdHSOj0t68daRcvYEnIR4hA8I/zdOzRZEK/7qJKXfpKnC409+h1zkZ6WNUbXBRlSdK+N
RNcWHar5DRvAdFHqylWLwHUR3BhlGa9JA1lNzfScYbNSVUsnWLcGeVLllUmvJbJ+SmDsWtYzDu7l
eDV/MxEEOXtglZLUSeOM+8Vg3GHWFhexWoi6Zk6HM+XWYUJHoIFx6WVasSuUrr6bIs02Q8vg0w9H
41R18U1rE87rMne8tRyG9yWEkmVFVb7CTT2QtNmEOzLWwzXPb7U0Ytx7i6LTb7JGK69lS3MnVvWD
rnnZWVcnLkDx8DvfqY2qS41BPm9cqWDtuL2fQ6uM6ummM/w78lLcTVFEG6qDlCSa7D6sSNYtbXaI
FIcjyvOxOWDi4nlUqltmDE2bJjgXZG5+RW8GHQcnNhzoTN8407AlZrNYlarbBgYU6ij32YwauOTM
9IudyXBbFzIGN1OrjWen3qZlrbx1u/BLYNcg25PWW5WpeyOH6WGSQ3oj26RmXDDIc1JD8p0t22hZ
qj7a9GSQrKhBCB20Sc0gmoQInvIiVP1F67PZNqB9n/lJRUoo8cEnKGXHswhx7Q7wC2xym3VMJ8+Q
RLFZbUCPeB2PdN9QPrIbljouCu3K03uaIt1YQN0MLtPAuEjnNkDZt3KT2gjMPVcCFXQCxRyLD1Mz
8aXqUrqAatokvf0wET5qxUSd1NfR3KlnAWpNkdinloxsCaY0oqG4MEcDjDoDN92907IwZY/rSXNl
0inpnpjjFZejX14WhrkxaY6kWXHHp1ssbGfmkcsOdHOskV0Oap6gWZMmkrTvjc4U26GNdsr396Zb
X5VFQuC5HPdWaSOhA8ZOwNkeG9CGVO1VQbIGHf8FFf4J/uFmQWQ5eHej2CQDwUbxPcvqEx0mklYU
AwE/ZY/LY+EpZqVg76m1ECTrcLengOZlEDFwH0+KKF4r0lxa2Tz3VRjtQ+mrG22IDpSi1zGxS5uI
jedOS0t9ZUIhp4hitXNWGdEcC555vlxekD7XZWTcEH/EXm+u06IERvAQiC9iqKIVopxxFZa9fzOY
qGjMwf8h/L7Y90bLR0bZz4op0aZUbnOlNb1kEQm6ikyX5Bx3p84gvbflYEYrfxzjZN1nFN7rqieB
oVuUZRRP+6YJTWD0nirTCxupjtinPeOUZGEJlbgnmt8NwwIpCTB7e4wSeZ/6Q+w/j2M7kh3yf9ul
/84IgS3JR/ulXVl875un9vUA4eWP/L5fouFv2T5ZDh7/eLNfAgyJXg7hPjEIaOZeE7UNcJLo12xs
2fMmxjUQ+/2+XzJ/Q0XGOkU3/2XyYP+V/dKvTRbcW3hi5gGZxU7+2ImNDbDPotRxNmocxjUd6gUT
SHEG1f7K0lrSjAj4/y/2zqw3bmTL81/lYt5Z4L48zEMnc9UuZ0qy/UJIskwyuG/B5dPPj6qquc6U
2olqoIEZoOvl4sLlIpMMRpxz/lsX2CSZucwtqydwVvtiCjN9J/EZWGmEUU+UTetMi7/88hw/mf+8
04Z/6eQsGIVgLhgUEjQPifFUixY7Ta+3Jvv21GvBtzTIAyhSWRLmPohdsin7JhxWIPDZjhmmml6B
V+J2Y2Pru1MDZdxPMdmuldE1ByWSzezX35hLU9Eo3oC57/S21XBUDaP4ThRTW874iMlgsch0vJwF
7VJXBMEbDD0PO6uoBkEJ2IevFBML09//1Hdn9ZOfCl2d5o03oGF4d9K0NlFtYJ01UMeAIB6GvGv7
dcDxjQ+Shm9a3MX4hCnTzlWwfq6VLv6WWaUiF80Y0SiQphdfK60ubmPMZjbwodwfcEE1yrJydeZO
P0yiDNjxjOVmB27+51QdFtHnSdWLo43op+FOZE724FreqsY75AI4rL+V8Egehmio11MtzdvJK92d
mBwEV0Ubdn7QkWrZBkV8aU9jvz5zdzMX++g5ckMoOlBJMmsAtjt5jnYB842+wVqXZdPui7YaGHyp
rt9rabbN4kQ+MoW9hWwWYFsFDmahOTojIPjTZfbkJpgMzqbB3AezjVPCeFMgAKlDg7m9raTXpI6E
xkWYueVKmMnXEI7ScjTS0QfIrpfwEU0IPEWycMKHCdQKYVquXSbVpFOS9+qVYmHKW/W9b8gJTCKU
xRc679JaFMq4tRFFAK1b+p0RW/1mMDW6S/F9bGqNIA5VPGI3n850s+SxAbf1MwersF43/VrpDzAu
yuuKecnChH4k8VTv4kNk9BGlQqgjaZWF84y2Q4Osm+jpOlAIUPeh1+RLO+iih0yt0o1aq1fYh07u
AuYfM+iccPAF/nZyV9ReoizCsVV9gSbzqQuoQZDGIcuEX8pYJJWlt/akuvI0ccBiaVhSuusajpnm
a0++43dXS6ptXJH40QChUxKGKi7U0+DwLQOHrPrUYgZSRn32piip5ldaYmFHyfPt2zpYOKUA1JSo
Ah4hQox0GqRDTqSxfPegY94o2WzMgoB70+pdsCoD+vbIGoqtYlbNc4A/i8ji/MrF/mJdjTK76BId
izUmIwtyPepd1hQ3Q55k1KaVBXtQCpzEU5vGGdPyUirE0dsQ06JRy6/wTY/evDZN4PNUcqcp5d4g
PW+Z1QyEAADXwKv9Ru3G6auTFiWiHdu7TSuvRj0mY2ZJjed9b/vgG/Sou2lUZeXLzjIOBRiND1Pr
EPdDmS4jd/QOgiC5n2FaiuhyUDz7BobvAH1R0xaODqFIKvgVLcaEZw+/f7gJ9QiYRqn1bG+PsOfG
XLM3Vl3AqRra/ZiVxTpxKvgYDVmNMNTTdoHq9RBFwlvSNY2dT2rQsEizgpz7mJc46EW0hqii7WjT
4zeAZMv31JzE8N6FAFHMnv39tzTylDfCbXHBG5oIWkbxfYgAoeyChzxhzLiyhR1sGHi9KiNYSjB4
cC76+jYY2xcKbN0fvNLyXcdQ/AJeUSFCubIUjBdJmKtWk8ibZcxCyppBv5STch9V4j4NrOYuoc43
a7vbpclk+HyNwdrsgvZHklp3lhZMm76KbrIy7NcRCg98H51XRUI7xJxtNhh0AdvjjIBML+aN6XHt
6wQoLYIo0PAdbPTLQQbRT8YgzQ17jQrO1kX6t37CtbPQEnutBYXcxhPqH7+Yao0g0nDc1X1Ne1d6
bxzVzQJvu9ZnTfa35ZhM60TE7WFMwbHCojLvKrIDcmAcnCdTuSxrC2ujmBnelVXVSbaw8lgFenKG
7/g4ei9GVpk7CJL2V8g55nds5s3F6JnxVZAB/fpdmuCLG5NltrWa6Uuhe9MNbMeMbAfDvnWrHL/T
8SlsgIvY76wrmH3hFpvvYK2UhflYG1Ozj6LgYgrS6aLIsuA+GYDP26yfLUDtrTZHvIhgtMlm0HSx
TTzBNMMSbgxQXkTdz4Rv9LuOsYWLsZ/OoAQuzXY2qVqnbU9zNQqcz/t0qYWT2LQ1RpgwZYbyqcvh
9Yms53PDZK1Lx+6nak39DR1GvbKmOp9IqE9Bo0M7EXde0yg+c+Ovohyv6oCE96hhG8PkslpA96wu
IjsjRSxhZDU2SnLjTqH9FMPoJyS+H/LLAn8amsb4W+OB/9dK9IX8vurGDMN0S9/aRYuszy80BxKC
4/beoc+xRmLf1b40sOeWqt40a9uOKKFUuJYeRIOoXFphfBtGnbEunPipQFkXLwm5bMplJjuM/U10
nG0oFX1h5lq9ERMc48Jp6wvVaNCaz00SayLzEbEV4QJCIqyulhinuMmW5N1Gu0yrxNdeaPGDmuTq
T8a6/TXt6QsqxPjSsbxyB8PXOgzQKZd56Ok7rRc/Pbvad6lHCJHXfZ3eK6ooLPN1hEHLdUhu8C5B
CwrjvXSuKwfEK69lcCvs7D6b2kdhFvTjmr3nmIouDGOABE3i1y71vLWqF+WFXfdXwm5undEyVrS/
NyVjqoXSFJafxHW9c8qMuZhZadsknpxLM5wuGLDd513a4a7blwscvZBV13Wr3EsCLzB9GwPfGGJo
j3UcrQMRvOR4zS4jGN9+VtnpNhxDZsmyfKqrsHjWqqp8iHWRriAKFgvPkPUy6UxrA2xGbnRqCsyC
zME38Mrc2okX8oGa+mrwZLQzo8q5N1s3WkZTla6zFJ6x/s5DdWvztssEFL3KZH1z8sktBpnJZUHF
9zB6OXEomfNj0BUcAuOHTiCi1sbgrpKyXNWwHH+OZgYnEj7ZtQgcuNGDldP+Bz3sCEII3vImTn86
YdffVLIKl3XZwj4FAAZUz9W7QXhlgxWWkhVLnWAGmBJKSYPYyGCAmRy2bF8aQu9u4YaDJJiKprVe
K13euJd1LDH9zd0Q8LeSo2oCqEtFIwRsKOjKcXVNjf0YOzVj/ThIczLEqipa9kqc6wura/GSTRm4
p5uuNLLXnMMpva6k6J1LOzNQpWsuOVo/MFplmBvjKaX6Kguo2OaEjZrQ4LI22TNwy660IO3YnzwG
xtK22vaGlJTC3oZVM3M8IGmFO1UdKnut90bdY+w6AgAoWNhS8jgNk0rAp2vN7MOfXT0Cj3tR1O/1
gvrqhmXe0cDUpCsNUU6CcjPgfjrwPHSoqgQ6wJPuKcCEvJrDMrPlpI/Nk6ml2kNXg7+YUqY3Ze6y
6Y6WsnTizHtWk9bYwp4wVrlwHcxS4Ow5fLBllKxAfsgkx4MZqABrDN/oInPVTSNMK9mEIyFphkP0
owaM7iuqHIBF9GIqVhEurNi8Fg7IUtu24sHB6km5y8zOxKbXDu+6KE7WEkbLil1GvUR1ZVwbtgEA
3xfBNwd6dr1qdScpl9KRxbiKopi9yasFuPlQwpNgABFcKJkaXCRMZtSlbTb5rsztfm9Is7rQuw6z
Zl1lVhHFBNPXZje+8ASo07o8KKlBhf2lqIrgIooltdmUkRanY/9KvrB8KRs9vugmRav9OojjO10P
jKeCgdF3am1jxb8yvUDpmlaBE+Y4SCqF8wY9OnJ8J27MvZP1+3rGELoif8yqulgGXvwU89ywB4N8
rYsbQrefmhmJmEyDgnVGJxBaDys9ab7IShpXRT6CYcxoRhfjp93magLEYVf5F3wyY7EV+uQCgvRa
kW/LQAYwSsJ0KRQ80v2cPEALwoolLrKoDcTKdDqZXZUpNqtWEER4AicdhsNR0Db6fTx5EQKEuE5+
9B6eyCrl5Q8m69Wl6hJIwMgs29UzvhMB9BQz4jNMTowFtV0elMIGAMKL9aKUJMfNfiy3ihTgRm0N
gjSWgEniHVjSZozJfoebxDv0BO8LGErX8+e+75sXF+3BV/Ip7Z3pgFs1ST3+SIX4NsyYVvEOb0VF
CaGOJL7vdlzQAE91EmJV0urPAuraDngjvG5R7W3jQOJpV1sPxoym9V143cycMG1mh+XvRDF75owp
7UwfM2cmWU7qOca7dsS0OH4nm8Fuh3iGQEj8yCCjQSYSN3y/2XX5TlXruP0QhM8wlorGoHwB3ERt
A8GNfCJ7mUF5k1DfGG+rF/CUocN5MzMumTlykVW1t9XMm+NJQKEz3+l0wTu1bphZduhHMKqBeFfM
DLzMKBQ44DMvz5sZeqrb3htBCAMvB4ZdqiIPnpJ3Pp+Su+0GKKZcOkOX3Y4FMOosz8F0x16QjsJE
UiCucaVUfLKIiGdjXDx4rrIEBtZ8rfaUhVkqb2jshtukETvOXXa5IG9/xu/kwtKRrrftbLN1lrXS
2njB5m2xbd9piWnaowNzxoQcWa2dml1pls01z/xnrsaMf73R2hpFo/pgf6taMYuFC2u/b4xop1he
C6M8u+/bOF0mifsUVtXkQ3CnmDTq57AJe6jvfF+WhCwTDOl9IhLteiCI4cHVJ+x5zJldGb4TLVPP
DFA/eNkai+PhhR1lwqIzWQJqQ+hkdLqjxyp9UfbWwrPpUZvOjXYhG/AyIHAPoCp0GRyhMmTxMyMO
bRypPS9ihjQTP2PhiMe0j4RvVZScFN/yqpgZopR0yaU5s0ardugPxNPv0qGFolql+xG55UJPs3EV
lDbNHOyk/KGcimEZDY6U8PIay8ZxWzH27ZDMo2JSJmCwqlm9GND8XEbETy30it3cGzXrZhCmPqfS
GqtGx0yYE4fpq8AWoUbAvi5icijNwnaeGb4/lqnt3NhJIF6yJGsus97rV+BBESVrswvhApqKm3wL
8O23Nmoqwp1XG+IVVmPzFA1uv47tPnyksFUuC6/TrspM9s/d1NS301g1S9XAyGe+syTalW1skGie
G5QPqN5e1T5kQK+NpbvOatuRvsphgKU2dLXZs2eJcKu4jIUu3t7HJ//DiDnDEmfS+sucaWah/8Uu
nyk9//t/PT7nkGK6ownv/Df+nPBiSPGHbjg6ZpPzoPYXQgxS7T8wS3bQXdsmin4NqspffBgF1gtO
Xg7zVvjbWIEY/Pf+GvAiuPlDJwGeaaDGSJ8OV/9HE164Or/MxOCEuxpiZyg2KiwtFbo6f/4LR1z0
cz2AHmOP9b395AYEtVaKahKmFeVbLOJLjnrDuGqaRN/BNhCXdZ7oz05m02KT9IVau6muLYEbfWh6
JV+5Md2iAXc2jWsWNNpT+/LL0/1k8HvsRfDnDc/6duBl/rFPvc7CaZY2osrbBwQZAshM00pSRSwL
vfHWsFzE8vfX02ee2r8Hdn9dkEfjccrhLjvzlo6eUGN1oNZqs5expz6alXdrkzq7GDKMTLrBfUpS
8g3anDQjzyFtMOn6gT1Gpiu8hd0Fc9jrhM/eF2kf+LbjdVeMCppV3aaVr4746BWecGCQms5GIFnf
GZE+niEIzpTD41/AsNMj1hbTTpPJ7sncc9I4XJIxgxBh4S7vZV3PpA1pqGc06WpMnb2KeITYhW7/
+0c34xCnF9ZxvgPDYHk7ZLMdPzplEDKbcgZFRTB2F6MCDVMHxL3Mura78FqzJsdA6XZFGPTbckRJ
lWEsuHTd2vP/+Z1wfVT6SCHADN5l+L8s81TTjTLAKmgPfNHAkS6MKzfijIm7qt2OltncdW6lrdtG
pcvEkX9tQirBSi8659KmffIyXBx+YIYCYeju+zP75U5Kc0g0NS+nfTIWTMeYQqD86/qHihW0ccZ0
ONQDrUI8MJjWiIK54WtKVllsETwrq2DXqdK975Meag2t53XadPLRhbFxo4beOfPaE/xnXvvw8m1W
DZbmoFCnL9DIHC1N20Tfu1Ufo3WsyteozEKfMVJzzTAYEsRQ25suGOlhS5uAFJmzxMYp19ZMrYc1
Pdq05o/jTQ4Z71aJEbL//tXOi/d4ceNuyXfJjojRIjjJyRrrwsoMGffszbgxNkxwxsVE9I5PwuU5
N8/PHgemPHxC2JupwG8nH1KKkM1TB1Pfy8r0ckqtOJ8WdhH18bLN0lj3iVrLDjKH/7vQQlX9olv9
4KxnElG6oqPFVC6CHoF6CxemYe2ElWVfKsw4niSa1B+/fzAfd/b5DjGexRYEssd8hvy6bzVWbU1E
IBr7NJviDXOYaQ20X27UdqzQ2gr9EgvkOVgaSwDU3NqZ93KSm8Ta8bg8fl2aPZt/cLwcX78jpqZL
TcfbG5q0vqWjDZVcZmGjLwpKsH2LHN9Y0ENAUOfYIbO7wseUCZlIDYjmiIm+Zx6mvMu21LydFpTk
tw3KEDwYlDqv3uyh4AyNdZlkmoPyLRkpiiLbHSAHwCJ7peGg7eqiEM5zkxFRweUNTBq8nvqsDtH1
Lbyuwl60nxKCt7MBYsey7fRp8hucbjJ4SIN5AB6wSjJOaC4WddolP1AOeD8cPSQbJRizEKMIN2kO
jjUrV8gqmN4IuoWUFPa2Xi1Lc2SmF5ptouL61wPQWCVBgGuvLT0MP/qshITu4pbmygn7RAacWexP
Kd3/SpPpVC8gMMTJcuy0qFkjfBWXqtPDOVOD2kgXGb4uybUoZuumjhFHsozhPZEW0ZQHYdfwAr0u
TGBK1Ya2HrFWCTayrQWJ7MkklF1p9WLXq22NGJzYmdsSImTr93pv0Uw0SMzPnKMnxunzetBwOGHT
Qw43byrzYfHLxhfmZtML0Tl7G2n1Spko6TOUmGuwEPN7Yen0gzW/mVRYa6/rRvRjiFLzzKL8UDx4
mqFCSjcsHdwYTPv4HiBTRVlUtM5eyapko0/l4CMKMha4FxTbzNH7Mz/6w+bE9Sj6SMCdo/uweDm+
HhjTNLZ65O6JYOy3Ke7tS6sIcZTzSFb//ef+yU/Dfs9go8bI1nZmM59fHy97rFCsfvL2dRE5M38n
XCeKRp3S6OE60730DJr6yU/jGKNwpC6aVY7z/fzyOvNy6MJgcL19MlmhP1UmA2Y1ecvV9JzX5Ge/
jJ4fXQMWb+oHA7HKjDRIsGqw70ut2Kk9U9ewVIKt5EBY9nUwnPGe/mylYmrpMDSk4LOp0Y9/WlYm
qgMBV9kjYiq2SVMbKxmnyV5z+UpzmxMtJggdfR0wAtm65tZLGF/+/nXO5f/xuUbpjzM9Bxs2RSDF
J7XTLEpu6kKxmK4qbH2V4qjGLqkqtV6mceAGS2vITLaywJyaRWAwlPdbFmGIRYRjPEyYMZZgnGBa
527sQ1HnaRjm8yXPtSRq1ZOFNlsCJaIKvL0VdzaTjmBXYhDBWMPW9kaeOJeEyjmMzgPGKIpTUJ2P
/Y20I/vMAvxYmFPP4S3ksexphvC2On5N7H6VDRssOaRtprwGYRNDQPXM2yoy2h8dD2NcalgIMDkQ
6fAMS5vcerWLQw0UxlO0r17jJY9RC2QpDCt8BGqqcBV1lEC7TppSfTB0fuAyjhyHqYSqBs5CHWEN
+mVqGqEfl7hh/ONvmDWOvSjyIJOm0Tv5ppgmt9A7u2CPYgZaqI0pQzfZ2rqJ8m49GPW5b/jjl8Vn
pRGdCISG2+lpKG1npLaaTXaw9/R6i/omWMZJ8mWKs9u6dbszC+eT92XAfGA3ZN2gqzp1KtcxagFN
dpV97prpvjDa+FaH3+v3gV36eTeGu4hpPvZgOsSHuu2XOI/0W6PTXxt25uuwVbAnHAM4CvhybT1B
/vci8prEz4IQrRrjcXfn1M20SstquhztuPpq4Fd95md89sxYbqx7og8cSs7jVYeNUaB2ShxS5oH4
xnbwXYrpRyP1l9RUV7/fBD7usTwxiFe2Sw1HDWUcXwt3F73qG0vZGz2YL0Sq7xHMQqi9xrffX+hj
p8YGO3vUsxSQpmPsfHylHm50hnA5PBSYkX2vxmJ6NqwRfKkw8Wvyx8oSip+LAGyx0CWeGEwj7e+9
lnmIYjWlLc84U36yB3NDFAlzoaDzqE8+bjNHMZqRHnNIUfph/lT0d+04WX5fO2KriqZdtRWsLtLH
y5XrBe4tbUl5hqxj8qOPWguePcx5fM7n2oVu7eShREKQURhFBy8kn5HYPUZ88SjO1CSfXAUrW7R7
TInoX2ZC4dFB2uAxlaBGOkxJC3ZIAbaMu+S/sGxn21IaOTo5Ns2TpZShWycUOxaHtpmqRU4SnwXh
vS0qudS68e33y+k9e/X4ydF7coQy9SLAA1HX8W8ac7JSAdTEgRMb9Fgl6LIfOhsCRzzW2qaOWusG
0rXuLMnry8T9pOtEIdalNt71FQaXq8lrx4dUL7076SrFC55J5s4O/MqpNkZmNwbFco5Wxmqdevv7
ez/Wb85l6uzVzweu48yHUO2kTLU1qXgTWPehUZsLYcccvU7zUKTmpWqlr7p21j/540c+X3DOoYH4
NXu0Hz8rS5AxGjWGOOCbhBfZoIRrJs8qlCPpndm7PrsUM0dj7l5J8Totf9PcQpjeacmhL0dvwRza
XvYakN6opeWZVf3ZpexZbsePsolAPtkma13YltVwOFP/CrTSRbix60TBKE47l1btfKxI8BPk0ORl
sR9/oILCDBKJYbbFITGr7t61a/1rOLnOi52r2rcO8ssPQ3bKtcCsVfPxaHG+IgghgBIgCbm91cXK
A/In6mVRO9Gir8PiNUkmM/FDRcCOKh1R4z4wokVayalvr4IyqaclS9KYcBCMm7s8scDOtM4UcMzT
tv5mK6X9ghiBtMLeGGTuSxzCwguBubVYKKrW3ypt5exEhLPVVWjL4UptwpTgL0hodHZjbRsYok3o
CAcRQYKaJtKGY2/Qx0sV0yTH5/B072uc0SZf6mBJ61qouDmYdll9UzIT/bUeRNF3tRyMBiMs9E24
DumFXLSD6H9qfWhwbFXdGmwTnFJCxsH3qyvTEN34WNzUSgm2o9m1R2kfSlkvMpsc42UsvObKqFpl
Qk4wDDeJVj20SgAamiLcukzbUj0TbfEuXj7ZSuD7oQxlUk3dgCfK0faoGykJrlpdHrIwi2JwD418
r0JIlNyDhRfbUkOopdKNuzY6tMFNXgK7HqH7pXV9X8i6Z8cwKudpomaHtIsuZQ3LTkDBD4Zmh3LZ
mL02y8c0lPgvoIC8SWpAUd/ujPZGVn2XrlrXkPeQfr3Xph8Y5epZ30us+ZzkDaUfbkhFlurQSKNW
g3Lct+IrsJdyrg3SP9mZaCd5FvCdGWGe0ldxcRKtaeT1wUx079WCU4jgpZkt3TRZlpK7iCOWUNTh
PTiqZalubKVvCQFlyI88TMuKdZa5HkoZL8NeTCV69ZWwDQNhS13piHQM9VsLn0P4bmXm1/ykUvpA
lw68xim2MCdREmbYbRpqBubuVn7T8gIWVRPb53KsPv5U7KLpfyBd2bNp9MmZCJAsUIR75UGFFLPW
vBxKgSZfW8UoV9AYnUu8Ps410B93LEbjUO5xmJ/Nqk8bLt3y8JyRTXHQmFovq7IO1npmOiu17sf9
78+Yj0c+Xd08RTTQQ3O9kzVdS42IWE1U6HCTaGVrTbfyhmE6swXPB8fxl8NV5nGlNj9ErnP85TBA
tlrsJ6rDYCbRslHd26hTqhXBlMKP2vELOmVsZ2Ryzov9k9YVXIrGghc3z7lPqfmjZpZx5jjNoaHs
eFadSb3G5DC6Hh0cRAoYIHdlgjWKzea3TOzEvWFW6r2JKHK2MUT6Mwf6p7czSwToV9+f+clzQIhE
9Qjv8zCU2rAx4+yg13NIn9X1L2MZscZVd7x3CzRFteUYpBuN8j4LIBnoOAedKWw/efUWQBJRI8Zs
EmGerGxbmDU6TbU59BW81Kzqo6Way3PRVp/sFUjt0W1oLGQ46Ke9VhW6WtfHsj/EsdCu1VCOr+TB
UzR7qdmuRGGP8BaUsFqphdlcEAPtjitCsqIYPR7p8YtUTTmIbAxcmKcqXe3uqjBskWEF8fTapYjj
lhaGcb1vk3OICdFIIMKA3U62dMkMRiIWyZIYn6y2XoO41Xy9VTLPn3AcLM7UNB8AFYYQLDUeJqlU
mAfYJ5Vtp7nSDONxOHggbBtdNpyaSUM6RBVN65Y5ziY3muaKN/IAx0g8ZDj4bgocsxYRqBhecWJk
ZFEVF0OQy3URNdpFHwYoEnp1ONNQnLg9g3BwrwyyNMZlKikM9rw6fhmawTKw47a0hkOoOuNjWg3S
H9OObPs4SZFJNEJZJq66nUSa+Bpr5YsyDcoO+kpxUTmhd6tHXvtNwKtb/35DOt375vuavw0+Wd2Y
NQ/H91XKLoIqkY8HLDph4FSxvOx0mS7cboz+C5diPb4HPM516MnrCpXesPNWHw9QsDwfFSnxzBjH
bjojOmdbf3qKzL8K3MMg1octkDV8/KvwElACi8Tow3wy+tKJmsPYE1kUikpe52niXmOnWZ1Zj/MH
/OuuO1+UXETUr0AeHhmJxxfVPLw+YWVw0QpGHfJUY1GbAxm2IfMotYrOjZg/bG9ckFVPICibiqoS
tHF8QVPT07bpWvWQNd64NihOBh/ycHRVytpEqxlUEFDmwfpgMQ+R2oOsi+4BOqZ33edhfWaJf/LM
ebVM+Bkr8dhnJsSvK7wryWyjM1QPjCsTX8bd8IWEBJLc+0xbV/XsGjD045ln/tkeMMd5mjMhgH9O
vysItkail+50sAIYNZOHTWZixhVy37DdNBiSrAy0yIcSmwci7BP1gFyBiPJAlpdoma8V4I5LqzbV
+65U2p2iltMVlT6u9LZinZnxffKpAYyBQsC3wJ/ktJ6dEnCQBEnaoY7i7FEUnT5XV966htt95lOb
l9rJUqTKoHY2WBqMk09WRqENbMBmqh1Mp5t2oBTjLh1DfY0+xUB6A50JOcmAs1XS7n6/n8xv+fjK
fG54Eb2bEqkfinaoJCqzZ2862HCGL9paH+8CoTz//iIffx7JjexbxBSgiUMnebzUxiHNaHFT9ZCX
6Gwk//cpV81s4ZlFsjaacrioq0zeZGErV7+/sjEXaCe/771Xn6tFdIjuySY2yrAKstjQD+Vkjkhw
FfMLNhNQtiKvw2QwM2OC5qdpUp/zBg/lRVvg37DEAgLj5kDNnBUYJlzn0pWGx4cZlQ96E1nbAei/
9gvSaUlPEt6N4RQ1MbvoOX4OOBNKv8RAYe+i+Nv3hfLNsqb0zq1hLqxZBpANTQQvP83JKtCXm9Z0
0caz4X/QJPH3LkRAXcdwG3wTiPGxHa0IS3saxNvUcwrCFqCsnMugeh+WHD0nF7WdSu4LGz0w0Wk2
PL6/MxJnJw+iUatLfHTVbimsYrhyRgiuq8hLK/0WGVIILc8xUQk4OeTIIsjQaxlxg3xomDJM+E24
lAr0ZCVvfZjIz2QJiBm01V2yslOUY0Oe50uRywHiMIqv4lJBv5mQ7xAKfYE4QX6ZiMAI157ekgFP
6me70CwFcjjznmYLkuLKGzOvxLffL5QTlSpfODFLKHxNTn3Gb1h+Hq/RQsn6ojfa6sExouiyRL+w
RQFWoHqBUR/ODspFjJF/V93Q1oht2KNrWVSdXYwY0irY6ReILSOk7JGRLIwpldtwSPDGkBVOFUgr
NWtpAnRcu5UL1IzJeVEuXdiYLya4VLty60SsJRagqh/kTn2b9BozxsyezHatqZp5pln/8FnMiSFA
vHAxOPj4/o9/LfhFKZPQLR6krOp1yOmCxQ2Kfsz1PXPDKilWmeU2WzWMsJSesqQ6s+98mGNbSJ9h
l/HDXXo4eG3Hd2B2SOA7N5YPnpX026TIqhWqmGTbqi2OfaHV7ZQ+aTaFq3MYp0bhE0ki7iMnGze/
f/Pv9mZHSx+nqT8BKigYM/3q+E6kOsRGnhcDnkN9+83RehfGXBtZxCgkrkj9sLTAjwa91L9O6kRj
FDpJeJs7ui7X6Zi295khHQwhx/TPl/SPeJzX8WtdNMXP9tSR7Mi27LZ8y/dt/fbWXj+Xp//mfL3/
x7zLWG7/uXXZf9TdCwfM27uqf/cDa7G/OZo48v1BNifdIcnJJpr6eQT/l2sZ9E11rlYdknUNYMH5
j/52LdP/YIQKm4F6mRVH8fx/SZqajkDfnTE1GCtIoTk//oFr2Qlwxm2BlmGixynOfNjhzDteSoqL
PpWsE2eZA7jcWyoulWx74baHazELufpsh+92duhcJbzQxqqbNhY7KafFlBzippQXakyrHTJXpybF
1Qk7Fu2WhISyW2rw1C7qgmgxWxHOF7138710G7dY6zYq2fcn/t+x9ORb3Xb1279Yec2/1l3+47kl
Men/g0VIkfWbRcjqC7vnfz3nP/61eK5fuh9HS5K/+5cxhK39wcRiftd88DYLk3f+15LkjzyVN8sf
MvGG+0bx9feSdP5g/8V+j3UCOYMq/N9L0v4DPMOgDOS/xdbESfRPluRcW/17d8OMz4Y0DFo1L3M8
Lk9LS4qc3C1FPS5TmTn7GAuZi3Z0x8KfzRZeDPhNSKpkEqx7VUO5Rq7RuGj7scIjTUbOTh+86p4I
k4B4gsl8cl2jwXy0HVoQ1VadXhI9SDfBhAYNkld+Lvf5fXx4dPcMw1TvvSphRIbf1skHpRIcMRZW
v4w6a3zuB0PfJ7Y14srrQdKKsHR41GQEUQ3zJvRfmb6k5FqPaq8TiUN1vyNgyYsJynA1ThB2FGvR
KYnxEEbaCjMz5waUZ7zrWqP/atTaaC2qyVDukOpNa8zeppXtpHW3EJmSf51C7GVvwzSvo4WaM4ey
hYiuAj1PCB2q09jvMxNYqJ0VIE2synOcxuN2hBfJo8B7EXouzwN88KRAAbOQWYozAjwxK/BL5FaL
jkGO75WqfWYeedwa/nkp0jTh4bLD0vicPPW4yEytzdCAE2FUr9K8VC8aJVB83ZPuwmkCZxN2+f3/
7Din0XEzn/t3W07YxemxY+f8N/7eaDCM0WGJgj86vKJ3evvfG43xByAhYyGcXyjmflUoaPh8Qmjj
G0K+gI/r3CD97UDj4mEP0chjr4Giz/70Tzaak4Ju3miIoXNBksFI6WRPP9X/w96ZLLmNZOn6iVCG
edjcBQkSwYiQQkNoyg1MKSkxz3BMT9+fR2ZbB0EW0apdm91aZJaZTOmED8ePn/MPSzGg+4dtiF/h
nePTbfkCzBnUel39qLz+T5c2mGjQRo71rL7vBoiVswkV6NWMvfs7Mry2aVuhEeSvIHunlIQKi0QN
rnsDtKq5/0fX9IWhqg/CHe7dEr3XNH2elA6yjUKVNHVw9SqrR1Sdxq1k8uLoMD4FE3SfKKlAI1md
UiJBTZMA/jgPFSXxKQUZewT6GlAP8hkXQtgrdoaCoScOJI4Kl9ZtqFwsXTYex7xEXK4YE0hXTQRH
A/hW7NuNwKEKM6m7PK/rf4qy//+if50/WlyK//7cvfkOV7tMGvHrLOmUf+m/j56K7C1aNPA3dV5N
QF1e3/FUbGhmywKRCZ7zVdpp/otDh4g0XK6Xpsb/nDzzX6Sb/JGsquJbjCLzb1zx7nl5hYjAD5L0
JBARUq9mvecgFqgVxjilH5foGmJW4oR36VxOYmfP8/JcIBR3MkTmoLVpLH4M+/yLvXTmr8KOw+90
De+EOaOioNepB5Nw0psvmqEEZVtXeO1MgCsxkn9c0tZ7TlKj2TsYNwUClTR/wkv+j0Z0KgImifjV
1db7KHIahN0MdfCncmgeIOXFTx0lF5SfLax4qtYxdrCyzbcuuezOKTwyCbjs2k+7EJQ9bad9Nw9G
jKL51CGhjsnMbuo5O1B0DXgxCv4zgLPzv+a685odAaW3dgkw9c+aDjB/Qclo2I2elb7n5kfH26h7
Ts8EQXSv54ZBV8tyMZzqB6s6GgM4tLzSYCUa0fLVtlGoUV20TKtGHf4IC6ycPDr31g6xSeeIXnw0
77K+i08VjIWfeSWlCKFUpwILO6jIn2wA3T+NBP0EQ6mQ8DAiVb1DrMWjNlIDTMhrp0QGIG1OHu9K
0I7KYt7jPZTn+3mC6hPHWfLj1U6+Eg/Py3tyaxD65a5FZwy4xZoSVWaLZqIJUdIDwjUzsbCGU2fF
/buq+1tB5OYT9PUL9P89/Z99Mchq9r+PI/KZgAdNdxZF+Bv/BBHL+xdIKwlVBlspH6G8If65v/kj
CYoB66VRC7Hopv/PQ8H4l+TzSHiOJIe8wMH++/6GewjTRypu88jANcb5nSiiM/zZQ4EfxfOA2jOJ
H8h7qRX+uh+AfUNHv81U9qmlPVK7iXo/pV13WDIrFAfbK8z2oIQ6gBKPp0CyR4pFV/axabU9mBO9
vadT3f1lLYPQ9xh+jb9QKEKGra1MyodosyAza2jjT6m8Axiitj9VVpm+aXEx+4cM9Vvb8X9ZN/k/
uxXl8v37rfgc/+LVGn8vzgUN5V/6Zzc6unyASok6yp7eWSXFVbmdwHKqBgVReG/yRfvPs1V34Mja
1FHAwMm/I//on90I25X/DAml45gO/XLH+J3duI5bEtsh28RcjTgfs/nPN6PVjt3MYakDLx6qvWXA
VUdGe6vtsk7W/h6Frjuvc2qh68ofRUZhGpMBuScM90OPmUqIi+Ee4bJxN+F16vclLpqvFuJ/EZFf
xoSpwM1P5k1f9fzLlipGOwH0V1CYenWYW9oIdLG6vyMycTT6VV0ZRS7E2WmWw1DNJmVRMZO2Ljhd
UUWrMezon2sFQjMmV6TtqzGS0JXq9QU2JZWKRiRFkEdKmCizLIhJ31MHxQYCyr51alRciXYiL/5M
uOphX5WVMD6mdm+IQK8ddN+AcSuPkI8V/Z3QLLpVAl/z9IH2gvtGgAB4qrUiv+s6nH9uT+GqkQq8
Gpyx5LPAuuDFQ33jfA5RNPCE8IYq6BbFfKfoOhezWcagNNxY/yRsEe7mEbWMDhO9Y9qqw51p1ukR
BTfKFErjbHZ210UW+YN48/A0Q1YGw2W5Gq/QAtiXxImLWU2wKK59T6N3+pbAU9stajV/nhUvf6cs
SF1GymDvJrdENQNy4gYZ5vLIcKtooAJILUk611kguMYQST+nDJwwH78kdle8weVo3t2e+4t9ZQBq
w4hc5V+Uli4qnIlaqtEY5UFSD/PexRz8Hm0Ed0drp93Ywxenk+BD3gzoigesLenzZ5NqWj0YXrWM
AxPF/Ydi6qcvPbqCsDkRj1CnSfmpRS0IqdsfeDGNjAoSCwgSh5TX2ep8zrWBykTvRUFkxWq0U9Mp
RzGwK+5uD3Mxj1RxbPq9TKdMBrzVjol0Z2i0XmuCBL93VHj67JDTV3qAbO7+7he9DAVCj2YL2YIh
5/nV5gxrLzOnDnSl0nfpcxyaD51Ch+n298h37etCnawtsk6kmzahlH+cD5KWej4aaV0HSeihEYeK
x53eT8NTgZTRm1xYzvH2eBebA7QaQYChIGZT01+FgITLy7PnqaFBNL7TjeRxMVMUhxTU3yblhzWh
PnV7wIt9wYA2/TIWTFZLZIp2NotEwaW0XeK2C3WrQADTL+Hu/f5aMQovRuARcPZe2tmv1soRpV7A
G6wDrdTpN+uiO2haWPwno/A91PdolACmPP8WJ+mZUfQ1g7FtwgOE1z8nSc29PWEXBSG2BJkCQgmw
OCllrIkMYY/EGbuSbwF+vR+1sdzrGhpM7aJ9LrTZfsTZPLtr9AW/lFwkkFuRtaxG1d6II9dWzqF2
is4tQh3Oi/3RqznVyyG39JCVG+uuRq3VM454uoQbG1JW5tYnwEMl9oX7aJJLr3dkk9lup/G5XihL
Nz2+Hmk8HED5oL45PMPIxyfUMHaGWgVR0pzCWvtjilBZiloLpX4NaxEvajd+1dVvJ5Ax/3SmsL88
X2kU+DOkhIHRzYZ4ltn70WzmrTTq2iASQ8TFgMoHXZDzQQycc221ZZC67stAUUDR072LNvbTtfml
hYIkA1ccZBVZBXm1jB0UhSptpjoI21K9E1mdPGdEtXs0GNKN4Cz/U6tgJi9yyjZMGQCp1c0zsxiD
aEWNci6mz2GJ2xCyI6Vf62mNCwtyuFbRzIdWRQLudw8NRFLAOLSF6E5w+62GDu0oRMq0qgN77IZv
qbDKe4ApSlALBCUNsrMH4YzVr44d/AbJ3/weiiNqJaGVbOwcuWhnc0CvVBKUiQ8gtcgrzqdbodla
9ZVXoQPS/KWqONPUM1IpYR8au0wM2cYhvYjn8snAO5fPJy7p68u+C92oK3C2QFqlSDOosU2EyB7b
9y1Kw+ADCoRJDsVgzp9uT/jF3mVciiRcW2AQJJfo/DN7yx7bdBRlMPJaemM7nNrci6yN2/EFPrOa
TZ4XGtV5EyQxN//5MKCsLETJZvRYhdJ/AgIy0zTKxV3YFsrDXDfD3u1nHNOLOA56xcnfOp1rHIDD
uNAbiuUbEzefTLew6n1ujTa2KmOKqeVcec+OML8WJtaZGb6Gj7xdEJrTOxYpayg0pWPvT21U3xuK
6HelOglfQUXxvQHC+5BFLZY0+aA+lGKJH/Bo732XojzWd0a8j11MpvqemJRFIgyKfMre1pBQ/Xkh
rv32MsCmpdPE65H/rZNXxeuQs3awB4zn2fJpzI1+kw7fbg+yUgWRuYLKKFRKaXrwwF0TuEYdeek5
m8qgDfMfyNs8TTZMtyRJ6KJpA5LdQ/kuNqC9qsshRS1jB+E1gKVx1I0MzeCyxoGxRZGs9rayi4uI
I38Zz2b6vfjl8Ww73x9oag+V2yxsf30Sp0VrAaXVIM50PdX2gxZxAnSigJlo/9Tu/u1L8SKsrkZe
hVWrwRpcjGoZFCNefWKwRoT1ZscvElH9J4tMkZoMEZivd5HzDos+qmIsscKc0D62m3jf2PEWbPPK
iUbEAUgRYZSG1PpRnxm1AYJRnuhOaHAQWVdjCT/f3krXBtGlKLxJYZWkdxU2VMVqEnVSiqDV3MZf
hI6U7jhuKXFc2xXUJejt0bjjsbBaG9toIyesU9aG5OKIdnH2NQ5hnc7dWL1J09EG/94PO4SMzS2C
+7UPpKkgsTacSwAE5xtyyLCjz8upCOLSTD6D3Sx9pR2tu9vTeOWSkbgb2mUUlGD0rHKmpQtnFUOK
ItCR+H0o83J8S1SM/SpK0LaPzPj77fGuTCgLRvGFAaVmg/zqVzmEjjVXo9tpEaDPrASWgXltO0SI
EVXYL/TYpfn64HDPlJAubo8s3z+rCwBVLypjgBiQJlsX4r0chOVYDXmwzEXrW5jA7BextL6RtelH
m0U9RE7Z+kgjNLuqrrfcDK4s59nwMgq8+nDBJqoV0eUBnm44DVX4YU12O21kL1eWU5a4QUGxaoBh
VqNkU6jXeHIzCtTdu4nM8y6l0IS/sS6OltH2GwHlclIJlpIHTOvL8TBTOf+qRZnIqqs4Dyr+zC/T
6isQDwtx/dTee8LmDqxi80mJnQp1+sE93V7Sy81ErV6Sc6mbU9JZQ4tH2jtDZat1kDbZEzEa31Ph
KE+NaNt9XpfFnk2mvsVwyL897gUohicvbW5SJfr2vLDWWjWa0YxRAvElaJqk795kRRtWEC1NR3mY
8sb4hYAGIqhuqzTde3yuujc8A6xuP86hCqwzmrwvU764SBFNhA34Rfa3ttMGx6fGpXynueekkDfn
qd31qQvnWBU9VVAHfZwPaqagfVsLwbNFj0It2k8YF2vwNNPuc2n14oSddQWE2UlQ33DrGkmmsXOf
eOcgaK3Y7jfERV2MoKsRE3G3aH/dnprLba5JHLPUWuSxh1HP+YYY+2JKIc3VgeMp6reOG3vXJ231
7fYol7kqtAmausDJif2Ek/NRkD82CqXpq0ChwBFG06M2esjeG+WzS/t/p3fuFkvsAtYgyYfyScJ4
4JOJl+dDNmrSxW6blAF6JOJkF2N4P6tggTgf0b2nYyUVZmN5wH08pPoCp/upc8atJO3yu+WP4Pom
SZFvlFW0xuChyvQOBhBiW2TnuTc096JZ3JM2RegsFk6kPWCItvy8Pd3XPp4LkI0Oe4DXyBpZQl82
jhbLLAJQ8tkxrSv1LVe/4ptOm/oTxNm3SZy6f4Q98t1OhZ1p2qRLcPtHXIYaeqi8ycDKcBPT5Thf
AE/BOEiNF26O0qifUf7C5Czpe0jETYo/T4w8NbX89CGNsfwxs8zZGP/6JLz6AasdgBZygaigLulX
U/W+6Zf0/YTq7wHqoAJS36ofIqgcGByiPjuY0AQSXK83LrHL43U+CavjFfaz6oSzUQRNIr5Hfel+
sMyl27ijrw0CgggAD9U9/r0K6n1HeXvQVbnLjPhdN5go9OmFcXd7Pa+PAkrnZUXZWOfrGUfZKGog
AlTLTdXvtUJ/18JM37igLotCLoQeqXkIz0xDm2S1bYzB61rTbUij0kKyTcb4I5btvU8XAQdYK8GX
QkzDuzLkOV8igU1qN2W/UN1BZn3CChODoAznA4E6XNanGwywa3Pw+set5kDYcZV6yGQEjYtGtI4N
wnslxM/09kzLS/8882EKXkBR9JUpJazWE/V+oxEaU1Cadf4Jhn/5uDRZgolSvPHKvkw/GAnjaeBx
NL+I0OdrGtZthAVEXgTzkmh7ty0NZL+9+FAn7R+9U269AbaGW73pFZ1bjcuF4dQc7wosInzsosIT
OLn05EFv25jIq+PR4ZGIYYnbk8v5Kofr+miE7lkUgTqE0Sd00bVA6aD04mbRU5Wuwt/O5phOGJKk
rVwj9ETOxxvDwnajmfHCUig4E0TOIZvNeu+53Rzo4Tj8/niw0OkhwzTiibju+ZZlp8bjTGspRqxz
b9siPrhW9X3Rlu7BgVx0vL0vX6rcq40p2a1AY0BkINok5/vVfCpRBeWyUrKAuw4TgjT7q6+hnPYI
iEflk6ImWD8AMtaS7DFVmnuk3HwHY45Wy45KFT1Cj3fREE4RCC99zJ6ORl4FpGJ+nKvxxtLLMLH+
qWAJAVi+qCmvl2II6T0MNR1EyUbbuZQfDOOJTn29d+few34KV+HbsyPP/sWItpS1o6pLX3EVuDB+
1eLes7PAQFUhMBxFVqiSbK926RsIUfZ9hFgApRO72wiZchdfDAxUlfIK8moXTzQsTfAQr6YsmEdh
+difNH5X4dV9+/NWpB9ZCqIOByEQRiKITf7PavExjcZqI86CPivdfU5D6+iUcfc0Qf27G9sluddD
Z/meI+nuIwGrvlVhrJ3gY2aIhQ7u2yTH6en2b7oSKMGrErxeoP+8n85/Uue1ZVgsaRY4laWeMNQg
w1ETzTdyd6vJeXUoaUkJCBHxrvXWb/LBpbjL12e9ieCvmvLwRTTg1Gfel9sfdWU5iVe0U0leZeln
tY8KbGxMSCopb5WwABoM26yHVbUxdVdCI8glOhA86qEXr6sVnTqb0uEsDYqBneMOmvdRpLBmRYgP
WNkM8fPtr7oyf2g9MiC8DjbQmhpMX33gPWikgRdpOPFaHRLBSTvfu6LcUk24OhRfJqWo6eOsM3+h
VMWU6H0axMWAiHMVww+fDf1ki9TcuD9fdtjq7AETRNcQGWkTJeL1YnVaJcTgJRThtfHZa2Jz7w1Z
FVgQ1H1Mybq7Vm0RPSjRGrAb23yzKHZ5wttrfDDcOHwfJ6Z5mKmI/TQclHh3ymT9avEQ9MsJQ0R1
wG4NIwZaYNiJPNhZbu/nMhyeskVHJBNnuD3mhvnvwiKA1cHPkU9muu322pJTqEi2dThlBRPNDt8e
atCplsg2wqWcmfOZo+YI9QsQCJBuCKrnZ1cr0NvDBzEJKlzNj5VV24fBcgVOjmkV2LYSHhti0sYN
drk1kNHidpZfRWPsRW3r1QVmzHEPJSROAqot2TEBmX9oKvA6jjNs7Pcrrw9ePaRxf/f33XVSPuE+
glazEQeYsCvBKLBR04xevxcVUltjjIs0Cs39kzXSQRhHT0dtpC3924fuMpT8LeZIE8bgbltDTwae
dkDhCxSygRwdrSrvD9aEk+XtUVbKH/JmYBiT4i4RBU3HNYNACAW8BH4niFe66E0PkaId0OwKfWUJ
J5q1oXGXgxDBCKQqT3HYRlhrl39EyF5jWDQYO0yb2wdjXppg44fJmvJqjxGyAXAA9kToZq13p9F7
QS9Ql2ughCdkiqd9g8jVnVUs+m4uy+ltqQ/9oZCiSFisO3dLDSF7aROMmnCr2rhBr20+im4oI8jY
ztvmfMdb9jSaTWXHQdTZ1rdwntXjwGMIQ5fM2lDiucxFgAHyvdSjydcujrDVcT0bvZXhn1oVVEy7
epcKOlczPoo7uzQN7LomdCQQydjYctf2PW8XWNKOCizogietiz4ZZkMqUKeecpgwP9oRQFGQM4bx
rl/qR3NW3oRWWOzwV9QDNzbaj7eX/co886ZB6MXlFiU1ln/+6pA7o0DlR8fRPSyb6mDQo8NGCLp9
iyrXxtdeCWLwF9DTMqEMUT5bvQeNJI3t+eVW0/XuXkGj/R5STw8m3s0OnTU0O9FXv41FAePJiQZN
iucD2eZqHzl2Wc+IAqbBrGMB2mI65tOk3Mz3rk0jRvCSA2ngxv2igf9qGo2ywb+uMdOAi+/tMqXu
01y46smL3Whfa1mPclqNkK0aaiTyKgoMSFfOvkjMDi/6qKHx6SqPtA4etFqrP//+EjsA3Kgr0foj
sp0vcWzg+ehO+GIu+fw2c83mMXUH7Fy8yry/PdKVEAp/5aUFDTpUXWu+mJnW13ZepIHR2IgQ2qjM
7RxTYHN/e5zLfAwUHR0WaZkjQa6rTUsypiwabsWBayDwF5p2tMP04VeqqxhLIFd1e7Rr+1Z2+mBv
IiFEQ+l8/hAtUWMLLFHACzI8wmwhZ04azHHNojnGDsZwA/4GG/fEtQ0FUIEnClBURP5WN36KFWYz
Th4pZ1klx7q2o6Ptkd0ag7HVN12J5rxcSfJNAMGIPgPDrQob+HRr8aiGbBBF+xj3CAC2/VsS0MfQ
0g+wdO9Sqzl1GbXRUNshRvBBbRoAzN1bN+kQdaXqPrZvzXD65NTD3e25v8TiSqqySXGLq8cD+7oK
Gvg9KxBjrDTIKX1i/mk6exv5tp2jJaNvF5l1HNO2frtYenXiE6ODCJchwEzGBk4TbdUQrrzr5M95
QTuRLNMION8LTUdOhOZnGqQDrvEJLL2HqWi/56LO3kXd+GFMLdUHDU5jANjqPrP76R7OYHtAK7M7
xhmNsdsTJAdc3drMCgYbsh8tNVbPf1AJ7kPVRwJPWjvQkQvM7ODTNqh8qPqpxlrTX2LP/lKhw3Y3
Yy6xEdOvnXhMmGiKsHMkquh8+MFxqlgdWB5vxADT0BoTE0Pb3shNrn6kZDuCgDZgqhjno4RVSfar
zIxC2wROiNt8RqlP86lGW4ia6uoec2l1l45m8barTGNjjl++4mKSeWbSWbUREltH9yktIsWrcO5u
co3HS/xeoLgpGvs0ahnKZe6hQUDEYoFt4T0ZJRHIa9InaoLP7VgHixYea9Xx+05DIhuoRZLd625+
jwfeQwcmxSzxg8vqRycaHgEuIryXvVfr8S9rrh9LnUaXnhwsK3qOqundrEZvtdLYg5HZg5rxdjZm
QZOX7RdPfzdN2ZeiqX7IrNVpmyOP43sgu0eecm8Ml/Mx96dMCQMVY6oGQM5YyheSi5lAfRwN6y61
ERZKwocp8u4Rknwz9uIoCv1UKNq72i6gdkU/UP58iEfzgF31k57NOtqrFUEw97m796NdfUWa825w
rSCcylOoCTxdxgZLqebj7X1/NT46bHhZPoSmtNr3joHdzzhyEOOSfmhiTOqx6OOEn+F5z7eHurrH
kX9lNFL2C2b8lHiL8LBKkeHRDWLoSbtI5Fsg/+ujoG3LfUYwliIirxMxmH4pKDQ1DeDTNfcjO2ln
K3r1H9zQyEKQcUomAVC41SiTkeu5PaaBKbTFj0I19ZViyk+3Z+zK4nAQpUYvRQWKX6vFqScry0ua
uAE4KROkUT3v3KwMj1m91ZG9kgkwEh16WjoeQ8pHzau8yxpaM05NIsNsu0i1KZmJUk7lnowKf8k0
q6uNt8KVVSK/Q4CFFzEP47VRQkGprxc6X5ZThUcyTqRvZzvcwjZfH4U4SbVadmZX8Y4igihUssig
EOiT5gWyddHAnXt7la6OYiPB93fiv94LDlnqmMu5K+25ebATD04tKMmNqs/VvSAZf6ROlFy11Q3B
jb3g4SPSADfr6GjiLuCPEVr9llNHh9sf9FKsWsVpYG4IwdGgQa1gTdwZBjUZlR5KRzoTHnb0M4pm
7+IaPN61Wh0/CZyvl0OC02F7BBrWW/uFIvF435qFm+7aOFweHDwP4f1ORpX43KzZlzbWm2e80H9a
IQ6DytRbn6fEbvJD5iiA9crZy99oMwCHXYOBKx7zVq1DGbab/mOkjkLB6GscxmCa7ZRc39HmaG/y
svvhgEY9ZokH9UyNMBG758Q32vtQbz3zMAzF8FVaNwnM25GNChprwGgmgWw17kttsIMccUV9H7aV
/k3l3Z7uRGUWSAChC4JlhfUDQIo17YyCjkLpVPh4NPNRL+GA7rtJJMuuUg3r3egCxwB4qOd/1L2n
y983T3d2tPBTew/Zln3nFvbXvMbBrLcrSFlu37df4kbr/kR3qC/3sYhrz+fOzr5yZE78zRK9l9wy
D6g0WGLn1Xjo7T19sL8ZWWp8aHkGWaCgxizbl4M9xrsmc7D8mh27et+C/rwThVanfrfghcqcieUe
94DoU5O5zQn9leYdrPL2gBppRS9+0d80oyaOqjUXd17iJCrOuzrSb6gkUM107Gb5YnSTS3MhVOLC
v73drrwLZPOKWglNe0o6q52ttFrYVKqVBIVFabj23F/C6KKd26bv1LYW91XnmhuJ0LUjS+LtEHpA
ONKmOw93bWyUvCupqTs43fhTpyyHOLHjjZrmtaDKKULsiqIfF5I80q+Cqoh65pPucTDy1iOX0a0h
WBCrPepaOL9ZRq053p7JazGCEqoH0gmSm7XurKrqqI6dxWcZPdUwZCk6HBcpyIyF++n2SNfWjPci
ChoUocHqrSawxIaSYtWUBKi490clMtwPSjlTXi/mMWh46f2Z20u4EZeuzaeUQkUkxaF4+6LR/Go+
c6EPYVKDdi7HSb9nfw4no5iqoEqnH/TX1I1NcmU2KRKjuglQCXrri57Dq+HaUDhaaXe8wmtstz0s
Cfy6Tn4i/qdvfNi11xlD0eR50X+CRXe+UzCHbju09bjo3bZ4DnMuE9VtNb8BSrNPTBQOsByND0aH
0MiI8/lDq9fdIVpIPqNB3WKjXFncs18jJ+bVh7tF2jhqSC9jmsb9UFU9Hg8mgqBRBhI4U4qTZxLu
bm+oq5NtgN2RTV4St9WYfU+cdFrOfycQbjatuPZFPVvHxamMjXhzZRth1kHiBtPGpFG7ynUI+5HL
7UbKu2T5HTB09RilabnvG7M7qB01+tufdsmwoojzesBVGjK6qZh0AMKBs4DTi9IJ6FGEma/Rho1v
ld2AaGKonKq0LI96PRo4Ajgeau7TRtIlD+XqWqdgDuCCkhL1tbVK/ojSlp1pPHQkucPHQaOmKF3+
oeeTekg9pzj0nYm2Ma4id3otto7TysPmpTxiUqnHORMyJeSgVc4M7GkqUwfLWsipGU2n6lB5mDxk
zWNvi1+LYx/MOTnaWfs5xEkRPMojCdye7eBjh/Rt0qqvjh6ecrt4ctRhP+XiWRfelszklZvBlBK/
cGepQoIHOt/7A9SoqJEdotHu8n2blt4hE9W4sduvjIL+EvNAidOT1MjzUTIg72qpRPRIZnfcCaFX
QeZm2kYAu7LxJM+Y8CzlbSTY/nwY9DjhrCc8m1sFCPWI2fzBzhDvLJYpPNEPdh49Ja0/VGUe4soQ
WwfdbtWg6JK/bp+AyxMnG5U8+hxiI52R1eEeQ9HNTthQ9Iv16jGzuuquUQw94ElYfW8aw9modm2N
J//8VQBThY40IxiPozOns2+mILmmJYsOTTxblAHaZoPp/kIcPz9Z0o0cf1ASc0h8a89c3WPT0FAx
j7Ci4g+1ES8WGgUZJOjQ7Q1ntwC0FW8RjqyfwWkk1LI7q3pOws7ATaQKhXFsNJR60Zud24GErDQe
epzdZn8BU9n5dWSP7iEeUpAky9w5xb4zrELdoQeofQgRtUl3eZdM6d7Lq1R/dNu5aSiwSknfWLRq
53diMr4Lz6r6XVe8KOOBRf7pldn4HYJz8TVxqp6EFzxFhbh62g5+v3TLqY1NvTmm3ULJvVRHN9/j
lJLbO01RliNy0eoHRNBUVP7ypndR8Aqz4i60KmToE6bqcUj6XPiRrRS8UhRr2Wm5adW+jSjgsLea
qMp9TBFrKGvFZGcIESX5+ylzRHKY5+RLZildfVDDcMr3TqioX1EXN99PbtLUu7qcpvyBltnk+rTy
R2fotGOOvmPh295igwYaiukNvz59HKRk9z6byyzcZ0I1ttC2V7CDpKwSc2pT0kQlahXddSVPweU5
CAy1+ikzhKHsFLP1UjSqcX4xZ6T5smqej3QMwp2GVDk2CUhaC5EkT24TDveJh3crLrMCeXV1C432
UuBebU3AFvTFcA2TloSrgJZOrd4njesdO6ebd02k7kE3VjujtHx8TbU9efAH+I0mDTN86dA3RrZJ
8AUm+IUP9gxiOeweUET6yM48/HZYgNRMNwl5DfncXGU9To0sVMhddHT6+HFcDGfetYr6vkwq84um
cHxvD3dx/ZGrUuRCqNJCTBkqy3lUiHpMiuIG62bsrcc9O8rdL3E6vHFNCoFTGoGdCLtDkmnfpnrp
N5KOi5xKDs4n0mehb32BmlsmfMKGuEsCOP3xrjCid/ZYftYy9KdqUf9lmcO72197dUDavqTKKA7S
kT3/2kRZsBivBy6yoQ6DPCv7j/YMdcWbqbOajWXvhNv/dsEFUD/NQW55JpkMfZ1aKXDj4oGvVIVN
BjPm3r4M5609fRHe5SjkMNwlBgC0da3eyyZ4AxGf1kRafYoslbIttluHGH3zwxjif317KuVUnR0h
OR6FKorW9AhwvT+fynLScW2PG/mOc942FaxfikruG+Tp5x2NX2c/6LUl2xZbXZuLNGE18Cq0NEPU
TsLhwZMWCebOGIcdwwGnmNufd2U6uZlJu8HuA/5aY+wm2+wGPZkBLFSlCJA4do79MiUHW52nN5m1
yfy7TEsgK5MJyoqzxCWsYWBKFCl6GjZxENa6fmeL3PhQR5NxX0fs1M5N6lM/izyYByt80CKn8sME
Y6XUS5Xn219+ZX7xiTTJe2Fs0NdepWE1Gm9KXEYxCfH8o7SM6G1iaerp9iAryXryXj739Sir7YNo
kdUqLozhMG4TbAG8dK8r3S+qNLBzuD529GFOXjMd04iGBCU+f64wxcSgxNh5obSWctsDvTTTHzP1
ENqSQjXHhzmh45Bwo0+q+n7s0nd9QdMEwOMuaZx2B/wBg8XEPnR9320ciGs7BuiB7CWC9OAMnh+I
RtRD6OhZHCAuZu5GnjCHzFY/AUsbfDRxt0h5l89jOYNoNMJao7xx4YEyOYWSLr0TBfHQ/HSSXPfT
2TTeZVDO/SK0PljGnB3AjMWPBOCeylGYH5HtVB4G9Lw3TsuVuCoF2ABAqzKMS/nJ17llabh9BdM/
CrzaSA84NkWoBHXLPtRHyh+5bR7dfNkqEFyJQLIDgOaABK/BrjkflBdjVGg9GzXp+vclFgw4qIri
owZG4FmLzQa3X4rDO5QLw63de+V7GZqSC+eUDtFamJriz6LNSRIHo1M9RNoS77IwbEDx5PSxHUqI
fZZATp++To4gToXvc8c5GXbzg3rGzwYJ5AxjLmrvw192nNHOzUn3lOE7XY+7COFNv2vFGygUuDg2
zXfHqrqDKMr+gCH5/vY5vHLYIQDz+pU4Q9n/PJ9DISoUqT3mcCr1/ug5vXP0NIQa/oNReDxKfXmQ
mesyPUXOJIFdEAUjz0ifHa3DL5zdjQN4dVHAvNESgkDBsVh9S5ZJ60DUjwDDLHvkCFQ/znLthMBf
T/CWLwkqaBtb4eoEwtuQKhPgX9adtQzNe29wjCjoTO9H02vaAVekYiMnvKwSkEhzysG/SFcv6hTn
n1bhv566QA5QekjrJ7OxtV2nLeohKmNxLCMj96mmZAfgf8onpW76fdPm6gHsZvIRcNq4H4fJpOJt
Wk/D0ps+3UCNHLZ1loe0LhEpzQT/VPJNkbqrswO+BMECqtgXuoxpmiTYqagsifDGHXa9AxEp/us/
2F3UXWWdXEbe1VVSZ1XYug2DqHbXB0ZaWAe7LeuNEHftU8iSYVwAX6QUtxrFwN9jpKfFQi8IVJSz
0+6FzApuf8vlw4mVllAZKfYDZXKdoRYi88zQ6YmkkZp+bsbFPOUq3SV7wQE0oUbjgw+DOjGCal7q
6T06Lg4IAaCUGUj4u3GakYnNWtAsZdlsVBCu5SgU7fETJC/AVXKd8+kRjfoI9vmRu0R8B02GwRPE
r71aLM29anUpD2nuFkgGJgrROVRDYR/TtO62ZklO9ir5pH8ACRCJJulbscrjl6VKSpH1ynEuKu8p
SqbHJlLcu0UtzKOVGsVTWY/FPvbCv2hKFX+FZkQCsAzT+9qqtPe3l+zKxkDOj8yejokUnJR5wau6
SuR1Y4uThXKs87nxEdjS8C+EWvO7o0j8JNk2ECop+ri67LpKg2GxoPxk54gIq33anmK85TY2+WUI
ZRTmU0ZQztOaWWiqs52V2hIeAfzpflvP812CMt8eT+/pTgdfslfRMN4YlBLfxXIyLK0L7lT6CujZ
nE9hl8xGa019eMwFYlKJ9lgbRf2DXpCrHlQzG4MaXLK3q72qNfai6PIPVuhMGPEW1qTtRnXhEq4d
9QNAu/k9ODGFS1h9wkrX+xgNZvbHhHCyefAA2dIFWvTiOY4N/Udj2POC77KY7f0yJOofIteKyW9M
d1aoIvWFecIqC5l3j4Ztvv8vzs5jSW4jWtMvdDMC3mwBFLra04ikyA2CoiS4hPd4+vnAmIlgoesW
htowuKCUhUTi5DG/iaJcGwKpr9kfWFLICFZj6i5eWiRR7Nk6mMGgUzN3Rqm4iqMgGk3h4mqptRnY
Fxk/j0ufPrXFEH3F6x5p9Nmtv6fxsEgvzza/bw2s7PtxqI1P6jQX/+JeWP6V1XGTIm+pmBNjSXPk
OLspdYFI/8qN3n1JETiygq5UWCqizY3X1mrNZGD2VANZsSC8r2Oe/Michi+gyrv0u5hctfCQH0Dj
XquGz9a6wHyH/PFZrdYar1+dM3CXJVp5N2r9AEIIXOuP2VCHVystXYCXptWeF9Ww3xcYzJqgjjTx
pLZGGp10wDvnZNCZUWtCkd8S4UxfcLDu3ktDXb0mUrr3DtMjPzGLp3woBIJqzqCUAIZqGi7lFGHl
1piPRBf7D0lv9H2TZdEJs+i2C9rSxUKTsbd77kWW4vGBHJoIWqerlb9qO+8dz5jcFNMrNzNb5DRz
SgX02kTnFSJypxCed/xNLdexCQZVHV6yMcmXu9asheH/j+wzxHUaDRxJioWjZ9eG+17kVvkyKqX5
SaJSUuDRPkXv5sbtP8Tgr2KvdHLQ02ohHBpESh5/cqQl3mOSU3y+/fVvX/dlvKNHBXmccRjiMG/o
A3Hr2vjnZVEYd0iDRgkCDUOland2Z336/ZVA7mwMVDQwqOwvP0Uyi0Zr44LuOGIjj3WX/NsPefOi
uF16kHpeeyYAYligksSDTt/nNFkcJ+OcsBKlQdjERfu41pHpd4P48/YzvUXCA69FmQzFG2In09nd
UrlTO5jnpSDl4g6ZJn0t/hA2k35ig37mIlmCxOiY9AMwRmJ+hCeZF0eh9efz7N4hP4IfgCPyNurZ
Bbmp1oHSTZGLF6y1hnK2Cs+c3TmsjPKTtgyPEKVbz4qcyTej7nuZOTQ3Brd6bEX/T+x+y8T02PfR
19SxHq1Et/4dasyZukyvD275K++FRhLcQipZ/CP3mzU39mqgyR+FvejGuzZx/pZdMZzgR/9fo6b/
Vb7pym1jQNEEpgUzhNHbrmJ24gjgli6jMDKtKhgLk3HfYNsBjWwFJQipz54BEuT3zx3Dn02tatPT
Aq92ecLjKJ3ww9xa03as/Dn26oJ/ajad+bfWf9hKWE70j/hwkXzefUy22htuUrKUmyeKN6Q5bnp2
ihWt2h/ZcF8942SlnG+MxQF176ofnOiGCS0PNxzbCZgM7ob2yRVmd+pWDSs/YBb3E5fvSZjqGDRO
Xd43ZBIHV/m2d/szjoQONR7atxqts8u9teI0XuhUuOGaqRJHdY0BeTI7YboysEYTt/2jmalOpFke
vdWrKzNWQe6JgMLZvVzZVIokE5K2eQ+5+1SWbeMZSeM8iBFp1Tyd4k9LlbUnLTe1g5f8Nv8DSIfP
KpxDesrqPv9zYuRU2hgO7gDKHcuYGofMxT1Sm7r2VeKyTWqGR8xGbb98vqlhTJOWsxuWIkqDLrOi
77C9nkDX2QcD8avPQxUCYoamyhuBapxci0bmmhsaqdW8MDWsOLnpEdhoex9vTgrYe5NLRqXVuP2K
X7JmE8SES8LBKiVSTmOrd6GuzvJZwe/ruaTzetAc2EL8fj0cgUlsQe5RrO8+xbHNkhmUkRuKMmle
3QXRm7ju61NVjfiGrKMWjL2O7UWnJ69lOx3N+a+FOqIpdQJnBSvl3Q2U4qGaKAXLR7o93dvJ7L7T
Mlt4g4YsC/MuyGBKOn+5fe9d+yZ+WXQvMTXVagTSjUU7ppI/OivKHnW7SEN4eMX7xTVaOM2YNwvb
+uP2wleflk4ouEyoQVTlly+3t+a1BZfEy2V+hmhIWwWOLuVZ6ZsWA7ak+ogE14/ba17pKNOC0YDq
brMkKoldBBgsM4uQcuILUZPvlaR+oTxP/h4NS/iDvowhQilr642loYV2FpcPLZq9Xiy6Iox6kxi9
FB2YRrEwPLG/mKJt3nVmb71oKwIFBUckhKxrnRvDBf/DfDhkfK/dS5prwDLRVkUOruQ/1YcfbVnE
H24/3dXji5w4erecXqDPlztqZHOVVBM7apYi7zwFvNXj0GF5s+KU8COV6Kjmapw8Knase6obHRlu
//w+dt8P3V0uF0ylSWD2/LqkXW2qLa6Xvmr7Z0VJ5XM6O8NzaxuFv+pl9ayYY/Hk9LbrdUjXe03S
TO8EdVxQqrkSWLkt74thds4T0mLeMozRSeIJxxC6Mf1RAVHZr870qIlV8SYktyLEO8+obKEjuRbW
cyrV+IS+hfLJdMbZ6+rODlxE/k5K3CWBooFGmfktvrVq6iMSg6imqTqjZdzwmHCfBp0hCk5COQNU
I+mbO6dYy2cD1f8/VTXO72+/rSshFOVD5H6BPdD42ifRyiAbobScKbMvxmf8l92Tkib6QUi78nlv
Uu9MqFC8Zp65OxNJYaaR5jQklKawT3ExI3Zaq1kQtx2toiWXgVb0RVhxmYS3n+9aLrvhVtD9JHpT
mOyid5Wq4zQy46Gmyor7OtGb8RGiujb4jjUrESqc9fJNmpl6X8d8EFqSo8smZ/sEE2xefHAfxtcy
bYePfY0Lgo/kk/LkKEmFMaPedUgwp2p6n6z29NuMpo1lsTGZiEub3+UuMuVL7ggptj0rVf0sYtn7
tjbXwLObKlg1YwgsU0dujoIiFO5wBCK8covz6YCMgM9El2+PRY3BesxLW5GkFUBsFy0yvL7u5NlU
o4MQfO0IAtiiVUQAAsyrXwaMtHNsZPB4UDUd4zB10NCLlVg5OIJvKWvsJ8n7lgCZQIf3atNzWqRF
t7ZkeO00paHapU7rgbdFgG8mVZN+Ombjx65t4/edi1f4FMlUnlMhU8YfYDupgaqlz71+dtOPtw/p
T+TrPmTRMANbRUeJxtJ2S/2SYlSuLbLIlm449VbQCPfbnIE0VIbiVMbmua7yx7GSL25EjyQ2PhST
8lc+rs/1UjzEbY3f33Sa6tQ3FaxqaYzXve7n9nwWanXSkDIWLrT6mAMz6GMAh6f1NKRlDvb3ykVK
02+DDUDWpB+3y1pSaQ05FAcnpEAC6TqATynqwfA7w3xS3b4P7A0YerBv29HY7xuDffAK1MqbE/Dl
vslFyYd1tZxwsYfujyjNzFcX2ERJ03vOedymx/4cZMhfENe1P0FcT63XDe530dKS8poxXV4XyOY/
IrCNbWDM83NGd77wEjPNvmpCReByQSn1i8zNPvHaCg1Vf4ki7c88ytQjNu+Vi5MdZHSCqiJQp31d
MA9o2Cfl4oS9+13KYn1E+ra4L2sQZc6IUnOrYHOcNG1+0mOYD7e38sqMdtNmMoHrgKiFULzL2mWk
RnYNnyTMmAd7dtY8qlF3J7L2DyV2GH2rZSgG+bF01Q+JJf41oMpoaXckxXv1FNmMjqiPfl7fly9U
RQ45zgGjhWvsvqhTsvXvV+7LMo1PbtT0nh39c/vBr0Uf0PaUQ1sWCJzpcsVpkGg9UReHtTqhQVQ4
tl8lhKDbq/xEzuxPKhEODwboxTCZ9194qqDkMnC99fHyDdKuE5ZFCzEFgHig5UXq1TnD8JqByv2c
l+0ZxPHgu2pifnKiGfJqaht3lho3d+u6DW7Tcjozyk6eFhQbHxEj1ENZ076drUS+oOr++wPLTVR9
wwRtIBO8hS53qcOuF9c93QmbUcsfGfFpoaJNnZfEWnvnrpl4joWYD0LK1VdDjgzjGYYZCJfLRemH
ryizrE5IZyajg9lYgC0b8yBDuPbZ0aiELcW4kipPu1zFWtu61aPJCaWKyTesJYu26OSGzVpln0wz
7Z6wYXMfi3J0PraykQfLX+uG0ATZBGZQJtjIw5frR+3YuFKwfr5kSK2QjpFL5ul9BTLC76PE/WjL
dCILmFZPsXO659agHfyIqzu9wb5A8nE77qF1ok6BXo10P5zEUL0lso1zj+RGcPsjuL0Kbp6XT2qC
V5zpnDuh0NvuaehKFANc0f+XZwEvh5MotBwEnS5XoWuz0GDpOKrqgNXAoNpB7CDi8h+eBSwLekek
tEDZLleRZq4XxjByNtMkJiBbH0vUEA+C8rWjCQgPviA8p00D/XIRzSl7JIOJhnNSaq/SWdOX1SUR
E4uTnXVpoxkydwg/NJV2ckGbHTzjtTqVWRe/AH8muKV7ln9k63lloLbMp5HY6Exl7QrPOx8wN2gc
51tvudmfhp7PlYepkrJ6qWKKnHFu3BgPVJy562HdU8e47JTRv8NIz81zRTU6AUAjm1lHaaI8qi48
R9xUKmp7rQvT18qwF/bzxq5fV3ziYl8f+NMTebNNUmy3+ED4jD/oruy+3X6p18oUcm3mxuRgIPt3
dyCojKQeG0kOU0EPB+Jukj1wK0DRnM4ZNfWp1wfTnxV7+Xh75Wv33kYSZqJIDIJhcfmmc01rMGbN
uYXWOHnXYgcRNFb+p9q2H53B+ZDYGBnfXtHi/7i/kH5dcXeADekAcFG4h9BSDhij/JC2tp5hfvnr
tIqDb/Ja8o33BhiwzXuTUmx3kpt2SId84JaVEx7vRVvNjVej631qOrQqEjKPp7VDfbZcxOfE6t2H
CXXKYNad3B+c4W/Q9b9tEAi5nGt9Y/eBlABPfLnjrSucQTAECWNU385laYwP/x9Vx5X3erHK7rnX
MWnjeAusC6IEd6iJGyGqgBZTxa57l8dL+iqU/1BPocHmgGCiqUXZrV8+GWd3Eu4WZvVqnSgE1sW3
tubG7fPzVsCLDURHB5uV7eJkEy+XsfAlVCugijSXtPG9ObgJ+UrRBHOiJqcuVp3PbdYv4dJFbdAZ
i/5Q6aXxnfnj+KqakXxIciH8dQB2cfuHXQmaFAIbKpTqWaGpePm7UIs1+rFCoSZZrdYjSHab5ySV
0qCYfpEXDM8wBg9HU//iKO346fbqb0VkXCSdtj1BIgFG/t6yoqAQWRlmRCEl49j6bhZPz0lkjrWf
wt9Aog9/wyB3uviD2mzaKRupP/FSIezHtW9MnB7BDHtOSYESCKbGJ8yYZBJmVSq3b4Gvy8sdaRz8
7CuRDzIttfFGCgUYuYs/9qyZIpu2jpOrTc/LMBQPjWiGz65MkBcZ0UuxaXyFShdZB9ybK0kB4whm
xVDVgYzsZ6u5otI4GxBFoHc0/K1m8+Bn4+ocsO+vrPITAsmXbm/Kt+bloXAzmY3W6tihuuDV6rlO
rXeeadTFQVR9+71DNwVoufH0iHL7drIi7VavutEOo86VgSLy5EOStZlvGrN9N1P2eIUb5R9un7kr
i27DFtBFQGE2UMzlw3Ec6zpXsS4xIq1rvNVxl3eVq36JLK19quq1/NHas3WQHFwJ6bQNIWFuDQt0
xfZjHjyNUvpPOHYjnh0/0HDtPiwmvQUnVnW0VemXNmodvbQumJN5ttwX5EPqsLIYYnYO02vDrn+/
YKBNxqdPL3ODuu4xQcngRLHT6VYo3Uie9bwZ7nC4bU63t/vtzckq8FzR4wPXBc3ucrtraSQp3mVW
iOOdPLfkEwFKIgGKejNFSnUkInu03O7odrrb9ZwqK4QFZPmdUrcndwTBq9hDFGjp+PtZOp8/xR4T
tc0R++d7/6UXlUrRilUsVjjrdXs398xgZS2mg+PzNuCwypagE6Mxe9xPmdrO0rF06KzQirQ80KNu
fj/qsQ4ET7AelshPNogDf03nI3Lhtl+XiQ+NRrDY3Po0hRl4X74+GdduIZfaCkFAC3+RHXJ4hmzu
09wef1f5nbYCZQ5HkVkrtMndTVxL5HFIIM0wrSbtHkZedK/MeZMdBJ0rT7QJAGGTwfSenG6XytAz
KGJIV2YoExE/5mmmnUdgRGHV2NVBtL6yFKxaBjUbkhEW1u5yNYYEsYkygdedigrpvLXxcR5xg7pa
j1pBV5fahO02rzLgWbv3lHRJ2rWTa4SlmVahmJDAjSdtulPhER4cxisBFE8wS8H1YgME7OHYDNLa
PlkNI8QFG55tHiH+mMTmi7Km+Re1VZU7WnbrwVu7MplgG/kKDBjVkKD2lHlFpWjCnVpHx5YiuJmQ
tptrJ4ikbTyMMm/RwRyND1Os/chcPf2Y68AI8YJJw3l13bskN9WHFS2RwJJGH8ZOLsO6axWvR8zo
yY6mz7ej3pU9+tkkI1/GPQ6hs8vPhookoghcmTUUhkOwIzaEvgES7dwWUXK+vdiVmEfdyfiZvdlw
0tvZ+CUGMaNzHeSfjBBXdP2R1MO8E4sY0TnEAGURxfTbqH/SLOA9VLtIc4KwvFxvkvXEJwwiN1qB
bbYqLOfCKdKDp7pyon/yiDB03mQp9h+PnY1ZU8uUVazF+GC5cjnFcu2R+yec397A7QfvghyFLAR1
hkdAwPcwVRzJZalnNl3BpVVfI7eLESVIj1LtK2B/xLOI4ohwM8xmpH25b01hzyaSrVqIWbF4EK4T
fejyuGYqhY5J7qWGqE5OU8/3uI/N/xRVu4TlbMz3LfoQr4xozEfXYhxqpk21IrojJfoUao73Spp4
g52snQ8o0npnymQJf3eDGA7Tztx6vnx89i6Q9XpT9VbtaGFu0mSXdfTDcdr4vyyySbkgBqpvGeHl
9qjNWgyIKGuhSLE+KIaq+2bFTfnH7Ud5+7Fgk0yZh7YUTSLm7perGEWcZ4gR0FpGYc9jDpP4a99T
JgCjQCU6PXL+u1LiXC6oXS4oJkje2WzZiF2I/mGRbUXvMin+mao8fUieErh+6jD6lGc2Ui8DlVg6
JyGyUNPXAqcr2OC2+6HrquZkp/Q4qSHLu65GYO/2vrz93PiZ4NC39jEDlf3AT0/XBtCebYdLmjd+
M5AI1pMyeGAB9IMXfYVuwFpoB9DEJV5xlVxuCb5FLhgu7LfTGClEqGdtoFaV6osmm8OorOmUI999
r9RVF6DUtARjbgjfKpvyIMa8/fD5IZgbbJ1cCro9tc9wqdBgfNghjmTjeYrQltcX96h5dKVpzTIw
CRgHQJh5g1GKy1V2EeNrpg4xdH/ISuc4SgavcRqqK7NG/WVBslHiQvZYg4ZGIVJVD97vtUfdXDW3
eSM4uj0uq8oSyh5m/mES2waeq0nl68pg/HYkJdHfQMbAFygt9iNGpXbUajNkCtN+soNomZZzVtrl
6fZZ3VK0y3jNKpB4kRDaBD/250cZ2hkWjbZR2mxAgI46n9XV/mdKbIpuTYXxNOXFg0YOcJD6XPtI
NpnzrcW7afdsP+yXmxZJ2T6SjcEmrrX92HdmdOoiiVW4Wh4tdS1OEZ1IvYGYIk6yy4bxVNBFvfC+
pmEugzFjoqWqaYarcs+lbhq/X8j8LNEYEYGg3Qg4l4+monTdiXmyQ0tbqnttSKUnx8Q5SB2uPhXx
ffvqtwC8e6pRXTbg/kxnobQdn6lJTRmelue0mD7pcyPf3T4oPylib07KNoijVUP6uP/AU/p+CfhA
vjxATaeqbGY/cgcNDPIShVqsx/erPjJCohMBeDWdHzS8ISF91PJczOjxkij2gar0xr2S6ahGFKMM
epH+DRNRe2aSpwL5Nauz2qv1Q5+PX1cJvcJVwSaMUTG8lqWtnyA9xB5aIHGgIsUe9Co4lDiLSpD+
a3J3+4Gv7S9dNJKzjeqj7OfSejPo9bLSURGt1EIp8yik7cB6cAIYP+rqEaZ0e2H7DSasbd6azAGQ
+r88NjkDQCVKHCtc+qpEZ39wfZt9DBI8Nfw41muvgx5zRnPXOk/kXyHME4wBpjZ5TY3JOTfDqHsi
XpfQXDHUkYMx+YsCk2TsCtVDS398HjD9eYq5H5mbON2DGznz2bHGKRjWDew5xcu9vbqtDwRMqTwX
NeFz3Ub4I+PsoXeo1lqV47GKY1UztluZeactevZYzWgL/E+ttn2ctq0d5gUEylqs3YPMuPdWhoxf
br+ca2Hr173aHf5abRLOGAOiztUar+0L/bPZm+prE2W636BIf4e8nOm7gKb82ytfCf7guRCScyl5
qbK3Y/NL3JrjyjU6OyUsj2bzNMxoq6uy6863V7kSHUHHcaWjZ7rFyF1qBUp2zi3YzeEoe2wfpVmf
U716ms25Owgjb8sr7Lh+WWl36opCR+pcxoSRODZ9XSsnLDEAaYsVyJEtsMxtFdH+l02EO0EOvCWp
e2cTAZ+jb7qMW8cs57vSrQUzg+wIz3xtE+nGMx7bBkDmvlGYNElcGzWNwrwdUKhRRIle2qQ99MI8
wsxdXYposQFowPLujY4T0aaxqUqbZDNvgsbVPsL2zc5dBUrh9sm4Mv6g5Pllqe2A/nIAq0IOYHYt
KxSWaT+7dlKHXVTlTwYcrHB2o/qbqOS/mTP3njU2yUPqkOsNZWt7jVTax6G0fkgA/wc50f/ys5h/
oBN3hbrTj6Wb9kXBd6GXinJnq5hmBotTadoprRTLc+B+IUuRTstrXaxG60Vm0z06k1F3QYMDxtla
KqBn6Bw1f+a9Mh81T6+UjHTftyEn8GC8pPaiQQhc8fJHXpGRWEhPJGFdzY+ra39T3fU1EaCqFJUC
xoD5lmTv9GE+j1ryPG2I5yFP3y21uLfU8nNl9v6iKy+dLfxpRYD29ut9G17I9mjccfHAhkEc7PLt
dowfe60y1xBB/egelbfBV9ABPDhEb++2bRUq9M1nmCJxG2X9coacSDEHxMjW0OyShmpAPkd59KKO
neXbClTP330mbiNa1oCQ4LW86eDUQ5SaEJW0cND0JoRMKCGxduLT7VV+pt27+3MrP2C4kxHRedg9
FE0ie+0k7XFHiAhkwDAtj64Zj6c+7VH+wo8qLLSuPsc4n3j1Wk1n7O2agLxYnpZZn04Cy4BTXizZ
WUhpvLhDtj5ZkwX2nev1lFmr+uV/oGOooOBN7NprTK+V0p5O4FoMD8bUEbLxCjSOI0u3H32wDUG8
l+Fb1maJ7dywwk1j78dSd5WHvs4YZIqBtns0977QR+1OaMX6LnFLQJduSvOjKMwzg/1D3v3bs8nP
oUm1Mdtheu19OPDfnZcsc60w2bAtXVugYqTFxp0ZGYWXyRXBX0ekfrHpEyrS+qcdyxHiucw9MvvR
m1plCFtorAfHa3uvb947zRSg5NSdXJiXh9kVoHokyULYJdETKVH50crj5mM/ImZcK8o/VmrX5wLK
b6ivKFTePnXX9oQqjfEeOl0wdXYXtTaNeWZlkRVSKi6Bms4rZkXpkT/02+8VvhpKoPSLyEZRZbx8
xEGNpo7mN4O2CndeMxqmp3KRnwx4Gqesd38fycRyuMSBx7Spz/YQhY2qMaStbYVDEtmnaNbToNFQ
0r69dVcGeSyDZ4VBL5rKcy/6VXSJroqJAVOZ54OHjJL0abl/WbXGDRb+/m1akNxoW/NBjyt0p51n
R5hBMsyfb/+Qt7uLxTwyk0ghwVBD2PVyd1utU61YTlo4L/IrxarmmwICdOxKB0ha2R+c17e5AsvB
GeN90vZHYe1yucYccUa2Si00ViEGjwbS4I2ySB41qzJ+exB0udb+eHKnovqY0wiMlPnJssa/bQ05
zf+wfw5dBLJiksm9uIisotxsLZCZywJH1Rlc5aQvdXWy256a1F6OOiPXNtCEfL1tIsB9Y0tpf7m9
sORdNsCwGs523XsVenWvpJHlqTPV+XT70a4tRQNPoUFCT5vpw+VSpVKgKIG2F/CEUjkNKRAypXew
XrOj/GCpa6fQ2h6LIAJVcj/+RNcXAjmuEJSahvGqV3X9gMxvfYqBAT5GddkcHMPtVF+GTe5imiIw
VDZy5h7jR7he8iSteLRVoSU40dY7pVi/UvH1xSlSmiIQsBKDWbpHX8DboMnSGjMCmLjkH3sfSgDn
qdbFUg0xum/vKhxMvBKDm4MNvb4K3zMyR6jv7ds+ay+WRnVSFTdf1fD7gQ4T2gdH/mbXTggzUEpB
ZIcgt+1OSD20NfKlvLbNFQCW17Ji3VljImM07cEDXTshgHK4eSmcQKzsPmaktFWYZY0aKlknvSye
raBNBi2Iqfy9HhLxQWl4Jf8AHqxiq4aMl4nk1Pbsv3xoG0pvnQQy11Lt03fCQTDIUGLTy/FkOBUc
oMTT0RMPLDfSzkqjrPeG1jR+W9qdH011eXBi3z4/P4faBxmZTdRtPzqJOspUhtpKSCfJOi2VM4Di
yzF1gzZ6gm71/Xe//cvldtdCqVTqSAjC97BzoEApTRpO3JchLOM/bq/09qSS7/Phb4ox5GX7gNah
pFAUJStteh93bhNNJ6mWzYH1zNuTyiiRm4d+KxUkzLTLt+l0JRK7lbsiNteV96TkcVgC/7yn9XY0
Yv6JkL8MLiDRkB9CPxZYECOoy7Xcsiliqk0lHIYu0v1JmaNva6mZetBMKP94o+iiPJhktJKV4ar+
mAE0rcO4rZLhgX8yxaeq0xJxJ6K8HhEmFO37ZXb0r6OR6Y2/VvYaJHj2vTTJNJQYqKxggXurb1Gp
LVOn+6CJ4YeZjfUnvMIy1YvqYf2SrVE7eX07QIlMRqExocgmKV8TZ6IOKNSsUdH/FWxL3gJ9ne3q
kyInFb6bPhnfzG4gBs/bvCX43ddvUc8DRaFvsDHXdyEEVydmptaohHNX9HftnCrUqEny9fYqV2Sz
iLlbP5OJBU2RvfpBQnIKFQ0N+WgWzH3TKXkpy7VFQA9VhOzJrBeRwXMozSzAyqyBYuqM/Ts3G3R6
rpG+PKXCnB7zIepf+zWPYAaCszoqTLcYdnlwODe0vLbBCnZPe/DFCulJtrXa01Ge0Za36sRn/uGg
OTw56xzMlSFWzxSao9w1o8SuM4pcIL2dtMyJPshk9IELLvSRlkj03ezatNjMsXp5X1uRXpxttydH
yPpGB9uQdiezs5EJ1Zs6/c6geHTv4tRkgQQR2dXrdJwjoWQ5EDMrsFelRzFTqh4QhLrxja6KznpP
FxDms6a9QPNZn1K7sz8oxowDmdL0ZRdENo5hHmplSemjNjmcVA2xEl+NTHf2skoZYXeNWve0ZLX0
M/iqMIWLvPzemSXmrp0i1K8pCcpzWuG4cl6Khe4NCvPayUH7vQIyAlLdjzL0iL0uaY05kI45jE+6
W3RUXHqCXkrCOJJOMG352wfqbQIBEocEDNQCiCZjD22clDzV5jJfQn22yseN0xroU1K8tL0A0FK4
CWTwrny18vlIePZtvGRl8Bl0ECkc3jAtcEtlDOwymm9NZTxrwFID3SnHg7N4ZRWqRh13FW4+G9WK
yxhGkmmIKaNJ0g/ZhJTsivWBMVu/DRDFtGL79jf2JYnfLiqrZmMjzNevYVz16aMFRsxPrcL5D8/y
6yq71CFvoIrrbbtCLmqGoGiWKnR1+Fy3T8TbG4ZnAfRBrsCGoSBxuWOTk08C5St2LC8br2pT3TPy
cvVjItxB8fjTcnAXKADSgRUkZurUbbu+dSNbfWwWDVyHMdBcSOZCfmmpqtoHKbSViCBk89TNSlw+
iryFNZ3oEz4zsbJUwst04VinfjX673WdjE+uYyTRnREtzSeXvnfit7WA+1ZDCkTLq3GF57brgGlf
VWovfQRnNhgbNTvqIl/5ojhtWydhM14A73a5f3mOQdRCdzRcnNx5WKY+ZozTbcRaRSv90unESRQL
HfkksX/7DtpQdSwMxookZk/EkuWU4YiT8epiQwlkBj2eFrLyX1bZEIMb2M2hVLx8wBhcr50uzhJS
CNFnNYspEHp0VF68zRM3YgD12v9Dplyu0iptAYnRgAKw6Mnn1Rz7O3CK8q5CAMgvXITnbh/7KxxL
OnwMarYuBnjBfWI6rZZsB2axYQHy+VH22lj5arp+ifUI4W0+bm+uyYbdRTU/w5Zy3+EiX9/ZYCU9
3RnLD225dvdKFY9YgeHdIEYF+be0AtM0ac3ZaBsy8Dr72+iV5BP0ofIgBL3dry36EE3pgABb2E+S
ra62B6Ux5rA11Cmc2jJ/SpbU+hiZs4ax72AdJNZXQCvbZAvOIcKUKD8YuzhBcjNGKLvMaD65ILiz
NH5Iky56mDXlkzXrWYhICQQSNA/P1ByFr1bG8JzW+qfb7+3a72BgsyXd26SerublQWmWKLOUuZ8A
rJb1n8C2JOQgpn/vqjpu/xWCpgwggakoT3ozLe9L1W5t/ODs76UxFUdSFW+DJ7XdpvVGGrhxIXcp
8yxTk6PxU82bmaLe2sOTidBcUCxS++3bALgQLQ1u7Q1Rbu7uHDtLMI2SLDWOU/xtXMQQdMB3DuqN
a9tL95p+ELnBxi3fbS8+WK41WnIKaXD/gahO5MuRae2yIhgzy6e1Nx9mezJ8oY33Zp/9RbvhCAh3
pYSlVKSooqwitwYUffmKtcW0R7kkHOscDSWTk4THoha/SkNvPHp7FUMAVw/ncij8flq6hyjDy6FK
494v0tE4iBTbwb68tPg1dKyY7jB9oay+/DV5TetjFOYYFqmlf6i7eg2moYoP2IRXThIa76ipbTNP
uvW7a0RtHOgRHauIRmsQ4o+7j/1qDZmnCL07eKI3U5eNsrg12zZJUkrXfS9nmqCEk0830NmKBq9R
t0i/yFpf/rW0NCFjjtu18iwklAdS1npALR//Ga0oBuME9zmjlmuq3AC4F6+FN8T69LktR1U84CaY
tSglyJIMFibL+8pRqg82Cj9/y7HC3qnEEDcbFY4Mzl/WUbG0v4q3x6IHR3jaxh2Acy/flFKXwkA3
DBMbwGYnqk7n64w084+h1LHh6xPnvYxM+c0ReXxvVJP9bNSi9pBxZniUInNdG2P72Ba2tnhZrrg8
lGqfgd+CkE7glN8OZPtjtf1Y2qB0aIAbbYCByx/b1rWwonlowskobT9ZV5usZVoPsrv9NcEqnCVE
TGhaIx+1H9pHdrsJBGRNCGgMluhAjSOTuvKidPlWAiS5/UxvwJ7bcvR3IZaBwd9QcJcPRTLm9MmG
akK++IcZW324NqQmqirqB72d5dlZzQ5MZaO/N+bEOCsKpqZukYlzZzZ/Ze3EbarF3cmt4Hl0c2E/
FrNy7w5iOYpzV7ZfY6q8YXrR8Wb+f/lLJQC7ZCQbDavESl7spUmfdJm477Xeau9VUTEc6vWoxYii
rT5Ax1w+ZHa1Nf0XICqZkdWav3aV/n51jSNV9Gs/jQBMv4zqgjbMLuCUC3boZl004YxLOyw+PQnz
Kj6ydbjysZD+sAq8AvpL+waG3Sg4wkQ1PtRLK19QZ++esZka/SEtzec6Kq1nZGjzU4Ku7kEN+gYP
yinBSQAXJfDmgMH3zKuo0BDf+z/snUlT3Fqa97+K4+5Fax4iunqhIZN5MGBjbxSAQcPRPEufvn9K
m9uQ3Dbt1RtvREXVolyQSCmd85xn+A9YnWwyI/+Sm6XjRpqMDksj5P56wiHsPGzhv+pt+K0SJuLM
Yho/eP/74RYdSXr2sk0jHUoRHZa3rx8PZ0MdLW3YDAsu5Eljtsd1Q+sKJY2P1MX/8VLroGpVLFqB
128vhQSqlHQ2MmuLsJ9aMWtHc5l8NfPqIx7Eu+e6fimTYoDiiooAadi3V0IqvMwrKx82dYgPqRzj
ymMJoV2bcxMFtUCpZUI1zw/HrLkRcrEEuvbHXALugaJ4zcwcUnlt/2gxI562Mjj9ZrEBXWhJ3nFY
dB8Fz394pmvpbet0X2V8kveeaWosDrzJsIfpWghwlG3oUSH1JznFv//7mPZPl4KTZfBc6aczYX37
UOMWNJ5Vmj3Qk4xIpkfZcVnO9fE0fqSFt78j10cHJJR9QbMckvTemlwMbRrjiHl7bMmFF0mMWXrb
EIcNrtmutmjtZ8x7uw0goY9MMt/5hq2XRk+KTjNHBWOzvS+JX5vWjFXTb6Jk7vEM0xTXqHo49U7U
uEq8FDRq46K+buO1+JaXrdkDPOuVpjqZY6c6DFWKW7absdG0XGBvqC83dVikHxQ9//QuVgP2FWiz
Qm3Wn7+ebTDCCGPwpBt5BJFgolC/baJqCMAKGx+89v0gDGJixViTSxAiGOPvVb2k8nOPt3y9cbpK
9madhKgfw48OzJ3yx+vkkssY9MXom65wN3i5b78RDU/wEVG5dtEnEQdl41TfQ4DlC7ztVDlmvl4X
nhCGE30rZrVRXHrZaYKmpjaGyOCamh/XYs5RydNEIGexuh3HSOlco+5hklQDFHY3L7MBoho99gl4
KK4rrpRbhQT3tk2+dkZIVZQi9H9ZpjSaaa93BlirtElaLzML+wd/Q34y9L67rXQtivx0aIeCsSoc
OJfVRKBpJflLb3QdaUVqxIBN9UlKAzVvjHzjhAbiHXah9FfGoGCtq8rToLiSkpQntbQ0m7bIDa/m
LZzmfYthILOCKPUSaHWVm7MdLjp9wNTj95t6Py3isSOYup79K7Pzffh3Un3UU6PaZOUw+bImqu3o
uPgwVUpifXCtNRbtvWLSL9r3FOsAqcy9V4xGyAw0O682QFwbP3fU0EfGVwCtYURdWVLoo/n50em+
0/96e1Uoaibeq2uHiLxvL4noKyieQLsTvmErAQ9N9Ez4udmsxuPD4lwYdeb0DAXHFKxvyI9ROGzk
R8OK8ZJeZngpiTmH3xHhWcZgNpP5vO5FaWz1smvjja6icBs2oSkYTGVLFUxo5s9HptMkn2eIuoMr
xbC4g6TuQtUt8HYIQidGK02jPp88KdUmfIQo/lSfMS0ceyvvIljRZIz9xhqjRCAUocioz7P+hYs5
2LQEo51o81EjpvlR1vOB2ZJZHumrreUsY4XFZfT+RmJT4yS/DE7JuWDAMvn9ytnNT988WIfEjF2C
AB9HLBnk2x1b1J2cS1Ur6HfwOlMpZW6a9/1ymSyVyCGVlMJV5UYr2EMi7g67rtI6Omad9H3JkKU6
kpehfNL6JQHfRqvU7fMcnaY5Ti3LDeuh/9wDHb6QlaEOnHZpu0BXQlPZonjFc8oHTYywuVf7hrGY
y/zy91/vXe1NGGKxrFYwGgBAXsDbrxfHvdaJvkk2HX7YkJMGvV98XZPqy3B2JAuvyMSpPCHFnBMZ
rLnGH6bKybxqgjwWlLau0KkOy58p43+8kVRv/+s/+fdjWc0Ab+Nu75//dZY8NmVbPnf/uX7s7197
+6H/uhiemq5vnj6d3Vftp01f/LjvkrLY/8ybP8GVft2Jf9/dv/lHUAA0nK/6p2b+/ERN2u0uFz2V
62/+X3/46Wn3V27m6ulffz2WPUJM/LWI2/rr14+Ofvzrr3WC/B+v//yvn53f53zMu5/z++LTUZvd
Fz/a/c893bfdv/6SLOeAshfpShJrOvkU9399Gp92P7KVAyY+NN8JCbxjItJfnwokbeN//aXwKXq7
ZI5ECk6h9ZCCKvvrRxAeWQywa6mrcWn46+UOL39uip9viQfy69+faLpc4lLTtf/6613fYQXJgJ1C
aGu9C2rSt4urmIaxKKoYPZVEdNuUKuBCzWN3WuD5KO0UbTpNSb4hI/PDHtXo0pInfCyW1pdrBUMT
MYREiNJBbnku3aiZU82tElsNVn/6y1YfJk8Z0qPeHL5l2PE+MmxSjswJnOOrB/9PX2N/3rnD+jBh
om2LnOQ7g7YYGfGk0RiULxrLNBK3VjVXrlqP6OCbU9yfz/O8jeu5Uz01rsid0mrSvDIqh0Nme8lF
qdJJzpTJPK2lSTuWZRpXlV1MIKmzob9ubFF9npbqq5x9JA+xI6C9iV6wtlbIAutAW6cVe10H1RZJ
HQFe3bSo3MeBojc3qMtM30q9RnTGgb3umVNV3pezXnyu6vEWJ0z5rIiwFUnyItc8XSvSy0HOqy9p
vWSzq7ZOCGjd7GU3cvLxKUYe+6iIu2+g2LSjXI6He6CeKinAnBdXnd2XniTPDFnRxTpqqPMt14nJ
6dyyA/+rZ0W1mePkq2xmYeSDpwk5SmYjRhwsodu4e5H/jiqvosqauP7vUcUv86RIHpkF/AxRaxxa
P/ErnpjKwUqMYFACm3GtlNmwv+IJP2LWzwKy6VFAVl6j10s8MQ5M8KfMczgdIZWurLOXeGIc0CsH
twYuj7ONhOhP4slOnPv1aibSrZrhaydhBcXvyppX9YAij2ncJUrtq13ObsRaBKd4XZXcUMomQM2c
ZYtrVYhPsbLmwoEClrU+osTo5orcqtyxk+0nUaTHOg312suc6hIqo7rtW2CXrpOrxbMKHal3HdrA
lWtMVmP7qjPip5tb7UliAlfz4jTSTxt77E9Te5i/VqWKwl6sD/kX9ATVW2A1PW6rYjl26mQ6Cdle
sJ+qpkm8migZTPFyDnii7jf/Xt37Z+aaTH+8uotPn5+q/iFLHt+scz77ss7tA7ybWKiscEYs6zH3
ss4t9YANQAOAgQRSs7st8LLOnQOsj1e1EYiqqNKswfZlnVvsDpTS4UkBlYbz/Gfn5k4l6PVCBy3C
fkKcgYEMne190aZKAjUzaxm0hY4h1EmKz/u8QZNgWjZCZOmNCrhiDGy9xcdvCdt02LRW19QuNPbs
pFXkUvU1ut7lcWtkM7/oyMO2V6aO1lcfJ/cLbhiav2Sl9qPKwyr3BVkfXtWV3t8WKQIVHgZRILLU
LgJuVNZJUxwh+F2aPsRR+zYpFHzEiOrN7A2dBkE3KWwdBgHCwLlXWDNWVcJsbXFWZHkbAZ4ZqT2c
3sLvNkn1Ge/BktGil89COxdqZ3xRYAJWntIjq4EN1SQx3F9aqwrC0hqenN6wGPlJxXTTyImVHwoK
6wk5XFMfwJblfYRJWQvaR3Ji+SF2nPBHWsRZj3FKp+r+oI7dNUjWzDwrlLZyPCGX/dno0LQ6TruF
5j+kDbtzUdzNcxLMBVJGy8gEI++onRlsRvi9bDpQqvk56xUh3tbpo+s8BUdxqMhZv1XwcOPAKvrm
cjCWaPTHbknvFXA3aCWbfBoNoWJqA/JvWP+aGUoqaDtUev1y6vr4e9wV8oWE929FIWOX1Be6nQ/n
4ww7dNsmY/O1zY2hpZovEFwKJNhizmENv/1GdSahe0Pi5KeoYuAnECZTfhaiiXI/WnZ6YQnDekBy
U2+hcs2CcFn2MESVKF2VXPs5ZcbmdF+q2hG2p1W2TJU20ar241DSHhZritDjmtLlNnKMcXRHK5xk
VzERbNzUdVwqbooaVOLN4AAH8BhqBURGQ+ngKrWgdbrtsAzGdpHKWjvWmSirmByPCPSUZKe4kBlK
+1lKMwY4IC7Cs8oYOurDqrGe7KxasvO1XPncDSBLTlN9wFO2wpJN+IsOmtxzMBLLfTufgEhmoWXl
JyVtnfGokJqm9gYVhQFfYm90fttNVeRlaCuDl1DqLiFtrJEOkus5lvw+N6iUK1SSwy3CpfqZbuZp
50UdcvAe1s6Gtp3QOMvxU5tL7FjLtv/cwmPqIcxY46OSjyjvmBIAKDeSGZqfFp1Tf0vVDhNFaBDh
5DkdWgSupTa24UlIsx/1etuqXm+OsuU3pjYofqcUyLfDfIdVYTeivA7HJYzdGuUOPDuiVf50RoLT
/tYbUmgHCjOqgtNJSF+7tokztzUm6UuTDOPoJ7llfLHHUf7qDGMeYpanFhZvPDd0tlbYBHQ8LCAN
U/3oMFIHO5DKHHhFmsw1e2B4sAoxXErTRMU+D4AzoPvl+XOTlwNVq1DpRmESpFyPXf40h03Tbydz
mVcxLhEq7uDAg8P5UAfsZTS5l2UTeA4RR+1jNzCB8MZssU+rCOMa1FNrto2F/sdN3AvjnO70PLoc
27Xi0z/LN9ZKfEXUnhFf0JJ4H+UZ39ZXuk6t3L6b+twvKwEIiIFSVfqq0TAllpROVCBIbB1VWL2B
9eXoWRMRfpZ2Dsops84aeVAQvrcMqHTOxPzbK4ZkmtwFqLt2ouI579e5LD/matjfF41uLoExxk7m
2jqwfxxBl17ZTsw+b/U0LVpPLQzl2mARVufmKk2Kl4fRk9LSwnWjDpin16jzJHsZmJvKTwaWLu25
OFX5gyMN14RXoPhGFEUP6GToZ3InDIr+XtUkYqcAbQaMXK5du5TKaKMP6OBu7F4THzEO93uggIAB
c6Jat/pvafRN3pZrphZ1y2J0YxAulRKEaui4CkbmH3Ra340t1suANlhrUMrMd6M4tZHjHmOFMZjo
S3TY9zaS6ckdm4G2SnoWp3LjmXjIf6e+Mk6UpbB7X++W6me+9KbF8Lo6Xb/N2zMWTjVc2LXgRXNi
H9QXt+BFalOrA7PMlWO7T4dvRpW2t3VS6CQWf6ch/1BBrs23t5dCCJEqC+gIZiLMod4+WASOHaXN
kirIyh5yA/1S/MyEMvKWaTfbymlDd87x41ytkTaS+Y/XoukpB//OEPczRIdU7u9XszZt3nRVts1T
cf/jTfmzfuAlLVQO4EcBb6NtQYYH/O3vtJDyh2YJ/n5kY6sx2wpDekkL1QP80kCEM1QBUL9Dlr2k
hcoBxHkUaPDVZjhuQTn/g3bK/oKFUUINz6RoNYHAe2tve870c4rKqlNfowuJdUZtBhJ04EMcZz9C
Gr4T916vxe2CPKIg5H/tXUsp8xgXszb1a8ORzrJ+oMYKdXPFbX9XRUzME1kcxPCF5zGqLrME6+4i
mivfnjkOEf9IPYE70dgvUOZEoQdmvrSbOZL67ZiXm3woAbALTJFmVcJZycYLakFjz9MQW3NNWAPU
ZuVC/thpV69e+D/sxf2pG9+MTrmx+gYgikjK/nYvYndqOiLk8ouEtV9HBeApU7t6oZA/axLxPQMS
5S7kBR8EnP3w+vPKsBfXJUY9vP78VfVK8j5gKFWkwCOKKDCGvPBhdX0kqLBrSL8ONlxm5cSAMsEv
gBkc6/v1ZUo8f5LecRJ/hFvR+I0hV4Ho496XncIKOeK1xldTO8w8HKPCxy5Mo29ztXytx3S2PEVI
5rUlLccWZ/22yvOucQ0KheeYdvzVBPK2cBV9bHrOsTJy3LTv05PJVtLvaTPhVmHZZcMEytROtFp0
R/1o/HKD+3cX51VPhhrz1ap+F8YO75MueV3b7n7/VxSzlAO0HTjF134Lq+3vGGbpFKnUu6gDrULy
qHr8HcNU+YDODoBDFWgsWMsVJvgSw+wDeE/MP2jlE2EIZX8Sw/ZPQnS3mTkDosdDhpvYn+gudqMh
NBNbQQGscXSTMim3ibCdo3JO9BADU6c8s4ZBeppa0V2YU8OU6NWT+of9vx9Ff94BKQ4pCCS9fQin
mtYCfl6D0VhRik1Ta/Q440LBUTP8YHq9v9/XK9GY59QnWvP89k59o26kMJdHM8gVWlZytcCLpiD+
4Pu8f6Jch/kmcrzIub/zmojtjGq/1zFEHYR80ZQzuOS6XPFDKTmVjixQ1h3WVBLn5tQbX4epVJMP
Atu7iSdAgvUABNsGjgma9tuI41hFbaWpqgdzU7dBZbbmGXpTDqzUNqc6MAqmZOFHpH785/izrwMd
IzkZShYhZW1vcwt7l1XzcFVLMQJAZWnklnESy0eSnmlAUGK1cgJnUproqGuUkbrNqSmDgAFRBDqV
KC8iGDC31SKPMx7pmXFaVGaGq9Zg1vci6RzoVGWEJUVKTXHCOKLBhCddxMzwAoqc62jLhIpDHC6r
CVRBIOROFYhheKTcyHaZT9sEZLblNhYW3z8A89JutCupgNmljOFtrCXpHS8r/Wxlmv5gi1oMmxkf
mO4wTxU980xG5J+j2Um+U4Ub5lVnxFl+q4spQ6DFmOv0EIcC81tkzKF+rmVO3N8Kfc6Y16ZAj+xC
KKqn7CoQGe++r9auLlEm3anOwz5TryPTonKZ1yJm2dUzVEmcfdQv1DnlruYp1vLHrFPlUVtLInlX
HZW7SincVU34K3cIee+qKV0ZrDN7V2MZFo8dk6gYM5IedEEESyHLqMlYFNqm2NVqNC+o24ZdDafu
6rm8HOvY79Yyr2go8MkY1uqPMiLH9s1qqAn7GbenLOyNc3stGiOMN6hQ4Lg67rSWldaYJ9TsGIA8
5ru6Ez1MalB1LUeRBEm38q5GpX6jXjXZKCQjWfUkgQW6XnaV7TClwN/UteCtnUSP3QhrhgQ4AyVx
QW0MZIIqOUvBuuP4bsRUz2shHWIh4C1Sqxw20jigxqB3yVXWWfGp05rOXRMN8dMIzQ1fTkl28Kmy
F+0u04Z6i2let7V0yT7JxWwNJ6nk6N9q+n+Xaq2V9INaVT8uegemm0Vj5myakFElVVKcqwEIaOOb
CVNxVwEvvYlEmVARq1YbIJpXm95YyPriDRSZ55MS99Dh8qlQfIciJHENVYq/MGOLr6pMZFKQ6JXT
o9Nom4mXweINbLgl6ZccTAFtrCixhHnc9zFJUgXGszie9DRcTh0xpblfqbnzObGcuvdiCXinV7Zi
2VLjSYOnzrYBjSTEIBt7OWlZ/DYuzfJQH7PogTa8iTqjk6XM08IKCfNu6HS3dsr0sbLKdb7eLRCH
19ZQ6am5KWkXqTZ2oTcXjF0DQeZ2niJUNXlJHi6faWmV32yaeo9RV6JtOtVSeIVhsn0Ri9QyXQXD
mdu6t1jj6ai0T1ZpF5dOIuuyx6QgvZoTpYuCNJQzcqQkT9uNbUjGF12S8+8NRLpnOnCS7TrYdHxv
Fzt8UCJUkAguSgyCaixMOE26yOVDmpNGeDFkzQyQ2gG+4+Fo2uNekJWT4hLLM9uTZTBl+MYJ9oli
pc6lORhx56tDgTp/HmrCUwoEmlxaN2XutQm0JrlLNeGadgfhVfSr4aBZSzLyc2q/Zq+MT9RNIpeV
7qsjNcvaGVy+1ZIpxahXdMW9EZVT4apxV6ZYjPWTSSCTVpHpgTSczWo3qp8AQI39sG9mxV2KFl4V
ku9ZdKFVbdp6msjRVzDtasy3aNlVMeKTMpxbmlOZvF2qqcncjr2zuDP6by0ApCImDMiJSnAZ7Ol+
6hvJ8kVpVXIgMxsB0m9p0DnJGyJQi2mjjT5zYzk+RilRGF41plpB39Au7u1Izy8XVm8McCJWNVdr
yuXCnKVCQUx0CB+dvkr1Ddut/5ZFknxTS3Rl2BEwoN0JXFLqNrI6UjullRL5VD6NTfNm1rBgbRrh
+Ai4GDd5mXbWYVFqaeMXpj2Ux2PfsTIn0Zi3PW7TqVvJhZ1jtdUK5fD32cn75giQzhWlj+gDCRfM
gLeHmmLafdKh1xsgjSRFEFgh4D7o8dAS4xbhmCccw5N6VKe5zExVkdsGroYqGRtmTeZHHE4GGm9O
WESukEBDmk3BtAKLp73psQ1YKu2LzAhw+zCusvaqhBN7nC5Z9Vm3eHO//+7/dDUgpOj2oR8PJHIv
X0LsaSnNNjWCJCulyxHBJASKJXszaJlOV6h7+v3l3omNreLhnABIoYFbIXHau14Do6shoOnBsET9
VWwnRQyRuLcmT26wo3CNtNAab4xTRi2phCvyrdrZwLdoZHZpQJe3zfxaN6vZRyePrl1ftFhCIbIZ
etJQzOOZBnqByWMmtbPH1CPpnlCiin/hzf5dD72qh0CyvHq57+qhS/A6Xfnpc/JYvq6Kdp966e0w
iYZHxkqGfLHmyqy+l9G2dUDOyjxZQ9yfpseKkXrp7dgH/CoEKQvWoEE5xQ54qYusA5o9BvsdhMva
mbH+pC56B5VhyTM5NPH8hhKEAO7evi9wtx1gdOZBGSJwVi396OttbiWuisGf2zPP8mtG88ezal3b
cn+daKIIKi2Nj8HjyS4CZMmhlXAIxJ0NIjOV7FMzix9AZfTHcVw7Xltg2tmLCTehwbmIIG0f19nc
Ba+e+z9UV/ulwAqZRjRGBvhIG/kd1H+sdCUJlSSn0xk2njT3rZ+HySV8oha5ayzq+1QZ3d9fc7+i
o5SEvoYACiNdWh77humRIUldQQ4ehJWMW4iTPatW8d2RIa7+/kL7Bd3+hfYKjt6ZloS+SRToeva9
SaPcs3Pn5s+vwbchHq2ri6j7Nv53qNuDpsHQVKpINDCoYYrVNdUHr+kd7Y+vQtkI1JIKijzR2Psq
dNjkcqnwbm6QgvIZjp6UufMVDcAtZtF3Q9PfNq0Cm6BTNumiXOX2dPn777kf7Hc3sCqdUL3Rkti3
ezTLQXGqNJF8R5SnWTmKs6VTa1cMneLTGfhjDsrueuCtFRqolKn7DILEYBizFGHITK6ePUbaDzFz
NbeN7MXFVOOicCAqNYaOV1n6TBF4/fuvC3pm7yzlBpA8XAt1TYHDsK9SpRWTpC+kNAF4yuPKqM8z
aVED3Uyfo75aroRpXCViLLb5UGlUjdmDrqXPwFxPKyzo3DhHwkfMiNaV8hJvNMDYl72OtEpiXOUW
fvWSeb6k4llu9XO0VYRfzhSK84jtatnjKaMIIzzOnTa+FArDRDpAP4aMyW0jr+PbEF6TJjQXl8pr
+KzfRWjetLZ+hdjnlS1zZd2Kbsm7KUuN9MGqQHjXSwNOj6uRjBfuehtAoRl3FdYNpvUA9SblSu+j
h5BEh9mb/M2eU8cd1h8ZQjWu8U/vAlPNMGGL7ebQbCcVYA2XQvem4rRkzsuRu1zp+Cr7ScufBtx+
invNFdj14uc3U1P9bAZufaJjOAnkWRJBgf/AsWzV4iwR7Z2gxaNRiU50kpfcG6fR9qWyww/TMM9r
baRoM8xvktUWXztnDP25ax2vVHhyEi6hniEGjW/UOluVhrELsOfBzKzzabDPjRRWqmhpUWeidzaz
Yd+YoTmRZafLmQ2x0LPiuEJNBEeWIikGn5PnXDEKzVVnB16OZDFutLQrIMQPUIS+ILal+o7V3oV5
nAU5TQFXSYr5dn2voVWckpLaGM9n8UXvhEGWWorXV3brURnI/oAIRqDHDUoO2Msx4+ch7x7jpJPy
pnZt+zHT71sr0tRARqTFnzW82wulcLZzjDaJnVjnTpw5W6MByVjPpu1WcfIAgyAl4UcgTgauAt5v
VINWipfN2GrLYVkaVxh5GczdWQrTMhknI48hptO/aQRXShdnPgujEEkGSRO+IWrVo64BpFBwxNV1
9myP1R1MkqPdvSMcVWzR6jwq8gWIwLTcj4P6DFjipp7wBgN1VbrywpdEMPfZnCOgMFj+eGA0HA+o
2PCE8ltH1TrXh2LIrnKT1qJdTkjbaty3oCSBnNDeLWkh+0ZqCj9RkHfJsrH1lZbn5MRJtNHSYt6u
ZsauVXR3yBKwFIzkWYr0YlvOzV03WSKYbBO0t0RLw8p5mQXy/F7rJBUzC+XKUaAKMolXQb3XfDos
TtdNI5MRMg7hl8KK/3vd7v0q/DIPTNgHSQexFiNXh6A4eoa5eDYGNlm25A9w1c7jUTlTw/Gilp0b
sOepS90rzmogPsFC3N4mWLtBV9GvQPY7Xt1Otm/bJspByhgUGQyHrsAwe9auspSNpJrRg+bwYPAp
4xphc2dgaaNL1Z0k8aRmK/lqtdDN5ZEXppDse6oTSzcpBIGz2Ipn9EIAKxh4PfuStTwOiDx4k23f
yMsi/DCXbuAnTJA+7RskIZ+7NnsoIrYsklo3baxIwRp8u84Sft02d2muXjVJxaZV2Ry4vGguAut0
NJowoNaevE4dDb8upcLVdELGYjXTcZV00/GU44e0dgTcJZI7Kmg9Pte6fgk9PeJ1Wi2vxmi5SVmS
0jOZNpo7ZriwDVX2YHR0OYw8HlbETQQHm85FM5T5Y77ER0K3E8+p2PFt2tw1VvwwaP1dkzd3jG95
9noJPspEkym2WCd2zH2XdvycJfWy2e1TqbJu8gzWFAU1aIkZkfimbMrDyh7YFZHBcxtYJPYg3Uyz
YHFJzrEjsmpjl7P4DI85+wLZbRaeHKbzFru6J/hPwlcnDW0RnU+FsnqVCXg8HJnhPSXT5Bpr2hc6
a2isJ+VUs0oYAyI3lC2a8DXTLWu8UDreJbXOdGlrBEE6ICKgvalBqqCBOTYs7bDuWtjQuSodIhNv
+1kj3c8TrrOanat4L5blYa8S8IVR3pkMytk2uIGd6ngKIU6+qJ+VJQG4MmCadTJYM5FWE1IOmUxC
q55xPp9Ueukw17llxeznbSTP3MQ8EOlz7QrCF3Fxwh8GEAeG9mGStl+bLI4vhFRkgdEY946jCEgk
OVYpTgs4M9bku0nXjZN2qqtNWMvVN0Wyp61dhPOZBO/X8OU0fmgjSXxOZOleqUWfAENb318qZzmy
Y4sUqKMCrnys9R90JtEbUDRMhiM2C2LU7PAoyoJpVpGKUrBOtfDGvRvT7GFCIQG5ALRfSlawxoFt
T/zdamjudscieesV2v9qUNBx8Fp5PRchOp3ka7KR28a5trAOC4ttUBEwtIXWipobzYmudJLXtuMF
fa/kOz4Otr+LESIxz+W2Kq6lIn2IMCY6riI6T93a0yfEr2dKdgP1nvaWaUVMAO2bCbCfR2fwua/U
y0rrz5rSetTj7FthiRMx0xlaFrKEFqKZWxa5s0kHWfWahA2nEuI2fQIGrEQqGCMmkbj0f+aTqZbF
6TxZFCqh3filzFyRTXekiuE6bYd8o2Zy73co4V+qI2dIO7bTcVER1sko71CB4muqcstF2Y+ZqJfv
feJAp4gfkojnB2b+uYr4baVeN+2aYOzShUJp7mZTPNQpT9NOWg1VZ1Rcfp+p7c+HyYtRbqQpICPC
xjB/zeNeTWm1nFKvmJY4yGxilWlJNyNXImimz2PSwAJPrARSm5Z8cN0dpvP1OIN5GBUg2AIZkhpl
4DroeXXhCZB83yqR5FvWcBEnlt918bGmD1ehyMA/KsjsYuQnu3KT+eQjZ2YnfVGs+i7V460lisLN
dc7zRddI2URKD6MOCuQGsOW+jkaR4u2hKl7ctkdhB+/L7iRXC6WvVLvXRtUw4rBhrE3GMS6Bt0rb
/0jV7FCJLDrcLOshC58rHHu9OE+OcakiTcuG6RxrOnGcz+zlIiRwQ688GtfcfUzYNOuaM1KGEwVR
J9VmKcgzImTbiYsZi09EgxPOTYATZI2Zw5Yc28UboQ24eSXgjFWLFvSS+gER/F2Baq4jI/A+1NgA
kPb5TmVlMZ9KbMnH+EAKkPQlSVPMo8WKnlM4GS4H6/PvF9ROoWbvxUIdA+xEA4Ilpe3VWmqvYaQQ
ZpJfrE+Kl6MfoT6yXGmxEwVtu3zrbYuGHqdKnunbIbTP13RSXQjouTOoXtdRACgLZ+6aM8kjKdD6
lhuSgVkTD1PMUZoTQ4bCPppRHsezoTkq1ey5rpo7DU11v1+oa1LtasI3z3Va8HFJUpEFceyrcZIF
9NyvVJ3UcU03JaRfipwkvJXZnYnKIcE4YHZj2l5kbRQtu5xugFroLaoNn4QtInE+CdFIhwoTFXoN
xnm18JsUUndTqrQ3paNqiduOaQGlZ8VwhhzjP09Gaq5o5GAYZ1nC1TCeBbfYMIUZKwJrzlmcqZwK
jjNLa2LX+pQqD4Anhb+mW1qCFYGJTx7Jc3gcwRT/KdTyR+21mzLnv/ucsjestP8bW237VK70rnb/
T613A3XobyLcr7tbG13/r+hpFCSv1vm7ltv1PZyvTydJ17WfYKh9On8akvZt843PvzTfgEjpxgqP
ZxgO3G7tarw039QD9CgUxTTBKtBuXjfkS/MNUP1KUQOCRCsclC89hP9pvq1ywTaqNggtIGvzR7yS
nfrD2x1qUiEgbg5uBuzXPh0+rZKZoWEkQ+/s0jMUvsVnrdDkmW0VqZfpJLJtbJfxsVEmShRoRjkw
XW/DHk6mRdimFugmEolReSyB12/kSRFfEsbCJZBNYz5XO6VhfatLTWwzcukkm6rvdjRMD6tFAvAn
ON0eNLrmCXLNRz38dwxPDCXBGgEO4Hjh8e7LDOChGGH4Pi1+ZJjJvYN01vOkmNJpCn6IWbgEJhRg
uXIkoeR97dDRUtbpdnK31MMRWnCoOuzWyR9tqIvqqbjumqenDtrm/mZ4vRf+P+Z37rS0/nco4s8N
dNo/Jvdvts2qsfOybeQD8DsgRxzgOoBm1p7Sy7ZRDmBB0cwCPUyywA76n22jH9BgYqQho3tsA8Vm
s71sG+0A+XwH+hRDJsyNudYf4BHf07HUdUa1giLZpQxt2LqvM5Zmxh6uQvHZT2ZtAyQ9cYJ2kugW
sFUQSTMec3QZr0EUdKeZ0oyGO2ttthVzeZIYVvGEmJpeulZnodqG/Knu4rG63Hf/zd55JNeNpul6
KzXsHkABb4YNcywPvUiKEwQpA+89dnTXcTd2H1BSijyixCvNuruiIiqVYhLmx28+8xozCE/aYchP
Zl2M6RkXVdXSHA67M3msT5TMUs8TQbYeQMxH58FE11eIIskJaMdXhwarSbsySe9QhtXB60vZJK4y
oZ9yr9Wq/mY2c+psYkdylfrZZmwD98+n9//fYfDfl7oMnul3Z8N1Dcnw08Onp4Phunh8CF62ZZbf
/jHF0VhDK4GSKCzVF20ZwLPLngXrHiEd2O7M4+8nA0BdtjTAsJwbgLgWJNv3KQ6STUWXGHM2bNo0
GXHiP5ji3OJFAxTFeHbP5UKcXfhZLj9/FpOLhhGMVaBZTjgM3brvSTmGcWy/TplfItGfxBufnT8o
jiDgQ/wv04xcVu7xQhoijGxHHOQElO2uI6ULRy9teq22TZzjPiShKgj2FAmV7opTPEreDKEaIk47
jmeTlkfTakYBSLT1UuyhGS1tVHxNOyhMig7dpQlFeTwpFbU7yyiXph6h5fioZn67GwSKSOtgzNqb
uVGx4aIKI2puX6Fx6mDU03yYyQ7O64nm/L7RZx8MlbYUkqKOan2XdnWLkIQ1ARKVhAyUAuJq2tZP
If5uY/Lk85glT6jfl+NpD21J96wqsQRQYVNVO5Wv5idZHiSVHed5B/AI1guYBJXXc8TBmr8MxlAF
Di6FBRWAMLqJkJqKAejo3U0lp5jnwayKalsV8umkS40YsaWmVrdyDP1yIg2Z8TCU+5mGmlYNdgZu
I7HNCOEap0jgS1HihfkMTAKPxF5S8+tsNmfBLWgFnoZK51PnxoXqYhEZTuxkTv2VkucVWtGj6puO
2qZ0DyKopb2jCol8CgRPfkwCE+hGpo/mp2eL6JXe2tFkXNJDjRbXE3NfFmlivpyMSTa2sjHVAnWC
xto04yxzUIffaKS/nIzS0vZ+MRmX29DpJDtCVg943cvbTLlvthbWT87U5MM2iYzLppdkt2hVrMAA
gTiR7/t7KS46h2Ubn4x+/Bag8Kg59PSmi6YzER66FPz/y0cI4hKAWVYKjqGFzSEda2UTNZFM2hOW
KNHo8hsLcBm541dmk+HFWYpsKkf3a1UFGp0YC06ZjTQf4MC4adskDn6W0vr3H/G40bu8G1k+9wFb
zxgf67BVZehHjRmDYGrzSFhXctTcCVOv4xIZCm1rK0quzXQpYiyyda05LwLskQZ43clKSWPlBBRI
aDpjXvRnVc9zr/3Zai2y9D5y2qElXPOVoIrckuVjOpMem94IsGJfyk1yEeaWcYj1ov7qi/lHMd3/
/EOPU+bX8dx1VydfUyHnARxC85p0B7Dsf04+YNroEBGiLV1Y+Ssa+1twBweZmEon8VkWwbIK/zn5
ZA5FGFNAxiAxkBJpP04+fkQcBoKbZsxCj0e4+Q9OvuMyGHBaDccZsDjkDwu1/+USnIRJ8MOW2rg8
JO3NlMGmk2jsuXq6EH3b6Etfx+WNIhVEt/8M2iub3NFSJNpdXLnxWkA0ZBFs4v2en7jzZORDiUTn
ipGTXQ7c+jKmsutEYt719u/vdbShPt0LQQESUlAhHL5Hy56h7Pq+n+CPmkFCL5/+T4Ph3huby/LE
zzaXp7sgskNJhwOeMOYIZtQ0qpHpEnchAc68tsmGleFLyYayfb4b0EQ/EQrfk9V13QzZ9vdvuOzV
R/cGI402PvsoPe9jOVBt6ILZTLn3iCufZ4ToFgjzoRDh78p1JHl1qb5VP33lA5JdkGdSRyUFOua6
KZpPa1SElDv4VeT4uagwvPHsaJUWvgGwf2VkkeddZHSXOA3c2Mu5YllhWQ+CQFOkKaNzGW6ya815
tEWCLNkDurrXEnGPEmO6SVv9TUTBK7NnAY4tb4mmq6ySnD2fqbrQJNxbowbeF6YTlsa8Fidaexk2
0ptskGpXkRF5NfOpW0XxTAm57QVXMge0/ZI78nB+SYy0N8bkteEHYIBTDfManfqjUHKWODHp/9IP
VnFl1tFscYA34+wcUQv+/eT6yU6UtQr2aQFUEYzT5zlaP1IVD1GqRuEKTexiX/S+9hgWZnqf95X2
nh5J71r64JRinG+75ESAU+sQU8WohI3VCjIUqAfJf9PX5qdqDo+FZqCE0J6I4ikJ8MsPA9aoDNpG
ZesaFUo0dWpk9ihic+pGpSUVpIepeU1FUzpFGQ3flHKYQifz/enUKpRhN8iDcNvpI781SWnoNvB/
nQAdo+pE7uC75YoBBjAL3KY21ZMoEB6zBLkfzGAoegtjlG5ifdCuwDdQSXljxH9ezyiwoBTJaqYv
x7x/+WqJgXotlR7Bqyn6rrR+7vaGFWd0UgoRgrFfhOKX0S9wcp1gcLuK2i7886mXbbjlJWwEyqsH
9BWIEsq+tG6zrNEntwqCEG0gZSq83z/vTxZD1C4kConwijjFSKSOZsiIMOmEdZhPm9ov3LaOAaEX
OQpvNLmyfYyCwGWThlLB5pt3hzlWzfNY7lAFjidfSGyp8jP6xkqr8PyIUWCl0rTIVcIKpPVpQalY
9J5FaNTBVVnMw3lUieEFZth+ZAvFaOyjMNHOaTOkl1GqAfHOEbwUzRZ0c6uugSfLO3BS2mWk+yZi
Us1Ip0uCmT7M+fw+UQz1fUy8+LFVUamTuvotdaafdxCLdg8HNcI6NH7Uo7Wq9FqvBYrqe74S9e/T
chLXCMZpb5w/r98FKy6UoIAdHZ9yJbYzvmCJyEcGJk1TefpclLr5taj3y6zh53CBV4Emyl5Iuod8
6suJicJDNFcaGpXSoLfAK2bjrpaVDGnxnPJQTxupK4famepcfuOIe+XOQIgIBiSqYRKwhpd3jpvW
mnCqs7xeU2KcgGibhzju2FPdQFsw3kOwD2+wRTPeeONXhAGXPYbpTQSBvvgTxO5ZbaAO9UgIY8Xy
lEJUClsZTf9G6evmQW5ixNKtWhPwqxIFhCMGrNlF0EybAtACOqqxXC6q2EZ5Eibi9IlS8kk10NGW
F79YO8nR6/XlWNj3oaFcz0JQZrae5+GlkOTZRz0VsB4srfh87BL/jfTk5yP168aJwhMFFCbny9Ec
S6WaEHy1vLC0+pU6mNYVWLVLyHhs8MbYrYBUn9LWDteWML5lrfL6kLLgQGZDOiY7enn3BAawACjf
8oqk7NZtrYaOL+S1k4OoWMdJ1Z+lQlbY5QRWS4gLTlhJS1ZzKirnaDVMXpWbN4mBrtgIMctFtHK0
KavillioFB7AQThZPchuKZafA0WD8JDVD9Dy/dNWRmrh93vfTxDLhV24qECzTxsgcwnHX8QHwThK
fdgbhlcFsnE5s53YvmpF+zBrEWxdYAHOouO5jVpfdVMMbLZjVhfnft0EN3/xKIi0Iy2+KJJiv/vy
UcY8VZQoKVgjdVJzIHf1Q9/N2OYoXbM1Z0k4M0JAxJWKYiegnN6Gi3QiKXV7+caDLDvay3iUPh+b
HUa76Pn+NL0sviZ4q5AHqeqTvJO36E2IW6j40QkRGkY6tHqQmQxOpkZQNxQbrDWFhtQtI1l7Y/2+
MtOffDxRJcS1mX7wyzEJFRmoEoEd9oSF8j4IE/Ogs1L3DaZ+bqoGxtoIpAf80qc9AMHqDdvGVzbl
RTaf3ZIcTtWP06sCryfEkrg7ZvD+wW8sc6Vk6jej8n+n5c+pAUvH8J8M86c+JZiVh6j+/KLFsvzG
9/qz+Q4EPyEVgGv+8IT9/95iMRcFzaXLqKJ4hMMmM+h7/Vl+x39Jx/BHqv1P/Rn9MJkSDxkzNGtg
HH9Uf/6pxUKSj+bDAqZHiIC8/iiWLSY5JnLNJLdk17gN9bRwxlYdUUsA14HGAtYKgFlnlBzT6oYo
TLyqVdXfNpFu7jWrKm2ABnc47gFvq5LFp15qfIoXooTOSDgPmTekUmYPGp4DTS8MVELnzptzsf2o
ygl0py4oU3sA4PghQcz2EGSq/lmIgjiFgYW27TjKMbttYuqHYdJ1PLF65LS6LFwxMBSIh2LwPxiN
NF89+4avVAmOD/1lWDgeCPQlusfmsYhDnQYkOr4suU1f+V5kKIWb5n2JVSCWVSPM7m0DwsDLBC37
ekD+e0m9WFIcEL9eUg7Hw8eHly2d5Uj5saTITzi9aZ1AIKPE+aNrab2j0sJfKzInPCB4pvOzJbXM
TyyPqG2zKbNjfm/pUPPCkYeGJvUgEQsA+U8KW095+fMziM4nMBwku/ADphh7XI+ZYHuCYaaGDF5H
+ESXOzxFFrst931ZiyBMUD9DnyxfoYanO/ksfphNOd73zWhYVN4rf0b/qnJJJyX0rpteuYjo3Tiz
RC3CVhcLeEctm/oqkPp6paL8AxoyLoyNFFpNuoGpqHzp4dRu55x8GQHlAqR4Fnl9THh7aMNon4DD
BDEdzR9MtaorW7OGxvDEZnYNM1Q2aiEhoE7rQ2Fh9h16AnEw1aEz9TVlntbv3gBMLTHXy+Famm9s
dwQj6B4y+C/CGARcoMO2uewKHU4IZj44Q6/fiEB2F5RzeXiaSf9eXi+WF3P718vr6uGRmukPfVZ5
UYf8vraUd0tMSfKPAxk2ZEvc8P244keIVi71KD4Tq47Q/fvaMt4hBMPiwosTiw4YKD/WFj9CjIu1
hTwR59WfsdieGiXPJwtl56WViwoEqSbYhaPjSopL3ZgRSnfnlibflBgb9Nwt2+yGL/KMWetwrZdB
Axpw+NgE0halGhQb5hKMYGa6xVyfsIvLB3qkq1RQ1IPWfvj39DpWwKKi/fvptQC37AekwP/v/0k/
Z9Pzufb0u9/nmvwOZ5IFLgKhb1Hc5RD+PtcAbRnggjjDAciCaHwx154qogvVaZmfyzT8vo/DmKQA
gZELCkxcFTnwP2hQ0Mh/uTHRl1joyUw4HoLu3XFdHRFKA1dk2Z3EEJXPeGrtsRUi/vSeSbcWA3ld
tcZni466HmWpnbURdTNgh0bXWk4rR9f+iVmb1kqdLNDcsuHmlrLFjQlVy669aakiOklWHCxkQQwB
RCq87Nzpe79z48W9q5aEfm2MRoV24lh7kzJme3FOdokvfPrzWfu/ATGFQ91vZy42BDnoyecT9ulX
vk1YTUFtDW9PWlac7GjtMWO+TVjNBC5FtQaTA5JgKPI/Ynn9HQWcpXyNHhBbF6brPybsOzxn+O9B
WFHcovX+R/PVOG6sS4jK0e+ly4y+PsHPUtx9VjAKZLnWYwj+9lxGEgwrugO4+xBAw4FLdTNcmVJa
numFiJ0C2gzDbQYQfa8F/iDbTRLH/kbFge+GTBWiehM1OaYxuHzA0RmlbJVhK8EfZb3KvVhrI3D8
OFXb4ZAKq7yuJOSxtQGVLmEmK8hSo1PWptFEiLUZGQoS/qBl+wnpuQd17PKeqGPKOjoVBo4aiQxn
wG18X4ajMCVF77CoQnw+oq48syY8/5ypDArVi4uxXucdTkZ2ETUB3DN5biu31Y2+Rx8lM3DmNGvk
bvoeEM1QzFgDdLqelNugMTrB7sUprZwWx/PkAqrkbNktAjeZZ5pNisBuEVuDbSr6nNhFGhofB9MM
b2D84aIn1i0+I1I4WhdqMPpfVDKX9742NO9r3NKR9jYD5bZGTeNSHmUUOKq2yzzUZLGr6k2hDz0h
8fOzODeRNKYAUme22cLEc+Qx8s1tGRjjQ23F8W0Bkfw+ivKyc/oYyxM0h/Wycgspjjq3tDCVdROs
mxxpEuqDNQ8yyU7gXw7yaNwWQZdSoIyT9DqrszBzxSbqrnOx8ZdWkQKZMwwWdEdrWndRKvYoyMhV
DV66z9bU5KRok2d6sArGGDnZDtGnXd2nUYa+SC5Irp9U3ejNeMtUB9UUzNmJlFoGxGMFqmCPqlJf
mVKDvmSFOMGDH5sYmstxK+iwfwMuiJaO+gWpgz50qzE3FThXIP+82FDnFqaWUE0urLASLY8ZC3MY
j0F+oUh+saGFOqLTAn8e4wMoNJJd54ZBP1Upo89iUER3aRwE8XqaIsD2sx5grS6nIZgFvU3jDvZt
TsOiafoycWZFFSpbTHPdX7GOoHH5tdRhoNOISArN7awZ+7AuOtMeAykOH7AZEqIdJ+T4JTNxIdqW
ghFg4mfOeXYBP6YUVpibWheAjdrRJmyR3E4V6rsRt/lgh86SGG91fG2u2r4rfHiuozjK72knaNVj
YxV6vJ/kub+SyqE3b3NVQ3baiHQ9cCRNKMfNovB11WUJfg6dgMCNLaqpUdhRWqGQIehzhin9IFDT
d0Q9modNqMnBaQ/HaqCrga40fM3UCNe5FIOjoe80HCTkezp3EMWQLnvQLjXhrgCBb8GHac99USh1
t9RkcCKxSMI+OyqNqsnWi1DFwadBjnbVVvFcrZdzrNv1gaYUGxF7Q8rKWa6C55fQmXX6JOhPmiIV
oCOi7VE5eVjEsafJJeXpWW+UhgfUxQupCKur2BKxqqoSVWu3gjY21zpkKjiFWWt9ygdQw25sJcJD
OuTJGVo6cWsXGd+CwYyVB9WI+/uhDEOIcGMwnBpyr8XO6IfjdTlbiKGKVZHheuobs2CXQUyLNByL
kj/LVfmhVqS5cmSz0T/4xQglt9K06SGVU/+OIDT4XElq8SUd9Q5iFdB/1ZH1csKWpi0GcV3pqQKx
yUKGSUvLuga95CefYG7njF48w4eT465jJukZbGA1kmSKSTNkRuQPzUeNoinJWmCYk5ODYYu34Lq6
CyBsSBtZsbQ0M7UIt64sCtsQO4uahq5QlOV1OQIU8zJV2SftIM1u3xv0I0awXdq6memYevD7UXaY
QqPZWrOVdl5VlNkpdIyyfkyrDLD4FIToqdGxMVpohoafeZWaGLsBqx7DC8OiF5AkBorFFoiq0VzX
94My8N+aal2B3BLxC/ImbTgkup5h3NoE4gb1t4BYxfTDwEGXurxPzKa/74ocSW99rpHtTKspeoRB
2sH9jDXIscWQhpU3IkaeOVYuK6hQx9VUrc26hqVRI+B8K9Nt/tzr+fwpnwTxTMmUZc+Ja9qKeCKr
zPyxQUO+C1I/sTs4BEgCTca48ADLILfTqJG+aIPWhU6XDZrm+nyuC1o62n2UUtEH2LCDgWc6wAZr
n80zm1bDNGLW0PRTf43OFnpuXaOrVzIX7DcinLPWblF4f4w6XQ6J4ATrMSK9z6m+h3LswAOeJxtd
b9Ymgs/+AqyszK3c+5Jq97Oe3PStoYFtmyM1cEuO8QOc7CB1hzrrrmRBQdTNj9WgW6NXnd3h6doI
2wbw6CaRpjZcC2EfaQ4eXEhrt0YfY/Ki9+E1EC/xttcFVkeWEwY40axjUKvGGKngF19eBnkmap6v
SSFC4r0O+qvA3XFyZgvZH/vPA8r/6XAtMmSS2d/l2UsedHggEfr8wpfp2y9+z4IU4kPIK0hVKlSm
iAf/CSp15Z1EsAnUYOnTPOUz/2TcxJs6FUpwyMzQr3n69yyIH4lgY4g5n4pjfySn+aSXeZRwL/Ep
HBjKxBRojjpmbVGEtMrZgocsAGbLVEMdsLrRIlstyhvsGxLbL/LrDjkiF5FE1UnSCPOuLuscQY9v
26gbOELCyX02kq/UZ584bUfPtTT8MV+jIMGfjp5rwLhczLVeQeQXmc8WB8GNVov7Lp0eQ+TtsC70
70E7SnaYzuclCOMkR1FfTYubacZYzkjXRkr/tC7N95JUi/ZQDjYstIMVzOmJEaSiDZJEsykbnM+I
/LvGYEAPTvrKqWu86d2AyNixzBndffjaDuzWtQyxWTfxR4RZOAGPEfe0xtOvL/7v+tWzghRY9cUY
6HcVrK9Lq26j/F//saof8o+f//N51vbtCt+XmEx9l3Yv7VLKDUuF4MUSY91RfwTpiID6olP9vahF
5wZGGW7xyNI+uRX9yNtYYug5IbMMQIkmNozMPyg0ULB4UQClpkUtC1Flag06yIajqZyMYE5G0k53
miV5U1SZ6oTKLHrK4q/5bJheWTbyUYqIJq5GpUWjLwg9B4LqUf1MwedWGmOLiKohXETIMasbiP8Q
ABylGJ0Aupmd94hr17qVuyWxwTSmKxMmLY1uRV23XyK8BzZtMuMjobYZxqGhq9b5iZGIb8pZk04f
Dww9ZaowOKNRIzrWI5fN1qD8rShuUxg3QUJWhjJKekJSdihI1MYSZE7FAkZXFVJztRHFKV/HhH52
1piirQlw7MsuIRlTzEd8yq6NOjKcEuZ7ZlSLYF+nuDLu85RbBAQDE2U1ovCxDkJjhwzUCOi/ZM0P
uenGUOya3MmD0gtM3D8GSNrIOxTRihBvZ4rxnszbVaLoU2j6l0pljWtfE67Nyt9pfqF5T1/xj/aA
/w3lmmVFWKwxKDj0sWnnLxWNX+8Kp0X9pUiTb7jo59vBqxf6ujlwhrxDNgmkG8RphfrNP0XIp5+w
8LG3Q1mJHu2PrUGQTX4J9CM7wHcS0PciJMwwTm0dSbeF0AMt+4/2hmXt/zjm4OWhJM+V2IagY7AK
eIbnJR1ww4irokV52+2gwODDcje/0X5Zire/vQWVq+e3aCUFAeOZW7jm++Chv0vPeoM7DS7ln2ef
45Xd5+VG99PLHDfGUgPBVcvkToVXb85T5/dXf/1FnnCLeGAAnKIJ8fxFAgRbEzUcwltIO8Tsp/Ot
vxKvy9O3yCNPIMifPsqzGy371rM6myqNZlzKY0jC7iihlyGdu8JJ2XoMV9veVnbart2Ve/+cOq7d
bSe3PlW8CSdH11wlW5p/K0QwJOPrpvBLgNxRpPZtdJ891TL6z54qjckzMVAMb2tzM7dOslkVny2v
W7Xe4NYP401/P6KQKr016ssM/N1gHJ1eYe2ThBncVtxJbn09bueTOLbRfXjf76WdbzfnTe+QpOS7
nXH9xhd/bUKBzl4CZJr1yCu+fGWhEmJdjdvwVvpICc6kKHhfON0HM7TVa8o56lmyimR2cDt5/P2d
lwsfv/TzGx8tS0uu5VqUlqk2eUAPpdqebz4Wm9/f5Ine+ru7HK3MRgGeB+0mvNVrm3S+/IBFD2AK
RFK4IczWLkRr0UFB6vf3VeRX327pvdD8oJm9/PzZTOoj9IxzyQpv1cyr86ZdBcG0uCVbGAxrMlSg
QaE2YegXmRanzjRuFViB+D7o7d6QhNShb1KRYna1I1JqOaSSemq1CfoNo3EVC/U9BaubJDNjL0Ot
i4LRuM5l4UsxGeHGKAwUt3shWo2K7CZ5cztPc+NJc/mNRvvr9fIyuvi6Xoi7/nnLo+0ix2ILzyQ5
vJXXwll7HhzGS4y7TgO7v5kepQ9oLr0ByXragH7+nj/ueLRv5PTR+16ew1vlSjUdgOKCrXpYrdvm
mRA65p0pv/Ul33rHoz3Bn1JKzZUU3lZe9lBtfG8ync4bV+mJ6GAzDQyzP5/t1M081JImzFHcJvAs
k/LdBg1kxKMpKa7TbbNJ1/x7cia48t5/Y+N6bQN5gtlQglYWfO/L2TabvRhiO8e+dTLvrVPgBl8F
Nn75pZ9yweNxN+nNEP1rcGSOYdBTiz2cWkfRLYB7R18DPzwkl8Vl/akt7dnG1s/7OMR29d78MO9D
dzprbyWsvbzovt1P3aE1V/p2OpevUG+wS2e6xQ3QGykcI0G/FVbS1XhO6EnN5jO1nw+DrX2qVTeR
vAtMvs67T8m5b1Ok3U82XRHZDs4fBvstnPcTM/N3b3g0lymiSSISWOGtZndeuO3d/Eyw5xVY+NSe
XdEbLkXVTnbhlblF/Bw2r+Pbsput1Efdrp3wXrR9/lldhR42im731hmxbFS/e7yjT4x78ZzjvBve
Tuv4ZNqJodPcJBv4zpu2cAGjmO163Ek78QQ9onPrhBLx73c07bV18HwGHK0DkFuD2EPnv03s8kTd
hR+g/W8Kp94P54lzbWxid9ybbuLc1rvGRXWGSVHtaBTtmkO4qvfjRf54/vBxvEi9aJU6sXNHd8ZV
PpgZoxWOdnwobuXLZj+IdnkY9m9axL+2IePJRMaJO4qEUPnLJRLKSSSMCOnctm7r5ls01PW19VFb
SW6+ileGx55cevrV7HVn0afWad8H7pffj+CrexedL0Q+eAb4c0cjKIeBMJl6HN1GN/KN/Fm4VD/p
od3u8sxLQEJntqbYw1vG2EcQ56979PO7HgUXcxMkGtCN6DZelWfaRrDPm5N2He6G/VtL6M1bHcUS
dWmUoIe5VXJK+T47sCP4q2ibe/4pG+dbxJUjlu7Pb3YUQVSKVUC2yaNbde3vRhddw1Pfad3xZHTZ
kE7HR8GbPojbxiV8tIdtc5W4hhvdvvFVX12Yz77qUYRhTFk6Y4IY3bIo18O63Mzr9DE8Cx+t02Cn
eYpXHnqarAf/VGTvXP/+7k8A9Z+2BQqfKtQRpvbTz5/FGXma01f2GQMQoW7q4hXqRvvUDV3BiZzy
y/ABWwfXt8udvA/cunUPWBoEbxyRxoL7+3lzosYAymOp6B7zCRFPDIDvMwZ328fMjuy7q8PjzSo6
pZXhMuMap98X9uP28GjYe3oLtuRmjifb3m5d2qF9vlWdzDmTHdHJdpl9p6/vke5ZZetr9pBwdekl
zuYkdFcwkrje9txTeb/efrwJVleZfQaSlt9c7Z3cqV3cO+wDRpJ2Y99fHIzVvljfXyT22czvavbK
sDVXXYv2xeimJ+PqcNa7g9c4vuuktrOe3PPPq/MPlx+96cyMbdmbV5F9OBMdzZadwt73rr47O6je
/XXoKPYXvGXsw829W9nXNxV//li7k3N2mG11m9mbwr5Obe5vSyvFvlv5W7TVngZAWulO6HJVVD7Z
Jj+f3Rs83EXhZvbV6WR/OtzPvIK7F1zv8syu7ZPU4bG37upid1PYg33gfT5hSLl6v/kUrEwejmKx
vXnfOb7z6c73bu79bWQXzrnG8ZU6VzQpnMI5YyyX2THuH/kegY0UHe9cOIK91eyLw5Xbu4dta1+v
R/t+Wt/vnU9Q0/ir+5GXEp2ZXZOzHJENt1mf3ZOpEXNZzipz1jNvmBxa+1Lnq07nOlfJHNVl3a24
fmt7qk1jc/nDR0/zvLVpO+gwOs6VtzvV7WS9PV+N9ofNex5Vcda9s23sc0rjzNuT29Orfeqc2ucn
dMqdk83OcgSncr3dyc67PDHtneXeVfZ+09lXtbfVvBNu4hBp2Q5kXfvLg+k2DhHpzPisP6i2yow7
D7x2Z9ps74fOPs1tb6MRSxR8is45vZLtjRfan+aVxoAqu4+hux5Wwk7Z2fLqwT59P7nJdWDfQ0Vc
6wycd8k/SnsXLN8utm9wSnVRonRC/vLks+F4u3Lt772d5CxP9rlwVi4EQLd39LPTE27EczqlcziL
XO+L5+7Wn5dAxzv9dOicXedZ9ns2NOrq517urT/PTrypvEO3u5icQ+/2q96VVq27SezNAeKqI+9u
WN1AI5iy1727mpzJq933N4czzb7bGKyI3jXX4trbtK5h3xz2Fzx54hKReaVDN9Ped97ZTeLahftF
sa/uPjGTl2Vk2F8y19u8v3G8893EBDxdf2D4MvvLzeZusBndieLewwlCKPbph8D5MK1Gb+e1F5ML
jMbDC3lduKEd732bs53/rVGttIPVhsEud1inuFx1uV7nWK7mCssDvffe83Stt/Odq4u7x8Hej27D
gBg2K2+FCPj2+kbki+lrkyG8MNz0vWinm/K03uXOrnkjizyCI387aZ7tb0clX1kw9Uit2N8w5bXv
hP3d7D4eGmbNDV+KBbsNnQN9bYa+cB6v162XbT9SNqi2t6Z9ssSuvVetFOfq76JCiw4OGRHc6gUX
9TzNLGMfkINQR1QO8q3oBZC51wB1Eju9ilctBajhTN+YhZ17ipMz4X5/+kjL5X86fZ7d/ugEtkIr
1NW8WWJC+eK+OB23BvvgOvKUU3+jn+mrcpecVW98jeWixzeFyIg0B+00WM1H7wzqIupNZYhuGzSJ
vVDzzy20Z2xBqh5y2K0IpJcFZry18VaVb8kAfroxBcsFnE6bwVxCzGdnbZaZxSAJ3Hjw5q34xfyi
fhju5DsykvJgnFOq/hpy/1GN+r+6pl34bQ/5v+yu/vzQ/av48q+r9qGN0G/4+N9Bo3CJEn9dcP6v
OlhQ1PnD81rz8ivf+k7gBXWasGAGF6dMNFeZDd/wgobyDjTgQmUF44qB68Jh+NZ3EtDZoEelisAG
kWQDcMivfevtCpr2DqQgPWGDgjDVYdCvf9B5ehn6cCPaugsj4gjZqlZgkQofHfgg7W4RUX/0u5tn
A3H+dWI99z7+xZWP1TVSDaVstePKVNftmK7RXJtvLNxfXXpZWs9mcDRPrVqNSuJNlnEuKsI5btdv
cSp/de2jZVl2hpz7CfLo4qAgX6HJo0PtRHf/blCOshgcCgzMmc3Ek3qk66CJR/UbNZRfPfdRVlbE
YjxOJvCtecz73Zwjipwmk3X1d8+93PXZiMt+PQ+5UaQezGrDwUR8dnVBvf27iy8b1rOLUzE2Bpps
iQe8Td8EefswiIn5l+NytNvNZsORZ4ippzQVhZr5JKqDzd8999FxquXjaLZim3qptbYadr+/XDlH
a5LPVpZk/2jhBo182mh591GJI3H8ui//shj2i5myyPo8H27f7A0TCGnqdZOCY+V0nWhvEdZ/demj
hWlUQzXoKerpsdmN+yLupINvCl8FoP74uY9WptYaaocOZOKF8scKwLweaH+3nxy33X0dZJWBCDVm
FznCdmZKvxcU/1/NkmO5gqhvkkYt0LuPyurMl/tgo5WjuPqri6tHUwVtnCoOIyzCmk5tbK1TPyn+
n0kX/XM0PFXSni1LUTGLspHoe2PUkX6c6yzYNrFsbf/qybWjRY8DaDKibUtX/W4uHaX8y9E+Wu6+
qckTQv6pNyBdD0ipitFYk/5uLzmGTOSKqVdGzgwEF72ucQRBgGf82yc/+pR9IrVlFdUoZBsBVhmA
wZ3B7Kq/G+5jFitmwP4cDBw8ppWyWaF0jZLvNw74n67MY+++OcvmIWjmlAYYrqBooZOGGW37l49+
tO51ueuyueDqZXzSdNdF+UZA/IvNSj06i1VZzUF7IFEZyf0h81McG/PyDYmkX1376DTWlRmvm1mN
PcAEW7xFs4ew0JQ3uhm/uvjy988WZvX/uDu3JTlxbWs/kXaAON+SmWSdy+WzfUO0TxIIEAIdEE+/
R/pfHbuK1Y6K5vKPWFe9bFkpNKUpaczxpfk8Ly5qTy3qGb5OaTD/tjEfdq4pm8hc+6BRDWBRp3pu
qtXJ+MqHZDnvCvvtA0wnvQHHFANDu04e62QQVzbVO/efLdkONGOUj7Z9fZymEQJ5d6D2x65+/3Yf
ejbmg15bAnpUc8phZg/nxq88bF+Dy/3he/4uzH/WNjiXmVoj1Z6ggIrLZpqvgNkaj/s6vokebTPt
pwkdF47d9BGIol0rnva1vYkgCx5NTxN0vEWz0Lp/AMz4zb6mNwE0LBcjowFNTzBtvtZRdhNMS7Zv
hv8u93s24ALSiHia0XjP2xJC8Cne2etN6CxzPE899pyT79wBqvqpTDPU+O0bks3WNqN4ywcpxzRR
JL4Y7cYnuOF+2Nf4JpftajIOwvTtKW27uDvXIWTxXzLp5Lgve9uWUELwo0eOIpwThyIlJ5+AENv3
NbdGZR6VmUsNv9KTJP5GszGE5m99v2tYLprQ50vtmPDW2AyElrZ33wgxd3Uyqn15+Nb8FiQbAwQF
VEOwVk3ftsHyIU4YvdvX8U1o1oNqmqgwzYmF/H4gGueewM37ds5L3e3zUSmoJkHc9BynwZ+g3ufD
vgPV75eyZ3E5R7xTlqHd2gVQJJAjXKf2Tb//emDSHY6UIWqL3HACTglFejuTn60LImVxCA5cx09B
k+OtYRi+4ED72hXlH7YGugnLehTotk74qdFgsOYEaGbZT/uSlN8K4WfDPYAPH6FGC5+x+QJ/S9T6
BPtStoudzfMJQoKxbeE2xzH7FpBFx7DAdUEo983trYVy0AbJ6HK0XjO4mkX8iQJKtW+R/X1V/GxM
9OQYMQRBubC/sCmjpMGInR9zC4/t8iZ0pr/MlI7KU870x5kV+b7Y+a0JfNZxZ5ueUobGM42XoORM
5c5z4FaVYxKK/N5jmrhWw+AzcKVJAX3atU79Fhs86zacj2LNwSU89bkKAIMDmYgVxO2ch5sts20X
0npC+Yl68IADBzX7CGH3vlz2t47gWd8Ta41dcrQuA/fQCfdTrSTdOQ83p8EWhaKWciyFE8lh8BfH
0FbM9b5BB9HmRXjGLHcAW6b8lCraHlGprsGuUHxfeG6NOOnEDEh76HqOks91fJOOn3fNlQs06Pmq
MvX5qhnL+ClqUObXusI+WZfnO1vf7JjAUY6t4BKril9RKlQDYrYvTd4aHTLpBicUWm5Ve/TTVQd7
kn0jctk2ns3AydeFUwVa7okEUD76thjcYO1re5PLotrFd+Syrwk3hUcO9gNKOfv/58Hzb28Mgk1g
jiqPOilnhA5I1yiFxDswvDd29nyzafK5S3tOFBrXd40H5Xhf2hNsYjKj0mjY4PKTlv5u7Lr71Z72
jDXKBV5+x2DK1yUvNHrclRAczrs2eFQuvGx2iJ2Z+Twhe8iX6zTUt1HNdx0rUfz0sulC6SHnHGYG
wEre9O4+8s0rGtl/TnlQ8vGy5c5HgVtibDeKt+1bHs0fLmr+XWsTHGpfNg7XSyZgLXoZ6PjdlN+P
qt61fODRbtMynGtgIoqNLPbvmTkNfNekgzv+y3bDDh4CE4yLT2EcfvdwsF7XaF/qCtnVy7Z1kTKN
0nokO2NtzrXw6hC54jVd1Z8+5CYMUSQq5mC5TGpJptNKZX3MDdm1hUHa8LLrUZ/BQloNaJwN419Z
PoZ3PFnJvGsJQeHRy+a7Ip1sW6B5o9a8tHw5o7412tf3rR0oHMODHI4XHEWkk/q01tKkVZSZZNkX
QZdSqee7AgsCQVo2InfoWtieQ5Sa+6tdC9W2BljajHd2Rvz0fXjFOz8cml7suwEHFeZlv6VKbTa5
S3D25yz2j375j+Xbv9xuoPR/2bJvYZ8AWyesVkN+JUAAOwfR0u66f0Bx2svGRS/aOY2wynpNR19l
bPWwtGgNnDP3DfomTKeg9zil4R+YSLzeig7AVEXjt/sa30SpGdcxoi7AuhW+T7K5DJd9b90oj3s5
LqbuqEOlHZJvDr1dVM+HtOiDfWOSbQI0UxI66AWNd05e8eZ+Jc2urB41wi+73eVUX2w7kPfk85su
J9A5cp8dd412tgnN7FLXWw8mO9lC2zsTBMOdwnvPvjQi22ydKWzERK/XFAyICTJZGw/X3qn/1Jz+
2yC6GLE9X1YErGOwFem0Ynbsz8WkV+B92WtS4D/sFhcjwuetZ9mol1A3WAlrZ1FSxPyJp+2yc2S2
MQqPIu+KKa1EMZurCZau1YJj/r4F/eL5+7zvAdydi2lQaZUbeKsUCYOG2bd6Z983ETokdePrmqUV
F6hyTi5cQ8LD16b7ZW78nyrs71decFFf9n3ARjckKJ6r+la237N1Wd+0c7SWQCG2VTg26a6MH2qn
l/9OKviiRzgjA0gzhbfYvVFo0rB6X1xt8SDSc7o4L/ErinR4UrGKrkVXiH2LzcXr48X3Rc6olnVM
K20W85QQtVzBE2x5s2tN+F2z9OwQ1yDnA6doSCtn8hTce51/7uEptnPcN1E79StfhOnSaoC/8xUR
PHpjldZP+/q+jdq+LzTVmD1SUMgzA4FqCZqQfYlMuolaMpBIwVP/MjcN1J8jEDP3gU7Izs5vw3au
Y6Cn0Dxo5bJSJIeeH1XWOyfNJmyz0MMvqcGkcYo/KQL20mhzt+9kl26itotwc9gyfFXR9M1NNCfL
VR2kOxOOrUIoCcK+GBjWsyRe1PtEDvQXl022b2C2kJDGMkB5GAZmgTHesQ4yeWWQ9e2bM8kmVotg
jjJ5WS373OtqcfB7m9I13ZccbJVCPSwJe+7qpGLG8POSw2DLgrJ+vSuatlKhGHq9doqxw+pWUJik
R/o0x/3OCbnV8zQOF/KGE/Q9UctRB66/NWmyT7SWb/U8qVAKMPgecyax9ArpWA5iuxf7cuxkE6rL
qtI5NwGCqZnNI4evHNDs4WulWH/IPba6Htin5RAjubSa3PBWkSS+MUOc7jsybYuKjBDDSJ1Nq0DL
H2Iei+tIt68ViP+h51tZD+vzjgdrnlSmS+CuGAlz5iCF7YvUra4nMiDtiHSB1/4Q8K8q7qJzm43N
ric5aJ9f7qoibqeo66O0CnVOzn0dZzfER6hk3xVMW3nPwEkxtvGMrUkZf6jzyJddtrxGvfvTwG+2
1TrVvguHIqloC3e+fvDpIV/b1xA5f2r98t+fpQS2Hsc2ogjVGJ5y72oITY/hmBevFVX+qfnNvppn
Jl5shCk54Wn7toW50CHoF7svG95KfGhXwB9VIJpUQ9My6EVTkZzHr4TTZYD/IV/dSnzyljayB1S2
MnwG2GhW861IFnstpMqP+2bOZnNdYJK/1iOWsjik/vMYBtNT0YP89MrE/MMv2EqJGpSC4GUev2Aq
5PAwwZP0gEssTH6Vjcsr/8YfvvBWUsRB3cKkSZMqGpf0uuCEfcY27r7vGqCt2cZgmyHE/xJgJk1z
NYZNdp5Rtr9v+KPNKRZGpg1Ia3FSrWvenpcp7qvCwqR1X983gUsZOo5tL6ly1mQ4BNbZGbqAbt/9
8lZZ1CXC4ICJqQOMdnqKZwprzHGk+yIr2sRtwgOidLwmlU+5Ow0w2jtEQr1Gm/zTnKEvFx34pfEU
nqFpRWbWX8kGHpgAcq/7ku0LTeD5ksYvdSxZ02Vw88VaCUVhfgVLjn0PYQB4vGw91LUDKQZZX6D7
8ccyzumtY4N/v2vObBVGOhG1DUdkfTqi9ESJK67gR5fty1i3GiMbKCx84K1Xrba+A2wsm37C4pru
UwCitvnl2CxZOrnEo/3ZexqX+Zpl59rGZOda85uR+WyzWsgohgGW5xXkGPpTDqfpu7WT9pX1/tLL
f1jvt1ojKF1tk15m5RwJyw4dXuAORSGLxz5qIjhRz2tp8FTJ9oXYVoJk8UIBe36RVfCWbcHjnMYH
VMu1+476WxUSDm1rPtS4oGOdUiVtAZ2DP1982jdNNwGcLi5dghFJsocg4QN29amEciN+t6/1TQAn
mDAeNCh8iMDZW7wq6mqd9D55IHAOLycpjBonsbAkrVIoZMLDMMkZliXNFNX73tG2kqQQj+4dDN6R
lfR0/WjyOv41FfnOO5ytJEkMkbMWlKLK2WV5Z2Fx8hjPrHslBv6wMm9FST2VVGQo3q1mGuo3lvjw
kPWd3LcjbmVJeZAQToY5qwrtZH1d56F8pzFRyb5puVUmEVR3jQGF0VkymaKsUQBXEY98Z9e03KqT
WhWbPB5lUc1zGz30XR/cFbPIPu9rfbPjxiIBAIED3JHPKKgjJis+sGl0++7mtu5ac4CSyNBERZXF
qr0ePQfEdFzsvsVmK08aarmanKRFVa9wog2SqP/OWSR/7huZTcB61AUU1lCMe0r8RwjCdA9Lfta/
3dX8VqKUZlwUTeaLigiqQHldu1Qcirrw+y7QtiKlJBjg05vLuoIhUXgvBRABQTBF+6b8VqmURMZp
Ogx11SWwNFMBGKIyafW+BPlikPs8lZJNUkjAxooqEpoALBqQq1F3xc6RT1623swRbONz5Nu4ju5u
nebRDcQpel+4Bpcl7lmy0IOfmjPYq1d8RG4Mh67oQQ8m3qk5CDbx2vC66HNu60rJIDiRiLR/9UOv
v+2blJsNdopmzwwdSNU4yAlT21JwsfH+uK/1zQabLYWE2ftMKl704Yc0urBIHZ9/7Gt9E6/rKEC9
0z2p6t4vJ5OH9dlpEu76rLAJ33zWgUztXHR1xYAvOBBY9r/JIhF939N3FH68bN0vUiyXR7aqizp6
z0Oi3uOI/ppr6D/vrtlWyrQGoOSmxgPfoezymS5M3NRZsO6604Xj8su+g0kxUmHGuhrWlVZubB+a
upe7rqOB0HrZeN27EEhZV1cZGCGn0C91uazgq+8b9k2s1kAtjERYUsU2GU/Q/LdnR6d94iNATF/2
ndaRYcmakEoPQGxeA2Oi3kV1Ou5bg0Fietk+6zVeSlkEW75MRBB8ODeGB2qaYFdAwbbwZfttFuWh
itH/PtDpEVfI9acobpqdAbUJV5GYYZk5lhrjJ3XLvW+vARt67VD1hym/lTdhn6aZzxOswt501xTF
wx9F6vrXToSXuf3fZzYc418OzTjipOalI1XOAQI51GYJzqhyM5VQcD0BQQbkvsOuObrVOkHClncX
Akzl58yVkkUUBUZy3tn6JngbmQZdw1YsydES3QQxi8sJZ/Rd6R8opi+HqYGWqiA9Y+fZJS6+CaIk
/SBxMTJV+8ZmE7+8kF4veaDO2oR1BVdpd9WO887VYSt70oTGss/kfJYCxBLjrRjKVTbrr32d34Rv
bBLehChAP2fFMh01T+Zjz0W7b2nLt8HLPUkb2pNzbJBdctm5s2qTfZVd/4V9rXlBahIl9Tnxg+U4
55P0Zwxm6q4Lo2yrfQpQdMBnodmVoCSANf+AZ/FUTMvOWb9VQNlZSVnnsMnIxjgoLbXmTo+C7ZuV
WwnUCp5vA5TJdDUbHZPjCCIYzER4v698GQY5L6NKmCHqhcnVlRMJAPQ5vuoAv5J9E2crglKwVQpq
Ae7B2ML1A/qB8UlE2u26PgZq8mXfpTAO83IhV40aP3mXDD+7zM1fdkVUttlwp9y2rgcX7dpGcfc1
AUD1x6iH18Sb6e93u39Y9bcqKGEC6mNqxmvudcRuE9wW1eE507D6He485YYUKPCZW8BQcpnF96C1
kPxMw8jXPx2Ym5cHuqGd4C4czHI0bcnJSvQ9ibPBDgcifJRVWUp4+00NzvdlRoPFRyXxfUpvuDRi
BBpurYugahsbiW9kiUbUha1x6sIv2eWvwO04atT6Nl381N2Al9z09xnP2uEmYfnIvpjBKAN3bTkv
07tAKdONB+G1jtsSP6Jm3wh1IatLEVDZ/iCOaLcelsIs4P957hQAh+A9Y9JJP9WPMozb5a7Xy5pO
hzm0uT6GcS/qt6OFkcS9xLstYBMtNKPt20wBTmFLt7BgyY5+9Mn0sZumjp9RczCM10Vu8qRk2vag
/tmg63r8fm5WdQ1CXoGigYBw9ZmOXTQ8XGjRqjm4KU71nSwsVf3BuSXPf/TxGKqHjCcq+NzrztLg
aMMe7KlSwsommw4DzF0ZfqzOhTfXFm0qdZxVHoff1i5IOCjruWobWB9HSw0fUGiWKSB0BUWqOOFq
pwYXHQzJWj60ftDJ08SSGS3kMHej8HeEY3jigc3AVvTYzoNoHwog77qrAmeTET+ojqWv9Bzi3Lnm
edM9tUs/grqKDV6uZ574ZL6fTQTkHdzOoTN4txbg03UHXWQpeGPJsrLxigOFRL70kfbzUDZQFWag
Yi/9sEjcgSyJAyIoH91sjhcU3gTEtOl9FN36trO4VgsA1lrLehmypD3DVaoDQlitM0nwGAKeWQpf
cJjyjn/ZaHbug2lozj+oOlF2gjMA/G4aII7oAkMDErGIX6dGJoA4zrRrf+kAsDfY2TGy0qEEnwt/
7ZBy2y5X7YJfFZ59X88dATCur8OgDAdAEJPTUEAmh5hwQBH+CmbGo7ZsWlWjNlHlZiCfyaoNOHcT
X6P1ewj/E/ID+AjAulFFoeE82o5Ff4pGB9Ti7eDFJcAypQFbQz25LJYjH6Qtltu4kVE4VW2QpXo4
kYJrWLsnJuL1ABp407ufFPcN5m3eM9/MRy11nR6EYV/SBcjOUzvrXJXBFGCaTypr9PcQaD/3Q7Uz
HcFTHPrQ3wzB0Gd3KGKf6dtc4b0TAEeYtTz1adrcuFAE8MAruviHdFaKAyy+1u90nYFTiT1QdDRk
6/tYhI79YEAAxGeWFTwDIz1auKrvl05qcee08LEzhyWuC8E+G45JJe7jlRe0uYHjzAImlRPFxD/N
WB1i8CfaJQO5htapkzfAR3oLCoxsGWAwcedT9yklAKL/XMhkxw/pXJCsLTXHJXJQmijW6xOHnTXI
OR12hnA4dC4T7Vpi9SCLKmWAZ8axsnjHn+hVFlg4XJ1R6pjOddnDdUj9QnHY6F3J4JqiR0jIYZ6S
lzr2ObVlZtpWfQEACeqFakEy1xUHOAgJK8t5KAwrypXECiiAwMPi6jP8on3xdqIAJX6JPNGMloXt
pxh9c9bFvzoNQOlTw+dcfV5kD7h7GS/xaB7qoKXLX47ZtoNVmw/G5tzViZ3gQKVGOEWVgQE3Pqwc
SzPIBISfIkHvhA0DG5ZdPKjIHqe8jqAj6CiZw8+LcT44ZbFI41+G4BAG43jJCtlVmcBFfwWs9zw9
KNuaQQJisFg4leIhJHvH4cwQfMNnNa4u8yVPLsxRFAQVb8ygQS8/WQlNCv5ONizuWxvJiWE2t0sA
DAJhw0LNWahREwXXnzFljymPiDpSnazBddDEGvtFltocNovK1T+86Cx/ElnnzKOsVULPGBsWf+/y
uA9RYZgnOfuAjd60cKIEzovZks/94K5zFa9qgZ49d7AhxvsQ3sAPOrYDdYfMdODBxkUo9VUw0dl9
njsXDzB8TRou3KnTC6Cch9EtwK4ahXXmfm55dzHPCZrwECKdFOCkrgUsxQE8DJ8yHmtTDp1vKFzn
Y7d0n0ht0lU+IbdvO7hCA93QjiDqjmt2cuE8Lrd46SNJUFI6zPBWH/sw9mWNu7EuL/tA+v5b0i1x
AxRHwR0uJ7ma4hGEEg7XHtBUCeOPbWYmLNl1vcR/wXysG/rjalsduhK1N9OYlgNFG5/mPCvmx16I
Vg5nHrQgBoMxaqc8OIUsJM0tlaDO+keXW0GHQzF7ytb7aF3xrUoV6m6CgED7oA6OkpK+7Y9Dio87
HNR4OVyXeo3I+DTqfEbYoTLTU3VaHS75hlJP4MLmj51y7EtNJOC95TJpuvwM8dvXuswi2tofsXMF
RGnLHA6u7Mgy6KuY5i46MBLUTpXwEnT528CEkK6yApDiokw6jyP9r6ZerVfViJej4gNWwIA2pY2b
glQBTY0BPSAdrWjLYeDUf/NqHafbmgof3LQqW937oVtnex8HXurgoJVokgi5xYpFANbziMeVf1jc
jAlyoLPOwukQJZFuwDdeaL98xKrekq8m8xllYBv30Ckw0Lr4z7bohun9lJtIsnMsI56HB9WlqrhL
ApWz9GCMFBa8znCUzZUfliYojoUNh9GCx4vV6a0jmcWSHMcqHt5EqUvNdV0sOn1aAxFYBs+SJlnb
A8ivbJgPE8Ykhy0pi6DyQEoKip/gTKKsKAtp1L0rBomtvJQJT/RXsjjLfsLPNZ5HyIF7Z3xp8Rrf
finECKeYkriujT6Ftmgj4IEniQNMWedmJbJcOHyewtO8DqNAvHkkhElpu9i3t0lqp/QtHmej4l2z
JqrT+BI0VLiETVUz4PoLQDdgdVYmxps8rpP2Y7eaZPie0WakvoyHaAlV2RWgFn5vEoZtoKRN2jWf
mGc1+DAsJ8h9wBFLanXdz7ytYd0cQVX+ce5UE8AiG2gKggFMtcbUqn2TsXPSII+lhwa2nS3WQZuQ
EHUd8IABzFpPOBaXYMGP9TXnZsYICr+Ed8g54vxj1GFtrMY1vFh9DSss4j57GQlRLYq6SYDV20f1
l34t5PyEriRY5GrT9ResgJzpG3BWc1IWUOaFZdYPBvbXhdAhcATw3qvfyjpeputw6TparTG+DxJu
K4sPOuPLhJLHmfkv9ZpNwoALS6JelyEPZHxPVsTEU+BbiM/KUQEGCr4wS5OuwRLb6QI/30sGgA/U
Y0M/ICWJm1icomJm2c9ZwMEMtsjgUeLP9y0eWK+SHrvUp9XXWXaztLlMPrMQ68n3VWLAnsSkE/vI
ZR/ZhwXCFn4DKVSGcjscn11+o4d50r/CcR3sKYBzaWJKa0Iur2obteazGGG78S6CKJG/tY5ERgIh
O4X+o2hmoa7wHstdWILZlcmPU4A30x9rn4dDeIomu6SupHgkdO9FoSgSesvcmFx71bomu+pZ26Hw
tOHE9GVYjyb5GRrRJthfBes/AnIO2HCJG7kmwRgspMZXQDwrdbusMNH/K4B478njqJXcATQ+obxZ
m+DNIg2KTqJmaooPTdO0wNzihDQl90QUQnyhcJdqHwUuIWg1tYjDv9isEJMHkdQFuK5LWESooQzj
n7aWBJRpOAQsODw5EiRXQwCjnms8Quf6veyo5t98MeX4+VjqhX/M3ND1iLbO6+Ee8IbWlJRxN3yO
FqSR5TimWXDdjmxUdxMwPdHZmkaI90ky8l6UVnjaX3VjLBVWgTn6aKDGGh9Nba04z6B6g6JtgyEn
7/moGP0pOu3MGTufWsoBArqwxLaYYVaGLZ2PgbZtcDfFpi4+DuPQxViz82Q8ho3Jxw/LEOM+EqO8
IghmMOtRVGBSpGRPZHYaV88G6PT2ZBNFxNHmVmdvCZsXejNZFoPdsbquQynCUnQPUbeKlZX9itXn
/VL4JTnIYTISuw2rZ+B429ncBoHj6Vt47fVWHOoh6zQ75WFu4re4hkvmql2swErogDlqq3gFMeA8
zn2enYJxtmw+okQ5dicYNfDhDslnZm+ynIXpqZ8NY1UbIUJv+hWE8VMSry0Ou1kTqrvaiuBiRmpk
I26bPgbBtMSXFPo68NrkR4rzbvdgIb6arw1f8caa8k72rDToYXqVDaxJH5YElYh3fYAnkWMC1u+I
zqL8C87eLF+D23pKhfwO3HQ+fzZZqMLHsEMWjQMcSpTSRzbOYjpNMG22d6kDyfo6Bioca35obHDd
xFO43KGCFA4UZdrquPgqZDMuVd6sdngvEMWwdWjXUJ2nCIeax9TO8YjUKm8zbnFjRIv+vhMDXR9s
ioEeAIIiACy114lnMQGmOq2bASbfxGcFXDdpSl4jV/3hZjvbXOwlvQqJBDL5esGOCPeWXiqoYPBu
/HXfJcrmXl7RGnFlJ37dLYG6xfN68CAGua8AAN7OL+9/aK9NhjxpvU4kn0s3h+q9z8f6aVfft0VS
WbJOaoiku1ZpE95Q3rWfLhnzKw9dvxVZ/3D/s62SYi6cmPeNuO5kx8f2FINB15ZhPNXXCbRIKF2D
4SI76pQSTHvfQ8cYwFP7Z1OIC3hTsuShwUQC4Jwi9VqXQzwWE/DZ8eQjbEQ5yg+Pselz/IF5jFl9
pkqCQ9aKkYJS2EHjek+KbJhvmG1Cjmk9400sWH33mpPr5Qbxn37g5mYRYmmvWbu46yLD8aGyU6GX
q7kO3S8Z6BBQM5iovPYW/Id5vIXsLEpExM5+vrbwvSM3XSMLkgArGgbyWMgV1zBlUq9xcsRtAsnN
gccF7s8gkQtJgisxgI1L7BgOvLREk6launqeroo+osldamsiDuOAijlzirUghcGFwNQN80NDuxQJ
mdajyTXckud5nB4hGHTmARYBHIeHmefq5qIvk+Cs1gKn6lPTEiOSU7fINjvSiXuHFRPrDj2LlNHl
bNkUuve9nPG2UXap7YFJqrsahlw4zeL87s8qSkJcxKiVzfwQ1F7JI3VwHTr1jCyzvYnzpbAPfZ4y
+IEJN7uhOf4OiX/lUf//O6X8Isz8s4N9KbvGNn8996+//IW//euz/4lxOwe8YgjGYkAvwub/+Nen
xcXaPs3wfpXGcfKbWv63fz3+rxTliwVcoeLkAiFHi3/711P6P3AkoSkAUn/Tzv+Ffz2NfiuI/y8s
wW1NQHWLohg0BRRM4jLg5eIJT6OJOkDCT8ANLuxU44Tco56STsbeY8uk7j35fTrDcR/bTcBluh4n
XNL6bwn85L8xNtbZVx3qlp1wy0P0IUpTD7vMNGaROYx+FUmpJRnealnwpkKaJ1CsolvU++LVHVZ+
pVz9ED6qLtcAhy2jW8tkihJ1FyC7zsdDH2Ucx8JwTICUcmpAJjslMjpZkaxLfFi1UvNJW+XFxw7l
t+I6VnICmW3K3C/Xj/pryyaaVTkezMvGZ+kJtkLtEbfYDwvsDN5Pph8QULiLa1r5SGAIfRK9cfij
zUecV+V3WBwlx9lOAK0x/w12ddHtirWFBaw+8Ay1xVzjOLsOQpVjA/fky7XBGb6nt0GYj7dCJPMh
Y0JXYYpDjbfFbTIn3WMkBpYeeRYdsih+mv3aHMU0qmPjHTtZ6HUfVhHhCgmaoqPM+BNEC2mZt9ND
YhZ+rbmf3hk7pqfcsvwaJ2t6CH2iqyjRP3FniMIXlT3iEDJdK0tu8HLwKyT+KUrEekgkI9W0NB86
Y80ZB8+1ynwrn8KOfivaNj5MuEs8xvWoPow9jPYF7YcTcutvhOVfcR8clREN5DkN1u9RysljEJnx
RHG3WsbTChAXHkxKKhv7ThTms0cQvB1H/NQpJwYvFaz+IFDg9hXu28UV6jzHE5nT5aCReB9C1iOn
y7FuLu8BteTBD7cq8ZHaoAFd0GUmfaeGxl/DEKGObmZrdfSjtl2eYUJKQg5z1CeOPrRNFBfV2CRa
n/GGGNyNdI3zU9ExxW+4ybN3ZNFDiNOwJ7Zr8bygYDF3jGyYg1aY65inbzKvixxuc7j/SPJfY8C0
93csM3NB3/CYEcdwgaWDsLmZp2QcjshyrTqrpIe3QsxW85YFeM64zSWu2LDZTOE7HJXoX9ma5QfY
Si5XpuXqKQSaFWZc2GMaCjd5mEisOPjrmh/SRqefMW2jw0pMXkogyHADH/T6isP95H6q2/EXrsp1
ObBB4j4cpIsbNzD/YJDMzvNJjnVH5o9zU6PaIWtFfRA4TxzY/7L3Jc2N61qaf6Wj9nzBESAWteEk
UbI8p3PYMOx0XhAECYADCJK/vj/fruh+/TqiKmrfm4xMSylZFAic802HO3EfbNEjpzoqRhINOVxk
q8jYQFoMXWw6rOIUxe56HbBfpJcw6HcDBAOw7HGegZXl0FN4Vxf0/hnRSxjx3SRRHnveXrI2xDwv
0Yzz3YyWBkylQUtWzGprJnSZcGl+MADO5z5Zjc1d2yxLFnPenG3j8Wwf52/tpJNfnkMmVzqsLZzL
znPVbk37GGuyn6gHpIB5Aat0qvwqHifMuMHssTxtUpKFQ9xn8NsiFx0AWLOosQ4cxppP3XhkElN2
M6aEfBLdcVy+7KGxBHocdenDLEJxnRqjagORKmxR6D1Tf3KwusTTDz3s3lUvLiqcXtJberjuncMN
k8kNyx5jXXExIkDKcfL1lKNVmXNIgk2lS0/zHLQ8kxMV13RaMX1JT+kpBdRbo3b3884mRzYLw+4w
DD691yqOCs06/4yU0O7qWuddkYMdfxMJkubAYMzZPCPofD+6em638cXHfZL9/ZZy2ceXeG/SzGd/
/1bsjWNuKeaFrUyQAl8H3lcs04+/v0E9G/+styMq0vDrFTyCPNJtUgAe2nepgT5uLvYuk25dzVu1
vaY7Lgn23uZhgToIWOvc5+1kMNtvXZZqjgk+3+hcBZiFnRIrMc7ZsKhG0z6Am9vDh5Gurkx7rB6B
bNgc5qqfabN373+/v2YEY4Ap6U9yxjP8kbP7v6+h5np79bdhqdMpbrcb7xMMScat98nnJL2pqI0+
t27xn+aedu8z7VUxT0f3Lm00/YCM9PjYhnUoBgr1YZauO7Y+CPF/ysDbatBJ7JXCJfEyHcp7E6YF
zgXtbNYFCFQbe5XeuQDa2SFM3V/CoUiWwGyvLDhYHkyKmfR7lCRgNWrTAEeXX9eYhOFXXan79YJo
WtO1QCH8gOsMmFvYApszdrnEfjBPmaGJrD10QK+zSKLLhkG6p8WRh0b7L8A8n3eizpuKjkKnDkOO
3Cns51pRW4V2P9so+jBpqnO/43GR8lldfApyrzXpg4tGLPQ0eEz58X0VTH9ZnUCtEgBnxxDMJ3DD
6AdWi8UEWLgS0zJljM+ygnTElI1OIyCpQJNST3BMlGJ+BmVofJ0jSFYwZhZDt1YR5URRYGg84eeJ
YInPjgxBvs/LOx2DMN8sJsQ2bn9DGrXA9devMmx+2an5nSB2rwiU9xJMbrzHWcJycB7qHAThUHbW
YXVTbMUWvFO5Hik4zkWSb5tOtiJsj/nH3oLtoSv1rpNYvdOsodpT6LpPZG5r8Lc7Nu44/Wvz5+rY
6dkHOTwgVBpHljie56WxVyBLp7mJitWRqDB7IB9C6dGbSba2SN3C85mK9Lr3ys+lxCivgWA0qGm/
NQoMr+cajEAb5wua/u/jcpwMWMuM9Cs5LSnSP8ZA/hax2MGWfHFaOpxAXyKI0otnv2AzZkxMIkDX
Feznw3pjaRM6lD7bQBUSDLeLXVrxWNfxvobF3pH+jveAfzEWdCtgQ0xL1bfYBhPqXVb/2EAbWhg4
ve4EjwkpbWBqULrYq3WbI2FGvXc7qKU5WqInDIqJTtytTQ6klj0OYDifg5nACEd7v1Bpn77oiYYn
mL+isxwasL5eL7aCD7MoZj+giGahsULofMCeGh7VqAbTrhDMhUgMAVmAxdeK+2Me+gfWB0OFvRoS
nmAHMgqKa/o+7TEZoQITtk4FZQUKUsxY5BrHCNnD5UJZ8wnAfL9vAOnc0OD2uZZxUKTGDE/CH3V+
jCOvAxzSZTPA/YkjjyxFE9voNFGJ9RqvLRg5NVaT302vg5GIEXee1oVF/sUvxZR3QljYVGzJNOcH
pjrU6zqQyx51ayW20QOklMo6UXNwjUhHzw771edmNdhF2nkPiBFfsUy5vAvYdFTYF4N6JfEO+Hxz
W27gmwbVE2OTgWcv2kGegXPBcUjDI+sWsxdceA7wOWnZnTgoL6ihFrWiNjct9FR0UgKDA/+Uqc2f
XpQTEnIBVIwkhUvLSLr/WkNvybo+FDznE+XPoR+5gibrUYLVA8OR6AQ5zbY7jWPbk6yFMK60Oyg+
mPuSzEelXjSH2x+hDWBPppm/SugNRgTp3TuoYX/jheUjc5jMs4zY/1d/Ob6t234iTbxkBOGhNSik
S+T2uCBy3//wcCCfqaH+ySMUzBOXhZBRfBYdkMKkadxpQ9o/DkQwIxCLNQvqY5xJadf8xTAytSQ9
pRnO5B+LdPMtmIR+iqViuVP6DSM9ZGlaf7uoSbavDCVjgWHroiZgrPJoQQG67JaU3Y4XSqn6Cyf6
8xFOoEVwlGXMT+9XZp8bP8YU7hBJ0ziWQ0QYTThNGtYOT6CKBYidDbvauNHvcF+/dijtL5BefFJm
f/s9Qe2VeFGhpInBTwc4zHh4kAXbpZqqNew+iOsw65l377Q/cPodA8Z92vFhwj2WyTSOsz2xOGkN
/GooNTB3MyVhRqTfo1v3MRtxobdBqfDuS1FzUhsg083v2zc/jgNQXqxPrzzCfqwRfYdSOczZlxrD
ttpVm8I+OqG3y7inTAWS7T0F4XpGwaXe4fXDpsj6y26QqO21mp2bWJgnqDNcboN+vEISqPA1hZj4
0LP1Yv0NEzb9/WVXKTnHIyKFRUTDbJ1dXzR9fK8S8p7287dOxWHlU3mAcbdJHkjiVfPYEJ75vcRN
f5hnj6KmRBzM15f6JxIpRgKOxD4izXUrFzn+AbyEQnecBuRbg/+ao1W9hC21T6unFgziFFAlHV5o
8mRMOyw227yBTfcM5qPAG+9QLWW7gYBHiik+MQrZEOj937DUyFwSq/IYCevZPIVNveKoO/eR9yp1
VEceAJgmdv55iQR5WOUIhVRwIBJq4JeAxbzotWLYRVoMj+WgPo03hXlv5+PkcBkzHNuRKtGk85on
MZYzKvBiEYf/3IAr/+4wPyNbm+1pV/Y9OEz/Tbkpi5fYPM9e1L3yOAxPazxFP9FXzRXkpZ8jZule
gDVhL6TjAwiRh8PX9wNVJ5ei0lIcMcCgRFQtybDXgUZ8JRbuh9zEnY/r+r0JCBKrwdmIDuwyxqOx
iwQOmE3NHORLwvci6THQZw17eUqWMPQzBjbizsWLenZxuiC5pxvzvYGcQYbSr1Z2LGfZH00ZK86u
a8NRnnm/qGrtjbIVGe2Dt/5punR6A542FOkgWBV7LoHnWXMclqZ5i4BV3veIzD8dJGluLvBwhDWp
X0BH1QOGQ83T4GISREo/OhqpApl/yYPQrTQ5QbBtDtGGuyULssNVECW3JAqHvB3sct9hc87BumEe
3j6MQNz24TSZDahbgC4+R5rHp4rZUXRbuz5tiOBFygz6UBQrJNvjBSzVOtqPuI03lG/hXvQBQdwg
G1qVb97y0a5gkCMKnRIyA8MTEYm9A2f37sCX/UwOB9YJ3NtFJGOM9Q8jIaCPH7vreT52m8xAF/vf
lUenkxsb+trP1H/i6xLfdcwAXNich8KcHTn03fwqlHxakXkNXRqJKhX231PRYk5nbJICWUcUZt1x
rd2azlnajg7bBhFjReBSeMSnEyWsC/fx8ZUfaSOXvBxd/HMi8ZFtCAuzmTUxe1RKHaVg4fyhQXrm
qktx0YegkVnioxKxVoFHAYGdYQBRfwbU6V8V6b6CRtFDodpgT3HUry9zGnL07F0XFkZH+3OreVCi
F5ZnrRIISHhn79CiLqWmnNZrG8yFnZx81WzQz5HacQzE2GdvI1il8wAdzTXSiby3mKX2uW8S+/gw
Qt4je/4yYG561sPmW2469n4s4IDOmtko67+mCw2eHH/6Y2wuwnqtybjstioYsbksiLx9A/H8BCr2
FqP5563/qwcF9C0FnJXLkPaVcahdFWvG07El38TYJ6WE7OHHGPbjneQmzaLAie+jof2d7VAEBMHx
PoUQ5XV9s58g6DjuYohKfcgBrty1x13jQgeI3m7nSG4LqgmL0bQpbjmkS83nWAW8TLx4yEzDf+st
msumaz7WEaKSfhpuE9qv+Zj1w0Q39UTJTv5qoMcHBcUhGUbF9+RNjThRYQ+RQVlgfimV9He4dKKg
ENmc6B6ywvfb+YmiGH+0aLYw5rWBQhSgQw7JTx9kyWhJ4RHcLF/XCLIOxkIQrs2hKG4IFhR+S5Li
aEcEdOxI2H6GZ2o7I6KCwuAULDlLBndiino5m0bvBzNNnPvJ0RZ6bIYXMIZbzlsMEsD1Hy8G5VAF
dgG1che6BX1PEmIRRhsoWDki7njYw/Wkow7JsEsz3svONvcbk3OOghbaFRCYv/SOXwr0YDcD5xjJ
OTTj8HygrEYocOB9Iwvak3balsLCaH5SXyiBz61feR1O2136NRv95Yzfq63ZBjAJWEN/i9d+OvF4
EX/1h+gxIdZAjiWX/kz1MJ/Wcdh/zgabj8/ZhPF1CiomEo4RpKhH+p4mWpadUfZ8JEt6JrPS1Q7Y
5kfv273sIABtM2GX4JNZX70tqZmhKBWWPSN0xn8Yj87/rdgCEnNNp3zBHL4/FnBSweXOC92lW2b3
TlXMAqEJGyxK1m7mDRBU82FVp++bbllytVANShGCRI449N8CwoCIx/LeIQ3sbJcZhU3CNv1r37b4
OdwwZSDeuu1nCgUntpA4/VgFsmqM569niYN7yJH3R55nRBe+rHODTViPBrTDV6Otdu+it+CAcrWF
HtPgENItuuaMD8qPslgH6U3KVFwh2BQfkXT99HXscALmcugel+nAIGaIDExGZoH033mi9xGBfuPq
DibMqSXRDGkHKb1wkUVs6BxBQSFw6HTBeoXMeQSbmgbo1fjIHtTW0WegbfIWQET/3oeQ1EGINIhs
cseUr226fh8wE6vAmFH2ewLm9hpz0lwZsR5iJL2wChl3Fy0gu7WRAo+PgKc/1mgo43zxOI98fQwH
ul10MwA/A1GL6T0j9kZ53FjA+GkF3njXUdk8efjaUJTu7DHchgAAJ8GgbYicb6bxmwv21uG+lUFU
Dsm4PeD2WDK68+WToRAymn9EIfuAquwlBrh65yn1fQmaFxEdqIdWfy2grt0KimWStuHnMFibhxH7
RWxX9j3kNFM08CvAxf51CeIQVVBY+JJ+I86IHFnANPd3XgXBEmUu9qMiwN1QRntYJChkM8+0PG/7
EAO3kdsLGnE/QXOLLd44FJi7uayaLy+YlYBlM8vb2vIQ211/VGunMIkpCMPLGIVr0S/7G1f2hx4Z
lLGJLWe1VhrdKIQe/noLAiCITTOccYMfmQi85maWJSwwCERdqa/oeQt6KJVDh3INRtaCQ4Cah93S
1YSQ5bxv837aJ6R4+Exe9NQsN7RJmOocbPHHSruugAN7w70WPkV6dOcRYrJ4jUQeioifzHTEfxDi
Or0QOXvlISHMdoiBQqXQd3kE7dLZtZin4iEeDsLhJCzRWyFal1p5c4oBe4Wo22VjAgVp2nU/LOIY
C6gH/ccOMo2bGL0vUeNh4xJHCnsgFBAvE+vrIPqgCGbagDh0Q4Z0SCjKkqivRtK0T+sC9MB31Cug
570dHBX93AO+tRajf9hM9E0BS6qQ3Iw+KkKTPWlc+9RP8okEmDn/9yfDcnjd1P7MFEplsco4Q92J
qm8EO//VWYWsxWzxxMds2WS7NDbEnHSqzL3rdA2t/Xcz89tqvE+zggT2RAhJ0E7Fvc9n6JUgwfya
cpZzv6FnSMJJ4fMU1V+SfqRkntCtqB+AeMZ89QlWFyTb9Q6VRG6ar7p9CCu9Af897FB6CIl+Wk2E
BeAgi1JQQM9oJ3LMCRzz3lu9TLJIp9nm0ocWN3ceh0aUayeHOoWweVlmRDToHxC/JtmOrBu9j2ku
Y/F97oQu0T40GQE9VEE+OleJJCPYjQPz5MR0izv9uiUdzrcJmKyKyJ1icsqiCYwBIghcOUZ0K49h
ExiuairSx0D3WoNR7Q2UlOEko1fqzT8tA0wXYtA69I10w4kJKQhsJXm3pw4GqnS+xqn7Nu9MANzS
fjUY/0eXRhxbi1zPxLJXTVByjUu03cIWUiqk+E0nFpnoYhL7TIkBO7L16z3smjwCCgCOnelNVIna
K/gAfq0te0kaQCLQUJ+w09tCLmGDvdektd2k/4rysTsJ9hupdRHwOwUA2mevqCO/c7E9oNHQEHTr
9kVY9bmDz7mXAfUrixzQW+wFn7SB+oaZwhdHFiB/5MTGQ50dcuMuUbqdcGL22NOwJGgg3Gn/agMg
mKz62Hyuy1C3OvzWjE1caOk/H9CGXzo+dHfTgM6WBV0RMvVO4CDPpgF9TyBWUFsQM9YSCeLZ3uD4
8FSq7o6uu6BL4hdHfXMKveB3H5hXLsX7KqCt4MYLzhJzps4D68EkoWC98oUnpwilGvTvcmrRV7vz
DHtGuZODPexR+BkNa/8Cb8lWa2/c86Q15ilK4SpBBoUuOMIbczTv0xNHsOJJKfsTTqFB3DnuCtG+
Ykt3dT84k0W93U8hjIUwGWj+y2wmKKxWWOL+3OWou+rFdR0+jYeEm2Q9RWqoe3f8HGxwN3NbHdG2
ZeNmL72ELtpiAYqkgWi7737uOn7C9a63KC4TWD4irLss2ke/BOp6mqV42eam2DpQf6NVzaNo8aTV
DtdpnPfCm80zmLbnaJsqG7a1SdICU4sgHh2bMsAs1eyAePsaN0uhbPtoWfDmcdzqZqulhL7zGO2n
7DdZNF7wMQ9+neBuWLE0Ts52N+OntRemLwGJ+nyNh8s280uCKeE0jrKDyfBx63SQgV+zGKjj0oL4
/qXXGKnF+pG8tZP6gYwGlL/K/Bw37zGRbR4H80s8tns+H0HtwES26BZL8Lzmh390922zZd6wFDii
iq033/wW9iFUsZUi0X0UGMgvoMSuLWv2e97os14w1RXDGONSDEMDZhZcV+iJwvHt48AEiYs3pfKy
evAvLEvzA3nsUZZ4qKBIbwt4SVxmLJ/Lft9+Dq3vyu1obiHalmRF2sE0NtgbcB/1jILBRUQSB4FQ
pSO98LRl13EOBDq8SNHvAMQSmGU7kalmcQ9Ihb5izgEAYLSa5UAWUQFqMD+gvFkeNxp3F68T4sY8
TOrtLe2AppIp6yNyAs4i6nb2EFka9rAlgFg0bwgzcR/xiIIdY0r7Aotc9e+CJOjWUVdDaAbaAP6E
0p8nU24o5ZAg9UnIGueD4C0IGUStbOyA2p7M4HQHfwafB+ipXWNaRvhmCGUdfDERTm+UJnETFHSe
ysQCSeZAM8RKXwRU9OcVbgWEsNnfsZRAHkBSAbPIrBU1vsEc1aAGqG5VMTo9YdNIkkvohudgICso
DZh+7f4WN+oyUrlk1vcfiT1kGVLT50MzvvWtfXRr+A1UqMTUaPD/Hom7Ygz4VKtj2guYBX9PfAzQ
mPtQ4XdEv1q9UgiUu+flIHXasKiyY9TkUCfvmY2Pp9AcphymVUPRCFdkv/fg44OfyISeoY8xXZ4A
nJ9jXz4l+EYplSSDzhSFK6enHcRolgKgjVo250PfyGJLm3vYFp6pAmgxU9gXlnbJcPqc17ZHADdv
Km2TX3Ma/LLr1ucTOMVyNeLLlrO8cW1/M38pxoaBSiFJucZcYB1Hj7BnmEr3mDvb9/5vghDis0fg
V4gp+DkqW4rSIUQy7jEWtu+v07IW3DpSa9r99DTICNmHKBWX+8lz0Slux6A65vE5bQK03MnzQuj0
wDe6FVOzkbtJx7ZoFsDb64BTGdtndEkVzanjugAH3V6WVcQV5IgaVjKU7aDPAaY3aEIp0UM+8fQt
YN18D2F5cmsXcZ1hiyihozxDjvzQIeQL5QQOmgYNxtTJElqlEswl5P4ymoAAgcGVYffgfCoyPfth
1lFMvnBCyMqCsC/bGIWCxCQw3HW7qPsUoLVPQlp4aAugdVrvEoybWY+VlDCgPUHuBJyR+m+ILIIq
jpsYf+i2Fmv4Hm2AMfRwg/R+KPdQ9Tefxz0KUNbnQYxGhe4RupvBowooLho7uLlcB9wzelsjs/XD
o+YmiP4coWnGohnB3kMWjzi2OtKWyusGN+IOcffcRzdwsnAdBMkqp3rGoIPgbjRT6xlAFSOYqIl7
XlclM3PwX4/x9N6ZtgdOv8zH9xZQ3fY0A0oymQAY6U540CW3Bf2nLmGF2ttHnO/N9DB5ev/rkFs6
laDaDfD6AaOlzsOQwAckGoUogmwDVaLzgY/aL7pk8oI7qD9QEJKdtj9H4zhCYpKYmucQpBiqaax7
Ke62RGj7vE4NQ+HKMQi9sNAoqYviLbMVA90N8D5hluQmGlf/BDP/BK5ZHlp6Vw7sdb93W4MP1zQa
kFYSxfNSdGmHbgG+qTUQWzYtGEX0Q43u8C8Mw3dgveu2OFhK1D0kfRAQT2AduwFj3yAY3gs4gcSa
BUPKHqGmSO9jGnxsY/KYTpCKx+tK8p4ocVrk7J7TCLbSsTMjJIRNA8mcsPzX0Dnz6EkPFpEJM4fD
PPRxlua+CtIaQo/nY6XJ68DlDz7RinQtAPCgycPBrhWX0WPqBgyAR1AVFDiIY9qn+AnEub5wLzVp
jt3QHm8xlNbpX+s0hV/vv5IrU/M3ZyA1d2Nbebz53cY2OA09PSGN+mRW1MBTf7cnIiiaLlig7dcC
VEh7gIQRQB1pWIG8gMNrxYOqw1iIYEB2zTQyyH7osr2NB+zS06avzRKieUPZe3XDrrKBbeF1SNq2
oF8XSSUqAvQ9nSYv0vUMzfbJReZDeel9C0ExeqTx4gxqPHRH8LoPcGDhtsSgKI9jHyWhmXK/xR3i
YKb51sywfXpbSG597McF0MsdUoauqb11ir/vm4UFzB3fzSI/NYqOYtmmUzcfzZkajIznC8NkmyOB
QNawz3BPu9pqe6/hmTjp1b22m9iuK5Cvp3FMMcLeURgnhf9LLarNRTvjlIk84NHTYSADR4Omsnbt
NOYUoaFlx1HFG3jyrZ0xQaPdSgXtGpqqEUTEuF9A2kVnynAIsj00ZRy4/dTznqBKoPAzduiUEV71
BBE2yUgy8JyEDFPfgobDnErZDUbe51il5hWZKzLr7EGeoOljZzdyWoBcGX83rpeZE4yXbMTUIR7N
wXleofHCpCn0Eh2Y2naC7SjCp4dFLELIFJTDNe524K5pehUQ03yOIA4A7h+YqePc8ZCGu58rCa9C
k3hh5hr5UxL0n7PA0abD7kV265YP8PSVoGFfjm0Ybkw2oHXZiGqQ2oUVydBtbzqOBhQz0EhdQHgj
ulkYXPsMsCjsQEi9Ot4hDws/etYn+mlhaA5DoPpBpXqYJB7TXXdztfitf0m6wXwcKwMemK34oHdx
jznyudfH36UIBBhGbb5B2ZZcIXq0MOyC4LTHdDm+tqxsmRvYRlOjQIepux5ywXz0gbkYZubCfRU3
wewdZ9Qc3RskyAhy3Fp3Cedmu2ADQ2GdNr3MJ4N1UKpmcm0+2QBV16yc8S9BiBnoWbTYLf1E0web
1WoTVqZbo+4mJgsdj+6ycR0/ewmZL6kdwmJrPfLIhm2vwEl098vequfWqN8YuBjecBOrXA6994Rp
808hBmLVE8YFvYAWgeug/5NMXVogpAnqX5gY9BHHT8ZC7F+IoPGKg/CugQaoPZYrVLa/MJzvG5hH
W+ziKO3oe3XXoEUOhXjeJIi8eAc2hXP4nI6R90eN0BhoRvN516cuVDrfxsPV2CGqJIGOKMVNUg6Y
xGmxyGVcBEkT4GQm8sap/7IycHs+3M9gvkwWxu5q4iWsw8ib88ZnYb4KVx2pxLV3bhaP1I9XlPMK
fOTSUliSBl4kEAh8C81C7zkZKIYYwdmQ627yc4pxPnXQyj2b23D6dnTyLUphRHR2/EQDtDxDggeV
g3YvLbZdDH6EE/4PofErACJRWfAtYOqf+eC3eTMxivrbvaIE7WCjxD4B176rkO70/UBANODZ3l2a
2cdXEyzgxB2BNY5lbnI+pDj7xpbujidJAvO6o98imGNvvUv6CkIGcdqgpO6gA9rZcJRfUD7eG/hW
2h3AwS3R5QB97XJH21HFVRh4H9ZPSQmcKK1DWPzuU7vHuOuwwpoAOhUHg2AOPZefzV1CzhHUAS4j
y45Jn4cM7g+9/JLJ6G6IHZCnvpv3Eq7V+Aoycr6HLSj+svR8KqzHwsAMdB0nyFazQfE/pBVQCo2l
W7YKiD6CHXCnsfEFjm3I2UBanIdxvaMeLQK2tuchgqAjWo4AxTgcHzryBZZ6OKP+YZBmEMzdANEw
Q/kD6v3CbHC2oOTCfekLmGhyeJBTfILghfHlng7mbgihe4Uxba3MwCGwhYMK9uaY2pIfzNx13eRB
vtO1WQKlUoGhPGBT4UxAwEijs1GkzXmG1fVsAbzh80L4Jdj+NgSLznvaAs7HVZKz4JD1dog32Lpn
b/bePHjKwW/BbMASRGwtbj9w1CePGraha6+Qg72DMUeu13z1pFMVxKBnUHWw1gcoybUGUBnBWQnx
Q/oTef0dEBTvdxTsL4exIXzDHMOmYMRxrvMqb03gb94PtIdJCrcXwOfaHfRPABtOmgdkXTCQU2Bx
BcdRK1ysG+ZJKXQg/18Qz4VW/6xvj5Ap9J8I4qd3MCn/+vz/0MOH6T8wsIBAsxz6xE/Qt/5vPTyN
/sEQQB3GCaOQxbOvh/5DD5/8A3L3BPl1KRLewbN/WWTAtC/tv/+bF0X/oEkQBL4PhZQfh4ih+2/I
4b+io/6PFj6BeCnCFFEKy3wYfWlv/8UGFcEL34Uc7pkxWXrIP9plmU5gS4F3cZQ1S/VPV+bxf73w
/1AWzQN46/nf/+3/fbsYAWcB3grOAEjc/iVi2ngUY7KXeANJNu/J59bL4OiBLQicQDyGzOj3f/5+
/7cr5uvjxYn/FXFJA9wEyb9ajXwwzwDZUf+N8A8/LzQir6Mg3X+Vqvd3GuU/XUYKtblPwfXD1OAT
EvxrThp+FKCFC56u9UP1cC6qKsuq662qiqK65fj3rcCfRZFnZ/ytuF2rOqvxnNsN/7wUBR47Fxc8
Vl7wVzy7quuH4oxHb/jPNZ6a5zVerTpleEm8/NdTKo3/X79WD3WNV8vwcln59XBVV/kvPAW/QpZ/
/QR/xz/KLMvP+Rnvi+fiFR9PD3j5a1HgpX7hJ3WZlSVe8Udxy+r6NavLHP+nLMv/ydl5NceNJVn4
FyEC3rwCKEsnGlEkXxBSS4L3Hr9+P3AmYllgbWHZPdHT7KbIrOvy5s08eY6zcRxn/mMbfp7fN/8y
55ovbhgJn+hhNr/bO8fnzXH+o5vjwd44t47L14x6v8sZvMOn2272146zPdxs5w/KZ9vxkw/OT37r
nj96vH3c7x/naWKi5p92b25Sezb76PCfL2+Md37uCyu21AVNo4rsSCTd32zv3g7bJwa1cX46+6Pz
uGLpnRb5kqXFEWt4FNFpK91v3fuXX3e+fWdvXm8d0V6x805df8nOgggNgYsiMGY7LNHL4eGBdXaY
b5Zkf3XjXjnOCqvYOy/wJYMLnihPaspowuCN+/bEbmGdLq8Rfu7UOy2P1VIrF0IYmIJCLNxfba/m
Db29ef8f/7x723I27tirN28327ebu9Lm4Ny8vbGW9vWOjXV42B12u91mt7u2b9lhR+dqz3Z+vb5+
347XtnO7Z705eRwL17m/cmzO5+Z471xdsfuO+5UWvdWNMDvHD5S2qth1HkmDe/fFfeLcMGNru1pb
+NdPEzZP6AcTE54cnAp+aPt25284lhz3u/nAM20P/HWwd3w1n2rfZoTHv3tq4fZfd7/f/+3t+8e1
LfKuonVpjywcfgqaISL1cI+XerrbOn/3h9De7rbzpN9s8XHu483sJlkYFmJj4wOd+V/du+2T+3R4
uHFfcnzbzn65+rXlFzCUu529e/rWMX0uXuThsGPfbY7s88Le3P6M7OMjS+26su3esyHeLPv75hZP
snXtvbu5xw8db2YHc3mrvqtWXRrngskSTPKgSOxUHPaN/YLP7Ww+9+tuaz/8xzMzPJzoleNebfkQ
G/zu5U+gvBPTX/oIi57gyRj7sZ+n+gX3fsMs3Mx+7ebRvXOdq8MBb71/47TgrPH43BK7zabEvW63
zDlXz36+BdwXFmf75h7u7nDY7Ju7B9+2f7CLtqwJt8TmyCl8wWsf7Xdfdtgd7g4Pfw6+/edh/qW/
nu7eQvtpsn/59gFnhx+6e+Bf//xhN+Lz987tIz6Wf97vHzeP+78OLn//aD9xiwy27ds7juqP69vb
H7fH/eb74bj//XjPTeHccx04m82ja/+85iLa31+5jxxRe3M8XuOzj3um3mVW36eZkf9lurlcscjd
sr/hXr65cvabW476+x98fuQ/z07h0b26f3lhIzq/V1bksveSxUULuEkhBw6oeU9sr/ibvbu7cbny
OPq24x7/c8k5K/tAeqdQ/r/3gSwu7pu4M4wuxyw2mY6bO84/R222Ot/epc0psn/Ndz3uknNxsPmD
eIftw3wrs9AsPF898AMH+5aAYMtX888eDrtb/rl/ZNLco3P/Htgwrdv51uRE3XJyD+/hwv545EDO
W30778G77exOA3vPFmL68dZbF398NS+ju3+5IdJx93cuP3N5AdST20NXkG+mb1QiQSDTdSou+zw7
6Hh8sc0AFSIT5I5N0c2dh2tqq6er/F8r9P8ZKmGfLC9VWXKvLmDdSmsbwglr47W0VVfZkLz5aNGB
DreEL6mgzfZooRFF0RQl1VR5IJy6+ESCXYLiNRQXlaVuQ7MftkhtS/951v0/tXv/Y0XRUNqBxUKX
tSXtvdSaIVkRD9CFGsg/xLBMD00xTCub9fPc0YhraZrBI4TwfBk2VyXpssawKnuIVfAxAbiulu4x
DQqX3Bpz8jNlHzxd3hWnV+T7yCQRNJ4pmryjZHERJlmZUhZpN1bUkjP5iFCS5kKrE92IiKquDO+M
KV5+vHMsGo15IiwuBbmAQittAWfQIFWQWswmejTbwqmjNFmhfz4zk7pqqSrdzJppfCKE0ArY4IQs
pYYe1uSgw0jfk/trruF9su56ePdWgpnPZ4sm7v+1Zyx829jkU67DGcdeB/y9TyH6EDZRp4crds5N
oSZLFhhkzMGTdrrbvRQ95jAnz0zpPeicKJqiERR6O70pfrdGonBuEjWDRnSRdzmcbfP3P0RP5Jd1
s547J/xRjt22q+TbQNfpIFIp2eiDqa44qLODMwFZy+9N8UvZ2g5yG7MJaZqRkpbSnhXBkdDAUeGH
ENJ8edfrs0iCwWmWNENeXAoSLJgxzCrgRisxcanB67d1NFG/Sv1q5YDNId3/3j/vB+zE1OKAdZNR
VLXEqMhP3QUB/FeQhJbPhqTMWPy4fCbj+HJ5dOd248fRLXxip6Lx3scQd0mBSJ0fxNg2rBt/5Tif
tSKpuqnz0IeearEXa6sIqgnaVpp6rPZbnFNlF8xM+ZLQyH+nj83O4dJV7TMntOaBI5mBGXkN9FMZ
0KoOu3xNl/bcVtepHJKUkiyQ0IvzS4aaXtWSBjWhshQkKa0kPiZ66v1NIf5+svBXzb84yUwd7tDi
N6rqwmIkUHILdWUGZxv6LunaV01Vf8mlbGy+vhnI7YvyfHOhYjafug+nWNfEwO+1uTTl0XjTp7UJ
PycVx8tWFq/feZ1I6liqqVi6Pl8ki3A7EEwIL2doU6lUCtUapXcAi0ebgt7/GawNX5au7TwvjncU
qemHKLuM9gPas1a8yOdtqXN0dFGG12L+WPP3P4yXTioelpTm4YFtEv0+q1XKhYHSpvXKCkrzMTo9
2VjSiXVkxdQ0aRl6AJMyA2nIK5r8gvgoJnK3LctCecq76sbXBQpadQFPagx4SsG+M4wgo1gD0PXW
AeGMciUU+uxpLC5XTiREI6qoKYtj34/ER0IHeyqILjpee5+efltugAG40G3Smx9WHdDvFpnRldX/
POdYlk1ud1hLPodHo6wMgOC4KQZQnk6Vg7OdFHqxLu+xs+P7YGWxxcauANxU4rR51nW03SUypXcP
CVzwvqP1msMN4l62eHZcLDATpxsSRbPTvQQRBdxwPTOqjCD4BQu2kY72qZXZ++x8mD0dGRnIFiWy
4ot7Nstl5PiMhpZB+s4ecnMEwB3X0U5sk+hXE9JsenlU5+aRLQtMD1viJ4/gxTkJfI0bSY96tXC7
0hSuZE/0HdNM6xu5G63GHXyiwJVxrtldjFNv/aEsqdDaSZpVV1Gf54cCLu6bCLa/K3i66S+hE2DF
/Z2b3DnaFBV0IEAsLtzfUJhpSQsRkxtK2ksjtEO7ka1uxthaYHyQCml+XJ7e+TeeugVrLkgoCk8g
rsVlLNgqfp9pNbzanVdnrg5U21XSqAMAO3w97CSUJoLRFU0UdUA5p/szVqcJwWC1sMe+TTZAdFrE
4bWvB9OWpkoEJASC8ly0ObWSjdDpqvJY2IJR9Dslpq8pjox7sYTYJ6nEld155sydWJt30Qf/3fuy
Xg+gUmwxTDzJUULAerA3V9O4sjPm+GSxTgat8uK8O1TKSov4hXMcJkEwAdvqxPoYmEK6y7NUBCSm
mZsCuuMn2vaEGKgjTBxfPwqWOFeriK95kCuLQRrguqa44fanRdV6BMEi38HtDFuSrJWHvNInGIsD
T1sZ8ZmdaZF34Yag2su+WVwQvEn0hk43QlHJo/UcbJxdSNR8Q7ETvu6rIZl4j651ninvmdkPq2gW
cLCpMGPO3cfdld6W7QFqee0Yqpa8bzwDMrqEdriVaT2zpKQ4yDsQiJia/F7l+GC1Ckp5ahqsKq0u
+3YShqbbh3l9hC4KKjY1pyfABORZQum1YvrTtp0vXV1VZJpwJO7AxYpqHnzk9E3TmkibAR1GmQLa
wOhWJG8+rSBWyD5Y85uMcGvpW4B1Qr0/sWensJFgM28jSCHDOtkrhZF9SUyD0Gm2RWjKC9AglyMt
IlTaL2C6LpqC3o1sKOyyFaa3TpATY2WrnB2TOvM9mGQG9KUTC6eogA68LdiV8QiNyqheiUmbHkDS
1yu+5Zwpg/0vKvp80S4VYJrey/I8TTEFesIm7YGOyjS+Brk4rgSH57YDsRBHAHI1C/LxUy9WwpkS
DnJR2JUqhptKINYNerQDLl81Z6zM1wxXI5MnGkvWTviDA+A2IS4MJjSgszVdbnlqfn2BCKjnfB42
THlZFB8lv5CjGhxIr3UElziqTT6Y0T0o2en18oDOLJBCllJTuXGoIb/XFT4cYENOS/gowTOpZett
6aCqnVjpZn5Va6UWc27qPlqav//BUkaLkTdB2QwddPcMfwRdprJXrOy3+WY8uWIsgg5elPg//C4l
/lMjEpT1yAXA0S3puXhNp3j5mCp9frCgEJjgXR6G3eX5k+RzFmnLsxQ4IrC6iAimMomSvsSi6ltM
YIm6/EDvmONZ8ADYgeYF+2zo/M2IGOYuE0v5r0DXZ63BIREoffxw+eOcm2QWEqZCifwskIrT8fvw
J6MYzM4BaTi5QiFEG1IEf75uxNB0WYWtnOypurjVdFDGYV1oEKGHlUz/fh/BC1PT66SvnINzq2lY
wF5p2MR/fFINhJtEVEY2ZxZlgwPoDLR6j06e1u2zRhhXrJ2bOxOkhGUaKi2FyxChHWDFQ7WmAAqs
eVcxlPqHAi/qfn3ykBqwVGIg4shlYttIjEoZfTxiVKfVdY5eBVB7JVxJx54ZC9PGIwqPyEItZw6m
X9i6Q/r2xx60WNJbqiOFWvDVVBH4H+gQyUUpvG3M9/L5hyNtTh3UVvPej0MlvUGuE9YCLzNXfO7n
TMdsBnyQZlBL4eU2D/aDmRR+TE2E0wqIsBdeCyMaI1KZHPNes2xd7G7NXnug39rblIHhXZHvPupW
UazcL3M4sfAsnG9JoUxAtoVGo9MPMZViazWQQ0HI3cnSpgETnX1TB02kZ6Lte4U2b/jkD1VnyWtp
2jPHgNcAWCwZzkHCrNmHfxi/kAea2KagEMc0UuDkEHUA/EV4rSDz57S1x/9/eY9y+cjkoBVEzoBi
nxpsZWNIJxEvogYBCPpaqbZGCnndZSufrx4IRQwyZOwgTbeWzwFyzv5QGSwrSE2fbj8jP4zZZNCS
bq1J/32eQUyZCmEi7w8Qy/P3P8wgvpKWCsSI4UTUQsEd86Q0bRHsyHerVrTfQZ+iLXJ5dPMcne4X
UlWyOmcacV/qUqw1iAGs+yV80EWWQv8GrPu5bPvpV9kaiStJmUyXujhcFYGS75HcqVdovz9vV0kh
gSLz0iGSxKudjjjNStHverQGxKSCaUc3fieV8aZlJKhKi46cVl2LKj+7nNkij1aqaWRZZ+Ldj3Nc
9/QhyXQ22RniY/SPtpA46F224gw+PTgsSYUhmhuO/cndswjz6GAHBZdDW1RFQjU5ZhaGLyUENapb
wZfxrYw7GDxiMyBnZCRJvXZHnNmzmqgTzhIDkj1a4gdpkzDijPI2XG1eudUgloC3w5OCp7yulGjl
GJ5xfJRKeCrDXUcehTfB6ZTSUR+rUJ5y8PX6G34xfpLQinI7taIPXq0D7TFWUp7KNAfVzVamO8ew
hbouofVUV/Xyzsw89Vgwmibh9QwaPf0wclLDN0EDoh2XUByQP29+9TrxfCYOFiIoNCHUdK+VfvDl
q4xJoIxO5gy8JlW/U7sijclaSWeFrY1qkkOz5ynTjj6KcE1F8tza8vACg6rwnJTU+fsfnAS8YJEH
8pTe0Lr1vndjpBibUbK8qyZUW2MlbjxnzCJtRQbSopl/qUPdwE4VgNbO7YnM+rGQaNrpoX5BcCDv
ny57ojPOT59NiBQUDYp9yum4JE/VRoSKiAkjw/sdNdL43WyMbhdnSbKnoBn8uGzvzNDI0YM61sgI
mEAFTu0lqhCm7Zjj13ODVo6AAmZVwWqU8zMrJ+SMKZOSM1ciQyNbvNgboZ4Wft1ECPuhUIJQ0NBC
XKBNmXKQEJTK3MsDO+NToZBjYHg5cU44ng4sGjI98VuBDqY0jRwP5QP4KUsKf44HifzvZqxo3iu5
a1ZeTufskm7EpPIOJlmcvLaB+xemBOz2tIPaQxuqtzQx0S+ahcH3Plfza7ODFvryaM/NLTohlIcJ
vvhi/v6H49AZdKY3AiQNc1OB62Wc8iKGFdIwan0llXNmh5r4OQ1gNlljQOmnpiY454wOShzbq6eJ
xu1J3o2In+3hL41cOJaFlUTLuaHxrJ7LJ+SLeSye2oPX2i8H06LjASbdg4zMoZv6Wv4wIeW4skPn
HbgIA5A3Uag1IH/LXC7uYSg4ZYhBPfR3/DC5VelbdiMInLaX1+qsFe5dTUZBjVBqYUWEezPVNbwJ
MmvlpvRE8yoQgv7LuTCJoiMZCUhuRE025qfwhx0BAzKJ0hHaC/i8BthkRNq+92pEXc0dNVMsV1zk
uV1Bhmp+xxBUqOZyUCJypG2I3xKa5rFrpnskUmgNIp6yjRIivctTeM4aOb4ZQkWamHfd6eCKrI50
peBwV2PpH7OwUrZ1DMeaOAzF1dRP7croziwZHplMtEUDEaXThZeMDbnoabeHq7MrCuqygQjrD2pl
NNheHtiZzY6JOTFGjlYVlxjmoVAlOsk5x0PXGXAzgx1wjTg3QzsMverxsrEzs8gkUpqk0o4Gw9KY
N0jo1kFjY+tWoMHRLlrlP1k1s6F5AolcMv9q8HXvyI1NtpSYhJB7eW0j0ZUOwYBQadTBWRELvqvK
sDjVrSZsVKhJ7WGA3/jyMM/NKUE1ahGyOueZ5mn4cBICFO+KVFCJMevkKFNN3CSpAu84qsIrrnHN
0nw3fLCkF8DCQAWhcdA2YXfAVUMWizhqB7F3XLCUlwd25qqxjLkwOscm3CmLgaWIAiQBlGk2YsDN
bho14dukexYMEXW5Eeh0Phpl6P34F0b12a1wHHgtLYxWqQVbjKlkkFoziSFQkO/pqH8PkOrdinqp
bPs6UFdsnnme4fiJqsGnAlt414b+MK+1OeV1pEBey0tJsiHTO1qQEvwYvSD6B6G39E1LxcrVBLE6
yP2QrpzJz7H0XBXChRJR03e1PPyimhuDkkCf1BqDdN/KGYrSQeX/FLyyvZlMwdvUkPrfCEW9cvN9
9jrzduWkEEeTUFheRxkKWWFDftL2ZIBDlDT8TaRE8v3lBf3sBXh1GuQhgZWRR1verzRQtmEoQ0ZB
QB28+VPQBcjw1nm2VeG5foPI1v952eLnCZ3fuaTUDJ07UFv6naBJhUCsiCDSBgFg+icz7ZsFCYpv
V5RVtpqS0ZKd+SIk6bDHr6EWzll/j+IlTaXfXZu//2EzdUIuhmho89iGtzxxDYGDSe4eNn/H6hNI
SkKo8XsX8tQiprtdkP5cHv1nJwGtOxuZW5JcA5nSU/s6FQnCZJyEPMTKgb9/xoUKg31gmtsvWyJF
SmaIUs57gv3UEm8H2ZoSbkk0yY3MzSazH20rpqa/pV97DFbc0edTqrCPTPw6cRqOYTGxdSRAO9og
j61DHPqbC8SFqyp2pdgjA9dk+c5Px/K16I1iF42K+nx5sJ8PC9ZJpQN4Fg2JhNhisC2d3y0dvzbI
sehKKnQ4UCLIo/+NFZNCP9UeIKaLQIATYoLShlqO1LZ1jEb1tjMH4fAvjJjyfOpBe0I8ejqUGqyf
ACqNieyn4hugdFj1Q1Hs1rBgZ04+yW2ZVKVhAR1clpOon0JiSpuv7aOz5FolrY6WlPoH8H7D0TQh
97s8rjM7nzrcXOww6CT9hAirfXnMy3mJYIBRNklnJrcaeS/0uAb122VT5/YiyEvxPwlLcOmnU5hC
m8F7CzYQw+jrgxiVqkMyYW4B75NDUVcixI0oycNfULzSB1esHIUzPoYwjikl6wQgfokN1pIYYlWR
4BsyN2grSjKK31QI88ljDkb1JCMl3CFcF5ZPauiP1crgP8cFRFi0sFLsIQOuLxFTOYRaskb6xZam
XHxlMSB5zmQOo9MGflIDdYzjBzTQtH/hcDAMvoBFxu0sc/9NGM68oTwCRqmsHYFPeICtKXiR4JJc
iV0Xx52Th8IXqEIeAPhwIrvTBfa6IEstdQxdsa81V4J9fSflXbTiQZdJvf+aMfFnIgQOPOpPzSAk
mIqhAv9kRI2iseBLQw9K2ORihPK2DikD9cTsiKreN2/whm1JtfPea5svbudPH2PhEdRC7BuC29AN
Yei3Bw0mbQLDfpcbqeLG1rTJdbSOOM0k3gAzbi4fpsW5fbcOwA/EikQmlQzO6SRUEJiHCHeHaKn4
7VEr9XEDtTAMp2G3VmY4t6wfTc3n+sPlrE+KMWppF7qtZYWbRknQLR3qfGVZF47vfUDWnBg2ieZ4
+Mzf/2AF6Y1YC8IocL0QFbQjxDeq59RjAWOVMkaW+GgUjffFaG42CpKe00iPOWzm5nxqPxhVRrVE
l83y3d4LfEjcldKdM1crweqZoaFAzuUBfIa/lqFyS7OIJ5Bgcq1hNNMr5AyUGE7/1JD3tOvX9AAZ
BR7/8gZZOJz3oVG6nJFa2OYxcjq03DO8IByh/U8HEa7RLILdY3KMqUa8EyEoY7CQ0Qq6fue3JdX2
y8Y/bRnq+ex90AqA7fG1iyu5QiZCFbxMdbSy8fdi5Y2ODvB1xcrCo6s6WXRRJoyiTKtQC15YaZOQ
BpZclhw/HP3OGeGyuYvKwdoI+iBs6pHbOkV5eAvdj7/izj8dP0ybFJ/Bw8mUU9SFq7OiXPTiKFUc
ScwD6ZusFV35HEIgLKhoMRh1s1KNOmePc8GdTywHXH1xBoNJTWRPQE9jjOHEgcLTdKF9SByYECv3
8tqdMUXu3iKFD8CJc7gYWkFHVxUDqUFgEBZ0r8wmd+BexqUhynTZ1CIimBcQFAQldv42YMtf7NEI
fjBpaHtGVYv5VeBlxU7wJvi/BKRimo4avwfdpxOlg3LdK1q/soifzuVsntIIQR3IHXbq6RGRBcsi
Bg5kh01q7oSpkW1Vr0hMi6hGlmou3l8e7udToRBhMa1sHuLF9/7fD96m8AfE6jzcGvoWKroVyJ2X
YdCsTOrnUZ1YkRenAtpiS0BT1nOo6BuzfguENwPIOymw7rtO0Vb8zDlzZGdncDaNFIzvdBK1jNxp
CJOUixMTs2hbQCUawuCpIVfdwmerQm2I9EoCbePXZxO1WNIAhP4kvpdHglQjGH5ZgJ0711+DmDJm
Xn8RDsQiwXYCKJqMDhUgTvzp6JJ8TALdFFVnZDivlphnyHVkxUoG7vPGoAFC1MnA8V4iFl/MYQSt
gI8uD5zEMlUfzYRBWoBc+PDVCcPKnCOiJEpiapmaqnOlDwoTJuBClYnMaHlFhKde2w+f3YeOS+SJ
S4smFdelnDGpem9U0MFxhW7M7SAQud4gS9wPHsX6ywP6dMXNiCZiKoXHC81CyysORVdWDWpOt6RV
7J8pbtMnTfPLbRlByFSbOYKnJFFX9vu58YGEUKjfAgug9fV0R1SQWes+OjRuFAYlJWOg7LWMQMUg
IGx8eXznTHGiuF94r5AXWWwLLUHihdYvKjiT0twVAQSneWdKryoAwy8fprl7DwwSGfU5rbfY5+JU
hmPRmrGLlG2+s+rkb6Xoa9CDz+vFfqAcAe5/vjaX/rZWpLhR6WxlAxrj9zafJncS1OCavtf6RgyK
5CabhGqtNvb5cJ1aXfgJT0fDWg280FWkDjbcImx2ed3J+8tr9TkWoahJBo1rkxZ06pun20IbkEMv
BR4lSHSH39K4newRqRQnVQv5SgoiL7XD3lP2atB4Py+bPjdALjFetjIxEEDrU9PDVBeCMAy8h3R9
gDtajq9jaBHdf2GFpDbVfbK9tJGdWtGiFsSTpyHnInfdVilyaMJLaS2v+3nL86bBESozcxa1uMWj
KjfENJOaIHLFdvLaXd4XtbydoipO92UqN82KS5y39YfiIsPAHA0pEGjxiuI1eTqozs/Uspygcvam
Ut35cTndZ1qYuFE156qstrNWtsmZI0DWDwjOnDcnPF6sVdCoqtAZfeSaBtFG00jUrAwhN/c8VBok
LArzujPqOt1cXrwz04o/BnSDVZ07c7F4jTAHX2UHnTeXDwT+0XTwYN2HGZzH/FrT/JlJJfhHOXR2
/7yqFpMKX+NoWD4kvXXT+DntZ4R+DugDU3dC3aqDfazmCJ59eYQ840hjccFBE2YuYjnVgDGybluE
eSiGOuSWvCe9b5T9pOTdP5dNnTlvFK445iSKKecuEVRNa1AFCFBpBUdvOJ3UaU4yWb//jREy0eQ5
aAVbPodFqfDB8zWpCwAaOdVMRPKyt6aVG/TTviB9wjVG3Y+czQx0Pd3/A483iotR7tJbXt4npN1d
qNr7XTBK+o/LA/rkINnv2lwQI0qknWeJbsuqrJrB1aUb5Zry5IHM8g7hNNLk6uZeJUIJ65e9CQ9/
X5TxW9S3lrKyRSihflo63k9AJQmQZyQIzfSn4+U5F9P0GZebURPRV7aFSUnk5FuXTLWP0Eqq1umE
bGQ6JUj2mVUdoWZuptCfwvlqjXBhWqEopXDaQnYZ/AxjsBjqoU/MQngODJSamh/eGEdZtDeErhZ+
Z2kkeIhnhyICDHYIa3scbRCSEz3k38asQ7un6Sj3RrsGAmblqRsKS8gRfAn6+c8HU6m8lkaQNn+l
Riz6HxNajsptlRpV+ruM1QbdnXYMpU0k5GEJYTWK9umxLaLwKBqRHlEci7rxZQiyhgJ51vpVZGxl
NUQRFxHZrrdsKmxmdSMmM1tCpASJ+Ux6R1avdHopxd9WTe/T95gHIWzYOW1RCMQyM6nhdokQwabf
dPngHSFSTxv0Udqsf0Q9VaddMm8iz3NTiuQxeiSNVX0fVKWK7hDLFpR9YlkeCULGkmuvZTK2iAYr
ZT8Y2r4qJ39SUBmKkLhzEjGxVGNfITvQ75oUqBWE7wPVasQWQpNm2tQqrdQeR1SN3Dzw0HvL20nK
fidFpsuwb8MU+KOsec6iB1TlhXALXjb3bpvQQiykbKU65KGCqJSb6iBLXqTWF2lqVSa06B4LHTkp
1/KhjtgMtVg2TmtoSYTuPTw0qSsoQmv90LzRqN8KBIiC1iHJlLWPdR6RdLW7LEqqgKesZ0n7QJGb
4UEPhybmFeFPbUm9MhIFmIETuWqnH/pgJD6q2WZXCluPI98lh1nrPrg3grboOpu2GROKb8Sv0P1p
Er8fIyhCiaNgIx31If9RGXTs8+6CyLl5nkalR7AihGFUuDdrxU/+QW0lln0nFQTUl92pryLZpOIv
au1jrgei9keeJtWPSUqjpSU6gY+IEQzXZldJNYoJZV4hfmHlSJDYMNYn1lPkjRA7p22hm9Nu9LUs
ezW1WIxiG7xEAINzjoBED1G22smi3bRqPH0rWxMY5E6orRG9CznKKg0ZRr9R2soOzUn2/tRVJmts
ZU+vaVsQxlESX0wkamt61tVhqjrHj5BMeS0Ca5KOvVyo03c1q1r/UbEQUH+iu3VIXM3yhN6hLWIy
bFNsvMzt8nAUb1IonWj4Jxk/PScC6JHGzVsd40g7G9cj+sXqcxOZ7bQ1vRwPhKBAWwcIwnu55Av7
ckyovNpZqY7ja6aiPx+gWTFC02AbsTgBEckiIavEK6WS08Jy5hK4JbpBIwQ14iaBSRrQnuSYWgDi
YXRyIszdpe30WwsEqliuF9SggGwpH8Vc3QIRykw65iRhGiU7EqesfwVhKUCLT1c59NGyPCup2vD8
AEu2x9z0459aWQ3IbBm+iM6nHhSQJ9C1M3pWZE8NEJnWxsFq7T9phCwcvOkyKnKtM+Mh6vpoILSq
NrdxLmpJdaiaJCjaXTXQGgxrNY8CQ3cLRfe060yJ9LSFuwjVl+DQ4K0jMNKS1SBJA4eN5siqgNSH
E7a9WciHCZ7vov+OYNzYtg9ZrJSxhaKHZfTS98rLefsQ3SEiEM01SZSth2Yahit066da3hT+pPZ2
b42ttKnrEVog1xL6qPqWRuVY7kv4PNCtkdImjyNYe+Xe+m2mMjWPbRMhU9gUYW9cSWJci29GKNf5
U2rQkQ/qD7ASwEMaSfPfMvTJni13RAtOP4RddyXqMBc+jTyQ22exyatklyS+Ll/VJnxUDu5L/GU0
qEeg8DVCwO1Nya6H7BqSCMjXJVv3e/9G9+TgDnb3dCsnVnxHXa2g3pMaVq09maGWxhvSTRWaThS9
8+BOL7qe5t1CQcn4RVbIff/DmELlpdGjmrRAKwjWjo9FyQGaa+jSwSEkyg64tZhc1WPmaS7qvq3q
xJElly9KK5uCiGhNWhbXghZbyYMch8hHStzA3rdSDYfxGn9XvEyqNAaIpVml948xhWZ6H8WCadw3
pThZL2CBynxb50JowHJcdOOOWHVs7A5B31HdlELq/cmtWqq+AVsN0+2AuJP1iy2bs+dgqC7D+0qX
s+y35amRTmNhxTwgrNNVyp9Q7chO20Jeyexq9og43GtKSnlKyMZGf8zGqZyOgRAh9QY4FZ71Z883
GzHbq32t18ZW1Cp/kPYDDwUI5idItKu/SHL34h+Ux8oMjW8k6FrBqRsEv37J1TC0Ch302aBPLh0a
XY2EVJP7/mBbVhAi/IRG44xKrQKlRHlAH2E8/2O0qSgmdm6WNd2yCM411s9SjcTi2QjVFHUqPWej
B+izWJMuO3E+KohAwLmeNhmO1ByqnWl2CT3o1D3Km1DQegVNpgDKIDMf8OdAD+r2FTpzHXlCfYDz
WYaAX3JicCBgLKUcEW1tyENgRWIcqubz4FM4ffZ6If3tZ0Vkkq1MuphscCE9SwIZM0dhLyqOUfpV
+k/dTuYDAC9ubAt68+Fez/ph73O+vOs4UNCTxfuUL6ZE4XdWN45fa0A9DwkE+7+RlW3SfYEi6H3R
9/o9jad+834tvPqmhFypjCb7MUNQon0kUkCSSws0K92VE+QWOwhNPCTlDA8NWyW3Km0/1fDr28B9
0+dcMliscRLgrx/FWXLCC0RE2WE8cADiQUeglUkSbSN0ea953YxQ8qfJ9DMUuL8PRSOXKnLbdQ8E
u2nSTYWS/RblcUndqmLm73h8wBpSjHGBYgu4oMAtkAESHVTu0KGmetHueq63VwUsZuKUHneMo8Ud
ixKOCcxAHajWxhmrvo0PNUJDI7IeJtgx2OIsHwahoYdSH+WR4ehDezHaUYRoYJxWzQBlTW+iVipw
DUFQjymnzeUYzIfUIklaSbkuuMogDxIgOz94wN3JP2olzzpbHq36uxoZ/nfNH7y/AZWde7TP0oEZ
EQRxG4Q5dSTRqETOQx5ZvW2ZNcEqxDGFfl146RDf5/mU1TtZraPiMOT06GxbpZGH7zGd5qWrloYQ
2pFWI3oW52xNvbZSdeONppg7ET9zN68DmfAR6nWn8TwZTWkZ/jFXnYhFwCWOKZdIZKSINmWt/NPq
tRRhiXxCEtJgomy6chplFwpTSVf5FEZvOUsTOmGfCFuFzm+NT5sBKdK0IgP2l8ayw2Mn3UZqwpek
YYnB/RglNFuJJP+5gqrd26s+Ara2QaQCBCMyrdyx0Ge8ixMk3LaGjNS9bdWt3mwVZHso6VtTbNk5
uh0jYlIge21BkwK0CKFL0DYIABYPvVGn2mMa+xFKmbqAHlg6GMh5xEE5DDeagbKbW/iK5TuZ3xuS
m7OexS0ifvIePa1UO+RKAkV8Oggq0aWB5IOt0BnU2Y3R4MzqKVSTbZZ2wp0MtCr/JeVIEwgmPtMu
dVRJEIgs+bVKbFjxpkOGJjkgOq/5IMUz48pKIkPdEeOaaJglVhb/iRFr6//oEK+8pEnBfRIFYYjU
e21Z1baZfJGxSEhDEC2hiJz1wD2O3lBpz7I21uYx8+gDcAKl8x8mw89EuwB5fzV03v9wdB7LcetY
GH4iVDGAaUt2UE6WZckblqQrM4GZBEE8/Xw96xlfu7tJ4Jw/MlzqbWPI03ZIvEPYy8JkBE8lly5n
Uz3to+f9nWVS3lWqb2W6OH6xcBgmdZV1ueZg3Kwrf0+es/8VfZMnqSDOy33xVrqa0gCJQ/veTCPd
l4dmXtbugdeShlb08Nx8YV454qlkrn21qyDaxem96rZ3gzXJepK/GfibvqF9syhj/4qfKtAnu5Y0
TNfMDy8au0l9zE215GkBR11eVZsYw1ODVKeh0ymmnypfcuBgK/K2vHQ+uO9yExdBFG7O+gQIOR8T
X6MGzU2Zn62nKf7bgqJoz4J5eqD/yKeLLY6aKqMxj7MLZoNSWiofkqG9mvC7PoG9eeoAf6Td6zFa
XBxigp2F9yushD4TcG7qq07G03DLrMLW1vCz1MT7Jfx3nHqlUm42Ejs8BpbyD7R+++O5tvivHPrt
P+Jfys+taNRdF6DNO/ls6U+2XpvXLhc0Djo8UO+0xTrz2Wn87nVqhMOZ2VJhdIpMqBgKnDwRh4CB
wj+HrnGba1+18ys8e1DYjH2f7c0unf8y4bHbjziQBpoQ65C7QHBrZch4ycfKlYwrhsGOBVVTCPcE
K084hcXMlJzQ6DvTSURTZH7XXUIf9SIbxuFFO9HRKs09lM5VR3/dQF5dlYZClB91gXM+RbTmtK81
jcLzQbdj7p85ivt7RBQ5Fl/fhthu1iRMpa3JCkBIkfxzJs/8cxaR/JtlwGarKZDds9VZA0jLeOY+
Q2CnKvaQ1jvmAes5updLYKRx2/Fz2zacLkXpt1SCJtb/hixhB1oSKm/sIqbfcR71Xy3Vwv6Njzv9
7DphTLlwGE8jWRygwCecKxQw10GO9qSk0uxN97nmdelt8Tfshu0htDL/TJZdPK++tz4nItka+pUm
H/nkQttjGl06Po5VXY+nTbZzdUxcGtxSSgX3+21UxqHGcjNfEZGkFPGIffmufXISSHqhL/RAD2h0
Vs6kHYCbwn7ODqXR3JxxRx12M/tf2yap9072vf8cODzsMVrj+t6rPeeft7bbgxbg4Cd/nMNPXaj6
taTIR2FpVPPNGhaMSAFkik53ND76SiHCpeJuq9p/ZnTEF5VEtcf5tu+/qn4hlmXurSof62qU0Kat
7n5cNU97tu1J0xx3IZVCuanWW9GagSLJbh//FaHM/+7+UDyvXOFPoSqXj3IJKJbTfGvf0bhMt6Yd
XWb9jt88JYPFuJlqBHOgUuXFtitnZAuO3BVdBGW5PiQTazilXc3CVrWXlzUhDqon12sNPR1OFYDI
uyQanfS865VC2iqIzjCX7ke4NEFIPsksHuUU8Lp72C4jgCp2+IPB1j6lMjIRWylKghi2SezJcaM6
M+JNNv2NhfOVp43yZnv0xgXac5HLco5qvus0WVoKt/rVo4dqnSMeslxL+ZiPcfmG8kK9bt4KDsTi
t1IlNSQjZX0kMND2F8bmhZ754Ie+FXVPIQ4llzQD0ceZxAwxp8m0Mb3llBwCl+duce2OkVpOxiTJ
K3d6Xx10UHW3NQ7v5XrqVfi31764N7WwwcmNy5Ia1sSuN1ExJS8lxZU0XM4NHgMwliDP9nIcj7Fr
ouZqdGVHVZYc5H/UANHEuXS5upV2omNsW4clm4I57Ig82sWW7vwy5xYqcjtpXdr3vKAB647TImip
jW086m3iZaN2eKAxxRkKlrucD8+3syf7O0u3/xo0fvGrmTD6ptUyBlRBC2aAg9fszj9V1e0tdr/L
EQ56FZ4mXQ1RhotmeaIaWBPeS7YDX4Ddwsxiy3ok1803WTnYsEt1LMLxWDC2B5d6KHpF9cbHTDBB
kAXZblGU8j7Lbxi+/LczyPmPRE7/F5pgvy3UWptsKVXyhxav/j+QQPU0rUP7VQfWv+75mFMGS876
a2CJSMtA848Obkvya7+bVczfu+48UYImziMFs9pLXToy+WY5M8BBvGB+UYR7sOx7qCI4PaPxiS7k
ZksJ8q3d22EXwV+9z8F9FNbTp6oa+cePoNAoilTLF3U2tMMYBf6ZzW0fUrcZ1MpLp3WOP2GYGZLX
MinuLKXfU7rzJd5T5uFUWKvMejesBUOK467uYc8jRRszyQQhZUZ99SGQZlHQHkr+3bSvUR86uv1Z
DnVOzaieDCsQtlKWf1v14zlvxXZPLTrFICFULDWUpRcV2Vz28XpkaqJRUc62fkemnz95a7jptGU/
svQCXqa2Uer+qgvJJEz1EEZ9VvgY9m/iaZ8+Pb3LV1p0JWe3sN1z3y3xn6Dw3f06aYrmdVjq/ntB
Yn1PfES/n6qwSkzak4Lx7hiA1NTjBsb8X43ui9IdV0BeEp3JERtGz6Zzoj+rP7DKoSKWb6WmKS3b
+h3XTzg1Rt0sTu3fqpklmdnX79eD37nivYp7ounYGXIW0lgS5jQztdy1loaVdJCKXl9e8fBLiE0V
x3LcCD+iPItrqmiax85nnwAHglM+qzGnodgSlHDOReJex3MT/RSt7G7QrzPFKM2I4S6xeQVZjqjc
7PJ8y0ws4vIQBwMCegUgRlwmvvn7CrLpe1NLQmXr0nunINRM9N1SW1rIp2n+cMYteQoR96G174gk
SZugVVOWkP94C5XZ09o90fNbtM0yZMPSeYpQVs3sRW/u6KeLX7S/qFeKtowuYt9mi3TNnYyLPeEq
XKqXmCTeKG2HpYpOfry6J37jwTK5YXVuvVl8IC7C7o7p3ZsPgQrmO4U7brtqYIleI7FN5Q3JkVyO
JWN1mXIWiaukdIw+O8UQRYcpiHGpBwWHjAQsu8ldZR/nRY3J0Zqyud27fQpYwILdTxOxz7Q4htxq
HQ3h1UGtU3dVRRBFlEwF5XuQD/ZzTIwzHvgNm7vVLJ57SLaZh1s1eftnEc3wlbRKUsPHhPINybDf
19G2lAd25u5hMbtQTw5RDEvxkgyAwAfT+wvNPPlaTR+uT30ZwcCrXB9k7hXhIe7icf9qrHDmtGsW
3gIRL/wKDqM6m+HsN/75IgDA4lxNyXcYVFN3HKfZbh9bvrq/YojDq107JS+O1TTdt1vy3a69Kk+x
23VvhKfLP2sv6inbfNF+OBW3buqwcf+2ok4IXgqT/uROIU9pEq6bOop5TeKjWfOhuprAuufU66Rr
7wqVMLPQTT/8CuUMvOgaj2QAHwBbHSq6rkxKXGlvjnFc9w0wh9/+agzBCcSn206kZirNxyJrxlAv
crvo2Cr+MYdej/zVJh6j+eDY3dwzPI/ssrvax6wF0auOuPNbeurhhD7FrsO4+Fb2Ainszjg+x7WI
46NHXA/DxjbuW2aroAOZomLQycRuqNcCnZuGrIfT/uftkfP/PuK28q6CZBv+jvlK0mkereOl6M6y
1uyRv4L00FY23MzSE4qYTt8HHSJcD5R4Gso266wNntZ6a+60I7buYOjYrrLCItvLSjMRJF9Oy7Cd
PI8ZAwVMgQy4HdqJhkbMfS/1tHoO/3fdP7h+zdy219Zp6bTtd5nRGRo+twrVQGr2dQBxa9rogVg6
P0qXIVz/wxBv1hQwxBkOIT/zcGgnUQJYDUnxpHeCcVKAksY5a1S72yEwJHSCQyeUso4gEfcqz+cX
SJWW3X7vO/dyfFPZbOTKMU2+Gn+8YppORe7qV8/K5HFozWLOyPXrp7krXO8QkBHxvCQEOJLpTTFf
1oWbB13lliuTgDNTWXdaEyCjt7asCzQedaHdrO+7yt43smFVC7gG2zRe1sAcBysI7xTKbuq2mmL3
ahqGRacD/P9ryVO1oKxRMSXquLQLDuOKF6pCK1OkBrkXi2gYFOe18GN7IJx4gMrM66VIY4LH8yxc
c/MpO7U455It9RpM1X/soy38V/oJTZDtViw0fvMARWmglHVOjS0aSxmxp1+3QLQidd1qn8nGkCqC
hKmiNhvaAcH3TjaWiRFd+HYD5kUP2zxsZKgFGTztNjLtb/E9JNH0O0ci50D4A4WQZ7tZUD93gQio
ttFSYZfP6EfdirtJUfv7JcrKAkrKpHnNYejpiI5EsmeC/eApMTWTE+6iqUwdh6LyNNxVc537Hr7e
xUDLpAHJDN0hYnKdshWOr+WXtD0LgJHBlAX1IH8lk8te7WK6fIHycYEwRndlEFrXJl0aKqt5C5bh
aa0YeSm0H5vrtimZMXQh9HjQW6m/vHx3FPPeRg8fVZTutbfk4nWi2PwZ7a9t02DJExBWp5umYwvb
d2/7AACsLILl9/9JBnp3k+HHWyfzKGgmfxN5P6pjMo31D0XuXKeDNvZr28X06O9d+TP2RHiwHPj5
47B3IUdQ3ntvWkkyezXo01Xk9d53TtPfHz4qzxi8qF0Pq+mmv1EnAOat1SRurXGpsCQT5UJeWx0c
uefkIwza/MKqSum5XwT7OyJp8beDmeAiS0ozp2p1RX1PYil8UrGM+tewx+WO3t9SfTB40fQzOWS2
MK2HP4IgRydjGY0fPG+rQXonM/8WpmWyLpfVuVf15aQxZZk/d1yfS7Ytrr6FHMF9i5A5EmlezW54
bwIrQ6iZVj0bd2fe5a/sHj0jQqINNfddHGkOqykKnZcx7urxds4jz0AwtTo4FJECpiRGO/au1lES
lRWQsBIcFrfb//ENXQ4rRs0mG4BT39ytBCxtVratNJDAHgXRJMEVl6ALrt3mEOGebfvn5pI0cEo6
b7/j2PMpIiWDaE/DWPT/ctFKmXWmHFmFtd+/1CaZtwy+vJpPiewIfaG/0n2m7rh2shCVz9PM+D9x
HMQl5BP2kRVnvHEmhuzCkACft4NOG8467Em6ivZriSPwJw7qWqatu8o24yHZ3/Vai9fCracKKnia
PrsmB63VlMk1FDvq4SkknvR74uZ5BGl2n8js7b2nES18DmTXNtRvXBhiU3fu9CcH+XPOtb+vT63j
zu1tHi7WpiOvV3jCjAj/V4tL6PElb/jYzjOzvB9XSYWaZxZUXmq//OoasFlMlBMLrZiaBppoaMon
DzfsepwWPR2LfIbiN0j5+H53j6FiUk74TEdnM/JVF8wKPWrQL6eBmD52M0dxtteGJzbunejf4jv7
C92ser4d4pArZ8dz42aRDswnOHgksxkR8jkk+pa2cYk8/nLNkYk5DL3P+NcX4HbE0Hh5Bqxr32uj
3Y+9UbGbao/SbEzv/U9I37XJCHomcJVK1/HPqiIdpcpp4fCDIhqv21nwX6bFfmSklZEKsrGJg3/w
HgFsByqCC1nc4rnq5MyaRXC88w12AizecajprIE+9O72qXV+KyFHj4JnG1QUZKv4giPnkPFRCf57
IEuuf2k2f/8yKLk++EC0tLBsqO4Y4Q4JMznqeTlv5KffAPg4W9rzCP1iWurUofBzQW1tbIV/pq/V
/3CCrnpDpVr+XcFmP4jzdMszPHX7NtZV8DPZvjQpQ48D5g839zX0o7w3STxu0zHQifuNcHywqZfX
hADQRiGba6dR25+O+q7gxitpAT4sqEF4kDF2/uN9NCPo4QhPXGm1M+KhvBmPYSPK4ThPlbydSZuA
bjKd/Mn9FiTA7eP8UE5buJ2iyqImrNbAEWwMvZiL+4LGYz4zzIDIDM/rfurX1VdZy29307m9A5eM
IfOnGbbleegsQ63I5zzIduBq/xh0gamzwVG+c2tzNeXUV4/Bh/AMjFBXUKR7qllgX6JGuEOWBELs
19VUeq/IYUkGcNyS2SDqyXDpFxd0prjMAWmR58Oj6vxBcbhv3S8xQY9xS9P4kVp3iJ6dOdTFaRNL
+zcamI6yqgOsTpUoAu4zTw2vy2iC//BcgM90zdpH6bR0mC/eZS4b997fd8/eNRNlEbSs5qBNugii
R7S6Q3OIuYctVHs8ciiJYMVep0mHOBUUuKhzrsaovvU4PkCey3Fxj3RVVq91U+zAPcEmqmOPLkkC
53nAysMS2szbV9TDbmObN3xdYZu25FkU/PHJHsLOs0vKFQnHsXLT/MyE6MoDjI97E25t3pBhmYQ3
YRMLA6C/mV8lX+XbYC0mY1MnFe3UDWdfpkuvJHK468fhBCRUPM0UPbc4PEL3TTjl+ge/B69ft+YI
UPZ2MPOhlPEss0IMSDFkHnvXc83794lOgANSRh1El+dz2DaMWbycnTcNqVsBMRBugjiS3MSZJbYK
x4VuoNb1z2oh943bIMqP0rBEpLLZk1OnF1HfBftG+XhsHFOlhSaZKFMdgOpVvIfBzxCM5Z+OI6Xk
S4jW695lJDrEaKDki23UerdLp6/umM7Cu21wou4c6E5XWRC0iGqYHEBrXFe706HVngCAsQUPTxkE
/YfeVz7I6FfFc8vS9cewE2DxET0BBzYe8t9NXAw7bkobRRnAPzQAVO90OwyMKacWTL3J1LBPK/ZZ
f3pw163/FkoE1S1N8cEV7uv1O9QqODpeuY4PQPdwXgumyJ1DaQz/Jbqt/tvhVn8U6OubHEKkE/lA
ok/mNwXT2zIymh8qPcjHBbkHCjE4WHKU9G6gHLRsst0jhpzQzW36jOqeQ3AtQcu5SZZoyuqmmvkp
tohHf6F7XKZdOcu3BOnRZ0m/+ZszRvGatl5nPjtCot1DXWrxzDxhUaiM/OOjuP0t5Tq9NaZ3kpSz
2q3xQKE7QTkmJ4aWvRgqIo/CzrK72XlJKwJggBpIkAfmGqIpTt3VyM/AXeRv34nWZylYUNM51vO3
5xQd8whL0HDIoTWvWz4gI12++rcVI2mYqUrPPZoVcqsJ+/QJptUDIgte/XY4cxeWX5HcgoV46d36
5DyNVXiQIoiqQ84X6GbIciPe1ZznIKs8v0K2TGYY/PmAYCu9nMmYVviBZTpRK3XXxcCdMHLN8EbA
lPqvMXrqUeFb9dgpJs/jTkk1tBb0bntIai3NydTQ2qMJ2zHbo0byyXJcokebc8HAjcfm79A4zScL
AT7uqhX21XN3B9eKGLdXWez1i7drF9DI3WDhuD76IUOvATOt4qV/1Es+PrTS839PHZv+M7CTL7MR
5dXfHWfdR9Hv7a85bBixUYDXaMKq3H8rg73Hgb9X/oOA5i6v+q4YP0vdXxSI7CBNuhHjtpxXp2tE
qteE+0Lsaw2dBJn4GoaIWuqSmMt0G7vlR2O4+BuyghbMGz7vp8+QwDQBx5Uc+3CrlmycbfHbXVzE
RAOMzqVVo4SuCPqN77lqiZ9O19Vzn42/meeWcrIB6FLWnyjqWEL2Rf9nUBa3aTlfnuJ5llV/ZYem
e+8hhHmgE2WqTAAMOCncQUkPugKGI+ezKe/LZeiibJLexD288YdOYynXknqPEnBcOWJXV7LNEQ7N
hVmeizlHYlFfhPaplFu5o0dbxTu7uXr0A6BuvvlaPA7TUjxhpyE8N3c7ee25CxjwdJEo8cIFAQGR
Tb/GhwhQ7Q1Qcfhwis0LjpGjwGX1VLkPaCa7MMNXAnDFvhbCStdutGecs4g3GL26532lIuYgRp8f
vFygkg+8Arg8ChR776L0B3Pwy9252gT0O2d4YT7jIchfA6YYvqdQrF+ub2H5SfCsqJlxg51FXWzl
m5tXQX5DJOv22I0kxpx4FTjYkOZxV/YBXcgwsHosmNz9CbypHUKuir2f7oTkbEmjpViaw6LkaGlW
3/NH/Bb6RXvx8qXlIqcrl8yQ205BxTO59Tm0pAw+wfE2jr9oKq56H4c9WGzVn51tRNljpBhu+agz
0obIK8tsx3L1U/H88DeQ4X6anTb8N8hShUcx6e7zcjywpcF5kOXNJHEd5aYl1hC+9GOMNxe/Q+kX
HTeUiIFnwCge1IS5AHlMmD/YSNHoZwHi0CKUtteHJO+LgZFIVjc26ECwhxydOgAG6o/TKPbmoUl6
Ls92bDePx2fyb5oAzonMG6dX7FBh8+Ispv7eehv9LdGDI8gsfefPbEeWokCRuiNNidqm8Bw8hsXq
5Izlofb/8BTWd0jxv00+qzHzu4FpL6qYzyMbeyRCdsq5qr0BPZOxkJwc2PVYHuuYkT3Vgk00raHr
EBslm3eNKKeMjyTd0c0UdsL/7BDDcVr5XMN1p52rch55JQD+k6fZG/ynAQS6O+Sbv32MHrcmD5/c
vryOuqG0burwVs9ov9Iu6au3bYcuA5Pagns82BtPOOLK8rgi7JvIhhok23zUwGKEk+vc8MNNaDUa
I16bxBQI2S4CxD6gceisR11x4Obdx4SJ9H3z5/6hcyrjX9VqcE6dMIs8c7iOTRYt/VJKVBNAgtQB
gScofdN08J/uhUlEUxenEY5SfWWSoIVvaKtw5gTyAHspSsHoQFY+9Lb2G94nfoR8Qse0BCHEh47v
Kbmn0Wz2gcfvMZWBHnSmCSO6ZSb0ucASoBXcG+Vy1EOk/BNNQUDa9epP733tbT9bxx1EIheM86Fe
9vFXlLhC3SH0rW5rTos2i7bLVgXHzD8CuUxVpBGz1zs5pOIW1yI0dmS3+lOWcvuB4+NvnZq5SQ7g
Vip+nGQLIEzDoWUfIP8W1rWLg+kPPrghuC2DvvqN6GBZGLj0sCKZqQSaEYOVpcmmAQXWVQGkNt9h
p53vNULzNYuBu+wVDYlDVT7CtRrvFYWF/WLw0ujhTSTz+W0pGqwgx4kIruhaQOV/kvK9vZvCN+sZ
Tj7uDwlbMRqLVZAOyX4NuF1EVnwkRKIR2xWHyUO5NkmJGqyMGa77/tcMjY+wyqmcL4E8ojvYqgny
I+KQBGkUq2l7kDMaIZjuywsg152wQq+L9ZjF3CkhE3aE0gymL3ld+jF+tqu/OZCVlo+JQ3k8o7Td
7q2eLfCb5WQ4QIysLwWi6RV+yG1GMM24eauIR/APa99PpP6gAmTIbNodrHgOOHImt2HpjxGGuEjG
lmVBlyLKBopB8NjA3xLj2Aw2yq9GsOWKkCIG3Kx3PChDKLguPBE7NpDNRJRafAK5b7ibfA9qTiIj
JzNusqzL3aQ9SCtfFL8YHjd9LElQvSFMxgVhcTohWI5nHt/NOKQqjHW752mzc7zDIwL4XJMKzjKN
4CRC22Vr9zNovAb/cEeMJmmrujGH1tfyv9J2nIGioo0mFX4LRpvUaIDTlcP6ZVKj+o0w0R+ObPXm
TRdlW14LBm+4jWrwn6PCI2HLuANP5BJ2iwtr6Lr3G8PN51jr+BdxwQniI9qK8qNKLJZO63vLwxRX
3t+y96LgUNfGubZB0Q+PU9JPz9veBQ7ajRgFe38Z7dvcb6ZMOiuqMCZygfO6C+c/XanYc2tiQTnk
EXHmB5Bx+cxxAIeExwxJrt8pIRC/ifWJY8rqzK8bNI5DTaLRNv7/HpBLotPe6Zd7jkZ4YnRE+TtO
DHW1k6xqDggeoAeR+YwfO/64+TAieBtv6E1x/hWmi/2zI8D4MmACl6vECWmQ5HAR8dHdfNZP0s+X
/9rCmzcG6qZ4I2NXP+/lpLlhhrD4HJd9/1dEyOxOzZQ0XwmX9HQMebFgIsY6HomgqSN0oTsjZ8YT
D9ktS8F7g4uBwY/Vu/kGo+8++yGqttQlGv4NFheMZpuX/b7vt+ST7BfUPDDGwQgLYGsky76I/1N1
a78qdis+lavQtK1tpGVWV3WwXOi8QGdOFam/FdmuFPe4Fru9BKmD9awuno5ZJ4hFu962iE8chx+/
gLa7mbfdW1In8raA90CKEpVRXUzHeEiQXXO3UKkUF9IWGYTs+EDzmLMfIid07oKio2ygcjfVn5kf
mz9jz6nMEIf0aPUGjn4Ej+03ctP6CV/rgs6w8lpxRBGePy2cT2XGmO+yplX9+stDK/57gLt5DUJ4
BMnteNf2yn+plS+757HeVqJ2kkrvV16sza+5nGdiUO3kEwM0qCU/771fv6yDP4M8bTumld2xoI3M
LoSmWi9u4iNbkgiPlexZF808htPBW3hrjsVSGc7HZJu6604ab8WOu8k4AVsNOB8Cf+F/LrHzfA+V
HURG1lpPokHt7vVX3COcOBORofN7zY6DoIum+heDbu5HshrwU7uXMJeuAGvPZYmcbEcBg7xhcdTX
Npn8NWfS/49QqAvMuptNchAwAx6x4vgf+EFQerTYgz7GynCRT4ubnEe1NbCsOITaK4O+84VdZaDY
uPZm5PMB5qDNtaObzQonYtp4nlIoTABJDnmOTYY5MoqewKaZNgNcAbf1hPzuUFExGUMerFxPiGv8
N28fqy8To+zNlIqYcnH/TWM2OnH+1NUSnRGTP0MutGvZnHq/DX+J1kPIsxIa8jQLd7HZGOfrlmJ/
Q800RE7/2kTV/jdeQ/dXCKHlHN3cOuJQJgnkBN1QRZU1U8toqoTfPbvxEr/Q3th/OGIOECz1feFl
nIfAh7TDdXdY0kSHr3nyP8mTR/CJHLe9njBe6aNL7vuS8e9xXnM8zzfWbj0aEQDU/+amKj480DQU
taNpK5hYHrHU81uxoxTUF90lAjfEAUjg/+TdXsoDiiQLDR/FwxmFPX/SR1vXc+/BvjEcI8lPV5+c
tGMxLdHDUgfCcFQrNwD7q+v3aWiq1yRvkidoQxCXLc+tuABcpk/jUGBtMZVk3N852T4ZGlg1PFSW
6dJjdkgxVuVfYQlUcZqTsZaHHS1Egs5r2W+kDVuyLpzLDVM7o6qOUpfAsgpFh3902zh6vOydAYfK
aq/nfi6mLF812B75Td7drK38XTScYikBlxUNRKwlp3gaGGcIb57+bRj+7qqxXbyDnhz48irGVcA3
zQOZBctYqFTbXbxjQOQ3NjuR6HFl3VffRES1jOguPaAxRrR0a3oP403TJc9Lk9sgZVkvGRpy1+WF
cDzxe6t8+zuv9OoiCL/gzITBrZ+ynv0xsxs4TGZpoMgvuYI7hBuY0VO7D4VAPstane5+5N5jF5se
4qRAcBy5LZN9IaOFsqhk2AwnPfQ8pDNUrzXNlp8QisriSrlz8iy6khSNJIGxv/X1BpsBHT4fco79
GYsFd/21V8tEpPNCl/LSTYJddIF2P7KsdjU2xLrvn73dRRaAZmzGRJM78F145NbjaMp9OEyOcWUW
WyzQmXHW9VP7m9iO2zq59Skpk4Z3qkxCJi0EqBb5XFHUBxdIsPrPFAAzx9UKV2dtjwGewWxvkFwk
o1fdkD+WtPebruKnoGrUePC1Vdi0ejR2j1h+ILVXfAp8GaPf/uc2nTuf9tLm5rAbIKtTUTIYH1y+
xelgOcSZLWpYKr5YNQgXVMjLX6oxYpYYqb4QCD01Q8jOu/qjOkOheoXv46VfdhJeLjUA9xQiLO9o
ZiUkZD+H92MA75z5dh+QFsdDTRajzF2Ut5xcqYBIeXBzF8mLAUlFibchyz4o/EP/9fmw/+6VWz9K
VOnORTAIdgwaG7GI9sO/ONcsf+C6YIWgh0xcdQBhs0TK+cvEty0ZK0rHCKqn+NEd/NE95zK2fwux
OfdYTLVzi5nM/28LXP8CzijkmXQJFdcAw6WFH3W6R8wFvouG319LaHYKDjJEQLxRkamd55LSgybr
pcMPph0neF3nCVp5XEPo3caZk+tdFMt23vi9f1lucHMlQTOua9CT58XXYEhknK13CCK4JXvUJw9M
B1wXypl7ndoZEOMcV+MEgOXhJvgFJqkYQXrtoZfqmvg5bHvEsFw3xeOoUBKnmm/5Dwp1/XhZ9JDi
OAo/mBD9/IRPMv9uBhDkTPuGDUOaWCEToVLlIyl3XuZiKPcIfZYCrmhrgnWP/+PsvJbkRpJ0/Spj
fY9ZaLG2MxdAqiqyJIvyBkYWSWit8fTnQ3XP2crItMRW26ytWQ+n6RmBEB7uv0ANT39OKbahDKuW
4VOo5y0vX9mpvqIzZKYU2fL0OVCqGhSEn1BSgs2dlmDS8/JJKUAAcMiCv9ANNI/dqMGUfMMunr45
kzn35PEaWJCBUq0BCoe0EZy0nj7qEVwGjy6U+cOwa+uBO6jRdoUf0Odm6dZbuQ1qUvy61EpvOZ2n
nRpT3NnGY0sZ27BngJGhnd0tGNRpE47VeEPmkjfmIaCjPW1DXbErpOUq6abpuTUPSVFoVzY1EdW1
EZjnCV+MpXLXQAb8WfvyfGfCFm3dAWBFd2hn6m/3cM98tE0lq2BuQt0otrh4tdb7uTXT8hPvAumT
5FAYpQ1UyuDzzZgstx1K5Wuaz7pMDsjz6NkJ4l5yeX6BUfQVSFP7sgI1/tnCNdSh5eLkBoeERmkM
nG1AER4AUDR9BF3a47fhQF3aaSVcHrfoJrxoLzOuFy2B1+IGmAcg/Ylcg4zIGVVIgdydKpPhVAB/
aAjr6jepK3y3S6pubyXDeC9JKWKvkh/w6dpukyadsr8cXiR8L+HxaoWObyNjSxfsmGsNh7Vuga1k
LtQrnkMpUObuIIMS1GB3lnf0KBx3NvTgXT2mwIIvBxddxTCYI7oqy3QdNXPRTzmOjk+YadC6y93E
58rd1orPRsqwBdwmvCoiYE1U0QKY2fTPI15UcES3SQ7ahCSGgndltl9WfpHIPRd/kSCxAuDZr+qM
zxEUOucwLcxNHDiqR6r0qSIV5uChF17DRtum7WCg72VP+zynAqAOAdDwiZIDeBJnZaZECYCXn4WJ
4aJ6q2gnymLVyAnd6TyJ8yyg3Ap3LgDYkVKNTJrCLDaXZ0HUhliiLQof1qJuCiZGkEkpBz3H5h0k
CHBg+4ceWRrwOOhSpIWjMf7A6FddEdE5twyR3FNMY1mDiiFIXwCQbIqkoQ8PHVC9N4GZkOYqYHFb
ebwCPefsyxzudqGZb7N/WCwOTZDG5rICia8IK9AuYCCCf6HdhxAelCvKv1H5MdO5C66oBNHavjy1
pwM9jiesr8mUIKaUJcTDXB540Q7TzUTcd+AxNLDiVbup7Kp6dIw02F2OfLqyiYz4jIGosYUf1fLL
XumaNZNRKJHOysYhSb4OwLZy8ZbFG7VaXuYTk0CWDYwMijjHUQgdaU7FjtYGpb02FuibnSnXNOWH
DxZ465V1c7ovUN/m+KB7TEOQr3kcztYd38kkVmrdcpu1lIY9Ko6fIdcoh8vTd7ondHQ2LNzIafeg
77tM76vpg8pV12PE3eBXanVFBgMXC/pw5AHwhJVcU85dsV0/G1FDiAkGPNQEUb1Q4YVdZR17vgyl
4dmfKHQ5bbxUEuswuUet0V7RGTm3QrBOsCFC2Mg/ieriA44QOp1bTuO6473izGVTbkqr6fO/sRSx
IEITXtF1vpowlxFgcjIK5nKurAqsc+uAORqrlSjn5g+5cgXwFC4oYOKPv9hggdNNQqK0IARMqIXO
fIhDtd6O1Fjp4FMLu7xEzi1GR3ZAD5CWcZoJO8wsaiOY7GWJKL3zMOQIg3hjEFjStktJalZOElGk
aNlpjmbJzKKOaoRoU1I4XUoODPO4VoLse0RDD3xoAnRlLt/bTb5YEktt/+nyEM8cX1wMiJApnJUY
v6nHczr79qwZgERdNAVgdCqWv28m6q1aFu+q1LepQmj6XtcAPK4M98zXRASWbjOaTBwuupCo9GpU
hHbFTm/8zv6qQryOuYuV/oBZWbcL4EdvLw/1zG5YEjKsWTSFK0k8WprBacHYpfSygIduDJQtd52k
rbmSn/mKloqim6mgUoT0szAs5GqCOF/2nK8mygjqPWnivdY0irxTchk0chTL050C/jdcOdDORuYi
gMKGWSB66cef0gf3P7a4gbmx3fGOhgzjb/yGvUGRpFF+cLYDdh2gcvorgc9sE+LJZBeIXYNvW37Y
q5O0hvJuwTBlYpNyvG5yud+iBCs9OFRQVk60M2NE/k/DwIStstiFH4eqUlmdByODnQ/3byPVQMtG
o4Z4G9FAeiiBKX9JFGdNr/jMAJ1FGx7/IIMKiix8UwjTaDD3bJJIQUBHroEjQW3x94EMS+HNi9QB
8+HgsoHtDSKYxwOMIZ1TT2KAPoJAG6cFxzRUxpre2+lWWBwXZExWDRTfTFESUO5tXDwqfGAkBATu
kiEBzxfG/UoqdibKoo3Hfzg9kdAXjs8OvkqWGw7NaAuMaKnkBmid0HzztiaLZsupaCiqMupnxzM2
ymE/kr4DsgA0kt3ViOsUm6KW2rX9dWY4HMwKavYylxwr4TgQHSU9yKmfuvOAMmmUqbUHYHFFcfj0
VHyxFEUvC4t40h9hNCoJyzDmFDkZbnLN4RlN26gB/1GOsP63MKzL6etblxxivJg1AlE3FmsV4dyI
gHVTPyBj1rSSJ1tol7tyGsfN5ShnBmbZnIu6zOVm8s47nr0B/dagTiqe4k5FyzANrfeYyTQ72+pC
rxyDNXOe8/F4AmBkSn4nquL3qtxZFnUdIAhSQ/8PO1G6q34A0yaW4+KhG2vt+fIQzywQhoiNGbcM
mv8nT2/08WGtMJFTmEcwdwu6C0U7v329o8lDYczQllPXEYSGncaE4w7pwO1S2b+3RwhPTZxMK+6V
p3kBpSiDq8TiroQSL+xd3wyRm1rkMzWs7UBqo8oCa2b4AGTf2TuDDQc3CUZaeE2b7S9P45kvR7qF
XqCBV6FCLeV4pfSRHFUVhiVuYerBFyhAxheoeXqzSwtkO1wzAVK0uxzy9FrBmIKpXDo53J7ipR0O
au4MuGi7vpbPewNU1rdUoiP5XlJ5nt/7MHgVt6hC6rmXA59ZMjaynjYb0Gb/iVqz+F6SwKI36Pao
Vd3Ghp65TVkOb85jGZ6D7qUK4QrJb+H+KsoRLr8N8MtJ7XwPr9FH5E3KLbZCmmbGygI9t3S4mqkG
LjMKaO74+3UalljgVHmX2mO0R9sLbF0aSajS+1Z8gx7hdGNQtNtrJNdPb59Oi2nEbcRm+RjL0nqV
iVgRtevANED/A2a6V9B82hZoKq68Uc8tUEvlTUwOafBUFXJmNJ9KDcV5kMlmYrkNgIVv2oiqJ/jb
6gBPpDn8jVHxlEbolmcPR/XxqGbkVAoogqxOvSijDSz30gTmhUjWymo8OzBe+Uvywf+3hbc+ylTA
QlFoQMHFh0OAMzANk6ZwxvSQZIbcPM4wf9YqYWeCLiYpvHuYTK5w4WKYVWDK5QzPZsKxjR4VFK4J
HHyBrk2QZZvLU3maybE4eKEavFO5FTThbMmGBJYtsjpQolrIRV40j1X6Be6XVY0wxKdBXXvVvfii
HNeDF8sUXlY280r2IHy9MXPCwKQ14Tpsu2wb9a18M4woiDlRmx98m9aRElXNPgQZiQegRHvKDSaL
hmCGRt7K0j1z3jgIn3CkayZnu5hehgPITNyhCrA1dbDFSBcIX4BS/OVZPj/mV2GWz/BqH8Zmm/ay
j/uNP8+j6dbdIq6FVaRueJnmtHdGFkpX8kB/zU5RrC1TWtEIl9u48sTyik/VufXFF//TWIGTQdit
BWJyvqUz5ADsuKeDVv2l1VUCJEwOrvuGN9rlwZ+bYorf3CXcnIup2/HYdXPGmwJZRtcytArdNRhE
1pQNK6M6t5AtjMQVxPE1vuUy6lczDDJYT8eOdwISetVXPw7oI1Zq8B3j7bVU4OyAeHMtCuVge2Vh
AlFHBiCgkHDUmIhv/BpEII2acCXhOBsFUgkHD7UPzu/jAcFr8ksV21RsgoPI3iFTpHcbXlowoC9/
n3Mzh30PVyuFd4oPQhpfk9zbkFoJJLXyTgKZvrGK3nooYQx/+DuhEH52lsQaD/DjMWXN2LSOxEcq
x7a8s/02pMNpA+MFTTTEH/9GMNyuKMGRYiviKxw5mxB1aBLengbMrutajC9BiG/6Ns12l0Od+1ak
aFyAyDFzwwvjAsOkm01G6UbTjOwBKQv71rR7e+WsWv4W8eBEJNlaykPcEKIWc5725hTNrLu8ATfp
dmBFrzgch08hFapd2cH2uTyscyuDYh8QRdBK9LCE609rIY1nJq0z9LRyL56hx9UxJmHk9eHKxzod
G9USnUXBxUclQxzboCtO2oCpXtjU9T70q4fCrq+BypkHuY76lYGdiWaju4x9Ap4vC9zseB0OnSbh
Nk573Rgk8zrIHOkJayeoO0o33yPR56/km6frg8q6gnEOeYQK01XYy5FsAtiXCkjt9Ni/lso8UXNT
h8fLn+tsFFwO2caUMuh5Ho9KknpznFFnAtGGAqveB/UtEM41T6Uzc7fkQjRaeBxQdF7+/NVBS7ke
dpQNrj7vp/5eUfwFMgHr91rPBvOzWvnp7zcPiyVIkUlFrZ4OjzAszUzrKAh5EqAwRrKeqT+j3Hqj
RzWFBd4DOscSBzqXh5hSqhJiE/nc87wrNFR0G7RjqC7ruQcUA4KazDdb2c2nX4tz3cB+kzclKabY
EKz6EgZO74DnS6vuvTXH/o3cDdrw5tMdSoVs4VxucbqrtnC62xl4HwAgCcoYbbHNkuzXvEDNajNe
s8E6GZCpKbzALZknsop7ubCpUPqtpU6GiKhUU/Q1K6Rym7Thm+vzROFpSjqxmCUwoOPlBxAUtLeF
3HANDbdyk9xGCmeYhkS76bsS2F7cOIDo4Mmz+VG6rFb7ZOfGuRwbvMg5Qeg4Hv+ClJfOQvgFvVSn
YGWiWgvf65GRvfX+5zpZPLa4mLmZORqPw8jIw3f6UsaDFmZvHG34lQMyPlzeW0uufXSlUPFc7EKW
Xriz/N9xkDrKm7ptzG8dHOGykB7M6JDJ1q5QVBfHGxIcSF/4NaysyZPqwhIVshFlXX0RDBK+IVhC
1HpH89vYXTuh/T7rt2rhe6kZb+b5y+UBiqGoHct0HzDJoeIKA1o4PCJ0JWagobCCzTG4Re3E97oh
699J6K1vZROeGpW9cHs5qLhCXoLS46enqZJiiKW9GNUhYyjG0EW/I3mAH5BuZ3uyN5ejiLfzn1Fs
cl5NW4z1hP1GEzpADpihhdCcBkAl0lKKRUXJg1e+Bpg4E2wxC4GHRscbiwzh1K+LApsyY0Ejhj6x
htJ+5ELjxhxb/40Ln3EdhRIWvmH6vjVXhIKbOEBiyPw94ipvTdmWKFR+8MagrsZJIpyLXaeEIO9R
Z+SQMfYDXWOabbO1u/yNTlcC3VlYEJxTVJuojxzvLxgHc2yYkBP9qCx5xTYhCovpW09eOj9HUYRd
zIMETYCRxyOCoL6LbtZXOVG+Xh7J6QKgHIE0K+YcS7fJEr7KmEqtGsxIqWFaZP5URvQcUgi6i66E
tWaV9LJ0Xx9LJBgEo0RAt4T+kuhQN6CRoE89XSy66KjIkDNKkLWt5n0tZdUt4Nti15pdd0D8VfXG
KFavUMlNV87Gk2/HGxnPEwX0lr1wOIURZxUK61lofXEiGAAVMoveaCZr2dTZICA8mFM6NqYsBkH2
BRnh4GsyVZmz1SrNuM7xqnP2b/p6CyJG5yFEC4VA+J8IZ0WXpqMTmuPgYoYXglwu7Y/opkAh1eNw
5Y0njOjPUGS5WLXSw8bO8HjJa74VJTnJrWtmkL8bBrjpUkl52yHxEoXWz8tgsMAUkQhzUSAjlYcw
bUIVBTYY0e81eV5r2InwvT/D0F1YzPd4rhrCvKGb09M/k4DR90Z9iMdqeo+KXHdrdIGxD3kww+wa
DYiY8LeGBBMViNJdcGWg2+LxSdc2urAJX36OSStg2YIkxCf1SDtXkdBDKqKYxtRt9CR9NyJnsIvg
tq0Ycr/gwl7twZdYwORUFg7Ne3Lj4++o6xnSzxPfMYzrpw5yD9JZ2n72kwOSxQejqL910fCtU7DP
0f0PudF9GelAT2R9VZtcoUu/VqdYzkrhB3GR21zozuKVK6KFoFjAyrWRyJeV2tF+Zei/Jtd5Q5fz
Hu3MPNkl0Zypj2jCRc9zhBr1ClrpzOQvNrYyUCUAE4jvHU+IX89qh/xn7wINQ8PXLIoN+OFyU4Vx
urm8Xc/soaNQy0959caqlEkNp2XZha0pXSUsiPcko93bdypRHPYoSLblLjyOUkNr9fOUPdTNQbhT
nVHalSpaU39jLDyrFFqANCFMYR05uCykSK+xjoo4/gYrurmVesl8vBzl3OIA6sGWoD5C71Y4dQBc
BGWfwapOIiXeY9kaWjBClGAb6EH7Xi5RdVC7srzW+rj/+PbQ3FGgysB6nG4UqNW5MmRQCzWKczej
Ygzf8UWQrqB6G/cZqnJIp5nmPWf/GjbwdJkAnOe9BVyJZJoj4fgDSgOtHamO0e+w9eomTvLiEDrN
WrfldGptOoB8OtmWeeCJ9fpQrnpTLrPJhZb3KJvG9163n/zZvO5RcEGztT1Yev02WAuHDxVJFbUA
yqwqEF3hWoR/NPDszieYp4gVfHFKhMEPpaJFpofEbBmi2dgENGGQ6Iw/Xf6cy0o5PmZshXsLPAPt
FyA1QmjAM5DJEkLbJoBsbfTjbVGG1RavI8gObb1WeVj+vtN4Oq0QMMmAV4WVOymzrwcqejjNgNyB
Ombx5zQI/B046xhyo1Ue0CJe8/87PcuWdiAQJWClrByxWh7iNQgxGn1FBI0kL5ELaZPojbMr0dda
OcvOhuLNDgkULUNu7ONFilDbjF8jIjMoBw4qF4icyFvfifJsp8SzYr4ta8NlxuauBlDBkl169cKN
LY1wp20DBoYxot0h1ehblQnGaW9cJAtSnRCcnqAUeVkeD8rxAZzNaFAhlJfZzXYawjjfpGZo/IQb
ZqOFVsZrPsMn8yiEFOcxhQBo42jgQfUsN4qe/Iotpd1kVdqvDO7kWHmB4QNxILuib20K90I4T6GM
JBJaolPVXaFVknlwg/KVdXEahboGXXganVypaLcfTyGqon1sVbCUnaQxtlXYzyg2mfP+8ocSdxe5
C7uKfcUqV22USI+jwMxS8HwC6dL5vvw4Oj2mSUF3NWlW72JAND72xVp76CQkM8bDZYFtL6ht8c2X
KpY2ag1Eiqiplc2IfrnhOUUr3SsoK905drvo1U3t9vJAl8//+hihKKaSpi2wQ4ICtjweaDoOXS8n
GEG1u8jtvGFb7LUbdbNW2hA7mRwax3GEO4dssTOrlDjl5tunfIP3hvvz+v775cG8vEcujUY7Hs1o
NiHMP6KoewAFLl4eW+UWmZcN/ieesaX15r6r3Wvk893p8+XY4uPzZITLwn2VfPF8TvV6sdSSDro3
eIDg3Wfrxrp+670qzuSy4V/FGdMcPYicOPqDv6+g1X8C0Hztr6wL8fYWowjXC3T8OJWW0cw7vEE8
hAO93CtX9vLJO0mMsuyJV2PRolrR4+V73VTbH4n39MvYf//0Yc0588Xc99KyEI5dgMzppESEqbbA
Tj30B9xPiG3ezZ71Ef3Oq5WVsKzlS+GEI9fBsZLjg3CD9wPRV/c5d69/ex9WEg7lzIHxeuuKj/Os
yRsLKdBlVChgeRSLPDyDPHtjbr7vvzabj2gFrX2wleNCJEC1tlY64RKz3/CwY4NF28+z+/zxNnTv
m8133gQuYpsrF8va9xPB9RoiHWq6fL/J+zHv5D2OWNtmF95GV76b7jt35fstd/2F76cKp0iiw6GE
XrgMMvQy/qO7KH56iLOtTKd4NwvLX4Ts6BJWRCGdS3dBtLu9DxWiqLvrPrHWxrS2VoRDw7bixs6X
jWYbXzr/EKGVXKqYneUJUiRrDeeXOtulCRQOj9iWVAPBsT8nML3Dp2Fj7fCA8z5Gm2jzG9I9B7Hs
/l4b5Uv+eSmwcJ4MQYaXQEVg7YN63Xwqbqtr7Yd/T7kR2e3y+/SUX0d32r3xtLJi1qZXOGCCdozM
YlkxGmsG5QXWZ38gy/N81/LKbb4NNrZne2uQ7ZNii7iAhJNmUvMkbZaNQQNyFx2UzVPmze4v3y2Z
3mKnuqv3+LkDgIYgIP6FLQeO+/jEbhI7y+VlyWJCvFXYH9rGIXPQPedd5mHh99Dco2i9r/f6e+dq
ZZbPnauvYwuzjJ7MlNIgIVfZDFvzU7oLd8Nu2iS75ko9rNXMzn1S+gk0LQDV0RQXHgQxQtXxVJeN
W6P+Liuwb5Gn0qdfXV5v4vnh8tDEg4C0n7onxQ5NA+QPaOF4Vs02Uv0w1WdP0lpthz4SqspKHeGx
Ns0rZ44uHG6EAtlJox8Okm2hi3UcKrVVc1R7nLN8WOrvCifPwQNr6coZKs7eEkWng8VrYGHLinUV
HZdq/CCRO2ph5d4hOmld133aePKkZndxmWUfoTIp92+eRSo4PKtI2mmCmsv6eZVNFAgl1E2JVyOG
k+UWXVbOVL3NHpCrT9fW4nKEvT5pGCBvOAo3APEN6FfCPsCNp54dS5o8K+9zx0P7ovmI+BsaSrVR
aMlTqvQtgq+ZVQ4ule1GctFGzO7TePI/GW3eFggI9H1/VWWm+gCapMJjqI5K2y1lfJMuz8tJ8k3P
ld6YqVBqAhdG7+p4YnRMNPLWsjCxVPoezxEpDSZOQzRrw83Y4POKDLTRj/EOh9P+e03n8TlonMDe
KHQH511cauYaw13ML5efpLE+aG8h9YqP0fFPkhBpinCJHz0sFhKEhjXVxYwi+0rhHzGCoezt66lU
uXajflxJbU83m8ZHA55GPZgKvSbcTii5SsMEO8SrW/tbBXjjY4v40B2Km2so0TORFiaNSRueqgJY
nuNBBs1ieeeoM3J6sQmUAq7Tpphi1ELpU/26/JFP9zUlTGpeyAbA1ZDFlnxgyWNWIGXlWUjhbNt6
xOCpClbaJyePHD4brEoNSCYNZK6AZcSvtlhAc0KL5673fCn03RFHUTfOAs1lQWXXUTcXWyv1060q
x/oN3fz0l5FNysoJdrr1+A3gbha2EjAzsdI2zf0QFBW7y0bL2dwGhS990BMZTKDTooVzhXwxUi5v
nt3lHIPgA9RHoVJ/PO7MCDOtSH2I9k2BAs6kJ7sss7TD26MAbl6aBWAOYMoeRwmGnt7UFPfIvODn
iRISKsOYab95/nRZYyAKlTV6lS/f+NU3TCYtsVqAIV40lPlNqjfKJpJQnxlQD91k3ejv3jqqBbMB
opIOCCtHF9aMOslNihct+vBzFFzHhTRf+XiyrDwSTg8UWzXgbDIoWm4noENYv7T0Jrvx8IfNN7KM
/k2KSPtBtg1pa2fGgDLs2PRXvtT8Bcn6r+fxv4Nfxf2fx37z7//hn58LxJ4W2Jjwj/++iZ5rvv3v
9n+Wf+3//8+O/6V/3/W/6rarf/3j5nvZ/GPX5T+/t1GRi//O0V9BpL9+yeZ7+/3oH7Z5G7XTQ/er
nh5/NV3avoTjNy//y//rH/7j18vf8jSVv/71x3PR5e3ytwX8rD/++qOrn//6Y+nH/tfrv/6vP7v9
nvGveWGUcl79+Tf953/+63vT/usPyTT/STGL7vGS2vzxj+HXy38LlvefnMA29EmQIX9STPKibkP+
DcX6J3/CEgXdZoKDWVoHbKuXPzPMf1J2BklAgx9GvoqOwn9+1dGH+t8P94+8y+6LCLOyf/0hHCWU
dOlRgEqhAMa5ycI53nAaeqwx1jTzOwXJvRwlssJMH1oUjf2Pao6N4ccwiIsfr2bmr9/wOqZ4G5NK
LiRxbEfp3gN4EzvdKIUEmR+k9rXl3gXu4+f3tx8e1kjhSxb3Kj05iSEMDHMKJN+NxL5O3C/fngL3
ve+uXQXLK/hSCCEbn8wyq2aHEM324cvN0328uZ+9r7K7NhTxzjkZi5CxVnqdTsZEoHeOywsn3DCY
bJOvnB8v9dUL4xEzEszuFfiMfJbEHzZlsbcyRGnncAcW3LXgqGJssXHsg2N9wArZo9LtSqPhIbns
tQnypfp1kjluV671QVa+pNht1af/TPO8u7tzvP0t+hMrF8JaCOFyqyYUu/yUkWfut9B7at1blXLH
5VW/HPKvZnc5lyHm0WoF+7tkJ8LVVgb+DIMHXfgCVf2tlPjhxoyAzFaBZK08A4S3x0soMCtYPNPH
gQUh3Del5Ktj6lTtXjL84ikwMI+ecTAepCC5HpyhxSUKl9LLwxMOEnDGCmxzmw3NxcpxsmyWoztV
j+cEtNmhalC4m+XBdI2+wxhCVfPrTLWi/eV4mjifS0BUEZbNARpYFwWifCmu1FpVCZghDqfWurnV
8xqnViOxNl05VBs0o/19G4cOzhKV9c4w6vLQKIPtJU5Q7YKkHb4jl4q7XKsonQeM2d6kUTTSBYjG
eSPRwHyUzMx2SWKdG8sPTLRfUc4P6hKZsLFvoVP31hWS6Nk7Cc3cLW9BbaN1VbUz1MbGsQBhb/J6
9OusLN3SZV8jmy5L5vWSolUCw4VbXzbQ6eJBezznsD2tLOucAA2yUN45cLB2SNn2b8temFlrAcaT
cJKV6abIdJskQ/MTea52MDFVbzD8fgdeuV6JcvI5QcTrQAZJ3vUFgy+0YYBAY5+KoN8OyZf6E07I
0nVaGcOHjrLBSpJ5JhTYOFTNuJW5ZsWXK4qeGaZEvr7DqyvfJET+OGVttwU71z1eXqXnQvG+I8vE
WYd3p7Arimyyi4jH2A7aE+4FFQ43ShQpO0xjnJXz5WQx8K7l/qZiw+eiJS5MIH6kc+kjVLxbeM7A
ZssBfwEpXNnm4tEC9hsGDXtvEWYDPbYM+NU295suatrB6Q6Wr6i/c9D9IcZXevQ79R2Otbmxyg8O
msdrwB4hudWh0ix6R2AVF2gcRaLjuEiyyhUGTyhlBMivuTi/1F8Q3B2SHZr30efWsOqviA/oOHso
jbp2P4iHG6cbqZgOdv7l5XcCNszUsOz1Jj2gao4BC/KzinEYGwDmnlUn8qPaO4HyxpkGNMzDWaOQ
A62HhrIwYjvDiRL3KXPfV0V04NQNvpQ4E3loXGrvZpuHJhlsu7I1xEVEOQJw78KWX2SDQGIfT7OR
+XOmGXZxwD494LluFDdVEUYrEDlxV7xEAXhtasB+ENsQdgV4y2BiAxYH7EOzd0qG/wI+9+0uaUbp
jbuCUMBQWTxsCG5gMXkIekOZRpsBmTV+hoOFj6A1z/32bdt8iUJhiaMYhDd0Z+FbxUU1WnOYl4ch
VxfzmmZOo13g6KEKl5JzaEUO5XT+uNPB8SGMCi7EFAF1nV34Y6K24wH5EHDFhha+szXElHM8YFew
e6cLAo0NID2sQ251ZJaOF8TcSS0cVHM6yL5f3xp4je3l0hlXUulzUaioAxaFuCtTBj6OIkGiCyx6
+wcFB4FdO0T1QaryH5c/0pkg8Hm4LkB9UyASuYZI0jYU8+LhUBbKjCZ5MSFwFIXd78thTs4KZgvC
O1JfpCe87YQZK2zkynQlHQ4Sa/LO6ir/vYp69w2Ok7PXTOP0fDmekLuyCijK8HUWwRoEEkVoq2Kk
ZdBNxXgwcz14MJOWjj9eAFSlsmpTOQM2M2Wrbu3YN69a/GJWPt2ZtUjd3oKN4si8H+Xlz19dCJQt
FStU++GA7YO0xXgYpcQBj2c3rcw1wOCZLwgXa5Ej5Uikfim+gyY5S/NeGQ5BTrkZ/hfqm04gR2vt
8nNjosImy0BsWP2iLINfNloca850oMyVf2dGreZg502k7AuCrekiis9hnSyO2VvKidyqygnUpok6
oNFaKh36YNBsJFLMyr6XpaD4lAeSdDvPedZ8jbEAfhp8237M60Kzwf2A9EN2NnVWAcwnKxiqoAZN
EWUsqIrUqI8/aTCasR4PsnwImAdsHJEbd/aSlVvpTp1Dvd5U7WQ020gl6d1wvMvKLsGKtPR0PHas
fUJti5aKYUmjiyUXGF9qedInJYime3XMtXjzxg3AzwWnxKsDBUa2gLDhRtOKu0ybpwOwLutnjlXk
4IUqVsZhrRrvBjVA4Bus2U1nDRZ12WlYOY3FlGhhVlqgPFkxfL0TbUQEy0rUVqrpgCGlj9WKo3sK
euB7LcvqLz7As/c5Y7+6POiTJUrQBV26cGMp4DnCoDGUbEc1l6ZDFMX9t8Tp0w599waJ4F7J/1Pf
Oyrvva7YnI2G4gQIKYQZHUfY5OWQjHVvGtMB87/+ykKbGmWJprI8NVTlleTg3HTSkuDoRLZzoQ8c
rz62vT90uFMf0lbCco8nF8f0FHUH7JMAZ1nquB0t7H9W0i2xk8wuXHBulKWgajkc3sJjKlQQHbea
cTrMRYvX1xym3V7Frvhei2y8IWI5P6RTvyuRLviMGVl5p4+U3nMt8bSwpv4/9tGNwrMl9WgutepK
YnZuT5IGIrEGUBMMvzArUmRJ6SDHMo4rreGFeTM9pR1K6q7UtvU7TU7XXi7nPgOsP/QTSG6WusXx
Z0BgJ7LlIZMPRmpiYpHlzg3mYsXHUq+CbVcj5VgMpvQ29PLLN1gOQoqb1MvJN46D4kLW4xOlzgeM
NlIMQGN98WtVqw8qjnePmIGFYGswwLVWPv6Z9U3xgtr8kuNTpBV6cdhR8KhqI/kQDUgNYiDpNNI2
9Xv7p8nH/Xx5656ZWY2clPYs/TcyBSH7lUbHT5GEnQ5hIkusojbFDSQyu9shbFDPM9vFp7Jr3prI
LfcYGSMNAuOFs3o8tdik4eqCjfJBpi4KCVjRq8pDO8IKtpeHd3JJvwTiNF4mklaR8A1tPN81/C/n
QxbL3YYHVXLAEnoN6HIuisk+ZVBwWmyxhCxXvjUqbaGgBl9jPodYeS5vaItkq6o7y+d4XWRZEgDA
CdTs0HLgXSTsPHzgHMnHRxejKlket3ONkfKmdHQABFqwTJ9CHfgJGX/dxg+FZodb1tjBgDaurdBr
h1S2YMEbSXSI7MhY6yKfmwcydJqeS2eJLXP8WX3Hz8soKxVM37AO2hRxYjQ7Uw/ntfLCuS3yOpDw
WXmrpv6kEcjI0d9z57ySgIOhefSo1JW2Jl558txfaEpc1whK8myjvHU8rKpqOyxuck4fSbK8INSk
z2bc4pQ7jtmHzGisu6hW642TaVq0chac5NOENgCjwBUjyYRQeRx68odkSi3Oggm1+SfMDFrZqytn
fORe0AM3bR35fSD5E5KKRomTGQyylV9w5psu+gY0ZUBVwOUUvqmlFl3lmI18MDOgoQiENs1Aa7kp
nRXpnzOBWNm8P3mLI+Qg1onzCbPSPGktVP0NfZOm+GGCr87efnXxQiFD4m6ltWsKyUOjdUPrjL51
8A3JpHafDaOzweUFVyezRGUDPoX+5fIZdGaxInyKLunSQqaBJoTE1CosqzC1DoU0QHIMLJxipkm+
5gm4Rro+czE73JKLOAk5MxXM4+VCZmQr+C/rlKHb9luWBPm95vh4YzpVhoROXVh1t5L7if2g5Zqk
Oc4ChZq/4ACEmFAIy0lRAv2Qqchk75ppVic3rLLkvlbC6t085OVjUAXdb73Vhsyl66w8FH26agYA
DZbRCYfjwqFmncI7YqaFw5EivJEhRm4e+rZzYnykyEZ2rdJWD5Ic6OatImMUtreNso33UeeAR0pG
1XhuA82Rd2rSmjge4yhtbFEOTT7FQVgVm4YbpLiCmzxh1JmiIrrtY639lOdR3XlRBFYHX0dA056c
z/6HQlXSz5h5ZLdyiLfYF21Oau3goJh8hwLPUHp2gyDVpqewZe4hgPjlTkqRuMDdWdKHd2FStTZm
DrU+eFg/W7FnIEr/E2hS+5sEtCreh6ohNV46qMmnSgpRN3EykETbKG2KR6PrdQs/bkme3bJprH5b
qK3+3Dv2MHmohaG9UuUKUzJgt/gF4T0QSIY+JvUGq0nJ3o3sjMGT+nisvSzR/Dv6Q33xGKO2C2BU
63EFlKjBGTstrprU1XkEKhio2qq/nTFM+6a0odTexVFX3/SDgVYJRJr6W1ySoHspta7vi1+yfTVl
0TBhV2JMn9q+7J7KNseXBz1OpOGiWPo11ar+bDetXu0bfJEeTCctsXEegT25s686EwbSvOxIw0dD
e0gVsw42/aT6D3WE/y9ye61z3zalgg1HHvjPYd6OlttjEnLbyn5vHRhT/xFwkeHf4XHI7WGY+GVt
06LObrtcKRsPgyEVOJI2SPV2MPLs2wCjTkPt2k4/jgMij1vM2rqfutxPeOrydyxWe00IOsSXjWc7
UFBm0aoyz9+FWSvnnoUaH9IVRUJLxNQ74F0Yb8X+rskCu9pFeD2mD/I8gGTJ8kpRqSePzeLqqcn+
lZTFU++1qjyAHtX6BB5DFqqHBGMueT+qDoobhZo12iaoBhlb0T7RngsjMBw3UZQBOVOr7rNrWyrT
7yNgkmdSyPkK+2obloKyKAYaalXj6GCP/o/AlosfutZmyg7ccyp7li9LOVKTtvRFCmSz2SRNWj+U
pBFkEbjEHhLWWbC15RbTTkPSBtgW8kifbUjH/8fZeTTHbaxt+w99qEIO28EEgKQoybYs0RuUbEnI
OePXv1fzLD4OBjUo6iy0sE6ppxsdnnCHXD+FPJK//t+QTuPUJrXG89mKf3qm+omIQlxlO+XVjXca
Dp0BkoZMFAqp+Ps31Z8EMHwtBa3u6aOGcVIjYzd7ShEG+daEEGsOodEUHtraITEtbtt7qf/W9QPT
WqDL+AkEg9fDI78eFKNcqV7HNfnc0LE45lkWHe+/JuI6XV9y3HHMj/SQNs5qktPc4yCh5aqnthKs
JxxEM15+W+7RGpR5QTOMJTLr38jCLv7X/aG3XheeZ/piwPTEK3o9Qb0vQxEqqN6cJWh8FZA6Ly18
/T+MyrYuIBdf7o93O1XBFIcnjlAa5cn1yxJUQSEp0Wh4S5DjiYVjvRy7Tj1W/aOULgZWCa2xTOdo
wSH73VsJChQ1MOiyqHfe9HNpOiFeKU2JX81hgtpqZ2n/hnEqJ/gejlje5qVV9KceJjN+gVHk7OWe
G2U4Cre06kTSQm62Tly6OTJ1/Ctz34wx/PMG045woIgLDGe0kDj71JHSKVhOYY8FqMqspPOgN2ic
Jq3cfcEqptgjS96GMbTyhNonCTFyK+uvkUo4UU5ZjChA09KHdtrGeZxbxXjAAN3+fv/L3+40xuIs
I0Yr1IXWktNVaNRFKWepj11rf4owCDwB/u0/RPronA0b19D7493uNHIWIAMsOZVrBFSvd/YwxLod
Z4vt2XGSIr0f2iBwl/yDlszKJW5TBRa61u6c5I0FFQVC7AWYI3CM1aC484LNQLTZ4+bOnnnIYXfh
hHbCS1zemd/t1QTomwuDPYHo1k3jpAkj0+qM1vFKo1LPOGilDx1w+vP9Vdz4amAyOTWUa+lkr+Mv
NJpIFqoeUI6cSDwhAEHbCB/keJRHTqkS7VQRXolG13chkTz9NHqDHBWq8defLZkWbZzI2qgNq7i2
axGkGpd6hlY/TmOtfS7rYjT9sUvb3B2VIAguSaREH9uxsT6h3FxqB3ucaC0mQSP9FcwWvqlKq+XZ
h0TVET4OtHjpL21ldJ8TuRuCZ6uY9ZcumJ0vS0gotLN8G/sBIADZHq074KDrbnY8q4SWRhd4k6xO
CjgQJAxP4DgtNBBCY3qvLCTZiA38h7oFQ4pS3vXiSRgKVgvIH6+qexuefFHgy0vVuPlLh20lvTuN
BI4jGpLCN0Hcq9ej1bOCO16kBF6Xt4SX4WC+9EjL7GCNNvY5o8CiAGpEX2bdk3EaRsiwNvRKU8LZ
Xkq1pP8iT0Dxdwa6DTWYDsuHXAQ9ai7E6+mklj7Upl4F3mLF1nIkXFaJ/oC7Nm2fGyiGmeOpsqfo
KZ6XfK8osLVRRDmA9JVtj3DE9eAZ9WJpaNXAk6Uu/ouIqFO/pYlWfFGlRq/+un+otwajNEiSRw4L
YGxV/AhbOxydaZA8qemkw1AnToJkfC37g+LEOydg4wJh47/SyAX65gZ2My1FCldF8sLMyfGzxqhd
DtXxDET235njsXMrbtz6NCsEhl7EUze3oiF33eTkCgRhEDAfVblujuZiZk8Ya6LOWg2S3yi5ubNz
bis64FQo6fO8U85B//D643Uo4k+83ZKnVrmJjXwuR4Gb1jiwnHqzncDhIcDp4IlbjN8lNbAvatvO
+rtL2yiAgakANCOIQesyYlpMZm6YveRRuMwVLyoDgGFDaIzjWcsGIO6LE4atawdz8+f97bR1QhFa
gP0iqklgZ66nz1GMhr7NJS+rF/MxTxbJDUlnd+a3NYrN2RTuAOJJWkWqrVQtRmOXfNl0RkJmpA+n
HXG7aa2dgbZ2LBocBGi0vmlQrKZjDo6eGkHEdCyqSYnTVS725D/0kJprE+Z74Nutw8ixMERURO95
PVznxElWQVYAEdPqR10rW9pPnYn/4fAbh4Meuui9Aktjq6wubNsAh6r2WeD1yH86bm8n/WdIHTpI
xrzPQaTqFdNLasd5/yXAfQqTRNi2gMFYDbyUbP1uYY590CFKo1jZYVEW8wu6ydRDWmtP1X1jTVlL
3luoHsKva7VXjIyiukgmcX82poMaKMlxjmyN4mO7Z0SwsS1psnCNotUiipyrs08rv9CUrHa8KjHi
5wx2yUNvDsnl/hHbmhAhGIU5oIvs/dWEQqABI9KfREVpNj3abdKdwloJfzqhsaf+sVYMYAxCV9Q/
kHHlD3bK9XHG3rdRxixxvMRpS1+nvnKeZjURybcZujLqD8cMM1QXH11Qeu2AqS9aJV8bbQkvQSbZ
O/iPjWfZIVfkQhOn/yZtyyhs5M0k3v+2SmkU2mV1KftmeAipo7mxFGanuDGJ+HjQ6uP7l13o8GAc
x3m5aRXHwMesPmdsei1N8jSaE3Aou9BB5ZrSNA07AdXWVwZwBbESOCKwm9VXjrW46gvNIFqUnMpH
FVCzj3yu8dNYzUa4M9jGNYe+K1E9fyLTtw53RtRXR3vgMy8WUGplmqQDEY+Gx2SH4lEm76mNbRSV
iUzpDAJSxmqYCuP1vjKlYcwKo3M8uErdcsB1XsvdXo305TQHciOdTRygk0fK/G16ycN2wHG50HB5
d3L4djsH6jXZXuUZ/JRX1Tp0dm9K3MmotzriXIHXJmMOt5oiTP3QwDCPPjZlQ7k1yhIbB/tFGqaj
lKXp45An009zNvtvUYWOLKKkmRkeMI6BQ9aESp5f5K63HmbK6og0BGO9Jxiy9cVEdPFamhedyesF
LII4nOQlCjwnaZqfFYZbqImm5Qt4uWzGDXgw1J39f3v2hDycIAEJU7QbPJTFOTciJbcBBSxjfdHb
QXkJjKCWj4QBWXfC2LxJj4By9D+XtnXUnS16e7fasMxk8XTIIs9dPRs9dugOsoY2cZXWOPhZmol1
TicAfjvv0/ZAuJhx35HKrMG/Ecjfvgtty6vD0L5IOC/6fafvMRxvjzfT4ZUAsEaxhT13/f3aLGzw
M2kZJY2ys7Lg8J03RXQGlzjtbO/NCZECQX4Cjgjw8XqoaC77CJyy5WUBIBoHfoBXqcM7ybdcPUyI
MILCIVUdorLrUQDZyks7m5YXWU1xbB2ldptB1nxLat4fJTEUqTTFSMjVNwBYVQuNeKpGSv1cFa5d
yPMJmZTJxapdcd976YuhQMLwmvP8rd+/IifAFm5j3hJNXxXAQgCxx/Zip9W487TdHmiBsMLlgJiZ
buw6ZI8NUIaLOVkAu8rOj5XCPst5OrqTU6hwnbQ9u6uN8QARA+YEBgicbF1bCSJNLUAX2V5RmvJD
KQfpoc6W9lRo7eAq5rh35W+NR7TJocJYwQY+er0/ihSqrZp0XB9WIn/qaXV/Jm+r26cAEbP/5KBM
1J1MbOOIwYEAvAlgT7CUVkcsHLsm7aXK9nDYnQ9xOZbYOWjWca7mdyrLiM0vVHsJDgg1MaRdTc7q
yg78mGZ7S7HYDxFqLEdaQNOx0Is9U4yN00zVkIMsQiARAl6vY+rUmtnx6HjaQJW2a9r0ODXSuLPv
t77Wm1Fe3+83rRZNgTXfza3tcTQAXzrqTM9vHv7CVrjzptzck1bZHA94vrBYoFC7BgeMhG8z3Vy+
VblgvFmUzufZnOZDOJXFWdcT+f01Fr4YBVP47EQ9N6VFyR4sanyl7VlDEJ6s1unPJoA8ulzTHptE
fJHr6IIisJAz5K2mCuys7t/eSFoCgoK1bGTV7SoaU6nOjkzzJXWXUZO9yqb7XMNUOBpJo/64f4Vt
xPDCRYWnk865jjDCasd0Je7TKErY3mgleuXFSpj+dOql149IFVqZm6tmW36a67QZL3aj4oTtTFr7
J0oZ7UNFiYxuM8KJe5ZmG+EEdwEIT3guYKrWaVnRzEnfTJpF3cmYqwN4AeVD0gTW976v29Gl7ewg
n6QN/S+lNmgB31+UrVNElwuiCyU2mISr+DMX0OjaIeA1G6k9TpkZu9CIJf/+KFs3EJtLAzcGNZJ/
4PqsRqGlT7FE28FK6/kZj+zklAw4DNhT9d/9kTYCakHO5qV6ZSyRL1wP1XGkFgo8tgfkYfiItAcy
GAp9DtOdUG140Ys2wQTDCUdflkm2HWWk29tJe02kjXUVNkS26OmRUNxEaVqsQbCZHa9wovQZPerh
MMzFu6H5aHsgA6PRrRJ2GOubvTH1VB0bxfGCIomD1+oIKOzZ7t6pqyPudQFMh2JBl0GUm65XNcpD
gasIAw+SAbLZWStp9bHJmvTvLAvM+GFMsvqDpnTyXvF+4z5EORzdUhRSeaTXr/OMKAzW6Rn7M0uV
p47VfpisKPygh03nFrNtXn5j/wi8IdA+VpW+8/VMrVIlRkwVqiS6NrykdlB9QN3RpkdC7yAag+lk
xMSo0F2dS5sm+XlUur3NszVp2gfsH+QB0Mhcrfakd3hGxnSx+sZIXyZ075wLvlaJc6gK/CxP/Icl
Pd2f+MYRJQRHLoGGu5ArX10ElD1GLXd46OzO6t1miWK8hZzqnDRz+RtDMRalG3ENEyVfL7FmzH3R
GxFvHECGL1ns6Gg3lItxiHIjrHfSpY3rFazq/x9MHNQ3D7gsY8dszGQxZo9/oSsRhb/0S9b6E/Cx
4hAtofIJsIdtHUoQwpN3f1W3rgHSDdHYh6uGdNn16Cq9R92ZJduT1LF8jvV0fIIpoO6EzFvfjhxK
XDR4uPANr0eRU+KJqp+5XlFhPulaHLrTbOqnqK6CneXcmhCVUlrIAEVvWTN6hKmGnBF1BX1S+2mw
xEe70MrfGAUIpsiuRSP3BhTQJXDsitT0oiyPLqhblcclrqudfbiW7Xu91URbkLAYUXnK59frRgF7
QlArN72yziq4dkr7x6xJiEsOOjU9PTXdKpijS6Viw9dWgXyQoLo9AR6jaan30lGWRgVDlrp5zpNQ
mGUmxvu+LK0L1NJI98VamHze1U2ATBoC7cui+UgKdCcFouNpHFXn4JTmHt5mtYnEUIyEvBFvlsXL
tVoMKMBmHGSt5uPzHhSHdOyzS1r35nxKgX/sQZhW++h/o3H6KaOg5E8F7Hrpw4R3LZFs1V8GBflC
IsYPC92iHaitOF5vIs7XUSiOov9DZCtgqdejJNBg6wzfIR/CTPyhMWiVxmpuPhkzUgODLIMkBjX/
/V1n/n+DCnyWSINE6/l60MqI8CuNZdmnpZk/tnqd+qgE7ZEntqYm0jmMYMGNAMW6HsVOulTVF0vx
ab/ZH9Wi0Z5yKrOfsPXW/6prRyYciBxlL3vdGpYIjpY6OwQnrlUk14Uoiy1xL/uKVsmfpTiRz0Nm
xOfBzLldFZLbgYs0wdzn/qKu4zpWleIvC8phIIZn06zmq8uqPlCW89PatMD/ybQsXe7t5WubZN14
qMcG9GYrD+q5QkjCAw6L+3CKVm28c23cHhR+CfElv4gKKc2p618idZKxKHmt+7S803OQWouvynQ1
yeGr8/1ZbwxFZcehwE/rgdxlNVRhdV2c67Hu63X1HMR295wSYx3zQlJ3JnV7HiG2caHTZAfwRo/o
elJKK3RT0TnwIdWb9VGioLkgApYrOydyaxxsaIkvmBaXzWrbqlOUxTk8et8grHki1S2O86DuSY2t
Hn2xWYRNCCkmSomApFezCUdWyKh02TcnxRqOy4QrDv2aJFHPdlJXg2t0ffLvHJblfBnaAhfw+9/t
tTZ6ffEI7AdwHQqnBs2S1Q+Y1ETvQ3NW/E5Xhg6P8T6kgpVCIj2YSpdVBwNGpHzQTUn9g0DUMQ9q
ren/SUbofHPMSvtPBkz6LchHZQFjIQHYrTvVcnELgAwxkm78k2qjOnxXlb79w0GoqAanCi7Kh28U
ftScIvmeRrbxUqlxVB+z0ARMbdG2+acxkuVRa8l4DvFEe+NYzTTmdqa/il9fl588mweLfF+oY1xv
JgNHOQRbxQ0Y9tFxVqeJpzJEzTszZrdIq34nylofE6xEaFwKgIhQVyRPuB6vxZy0sM3S8fshar5Y
IH9dXcoqV8qjyr//ZV/tO99+WWyiuNohzcPLJGxYayfHS5bbs9ZM3EMwrQ4tQcNzJlmT+rykiIS4
TjN1j3o5h4MrhXH0Urbm2D8kUjvJp04bTNWFA9+U3xIdHNZzncm52xDRfZ+C2ol/NEbmPMlj10Ll
tuvINB+6bDSQx0NRIT0aamiA6oomIzqMTdWXhHlZLgMsMIPQK4ghXpbZWUwk/OKsO0+ZbHeuWtUN
zZrWRAZVmhUTl44lS3FCWZoaVPckT18NSYURYgHT6A9dbtsh3GE0+j6N49iejakb5mc9yNFuxrg3
ckAdO7H2CbfqhOc0RDXaVVNDr3zVSuOQNiQOjR7mEnN4kuwusb/c/wLi6Kw+AO8AET0XFSqv1ipy
kEsrE64ZvR/ble0rktxHFy0I+uwRQL89eE1eqd+cMprCeWdb37xBfHswhbx9hBPw4V+xrG9yCTPg
jZIkc/A1uwlT146qmJbYWIb/yGVqDajVqbP0YJJY5D7ir8rfnE4EoPNssZYdSODGKhCocbQwDQG+
sBa6tfpk7JKuGPy2DYZjiYTYIVES8z9HR8YRahy0cFB+O5f3GqxL24Q8hkFfe/oy2fH1QaNJlKpl
Vfb+2AYsg5mZzkclzwYI6Rned26iTwkCJjP8hw/5FBrINeOLYx6lpMJKkIIbtZf7u2F99KkIEN8A
M3ht2PLn9S+KijiJxzSYfVEq/Rj2UuLb8qgdl7rd67asny6GYrXFBhA+YxRMr4fKhCyWqYyL3899
4iHwmz1UZpde7k9oaxTQ0DLIF7p8yEBfj5KL5p6kDrK/ZH1+jODVXBSkftz7o2xsZRQGqDFTi2Px
QIBfD2NYWTzaKVd0TFPEzZNefqBK2SKW1CtHNc2jvyaNSC6uHx2phlFUFOPOpX27g/kFGFEJviGL
uVa7L8e2xGBkln3kU1CGb9vYq60uPsdWYPmp1sxuaYZ7KtSv9aLr20Oj10j5mXxcNPjFr3pzhLWh
jcpsNBdf1OwQMAusMnIlzCixXC8mwH5VWutPEgVkV1HnVig5y/Vj2cRRd4AsED9EFspxh8Eapfh4
/5u8MhpufputALOSeVtunrEsdBIdCdDFz5RMfSyT0cSBG6vMf63FwYJ7SId8ukQVonLH1tBn+1Ab
zlL48oAHlCtPQVig422BIpirsYgPrdXCnmg6ogsXN8xoOphSZTau1pGXuEE0ml81rTUnbHNpVx17
tW4/ma3ZT66cRuVLjB9i5U5VPYSHXM/z7yOn/+OU4693CET4cmg67C5x1JLHX0MQx3hrdvDXD0YX
hsMhG7Tok56H+Yvcd1Vyur9W6wBPnEW6JJBQ+EyQKFcRhm4iuuV07eI3hhI8YyBrPZGCT4mrL6nz
o9Dy/lfdB8ilWWVj/nV/7I1bEKQGXrmioWYKPNX1HgKwqracn8WnqxKjPDyrxq80NAbtoKM+TuuE
quHHOukhy7VcjrjOEDR8zTq8so6K3jXGzh0ozupq39BJpIThiACI3Oz690hKCTqw62S/yssyPtch
KDkYcGaGJM1sBYcuStvAVWbdyo+zqA4hF7lMO1nvxkWM/ygBN5cXOIf10zDpEiS0uRn9qmzQQm7p
RcuArv8k8Ksu9z+AmM9qvhS5iL8gQRIcv2oUvjnDehsEBPfL5C/y7HzEvjE/zXlduWNYyWgu1i0w
5eR3KuAgtgjp6YGTKa0Sl2AQTbsIATI8XLEsLvMMUdCTXETyiRKNvfNJ1/fz/0pTb4YTz8SbOaJq
hU55GJpeNQzK96DTtR8UTYf83JfNaLp5o6deUkXlX0g26NUDufqgn5xgqfcIOqvv+vpD0HmhrCzg
+sQc1z+k1FUUV83B9KQx6b45kRK7MOnCj6lR7Jk8rJ6+16G4/nj8ACHRjFwtMTW4yCzs2UJgS9Jc
+D3LMYxgn97fPavk5HUUIJeEjnxK66ajAKF9jG0KB14UzZYftbZ61KDNATgpi0+1PkQ7yNnVbhXj
8eRAw0bNgrhpzYpGfqjqKicwabAu/WMwIIzZLLn0zApg0WsYBUzi9jdK7JAQUJnHrAyNqtft9Wb7
qKkThLbEoFqXBbjOV+pxHCXDU3sj3gkKN9aT8iRHX6BYSbrXOzVaBoRNI75aXDkut3V8HKoyvER2
m5ICld3x/vfb2JBX44m/fzO1TO6XZEgSywvNOHabWFWfrbKd6NXWyU6IsjkUuFLCfYIxmnnXQ1WT
lfUwn00vr5L8EEI+/jgi4v+lNIOdSW0tIi+a0EmDr0+f9Hokh4e4hmIX+mMZD7hvj/Wpae3ucRnt
xE0gwu9coasn43VTQiRC/wohTiHsdT3eEOeStmhd6GuNZWV+FwzFl6RQlNJNS238xzYnJzuBzbHD
A4QL9bFLh8S//x03TjulPLIoYQnK3SLOzZvviAGRTCfEDv2+apWTUdGGpxtQ75z2VaDwOlGARGDl
KMfQvVztFgP/pqyutZB2T4fnchUNH0x7wR+tMc2nMOhK58gKdeHB6pzwj/szXEs7/29w0PKkBWgg
kjuspgiyIpemIvIjq3RqknUY8OByc1t/6tsRsrdSlyC1poq+Prq9mMg9GNkA5nyQ8qo8qkGvX5rJ
1JezUN5cDrWdWP1llGybWoBdNWhiKoIzbo16vSfmsLVwVK4IdET5HEDW9W/v4fNrleFAUQFQF6FE
LVnnoI+iTwQ+3YMjQxuz01Ym+snt0/112zp2IgOCaw7F7gbXTUgeZHY3SZ6cy+PR6Rf1EuTGdEzL
adzZhFvnACIVRw73CsEyvp6lxaGT82KJ/aKPUudSw71ZXDjnWfePGWjqP/agKS+TpMMFiiPdfkoV
etE7SmZb00UPXhWddboha8yxljldo8d95NvKFJ8cuwlOsxX+187RXvaz8RTB36AjoQq6AYK/17NN
0iSU9TmG4uRUvYlba4hgTdxLzeJGOTTVw2A63XiK67Hf81LbuOCoCNLKBmciyHirodURhBrJl+Rp
IAn7D/lAHfbQDGSBx5K/+6PVo77eeZk2FhabCUEdo1wPb2WVJEyUYyonSSUPtvqXDH/eL3iDfsk7
e893fWtdWU0CQDIRRBlXZyWzjF5S1DLwsqyZooMs5aLGpg0P9WgNpJCQPAr4K2W+h47YmiGlDxqy
fE46BavtO8tK11MghAaQdZF9TCupkA+oKiXawZqaZacZuXElwNrk6+HDJSTHV+tp9VLGUwLwv5kq
Nbw4nYUwmD1jxuKVidGUaKzb5s/IysI/Cyls5/df5UIUjYUmoAJhu9pCqTREHFc7gCqjSl8UJ0dZ
JbTaGWd5wozpqUdTrfR0Oykbv17GQfr7/rW0cVcILWKyDpH83RCFEJwulblJIj/JB2v4gbJFFz2U
7D8aDOqIBEWF3V2BEEWKMnqPBkN1UJy2+g2IpRBeoJmJBbeoeV8fYiiJ9ZxWEMukqQ0fM7tPDnbW
I9pihfnOAdpQ56OzSB9FiE2ws9fAgrKws3SRLMlralMKPziVFspnhGSjAjSTpvulVVZIQfUS+fA5
MuW8/erkYUIFQQ0z61wPeZNcLJSrHoxJkvrHUZLm56kHabuzNbcOAl+Gq40+wG2WYuRjJTtNKMFr
H3uD/DYN/5EGCiNukDYoV9/fCVuXGZuQbiOXKR9jdezyNEDNPIUqGhUmiZFRl3jv2RFt+lCrwu8x
52c+3x9yI1riRYS2r5J70j1bXTGkZ92kIrrq67OSn9vKKs/LaO51AV+Lbm9SaxGxEKiYFBKg3glA
4vXmSu0lnkrbIGLBMiX/UYepEj+2hjLHh0Zd0ukQa2roPMwdwIRLL1uL5Jf9aKAzAo0u8UNVy5Kv
ta5HGN3iijY+BsXQP0djbHYu3Y/KcOclsWYkNcx+flATq2r+iMFNmD8lorDuMObVRFSDGMWeYu66
avM6NXFo4EuDy785vqOuTClU49iXnExzfMVcKNVIgnR0qOfZCT/0iVw1rhqgbev2S8sK54beqmdN
k7LnykkRIXr/NwW1w1nGpIY0TWzqNxGwqUgtpWoz9hUrqPy4Nis3yiBW3h9l42gQ19AtQT0AVPG6
cFHXqj00ph37uWUkDzLh8Ke0W6qLFRfKy/2htjYpgRv1SxBk/G91LpY8aeJmYYnVMJwuExQYV0EI
amfZNl5b8W9zzClbEyGu9mgm16kMfiz2O7orrmQ1dUY3DFpHWaHcU+lq9yFUor2i0/bcWEQUzck/
17lgtgxaUXccQDVUQiy/Zl1KjmVtZztruPHIGnjzkJyh/4m4hPj7N5siGO2WuneW+GkYkRIxR+Bi
Me5T1SFPi2C6OIEdV8/gL4cv6N8m76emk+8wQQN1Q3qc64smrJdq0lOUc/W5IS1zVN2tKa49F40c
eEXXRd79PbNxlwpokUwOKHiM61cd9c2wAtMW+bnRJecFgranL5V2jOdo/ipPyZ6E5cZ4IMswf4Lu
AcR+fcPBr7OQg6hDP0/b6pRFiXEYk7i4oKE9eTJV0/e/TDg8Iaxm05i+BVhb2ojlUlCF/jw0MHPo
/Z9nrvIzQl57MiEbJ52heAExW6ROeXP84ikZozoN/daMHSiLpvpYy5XiVyi7+/e/2uZQtMHZqoIS
tA5CaEEoWamSHQ4jul9L0maPQR3aD1Lej+/rdIp7G/cTaoLA09iR6+B6KZV8HPo08pfZmIvHoQ20
5lCREGrHql7QepujJAm+YXm4RF/vz3KDDwnembo6TU9ivpvNqRhprRq0Lf1yQXX7Ap0HSa3Jdsof
bdSpj+lE4HnulzrQjtAXZiyZYCGaZ8uMo8w1k76f6chU+tehFWp4dd9bT73JfziZRhI/h8Bkor/v
/+StD4PYgYLUDgtHBfD6+khRiYFfNDjeWBuhGyKh5FEFyh7IfPZMHrZq1NQ2USwHj0UTcc0dkHSI
KcDrHUEoV5/jptYJhMvxNKhh6eZ1FJ3GvJ1ONb2hY91Eslt38Z5N1cZ1iQ4t/AVCP16E9XXVtvbY
JHIjEPDV8Kssp+EBtVL9GGAr4856PP5hG/nPIKmHnb2x8R4QK1GfALtIyrcG+C+RUeJaBPQ+HYLO
Q6TV/GRN457+6xZnhf3vcM4wnrsVr5nmqtcmTA5hw+lpgdyhpAfHOe766KzmWvMCISn52uXS8NXo
Bv4PehIV5JpRWZZnaYlS80JD0Il2otGNS5SiHWKA4JvYZms2IP3JNoJDAWu5adIPsRUuv0wnXBCn
nqNDNQfVt/u7euMrg39lofnCwP9umJujFdIKAnU8NvRdHPOXpcQfo8b8UIfm10bRvpcFxKH7Y26E
GUICzOIdhp19k+22I/IMTTpBBQ+18qUN8tkFTqOewsmiTLtUP+TU1Hfuuo3Ty9ElseDgCnGkVW5n
annUEfoie+EkL1SaOhqIBaj/ZmmO92cn/qVVoE8oKGj14GJpFayCKLMxTCy7dCgGsT7Eoj+MAHZr
JtV0ADyq24fS7AyAJZFS/xs2C/1DJ2+k9xMTicNZXT4p7bP1ZVU2mTTENQUFpZLU/GClsvncWkaA
RIvZ1eX7A2FoAGQ2jAkwdx0IG+0EuVinWDLGfQYnqAz/BhGcuLE21L8zsTdDicvjTRA3xNIQTvkg
YA1Jcal76UWrEjzDlXT8jZNIQYc+ODLUqE2JXfxmpByVTjUJetRL8knyKzWSn5aGy8Gey861p1a/
3N83WzsUaCN3kSMIx+twrdI0imlZHXianGJHgNWW3J/Utst/asoCMP3+aFtnkNyIjI3GyG3vLC7k
Wm47E9UN02jDA3b3efIMLsxIj+o8VxRYEhUUBzKg8R45YGuihOHQxLnkRTvyemEdbTLHCP1Yb7GT
4SQcPZ+LEqydVur16f4st4aigkdbWaAlb9hx0hSbsx0BgqnLcDn39FndVg9lT+ntvQrw1lAwtamQ
wNCFN7Y69l00yBVSAZaXlmP2KZeVkLM3W+6wVPWelsbWFUPgRFtQtFtvIu3Rcop0kWkMVnpvfarR
rvT7QJc/I5KAfKPSje0H0qzWR+JrfBlpzezl11uvBqxW4E2oeRHErWKhUE+lZcwNEsMoCGRfrYOi
Py+UTX7KWRj8qnEXa4/hmGlfiRayPWbl1lKDThRG38z9plzp0MOj7eBYnpXP+ccuN6dzZbf4MwKN
/vr+DUT5EUIValNwocVPeXMJWGUdxQYNX6/sh+DcJNpyrIc4fZBb9TfY8qhaUb9nIL7p+srW1Jnc
SmKo1rGXp8rU0OyFbuhGdTKBUGr2NuzGJmLxBK0JmNhtcyQ0kqKPF9v2BA+7hYVnLF9q+KQNlagy
fJmNlNerKVC3JokoH2a1jX/eX9yNQA9QAk8yt6xgIKyOzBx2zaKVULjUyrDcpu2y44CT4en+KBu7
BQgzfUoQFuDS1u02zcaQQo0gzveTbZ3HGkSXXajTJWlSc+dSfQ1NV28/YTt0GEBD6q0IaJTbfWn0
juMNvZwOnjHGqVYcOiqD/yLfPjpflSoLcOXs+6z5GUqd8bRMevysVIFW/b3oFS0ifais8XlEOXo6
j109Z39L42A1ftrNloK0dhnmH3Ilyv8sK/ouB6RZlmdzaHvJnccmXZ6GSpH/pAHcNScJE7f+sszB
/MNJKhRP46BVtbM6zvWxV8a2cMe5i2K/zDBzFGVnBVFtGEzRwzwGh8bJnG+KNc7TZywSnNZVtVhX
vCJusz+VpcU9tEW+bziqrVP+avU+g25etVXnJnmh4jZgxt13qazVAL36nq1k1230h5na83SozFQv
/Kwb6oE+g17FsC8dfEvlPumggsm0yU5KXhnLASCy/pw4c5J+xa1Ak3f2xka0jcoSyTangA24Pt5z
MyxJL84cVS3JHcek8iUtQZK8MBYf63bz/YES4wmgE/LSt3qtWH+HgTEiFGaMsvW5xGn1oaugwA2y
s3O2tnY9dyCwNSxV0ZkUf//m4uoGtHbx/An9yNDT8mz1RRhCIgrt9qzGSbFHItoIJ3j5hJEm0Fqa
reujXAN2IHeWvB5g0JnnMfwLJlh7SDDSOia6rh+pHI87x21zjvyrAE6h19800muzwZtXRgexGMbW
5+MFz6iZmx+RnOtO9y+RrcsSNhhWRQAjadStHrzWmvR5bBv6EgBWBjpCakjRwmhiE/3kJrGPWjaX
uhtnsv6A8A2y+ElkabV3/1dsTRjckWi5AhS/efcRCcxnc6JaWEVj+AXecgEqs7H/ziW13dmpr1HY
+ioT8CrKD6KpvH7i87ixNHDwNKgIBOc/e6co/6EfalWHKov16JxlyzifezUosscllpKnsKOBdkj6
1PyWQvJ4zrPK6XwtM6TiiHy9SffWANGEGIykJ5/j0HQKF+d0Kz5IUd98qbMitd2x7WR04LtUyt2C
3sh3sBvJ34SqhXRGFk95wHE6g6KB1OxjEwbxHhJ9Y4XBs6AKA6sRgux6H0/U5CTFVCX0h/Mvaao5
F1g8mGHJk7bzLTceP6GGyjiYnvEEixN1dUAT9f84O68duZFkDT8RAXpzS5ZttUzLSzfESJohmSST
3j79+dhXahZPEb3YgRbYWSiLaSIjI37jIZ3JiUnbDJ/BnNhblMnOMm5Vkig102qkMUM0WD/NirI0
vTo3WcbEHB+rwkCg1Fpc1TyNKRbSNH+VqCIeRzv9PvRxgnS09u/9XbsRZPkJVJEg22zo9modhUzp
KRxTdBkviplmA/D3cj4CFNJOEBuj18M+CHsU+LnsTSpoyyL/NbXNbKdD1qABC22o92XYZ4HpKcm5
U7h773/b5iqSAxP2nutkq7hQzaMhrM5QLhbWyxd01qfL4NXWDtBxaxQe1guga+FIrItCiazw6x1C
5dJE5oRhLhIFegub+v63bO6VBSSHpQ0ldRKYl/NWuErijhMFfDWsnauHONlFjob5vrepfFveOP9H
z1q1fRMi46ORW3N8AAFmP93/GRtXCewbF1sCIjo1jNVVMnpDjs9zQlk/HePLhN5X0He1OJKa4sHl
jd2ZtqHYWcetQResEvADANDoYrz89IrOVG5GA13uOMIFT1XCB0Nr5NsMPxVsLGX1UYcnuFNh2LhU
0O9lgxIIFnvVVQiomyqxxxGJ2ShOyq8aNjHHqK0AKc5GchiVOn8zIhkYxCM3pyb/Fy2MBW9iQhQH
OHRTtVFRC19U8jmXNDnfyraUB80r/w1dKo2L/NnOFN9uYuoagDug9oHev2l/Ca3VSl1vwks8O/pn
x5jiRXhs2jn7Ny/TRY8CKJa5AJ35Z/kVf539Sa/aqqWrcfHKxn2q+7p833l6c+iyDk5gDo1wHkpA
ieCXXv3QYGjkPRZXDcrJN8wJjOtDgbNmdxn7uFP92Y6rn004wy9x4P3viRXenlZCASUN4PoG7Vra
Ei+/NJpcc0buDF/enjwaechCyfBEEXP0vnfGyj5oJYXQYJZlOvkVDw/dz/RBklNblhA7eJaNaeeB
DNdoOT0kSqvzI0Rrq5GQPd8uMflJAe7nx4jZ+Caqzv3uqlVnnqLGcAaaShaPifsxY2N4KsrLBUN6
xG26CsPdHBv9QIf/QtpiBEVLYclvZ7vxZZr0j40E1VlmmfOgd/m3148Mh2d5WXKX3zQrPLyrKbLU
AxdAWKMWW2ZvVGlWo2/mcjhrc+S+qeuqOwCtDq/3h372rX2RoqG8DbaRhJsWEenKagegFY8bq2cN
FzE7/UNat2Z6mGSoH/Q+ns+j1iiPpeiMH97U9XSNkuYkVCP0K7uZlx5m7TcoKvzuQrmnv3wTTRdJ
cC78hcpJ9cRYMoK/DmFhIFEXC72/dINif3UlYuSynJ0zHIT5c+3FxpfOzIYv96fjJs2g+IYwBAUF
RqQCt9oDJeAaaJF6dymzUlWPGI1kl8aJk/eDVyj1CdkoM965MW9C2lLvM2H107FZlBXXux5nPV1E
ZX/xJO9eS09g5lAGP97/sM1RwA4hS8plcQMVa5valGHYwL+tO+sXzovle8oLxv8wCm80biHwAkuP
5OWaVWbmyjqhaFEPrnVu+rHAHNnb6xRsfQsNewcyFTJMPLpfjtJMsJmnfugheSpTUNZTjId9vKu2
u+QIq5NBPxsTcQBdGrn8apiyolJho/oIodpxz51eRPVBhrb2QUSVlRxKwPGeTwHEejcnRfGhyrvC
PaBDjsHlVGbu3tV3szVhb4AjwU+OhIaOwhK+/j4PDmqKjlbNi0xkqvuGpOqCFZxaxL7tFbpC43uc
/rxy1yxjUl5bZFLAvNzUo8si7hsAYBeF9PRDZ7bNu7wMh51ds/llyJbBhFko++tkzS0Sy8L5ZiaF
wUCpML3uIrqk+kj7Vj9rSewlO0fuJtLTD+eo0VcjSSNrWp3yaMQNjVWfLnNmiqMHnO3RkbX4NBpx
6Y9a5Jx1raguUZtEr+0gLiPTS+A/3DHUkl8uop3QDAIFol4UpSpPZm4kT+ZEL8H2lHYvsCx/14v9
u4zFfcbqLaDY9ePQNVDNaktlvgBtNo916E2PbW3Hn4bazPd0p24TCQbDfwCeEckvGcwqWo90CDEA
wKR4yJTqG+IX8RvyUTc55UPde9B0UYP328Zqfw+RZ75ze298LwQVwZ0c4iY20KZZdNcXgjadhTWB
2I3asseAdr7olS4/QNZoTyDBcO167cHQEJjmha/r/Alz5eU69nlbWMJhy7LBQuFHFRqkgadF497b
e+t7/h5odTukmp4rVWbMFy1XzDei7qtjnmavRl0xa3+NsiZ7m3ykYYtpviD71vix7Oen0hS/Q33u
D5WGCeH92bu52pfhcDJfOD+Lvtfy0X+FsnrGdCNGsPOCMvl8LLCuvSamOZ4HMVe+XNSYh5yi8P1B
N2fyr0FXMynlhFSX2c8X1xq1MxrQ+UNUDfrO/rs9dBoFEs7dUhBmE65CS4rJsWnPnINQH6cPsT5V
R1jXxSWC6rAz1O0HkbA/S9h4i9jR+rJVFBG3jdkbF6mk8cGMQfCYXbNHfbv9oGWU5UhTcUbtbRWx
loolmENcE1uB85s+ZUMwGGP5Kemovt9fodt7AMAKGwMGAdDRm6esMPUsTBPVuEyI2PlumKrHaW7c
I0pRyWEAjbuTdt9uQ/SHgM9rC2cCYKz+chu27O4M2UEcY72sP2PrXv0sCoGLUlRGyVFkHmqHQFnV
nULM1owufQK8GVg96ksvhy2gCDsodpoXgJzxAaReH2QazfJCMfaElrZmlFrMAqdgWoFgvRxK8pKr
VAzjL1WWVte47dIvUWXPjzM+sv96EyXbnbi4HKKXdw5YM5ImbgNunhvjKwsbo6SMYX8OmNP/g0uf
Uz0guwchwYD9jjcVbpHWOatzRGmo9F+lqRe/7++ijeld+rlkSaQTZLqrmyjUhyYrE4kUeqgpfuc5
aK2koXZ0XfFqxXp6IpwONi3Z4W1jF7UdulQRAoWYxcRnSHH2YWZujvc/aGMRocZwKACoUktf40ah
gFp5TxglW6kcWnMWoqal1R0gjpZnHE6VvfRoFVjoxHKxoSJLjgnyhwLIy13jgAKQdJiyK5UV99EK
MQ5rzXjvfbcxChRobhYQJACM16/9rO4Mb2qyDL5OKt9pUVIf5sLdI3muzvjyLTpSLZRxdHieN805
B3m/tAT6eTU12flZl2pH5EV/Ob02l745oQLsRyAhXncMnkcFEMOjjhoyfdxV+bFrWw2WRZ1dByuR
n3EIbh760BACByhReH6RVguNuEtAjSN+bHxIXfpp/8tvgBXN3lw4DGvopWKY08ilml37SXU/WgYJ
F37jDpI/oQjsZK7fKopX+fYk8u+ZWZdf7u/arYnnrUM7j8c0783l3/91x5cZrd8eJa0rbWa8RqbB
+BE6duWTnyF6pejyLeQwot6rR0WVBzwLACiqFmvOxjzUY+NNVXGdIZs9Ra2qnyt7bL4i2OW+FWX6
bwIG4/v9MTc2MvuLjr1Dk+u2eqMVMmvnupdXr6iM91WhVH6sqNnl/iiryLpsKeAHXMA6tRoQ96s6
DZrZAOQqRV4113N/upUQ6XGohrS8kNmgO57rkSzwl46E7aeFh9Bs2YR1slNXXwXX51/BLwDKi0LP
bYt2aF2v06ysuC7FhO+h2f+e5GT5StLpn+9/79asPoMOyRAJ5OtbMtbKeUZdsbhWYdievCyyTrMx
7sk5bX4PMe75qqC0vEoK4yaJa7NGpacRPD1pQdZ+YYQOLxXllXCn56nDY5WSAkQfHM1WB6KxrEJI
/OivDmp0XwcjgxHaKZzdt9gyLRmwXvT2NRKxKA8UIq389UeD0gyVDPC5DuX6VUwa0OaDzNSW17lL
lUPT9dM1c8vuOBRmfsBJjYxnbI2dXGdjFQEhOYvYIEAvaA8vo8AgighX9b64DpFqnIywK3xvHOad
T9tYRVgx9ECWPj74udWnGVgk8tYP5TXWMtNPk7I8l4aOH4Ci9Mf723LNU1uWkbEoiJg8qpflfPlF
aUbtXlU47U0V1+PZqMMKmb3KyD9kg2bapxLg+WNk1/106FEmTh91GHvKsZ6cagiE6sk924atKbaX
9xnIFcpC6y2M4lPUzdrEx/ej/F3pCM/5ia3toU42h+H+BGFF4e3GYaYbm7Qi3ykQVmzqp2hInWvY
u8rh/vSuKjPPs8tfDyJx6YPckO2rJNPr0avk1eq91PAlxUz7gFyU0E5tFA8P5hTj+SV6RZwL3c21
ndXd+EjP5DlAPRwKEhv25eJ6gwJJtZnrK60P47NiFcOD5nV6cP8jt/bQIju6WDwvKjDr+hOdhoF3
SV5fI8VUv3hKHb4va9U5K7XWBGVqKkHZxkrQ93N7ylrNQ8BxrD5bSp7uPCE3Dg49WgjT9Cw1niOr
mJSMXa23cVRfQYHId71tyW+UiSrfNaL+fP+jt6YWzAmQZJAE/LP8lL/yAYEW44gCYnXt6Gkdewl5
jj30yhbsAlYiGV+EmSCdkPmtIgF0Z9T5PCe9qo7ERydjp/E1g9dzRrk+1ROl+OZDpIdD9Nqtw8hk
Ogs2ARLwDVg+k6RCooIYSL0y+mggYOtDT+126Go3s8gogIe4QCjGkleuFiz06la6WirgkDmdL6E9
+nKq9s767QZdhqFbAPsVLeebDZpnUUKGGibXqK8441MOCcG36twr3/VpPoRfdHTw1Ae0zhvj1Kt9
Apg9t6RypAMwp66PIIfQr/c30Fqu5Xltl7boQsjlgbLO7cJSNroTN+Iqy8kYubdU0sfJjHJ6oyMb
7qjmCE2WdTE7fuwK77dB9hv68MNU8SaMk6WR1aapjzQ1T6bRNpof2gQ56TSH6Ck2dZki0BelyR5T
5eaQMZmoQIBBhzBKirFaM7PrUd0WRopKtDm+EbZMrmORhU91lns71+3mUCQXoKmRELmJX4pHkzj3
5vQKGym9zE2s+yPSpxcU7r7cX42tkYjPC90doOoN3zbKCyBsUSs4aLntt0bdXrNwNBBWyJTj/aHW
9urPCw/dlWfcUogiar4MHT3eURFW7umVXFP/U5j0yaCuGd4XBUbX5Gdtlv+sWIOfQqipeLBh3bq+
FnXqD0hudRZUdWca9LZTpXtrlb311GatpRzRCHSQ6NVd+UsNQ1Pz+2Y0vhZuH86+nuWgTYfImPa+
ZnPinivzoItuY79egeSn4S6uzoBVPBhi4VdqXQU9jZWdtGgrWPCERyEUwjdneZWqROMQS3DL4mom
mnmZuyl5BLoVne4vz9YoXNng3Ba3eEpGL1cHQG7rZY4jrrbw3IOIkT0qksk+vH4UTj53M0CXWx/J
BnU2ivldcrXyyTqgcWic4B2+0hh32WlEcLAfC9h1Ye28/JYEvkpcTMzYkOrRh9HFH82yu/z1QZxR
yCMBlIPSXzeZJ8UepNFFjKJO9REeUnrCsc/YyTI2Nhp9ECpgi30eGesq7NSKV1D9S4kFspqcoxOl
DR4Yo+tK3y6xUd7ZBjeZG1O3sEkWYis51Pp+R5IWCcZ2FlfgIdOl610JiSSDlef13vxt1GLs2VRh
/KNmYu9lteywv4qOz6tGiZPcdAl7N2ppTezYS0FF4ONQG4faiCoF5pM2G5fRVYu3WjwOXyVQt//w
kXL+VKr15/7e3Bp/Mc+yeJjD8F6fADu0UilrL732Mi+mE1mfW8Mezjr3ansYPrwVelU/NcDvuiMR
C9tJY3bTYifBWtZzPQvYAAFaQFDwNnXOMGsx8MFNr7Ha52djbAjESIK6H1tNyE9xKhL9oTKbvRLz
xjYzKNXy/CCTZJetthnWdAM+RFZ+tQfLmILQlZXlJ1S/wd5CY3j9BccjkkCzlJR4t6/zO8MBjWFJ
eS2qQdV9bTbrj5VbRX9GY7L3UrqNGX0xmP4yGqRmWFlWHfJi79L8jeKK6GAh/e434osi1O9FaBU7
h2hV6l12MvIAtFrwJCKkrg9Rl7RD5ZVmerXw7ur9NBPD50bi+xTkY6K6i5JSPr69v3vXHObnQWnu
W0ujn+LAGulaNMh59mWcXnO3mp9w3EMiPBmnC1p3xiGy5YCFSIV7o7C1S9QUfQD+oT6SP9a/mknu
0V+2Jp2LEVw6QstAolZ1LnZPMja6S2KBT4GPYUj3MHpu+dhFsTiEvJuAi6fF9PqrcgmUpNWUbJGJ
X11i6Dil0laK9Bq2+fzUFgDAKlVxf92f6q3lpRMDhXARSLHX2TsSPePQtiQyc+wqJ6mEzQlFgupT
DfrgY5p0eyzirbPJGeFYcl446qvrzG5JzxsPzXXVoN7cz2NxtKIOs2Ab75X7n7Y9FHk5dVAunXWT
Qh3tEQvTPL3atW75VjX+Kk1tDibP2rO63cg3gPTCxsLdnJrrOgSIJlGUDND+Ne6EfFQdZXgIqa3t
lFs3rrNFUZQsemGV3VhceWrddM7AQ8sU+dy/l2ETjf7oJXN1TPBHrK92Ehn6wQvHynmQcRH/d38+
19pey6lEt4NIgCASudX61TCbjeM0M6l8Kl3EHEGOq5dIQWvgqsx1Onw3tMTJvsmqkDgdUFQf/ESZ
8AH0W88pvkyJsM2DKEXdBLMlTHmUM4ZdJ6/0tD0H+I0F4Zd6kAO4A275T+CMpRHXnJ2m4VWTYiDz
huLGztHZGoR9TFuYXibDrLZyH5pUf0FXYythjWceNqlvzVO5Uw/ZOKDL25JNDH6dWunqMkNBSPYt
sqBXa6idj1o4Je8ba0z+mUo3+1KRq+/JVm8NuGglUS947liu7jMHRKMS5310VYqiOuDdpJ9bnDHe
usr8w6D5fby/q55Ty1WSQKZObxSk6/LCXxW4yhDj1KHo42ubV8WTYc+x6UPli60DPW/5SRvCvnjr
hqoNV5CO52Xo5p7yvjlMD/Y069bJ6FJXHOTScvtHiNzIwQWIeDrYbY7AujqlURi0Qo5m0I26BpZY
M+LoaONIklLVdo3FkqQtFF/mQlOCAp8OBHQXCZ4TVivFyXOEUj9UoWu0fj1mwjjkwqnpWoO/dE61
NhZ7sv4bgYuCOAkF9x/vy/WMFLo0XWisaMhM5nTEdGFAe8AwDmHbTDsxcmux6aqSi3OslwLVy3wi
418NlFfhB4zedA2lLj+3bZH9hLuoBkmq6P/L7qKWiRAImlFc7KvtHMKrQOK/Uy6D1jmHqDDeRZrJ
e9Ns+od5VvakD7fOKA1Pav0Er8Uf/OX3zXmqdoB3lEuoqs0hMazoUGKTvBOZtxaMGr+F/SeMg5s3
mooOeVR5tnLR9FaF2lVpbxq8ED4iCJJ+un9ctj7o76GWBf2rZglBDHVmFxmlxshaPIvS/OwUiFH9
D6PANKAoAGQCEaWXo9j2PMb9wpiJsrr2U+riZ7p4YmeUjQuNpiGgQ6TfFibzKoBmSTxmOGpG19Ax
sGZNNeUIHTw5QavVH3K7js+Rm6mHKCPm3f++rW3vPaPyTDgbaIO+/L5ObXV4R5ywbpySoOHIn4s+
03wv5XOHPreC++Mtu3oV4yhdevAaFmjZjeaQBy2Md6iDZJk5KU9mo7mnlPLfaYq0KkBDJYM4O+0B
AjcHXWw36QrxX+saVUuzNROWG18HTQ+P6TD3QVfH1hVJGufQF1Z78aip7mStG0cBeSfdoOzMF+Pb
/XJmncauQkVp0LtxpfauTO2Wx67TfVV6zzjdn9TNoeBRgc7lmueIvxwKSwm7dzPuX5kk7qmzw8zP
lTx651b9n/9hJN54QMi5gK01oUlIL7fyEkU216qqLtASDBRosBX5j7wLhz3s8Rq4uuRZEHxI8Dh7
3ME3+gFjFJdtGsfXpu26R9NV0pNjZrnh47Nlf2oG1PyOVj7PeWCGjfnTLIzqsZrzfK89+//8kKX5
xWGhtbjssL+CTVRWTlVkqJEnWmUcYq1Kz1iwd6dBL4tj3HsKb8CqZyq0wg1QzSIq4aByvD/5G2d1
iQ7cUbDneITpL38ErB45WCN67E3aIaUmnD+YtzVIOqUWhRV7z4hva1cZNP2o7ALkp7L3crisGEw9
LFBqVZb63qEYuwR6Yhv/asFH7wlTbkRzdhN9LqrIFKzXXbexmPHbLUrlkuTDEMDMqx+mxWLp/gxu
fhJpxKLOCi54fQnidGJ3Vgb5dyyTpj9Y4LUuUwqty+/bxPhxf7DN5eIdhP7OIna2bnfFg2oXhQ7j
MIa+ZQWyLVi5UKMLIgrtMMy8C3ZCztaIUBAQ3KLQZd5YmpemM3K3wGGHiYBOvmvmHTAGEYW47NlT
e7Cy3FF3AvrWwlEYoYW/gEJvIKhVqfBQy7roKhLBMcxND5KAvTfKVgQnLSOvoPJwW8cO4RbR2iMV
r6XSAcSwjaQ61xDWTqjMt29auhCZPxuxdb6/hhsbZmk1o68J4w+y0yor9AaKS7FU2ZaW0B7iuEiO
mEc6fghsYGfx1o7KS7DDFRF1GFpRsJrtZXX/ijGofmNAKPrk2sdRrp71PGwxL5QZZqLdoNfK13Cw
Kvtk5HqeXKRtKVUQygZkjI7rWe2rQnU/qW5MHzVKjeKSdnn/JcsbYZ+EhenUTuKwNTN//9pVRKyV
CevYJkdbBODIwZx6xOuGVvcd3rA7W2xj8cFQ0FtCrR2b1fXDL2sE/Tt61NR/5v6zOs5FUEhax4bS
VO+LrjQPTdt2Oyu/rOwqUVlIUmSQYKt57a8ef0gv11VRkzM40hNP7aBNWIBpcdClhh64dqYc0MAw
f7A86qHvvPzp/sbbOMqgchZhBmqNyzX4cjP0RWy3g4jiq61LQx6iGh9EeJ1trp+jEWMOf1Kdbu8N
tJGG8jwABEWiy6tk/Y7PESQDiImbgqfoyRutK3CwHIbUn5VMYxNRYtXSsgcqGL+SevO890nOyJLo
uVAkX33uGJUi1cFgXpUytN8XjlrS8Iu1QBe1s7OwWzML6QZlqQWMR1vk5cw6kw1WL196ISJcUvrK
0M65nepnu6RyGanVvHNStmYVLgWvIuAHkFJWA4ouFwYIQXGNoz76NjRpCeCqEsfa0ibnIWk6r/AJ
md6J17uS7wz+/Lev9rGzvCsQCSRlYG1ffq7VaSFd7YqZ7WLRQRxVTExt4XHEDwaiJ/URX8mefmcf
xQej5clLFyRWdb82XPleiZvhS1QrwGLTSG/keyintRWUkRY+OEbXpk9hmLRPXu3Wb9HkVfWgLN1y
PtWuVcidE7Fx0UA3hcZEhLRvy+9jHVemqKiOVKUY31tTqeHFhgXV6f7B2xoGE/flfULD6KbKBO0p
RYEwi6+yV6ZHF1fcQJrOngjoRvREOhbJDLYgWsrrfNJurLmz8Si8lhasl4MBAwVdbKUEIWdSFv55
/5v0jS3oosEFwIfmKQiq1TXWY/JUpkuzJDQaNzqFTTn2Pggt/VOSm0MX2HEpI59t2urnSZ9K4aPP
6cGwbjDJ/ZnrGB+f+I4kO0xi6v4YaL5hEzzqdXZxCoe/YMwVFOg7zw2bczFH49MANWN4b6pxNHxq
bRvHV1Pi5xF0VRgpDyjaVtxYPcazZtTJJ5hNc7WzkBtTDJMPER2gdxRZ1sEMIZS8czojJ1uW+RyE
VT+cjcjE1bgT/LlzR62p2ksEc3n9E714InB/ryLYnMm2nxMQpGHSa26AzlWmBV2u1rkvrSzqglhv
859tYqblowp1XD2XkSIG344cCkzgShvXV/pa66jPG+gyDnNeVof7+2BrSmDEgesnp0cIY/Ubparl
89iDt5fCZf3Vsjsp49T4Vpa9UuvyeTogjQL7hEcG4ns1VGsWcYyjS3ZFKFU7IYbW/g7zUAadPsv/
Xv9VqEfD9Vi6q/SHXka4aOlul0jAXNW2cE9TatiHFp2TwE7l5/sjbR0j7icAcpRnkdQ1Xo40hGmX
zthSXqnG/MzyxD16qE/6KqIpT6Y39AFWLulh0Eqx85TYCErP7j+oNKFofJOMhK0VqbnFbBZFWx6N
aXLeToC/Xt+/XVRhqMog9IVqyCpKZI2ZyaZu2B7YtV3mVCmP8Yjfl9Jpe8ruGykdQ1GP5GYCorRO
6ZJWDXN8l/kgN4of4nyQQW3zIku6SeMCUuIAin/x5f7ybWx/DwQEO2SxHr3BO4ftYoDSQ51JproB
DNWEb4SGYVvhJDsgko2NsvAMMVAix7jV2WkT3auJxul1GJV+vno6cr0PMcG0DCpjhN0xi2Ic3/VA
Te1PUeTq4V442shylm4MQZkL5hb20E51rkaFCoFHNZPfoULN/oLajvis2VlW+Y1j558R66JSi/Sf
sD8qUwnRpibjtf3OMpP3epvZxblHkeENGC/XIbuPItPPQui1x/vrsrEZePTQmORGXKybVylK4ph9
J1K6aSUp2TnXR9sv1HS+FJYxB1lOfh8mY79D9t5cIkCavCapL9FleHmW3bIY1NDp02vnZMYPzSuy
L1MhB97lZnwWTZs+5swv15tqXe9/7lYxiQyDU8x1zIt5PTTVo0liBpli+j7FhZ/kULF9mCqzCDKk
2DEEd/UsQ1CkKGXQ96lmYHPnGlC0+0r5eP/HbJ0JKAALdJzkkEbly2lopcHb2bEy1CftyvV53+vf
k8isFusWtR13VnojjsGSgSRDLXZJf5Zf89cTl1d2HhclFxDQPweaQ4MQI/pyh9d/E/ku1YiFvnaj
QxSRr1A47Bgl05wnQLSGH6uTPEbcizsftHXMSEYpaEPDXkqiLz8I98G0UlobBpsVpucmz50kMMbY
+TamQ2zQL+jkl9d+HCxccETgqUjmyGxejogoMKR9T+RXPUO83XdN3A2RXixbyy/m2d4ZbaMoQSZM
95PCsk04WxNTpEkZUAmJI27voireFQItaZlb6VeMmnnJmHnjVkELQbB88oohjvww9ICPT7WlTGeb
i3iiPhz14VEOtoiPdmUO8lhJvQ19bCgq89ULgmIx0kxL1gG5bf260xt0TSQyn1fo5PUx8UbrATmV
8sKRSt+3XjvvjGcx3S+fVwDL6U6C0YE6dGPmAZ6upO5S4NqMdHBA2lEHwsXWQRq9c7m/8tpy/67H
IvugQEoxCprH6n5GOQy/NK3NrgSVqTnEXY8gu73IUvuoSKifC57tP8KsqYrz7NRJF0zQNUYfjqqI
4EpXZepXbR7bb0Cljw/ZGHl/ADHVHUKwowqPIRqG6ADV1R4OvRi4jXd+/1KfXv1+GiLP+prARGmm
vty6zowGrlMBoEocrf4QUm77NYTkdVA99dkO6tAy/+Xh6MGCyj0iUOqY4lOepvn0aMsMjeQYPk2y
k/TcnmBkatjfAGMovN1olTOfHU5zy1WtFeVnLVFs3xg879jnvfal7MZv9ydhY7ilck/AJce61ZxP
FHUYsj7JYM7xHolRLX/XiRlAk2dT1DFnsceaub1cObpkxQAC3A2sjDAJ8Upqgf1J2uTjEIPJHlUM
xqfZdLEGnboLqE2xk//cxnkwzQiyY0tEwkpP/eVKwwYo4LCl/bVM1eo4u0226Ew7OxfpcsRutxQt
Ux61ZDnw59adLztPQrVPM+/aRLURn2xYLNE7OTnW0dMmJfbzQRm0YIhH54fWDkVzjK2xcQ7IJvST
n7tK/wcTFqkvtDT7ezta0fsyzOL8nVU1eKnVWt5Xj7BK2iYY5DgVtJnrOALSo0fNOZxCxM6qqB37
D80gM9tPZnzGgzENM9yHOzWvUbx3vH9qNVO+m5WVf8i5ZSPKeHr43Y2iePbtjLTqAOxQ+W9G2Ww6
yLkv3ml51P4zTWOWP3rzOP62tL4XUCOsXgZGCq8j4FPizEdxD81AAGPN1+UIx/5IWdQ6Va0VT8Hs
OVP6AaWy7LMq8/S7I/TiuzbOoj7HetZ8jV3q2kctmefZz+phwA2oC9P0XyRi4uLaURtSfNfL4sEv
LTxdPw2hbDEQgRuZmudhsGmdeEo3lf9EiUGNcJoq66OiFu6vZPAq65iQhw9nHWe2FBmFtK0fU4VW
6WMOXSo6dNaYpW+6XJnUN4DGDeNXn3mJ4iOuNMy/iWgpaltVpgNX12YZBok3ZW9z3Va48eq61D5k
Mqw+5ZYSRj1skdFT/8xj5cmLoleD8VYYBb1ZrIBHVSc0O4rM6iue2gBT/+hu3NkBOCw5ku8a1h86
C9J+wwN+OqfTXDVBt3jlXEYqTv0lc/vsTxzq3XcaxmQqOXCGL52KBPdlzPg/+KAsB3kQ7aSPPgqL
DsZBYO5LvPDioQoAEEX/ubI0zAC+o5j9TubZz2KKBsjdeTTQtKhc9yPCxloGIiyPv1VWWFZQzOrs
R4uiaxbobkNOPnHZeWDcAO4dMR/JKx80jzb7+ZwB1clq6YG5gjH/J4yQXws0DbAHcPxoig7g1Lzs
QLl3/BpOsfaONKb9AYiolce4bNL62GfRUPs1XnedbyP3nwWuh9RvUFtz8x9n3Dr0wCuepsaTiZ9M
rf2oyM4FaufQeMwLLdUCXiJpIMLS7oLei5MnpamR/bXQU+58aP7dm1S4WYHZZlF/jao0eyMsQ54V
mZe/JsPOvbOeTlp5aPDNyAIPEeKnpC1s4StS78eA7Z8KbBJRdPHr2XL+1Xoj/D7jlPdQiDEZj7Bq
8AaTamZkh1blnnmMq0qHXJKW5kNMvbrw1XJo3nSJmEDuOlH4pM1q8t3jCs2QVU+iT0Uais+qVc0/
Y0U0c2AlsTYFQg+j3zghxYqf6H2WBCksy8hXsCGbDmHqSPdSau341dAr44NXZkbnJ0WUfh3T2fri
RWY3BHM12e+6HGTpIU7c4XdhKpPud31B/bJ23SKGwdUZUP+bUiDg7eSJeoiLfup8r5h7hf+9847C
7eoQp4lCvEegNdL4ssSpxKFrCqs6GFOTTL+h7XGUGy+x4kNB/y+7KG1lPua0zN7PYewdchjqKJlg
Ojn5wA7NOWh76L+HguZe7udo9wV51gwfFcOum8PUDvp7MzIy/rBkfcjL2c2DcR6sOMi9Tn5P0jr7
D9tcA9qwLDVWd4qcll0o5YdqwtU+sKak+xZHWRMF1Rjls4//CQekr8cWZWhLVr9SC9MrPySY5YcG
h9rw1Ma2/dVWxfBfY7vZV0N26Xhs7b61Aq+x4w9WqdjRGTw5RKBJVl10iLPa6oBoUQg8kPB7GllO
FDb+ECn62WzSPDoZBU0kv4+a+u2Y6mpKpMuHL6GuU/ySJnmzXzjC+J2oSRQfpxrBqFOaTi6lHbov
P4xZivjgUirDrhURuC+NEoddkCe29Y36Xt0ehRLVhQ8vc/5P+T+Ozqw5TmQLwr+ICPblFehuWdZm
WbJkvRAey2ItqoCCKvj19+v7Mg8zE3arBWfJzJMJz3s9Y7PpkR+es78RvD3ORVY74mYOWaoLM/Ue
ZhP4svZlzDOT5Z6jxidu3Lp3BBZowLZFbzbPMld/1HU1EZ40SvcPeRH6bUBrgYXB4vcfQ7TH06nG
1i/OM6PxfUxa/q6ia9vrjQXXZlHeVa36Mi0SonKO4k6cts0mSTGl7vDocw7ww+MqwRbaNo0mdK0J
fnHJDQbptmuqXivtxhpF2jb+Oa4CE15Hz5lPRz0SnegnJA2GntBuSdKbnos0aewvxZUOoymRtRFp
TyMR1T3emvihkGLg5cfsY5wJaIvHbzweR3JKHZOgwUkc5AvoVDFRDUO1f5NuFVWXRarrxV8Stnwp
vgXxL6K+951iVL4nTp1x/F/AA3LC7NUg0FulDD4XkWX3XB9xbpjs3Ljkk5DrSLblsP8I7Kbuor5Z
kjysZ8RNtMj+cffn/TWU/fEqh4lnFaOw+CutmONO8mCcpnb0/q3tejxfh7lOp3Noia3LM7XqHVkl
dqC504lwuAumLfzW1mvzp5aUBdIRm6Yv9m6bXpcwaPpzt3HksgHzy1useI4J+idcvlm1eH8IH+yI
x1D8CStu7y1lfnXr0zgn5kttR4ClNoc9oMlioQy6i8zuOXKo6nJf9+Ti+eMyFUEVxWOB56f+F43V
EOWHcpvm3O06EbxldfbFEfdMhCzVxMkPSbcsBDLAhjDXlihQOGjxtbbxdjBbNBIsWg7hnnvICnTh
1XM95J4Zs8embjBNcffIFvtAuFUeBlP3vg1r808q32xllYh0B9V24h914Ere/8gJRxinIWLAwNUU
gRKNtZ/4PefhOi6PR+qvS7EzMj9XDudw54Xa/22NbZWVVlQMx4pO5IMV7muKnLrF+ZZTPbpuHFfz
mx9K/0CEU/cv835kw2mUCGBz0qTSR4XfwFYmtuKZlL62y03Ptdq/YHTGp94ZCdSJRChMUaep6gvT
ZZst9/5atWAx9h+2lm180/lde49VFfEVC3F96DmieXvqSZDYL7vkyP9MlXCfUhLhLUOBt5/kKlT2
wArf/SDegt13DqdElGO0I3Xbnatcgn6zU5GPelAnt3UHnavape2Q2NYkGOIMbnvnOLWSuZ7loArD
sQX9cbOKV5Rq/288dPeEXRrbvxc2ZMaSSnL4N4ce7WfmrfVlicco433R9kXGu/ze7IF+cV1BG8Ry
H/5hnJapyqVPhS3IkxAmF6FL83f6HpuUNEF3EM8m/j2kHW+Ye8zBbdWJVPMTAH3m1UxRLrzBKPLz
nGaTee3L+J5drrV5goGtKsMuWN3T0UvfL2wzURfnwEZRiUgHGdGAO4PPK5Klj4iASOZIqqbqc8fs
1cjj1zh3C6YUIlfTsvEf2y17lAO8HX0mIVW4Mpkxl03DGcKfDQxeHakB/5QfrS2X+QyxyCkFQaXD
4vOsVPvaf5J/ayuskhvvpxCqfnWiNXtPFpcmXw/U9LUj5ulimqaazzMpmVgTxb43g1ArR5JiY2OH
B350oFDiUb5vmbspkLt+vSH3tRlvBtsGL2Jeh4D9w2uDXM0+msZsnb3x7E5OiKA7QqNRwmpgfuia
sXoM02ukchPCFKNFirC6ZMMaCOvc/cacG6gajQeZgw205bxszZ046v9b/fGYb8awcZ6FcDEpWhCq
v3pXgUgRzRio5V2MfDxHHeHfjMKx8Hc4wBI9Zs36M2vV5Ba9TrePxfXqu4Ysmb3o52CYbtiTva7g
pIJO4rDs9IyHInyYw2qEG0wb79bsjmcuAtndkg+pWV+wSYn41G40EPS1x+5Hr7ru1sSV6Ysxway0
0JOybxOiPZ033hIbgoADa4tmnTedYwNTKRLHTd+cvJVBvMhGNpuSR9UbC6ik+W/ThxtuRVmbdDld
xnHvPQchyHeWg2TIfWzTWKU2XzxPbSuXHOsf/y9n5xEjSDZiVp1MSpxMN/KQhQS1mBzDj+mpRtIo
c5wHqv+C1dO/DiVmW1qGj5Hv6boJzMKKudz2XgOcp7af8wrSEvXNNLU/l+7IHjlYoP8f8T6b88KY
FObdlNV/9RRUf6A9PVFE6eRuRVyFir8WG+EHCY/0OYcRE3bjxs8Cw8A5H525f6iVCwG7j5H9Q6AQ
zvCZxx10EUq1mHJn8vovjLz57eow5pwN88i7c3jrF659oueGdE2vRVrsOu+ZXv6IYePH85d9A13m
DuChgo8xZ98Z2r+saPZrUEOzQAgMPKKhUHPPNrFNJu+akCJc2YgPbIyHacvAjiEWIKYq0PcoGqKw
6Ec1/CU8av4b1hldYwgxeMunZjnaUndO+B6u7GZFaBPzzkJLIaNgoZNMKc93fS3Ctti9dmtKxjx1
/X4EliL6GPaPyMaTyonvYbeM/CP44FCUycdpN23LPsqGmfulTb63VWs+o1Ug5egEq1OOOMV5ZGKP
WF/Xaagu2yQ8k6+rtvyah2hqTwTNLxwvoLPUdEW7/xYtJnS5TmbXKWjw3W1FGArVZu73/xxTt9+l
b5fux+ghBZKOiH81HIr3Z2X2jGMEqbLgOwborSrTRdSXtJp1XzJ3KgQs3r6pi9iwZ8jtvAc1c3Yl
R2Qn/srmLEKf11rYoXCr+AoYi5o2TjLL/I/Q3LTPzX607IBgf8Pp2rQ/Die0Oo+RBvUlNbp6sFPQ
fsWxDrsyWpzhefPddiyvD/V3SZYKg/sUu1PBXYFPpEOXALQtGvWcYXr8me7xOheLMdYtkIQ4tD+n
Xz/76uAmLXMOGeUsufZm7LLJyxmt5tc63VNbJB0OFLkzz86fgabxX2Vj+dEH9YHr8pCt1P5IRmzE
MVOXF1ovpfwpJyu6QS1v+5BELbE6dk7O9P39Z+fK9g8ymekH/kviY44PL7nYzZs0vq0hi9IS74qO
IcZVFs0hEsq/QA6cCzYcluO+Cf+s66wfgpa/N29JBPm0qhcDW/dhKnwEuoBWQ6+OCney5mngvz0P
rZM5l1h4++9KiOy52nSXlZWD8Io3YZrpzCEAfv7/E6G8QdbwbeuqoymcYQ2Qg6VH5JfGjO1rz+x7
yUSafZgjDqnj2dhF1Dts6nOlquwfnj9TnzMMzvMpm6twOOOLkHZFkDYU1L0y4o2p0bsz+Keveagi
jzT2xFuWs3Sn9I+tuv0jNL6+jbyrRx3Rrfsn5ZpnJdURf2Em1pEqiWKwzj0ggE+9R+njmhzTUWAe
2/7HfJSF+Z464y1HGToBpVhRHIAHTNW3Rh3gSMvkHubSZaYDsnc7ukd8zEnGQhuIS8dmbm9mMsYc
juIjxzs1y7Dco1vZ96LVaStpTBMQ1OjU/Pa7aZ2HfPHHgXYW7Cb97ijjvq7NvD5y8s0wdISiuWNo
Zl3bm6EeUUksG4HUmw9g1x5OwFyI0m/IG4X//klEfv3DJTfkZvR9+WyOZXEIsyB2Jq+81MrSVE2i
8iPdzIhBRJq2RdPsvB0rJxXAZZu/n9KwGf47Ni/7cB09d+TuZR6E7HRka76lu1/nKgUkL9ZVBS+B
u8mPTmeWkNM5NQbweVHuN/bG1TCxmrktSLdzvaIBWK7zKMV2tQ4V+0a8Tc2D62TDVDDRNc6Zw0TY
Du4go+euib2xHPwVL90AgGvPQy/G8KRLrPyMh42YvnpLDnp9li6/+s5Wz8YGVVVCMvj/Fn6ahz7z
uSdMvCH9YVtt+Yyiu14j+8lHhSRL5H3HUpYvFaB2Hs5Z/Udj51gXQk6KDlM36XRSbO3//MCkTamV
lLQVvQVHHqmAs1CJsPihCgQ9dQKgWc7e9cLuVh/T9ugMnWjQA+rsScXzSoF23ANgI5kDXTqgrePp
iKTDwwDj7eWuOPxbuco45ANX8TteLlyzpcMmfjih19wTD2JjED0r35J9XcLCjVv7Yjq/5vuq9/jW
maWT3CI/Tj2IpbW2mNzWSXxLjrn9UnizEfuAfu5LhTuwTB262FkL5CjMK3pYP1Vk1jnfde/fMZnt
60VcT/3yrAXjKeyo7OPMGPsxZvGKTw1k/GtGXFzDQr50Ej/INf0gt2542chWoFVYbFLRQabsYv0h
t6csk13Dpi197xSKQ8ScVCXuTwhBZ/42anbrPKv8+GGIquAWo+HMz9OtXj9sHYn/mOD8r0DscAEN
OcKE06kAIx9VJX3DxHZ486UaW/c7N6RqRlhdSVumplZ/2mDdUyi0rF4wccji5aSPev61gbX5DO91
r07MAkCLyXq0GEaLZvoa3Mld4IAq8Xeba8rnAGabliaVDm/eYcXT0nvNFwoddmx/WreXw1vs4x42
5jfPR/AcE0L3XwPK2ed2QR2KNWY1fQj8Iu7rWtb+5ei3+s/OxJgWc7fDA2YJy1h+9L58q802/j56
z33fRk/9nPEKenfEMscXg37wkXv95E/b1pXCFnHvu3ICgRvLw/HsBV0aqkKGTP/fgQr894KJ0fsw
WmELrI5YXJlU/U+xg/OXOEnFPHMrL8maBj3Gea7Xv8RhhX1e71eISkL6v5tnWDNn+S6GbC4i11p7
yWYQFsYWqX9BXPs/uiSTP9eokd+9qU36Gy1ctyl7vEHCwtBMbK6bwCUFxScnMd9NWL9UzrTX8HB+
92ayxqFsWkOEg5Rz9G90kh04Fcrn/WhXHDeboVUh0HbvqhOcj7lVsbEJqodE//Jqv5koanWQXEYs
pNOc5xLJMz8dVgP76t5RiChvbSUrmFflbV9ICakq7t6QHwm5JJ0z39eV7eMxf9lVYtkXNFvOt0BZ
E+W7hEfMVdbbNGf02D4mrgbGnLOXFCyuY5bNB1iBMZ9UGxJsoqkwuUCA3UKZrDxYQe0P/xYABvBs
z0WMOS/BeA7RFnpFqAldL/dm5hyXMxFK4+QMrMSHwlUljwAK91KCntZISYbhae0nIqsbI2JJz5VZ
VtTdNN8aH3s3PmK3daUgwPx+mEQWF4Q1ub8qO8dfC/TFz7HemDF0z/O5ovSdwQkjGVKeFicjr28Y
33yNWXlu26R93dZgC14JcgmfJ6RkajynCtL7Dc56+bdOvkONX9KVZNTLQq+LLuQBqPvez1b2mUnM
d16LnuMGA75NnPZNVh8rteMbk6EV506hoSiGWMvPsK06fNOrIZ3xb42Bnom6y1id5ba+TotpQFmp
2c1lS/R6n2nNLTgp8NtXM5nrxsaC+CPae/W0t14y4nQwB4bhvxP3Rnn+U79Ztz1NHGi1eSqX/asT
cfBdNsn+EimvfxM8pRFOx5N52m0w/5HdFP8aIdpB0NqYdXMMuvV1QG4t7xJyc2Y2osGwVk4+w/Mm
vA5IaNsidgkKaTs9KNDV2bsZZBpsPSBMtEcB0L67S+2iZkp8EQMWzEt9ghUYE6acbmdydxEG96dm
9ip2Li9obxX5f/zrkRi13Emt55Yz9fW1c/rgKQU5ZdxAivPPYAL0tvaL8z7zWbx8xMN/hxdaPM4T
2dY/Ex2E0CusyEGB4qC71WBaqmwWdcUBqTIPGMsOkiss30ynruLjwGrY+JbTiDE8uw1n7J+Dx7Vy
HkJ+a1znqo1JJmOgxJGLjZ7igAxN4+FWxW31ENnQtcW2i+znaCY73fhY9e6XTeDyegUXXHXjG5a4
U+QLu52GYKzfRgedLPDFDKRDjGITFy62r13Z7M2hv7tx3VUnGxxJVo5jnOq8XVRiSokUI2Us0eMz
Fxt7BzG/T0ixE8MX0Wez+QkQIZeiywY3/WzcIYIVTJvZvV1W74jyhO7ZFIsKGM90Wg09LxNj+gVi
iDCEZWVxmGI1iXISYtrBTzndOAXe6LIAtrWLG1e2I/A4ExdrvSfScDakm/S4N3+vUsD/Mbq6Oqow
EO4pFp39tSWrzkoTJJoL5hgqKw8RXxyP/Pomv9AxjFupt1R9p2mL9202wU3WDdPfng7W3Gwoc/tz
anbRneNpyh7Ftoi+5GUBQuj8ZGpYM+I+O0mPa9G8XSMGxBaAXZ2v7dH7VptWJvcdi8LfaggJr5u2
4LfUzS7LbvDGMbe4s8giG7hVwXXu8L6iMWSyyYHDdHzxEuXrpz1q1+Md0MMu9wcQeHwKGWOavBpM
/Y8rvnq/eFB34rsg8oiVYG0S8UviQeqfvQkrjBJQMJy+IS3u6vOWzI18CHdV2bw2RzJ+M8DpM5to
SFI47wVDMGh0u9+KIFy8d8oWG02muEJo89bMa5wPLT34wbpDGz05GcYnQe5ku9UnjkeHF6aqKv7m
WiHnR+lfBWJ9Gu1+KVx5fMoWKPDPej3evGgeNM0r70LcNa3rnQJKXndqa+79ik0TmU7VHYV3ntJ6
ZTfl+YFK9Qwmbi3WwZr/U1bhLW5Usf6eXYfuV3JDUvu3G5x14Q2m+OQ96yPf19Iu9gHv1ZXSJt1u
xqt3CIL7xNq4vWXbFX3BeUQHkG5Mg3NoRceP/8o4UtkFKF/UxZAu8CNNVGfbCW4i+9XsmYMWcDr8
v8EeLvZ5qOJlPUnT9xkZyRsj6jLB5BbCk61/MWqfzD0Gs453cboWUs8hTUWeqXPTlw2c2SUXusK2
QcOFnofDM5+q7sBB+mq3huEl8742/vDtDghu6s8BIKZ+TRpq0GU/RpZHvh/vUbpcnxWKCwUmXGx4
gsLDXkTf+c7Y3qxqI2APu571ziNVcf6ksaSmgHkavSenmtKgaFKVOU8hA5zCrOFYt4esMikUJe+/
+eHJdTb3YNVJ+O5hCJKcFruEMC1y981tt6dG3/MOeLpgy1T4dGpeiDKUXMnn27ZE7l8Pnnsu0xZo
/ltghkF9A9bFXQD9PU1Ec4+wULdoFjdzpFVTRnFrlou/IifKuVzZ/ZcBeGjJRW9cwB0XKL2YdmnH
+zFZ6AUDe+xSmnlEoG7xrhH5gBP0kCOUcL+73tYBOrXBvBe+CjPNaoRB6m0G8PZ5qB2OGW36ok8s
rlVwrqcKJ8CaerHdjdnEcwTFfdhSM/rIn931eIJe1WKLY1e7OqUkUrrnY65Vl53QBMS2qKTePvz+
2MIi4zD6yHngdHxTD0mnz0t/xGwRGXn1J3/cRl3MIdm15UJC4X6qcJjzy0aH0/7Wp8J3ISvDNX6J
FuUltxncKksivoZF4Ix8cJLv9Os82YoLF2KqZbFxZGqLhWzno2yHbSP8Vu9a29urr/de2iNsuxNX
NT4/VnxwT9M4s5EPmRmjZ/5wGqTkh/u1aLN45aHXDHsLeP1PNqnlAROker+B5GvewurajkgWT907
t7GuOavMMFlEhnkTxs5hzGviWqjbrtb0xb5xjrhEAXLAfuskUHsBjDoFt2QYhT9D1lvUd53G4C4H
rOxH1oZqPX7J3Z1ETvBiWkEvjDC/Mlur6uxubqheISIWfjFbJ+rvABmoAJZWazBm+K34NNgGISK6
swUqux687RcwfFOfD1vhNsqlRDyViuwfdN5Rqu3DuCbOfYS8Iv0GnBCr3FFu632PwD5e162KAEsb
BGFwqItDBZuzEWgu7EMSkhKUh8WwB1jjL75QIHSeqJqzTupY5F3LNnmrjghPYFIBvWeQWVYMMcx4
6+lsBEkVc7V8NKEnj1Kao60KER9qISpPhm3Zjeh3fishmHwD6KkuT4JhHG5m2S7uY9ZzQ3kWm0jd
exe/Oyr4BmQApwlPwtTDaUAQnRghMPUZKhPrCw/jQQz7vHDa03QDIK+H8td5CCrk5z+iqyPHW6+b
poEM3mBrT6qr2HtDlNfRTxW37lauGwbDn52u0gmygDo6MJ+D3wDOujzok8sSdglnIMuHw/e6tnQQ
vgYnHZlM34x1uKznDH1g83Od7cw4wVXceLYOTuJq2HZ5Y0hjfhH4UX+fibieS7/VB6wiOo8yaLxo
vEuCTqpvdDmB0tC2QCStXiAK5zbYSK8PWvEO3lXFRTulVUMsTLR+iUPHLQYBwxp+U/WMKdPGKcin
Ut7yaCC/3rltt//HTVyIAK334AxU7PjEDAEPvBDclu5Et4XJVPqqcyq8hBiJLSbIkF6oC4LzOGId
+IJ3DZL1hCzCf9262ON2pAiak2PaFBUIJQ8ffAVtY3jd/Gf0F1K6heiBv//JwQzdhYvTXhQzPHZS
+mMSb+cphKbnrMw66yTz5Oh64r9dd9vUfY2t+IZdMRDNHZrXdjvHnZw+9Iw2CoxqbUEWM3fEPgNr
z4qKWBPHvvgHB/rDdsxvbBNie5yjrLnjqniuL828b8FZAhKDEmw9vO2SHd6IzGYMKgLs+p7kcaNT
1D3xDCi4TG6Y5BFXaSK3TmDuWzj77NIaiknhLVCGRSSsvxOuNbPNrc7Sruexn9RFI7aqi4CgqubO
hzQTZbVyMXyTYpCFCncf+70kanlVhfR37yh1Hcm1gGOgY9Pm2wBeO1ydYo+S+t4SN4SR+mhSkL2s
bx40Ek6URM0a8YO13nGKW08Hlz0b59/dONcPG1fLaGFaPreHIbA4H+xRv5pmih92PvdYZFW6sn3X
rXwzdvD/YILQP4fRoD7qyhMoL7YjPJ6uypv03gs2QFe0SwsmNoDeiji/VB65wUH2o+0j1eSBTocF
CMQhmq5e4uy4HNYZ/3ktL/Z5sJUez+QgRtGFl1GnJ79JtuGMcwQiKS33XV18J+7tJUZRsBRLWyfR
mYOgpXrZVpblcg7Da0MYtfvGH+bNd5qB1ftD5mwWXaR0PL+UjTmas0rjJTvvHWEmz2u1ta9hF/Lq
tnKufvdptoBg2DD4gO5Bx9VhG/ZT7wCGJ1ub6GOuOSHJJxY8uGKGFl55CtOvBcytKapmnr4Msb+i
bOGGHkAEe2Q1sU6esAaYETek0dadYdctb5LfVG7uBrJFbyRXd8QssI5BxoU7vjbSZq/dHqsvVMPh
cB/ubot4WXD54G9yEEUiGzC2yG0VN20Tn+ynjibZ3CDdItvQbiDXL2tyJS2YtNcfsZn2/zy0OAKz
yZSdNXXk9AlB17V3hCLS8Ks4XsLvwa6X5d2gl0zOFblc4WVuqC+3vgPEe6mPJVjLaQk2NDO+EZyg
Viw2HZCS/ba2if6JNS+PqOPE6kNwy/afQXn9w8lwci7GGpMZ3kjSpG86i11A2UwbKSPqqNzwqs4K
SC1FEzteKrVtz4feBPv0rDCF0TD0WemnO9xR7QwauK5pyQpQivUWMYfZlxuETKspnW1ynzgxAi2T
zTTjK8q+25wF6+A/uaUWcmpPIKPnmkfvbz/auc4D3x4+KOZmp2+I/vgSGCRUvhARIs5Bo72mjK0O
f7NfIBkARNvFr1VqQwdfN3oSQbSw2jm3IRJ/ZOUvzWkFhO3ue9m1vxrTD305ycxzT32yzvI9maox
5pcWwKIEpOTqG9fTocFZSLj/6cog3EGMHx1Iqsz236KdAzeFqV31DUohIhOSKCJNPTWk8ZSJ30eP
LvOw+RzIIQ7zNYCeK4y7cEE8jE4jUXjNcXtuwg5v2QzPPdz5AqV+GR+n6/NsZhJ0qUl9cOKfA7wJ
K9wIr+PxPC+T0IZ71PZ495quGi84/OJ9hmwv1KeKBxXYF6X9azfUbnI/xVWNVqHWXn2yjQZDdzMn
vt2dVQEWNck0wOHM1wkVU8yoIAoOwUjN4Tngau1WKJIgYMZv40AkTLmNaW1LtG9Ng8xEAWNtqtak
56oUdNCTifNrHwWbFF/Xb9dJCdZdFWdkMPvQv6XdGmgitJYuIggqNEGfNb/l8liHZL5pIdf/HEsL
fJaAHW/McXXPoNE208u2tdn2zTbW+xcvTVydZvDvH92xIDKiVTZcVqgkvtKTYj1xlh1zUmKbsIRP
jF4m5DTxiZOG6h9ehGhzriY6T0fsi+6SVcJNbimfW18ybgc+LUJNbMTR4aIhYp9vzjVjY3qJ+MV/
uXxfE/OtTtrLgFB5+LPMOOXnjBxw0nmbjP4NtEB9y2W8s37jqDTrrzqYQxWxsOz3PhDk9Cxj0PTc
H1NAvqVLPfudutmZIspUekqvt2O5hlHwbiKMW8WFxajh2q/um+EW5XJvEWVGC4fpCUjbmSd87O89
BKaCNxCU48TBfnU7zvt832h+/ecjXt2fkGfbc5YG2Yc/+rDezUJ3dMGnXR4ehIruVztnTp9riM2m
hAjygnOfWcgNUPgBRZgFCF+ndn5OTOiaktQcy0nnOqo01wjnDMLlxfgnUPce0s9rffTjYPTt955M
k5lzOU/XEPngWu/JGEjnrg0YBMpsggYuQrfHrs5vfOf4gWYD5E1PVRaXZnCj+wENWPO8S7yNOnKs
xbIWqFLa+0Fbb3wMDjND8i17k10Cp22vTvqL9+xyh4k5n9P69seUyZrjYVfpf1bqzny3YMDykZFk
v3oapBXz8OhK9wL1yjgSxnryn0CmpD45bNKK6pp2b3IxfZgHlR/NLwf4L+NUX4MNM4Rb582bJme7
2wcPdu7guCR6AP4atjNpAlH46sjhCEpkXRboOG6D9LqlGG43EC015cJg2+a96bTD16Syp44FDfga
YtS9QdCc/Q5Qf3dnvYY8N1k2WKSMQbD/Xbdspwf2E9RzjZKGh6rS9Zej5mx7RjoO8RpCq85PYZPu
qEgBi8zTEazbB4LafkbSinIvn7YjFpdQI4Y61TpzFlyd92UppE22p2Pt/I1BtpK/NYNQzf2JdH7v
ymFYHCKfq6YsEJt5SbkD0X9jQGGk5KHRHMfIQ9mfB8Eh7pMGMEIy4a9hON20ZqNB1SjifvjJHobg
IFH2NnqD+2fK5uRXgFJ/ve55029RD1320686xOP+IbrszriqHp7sEVwRq7RNp4uP7BaNb0C3KpQP
2fvjaEGW7uZ5mrI7TyXwC6He+p8Rd6bxg6NXv7swAVX+ye8hUkgqyjYHnMupZjbbuG7tXReBR53M
Gm9/M1rtViyNUpTqRbojQbATq37leQvYP/5vjx2aRJHHrVqRX4xswk87AJIs8foaq5xJQ5Ddqo5h
y5HFzrhjEkkHdm+vbgbsXRtTizrIPZ4Zxq4JdUeli2TeJVCY9NegqPnesa5aJyOZLuJUFS4F9zrC
cjdYyh3uG2AfDeVtxSuYFXsLhln0k0gl84uaxgIbZD5hmil3/jpsF/jNVR+97qc58yO/8IDFf7e9
GUzODWjgn9akScL7ZZb8HsMF8+Z7fC2QUKvMV8vLAEZ7nHcySq5PYwYox2VGNxRHvIzDOUSqsiPF
ZLvpcPJAE0W/pglucfTuKYCmgknXE5feWdT83Wx9++LNSizFtnS7U64WlS6MbIBmOQS/fjxI4HDO
hJ2L4DSqula3xpu65nuYqo1JNdjQaPLVMH+OrdkfRkwTsPiaBom7qu1kx9K5jAujd7bfcg/SDe9c
PCc3OIauz1PQIB+yk1J/TJQMX3CR6QvpNEDiq18hvycA9d53o/7xf6Sd2W7bSNeub+gnQLLIKvJU
EiVRHuM4iZMTwnE6nOeZV78fZgMbbUWw0P/Gd9AHja/LIotVa73rHTKUz49jUXaNNzGpgOHZz+ZT
RiHMzJtx95M1cAkx08QCidpobLptkJnQn/W+HfZj0Qr3FpjSULveidoffA01VykQAKNxYyTVoaQK
/Z47w4BYYm6gw82h7fwOJ9cMvSRu02kLMa6tjm5Ui9+5Br3VkxmkChpJMvewzq2TSjKPTqefPRKA
b1PLHbHOtGW7t5Y61R+MmXN+yxjDbHwR98FySKGsf4clhQjCnHPn2SD5uHmoIOl1QFbKGMFZnKB8
6J2ZQ7p1BmzshsmxX6M4TdQBqINpWRm28Umo2UXUgIN9duRS76CeqlD3lK2a3IPTCnmuRYN5s1BZ
zjDtMBg85YZrfCq7tjwGRQmhyawDftQcjwGFTKlbJ0flnLKiKdvvQ66Z+l5FCec7fTuHLH8kTVIa
Z7J+NbhQvkyRbJtthD2O8HQ7Es4xjynwPdRQVkWVU9h4QwVhqdC9VDDLEjnmb1Pm9N/mWav7k6b0
0U+7cLCenG5xZovBcrz80qsRWY9VmIwCRrzEvjew8+2bhYNrB8E8KVDlVrW7X3qb/gvsdoryvaFN
RoyEYewfI00rfuH4QT8863rzo4yzpNxD1YKvnAwD0H5ZVKVNfV7o34hOa6NndDjjFzoUNHWTM7u7
eeHehDUhdNQ1DffwTKn+k6jDcdppZc9BRkA29CxdONCfc1rM+wTO5RdMBRi3WXVUvym4at3GSd3q
RomSFG0n6AFz2iWNb4A+2D843k7t1olM+wfB4cnXOXZitWkZmESbZobmgfY6XoaNlUUxPKx1eHjr
kD0zeUbQUleqzoApjugaKscoNBMEpZ1x/+pw0ni2ljxkbgFP4k31qJ19NYwLOmp9kc1emRDFt4E+
ifogKNOCda7vxtuBQYZXaxHVFw725VvMhxidugLZGmCiaWY7bRQcsL1WWg0XMyXtbZ4z0oDJX8Mt
gVEIgb4waQi8rHW01qvccLrHOWmUPxeeJD4rVIz6TaWsHJVU0pvDPordXnhyFHN6zNRk1TwvmzMi
W7IOxc8QTfGOtgb/+s1EIdmSecIsBJC+Kn/gvYXoi1ch4h2z0ZVwVOnuT72CebWBOZ7F94veZrWn
SQduFxWJZfFwrYKzuaiHoN83iGXao6MBujPKXWDNNp0BxtzCfW13JIqULoybGYpvTPmNcC8kRszD
0duE2hJ196kaqzulujbcqagL1a0Us/FTTHgXM1kdRusAsDTNhzZ2x+o1bVVrbuMBjvxpZYtVO2Ix
wECA+JxhJ7UQlRelheMcW2NMkrulNso3muP5ifMsjQ8oaeI7rZV9dRinMLZvIIm7z9hTxW9F18+Y
nMFytqAFFw3xX2URR7SUWHhvcjVwNcOqKmK6EminW8QGyJEY34aATCVt4h7HNOL86lhwNUPEsxdC
tYfOekRYZcT7wOySW2yYl85rKXXT+5YOY1/0At8tV6sbTksiEH8T4mMlJ4iHw4trBfG9Racx7aAj
dv+EUlcvlUB2de+4Y1Mel0bvPqlsEul3HQRi+bKEw5gfnW4OO/YoKpJdoerBpURIVesnoeJu4fAz
vkwGrrfbzMo45Sj2OXa5AXt8RemaWtxojcI6aGNvaTu0CsUTAHb8u9QG7a2Cxkdf1zNNhDrY569a
XlAhKoPsgiMzIxl7dpSllE/JFHkkq64jL0fEEJSoZm8bEIViV+vQdNG2i9TyUkNpNqj9on4WU8Tw
zhhQClG91OmymwpUpl6mYviEAzZs4ig1GCSHpF/M76qHUbUzIGZnB12q4Kcc+VObPuhxPGIe94Bq
BKpVP0GLWd1w4PJ0eTF3vg32vU/lPNUwHthLOYK4ovkWJYNmMuZZHQgbYY/ToQb7rDkUcucVDbH4
BL3C/MmpPsiVS5WGe8DGOvpsRHpfwe3nju4+RelYMsGBZRp4ST7NI9ePHadHwwxN6mw501xCcy/K
nQY8/lLWkdUfxEyrxUwrLPO7yCREBW1fUPaPemRX7W6o5+E2HdICvinkSFonwSTwDuFFqUOLjReG
/7moSJa0urifjpoBvL0BYTWOZpVJHZ7XhLoH0Uab7DAEKm7spKitBzInomYvtRWGaQc3fuQPKn7A
M+b5bBbmZNRrsxEBKZC0XH0WwcTQo1+GDpovlvaoYsZybk+JKt3cc3UYail6O7j4mJU7B844fThq
EQRWyBFuy+kIWP4MQX2mfrZrM7wLm77o7kd3WXp0kGqBvaAjh2B00aF5aXuk9gcw/UA98UcV4LdI
d4LtGOjiS1Ay2N1WRky7q6LIDSDjFRzGbgRlcNZ7ZOcD9IHbwNRstS8QPdykKZv+k9JxTjrSp0PQ
p8eCRCdrQwtesnTqwUOLcvxtQ0RYfNquZjpojHnFCbo8haYsUrGH6p6xkZI4vetLY4SdCkf+GfUU
7C/2aZk9UXy6b1AeU3TDKuzrLZIuk44Vg9DoWdZR+ArPSM37CitPm06CbD4UW5Yy93X+p+3EKU/w
3YG5v5lj1Ywb+LTJHRhRE59IesgH/LjS9vdkRqDcgEHw/mtMA9lAdcHbjincl71u99VyKvmUw11m
xfFjHOYJCg3Fp/yV27lACwAzILyLYEs7J4jlsdj1KXJUyJKMcXfB3NU3eSaSYAuC53yrMZ1KD2gH
qWT6PE0qXzVGGp0MMy5J1yQYAoEOIybcM4k+B5sNmHtvm8xqq29jmfKVmWaCqSV2acQg2IXedR5o
t5M9QNTFbV9OM+qU2azCB6LjSm7dIZs8hgBW4OXJCMRdacL5Qq56CSOlnsfgjo8MisXazH3WQ8vo
j9niULkEyuGIkDZCJYnY19m1RsvV74qqlLf9pJAdKGAADl9jVHdjKpeXuLHhy7WA8u42FwFTNzfV
6WnMZJgfc9bhqaBUiPmAKzqR1FRFvNWhD9ieIHlj9HKBLtArDAuEogzB9TZ9A9NqK0PTSg/QcVJn
b8ZObh0mjWEpnlxFc9CdGHpt3c4iPloyiK39EEdi5Y/ZyUPXjUEJxy2V1cOSN3Hxie+3lH5gaOPk
I6QALs6s/iFSKGm3ZRUNEEZ5iNTi2FeZemX0dzgETc7JrZriPpwRtPvujOsI9Jd0oYeIZwf2S5D8
XlC6Nj7jTdonICk31h9zzXaqDRZrqcVuS5Zsl3eRXe4axqg/25xRvqdarWy2tQJDosRawk8tuoDp
te4EM7KYii31Asgh8lANTLuO1dAoKkfiEX4Lrkg0Hop8pp0uzaQ4DL01jI+dUaYScV82f1UjPv4s
IXMHwYJobpxyCvWD3sF73fRLyHgCywcO9iJErwgOVXPz5ClUmM2USoM/NEiYewDOZdCVdU3+ciMV
NtvQnKJ46zRzbXg5ltb+5HJ8bmFbYnNqL6ZsuL+mpv3SDuEimVORrlRSNFFaN2E/f2nTwPkUMuIx
KB2g9O90qyPT24CYBN+5jJA9F9g3o+rI7Hbc2IGqXxmFMLZ3C1fQw1oRVEMeTgxmQV2YHiGTG6ln
CrUA1cjeipmCISr2sM8J1d5oAP/9GSoNoFUB/ZQSLNVbwEDodbtajbG2TdKWuy3A+dHypwVC+dGe
cucXMwfEWMBBSeiJqZ6Et5T5/IWvmHEiYsx54xhzaRxEgRcthgqD9VzDPyxvS3ecu1NY28NXPvA1
oW/oQy93y/KX6MT8G7pujIKs1mY4YQ7Fs+xhfHJpOOifqgS8XXfLjok3ojr3oE3t0mynMAgWrxGC
/ont/ljCkfrNEN3dwQFctUgg083LMg9Lwh8nqYVH2g2kJUNYPzCkqikPJzgvPpX76FCXN42zKYOF
U0+4WDxskd4UpUeIhw3/peY02k0RtvAbitr52+Da3WdRG+33KVfzMcOmKD7V4NQ3Cqe0VcQ6Ir7J
CFKBx6vw/wfTCpLbGg7cixk1TkFpWRoVNGwObra8qicPT6sARJO4FXV0Rs1Jd7OIkAa5I84bkQPZ
4VBB9MPSQasdGAlOWDwSFFZ/x+42eornVPtu9AWDnVxxm9zijZUJD6BysLcQ351blUwISUjcsSBC
6YT6iVRBkMgDczyuQ1BGe5DuwdVh2N211lT91Ik/Hr1+sjAiwFABzbhyylAeJvI7XBBBKEdP3Sxd
Gjzung3Nkvu1hYsXo5sJeonNUGA/27CZE0Y05vSs8qX+Jq2U2ClhlNFrx6k3eRn4889ag/G1gWQc
Tgdc6fVXtgTOobQpOn2RGqcHDCas1TFvsS1yRJo09Vq3b9tHcl4aSNViMd5kvRR0I8zhil2pcNPe
hYuqPse4/wivrvrwMcZC6heXuZI7rc9mk0baEDBriyz7WTCpm6Cg14q+ZhktWHYiZaTVDCV0okVQ
zC8VmlW4sU5qH5VJc7aN4N0DHpl4MG9kgz/F1jQiJhrWFLp4VMTYGXUMaPpDGpZDwDU/yhdHN0b0
LSK3H0IV0gsZiStehkCZ5qEv1fQpibMwu5EQV35LNcQvrVbxLed8W38g0qXf4XiXqy3WSNFXVZbJ
cKzjBb2GCpV71Fxhjvfow8j5Gtyph09pxmI+ORLWKcXjABpSpmSYbtJukt/ncYImMPVuFxxSxtI3
BqK9eF+RnqJTGrUrbIwg0jos2jLf9nU39r6JBM/dyZSmFcXh6KobpqRtzkdY81dofQkQjU4zSZmB
4imxs40uqe6LMMDigt2rf0k5LYoDlC2ynjSRzu1TKvvkMW3n5c1A7eBPBqrKdU5OIH03lHVIavxs
L4iTHABrN5CuubUqqgC/kLWlQ0XR8Jyz4igNDzbeDAzlbasMd5NFfXkAkY+MH1M7jc+lNWjtHlGj
vFu6MG8OEkuI73FPZwG8WuVPEDqLcTPaPDi2AU4FW25M3DbGQC5PZdbb8wYgYYa922j4sIWGhM3S
azMtD93+HB5DMErP1Ccm/EmcGxaFy1D/6kyHJqGDWtBtulFOFt3OEnzK+1xoe4GA4E3PMiF9azTF
P/1S2TnQitQfgyXNodyXTv+yRkhDFkH4T6lgFa59WiBaEvWOa8hDgXcVVGaGSf1prgZ72SM2Lx4d
AHBuDRxIX0cE9IDmjt2+ujKPNL8HXvtco09INkii4/sOFnHCDKiyHg2gcHbZLJgFmHMZB3foD2N0
nmnjPrRGlk0HdJmE8JrrRAYGTf1ZMzqAKb0w3cizu6zm89Garn9wx3AKvXnMiBJrcX4vjxxPVFxu
bhDoy3bMiA6anDRjPym8ROIC7kgUMh3jJOoccahMy4a/8wchyldlKNgG19R2Rt99Y5fTwI7LYTFR
OEVMYvBw6aEGGsysfqZN5D4kXG+4w3CR/JDIu5pTHAWh6WmTAn8AkBiFp/AYiXdIb9WTGSwGlHdR
RTlxFY167KKaU77tKfK0vEYdiyUOvD2ACwZyG+YJodgtaVCBr5mV2uvMpeA4FZGwtz2zF/BHXS+f
KNIo5MZSN5C6tRxTh8UW80NmcIZuhpkx2mgn8VpCN+DNyyATkLEyjrbxBA94MwSEKd2ISs/aVY5C
KfmTnkYpHEFs84HnzF1i2zqJYejp508WflzfgrJuMV+IBDz8JeYE2ePa1TUnnQ7mKRxVigzfrmIo
Qgiqhk2ZQEe/A3YACAvL1voaOGnw2IVLcKczqQlurFIuaovnhjZ6rjsa+WaZDTnfVKGFf9rU6flv
0ger71rUB19nyKOLn+LI9ZvhR0ygWQEFYgOqOOAKXkdgY0bg5rfYQ3PoCmuIfuJnFKkDpnKEJc5z
NkvaH2wRfE1V9UMQ1QYIvKTx8uyGUR+vISrQMdkyEEelQaJHjy8X2IxN3TCDKB1jZxV5vU0JG7SP
jMUYVcCOSYKdtSgH8hpMZ7I30qwvntA89I9z0g+fRF62HNMQ2lvY+NH0rbHW/gT9yHDCiwHamJPm
arzhjAv0z+xGhBRyFsUAZc22DS8MAEsQgsJf29CYrsb7ejfeBM4EV9LWbNwyGd7lW+mEhh5uUiKW
/qmZsK+UNZTGG0D74XtvODDA6VOap6iroOzjhnNTwpKyvWBmBIdvU4geLRBh/Cuse2PaQRnH+mX1
zDA3C5SPYG+Du3QYBgj3mx2Y0Ves2svP6RTz4cRW0R1nWeo6Y5jIukGgE5qbhE2D9T/1TuLZqcBV
Yo5191C6ibhlKtsVpHEDcz8UfQYnB6Dafu5cZ2g3VS8aPgToPwFwQsiNaVE+tvdLENfuJsSsyt62
RrGquEPqGk8LjeRFtkm97GsGLf0jf+r01HA5Ycyv1S4IqrRF5y3IDeBTcndJHpfNhDO3lvYrlk9M
f7LMqd5ad1DNxgilw1WR9Sg3IHHAGbGaDiZguIYjbBMR5PGh0SeYPpjiEN0BGiTae3Nx42egfmnf
sxEzPENN2QeeUdvcaYD/jM7DHrY1oKVdh56ejjjC8H8dag/7Y3wLErVghYeeEZN/ni2aK+AjgFes
HVSya4axS/YtlrYRDVY03JvmoK8mAk50tyxCcz6HgTU/5+vHCDyR0OVWpSufdRgg2BvYVXoTNk4m
cNhx25eBoed0yNHY3+dcCMSpFcTChoydSq6GfvzRYQ39D44J1q2l5RbWRsoJnG1oQaI+oWTTcXCu
ysnHncg+NQ2RixuELbAiFior9it9vv3DABD9ZsDQpGyCcwSgiXxTfZZmJipvaAaJ0w0X8rZFZORj
RDHUB/5dlG7acUJ8k5my0ncCZVG+d6x+/pGpEWR7GSI33Jl0wPkPQFnHQ+K7QjqioW6mvdPEEUJh
fxrEAI6kObVNXaJs95XpmZkhwjei9X7AHRq9RDaKZ5zY9M9Ta2ZvGvvke5tP5V1khfMqGwk4Qe1g
Lt4Q6uurQtkALnMxsfsnyjXC7Ji/yGkzc3/duOz0+Saz8uxRS5PU3i7wgpONraAavOCMEaJ2I4cY
dRr2zOD2C50i9wzD5l03VePTlCRL91QyrkM35Tbd1xxMEmooObAvMCxG5wB9TNSwgApOSkIhlb2p
axrP46iXWvuDwbhebM0xrqtbcI3yVFJfLYcGWozpRXqoIWmAwoVJTz5Fn6hDzB9GGFB9Fgu0ETjb
HRy4RU/qDjsdkh82NXOlElhZVMlhWdwZRVmRUTxXUnfZc1FhUSZzAE77nBaOU6BsjeoBmmt6j5im
SW7HKrOhAuk5pKs0FAVs4cQKPRssuaKEHNY5aI0L4ydc0JCu20bsFD4sGSm28LKCVxy4wuSx6u0m
2ROFYRZeY7ojpEzHrO8JcK7rjRHr/NUIbUzzZDrQv2FpO9khM/IsOgGQltRtxBMNsLLaWX/pnEr7
RTde8HTHUn2aZW5BvZyTRm6wjezjzzXUr70Ip7n3MnOi41/MoYUAK4JyD6sueTRwOsIqqiyr5T6u
a0HsLFIbAuBg34b5/f/ADJRaF3ejL50hOmHPWam7wYwDd7OoeTJ2/2MGorEgxeb+EgwkZRl5URVY
7lhF5o24Ak97WOh6yX9qgZRQJtV8rJq5UF7Wc2PNPS8O4UQ6XnH3vGAkKilwsNfE3ZUeZf33/7LG
Zfg5M+ipeh/DaH1r2KWAFwJ/16TPvGYOvRptnhlxYhICxiqxouR/Z0aiyeoWiqKn93tsEnYBpkde
LE3nfsYcZgtCpH5owUI/4VIHMtOGe1ZSjSMETMQV981LRpFKEB3PWEgRy3RmCaqxpYHL9N5v1dLt
e/wwscmOh8PHppsXPDClwhzOMcWa6iDO7Ci1EBh3pg3x+6D5zAsMvwkY5utsUfPBD2ii6gxB9seL
GhefMgb4BnxmwoPOM00KJJBjAOjoj8NgPEJjcA6WaWhbi4HMnqoL5yL4NV7eymVXjWm9IdzU3VZj
eS2U99LWwrbr//0hqyfpv7YWbkuNaiQPechz3PegWTmOEd8gFx2uRLRefJ3QNQiEWo3d/3J4lZPM
lNX0vmR+fBCOsO8ltnFXPKsvrqIsxdMSAmLb2esc4Kf0BgxR3ySdFXTKso/l2Njex+/v4qb51ypn
ztiiCyUsrKn3K0TRPgkVoecwHfqGE1dxShqIlNR8w5Xv4cKrIvJHJ8TU0BW5wmc/jQB5F6DR6n2F
H6JnV3N336djgHkbsr+Pf9+FpwgXFFaNhK6EW/2ZAXqP2RJ8kKT3Caoz0c920tlDlWR4/l/XMdkN
uiD9xsCK9vywiQqOc0gs7L6kFfflYkIVXabwyp7421eXVSgjhaXQSP7lOItZI7xwm50XYLe4d8ra
/BK4kzadljgxfXDAwLwSzb6+//eHKHlUREpydikM5M/3uknUicKPqPUpEfqvkU2boSVZ6k2FDLFU
Xr3+U1ni/haY5hXj2z9BHWdrK0ITXInnuOUQi3P2RTN1QQgWL343aNLwU4i+WC9ZmksDXBVm6Q8K
3qHf9NRjR6YCsqZNMexT36NO2Ke6W9NXBWiKmdHj22Jnas63SCIC+1ggp4VEkOMDyqTVccNTrmym
8BX07k2GJD/3iIOCIZvjeQJTMFusZ9UsorpyfP69PXG55mKwYMxYZNecpQ8ablbGcWzOfuSk8hmj
KHgMS6R/+nhz/v29raus+4UTmnCks++tSbXUYqYxM6rCZiDSxg5xYWT6Y7W0h4+XuviDXOk6roWF
IrZM79+ZjlR1cULFUuRle6kFMrtSB6981Zd+ECEXJMgJaUmA9verYCDlNo1rETIImWg7tzbWBwtN
HZqFa2mDFz4AkE0dbJWuRzGVe78U3OYC3aIz+SENUrnJ8hF/qH5cLY0wMDSjW2xWo9fR7aHdmpk2
R1cOlvW/f/YROCxvWArJKnOBswMMNDXJe6uefOASDQgxZ15bjtD0QBxu6lpPdlKU10LILzxfBwTQ
JqmMY4bk5vc/ugqqOFFdM/uJFhPpIcfMU00/egLbm//+KllqzUmwSPAgSPL9UqFMMJFP2ZuJNb1Y
5tSj7mLWK4WVX1np4pP810pnm6arNSxk+nz2O4rQJ7hb8r5wyxlpjDn4NS4nzGQduf/4e7i4qMs0
URCko1NxvP956OFooB0EHS3kjZ98MeFbXtG8OIVp3OVGb77OTF5/frzopddncedZPFTL0c/9wpGt
hQx10tEP0bic6hyNlWaheACibq481EtLOdK04OK5hokj4fvfh/c0LepYTf5oYQo+WjXio3j4p59G
98pNdOFJQp7QbcYe3AVkUL1fqZ6tshgMOfpJO3SPuIiK/Ux4yBdGu/WtE4TQF2P97eMHeXFNooLQ
nHEHwsx8v2Y8gyga63h0gBacM/Vts5sMi/ldPGGchEeAjv3PDJvcOn688N8XvTAM7gPyaHW5Bny8
XxguXJHii1Rz6dkR8mmG7RkZGL/KvC//EZiUhFfe49/nNgtaus09S9CHPA/Navjwxshsa7zstZae
ES+5PI3bK+/w8iqUtBTPJmf32W4x2gJ3x6mr/bycoI+40PY/uYk0r/yYvzclP4YsWoer1fz7tRlA
p9YQdI3fjPiZwd5pl4METxx3Ee7Fvz9+VRcWk+vtTSoXlr62c/aqmG7Nqo6jzsdwR7vpiB/cR1OQ
3896dS1wad3i7+8CgQUn1ZA01lCF82Qud7RtBgpB61dVW3e/8GumizL7ObvHoBDW9MDwcTgh8gke
STDK6HQNrvqPf+6FV4gJEp8fdzthcOdtCQ6QS5ACqfp2EPW3etdDd0Fv9PXjVS49VKoVl26O/CD7
/NZz4qUkXqrs/Sg3o32w5K8od3NPWbCNP17pwpe2ftuEfSuaV/P89zBcGCNjUo0vk0U/9JMTJmDY
mEEzcx76A5ar3X+PnKYnJMhXpwXi6ju/E6qSMAWBNYGvN9r0yG2Aq5Bc3BsTYe7+41/3p4A82zJc
4Nw7fNIrf3U94f7VFaP0i+DBYIpkof3MT2tgXcPEHHnOBlWFdWrtpvwHaez4ShiB6XEO6s8mNt9X
zrML75MNY5pEkAjqtvMbCWbzZNbmyluA0/uMdy1jSiduteOcQ6//+DdfeKOuwHCY44xUJK7B9z9Z
qTyTfRz3fgy760YbK/tLUPc5gr8WoAgbSDJidv91SQsCOUenBUGFIKGzMwCmTlFkcdL6REzg5GBL
j9lru9OxPd8WI4r1j5f7+xtkOUIYCVfRGSOqs0pmGYG7os5p/MiIeh/Di/Kg8VuvrPL3O2MVyt41
sEwHqzt7jhm8YisYg8aPO3e5x27HOWShC7l6tXr5+AedL8Wb0pUEq+PmkaRmnd0LWm3h3N9rDNCb
oT61pWhhqqpyH9rxfy1Y/izFxy4cPAfdvyIbGcDAImsy3SdJpDhStLwgHBxXVVZ45fmdv6XzldZ9
+q9Pz8DAIU27koCKqBr3Yx/InaVh3/Hxozu/E9ZVkNDotOkGXdd5fzIks8FN0Ru+QTWC46otvwrh
Kp+aXXlDZyQerpDuHZkprTfhcXjlY7vwI0nqEnzbBnUKrdj7H5kSlUx2EZaRJqSLU6E5/TFexQYf
/8jzT5ofSTmkILwgdHQAct6vgpmXtGJOFr9IbbTpOTrUGBtPcmRiWN3EwfzHZJ91vf9bo5jsSWQ4
79frF41qKNB0n8GgPmzzJU1emkbhR/fx77qw73ly1EEOLBn9r5tggO0za4U0Ua+Q4YpqOlnwWOoA
ctHY4G9wZbkLLwvmKQ8QOMxFDnZ2GdhlDW8c/QFts40IqU6SW16u8j/+UWJ9Ov++c3h6HPS0Haau
CMI7PzjMTiY0s7Dw+OJb92tcFhEAh1W2z3WlwQFzSHeLwVTCaF9Y7Uz6RW2aXLcLLpnwVwdzq4Wx
geGJ06t4H7p6c2RvG+22cVwYzvUSzaQgcKwiS2ee96lsik7bYagjHxe4OkA3mSasvRzT2P2OMfOM
G0plDvCv0ROYDMUIOjlNgZ72WxxkimhLSo8OdxzG53zl/r30gh2S2gydmYcCsHi/kabQxHcG11I/
0p3EX9AbbhItKwETEJt9/NgvfCPApjx2otwvQElJgpEFfvILtlnR8E2RYOMjRxt3vdVX/0zzcCVt
eb1jzl6yYHQg+FBWfOS8YXCasS8WneWI6cNXaAnz3wRNOl9Ckiq2mN+aD3h7kPyck1fy8Q/9U/z9
tbRNq0LHAgx6ftvmWZi0dQ3dCmw3tG+qwopf4EO4T4Pm2GvWqoOnXdSHD0uv1S9m3td7eP3yuQ5K
89uIE8LDAGToffxXXXjTf/BfGOo8lL/g+nwyjDBOLWJQEWgfw6ZrT/h+lF9g0CVXHsDlpRhtMX2V
K673flO51oKVgSZ5052OZ2TZwNax4+Ku1CCY/C9+1YrSm4BAnO9nF3M+mDW56tyWGJmgXcIku9tl
WhQ9oTjvHj9e68IGFmv/JIG4LYKmz35WPVOCJK2z+PADlvRrSG33ZYJMcNdnmAK9measXbm8Lq6I
knFFngT/OFsx0vI4NNJi8Y2xUmjssZSE9UbSSx+Cw2bhtWTqcziBg5F7UthMCaja/urf2kGrVJ12
s59GobmbTFSPQwWTCnpGDlM0fNNdIf9j5f1nTfYkBzEVD+PHs80SwePMQ5sDuFDlE+QQ9JxQgA/l
mMX/n0ut18+/Cp6uZH4dDs7sL6aTxF5B+MCnPIUbtNEy3ZyvbM2LD9MmWlZJQabheU2AVbB0Imgg
vtuOxs2Iwf+ht7Ls90qeP4ZLVX3FF7e6skcvfXomKi6LGTZjpfOrbSXlVWMPWmkjOrqfMBg8dFUT
Y4eEhvvjz+HSAQts77CY5Uh1/pUnbYPOu3AnZPomQ4qwrI/IFA3kkinOXyPVD7FYpJRCwL2C0lxb
ef1s/v0eMT9NtLngR8JM3Na5gv3kzpiKToV7tCaj/zVELZyCRpbFlaWNS2uvM1w+NqJtnfNrpbar
gQF8ylsdmqbkJu+CAUbjHA87bIITZ0vUSDTtCtqicSuhGPszutYEC/7APeGj5RgbHQFAtHUKK8Ti
GnU07mrzFDibxq5bwooWc0QXPeL74338wi7tDVAgih/mEtZflXge5YExY3fm15mT7UdXUzusAzKq
R925svcvHVwUFLpJHce5dd4v6QMWz9a4LP7Q1PM+LKP2SFxOudPDebmNonI+fPzTLn1rWAUyBqTI
t4F63+8I6MAiDDF/9Qc3cM291Yv+Dm5LED4OojQdPw9WVwkjbbunjxf+My86v+thjCA/4KqnUj5b
WYbcczoGF36pTWaFt0RsvTYuKTB+p2qnOVjwIJw9SV1p7I1NGuFuUCN/gWc52S8jtgnFA6qT1MRa
PkbOFJTW6OyqOcYq3sFeIN23aL/1Y1kPyZccJ7TVKyeoegQcUROe4OAvX5J60OEozbaEQgp7zfrR
hcixt2iSurelWxb8IhwoQjvUM/XzPCYKRrNTT7DyexzvbnDNEeQGffxgLuwA0Fo8wlxuE6rss2N9
SopWotmdKOX71casMjLtJkmj8Qd02yTbt30f1/v/vqahgMjA+YH8z+uuikyJaOg0EPgSbf2uroqZ
bcfJ4EF4DQzEqgOgx/9mTSbQlu0KIN2zAqQJQYenhjVnSwW8BANCc8fZsLe1afo86O6VDbfeUWf7
DcIFV6UugN+Za7zf6RgUiiHAhN4Pc7IbNkFHjM3Wxrj7GnHmwidlgU3btEhSUhecvUAXh1iEZ/nk
W7g9RDhM6IaGt09OWilerSk2/9Gy3CbtnLx+/EQvHFOWhcUy9TP/YCj8/hcuY9JK3Wa2Z2IzTjyE
jGfXI7JHDN5g2uaV8eWlfcoeNWzLwO4GPO79alY+4VmLkMqvu6XH26jDCNSKNXPaqW7Br0RiYH7l
HL5whTDCsNmiNK+APGdbximjsBNRvcBIwlXzrktXebCMUgnlMX+VmnanCiWmbeF0wZU7e90d57uH
cela/hs2mcBnS+OGVugt7anPmVIfOfwzL+8g6DWOlfgkylpHSWzVrmgSbdlUQ91cedqX3q10aa4J
KhBgd2e7Fwg4pzg3OBW64pNDlJBP4MHPhRSWw8ebyLi0ksJDfMV+XOqv9d//q0ZIDVy1irDmvVIm
mQ9RYgOqIjzQih0uPUxENu6SV3dC9WiDyXwpftRtXRwhaTlf9bwQsBBRNv78P5ydx5LbyJaGnwgR
8GZLkCyinMpJ1eoNQiq14H3CPv180GJGBBFE1PRddMddVDITaY75DaegMm8jcCvCQ1qZOtL137ly
nHmucA3RVaIoymPnPxOMirCcbJg8PYS7qbYCJfAGFvLGKPNhXXx3+DKw66krUuVeRi2SquAgiCyk
p/Dqpzd+l7XlHbDr4LbFHwiictfXGrwaJb6zMOJE7SnIp+/UcQvcSYcEagsA+vxGtiJA/xaE4l+N
DLIbJWVVw+RkUi3hoiiGmh96PVBMSDGx+vKzEbpH7Dix9dOUGkRtkYSW1Tvyw3Q82U2F6bKpW0mP
kGlmoRJcipGPFCUlAvyCy/q+G8f456CH5bMeBcFvtTQzsfd7JYC962PA5mJWilENSvn1rYYqXbDP
JHPMccjp1VtNbrL8+/WVvIATkq6YVO+VOROkF7lMAlMEYxFLCAzS6DZSP4gKyv6/FrGfd/jVYfMk
641Ozht1Zn9XtQOKoTkfJnQppI2/LUDi2cYDtLLRqehzlKjPEZQuuwm2gsBlWim6pxWg3neBoXwl
y9ef8B4cXq9PfuWuJCek32WTjzL1+WL760zJTp33RWngrSlxtyDlJiqkdGILj+FAwBt9oc0Qfj6h
oYxCDRIYDUMuL8tgitQI6X8NNYjMNE+EDU507FU8aP4ZdcXa6rbN521xUGxQQQYCenOmvwwhwmak
uTgpmpdpcLg1WAs3tYkFAMrr2Tvw7f6YyeXz9WVdeQ/YTxSPTZ1ehrIEC5E6Wp3IQ52utgX+FKEj
FWtxO+uf6soheq46ylTBlNxBgQ62AM8rFxCG9IAdge5wJTuLb9pnE5x7/BZBpaLQDdUJ+Swk1T9/
zfGQgwykUwqRZImU6yO8U5IxN72kNXq8KS1stkNly+9+5SjYMyJohmzSwl9WxWNhOL5OQOYNyN/v
HbS8sFoT0kEr6Bxe/2YXfUvuAXJAA6kqx1FYvXld/zoL4PBh7mLR7NWdBbvczIx73RbRIZKM6WSN
1kilOBP/6G2n7UPJjvcTvicbq7pyHmfECV+Owi2/ZPEbTDgIaErFlmdAO3pPY0Mgaq74x8LujXd8
woOtxvDarAEV63NdTwUca8+/6K9Z201qlpB9zDnazTG0N6DLTDkUTcco9/SS8O0bscdJ+gEV1iDq
MWecrI0Lb3XWNlE+ISI/ZnlcklEehzCVLaQ5Hf2YwMp1cctBrwpIwb7QrHgr5V85Io5M0Vrlzp/x
2wsMJMT31Iz91vLgPMU2AiFOglKtnu+FjbWJVeqz7bUdvQB8QDjKlhts7an3j0Zc7zpKvnv05+2b
CA2ab9c34doPo+6p4yOlohIjL4IHpUCCvpclg7Nr6y8WIe7OaLtgY/4rVyIr/X+jLG4IA4EkzNAj
7C4SpF559v7Fl159H3r9R4cA8G3TC20jTP3T6Flcwzw0dKzp7EKkcRY7G2l6QnabV7ass1balZbU
1sciH0rsUHAE3glsXODppIgGfMnRs4CrVCIw9KDGaArfJ7LoviPWOp5wufG771Eq6fg9qDkCPCNK
KYiEgNRCYhG6buDWfZ+8+GaPm1GidqZLfXRmy0vp8I0ejoQDYhA0Bu58RmPtIxArN2Ei0GDTsP6F
cYiMP5Yxdaz4e5xJDP/F9gdwSYU21xUDoPjBvunRdkBk19C3WrirB1Kj1AcfFYKDrKvnB9JCHAsd
6cakFFaMzjGOCd5u6sqSw5OS4Pm6a2rdkXbKGFknxWxHBBhU0K8QskLfvLm+HVeu37m1w26EQgIY
e3FOnKhVZtcX05voNBxiM8AeLVYx93IyeeMOWHkyGYrK+Aw1nzuG59NOjASaka3yagVR+CuB44Ru
cYk/YVCPDxDfhlOLDsEtLX1jK5TmLy935oxqoHzGpUDzdTFyhvRnPE6m10yIv+WG2rn6EG31ytaW
kh4oWSJRFrZfi/2P/OKYRLZleP00YJYYKBk3W6y9I1T79fMfjZsNSoMNXIoI8nw+uGXgEaNlvMwO
fs9JEhU/gNxqD5EATnF9qLWLhFoxhtJzsEoj8HwoKUdhsCzZH9lgabeBIVVvZpap9xFJ9706ILdu
mfVGbLW2kA7ZFfUZDgdX4PmYQYzoWowbqWdpQWsdJIKwzI2MrjygrxJvJAfrg5EXgMYmaFUXh1Gv
nSrDvsfwItzMuRmKWb9ciU9IPOkbB+ByKNJWmYARQh7hsbbYhmMUGYnecSk7ajrdVfWIXLVvTK/l
FG7VcuclOt/xc4asYUpBQZdQYzEUeg8Jl6pqeAY8e9jRPPIZoofH65vDvDzSynyNgdGdgWcXxTun
C/1QbWPN6wOjcm4Guhbqs9EWfXiH8XOeYsvntHfzvvqVY1OBejHPKmJhTfKGhaH85ujgCt06iytk
q5RYpW2OXJuF7CteangtNEKp97Ev7G+DZcI9V0I1/z3BbXjtSvD5R78wdSqUg+9/mClcxp1khMFX
mGJFdm+jhmbv4pba4w6ShaS4duebH2mbGNpNhEjgh2WgtYBKtmT8h1Ov9lFj3PcFX1X7p0Bdt3BJ
YbsRXrpaYnxYWc1N6JSt9QbXjBJXMk1V99IMaZzfJTg0PE+50SdHvyunXzgo1tnJLxDv3489kCDk
NCv1rYcdDwapAuXrguzKlSM1OZxf9DTvtV2ATMBHmvhhdyjGWKAUQsD8kJSSiYleVgn5Fh9GNAEV
OZN3rTXLqaem1pobz/hKskzjnSfcmhNGKhyLAxEJWcY1IdE8omAcGpG5coKfchXyGmJQregPXan1
4CiSGEPL0HRS9DhVq3/iyVLeJ7t06o2I6U9IvNjMAGdIIxU2s2It08lOdD1qkTKNiSx8tXFjRuYj
RpAMPeuhfrBHSxzwd0b6IqZ1VUi6sw/1MEZySNPoMUmIB1FVfru+9ZV5GZY/ikI5zCxyCRqwizt4
ygpkJdNC9fR0bBNkQ2wpv49y9DjYbU7wbk1gWE5DHqHI0iB8HruZI0/SLdwckd5mZTbERz3K8Kjc
+GHzjbz8YTSVCfQBeVOqXPww2l/gTMcCuaqwKDpUyfwyPqRjXzkPoyO3PybJScZd1yR24SLnKOMH
QCMLrxUdH7FvaiYG+SSh9aTtNZxyS2QhhPhBe378UkZK9+v6r125p1RwPfaMqib6WGZDBuaeWKLW
Gs3yTH5NcCwd3FFDyHFjVZzLRaEAD7IY6C+jmYtnrGshYtmhrHlynzvf0y7AwAEQ5xeNUBVtG+xq
MiSeewSIhiZF9KjCSkHZAAZcPqW8LqD+ER+hfAhWkN/4Vx4mwf1GJqjiTuY/XvmkNmqxmYrcCIrx
AdK2o3NKgUVupAJrS8xDQFcHcLwC/vl82KhExakRE8WvqVOx4M3iWxIHdeOQrrxtqq4BB8BgS6OP
vVhgP4XJDydF9+gCYBOPaorz0Tpl8KyDkI6Pn941JBqEkhSk4Z4tryii+m7IEcX2ijIzvBFDkOdJ
xMFG3Xtl4UgeLWq89F4BOyymVPV2HqOgq3mElcGtLyNxA5mrerw+l/mvLI4ryA3QeqpDqZeM4Pzz
5JOwfK2vei+PfN/57fSqmezhFeioXzYcwIecnvXGmCs7UYfLANGY4OCyH55P5mBbBfQvpdKaf3t5
RqcgN7KzkNnZl2gH3o8FTn7XJ6rNM1nMFKMCg+IH/BMKdvMZ/Wv/Nxq21dGgdV6XYGnykKkVWDmk
+emdAGeqn1genKywGhWzgGxAjxvFL+MQGE1YziLxcHP6MsQ5JMqyWNkHKCoGXwbYxV/7aKLPNQM1
Hqy0yvEtSMJSeQsDQp4dYPzZcznhwv2hYa6SfC95qn5IIlSKU8KF0QDkUiPr2KcJQrEZ0XXwktpd
Zu7CYpucubb27ClwmZR/ZL78+SpYoaNZeiWEF8fa+Opj6IJRCMKCwFmEehyoX2ONolT9y/XVX9lm
c2sOtD79OXi38/n9a/HDvELATQe/rkCiekoD1M/RBbJcKK/2M5eV2Lhw51tl+bGpUdKLJMGdSaLn
41ECawmgAZJjq2o897nSfCDcFbqoJiA8WovpA6BN5aL+lG/ss5VjS27JHWSQOrDSi21mlGpT+jU9
0FZvkEFDZOzGCIzh5vp6KisLygicovl2QDNsEWFXkx33VWnCUYtaJEuE4cvNyYwV1TPL3gzYsEUy
7TArkqR9igzRdGc07InXFhPSZIejsi9+1QEGAUcuug5xM7VWwf0UUv9VxY5a3/i9K9uO25K+2sxd
uiQUYS+Cd3Ed08RD7oH2sFk+jWmK+H4ntKTdRbWfesUgUmd/fZ3WxuWKBk8A5FlVl6CSMtYQjkHk
35MKqzylrYie9brAE7hLlC88kw2CrHX07fqgK9/mT22cyt9Mj1z297tuQFF95g9q9lSikCjj7mR3
9mFoi28+HlPe9eFWdhw+fzRneV9lutKLI13niax3WFd6TdMi/WF1DjYMepluwTPWQnN6sHO0CcnA
4aI4P1STUdEOxMTSM8BCT/s+0KIfORWmWdo3H7FFDmvdU9Dv7YBqJNGrjN66etPplYHxuaqPP67P
e+XbWoQ0Gp+J4A3w4fnPGfxcQk9WbrwIi03svNPIei7ZxzeiVYu7BJkx9aCkYfH5QsscKXIstPnb
XvR7piSRI1oSMAo7hMB9H/fENAmaU0dYcLg+xZW4Eell6h/kthRalqnH6IzkqlHZeMUUKq4RmMqu
qmXHleNIHAet9G8UXxbHiLN0DDHTe7s+/EqpUGFT0U3iLqVGsQR0xBPY9kgthYd0xuTvVatFkijH
puApQqwalrqFEBZIJXb7QYtSnSprrATvcojy78aNvhLhWcSQRLDwBUEjLO7VgSwbqUeYO0PSjnsT
jI6506WhrfdNV9RbPfaVI8wNDoOBcwUUbflMku8C3RIN3K6+ALEnwvZEmtXuHDx09kjk5xtp79rs
LC5Iihl8bSLl870c4sxWak4sPISaIW1XtYaX0JCPwXc8ORr1y/XvuvI60pQlPeOhYmstR6OhX6Ki
WAvYZK1wW0lBlN9QCq+NFeloDSgED4plPFeoQW3cx4bKRM4fZsotc9jMNOce7eIzAm+J/SKFQATD
L+GodoTqGD202bSjjCHTAoM68jildv/qxCFGioVuj++If0v9HgyfT5Xdtn3zEEyTbaMEXcpYRtl+
j4BeLxpMHqZqiHYjHgrKHjWosj40fYp4XRMAlrmxk2KYVdQnFEEDzVd+Zw7eM2g6BqO1s/zSelXK
Rkp3E1pmj36rGL8TS5HCozHQNfA0aiZvReCjBNzVeQvQo2lfnR4BiqMDUQMZQGFIGh9vxJyys3qn
Q/XPTADzYka2N2Aloq4T+v3vIkTgzoO0JywX3xcj39doTfquYkY4xe2MDNFlN6hC09jYZpcfnqMM
lpNymUJOtkS4mPEI0Q8pNg/t7FJ/nYUYnN/Ya7XhDfrooEnCrIZrEnPf+jtCNnUL+rb+A4iLKFvI
ygXErwpCLN0siffY1EX8MjVga1ApbqqHgGjuhp5R/Ai4o/kywij95/quvzzTxEtzy4P4g0tt2ZOL
GnptU6JNaC7zJsgWOqMyRnK7HhGV49gTFl0f7/JME3AQBLLUpDuozZyf6TSxwgq3H3gGepMfIhTM
D0Yt/ye6tnevj3T5Ep6PNB+6v6LrQVXzCNcK2RMYoR/E4LQYMHWI4PMmHtUQCyBjGKub64Nehh0M
yim2FeJ5SlGLCFTEI3z0kOmpPkXUPtLs225I6o3ghhbx5Y1BFP2nZk3/9uLiz7OxF9RP5q55nPff
tA6523+dqki0H6UFqeJO1kO1v4Fthpm6iGr0xX10rpGJT9FYPOiN6lQeoUpCSQrwWrwrzVFMe8x4
VSx/i2wydpoiymqXYgw2C+iVZXwXOylF8cBMyhb9HbC1ey6atvKaUk+7J2KLSUX/3+5+lboPMzaM
KoH2dOhPEvL/CvaYVTJY3b4KG+5WpVEEyt+pj8dwgJtdB4tm1NonKbSIQgF1h8MbkCDpqxnFaGMG
adAGd0ZnYyqHyXzw2zetxNrrJWq1+6qN6DzqZtjsph7lQXfC/Dq+oe5fPtLRjtLDXF2akG2JzC86
vZIQ2RGRfxQEiUfd8JVnG/D7U82Pv1N7B+fSIAxk3CoxCWv200QpAj3uOK7uITQbFJ7RfP+mCMVO
3BAPsoHpCfWxF8oU/9NM2NPtqIwLKu0+sQDPY1aX/9pxa9c/RVpQFEXyywnvDJQDx8dJluJvYhxD
f19VTV8ckTx1bjo118QHpjjRK8KhWXJjmqhDn2yMu4onueDIfOTUBGrmK5UBtoxmA5JLTOorWv5o
eTV9G6eHcijb4imuoKa58mDY0Q+1oTx629g1T4vEwmiuktUqqoZG3jknhP/9yOPwoh4yYbcBi7wU
iM8ntTLeYhFr224eQsH7kgpgWeCic0wkbDw//O9mGZu3Qqj4eFEcp7yvUe79RzLqpqMkriTDWzqV
qrO3Yb9oX/wo1ssDrIcscS30m+1vfQCA8H6qQBF+M9HgLn4ESSIpO9WqxUmr0V+j3C9bw06PUQm9
l4Qf9LthaImuJlrW+l09RXp8CrKiJp9qQJLvEAWWFJywRzPCc3uqmiOCibx6qV3TA5BjQyvfuyay
+vfGkBp1l1aq+iOotLC5K6Ic74+gCRE0Grh/5dOIW+iAm8gczjlCK74Yhsk1CfnSko9YUsgIOpoI
9A4ZIN89HyKv94JKfIQArano8UHU+KSDxpvSW7nA+9idSkP9F2s9H1VdDPRAy6ZifMZGC289O8CU
ykG2WeM/zeGhyJKxQlozD1s3AWDx0/drk9pQksXlXW47wy+nsSLeqL7ks1OoGrBEDy1D8iwBVWGX
4tEa4TJKjHNI8YUwd2QQ2PHxNKup23S2UDDUtrWftQEO4kDnhw4//qFoLmWhaLJ9oNZytM8HKcpO
StYqGXA1H7n+qHTibwXmxXcmfm40xW0/fZYNYRoHOwarfguvpxtvS0eJmqM1Wb7HHZz0X8gkoge8
RuTiJu1NUbvYdnOwrHCkuTiEYxbcy4rotVOayv1rivLSB+R3XHX1FAFSdzLMNtz3fRdgnlNKMaqP
Zt0mrt8gEnqD38D0MNZ2dceqseh0sGllVbSgst1oy7lymGIHk0fAKGb7bZBFbf2C7tFiQdu02H3x
LviYVdcqb+9o5LNpHpAQaFw8Wb9y3D2Uj0GVu29DJPInJVWVrwY0meAmCtPI64cmU/ZjgbUZuMWq
rm/4E5rX2WReu6I2aNkgFLQVvK70Y6hVzh3MOb92LsqvdlIaUZxGtueLKKiI5kL7qGeq/kNHQO41
0Uft39Iw0oe61OqHKArsYxOoZr+zaiP8N+jywT/gCIpGPTYDykZOuhJjIBmEwACkf/Wy1S+ZkWoP
rQRV3fcrl21fHgfHGe5yuR7v5C43Pv/yIwDIwaP6DUZanX/PXy+/CDC0EyVrEZMXPtf4aAw7XrH0
5LOXw10emc7bWPjtt0+//eBHFRJSg1riRVsejyEkcpPR8hxEKfYkqd29T9/ueH2Uy+yXJaR4B+6d
OpeybB20gJOF4yuWJ6Wak+5ICn3spONee8zxmf9WV2F+pxtld4+nYP8y1VP1cf0HrERwCFyZFDxU
uCHasgSPhl+siprVxTxG7BsNHGIZAJEdcMc6XR9qbeNoYBAJjef8dgk6kKGkykOrMleKYzsfw25S
Mh4FZOadRwUK1FYidhlVzQV4k+IhAgQX0ZsaNw22BZrlKWr4Qw/M6nZKHfMl9Sd5Y2YrcaLDUaWV
CzqF6tScEvy1RWmRqwnXCdi7ICQ5Snvl0ej68eX6+l2GwMhF0L/AqxNaFcow56P4o6lWnTLYntFI
8l0cBxI+o6HFIoryREegcHuV3XN90Mv9AV18xsjPxIiZmnE+qDlhfJ50FPRUXJMQZMTUgQayASi9
Uw7/n6Ho2bJD6OEtzwKmHZUv9zVlrhG3erQgtV2oG+NNFvvhxrG7/GCUnIAq0RPlbF8AbzH1ikIC
O9urQgD2MyD9gai32qhBXG54RqEVgDwNYD2qLOdrN6WAa+Jetzxucl8+ANoM0p0WGBZ2UBKG64hZ
otb9+UV0QOBTLaUazStyPqYcN5wGLNwQNFXnmIpToLg8xJJriqrfyLUvby9gyyb6osgDIRu5bEk2
TRMKXHQMr50tC3bIwQThqcegHehrD5x5Pwyajb84kR3uuqAA93T8hnrjnP8pqCwKLn8QMryX7FPa
bedzziyrQMzLNr2+sgPJxcrJeKRPa+guvQnnDUJC/BtKoIE7I8jxcjeTNmq3qfvcxOkDqOKOdoJV
HtGAlYob0+96Zd+VQZwcO7vF5AFD59reB45Z1k99JtSWhGIM8tdAgsLxME4T8izwC2fzLSqquB2g
itO7wBNsr5vqkRZQnGgfgFladeP2vtzH1DlQ2+LKcWCwLGF3VdFNIzpYlieqPD6FuHneTXLebizw
5WdGeQR6HXUVSIsX6+s4UVc6Ehdpgf7zSzvWyXdsOYtyp6lC0bDTtMLbPMMTYafWVXGDT1z1fn1X
/5HzOv/EGvgULnM64BQUlpALuYni2kfVz9N6K1f34E7M/LVPyrq9s3NKpC7QaidzU1Kktw470wbb
KBl7aJj7kfgeoinb74WEJdUJQht+YTL6rdVdFfeWdhilHpMiBT/JLVr05efhm9B4pg4594GX5yOd
LKlk0+gULZTpEMVKhpMYBhrXF2flip53M6JP1L049vOv+Ov16XH8dOrIMbx8dlwWCU2CXRmxw6cq
Vbd0i+aztPgQGhp93JqUjWdawflgMf4rIpAhRkjkxG7rDOM/3dRbMWYr4fikE6RWbhta8n2kiU1Z
i5X11JghjRmZaglLej64JneBlpjg7CuLsl0wmokrRmPrcVghL4PtRDINviyCD6Dbz4dBE6Wx6qq1
PdRqxQN8PKY3Ypj+3KgSmnTkJaNEYU0WakWWzqGA/ZKQFSS5pPUQ/eVAwdzenH5A4gLYRuU14JQU
sVLsEFgQGT46U459CDX99GAncX1bCqDdLqap0UNFLx0gctLW382OiANvqdBuu73F6y8fIOM5H7Yi
UNvCG1d7dDKyfNI/VSpc9Htw4tamHKVbTCOcT981sxT+XNAEgE5JbHnLdpnP/xnbnt026QHzau2k
AcP5/PuF+CM9EB4WqqfqIsgpHNk3g4HsIoKX7w7CSnAayPFVqsat12ttN8FoQlRM/qPvsShedmrK
K4qrJfFhI++pgRv7kGB9o7q3djr/HmUxIQp6caXrCcumRhOonTI7BoPfvcUYCm0MtRIgEoUiqzHD
sIk8Fl/I76O0TILQ9lpZ6bFeHjGY5O7G5ZLa0L1T0ayHKm9tRIgrUQ4MJo7jDHG31SWJyZ8E9mMK
xUs9xITGSKf+KPd4RdJQGA41TkpP16+7tc9GW8fCRoz9dQELzOR66PS+t7yEtXyccNd2AZ/ZG6HN
2lrOLThuVkI39vH5HeCkIIaiDkE2KpDO9wKDbwfLTuoqeJ7dlk0veRhIdVu64iubBYqdPlPtCEov
HgybEl9aE0l46YDVR1RKgYfJG15xTmhvRNsrn43bm0YcSS70s2U2we0OTi+XHdSmwpycMzHUD0mT
hke6POkDlMpsA5y30mkFJIcEMLh9Xg6avudLOmDuEOBD6HtUf4MH9LWsXwAltXfqU87bAP5xnyeC
C3FKnH2iZuZzFRf+sBH5X8YygH+Q5EbpwwQ0sXy/CGYLFOGK4LYwKa3j+R73d1M8DuiUoFHwLSSg
cvCsCpPQddQ8IEhX8jLauORW1n5Wv8FHiugNtcvFSlhhBpUaELYnFHkad44sZSMoUGn8nU8+V2po
hsXG7b3yblOyUdH9AlCA7NdiP+sGAqLh4Eh46EyRN4DfeCrwynO7aKxPUVgNu9wJp11HRnHz6fMK
r31GZUJ/0S4+ex9kRulMFC8NS1hPvYmPmpM76cZ5/XO5LQIThNoQTCJbnaPExaMdQyQNJqeScDwY
ZAWndRSpOgW3z13SgzHYAeeW/5MlK3mK4UVjauWM0RcZs9EfqjIZ01sWJrG/MwkOQ7ImYxoeiygr
sh0Qc6RlS6UyFdeROoEzSyBFylEIxfLxa4pl/IPawKHQibn8dOggs943cCvRK2lTpYfglOIPFpqj
jZn6GPXJfZfSZ9h14NaNUxkEyhtMBqc/KaCr6W0EnfbS9I3/jk5P9CLqPFX3CdbczYFWSihuRniw
zxP6Vxgs9bMDuCB3B6k+Vjq2s8nsMNxF+vBqJvD33QQJvgHb9Fb5guOEiV2ZkaUvXR5m5h7X1Pyt
I1rD4dEuiTSEL+FYZUTASt16yGrgmJWwmn3WOWXmCmzozJ0IFNzmDPpDLzwzHeh+JFfaXdgOFb2c
YsifjSLEsQkvBszD7Twd1Kc8RnIIyLiGYWqc2ONtTjL6OzOE+rsNAHiXI2t86IM2+xdRysTZDZSz
G1emcf0TrrH2VmdR9pOWpv+9rYP6w07xXriN23j6CrcKUzybqdZIb7T2PVRaiFyxJaVH7MLI+Xzq
Q9hiIiqVQm2Lbf1rJllmuPH2rtzcc/QNAIvG80wDP7/cxtZuNKVtJfjm0fs4qCbdgVqxD7qeRxsP
4NpQ6EgjkkEcTpS0iCgqDI75GQQqcp4Pz8ivFE85Llu3Ef6uG4/Eyls7QxpVij+QAy7eWhp8sY+J
nO0JOianBJPPxzHGMOv6DbFyHdozG8KYUX5ksou1MzGWwrjesj0cS6R/+IDVXRg5cgRTRbNJmQq7
6PbXh1ybGDgUkD+gqmSCl8XnipsgpsFHgj4iuyFZXfeQqnBXr4+y9qWI/Vg3yoNzVet8FDvslSoC
L+71jTLtky4b9nrbfwAnSza23+p8uGHhrM+cXG1+9v7KAXVTSk0zZD4WdtQn/CcxOC39rX74+nz+
dxR9MR8JImie5gDRKHamboL6xQ2No8gVcGBP15dubUK8V5T9Z7EbZA7OJ4S/vZ1g5kcdS8GlvqHc
9auRrPjnp0fh/Z3t8GZy2kX9BP9jO5Xq0PGCpssOWluMR6Uo8s+fIjiEMo8SmDpCysWyxcg/ZJjc
ObgCRLZChtb7zglX6V5sLNrK9yFjosg0S5bOchTniybkyc+ypqZnUbbtW9LHAAVUDfU0uuhVsBHE
rA2ms9PAV4HpuuAjqH5H+UWQ2EDG8Pew7EHhNt2ww1VsyxNuJXhxgALjj0aLwiLTPZ9XYOZELiq9
mJTyh+Ti70l/3E/sWNuNhVQKAAGd/TMPccNTyLufr2+SlesJhWQ+HSkOodPyrgg1FKyyibo75tXZ
TholHEH7sNRh2ZbjG7omwcZnXJsuaERouLSE+N9i708ptdYYcIaHIETyAe4Xw9uu8ac97b70UUrB
YMLIkB+brkYf7/pk174qNAkapAhNUfFfjo06WdTO2RXw3ulWmJ1BqGPU1gPwD13duB9XDjn0Lg2v
EzICNLUWgzVcIP5kFRaovMA81JqTPdqZmm6McjklVCnomtDAmGuky+XstBZzxabxPQe4wwlkQ7Nr
m7D4Mlib/h8rnDUUjdEfM2DpOBTGFzMCYKrQpQ59L68o9OzJ0sdwP5eNIsoYmv2VlKLuXYxjzX7f
iKwZ3CLD9Xynl3qOLa6uEx8erKExt2C2l3tq/mEUieFiwFlbioDIKAyZTR7N8ckUBEfqnslPBEb1
Iw7ESonMXiN0Vx2DOtqlBbaoh+vbanX4GUhFZ4LLdnmGBrvAcENWfC9qWyNzMcweO+SNQH/upKAp
7rpe1t7BRabRQfQom306wtBlwjwKI2h2c10tLpCixhQTrw0fYXBYP7rkOPtcLrtD7jvaSxYkW626
lVyXB4W82kY9hnx3mW7VdVXRWS18T9bwT+90AaMUtQPzZmzxOm0VIR8MJcYFpLT7J/yLsZfU+/Ll
+qKvbXwSLhAkFEyti/4TTgtd0zi15IVDr7mjM0CeTUV+UHPL2Dhjlyd5fkApmXJnzFT2xQJbSWMG
RV9InjpgUaHH5NOWmmn/j11EjxqdNB6eWar8/B2wJtGWeW7PqxqPR1lJsXEUeXwYEqSkWqxT9mnS
a/vIQsTx+lLOf/k8u+T9xiViFtMEMbUscoUtxDx/0n0P3V/TrUxNfwjaKndtWcq/SHQgtl7XFbVs
Heb3fFYZ87Lbi/ObjtGXcLwJeMict2WJ+i8KYUH1YnSTmR3zrM3fLSG0r02X66lr4WhvublvRwX+
1EX9u4O696wVDdWd64uxdsuBhwRUPetagOSeT/tf0aaR2FMq1yWQjNRIsmPXJ8mrbMYqYq2o8733
o6yUR+jj+b+y5AT6Dmn8/FmLLLXe960VT24llUqysQUvKztAUAlHOHXGXGda/KgmmdVQasvy4kh+
GdvsvkCG/CZyGuN2DJT0QHjwC4/taR+kVfrP9RW5rBayDvxDDoNgxIUfoJmroWZmVAsDxXxo82Sf
hLULECl9TIsQ2Btqm6frI66cbdBB+N7ybNp0Q7TzTxAEXSJpVeV4jh8CAHfk7hCmivyrVMbPoxuo
7BJU8pyhaswLcj5UW47wveicepGVqa4m1e0eypfY+HyrE4JpMnca0d1aBh5JpBGkUoLxgOlhZkri
R4YB1fB16jWSjc+vngHNnT9Dp5Cw/HxKaFCpuj+QQgcmoEKwp/keSRwDn2d/Kwect93i5gCMzYXF
u0cDc9k2kQtY67bUOl5mGG10Eh0Usp0/YI2xw3RqKFzZjECiq50dvMpYPm4d1pWbi/EJs8gJ+NcS
4EPtwybE4h6RbWna2xADDpMmqn1hdakLaW1L33vlJQAIzoQtGrbQWRZ3NPxTVRnnZL5tjP6BZEhH
VT/a6nmuzYpiCyQtAnIeuMV7M3YSfQASEy8YHTO6NQKleM0ijWtYLi2/PSA29HmsO7ewTTMXSYIV
ZEWPpWSjBmRxVq/9p8pNfV9mk/9AJS7donaunQX0ZVGEofCCocliDUcpa52ePeoNpdwj74recU1N
0pURN96ozq4MRXcQ1W7a+7Mu6GIoeQIBo42m5oUWKPrD1NP5oGRmSL/LsEmyw/Vzt/ZyUJqFZjVf
XKhrLIZLKmXqJ5SLPJCd1e8+0xADA3csJ7s4JUe+GaeiGF60up9Q2w9qBGI6B/b0PknUmipsA5v1
MMilnG687yu71gYYQwmKvUS1ZnHHIYBSJVkAhT/Vpfp9koP3wcill+uzXxnEmdM60jfEqS46ZXLo
awp+zaanlGrgKlQKPWkE3X99lMujMRe0QOOAY+d9XoaejV8prT4DF1u7KJ8ls3VGPLsiE/DLFP+I
xkDfuEwvbzgGnDVUKaQYaF8szmKC0qXVKOjtwePzn4WpZ8chcsrXAmjQbhrD7h+4RrnrxEazUfRf
ner84FPDA5q9vMYbxRdaLHcWIPdhvAE1VtJM0kxXhXBLJ1L7vCoC6u0GTU7eDRrhF7dO4ph0+Ctg
uX433BSDr5zqrrc+/bQj9zMXo1QEiYkBF3uxVRHapEZkeZCX4XnJWnCf19NPR+2Kz68fqqUUiuZd
T8d98QzqVtslag8iE9Vs9VFtHWDRokF3tpaU4yRHxkaV8jJMotMIkQbdPDrGKO6eP7u11cWhCfMK
CAHi57EZ1YcBpQm3k/zhVor10UW457Ou5Tq4oZmVbfIa8QwvO34AMxx1akp6qrVj7qMCexA2VHmY
FeC/Xj96lwcc1CLwhbnD5pCnLKqwgH1axh/802BG4XPX9LVnl0q/Zat1eWfPw/DEorjGIi5ZwaMm
0LiE23cqbF0qXUlRij2URDx4ZTXZagGsDkbdCwjtfMKXGslIJOtcjZl/GmUzvWnaEj8ms/JPoVJt
Ib3/9D3PYiVkK2nrE5NQLDcu6GsKZmd2ZtbhrfQ/nJ1Hj9xGt4Z/EQHmsCU7TPeMRtmWtCGUzFTM
sfjr78PZXA2baELfwrBgG64mWXXqhDdIF1xmjDyHc1T7DBmkRprdT5lX43QoUV63fbURaBH1Vld8
L2YvLY6RYxUo+E9T/W9hlfnvsaDpdOrnXpZ0GkT5I2ZduGL1WIeBafWOCNK5Bu88Ga7ivDUivpnu
RxF+tb6YU9NB6CjpRVAWJQq7uY462mHusyg8cJnKf406rH+PMkvBEwLs6lGQAtBBZJdoGy+M1oBY
72CXmEk2W9E73RBUY1i/tZSZFlc+RzFelbOR/zsXIyJZc1MM/81p1DyAK7K0Q1x4Gk7tYy8gfKhz
9mGaXWgwf7lhlxe+mOgwmaXTuK6ZYCDmRYgD0jWc2ujAqKe4FDoAh/ur3GwhQLacQM4gFRdg0VWY
UWMFiYJuUi4tmLDPploZBzFr/XMccqffX+rmBL4s9aIWwUo3cGU3RgbCskBnOE2bHI2h0R/nIt8D
EWyuwj1AP2lpC6xz+ln0vY2+B820UXhnVCSVYwF/bedZbm435FqQL1l0PiFa3HS9q9lr0sG1wgvD
Rf0YOp0INEVPvoRen17NZkr2vA02vhNdbnRzF+AbF/rq4mEU1tozHsVXjL2RrG1V5xyCxfPjeNir
im4BnTwcVvNMKZhiLtr3r6+CUpN6DSxTucxxWH+msjS6w9JMe9K6dB58mhvDcEhEL0aojvPIUYnt
7oplYPQh1dPpg15M6sfJMroYR7pJ6f2y1FP3yMEtfjB6bvZGXxufnKiEzsoSb/kcq3ejzXY6dVDZ
Lk5epO/Vpk++Qa5Ud2SDjK1PwBJMOxiDAs9Z3ZBalCmitj2IVa6SMISPo9HjTjYoMWQDV+4hGyZ3
9tswQaJV4nqlPEQM7fEI1zr3e554RvzeKCJlQPF9sL7gBARjKkYqynjIiqyRPvPHzjmOKsHzcUCx
Jwus2Gri91o4ZRZiMbmdIiOrd9ZZSRKlDWAdZN+LyRxk0A4WeEWUMQsiHAqDxtFy+ro+xYYVlrS6
VbAW4Izm/+gC13DfwlDfc4je+gqkmjp/URehNP161yhWqlm4F9DHTc2YYFvLqxHWEErvR5Gtr7DA
qlEPQuz8JooMrT5aRV+El9pUip+9ZcRvKk1Mpm8jYP/XmC9OAgCz5WpFi9Nbl0TagMgH7fnwItIh
g3Y4676li/wJJN1wvP9cN5n6shRUGDpV9Axvpt4IqfehETKdkMlkBqON7kOeCfco1Xl4amlsnZUC
K516su3f91e+ac6x8iJAR3ChgXvTHx5ixCoVd/QutQdE0a9kZj0kOW0BtBvrQHGRZNRtAbwut+Yj
KPxyJ/Pc2jigJSjcEYUi5Kw2zqjNKtdp612sIoyvY2zPAWoA+en+U269XxAMKk1bpAdgyL3enuhl
zoMVKt7FdBok7vCjGc7CisXXhcv3oCjj92Z02gBQ3l93DHi/TJyW64gpB7nh65WVEvAWTtvhxRpn
41w1hnqeQDmBLq6Kv+0YkL9zljkZzNLovSyv+o/mb2sOKPwt+zV0m+yp0NXisah759RUw15lufHV
2KogQhYx49s2nVxadGiuRFcUxdt/aiNaGJ/5sCPft/HVoFUtdQnjZWqF1buzS9gck4kAnTG42X+R
PoznYoBhe6ya0fs2a7lBXLOK+JxnVbizY7aecCHqvMB1l0nR65fpZIrrdkzBrlXZW2f498Z4UE0Y
V4f7O3N5hteZNUBnegEU6Myk6FW/Xsfr5qxgbBBdZ9h9R3DmD3M+HL2kmx7wNNnz1d54owtVDZoo
rQ528+qNSkMmph5HyTU2qvoohOOdql7amOrY6Wej1uuL7ubNlw6O0M7mvKkwFx4SDBWOH2GOod/r
55yy0kOEskmuwgbjN2mDde6EyD7BmDUexdz8Bz8+3Gm4vETo1csFzIkAFyYVDKbWEVzmNjBDR4gr
1IQqPNJbVpAQcsuo9Z3R7adj15Z5euqStDQewklrh2sOog3Y2hBH/wr8fCdfohL3Eya/bvmDmRTV
kbY/ziG611u+aMu2842Bbeq3phKdNWWyDb/xGssljFnq2yk2NHFtBrurrm3chJ1fOh2m6Qnql7/c
XMIlULzkMlR9o/tV6SXPYGujLza+u1/CSB3/SyIVm66oBuvlx52n/wRvIb4WmBVERxsxoPjZsvDj
7TLL/MCAdn522LCQ9WfVlgFay/Wn+/t18zty7qlvQaze9Hdrr9D6UaBZQI+cuVc+a53m57o3Wn6b
R5V9HiXmbcEEJ9jYOZIbVxVFNQvjm0qP4oUd8kd8Q68lQco8j6+p04vuLIYsAsfYRqb1ocza5g0b
fvyhgJd+S1rc609ouzLXuv/4t31S9vHLnlrycYLT6r5KNEP0o5EkV5lmXfZeWFzb4BmZ2EMkISz5
PYqqc6DgnvwDhvr0bsKvSD3A8W3jQKud4eM8GKmyU5HcjrX5WagbgrtH+g+KzCpc2dMYRm1HqCyL
th2OLNRWwVBXMFsmhpCa7+VaYp01bai6oJW1JXyrtc3Cd4Wp7VSVW98JSDGCUgaTnBukitkDmKAd
EF11WHiHZcx5TCsZPgsBxirMbfxZlaI4JBOEw4yh8c/7n2h51PWhB7DI3A+9x9sCJpRDOTZeHl0L
s6l9V5HWU0hSvXMONjJRBMYxMgGlxqZcz9WlSwUI0YpVIipNYE9oorDKaaznvdC5vdQyPGW0C1p7
lbxQhrZO6GVcEZnuHbt+Mt8bqTYe0LCod/LQ7aVotvNYcHDX9XMV9WQxaRRd03zscLZSzUNezLPf
D/3eVHhzy1LO4riFBeYCNnp9IzSjiIsS+8OLKDL7Ed2Z4qiEhvXJUIr2eUpKFMLUQgQqCqGnbtJg
ehmh+Of+Xtk8ziD+FwrlwghcV7s1zmJJrJHI9Jp0vjLmTMiB66Z626oiRckEy9j8PGVmDKY7I7y9
wU+jnA9lZIxfS1NTPF+3C2PPkHoryLKDF2MKnJZu4Klqls8OUSS6crcNP5Bin4Cyi0j97IRd+4ik
JoxafcQI7v7beOlPro4OolFUIuTjeJGbxutPgufkwARRSa5MXdCgrzFO+VGCS/9eTlL9Wuh9/WGQ
jig+6OlQolxSq73qw/ZL0dcRDUWp13XOBxRw0s8zMrrCz51Z+Y434FAExdxrn4zKk7GfFHU9+Kox
KmaAio3WH1w7lnQVlKo5DaWpw/n2uFjrsWph4/Wp8xFPBGFdDbh/WE3FDb618Ry33xhfFOIxx/Tw
F5a/A5W/cKojjnAvUHVkbgIUgGJg61KkH1JZ17+UNCnHoIQHAEAevRO0kfI4NY5ZUYYtkVGW31tX
KzUfAfsaXbbUyN9RGirll9a1ykcAoq3xMZqn7Jib7dw+1u2U/qxjYf1Oonj8tfNBbkPZq++xOiJV
JF2ZGezO0cq+60PiHGXj1EFhZvPDX68E6R7IOixOBpzrGNNLCqeRPOgqTUBv1oBvVzEOzqFIJuvd
/aWWH73aZMtcY/HKZDzkrMuUoq0RYFa65DqUXvnYzSgj2GVTHu6vshHJUP+kFmLuhYD1+kJ0AMFi
OTClV1ri/b9mmCXPhRcmpwL3nJ0081abFKAkSSbIFsAE/GkVoOnOoudrRel1VLz6ezuq8zcJs/Af
Fe2Xj33VjW/Hpsq/a/WQVA+JGo/4LI1GXx1H0w2/3X/ujdDBvcubpaxHWmM9OYotEMZDTX4C9q15
drsZDSKsWU5MfJ2jVab6F88S9s4n3ShiXJd2DFEDhOqNoEfjCaWoSy2+1mhtHSEjQO5AAPk56psu
wMMk+vw/POQyiKNNucEVQ5irnyOe8pomCT2mRa38Y6QVDn8USfiV6f80+yZdKGMnQm7tXRf5SmYg
gEZuEDfEQqSdmNleY8rdxDcKd8aOOnY/3H++W4wZO4p6ZcGlW5jPrO9hiS955+gyvjZxCEUZgODw
STUFot1daCJ7VkXinQIH82ddhNOlHSqB1FqLO+txzMc66Do11U71PNQ7H3rrVC3cRIgMbPabOWGk
Q5Vo+pjsX9ey51FxxvMYut5TNmd7s7SNV70I7lEskocs3anXd5GIB7soqzq+6vGgfnMa3Th1MyzI
+29647h4CMzCYyBY4Bm2OrqYWNfe7JnRtda5cCZjPiR9GEg1lUGYQbnqUbD4+8gEnINrlpYfLfZ1
qB2nAtXNDivTwhLiYNqRerY1BvI2Qi47UX3jXIKtRXgezwVWXDcXEBNLFVWMybWSrfI4pG7/PCep
IgNB1t+dCqXU+50TstFhoChcBIoX9A9D5defrQLRq0UaJ0Q1RPOmJvP+2DqufERWVL3GSdw/Wnbr
Kkz4UqU/3v+YG7tzOTTMs5ajczOfH/TZdnLVpo1YGfnZdJKvQ62U7/S6/n1/oa29iasE3BTQ60AB
VntTZqCMhuV4lmgNvwUu9F0FbrBTRm0tQtIPWhlxD7qIqzcZ4opozDQirlqLz86Egmh8jA2z2aOB
bh0BLoMFAAMK7WaTKJZWJHHHw/Td8LGmDX1mdu2czE4kDURGtQqSBm71zj7Z+lbUqiDFmDve4rDt
AiUWnPqIJIoZvmuqMQ9cDV8Yu5R7Js4v0XKVcSz8d1p50LAIrKuaHcaG0UZ2Ja6QeKfwpPdtnb5F
Jr//rzEtlB+hj6DQNnWReTDoNzo+M4zuXYXaBODZOf6apgNqkk4SVt9boEI/1SjqPxaiQ3MxL6yq
9kevcvaS8dvPbzGXWbIJ5IqBZeivDxJHyGxlLsW1MlysiPpQO6I1XO00DrZWWeZm6tIhu53buF5P
sutEdMjGIjmk6KIcZZ1Vf30w2cYGXRs+NUTum6DQx1PcdTWSjLMtTmx4cW4arbpkDWyLvz2aDGug
kyxDYIY2NwVd46Z6O47p1VHA0leirY5Nme8JSN2eGbhTdIA4LhrN9vU0MJddn0ddml7VDv1XX+/q
uQvQx3Dehh2TWV+vJq05DkBO9qAYLzXY683MRIq0YJkTQZJcz4JtiimUJZP8Cj7IWBKRVneDQe+b
6VBhCxL7qTab3kiRFZXtmX6sbfuKOqnfK6H3nwvkQYfDmPZQKrlNbYZNQ5v/rPNOw0SqjtA0jMEE
RE9emcSAX4GJ/6YNOb210E+1A0gR5lvTi5MPtWajl1LrXgOSosyN6TB3msD2r+tc+4hWqQGkPI50
eeZ7FTJIxIxyuxUOroDB3JoNDG0t7wK3WaRZRJubSVBWqvnPbJTQpQfPIuSkpaQANEXjIiZk8Y/v
75XbGMSrtMjb6Z2hZLieLwCLB09p6FyPRZeeBTbfR72ssqB0Mm8nmG9tmIVrD/8XrM6NQE4VynhU
jCm5Tgic+iBW7R9m1oDzdYbmI5wUHNqm9q+xuFyCzGOJsXThUIJehZCh7zSjzkiTQY5oD62E8KKW
HpZwk64cgHPWO2fvtvEHXIWCzqa4A9N809Fpmw6loyK9am5piUOSxebPtLFDbSEDZijFcgOdHOkV
4xHEi/NTj2pkyu9/09v8YzHbIN3BMG1LeCuNM6UNB/KPKi3CYAhl9IletHhs5Zg/2Z1aX0y96ZGV
4ffvrL21nyg3GXPw2m8R5Q1ALKmPrF0I4QUL/nHRUDZRxRV7Dd+tuL04ndnUIXTi1686U2pKnJz9
FCIifJzconoovbzbidu3+SPy2iRTqJ7QEULZ6fUdJKQxc27t7KoreVCKPD+H9N99tUbaBdjFTi6u
bbw/PIeWopVHupXCiFKRKVYJhibSex1lABnZDynot09uXLThcYkG08GKWnjH7kA3x2/qTHkaclBF
TZKIoFCwLnywR2TDghCi+mOqRntiKS+wulX8pbO8TLCAgHJxrt7JFBHx0DXjLotwBjjPwF9AwjAR
wJapQx78SUNdUD3WfdW/jcLJ7AJwXkN5TPpKfFKxYPwPK+B8frTVpLxYutotstaNiUlxkjpHG4pd
elCHxIWAKNSqvAj6X8oVnxwxBK67+EGFCLFMxzy02wxsZjq0O9t4Y28BNEIRxFlKT/QpX391m05G
Ins+g4YayCczNz3fQEd6R4PRWVSc1i+S8SpmnTAdQEyuXuRsJBX3OEAjz20meU3Qi9f80mY+BjRP
KZpHAJ1obvdJbWnvrao0lcDIGF/4rbVQ2XRgeTlqXnIMg9RRi49hNJuIesBIn/ypVztauq3ZI2w4
uKWvY3uQn7wecGKQRoVogmiS7hvqESCM0q7UOejVLPmZdWbPKHK2f+T9bHywSjkavgZELvHVNk7S
Y6ZPrn2IesVqD62A0nXU+trWD+PAeJcuizP9UzZGbgbDKKOHsrTGzs8TTf1WV0n4O69C+1mzJS4O
DqDYT8kojB9Q6JFI7Aqv8h7DAvFmv6LxGZ5kNg9fmznOFZ8gjtKCiJR0POY9hNonJ6I76JfjqDQH
Dyvlz2RYSnaaMRq7yEyov9ywcEZfMZvuR14PkvMLdjNCCwVVdJ/ORqK9Sc16+kdrcF4/uRDgLfIC
aeyVuxvdMaoYIFo8BU32m1tW2jFORGiBX5p2QpqZXukhNZsoiNR8erv0CZ+9Ni2ZmHXFm1zp+kPH
DCVwnF7fiWYvlfV6x4F2WgoqcFy3APxIN/JslO4F0RLDPHrREFeHOm3r5nn2ppqTpcdJ9Jh53pie
847sAIV7JUse2nRqLL/rvNE7A9MK5ckwRjTocwdplQwdZMu3aM27T4xNZP9b1ZqkCxBKou2ds10+
q73VChxg5xjJ+KiB3zMpg1p+qHp3qE5ll40/cuFgD4DuuVa+cd3Ze2PP0jYPTWw371JLSb+4FQav
kDHMLOc/m1p+eZdLGSitM6a+gprA16Sc1eyUO2oHXFwmFCZzbObjB0jlHBiJMHpxHWRfXsc26bEV
JsBMB+FJ7a1qzNjFOR77bCeYbCQ+FBcLtIdjTmKwXDF/DG2HGvGceSq9i67iklvree35HTXWYdTY
A0rW1oeYTHdn1a1Nx7IIVMAtZ8C0Hs+F5QLYbRT3EiNP4Kc26I0xy8tDUvVMs/pSBG7ehkHXko6q
ejU+orrVnI1W7kFsN/IRrmfKEX4LTN8bHAka6ymjD34I1LLDWGfzs6JP3ZFZlPXc9eqEqn3unCxr
rxG8cZnqi7YFYpDqokK6iuIOuAHPqJbNrnrFKWxTNUhrzzwtUo3n+znXRruSi4qZIZ0QPvVNq2Iq
GLWa+ABc3Gzq3iOsg+1v6oLB9ltjZgZs59n8Pk0GJPedWmWSCSGsTz71ozJ/M3TEE2rEGWE7+VES
qsVfI8zA/ZPFLAxJKumbZs2E5cq4SIm4SiOOWZLPV2Ma851Vtvb5MjkjvkESucF58S/yXEKyx9sw
VRhuAZz9JDOvWW6P3rtOfebgyGzFyV4mqG1k3QuzgVm7Bfr1BkEHMn90ujpWLlEo2uloNNEimph7
FtgV/pUJQr+r0IW2BvljspLpN7Go+8C+YbhaZFLDtDc2Ou9oa6FVP5BtZvohdKrhXwnQjGGekyon
d2qY36fUpB92ts7mr1+qWdJtINXrOQ3t5FHTI/jp1UykAkfKTNtKRQtIQMvNJ2lgYwH5MzpVpaY+
TmGkNz51sRXABzOfR7xSglYZlLeeMSmn2e3Vj5FsxwewKMoXw2yncyyUPU2fjbQYwTxuNGpnYKjr
6r/3Zqf1YiDHxBFxSec8Po+Vmf9Opyn7lOSKtvOSNo4yBJlFiYnuyW27Mc5qOCUd60GfEj8FDJM6
KIe+eRdx6e8xDzYXoyHu4IONIsO6Pd0h3o9xna1c5NSnB1pQuLSg0/yAFJt1uv/xNxJNuOqExgWh
dSvlWKL/hkgMz8UgeQq0Gf3mUlrGTlW69bUWjDM7msfhu72+gXhC0qm4oEYQQE+qehZHkxbROSIR
OsSlvoex23qB3HZ0waGkbfRToaI02IOElym3+4NFZnVU8FH3UdP4+yYqkX0RAWMao2HFvWpsmmHo
TCJaHi2R3RPMVBXpZRfTLzEkO/Ft86kA6tK+W3hiN9CAbmTM2mfKxayG5E2veNOFrmX7Lddix7+/
LfaWWn0wzGa0eIpSjheiLCdHdWmtwSX+HIXJXyvb01nnWrD5i2kp2IbXe8MBAzhC8w0vKZY8sd9L
owkwexkfJocgcv+xNm4I2iIoISwFNfOzJRL+kQkpTaenYErgm2d9dGzNOX2O8yE9ONb8re7j32ar
jTsX88ab/HNJd5UDjMVsZZM1exfNTqCH4W43fSzRTh1ITts9CMHW89EuALPygnZep1z1ArFR8fu4
VK5dPCs41DxmdWs+FnaL+uwYjVyCs7PTV9t6wsUeY+m60FdbA1r5h3PX9qGLx6qaXe24p/dazvop
ssZyZ1tuxBG8MBdhLYZb6NyutqXEv1VrO1LKclC6w4ws42E0OozzzCQJKNXt4/39srXeIsq6YNgw
DljPgGEHh/1QoO6Q9UN6Srpx/jW21lez6/RrYg/eTj2+8Sapzuj0MAYlXV3zzRMtKRTRLFiTOEaT
2MK1Isd454y05J7fyOZSfKuX+/OWRzuVCbxF2AZXgu/4ZBSWfKbrY7/rXbhG91/iBsDLQgcNwS6U
OBipr+cBli1wPbPDRX3U006TzJWgmgrzMIHLOCuaIylEZoi1ENSeG6Pq/snHrAh0rVIeo4iO9/2f
s/XkjH1tcAvspZtJlFGzfunpkKtQPT1KCHAP5HTKMaJTu4NK2TiO6M+wc5Zrj+tPfx1uhmYIR2eA
24cXmnyq2jJ60BJFPTVzJI5Na72blDLdAZ8sR2BVYIMK4B5iXE//9KXl80eIU9tcIGwvlUvaFtHR
k0X2nllEs6NXvPkS/1hl9WSVmpc2/g/KZbDThHocW0s/9erERxca8NL9L7ZVSYLPh/vK11rcvFdX
RB+K2eywf7tA83C+Y4puXUakKA5DCEOAVNQz3tU4tj124eT9o9WZ6QTJbAAlq8O/ZrlTXUC4WKYV
lBk3tbTRULynBqlZJVVx7WxHXL3I2zOV2Hy9SNwt8jVQ99cVq6KmTpTmVXRtDWu6ugIQjWvF3bPn
5f/DsI53CiWANGnhS6/e7QiiMK1rQLTuFAPB1L3iQQz5x/tfcPMgLKpvtB9ozK+vCIQIvMYNgUaH
uHD40pG4gdgZToMpMriDSNqgz+IdK66td/gSuIHvcD2tdUIAJ2mTg0Du1ZRRS29QLzGH5W1mIaTh
+4+3udQiKkF842/rYqQkfAr0y9CPhoEXSJlhttGq+SVEvm0nX18+x/p4A+pApBsCyS2wmwlaU6o1
tRoCreLc966K5EqfnRBRTQ95P6ZfKcCsz100/Q8tacCJNsknSJaFzfE6mI0TAjqIRRPF48o7l0hu
HZyklzsDiK3wRYFFu4R0epmdvV4FhX5ttFyOOsBjtEAaRb1kup7t3AHa1oakcFyUCHDbgvX3ehmn
1xi3ekiWKY01Rz4SVTUo2m6Qmm9jUdU8hM5s/GZAxiC1mbWpOjStHJpzLmZr6VtNQ+UzCei8g+M5
wGmXvRH7pZjzX2oxN+2R9qa+Nwra2maLiDJ1DZ0UUtjXP1rX53jCkE25FIMqr7PbiJ9eoRtH25m0
/+HAOkD3meIhSniDJkQnqxnVStDQKHP3sMCo/MRW+3PVFcMpy2Th52WZ7nDNtj7Ki7Mf2m106d3V
DgPZ6MWNCtxMCccB7UcNC0yMII6Zpby3XQldAUrW/3B0FzK8TXlKk27dmfJ0eDQ6nuVXR4vMj1nZ
JAFK3M1P6cxf7weJjZPrvTS9WYWqdL2z83TWqjYF5qYUKCUxTjCbRyOJtGe87zzsJa0o/2h3ZjWf
gZbuFT4bx4ralABPJ5JOzzpCOSn+VjjARldrAnzra40KZhMFXHXndW6uQw+MTtiCM1l3LswytOO6
tWDJN1k1+oM1OqcR2/Yff/8uFwdIsHsq+dX6XcY5ShKzOdDERCnpyrAZUSsJGJR5b3hFdr4LvAia
IJYfe+X+1gPSWiSf9cC53bRmdIZddhvSZm36fPjAQKuGbtLsXcpbGQ/1MPrlCNA4nMFVGAzxRXFk
DWU1jhdJ1jmpW/cAWWHR2K3kTBtzLCrnmKdeHvpQU8aJ7m08MiyZjd4JjKYwqp1kduvJFyItGAbQ
mjfN7NKdIistYd/npiqfW7oPMAKmvex888kp8CgWFjAoz/86yFkCgcQKssoFdoT2MNGZvmKLVh4i
G4qHIRQdPGgePYO+mXwv7oeL2nn1oR/deqfbsvlLltk7tglADG9odqPVKwOH1r0IBSWTQx4DYYAX
biX1obClYz8gQdQj4qjWOE7rFCrHCpGW5mQANXD9TLHHdOcnbVwAHmh6oCtLLXqjSGIBrWyklYWX
TCbi1IDSeTLSSTst4MH/4WuDSVvULgDw3+gC53MZIi6WsM8dNT5aXZ0elaneIyBt1NdIJ6KnTDqB
sOH6RptkERptjS+FnYGgiusqehhULQMC1ISHak5/3g8bW+8P5BuvTqdbf8PQ8yimS1Euzrw2FH+1
QRqiKgYcZIZM/P1dtlg1LjCjhVy87hzQn6jRpooURMyS8Nwabar4pt1UT0M7WwaZaKwZfmbF8z/3
H3HjDiXNJiqSmqC0tMZZloipdxjkUirhw3BueqW5uo6MHsPUxfoCCYLr1Bp7iYmxgSPwIJQQGAj5
lFurmzuuoLdjJEp+XymFeUwqxJeCJEaLhflHQTkGkbO/9nh6G35qxM3PvnGx6nJqQHJQMUMuejUz
lQMkFEc+dFA1Mr+HBV0GddPI/ujGYnwvZ08Be9JkIEW1pJ9SHyuO9DvtxYnJej7nyalD/ugL7ptZ
FMD3bb6qHcyTd603DLjMAYJ6SKvGdYKBEBbtpJRb1zshC91ZxCxBIK3ilqPEVVJXFS1nJS4RlZ+c
7KmWlXeqnZTOcx635SX2Mo/5T5Wc73/0rdAMhN6Fn094vlFYFRYk8kKrEfHW9eTY10Z3zpNwD0Ww
dVg9g14I2KplqWXr/dFZKHPm6+rI1afUqXiw1EYFp4rpc1hZWJyURrbTV3xBV69qHS7Z/19wtaua
CtdEiAeonjqlTX+9zYNFoPttNAEQ5E+eb0qMkQSAN18P0flyEiYl91/t5kPTAiRK0W+keH390DiL
o6MCL42QUdVvJ8VrTskc6YFSG5YfeeXepPQ2RMHfYZhAPuoiGfgyafzjJSt1mw4xmjH4lwwYSA8m
yj+wEo52KPaKoNtQ8WopffVoZQrAyEsX2WbXKX7M+TwGHmpKAbM747llTs07zvekgpYO++tvykMt
0s2M7BYLi9U3rcmwmW7yTadU532GHnhIQChHNwnF4Au7Ld9nEd0/T2kxoBL2X/seL4xhEKUaRxTy
+Lrwy1rLnSe9j6+Gkcdv42kunty+ruZLCrg13NnBWx+Tc4L8Afqyt1JY7dCOuoKT/TWLIvFshG2H
m0o4vRNll+7c11tLURWi2PtCvli3GiczkmbaCMCttlcdutTFZAipgmOboX59/0hsLUX/C6syF8bZ
Db1NbYpKjTqYsYlMlEepKeJXawzdwZHG9On+Urenjx4YvQZSsEX4bt03En2uSK4dINbUnkrLbWEZ
Y3TKwjE70CSZj/eX20j5WG+xX1tM0Mj9lt/zx+lr2lQm0YhmLlKJ7qehKUJ/mkPQyEquHYe+lyDQ
bOOEI4M8YHSVPVXYWAVTphk7bZDb24RWC8wDOiEAzHFHef1DbDHGQzXwQ8KxS995peUFhk1timyB
E5iTtPykVsB+F4O1Y+ix0a1/vfRy2fzxDhA5EtbQy+xaz6ragtRpq846qlaWvZldNPr8qpmTwaf1
DIE41xrj2mMqUF17Eaqnlou54+3Vxl7g2LgNsKJB8wLxQ47wjaTB1DPEGqjPr3qBbURRtPa5U+bk
lA4T5V4uqkdjaNNDNwwuH62Jz2k5qv/D1l/UF3HIo8a9qeFbU8Ougj1yzTrLCcKiUb9qfd8FNu5m
O99ha+vT61ncsWnL3kBKBjWqaSFBpMqq+V+kFAo1cFGjOSht5Xws6CTsBJDN90sCQ7KK7DQer6vr
wIhNtCosJb6GaS9OeqzR4Upkbvi9FtqH0gjNo9UQt0pdi99aNT1bLIianf7B1lOTySyYXvJXauzX
mw+derdoI9hyWp2639Sms98OMitOyGq0jyYZ3J7A2OaCvF8MOsEH3VA5HC1NQ+ERNzWXrWXlqvgg
lTR/dEYlfi/Qht5J1bYuXQod5BZQeCCCriJMGfeZUWF0e817lCqcccRlsJgwqiv6VFLaDuGhSU3j
w/3AtvmUoDsW/OdLm//1a40jMv90QHOo8Ybp61TFnV8ocfo8WiHD2ijZ61Jv3fKMal64MVCb1res
Xje52hVufHVqG/e9EakYLR++Sju00OTPZ4wD4yyQVMt+IeSv+w+7tZNRcUJSHmYJ8Xzd07OGkja9
h41lyJwKd8FIQ+RS01AbOiudPZ9ybLOueqM7J4wCxje0y4wPxTDHzk65vkTKVa6j0Y+FXYcoGOLP
q29t19YUi6mProJ5ti8QWPhYjYq6k2RsrkKVCYzb4NCs0Vsub9gVLrMimdTGLzpzn2skCf/deacb
FxJ1Os5ZjPnpI673rUHfo+4Xixy1UGbLp01EGzGZk+5Nr1b4OEs6BFfVjZ0vnFyRgX1FNNUvBtCl
vujB/PpKHM6NLz02o49taB8Fs43nOG4QtdUd+mJYvCXLLFP2LvXlrlx/hqVVRxDdMv4S5NlekmuU
4rZZe4EyxvNTOsWte076xFQfUnKcktRT775EuTpYB8ed1EctzKrvUdeHT3Yp3PxALlD+tf3AYn9O
FoXgO8CymzbmCA9DFJYCqEyJxtNUd8YpBkv/Sxel+n4q5j0hvK2tQuZCQxGdhIXX/ToMsFUcZUDk
+arDS79aeoj4UA+H9t39zbLBj0ObnwQKlBLV4s08DL0fJaYLFl1zkQrXhyQXf49D2/zcznrNTshD
1AyhJkXf9d7RpjeKNPIHNIuaIZhhv7bPhiwz56jnS00CvXP6Gjs2CIHK1RX3wbGE2yAqNMgvoPyd
H82QdupZmzjxB9tNa4QP5jz/WLohhqI+Mx23exhRFPOOZV/i92ZBQ3X9GfOJ8TROSDQ8yM6Vsy/N
snwE3edF/jho2cdCVrr9Ro3TvqIN20fNWQcr8c3hf5L918Xw04HWNpFzbCtSpCN8mTr6uPMmN7Yu
+a+OFyOwuZtI5uhzVs6yg6GrSuMKett+Htu2eLi/ysadxNyQgEm0ojm2jlODl5QIADB3qdJSfWyq
sX60i6S9ijnLn2EffvbKUPtyf82NIoKyiFACLoRx4nrC3Q1Vq+clWx+dhSqYcjO/1MyADzBIkp0A
sHH5AR2AdMwsHcngdeji0k9F/X+cnUeTnEi3hn8REXizBco03S21vGY2xEj6JvHe//r7oLtRU0QR
PRttpFAWkHnymNcsgIbmuvxZOfbAN03nT5h9OO9D4RT9QZK4sx68HXoG6wXI0HsNpX8k0HNoC0Al
ORCBUJshUK6QgXOdSTSshKQ1kwfdUk6+3H+fe4sylFhTJgrOm9kgLr1ZPfdD+NDFknJaRvWHFS2t
a84V0ozVcmQJsfP54G/wLmGOEli3XfrailsISswn+qYcybfFGr3514bulbGWHHzBnbgFmJPOLffk
79zw9RsVulYJuV7xH2WNQoSMKR6YQe3gIt15hUh2goNFXWQFc28TYB0SdmUyXm1khijnWqU78ckc
nQgItNMs5alqSmH697/bzov8jRCi1qRdCzbi9aNhGGu0qAlKD/Wo12geLtI5rRLGgxS7B29xZynm
KkAhVi4EA5bN82XtnESIlgFYqYfybFG+Pg+VFuVenR0GLnXnk61pLsXLKi520/+GAmpK6qJlgYXu
cnEaQgU6prnIxuAaxtCYbkwZ+bPprfjvOM/73NWVYUqhaWX6/9I0qZ+JuNXiaw3M5VOVqmg8TyKy
z/psK1/h8timFzmV6kC86uEISWPX/lAGVf6l2cLEMKVMxk82blpH7uR7z0WSpdLZp6Vz02rVp54O
wSSlQRU7DWL3c+WHWIkcROS9VX73Vuh6YL26PV46N5ExCWpwQ1+yazUiceNo81EvbG8VUI2wwkhQ
ST/We+HPQCUUEdvakAUgAbunGF6W15bdkbni0SqbcNjXLDOqbRbEBlACbTKjs2rW8n/Y3Gs4WnkH
pDjb+wR4Pkx2yCVBlcuSN2r0i5i/lWcdcOpBnFh/8Ot8EqwAQQIx3P8Xt3r92kCNTG27JGmghCJu
PKqJ5hSauf1xUMxc+NpoWGeUf6+alUYHRfrtESbLp236u3OJ3crmCDvkhaY86WmwFHqBsVMsu5o+
zEEk9fNB8bL3lKAWGWBZK9B2iwuLEJ8rqLqzQIsguV2iNmn7c2NNtvCyAgL9T9Ua0CvQcy0MummG
gHs/MO6uz5wZ0jOZJOS11285btKRSTRvuauM4lFfRvGO/qns2q0RXfNoSt5BY5PPMMrag5V3XzKi
VmD6KRpueN2danUxOHFWXmRl8fCIt38YMD6Fa6vV0b69PR2oAnH8MJhhyZs8qBirrG9R8g9iyNh4
zM/RE8y8/nL/Zd5meDAGgCARt+D333iHJFoxMuctIEwjqVeg3jcZuY8OQVu6Q1gTW+uoC59NGi9H
Q6OdlupKVkAPBPU6ksvtPmpkUfStluZBiQTFl7BspucsS0z5lKMW9jPqjOFD1xaWj8J+/5hqkki9
tMjKzDVtXMX+w6elbQerGgzNLZlegKhO0NTI6G1Wn+sotx4iI1J9WMfR57e/ccASK0p0zQO3sk+g
jNWuN6M8AJmeoS3syB9mKOuuk1Xt58bpi7MFCvJg6LzT+UBgB+WndRCAjOA2PrRDTe82F3lQDGV1
nk2BxoRiTC8jnWa/t9Rfc907l7TpEGXM2uJEz+NoFry3ofnS7DT6Jmvdsjm30hiiV2ClQUOD/NLX
tuYl4HoPwv3uk4JKAEoKEuV24izptlDk0EiDyWmyDxidDo4rq5OTuJlSRSvKfJyfyk5EJ9uM89It
KnP8suBgeAROvs0aV0DramMP4Nq+iRahOkJXx+YuwFMlXdxKs8YfVQrtE+nMSZwKJf0vh5npGUFZ
AQp9QwNqerSEe/KClUKMe47N5fo4tgz9vXQMzdrt03hIvUYdGuPg+Ox92z9XXv/+j4SB9je+Rm2S
BXYpLe/0sTYDzIubg8737ipUu7QomNOBfn69ykSDVOR1yKdtHaMIIAGG6JzGonf8+2d099MBOkHk
CfDfjahvJI9UGw5XXKir9dnQfqFE9QOjL9UrHKSb7y+2E4KJBsRBerBraai+fqq+kydhpVoSpKOq
Jp+Zk6TfVBwz1PepaYUXjBDKB1nup+v9ZXeeEWofIy3iArzgbcun02edKbWB5nvbg4AeFqoDL0xo
gcVq2j6qRT8cdH9ue7+IlyIMiYIt2oE3gu/AOocqbug1m8VId90d61Gtn2ypk0DF2uXwcZHVQTvX
RZxF/7YoUnXnfBSd/vntDw5YdhUupL1/83FRVFJTlo4DG0D0M5TW0q/UZgAmV4qnyOqPRKF25mY8
N0B69Kjhu99whQYCIqMRlGdsrcckKworf4hn/amxl+7SWCbWIVGK5NKsth5eOY2HFe5jKgnlL9K6
4eCz7+229d4FXbWCt7a3LiLtva7T2AnKKKWjmfW6lJ+N1pm/1o0d+0Ovtw9OpYi3Sw+Cd4YvBX5h
BVptex8CFbcwzZlaCRHmvr4Umd/YZyUH7h8PT0PnvGiJVRxcezsBgyQVQ5q1N3A7kAYoBIJhcBiV
ySHyLVVnvXOW8ogLtpMWsgoqgKuEwqqa9/oAR46aOxRKCJ4aUuxBzmjOizKH/pzjWXt/7+4tBVFv
3UUrNnnb0i8AtJTWgoiTs4zwn+quwfUp7ZwQNecBB8n7q+2FCChKEGxo8K+I9tcPVkuwjNtISoJc
nnBqi0G3dAAIrs4S/1jAVb096lKf0R4DjER3YJujiGQp9bhRk0Bt8/qBMbftF6PWPlAipqckNNqD
3HfvZdKEW9vRVOw3iLgCEZFelVhvGNsoiMZwOXWo6vgl8kKn+29yd6kVmcnEfodykinTLMXIpAdS
TlJSLYV6SqdW+dbhw3TwFm/3PIQyde2to/JJlNvsxrYVjpNUUxqgSk9+SeV5UjvokPcfaCfNYhkd
exlukJ2eERB8k42vsgwCwx42s+llLWdOlSNsaP2a/YJ8WH2xkDR1JWXSfVNvmoOb8/ZCWX+DheMX
lT2qe5uMcko6pIRmMkrD6NkwRPHrNEjzU8L39sbKmQyXeF66uH6hrTMnR1zo9f9/Xe+zPlqDqNOy
Y2/a43InTBQGbfIRtW0S1zSbx9Rum5Ngvuf1IH/coVrmD52Vxgcnc/cjczBpoeHdzn58fTI7pe2R
Wc95+3nUnRZk0y9toWtv3rW/G+NMS1egCWyP16sAJy3iOkXIaoqk0Cv5V97YKJYv2kY6CGx7r1JB
4pJ5KJnrDbh75dFLTlexVNiV19GyunNnTJVryYsDb2qSz6Aox7PRtcYRR2tHIIXHpM5Wqcpg/Gwr
srbWO0WijRHUQ2F9mEo9+ZkPBujfdRIxXGhNYs6RRVL8zOStqq9OZ8UnLoLeN6c2/twuEVgTxB3f
3NLhZzF2AXBEan2D8xDaMBSSZpAXCrOeQW4l4ccFWcjWl5oG0PD9A723o2AVAB9HhwGC4WZHTaLK
LOyikyBEPFtz0ceyP9d2175dApCn4rACiF1JVts9FVsM3pe4TKj6+2Y4J0g6frERBx7Q67Cnx7LL
qe0hJ2cCRUItPKggVGXnyKI8hN4skM1bKX1LH7Kqc/IkWJalTj+qeTehWaaJRfjKqjz4LZ+qASmn
QonRFhuTUZ19DSSb5qoK4m9ubOtVhC9CUpSuFIMM9Cejtdtrtizt925SKygZfTWg5ziH5rnK5ym+
yvKghe4y65F2EABvrxWU2VbOBeUQe3fb2zRQvc3LIk2CRlbzIE+nye9sI7t2i3a0P3YDPthxjglK
OrTANsFWDR2lbochCSLAVO/LQddQKkOl6jSjz3aK63h6to0ROScIbv+zuwhEnoJt0tt3KRpGSNLB
0WPOtIlISRf3wjAQkAVn2L2blkHyrDy3DuLe3lkgR8WLjik8eeOmmYokcVR0NrCFPK2HB8NqpCua
YfZRg2Dv67EGQph8PPQ4Nm90GeyhRG6O6WqjmH4kx6bXdjA2nUxYB6zs20yOBgTIOHS+gKHfKG4R
tEeIKSNZzlJ1zwoC8Vi207KcBmXwF82e/fvfaXe3gJVkakafiy7O5hX26YT24urElC2a/AM1oHk4
dVYx6I+ZYhWK39AMr90MdcHMdYq0tF7ivrDfy2kHhen+b9l7zWjyrm1OEqKbyoOerZDsGUn3CJKQ
b+tNGESJY50THOoOHnt3KWp4ZryckxvVRB0UCWRQYL0lWMHBVzK5VZ5HdL48zFuY+95/sL2PSl1J
65QPegsSibBGkS0ppaTqjMKbgDQ9igTsgROH+k9AmEfw3t2PCj4EphH1DpLUmztCrVBUp+WG8004
qpmLxmH2qHW6Xl3ROV5SbyzpHqBOJT7PRZTUpypsxDWdKu2oP7PznhFXXpv/6Jnp5F+vE5OWtzJq
6HXRMlkmL1cWHGWAWyXXoRjrgytjdy2CK/UBo1gYDq/XUrOeT40XTQC8Wb2aTtKcHAs+XapAQrn/
QXfiDqNe+k2swgh9+37F2OgRNGK2D1qBlzxvq3Moh0d8lL07kFwHY1G6MVyFvz/zH806bZ6g7UKg
CEzUWnUXQcrpJ75Syt8Am+x3mlKUWHWMoVo89uVQcRniPTj9g9Z64pxQa6++dM4s9ycd+f5r2XRC
9scqGVPF1ZQZW1RFR7XaS6i8Gxdzk3QF8NjWSZ+rzHn70QYCQzFM7Y0uyjZzw3OcCTPqxYFkaljy
1rbiZrlIr6mZGQdHe+ewsRShk2sHDOq21siHWBvUMc6CEn3xZ0XqO9troCP9FffSdNb0cFYOjvfe
xoPiAmmIlBjM97pb/vhMUbeg1pGTfeNSMT/3rW5fakl0iCb2zkE5sZN94+IB6JT8F0zm9uGquVwG
aH1MgWwRv0iFkzwsTWqWF16+/gxlzgqYa9bYUcIzPPiGe5ueIoY8BpQRuf/64v94TLSkgG7krB2j
43GaAWOeOiPuDp5w72Wuylhc6YRL7tvXq5TaoITdOk1z6rw2XWBNBhrtUvKvuejJQV9hb6uAIwXb
Ts10S7pCUzNB5r7L8Gkzk1OsRtXjJImPlTqUfmHZ44E20N5ywCjW1B1SADvm9aONiA9VI3C6oChz
3W+5bb6KHnqzpA/pJdeMowHW3qukZUwOhmYUg/VN2mLEqdXoep4FC7r0fqqOoc+WLPxCk94+MsIn
gHYQrUM4/jcYGOoVtFRAaQVyOISPSjXUp0TkRwPl3QdC7IGhCSCpG5VD4NV9r9u0ubpZWN5Eb/Zd
WTm6u6DP++V+hL/tvvJAUHEgcNNzv2kVpkMJOqrK0sBuuuUsEReZgUX2e6Cz+aVt2/Qhq0P5zV1Q
FkXOgnyZOHmD0C1A8NW1SAkkNamyIZSBu6z6df/J9nYhpBT6kmRajL3WJ//zGOdYpqtQZgMNFC8U
9MYtnXo+i3mofUkpDt7j0WqbPajXRcu1gAr2UMbGU5Xl/yR1mr50HD2vauf0dP/h9nYIYDZyddo8
aK1vlnPUGV5FIdJgHuAZ9EAOPCmCfSpKTsD9pXafDFAyUD0UYm9SSHx4FwSN2Yy6JDnnWFOzq9qK
zouTWD410TSc76+3F37Z97DZQRnf0u40dXGswqbx4qRKdiaVr4JwVVW+v8reCyR3QtyCa/p2xlXp
WPk6fYkInD04JwMa7mmmU3kVvdr8h2/FhIEKlXELSeLmW9m0jLPRJByKRI3PZRhHmi9Ny3RC/HnI
Dxbb+1oWkroMduiS3TRbS7FYjdCIhVIkQ1JUotGLLYSc5YV5nVW2RwiUvfgB6gZkKqRBAHTr7/nj
lIE6gXlScI3NTl58afKudRHQjc9x1cpf0JdZTmosHcFWdxYlSeSGoRLm622zLPZh3qRrn5wX0AZl
hmqym3Vm581mJzxTyjEz7pv2+/0ts7sqMXJVhuLi3qo0SZYKx9RakqAtsDqMqaAvGSOic9ZE1iMy
PcV5WUrl7ft0FexkNmkoa69+U+FUg7MMVdKw6Nym7/piiT4mSpz6uTrpB2CxnSNB3U8zDH4RtcX2
U6pWpDtDiC/hZEWKfQ7NrH4vUpCTD6VJaXNQWuxsVOLJiv2AFbmqaLzeOBNuHpkWhdTjaWb9XUd1
eBn6ur0Y8Si1LrPW8eDS2ft8DCEo0VZ57RvYMS9xKYYBi0docZIXx3iJqHokrlqkDucCeLyny1hh
398z69neNOTXcmAd6/5OiDafT63tfjCxaQ/qQqleLGV6RxlrnmMLX04rquPLLIrpMmHW9fn+wnsf
kzUpD5C+u+1LKUXTpwBPaMQh7JV4+PUg/ZuPsJgG0wz/w7dcQeu0/YnbN+2pWSVlQB0+DjSzjDoP
jfyq9SqtimiGlVCqXuyCi/7gXtq5J7gAuddRbAetsM368JzN14wXOtw6azGdInu28eA6+IB7q6Aj
RoFFxkcM33zAxKyhRXX0vOvcqPx0XtuN1VAcRO0d6BnnjZGfBfGHwmr7MInIxgrpbIB8CkmEN1D3
fXfqSnppOIaJl6JaUbhtUReVq8AE8oXQjchfYoAmsqV1Bx2G/Z+zglNX0vRqhfb6cEJOKHMQjKQX
GlgPMZS5V+Cf8aQshfkNl/Dqe4FOOd5RUn7NmLv5fVp3z2JCNfL+Nt7/JXRWVzW3HcpY5EwZJ1eh
oM5So/HmSY+fjESK2dJm5gRtKLp3jdLo57k05vcoN8vPUYOnPC463dt5roA0ZIftwPwZzaPNW8Ea
2FyKkl5vk0Y/MzRnqNqS1kV0Vb2MiVT/h61H1kXkJ+zf4oRF1gJBMUxSSiVZPhpWnb6PgCocnN2d
QKGR+Su4OqxiedsGNuIb5izQTQ8An42nVrN/zm3UnUmVq4P7ZScWwvgnSHCMVt72etT+TBWG0J6s
QoaM35TVP3pUJtNDbrfZOxn2QuW2UV6AeakxvejtyZQu93fS3uo0fpF3RasJwPomURGLXbUZ7YpA
ovfKABi4TVK35Vlppuia1rp5afAdOKkEsoPvuPeGaUMy0ycQc7euv+yP5+6FUOY5y2l1y+l8SizJ
9iMrTC90qsqDOLIzfwY8ADwCKj4hcbtDUXIhCrejCNKl7QJZ7hpsRPLcy1sxfbbQ8HcL7NIuVoRX
pMuQ9e0sQQrw9RLgxiEwb0f92EaMmHfziechPcFQWc5Lt8Cz6drY58sevNidG52Iyc+EekCbd4sG
wfO8RIOxCR+KxEGNSTKGJ9uKZq+Rm9lPmdueolEWn+/vox3G4MqARNMZ9ABl5bZZ2ZJ5lyLjRpBx
DZlOi7CYCpuLmeenpS5xeBlAi6FeraWlAm94ND8mRhdBwTfMcPAmq1K+KYrAtsC2x3/lMcpqX02x
YvCaOpee0ioUGTxrFYHaBvcr6zIsk/gQK1On4ybUVY9hmS6yiyyHSM5d05bf9aZU5gu1VJq5DOG7
fxgX1dGZYVfzFYvaWOejo5jqz5kT29fCMOfYzxVRvhTQA3u/Rxoy+0l7nOIOLYfltHS9Lq5TXQrl
m6p282f8Z9sjpMTOcUQxFmoK411e5nbqmiKZCMExjgIjC+tLjlPDeejRwcukKvlfUjGQmcMigowT
y9f7H3Bn10BHoIGDYh2Z53ZsGIVK3RQjQy61isoAX0nYm1PUf6DrgT7GIBoEUdMj7PzOwSR/h0eP
rQho521uXWdY5vQO7Mi8F9XJWTLZT5HL/larWoZKT1ZdJlEMXmuBPxumsv/r/jPvZDF0C1bTQmBM
K3jidQgqrSFJoYWSoCFE/tDGVnyWs6U5UALZW4VOCyA+8hicGjYBvsrxyHLmdB2xDaVw8fEd/DIr
poP24v4yjCPWdgSM021K1i5cDxHoRWNcitzNZ5H/U0TlkbPFToGCthEBm4D2O8N8/c7EqlPDzsfu
MXKM58rGjyhuNdVtEUzwy3E5mmfvPhbJLPoxkHbYJK/X00acopyCJLropCpI7C77NGXD0axlfxWH
OajDXcwfr1dB2N/oBVc9/T5U/n0xy4Yn0ixW355W4HcMrJP7jix8i96wEmjsIJEQLxr1TriDUlJv
lVYLbXmUALm/fX+zEt0iaFUy4JTXTxWViprkNZi5rMD+rKlAZEfNodDgXsyCZQMLmLQMVMpmFbPr
+6oGgRToQpPecZwsP0Hc7Wmx0xZly8nyiSiFpyjT20W2f1tTwbtRUeK4aSEtkgNXLAU2qiwMMOdS
xpZukfoPsAa/33+TO8kKE/IVFQwng1HmZheOka1NTZ7HgTCr4a/SKGqeLG4/TwClDz7a3gFblfah
AjNUunE2T5xBs+MOT2f8P5lDNE7QqVnmmcXytYu6b/efa3cxvhn94HXbb3MFCPe2pKU6Zt+96J4d
I47cvJftc4U792niXRzMynbO2fpYiAvQwqfJvdkr8aKr2aiVSNTkyXwmkZgfFrik/v2n2vlarEI+
S+4G3W6bWsZdNk6zMmHGrcbL+6nFDcdkGvjUt+MRinNn85tgbMgsOWG3yZYp4x2EAUoUMGhx9CCR
0yzxzaVvrqUtOQbegmZyadikX516MQ9C/t5zAh2FtMFMibp0c38VWolvDD5DwTRmTeqHY658CpMx
qXw5Uufz/Ze6V3OCJwCZwpSTpub2DEiZCAuzNosgQ8PwpMxa6KfylLmJ1UnnwVLDa6w4nykU8UA2
CgdSshL5dp8eHMWdLbu6seH/wPXDqHD9+z/qBrTm67BJhjzI1FI8FCjheBNY9bOROyRpQ3KUo+x8
4ZVEuAa4FWO0fWxVLiW9jq0iGLVJbpAWiaPv8iSprW8p4UzmEpvv2zSK/RlC4q/773znuADyAzoC
VoXx2va6qO2RyzzU86DNgfjxgUPjRchWd6ShtJP8AU4j7wP4j3HJlsOu5ktnSLA0g2wcBMrEA9RY
7uNT0QLyq5H09tqmza//4eHoOIL5Qej0pvAVSYUeWqMUgR7K7WOuN/lDMyb1QXm992jUJLBgacOB
91k/7x/bBRyqXqXSXARMhoyf7bCo11Cx0r+cqtRg0wiknNAeTo8w63tfbh0p0xgxAB9vdXGBqQBf
DKOCrnjan9LGihHdVMcDuNhOAGDSA82AiRASDtv+WEjjG+pRVgayVpWyC4xH+6tJ2nLAllIcmprt
nAQa0pw8etMKxiub4F13ZGiDFHISQtPpr7Y1ts9MW4bvraNEhW9pQCc9fHZ7BfzlPJXG5f6G2QMA
8wMgQjG6pGDY1ih6qKTsGpspzjJBTll6PZVdcGLNP23kJBjx1Ua1XAfCRuRaqch/abjWf12idvpR
d6qd0FvuhOJKcK3Dg1t750twY3OEFEBeO5Ar/OPREDT5aQItVVnY89nSMv1K5SMfvIadAEgKwgT8
d1S6IYRJQPhNemAZuVxd+cZSDk+YI/ZYo63W61CuD4LQ7msn0hKEgH7cOpJLRiZgF4P86J2we9cm
pvFC7l/bZ9xWZ/scT7K04B84pbLfIvlsBlpmNp9QW0XF3eqlRH5Y8lS7gsFHzvL+lth77VQ7azsQ
WhoG269Pt1RFY6lM7IgyMfKfUjzDbZeQ+AhHQ387zJs3vl4Aq43gTfNXUu1sIt9An0CL/zVC3Xmy
m344azQfvrz9oZhtQUOhBblaV71+qAnGUBirRhakc1r6sxzHVFcIzOXqbB3UI79L3M0khkn5Cjal
CL9NoXHZNOYorvOgy8Lk77Folg/dmC2hO6ZO+qCMjn4x6cCYrp7kaO/YpXEaO9o3bz4+DoGFEZtN
gXyLVUmUQnKSUsuDWlNG3YNZ2Kc+WLcV1DarzZFM6O22cWjWk0Gs5d5K9nv9hsu0H2w5Al1urWGz
TOfs62ya/yD0qr35kmMlJpTkoxBhb5rjA7d6ESI+H6g4aLmGHC4PdZkd4W9uLzlWQYcJVUsccm8C
I23yURvsmMEE+rtf2CfylSQu/amBt7NcOTL70yCjMX/w1W4jEXAwXJ0IfOD6bnpGKXd2UicTooSL
mX1CCViF0Vy278xZr8Vl0GJFPd8/GrfXKitSzNKThxdwA1e2yoYCzdDjYIwFTttjl/tSZSkHEXbv
dbIrYFmsOIibtEsrCXYt4/qgrTNxbcpSOc15b7+L8VY7Uwp0n1Y5z7cfRcb2COX+Lvz4Y5OpRDGF
irJQzcZJobppyNFbnD7yaBTOnxqUbf8dmZY+KH2TnREhFG4FZ7w4+KR7L5goBxBpneaQFL4+GZWt
j7wThjl00vNLGDnhI8nLURvktu/H0BBeJJ0qE4TyNmyD75gVrB+SoJKkub/Mse5cJS7vz0JFy++s
doMsw3+Pso8AcOPeY5LavLx9J4EwpNOqspOIO68fFNk+0eVqBHcgHMSDpkmKPyKWe9D72zshHE0w
m/SvDPKj16v0vOS+w6AmUG2xeHM+9S9po6KHLsSPJAPscv+h9uIawdykhwVw+AYhV6DigjMP9AFZ
IbhJjabhShPZDx2yYwcbZe+M4OKorAi5tRzbbJQhVzW2nwW0O8oqv3cMIOZokcIwscxoVVnuxHUp
5v7r/SfcIWnTFYG8u3KUufa3NW8/S9UolxTcwqin0LMB2njTFMpPAsjrv0beNp0HZ165GCKdHZda
UQ9P9bLY7/HckhjvFML+ef837Z2Z9eOuDFyy4m1FmqOAaDfzEAXtGGs/UmEXL/rwHwxd12uaLhQQ
SyDU21pQsiWYGg2jAdvowsAakWFx1GF+Nhv5SDL/90DsdVbAh0UCjwDIuOoGz0ktjOSUQ2BP0jjD
zBU1h6c6H/PZXbS6BaORCmzShIWs1znhCv2Mm2AufjSijGCPqO23waz693LX5Y3fmfWgXWyLLU+L
rltMd4lKXXGRcNSYwUygYs925xgnHHOq9iL1cnWqWlvPaCfU8fdOc8bZ09qBOYAyLaC3HCUuLW8B
r6u5kyK1w0H03/mcq2QX/VKUqG6FUhGdJteTQFBMpfNZ6TPzOUOY/aAs3TmpLMIexueDWLiNgELL
1C7ttDiAXNT5+IUzE1CX+tEYRvngztyJQYBzwYSsn/K2alKjtJrrFfOij7KCpvwyvh87NXq2lkX9
p5Cn4SAy7K63zjrZpztCXoNVIJlvcUdLGSKJcWx+R4czuw50L9+j4Gsf3Jt7nwtdDupCaqlbloRU
OQPqGBE6dY3cM59TphMM9e5glb3vxfOgRUyn7bbJXYtFaUuYl8E0Z8mj0puVX0qq4kENqw6K+jVy
bg7fKhlOArBKh3NDvb4zSvQYcSEB4BA1xvwzRWvS65nfX6c+671KspMnC6eoly45NK3aeUhUE6mn
1qk87Xz19cpKpzBc1BAnc2gDGWd0PdN3cZ40f2WJ1P19P2ju7BJASvQRYHzxSrcqQ2ajzUgrr3QC
eY7P2DiUndfrzIyLtJUatyl09aCA29koGPNSVTF3gWC3DaCppi3FFFd5sERS6ZlDoV1Wz5nT/efa
e4fQCWhPrJ3nG4ciUzLgJC5xHjStTodbRHGAUa/pAUo7kurYW4ocChg3+QW98s1GQfeqdzAazQN0
uJZ/cBQUocdAzvwew9H7df+xdq57BGEA3RhMS7nwN2sNBGc9MTBMLdUxe1amcW68MG/VT3GoxoU7
qUqJWmqZHcTi/WVpomEVpzDjWb/pH927fmUnVzM42saeit7tCSuVO0SZcYomXTK8BtWyYJZH58hu
b+/dMoUB9QmOnCx187wzp+T/aUTj1Jt+jL/g50LD+TSfZPXj/Ve7t9TadKWvvrIRt5mUlBrqlOYW
V0FXGCjOIDDvWpWenfJRA+5wf7G94MJ9AwoX7M2t6sSIRfKcm/hxyKNhfmuzSUHfVmutBzNrjIdk
qbSrAnvoOSkS/YgUvPegtJihZ/FSdUvVXn9MHeTsrHdkFYYN7aWs9eUk13F9jmNbHJz1vejy51Kb
fZP1YyaqSWFqbOfJuUjs9jxye/y7aDGeQ3UUvn3UCgIaV8Hfzb+VXPH62TSprau4wIWgV8Z/Y30I
n7I2PgJrcc/w32zuhvWiY7vQGqIXt4nQCKHEjBkATYVVZOifc8qbpXRhy0vwcntVPmdL3FpuGKpp
5yGmY/RehII/5TLEEqxXiiL3LKWX5otZ22blzcKQP+Byo32z2lxYLsyapMFPIJ8MX9az1nyZl7T5
N4WilLi23TifRWoUxdUxkZu4aHatiFMbFWXrSgh0B5mi4Oru5Gkoe1Exjf+acmHjwFLa8nfFLBzV
F6AkPwzDGH5MB3NpT2OuFpVvqhMC7k4ihidpctruXDuJ9t0upGnw9bQXtVdk2pL7GWMax2+Neuhd
THQlCaPRZXk3qVplPlRjD9Z9lIDcew40159GS2H5MaTTRswIzVS5qFXTQn+cF/q0A5Jz3hyXaeZ1
oWRN7mx0jOQXYIt4Is550b6DcITTcJ3ZWUV2UU4/cgQHUbimtwQypRDT10lM6ReilLW8bx2LuZQL
1j8zfiE2OSEF0SrRX21Sx+NDXunOJR/gjDxI6tiKE9m8knhaKtvZKZSz1DzJudBxkdCFqhHXYk3y
Si2J3y3gBTIfr6f2f0SPyXxUsylWT0KSGnBRY1IMX5KZIsdfbD0vXpaybj9VSW0+I68ncncxx6l5
mc0qqtysMZfvtpE6P0dzmc/OhIeV28cI/VwlxWysSyHXOQqH4zC869NCTZ/HdhxGF/6psH3qypH0
PjdS4S/5AHc0dUZ9ucp44wlXyNx6J2T6rcxX5l5vvGo0cTas6E2111QelNwVWVXrftM58WMxj22P
8XfqfEeDbLS9biqML7VjtIVrAdaxn1VpHAOjUsYMZWE4v57MRTNdh6ica2Qf7FyPsTdpc8XtHJhT
EH2qsfMz8FH1g5JGJt5bXBa1aw+i+1XryPy5YSaZNXZ1TJy9Fhd5+bHqFuNrL4URADAjKbysLxBV
NFNm1O4Myk28DBSTrZvbZi19LaZGNT0BvTqQqnb5pCWI3L8U2OwuLjlbMrApnXl4mOK6+TLMrdG5
etVp36paXZQzQqtm+S+WlGruqZhpHDWQdu5K6kL6f0zyyDu2lXGVTgLGH0QMo8+1F4C44Wenduyf
ObX5p7pVfjVTNR9cJzchfSVgIAHFBUmyc6OU3qb2aNUwCLDTmWOvXbF2VSwlp1kyfty/uG5aRnT4
UWumJEUbk7U2F/JEW182RisPzFbN/rInJ/8gtM4Ec+Qk3fcKfc5Ln7YlJ2+evoLXTarT/R9w86iM
nKijaD+SrjJK3ET4KZnaJRtrdKNrp/wwRdOMQ2M4UrY16fm/LIV2BtBurpQtSiIZikI4MkTAcISv
mRdigZ5QGWdVCo9sqtZfvb1QyOYYHaJgc8tRiKMFsKNdMO+tx/rX6tb1U+mZlL39gVZtXG7IVTNo
21UUMdpugPmpnrSBY9ssU+J4tp0Y/6zyscvBpty7JCl4MT4FcreCi1/fxXpXabNTUEClMPWfnFgb
LwMD4uliahNpa+3E04M+FMqplJXp6BTubROcr2mLMW0GhLLp+BU14DtaRJzCFuvIvNMb2VVZ96GQ
uu7tariAaMAFoMsLdO0GTlOYsdxFC31UVYHzn6qEKLubLi1mJAfv9Dfy9NVGWaGLXJW8UXxrb+oa
1ZTMEklWBtpJloz+2jB9nBun/bHohf0/M9K5r+TcTlU3b5riOTWbyH6e9UqT/C6S7OwcTln8lxwW
MiPbkcL2/g67+ebrz8NuDSYCs9GbHfZ/nJ1Xb9xG24Z/EQH2ckpyd7Ury3IvOhnYic3eO3/9e9Ef
8MEiCRFKchIkiGdJzjzzlLtg2Tnp2JVmt1DUuYenOvdIMw+an5bOjz6wtJNtj6knRH5EoNqkmqxM
pQC6fIGQItP5fLcVShQOQdVllCFiPElanp3SsuwvRmLNb9TImI76K5sdtixIxbfQd6ka1pEQ6eFK
VCEL5rga34pJHjlW5QcoKelBk+pPoFl/dFi0FCYMImkJLm/9r/IL15sJhK7FJFKdRe+qQwBie1QH
I/B1ra25F0VlFy4Zy8KqrPIKSdsprp/UJC7ey5g4fVKNSJ/8eYIRf9d3iGW7eWQ04Z3mVNbnrGnM
ASOIMnkCLpB+T1UBdmkaebxTrxbKfBoqbf4nHyXEPsteAG5AcFVJsc6ra/ULe75r3biZx/59HdKp
O1kNpFKmbDDsXdIek6YaKL3vVRAYo0s5YEUeDqOx43IV9q0bFLi/vCVsJR9rZKCEq0z28PXljbkJ
sHwteIP0rFHAgx+pPn+FeR6aY5gjax/xrCdzFu1nI5KS1+LqllXogjHOhIGzCQSyFeN+JafZTU5b
lTgXSQ91Vh2pWm4hYCzDfIr4RRGynQ5FcZyaKZjS22yJ6JKmYjiR78j+GMUd318RXpiq+mMYtREu
c8b8FNaW9jgwt/ZffqubXGf5IYwByfwgEcKCev5WzUHIdLKY+0eJPp0wIyLYSw2zaVkb/cSW2JME
x4PjsBdjWI6joOM/uqHWcdKceQGe0AMJ8l+BkfXXWApsy6W+tM5CL/Qn+GHxg0CU+4hwt3fo0fNZ
kN3gD8iAnz8wW6vkkJX5zeym4b6W0x68mcAarXeO5H93l0LkmJYqq23UbWKppNxboEuIUds0OKUA
pgpiAWMy2weJzs5ntGUGrKiy0pSj3//8qagiAm1Cr+c2NU5xmfSkvJWJZZ4URg1eWYXFvWyJ/GDR
neejoYQ6DLhJJkjrZKTWKpPMfM5uSG23TxqOlJeo7trOjdTZOkLWKTvXA/0ypIJoh++YXtI4o4Lo
2TQ1ZaNb94ZyNes6c4smRZwwmmQXuH58qpPO/j0wKvTLCMxdYsrNXQyJ5iLls3GlC9YuapWzKyr5
SM1oJ7Nm3Es3CKEmGazh6gJblIOUceQ+iQwL+BQCjxnBEpG6M9YOxSfMgJpvM/jh85igEYXaRjrd
vXyad9/RMiblyC4Tp1WMrGzgLjWl9m1WE/Ne7ox3GFSgzDlkMKVwODnIZfaWY65DM5ix5VbasDSr
fGbilN1KW5E+20WD8ICRoTxa9ulptqZ2PFhwi7KhDQm9BbNJMErboWXTl7mTZi2YVWGWb8ERBaes
LUN0l4wk/o430XBOq7a0PC13pk+ijfsrXKfiIEfa2/i03KHoU0Vt/UHVUUrrTAdkk5lNdJ/BfkK3
t6/cVsqig/i8+4pxzqJOIxcDPPb8YGepPFd2MmQ3OzXbkxVEzgW9lPTOKQPrvp1r6/vLO2jv0ejt
6wDjQKTwjM/XU8OxHAazgw8bhM0TKxmzh/Ky/tno+1o/+Jx7D8f24dAxcUJvdXVgOsymAyysErSW
cNdOlGS+KJVaXQqESbzOGsP/8HBU2Thi0tJk1y4P/1cWlip5YokZp4SSk3KZRf6hd8bxFGGJ+uX1
r/HvlZYn/2slUCVKMJMO3VqGzD6wsIS+F303/GOPGqZ7X4x6AmukhRBprM+82uAC4yiUhFNTFm4B
ju8hbVpcpWC/ff4PT7VgRumGwm9bJwsTvFfMeEFHxXLe3iKLw+4XNvFtwIZNOih1l522SpkXyLbG
1OCP3tnqFSa0ymS6RPGtC4POG2xtug9Lez5IRfbe3iKsSWpu7BR+Q2NGegscFp3qWfscz2FyGltj
Ppdzc9Ti2XsgChzKDSqrZTb4fE/0qUM/qWJQ1wQpqkS0k2+Ad44QbDu5FRuB5JVrgGn3egiCAbcZ
jxVuYxA20UWVm9DV7am5Gr0ZnkKb9mxU9c2FhPAoVO29SjJ0KBzgALd88sxMQRVwqSHLFUfwNeTp
ji5U4qVjUpxf3oi7r5IbDpQIA9sNdaExR0ymQjO9kV7Ddp5aNDV76wjcuHvbkE3B+KImZj64uk7R
1w7HxlpKDuF0p7iJZxqlcvhx0ub4THKZxi76SO1JS2Y6dUPXYFhsFQfclC1qmDtvYaVAX+Di22Ss
okPPk+InxUu8VYNTrApzpJce6+c+RooAUImdwQqWINq7Re7U3aUoMhSNkwTHVqrtLHOBEnRXcu6j
ptfeZiPm8MvomWzB2nUfxLlQGQLkwKXvB7NiiGFa0rssKn4OYpR/OIi1PfWMHA5ujr0NQGigeKBO
29J7VWGbkuaU6W2Ue/PBaofoK1IlR9JUe1k1tzzgHfhqGHmsvj9mFGqelFl2syIr+CfrxuCbI7WT
q4yQ3IEQja4zJkfu7nvHiEdaNHkWQOg6yLY6Fjp2i5yTkRnyQ6ZMWekKx2p1F0iW+vPlg7T3ARcF
OJxBbPrda4S0WTf2LGcsxo+BUqtFQ3lBL0KQH9ehfkETKHw7VvLg051uDkrtJYCvAvyCVaa+hORO
x2dRrv7rjgzLNECUk3jIQEn/UCnSv8mYOr+x4gqpgbu+Phhl7uyZZ+utvmYdCrV3lhF4myp96uZq
O/10ZjX2X36lu8vAhYZHQkqzycEJ/9AbQy2Bv19ID1IFX5kh7kEmsxeaEGBYmJRAP/SNVjpfU2Zu
iY1ZH6p9f4fQEK0k7NpN34xSU/El04wU18g7U3XDuq1zF5edKPUz/MZePY5GsAr5VgC+lJ8clNVN
LVtJTfAjZ6yK7EkzElyE7c70QJ0Wr7+tsTbBAoGYjCvIenQgC73W4hahya7Lii9tYdO1ygvYgelk
/ofMYPmICFoug4oNgLdnuK91KY04G52Jj6WVGI9hXArfGnvroGzbawctTUFCDU0JTv4qNcAGJJfM
BlU1o9E7uCeT2v3OkrL4WctV+WaMFXFW0qaCxI+H2gkKZX9VtbxTXLzstIP9uxN/2FG49YI8Q4XC
cZ4fy6mpS1tSSJJVMwy+dvWkeMZQ1Lc0DabTy0fl5aUASj1fqsDmuJ8dYFLhJCKv6LrKR7Qqeytp
FM4vL7UTyuENoGRIH8ZZ8DfPl2o0zICbJSEPEwXMkgU/YQzj6OqMbXKpUEa/m8Ij7MQ2EoBcAi7I
fqWA4wZ/vuaoRlUb5zWt9FHgwCYC4xN1o3ykCbyNoyzDZqQBtOTl65JNCwPLmB16iX1vT6coiLSH
ZpByX0i5+SZqmiMhgb31VKQNoQSzaenIPn8sNakKbVZo+0RhqbhNqYgHdQiTt6rWm+CXMM55+dPt
vUYYnwA1GMouPeDn6+Xm6LRNBU+1Eb31sZOU5G0rK9XBKtu9iEkUxhOMJDUymnUZFenU8iaiCLeB
1P8fNHPFOenC8UGTkwOhuO2dy0oUoAt7m+pmXQckOvOsKQQ+B6Wk/Gd2cE3yrFY2LrYYGQqgW3o1
DGavkY1h5MEx2HuXrLlQP6h48KV4/i7BccA21gDVFdgqXZtxVN5EY3mEJN3bIX+toq6+mC7CMJvU
nB1ptPK7QJ2ScxlO09lUuu8SwOfLyxtkbzn8FRfzAjLCDQIy7kjMYckjdTyVrZcPkhW7GFgE95HZ
NZeG/+dAv2zvCzIXJeNVgJttJthmoyligJV4q5VqdM3QAmKDhgJSf6P4KIHdpinZx98xdneO4tgf
y7/nWRM9J3BR7J+l6N/Ud+D5Owqq7DbEUws2xCKDclvcwBWvZz7yqawShSgqg0TRRHdLxk56A2of
IyvMIL+Sz5k/kFhNatceszhDqEr0B/t7yyyAlMswlRNLSrlYEDzfZLaaGAPDBgh+YEE+BEmRnIe6
F5/QMOrf4Bk93wHxwsQ6xVKkymzZRbNZ84K+sR/SwgoPDvafPb1+YwB6+EUUxUTj1c8xZNBQUdvD
toXQn7udmYnaixNNvw3ZYNduFxp55GN+mE1naSjKwrdHFEDdSNFS2wPWpGeuLWrT9gDz4jwdKG0Y
vYvjurG8to/xI7OyGexVFNp0+Me2VuWDR1hO5foJuJPJQQgJwEaXA/B3plzZYRE5ZnZzqP1OOk2k
c4fCEJxQu35QBeo+TopQ3FQOORqs9ZGW7c75MjDYRJ9/AchuKhJMeB380tX8Zve19DjIfXtWjNS4
1MXkePSEjuQed5JbDrOG+iKFCZ30dYTkcEl5EGDwUsWOfJ3w6fMqQ/uqj05RecY0z9gklQUIBMja
/duqMrIv8KDG1751ELqcskWkBwWMzb1a5CY+8UwzrzjJfqtqPXsH/d1cxq7GXV3W2aM216DA5Dld
8FjG9eWgtklYmE8tFGEouYtG/Hq4woOZWIWM5tWR4IIU4MYemR31D4wexnOmYnFK8/SIfP0nejzb
aQhmLwBaLigLKqKxqslG25ntWI6dq6MjO/hGU01IKs2Q6Mm9bozOF+SmbUSe0i5yzdqu3vVdKZsu
rvVx6CfIej3Sy5OlO+FMTA5nkQQfczbvW9lEF3XWm/me7EE9qj82+5MfjSgBYst0dhHdWsL1X8eD
RvU4poVkX/sq/BpjMHfRrSA5N1D9vbbRq4OsdWc58mITwing9y2nB1PARiyGqVfUGscPwmoajwkx
/t9TIP20q/rTazcCZFTACTTVFuHO9UawrUDudfxfr4WWawy0EtG90Xr1m5QK/V2GaOUdSND24Erd
ZEM4cuA7i+crnVudnuXzVzpmZdVTGzlXwEbT1dYr29Mn1AWHAXHDl59vk5KwFG06WHYMEwEarYJb
3xVjIJqRLWei4+fbqMsFdzoYkH9fXmf72aAqQBNayCC80LUiXG9wmuhVWddqSG0/1lPpanXAe8Qc
Ree2rJSDbbIJ2uhT8dkQVGKmTDt1tStbdbCrTG3sq9EF9XsnKdq7CkDFXWCUxU0Znd6VrKJ4a49o
nU9adtQ+38YPZDoodtCio6+9AbdUeurIc6tY10yTxSPSDul3xpYdqxq58YSwIZeyY1WB//Jb3m4c
lkWOi8uCBGmTrHd1i2o8HItraEnzJQFf7CEv6pzREo8PNs7OB4WgSRJG84jRx3rjBFmA6qDWSxx7
+TMAbfU6RLJ1xo479/tyTL+8/GQ7yy3mH8j1ABfn5K/SCNQKs2LRRb/GZj1kLnSv5vtgJ9HbscgQ
4h+mV+OhQEfAnOMjMtZfJrrPz+DUQKCjE+Bc7SG3P0pVKbsxmo/fgJ0z3VHq3y8/386GWQQnl9Kf
sMa+eb5ch98ftariXMVS0Q1wbd9OSac8apJVubWjdNdZ1rrzy4tuMunlGREqYNKzsLXXqSI0FOAp
c+1c20x3gkuA01npOtkC+5hBGSVXRBylJyPNlR9FVrdHTsXb2MPywDMWVbclDK2+KVqs3WCahPKa
hz5PtpbcCR7yoGu1twp/OvKs3OMcxmVn/XU/2bGmdaK1nWtVV/rXCg3RWxEFr+47GmwWBj4GoBa4
/et2ahY0Y+BIkGetKKcNLzXqqSuTo2x653w/W2X1xuxa1wP6/IiqTU5zqpwS3LDQZJeuw9G1vvPa
wAmzJ7kT+DrrgB0UbHs9QFHXaufKV7pJvWqdLQ4C1u4qfBqg3ir97zX3awxLZ5DI6JnPZvNVGROw
8sH8at9CPg7TKos5DsQKLoTnW0AJFCWrasQetTj/MrcivWS1EnmVZQ4HWSsVKH/W8xyOPH3BZKB9
R1xcQwbUrBrUMcIyuRls69EqquBbj37FozLLYex2WoLEUJRH+ugORYbIGrgQNf2S9waUetF3JkjI
MATXqw/RHYIeOC7oNCUfQymNfydqAAeEIw3cd2GSJQ+RiXqYH8ad/I9chGbnQtVQP1itBUg0p62H
s2Tc6w+hnaWTm+n0n92ElBYTZwl/DwvUbeQ5bdSr51RpK/UTSXkmuwYaPP0J+XGLRDPN5NgvKlwC
PYxfmXVNVmG+M+ckl6l5JCs9SYPOzeZ0iv2vbidyCXsh4L5J6lF/Z08dtVETzM7shkM1T29Jco17
o6lRjOxHW/5RjE78Oww16z0U30D4g4TevGvifPJLr9P8Q5oiOXfJif6PaCSJwh9MC/yl3EmJ5vW4
vnyNpbx4avouc7zBMDLbT/tSDDhgWuGnxIZZ47fQ706asIfuTnSj+VD10tjeii6qU19qhPYtbuFg
0KrXFsxOmEinodPGwDXRYZTOiRJVb7JxaCJvSKTkKUKwKrrLkf0aXatRaueML3aYe7YjVeBHI8Qe
4L+MyI11qlE94m+mVL4YW7X09DSr9OvcIOqEnlP8tUAXvsKBMYTiIkVzV7lG09qmayZhL/kwyqzO
iwv+cm3JKB8RLZYSvxKQhX2TtE3mI5kSHYiWC/jtVIOBYlY0afdWZo31g6RmU/O+CTT5V17MiuYl
FaoLbl9Vc/VOFUlyic0Cd42AnpXkgnWp/yn5zr03zImIvarJ4Yzo9li8n61xsFwjdqr6TlLV6jdK
BGl4rVmST6FCpnGNyI6dd2ZcqvJj35u0ZihMmjfEWiQUQMKVoLGs1PqBOUqYQJLqs/iDgFdaHGhV
bEPKMuVfSIhE5K0ihrDBROmIKF+52I3vfSDaL9wq/WsDF7xDQFd4K5E6b5E6ZThLDMFxS8MZKHkb
IyD1ZEWGc5DFbp5lWYXYRSbHiAdw//PAlfWJJCzJTG49oRekTN3dQPOkdy+nAZtVCI+0Fpi1AwRi
6rlKdcyoUmToeNFtaoPhXtEacTLMvD4oqffuLpuLmCqR1HTD65m4t0Z8XdCF6YbIhw81M7nvYr8W
w5HJ0N5SdAxo1SwibwzIn782TA1RHo1S1OBnCf8kajVgJVFyoW5sDljuO0uRlEL/pre1M9mQ1aYY
jLiSriJuNS+u6uxcVmbwRmt75whrtHzt1dUCTwm3AG5jvE7XV0trmPjIAQLHE0PvTuYkJyejMNIf
UhakbwZ8EOuDHH9nY3D5k6MhOL/MpFZJaQpVWC36XFxnqxn9DIcKvyIwHXUsd5dZpkKLgv9WvKsF
XZ1iF0uGRu7pp1XneE6Ne7uNOIhrDqr+j9HXyZ05ZZqfmUFx31fTTw5n6gezmd8Npdp5bV30B8di
JyWnb41CHdUGIIR14shMCQubObCvjVliXRA4Icj+Sj61ll086ZNpXMhgj7A1O/uJRcGEL7a5W2as
IITPKUDsa0eX2Rdoh5z7OQAW0EnWQaDcbiea2MsghCRmES9fPstfifE028gKGqV6VYIg7dwwGEX0
pZahTg952EQ/ikEcaUJsn47txFSeWQHjVnp7z5cMcri4Y9Mr12gcbL9GN/MkVPDucV4dBWgA7evj
wiIUU/y9POQGP1Ii5zzZFTOlWO/t6oRjtHlW5UCYXhsi2uBOY2n9TnLM2M9J2sa2K+uZZZ+1QpSx
h5q/9VllnBf4NP8i4Y9DAKcUrNDIPVtYhZtoalP5YYeNOU60hfoYQa8f8VUuyPCQB9aTs9QMxjun
xnD4kuZT+5QC2f6lxEn2xXCmQL04dOedqxzgJvBGI2TpXsYwmgvVGdV/zbY2mjMOGsM3C3HA6a5E
Fcg6CTqB33PMfyJ4y2kzn1stTc+zMvRMA+vCsK4La7w8K0482b7ZIwZyL3UNqUqA2I7uG3oaOZ4s
DR1CFbjAiFNYjECFFbLDpwzScIFLRlbFrgp5wPAjW2pVt9ad+mPTQHgm1bCBMyDuZyleITqaC8jC
axbq330duqRVhXAlx5xUV0+DRPk+ZoVZAIJvUogqiRb/NKI6Eh5ZQPJPwDRMP+eR43yTShsOixPk
6X2jOKK+1GQ6hZfqZhOeO/j2P5NMEem5M8b2g5KUXYzvQVSMbg4pLXULrdPeDPM8zPda6YTBg5NI
du8J8FzfjCEyyWNDC/npzEnm+1CehtS3kXNpvV6u8S7XO1H82+JHi51fgUSgr0QikeBpa+Ub20mT
3kNgZtLdeAy0X3OaZU9J22r3eKsUw0lNg7FxLSsOqrs4aeQ7TDfl1u2cDAzIkEv/qibSh7ZSG0/T
4Eh3Sa+mP7u6qb7VOe4McB8+oJ1TdCLS71KhOR+nRJviUxOQn56WaAhz2czi3A3nuP/FR68eYq2b
lXeI/JvmyVb7Ln2P+xUmpj3sx9qvVGn61EcjbKMs7fuLFE+RdtJF1qLLUEbOIzJPUgX/fIiYoZhz
e8psNQ6veaeJwiPlKZ/SFFK0q0e10Z4bZ5aTO8sU+q9iLJ3Kp2qUQLWFZD5+2s0wWMfEEOdKDsrc
U1u9i/y86QK2gCyN9eQOyth8END4F+/vQqveyAGFg9vmjWH5gyy0xMVuENL5OEvtndmns3PHaALh
xhED2MdKCnVOgzl8mAvhPDSFLn+cQmabd2XQppGb9Wb6mRlcOvE19aA+Va1tB5fG0ponaC0Qu0ro
jP2PQJ0Hxc+cSqHySCajuoQRxIAsaurEnduqCL1QscvBt8s+uxsjpax9grD6oVVCY37rSGPzvS5M
56eFH4F0jxu83N6HYUB5IQVRcT+EZmifgjYegPuMWqq4kCHaxzrRUriM0MilyyShqAW/WDifMV0b
h4/ISfEq1ZgdzvkkyD8WpBDtR8RAo+b9rOZN4HUpte2Nr6ICqZ/brwKlMuOi53P5qSzqavZfzgY3
1x4554ImYlQH/GaTDdoZSt0wzBj4V5E3QndEjLXTT2lUw82fG/PUF6/mzyxLEk1AGi8yXWtymVUw
GwTDAMw+G4ZzG2GTUTZ16NOfqK/WbEV+r8fTQam+yTqWRUEXLoKdDPbWSWJeFn9EqSEFjo340qmJ
/p7i7kiDbHPj/VllsecFqkF7b3Xj9YoWYW0cQJkYq8xjGKp4UPCrD51eHAl+LVnts/Twz1I0WBfN
LxSeVvc55Q59cGSUb1wrfeQOXYnZSZ0AXURkQbgtvkBgm4r0nGhR8O0/bJo/Iyvm4nQ/VmsXEW28
pgNChXmW5TVla9Ff18dTarWIKoxRInlcBPLTy6vuvFywi0woGZfQb1kDt7IsRG9jWFQwysh+k2KS
7VaWFD8hgHrU0N9bihkJHxA7Ij7mqvMG9bfNx+XlzrOeeP2E0raiZbnfYUnx2oYlbWBUUNE/IOfc
jpw0WzT6mGJyoebKY0Tme18jvHCQdG+SP5Ij4DzLoXOQ+tzWfGCS80W4Db01iFqBHPcn22AWE1W5
7jqU8ge1xPYF0mCWF+kDJul0Y1e1xCCHOM23MPSDmB3RSrJ2j/Dq7AUwnQ9e4M6zLbUyL4/Udqum
bPVCghGLv10WVNldleTJqU7b9lIVcukhTnI4t930/JbmOYGLCppiE7jy87QWdIVhttGQ3PQ2Sie/
QttRwqlaS99nUjzXv1QlITcKNXVgLJuE07t8xPWpDydFcacpRvrGYHPdddbi0vzyEdlGOUI4ZC3O
5iKMvA4KQg+zPtSxEpZSu8HIShHvG9F1H/7LKiDk+cAM3tZ6Po5W0w5JbJqenVr6Ejrbb8lY+n9f
XmW7hTgYC25rkQpj9LQKMkYL0Y3bA5GHJhS4JorARdM7/NR2Y30A+99bCn9EAiktfWS7VkuJBL+C
BOrETbRq/DCNqfFeZPMwum0yDtHB0dh+o8UmlR4PE2YAqGuACSxYzQkGlE5VM5G9QQujs6bUR9SU
nUfi/llUz7iJ0B1eNUUmM5kLuvgxjrrSU9LkmT9KmXpFg3Q42A3blXAmXRCRjF9RWlg39fuuMroy
RzFON4r5jaimf1NrwrA90l5tlL3sOBi+y/3N+Go9ndfjYW6QKE2QaodE3Od0aOGySa4alkewmM1A
eVmKh6EZByJ5g0dpwXTJyEFzuxboMwZdbX13YJyeU1Q2vxaFaX7mkftrGQWQbyVgaAfV+paIsvwA
AIv06hhoY+H7PMj0vWUURckNNLVWNV6yPDIdV6tkpzxZpciFqzGns97XuC3+sttSSfzWYdqAtadA
oiBNbDRt2tC03ECRjFfzuvlxzFbA6xAAtiYYiF05WmPQqNSDWLmVs6lfaMhLlwKDz4OItpef0h5R
GcoiwsaGfv4eUHaaSOv4EDjvwu3NlPStmZuJOwxAQNxQMAUomvkIkrH3+QGMgjxZ5qUbdnGLWwBy
68jm45NunJBZIJIPlXnRqMcvLVO5z2hez14yhBclPLJt2l5opHQ4jNAiA2a8CeKWNuD5V5LnVJJR
fMYzTXIDpCxdkWlJ4uKeIx90NffeMWhmuF3AT+j/LW/jr9YQvoWykFr4DaNhiC99GEgejjnCTdoh
e+jKeF76HuVBQr4NGzzl/y9KQvd8Ucj5hMg4IsVCqvxioA9+P1QLk7w6VEbfibhAHoBHLoEXDvFq
D4EBrjobZu+tH1WaIfR2H2WRHF0iy5+yTsgXL41FrHPR0Vw+619vUQs7eNKCB2JApn7A6DY7N72R
e2hn6YpbjJl5icPhm6Q0R3ODnd2KThE4G25JILKbgqoCSVlNU3CrErX/GaB8NbNerTDXV8HrumiG
OdX7Mresf7Qpl+t7JEzjI2DwzktWYabQG1/MZzfiFkqvVVCn8wAPcHMCtxkGZ10qjniPO6tARVmA
RQQgZZNXtnMxkunS649RKLh3hjE0PCsu7aPdubsObUR0g5zFK2C1ZUBkjK2Jth1s6UjBTjcNHlMY
gQdnYGfLAHjElIgev7nMZJ5vGcVOTHXIJOmqdlnuMaN1sPVWZnpGlfrWLmPVC9GUfxeAHHt9xkN1
aP5h3ADFWF/aqhHKfYS48S0KBFJ1hiROKLPbfhfM4UF02XmVtGQ57IiP4Oy6hp0EWj+oBG8scxEu
eFcPlvIDclx8sMpODKOLwU9kqT/k7Oevco6qqJM6EdwKGz/Jk1IF6i8jMR3Ufsa0ts8QVsrxWgTU
Oge11U4g+z82FnMuIFJr7Fma93Vhq6A02oFumRMmtR9Nc+mPuRReX50SkwfbBBd0ZcEPrULMoDRR
Co4NGfkywu6U+iEHoxhEZ/yN1P/wWFwIy1AN2Nemn570CVLnwgpQMww6nFXS0Lyb4KAyVo7y4cig
c+8lMnShnAKDDOl92UR/Bc+hNpxaiprollRc7hb6TP5QCcO3I+lo0LO3H5eiFKyeRca67tHYqtLa
qTpTC+cieKC9OF0kbfj98pfawqpxgAfITMYCqIbh0eqBCqc2BpOs7UZ1VJ5iLanfoxiF9Xo9aKcx
biufWS8upLFknkQ0GChzTq8GwvAbFmEE9NyQ3yE6P3+pYWR1sSzIzAc5q66pVikXbUBNvQqa6WC3
7L1UTveixadwAWx2phQ5cpwjppqkYXtnj/F0GRM7OmCV7r5VeMigx5hlod6yeiIaikxAYRDc5FJR
/bBQrXMxZ7NrQYP3OrlL/QFBMa9AhMatpy57Xwn91eSl5a3CBgFsj2zbBgoZTVOfBnIZQaUtinNE
AwTAZTG4gF7Sg7e6dyqo44md8OEBXq/Oe4gLdtk1NX7uY4BdWDdZbj2O9dPUHCIcdpeC5Q1kjtpq
k71UlhbqBhzzG6T7+KSiiuZrYwQPOtJeDVtFXQWQJYeD5gHclFX/ZBEX05xUyeDYd/VHgDPWF4RJ
EEtwzNA8KE6XN7RKyhY4BcsxQ0dHY3XDSpxuS8+RdJHStj/Lsty580LBVutYush5af98+dzvvEbW
Y7k/GLTNsZelLg5UGc2crpyzEPFhtX2jUY69A64lDnbHzpWHeMyy1AIc3xB0e70c4CwslEfG5LFv
kOv5KCQ4OcIJSca/0JP4gsCt9fHlZ9zJWuCncCOAh4G4uu5/yUahlYjHkrmrxXyq1TIivsnpo9Y3
Mhq3ccNgqpMf8zQbXp+10MhEvBXCytKpWZ2HMcskTomBBEI7jL4RhKGPN2J6GrNDf+C9UMMexQZx
EWekeliFmsacUPJKcRVnwqtXrhWZ46lUlfEc56YJe19Tq3NnFtZNlQBe+cVYdeZ95Wjd11e/7SU1
pOVIQ3V7XZWSEQWpKmFvILr6IZSSxqP3xqw3Eb8SFTdfGecafxxhmb288E5IZ2ETYsyie77ZyjjT
a1NpUjWFmeo8QBXXH9oyjk4vr7JzYGh+E9HReOLqsJdN/tfFnwdpxR1F91ZlMPNJkbvhrAbToqVx
KHK6+0B/LbWKBXiF9tbI+PHWjqXpO8qc+pbcHXWOdk7H4kysU5Et+sJ/OIV/PRAI17BslmI6GYbs
B7Td4LMKfedSknNc9TiPYhiERs7c1uzyzy+/zJ1o92zt1flQtamvZUrbm55k+QlZLovxE81Toofi
Rrzbgy2y5dIvfH3aMzRnltR+jVgrqriZGglRKYCfQQiIIEivcZvYX2le4QI4dMhZuQ2QH1+eRMCT
O6n2xgiK+QHVwOwIBLK3lxbJAlrzaBAjlPJ8L8X6zNfHku/G1Y9Wv8VU9cEEy1C6ujZ0n17/rqG4
w3HXDEBDf+LHX9+ZRuCoOcAa0BUqn3JmbOcwRlgZkmPkp8r4aqQQbxqlkuVeIdRv5pcOCkagUye6
4ZFT3kJdb7zY0iU/DEzjoPe4t4OpSMkaKbCtjb22GlZiCDXcdLUadAVwURG+H6QCzfSwA/IyWAEj
jDoyxeiDNEpev4fJPpamK2Fhm/OAR5hGAznBmxzNJlCd6pc8IXVjqGX3Prbi9GAL7+wZBFmwc+EO
JQatrxRl0OwpBXl86+u+fYdqlP67Cobqe9lL3VFE3V1rYZbSUDa3EDPbYBrUmQjptJYxvsmFaVwV
oGjXzoBe+fLu3FsKrgcJucEAYHNT5kJm9qAQVsO2D9/O0jCfzSDrP8VSpV5eXmonrJLjErnhsdAx
X6dzST6YciGY06SjEb8bAQbfAfj4D9+JtJQ3p8Kc2vlOgqFzZcvLzKkKv09NW3ktgJ2Hvmu0gwdS
dw4AAz6uW8oZKDHroy0hIRcLVB5ugz1bEuDl0qpPeKLrznkEYhN5Wp3FnQfXDJyVmlvmT5HrCPzG
tSY/tTPGzJQmxQRe01CST0028r+E7WBijiL1DTq+acA/t8ZkQOccSIStLLMRterQDsO/fop7zwkd
KfJxG2LDB0Wm/cLPeojPsiEwIIhaG+TOy19xZ8MwWFlyf0hQy9jteewEzdU5YwaRARnV6gSjazo5
CE4+hs3w7uWV9t4uhpHAAVHSoJBa/vtfgVOyE9HUyJmjv6KibAwe82KPZnLBo6HAoy3LPK0LRrz4
sMB7eeWd6xGYMB+Vuf7CgVw9Y2e1tcjUAk+xPs5OMe/DrZJkuMRt0LpZLvcHT7pzMkC4Mm7XuZG2
mBNm3ROmTWCgO1MPTkUh5m8g652DdHzvy/3hiy8N/B1YhBqGMxjG6CZm+Hlxrw4fpAFhMoR3jzL/
vaUYfuNfBIKUOn/96egTGkEg01CozcKvoqA+wxFJ3QSy/sG3WvK+VeHGVHFBwcOz4jJf3u3fu2SC
dC+rAncWPZaGi9lq1TdVQsTKcwoRnbMxzt5DMy2D/3AOFiwBemAkcJvZdjUo1hzENuuGAAPhS43f
MzG+7YRVfXh5N/6Ps/PYldvIwvATEWAOW7LjDcqSbW0IybKYczHV089HrdRsognNGJjNjG91FSuc
8IfNxeTVAZZEBHFXR6AvCyDWspInR4lSlOYiM0Bt1AxmrdoLsrc2/rIFqWVTsbh75MT4q/0xJ2j/
zEVgw5X9loe5GlheNL84DQWUx1P7ZYq0/npo+xMYwadmu6xOGl5iNthOFICcMbb+pumg/9WAnH2v
gmr9y6qL+NOUN5jzJE4bDyixh/rPCuzERxdijRqovaPMAfEOHp3O0JRXtAj62Xc7/PJGDFDFqU+d
4dtgdW5N27OZoDlNVlMcWr2ynk1ZmntGehsdFmoHTAQ9I/5rXZ7krRhMFGPSp7J3BxrdSvGjJu/9
XjlpOwSmNF3qP60+HSQdos/G6HZy51HaukuQAVrKTgtzdH0eOsudnLZxYPZLq/rLsEGWVVk07WBp
tk4dqCd623y5RQH69tRBEhKDtSA7lHYuASom3XlKis+eNzUXwMJt4GGXfHm8WbbOAUXXBSdOB+su
0ZZknl1oAr4YHOU7lCPttc7S+KLnot8pmGwdA3fhExOCUXxa5wcyokBBwAU6RqrKV1cxtW9Gl2cR
umayehm7ck9rbOup84Dj/AIcwhBcLWfs4ddhW4tjd9zWbzkSc+AleE3Vimv6aj2KL0anzMc8Z+8+
XtT7D2lQzIJoCeR/AxTVGRBVqoqbWnhjfsSBeQQ07U5HF2vZYOrxs2wKK97ZPffTZVDyeOiQKLnd
AfRkQwSTpnh2KqEoL7pifh/tzAxyGekYHeXW2y6srIOO9eVOXWgDLcHInMxFrJqexfp0uLNltMmI
pYhZ1dnfNFxzyx8TKWEhYitwhJIM3zltM8QHhKeM3DuW9yXsuupNg6eT7neEsHrQDXm8d/XeC/TQ
94KOsDAhjA1IFvrnuk5SSD5jpc4XsBwlOCZk1MODpQ3lfxiMVRbsAiV9282i/F5EkoDIFLrxTwZo
VPp0Dot855G7v0z4TejbQPYlq6SidnvMtWqqlLwnmFaLXlyMAXlTu4WT+HgP3h9sygqgt5An2BJn
dMqU1ndFuOWFhfU0KJkbB3WeKLrfm16x5yqztflI4UDkUYxYVLdu59RrReL2Cld0FifKc5Fbqu+p
+XQkmVTPhWrMpz6qzGcTeZ+dUGVzniRT4JMRLr0zz4F2AvOxB2oFJgU6wAByum14xhQNzaXHS7o1
yUVPG8oj6L67ektjdGkBk5JYL4qLawwBJAnK0FPMg5srJW5wc+h+acKufk4lkq072+b+/qT1QriC
qt+Cx1nHz1Ea2anJF3xqjLkL5jzJ3juRE/uyGtOzqWfxzpvnbN1idFWpbiOOsijz3H5TIE9z0lSL
R/VgpK+JLsYKDnBdCogWLfLv2DIWLR8XZkUgKxdyak7H8puTeZ17dNx+qq5QNOb2A+JuMEak4cKe
jcdkfDMYUrh/DcmoiCM1s7R4lY5ecSv2oGwO5HeWcmntbArPOA8nmd+Fs+YdYhP7u9PUeJ1xLAYw
rki5hmXnU6roDUgFQ/M62kMq8IoKbVS/dC18LrIBqkHlSvsvutFu5KtxUy50mcp8Des+VgNwsUMN
qV9UH3InQVV0nBSjOqK/VCTHVsKP8J28pWYW8S7iaGHmwwJCMtAZG2j8KUw6qSDdAKLHcqufjQnd
Jnv4boG61Q+jNTl0ONsh55An7uwEZSexktUt0cJz65RyPEi1E7AypiGz/Vpag37Iu9B2T3qfxJqf
12oxcX5js35SUtzgTz1i+M2FOM74XJS12r8W0D3qQzMN6juVDn/i96E9xAcpRs348PgIbGxC0gLU
O5cyAHti2TO/JQZTjUeKXvOmZlia+QW9lmBuRvNNyu/+YUfO8OnxeBt7EBMEaylxejpyDCtwVKFV
UihNkj7lVa8rgem9FCha5n6oRsaPoVS7D8Xg1jsv6daVskiTLoJudKrXG79HwILnGUzBnEbGgdoV
1ovEwOdmFGInUtgcavFm4dJE12l9qAUd+SaxczAFnixO3NJtgKhM+NxhkP54JTe+HOIxJCEIMywv
w/Iq/fblLBj6skgGmrcoWRh+39rpBzIt+ywmV3y3GnUPxb/8wdssBLURysEUMinl3EWWwpEDwKgG
pnPhlJavhFGDbaXCfbFzLW/NDO45hfCFxHkniqXavU2vBPNwqaZtMNJzPvRaI3zKjgMZzLynlrb1
zei/wWWhyE1ssboXp9BELN3FKshQZX3GM6o5VNnQfehp4B4ff7TNoVD8InXEF4PS0O1Hi3hNB7WM
0ydb7YfnCA30J602uuM82+b/sRPJAkhyDMiw2toxopyBUubpxCqWpXlUusz0myhuj7EJZeHPZ7VU
uui/2kuJYTUrYduTEdeoRc/FhNagMk7pBa20MCTJRM398WAbNwicWyT2qAH9Ut26XcLE1GZUNRZn
P8PNAkN6bu8DW+59ZCjqs0Al+w11jD3wx33KSs8QJpIBeJasdX1v1XmFrKpKPFRMZvKdtlRzzEyt
cf3WmvAPp3sR0o+xoVpBc/Xsz5HSe7vB7z0pF0wW/zoqyXQt0Ke8nbqjtrw7vJ9PsMwcSlJlo7xR
vBGp1Tpu8hfEZtziQwRhuUXcH3R+gI1P/blQ1YL4IkGUZudTbBxUUPGLSdRS4KWJfft7Jq3QBzup
UAmfKtT+UJj027TSfStus6Mtwj0+xkaDbLGFgFbOJqP2oq4WwONlAodHyBTrqe6L2ZsuTS9dP61j
55BZTXaxnao+mZGMjpmUKcXmPnySLoaojzfhxl2Icz3FT8D6CxFu9UO0wVKTwuXZTPO8vzihlbz3
CjM8PR5lc76UkWke0TZHTXF1sFranSg/Y5CSugvewi28E8bVJg7vyMB0g1teHa+Gv08eFLQW+ilR
B5DHpMB+fvxLNu4tAFiU1eiA8FPW80Wvr6octBqepnmKDsgZcplYmQxwEd+rdm1OGsgKy0sXZOn5
3u6qokvCpIBm92SGjTH4atW5FkxXvf1BjFi/hUGZfq6S3rpY8fwyooxPqlfq1y7u9mT+N66apU3I
tLmrAa6v97duE5zImllbnQK3Ns6HZ7pb/Tu7T/ozyXj7harDtHdzbwyLgAHcMp4jOJ3r8lgkBBU6
KqpXrZwwJKykG2uBgYrpqYWuVAYw2ZEP6moX+cbHn3ljZPhzdAuX2hh/a4XSqJ2osweReVfTEs5J
r8vy6o3OdFZMKLopWj+Yy5R7ulwbZwnI7GK7sjBD7qqBBnojTlwyaIKPwwmMTH60B2ocj6e2sYNx
+6IlQ3WC2uOaZQVA3aVPiHJ0CnT1oDRpdGhN49RBof7zuwGXPsrQ3EUUx9bhRCRlDFSRC7EGdeFP
Rqu/E1Gq74yygahBEpjZLGBEBlpn6FiwWgJTFTReMSsbg1E0yodUczsipjFKFF/2tW2+qiDnF0ZU
3SA8G3dV9NJQ2En/PKzh03FDeYhFsGlX+wZt2dAJVRE9hSSLpwrVgs9j5lh+7Mg9acGNeS+sY1DJ
PABLILAk9b/FvUS9OZg3UN52iblq6YVy5p3TtO+dXsgmSDWvEce6luHHZNGGCMq0G956ojV+PN5Q
2z+EaJEHCXbJXV/TbYZ46Lmhn9BoCDGTqpIA11sj8SmUhTAYO+3UxfUc6Ik+H4pk0n09NO3/Hv+K
+23NaqDU8YuxidrRcrh+X42msmqMr5Vrr9boO/N7EIpybUSHrWLnBG1OmI3GDcELzJbTb8eqq8KM
h8hSrtliVBYYUZMaflIZuMLmoCcuyAro4lzFqpL6TjhY8amwovYJDWR4jY+nvfFIAHZkvhRGIf6h
iXr7WxjOy4RlRfTOuhjYdlXbH1N03t4UUT38mypGgoOTND/MeTtf+wqZ6yPmoKbhlzJGo+vxr7kP
Dm9/zHphNJXkWcIY0Uu1/BBbDopeozY7L01aj0E+ay6CQ1DIPDd6V6ML9udXAaEQwFZOIPqJiBvd
LkbT1UY/oHz3hKI3CgwmEf4vZPR3zBsI/fKs9t7MQxWe0PJbBO4U74m1UMqdW+D+Il+g5kRD0Aqd
xWvt9mekJpsxsvvoKbMccSkse1YCmSddvzPOfdjJ3yaNX3CLtFbW374SjhcrowabxJwgczkpuEyr
6k/SsmMfUTTl/ePPu3XGFj8RSsueyau8qlnEKKVJ05u43YpaOXRTPZ1bOfQ+UiPeDu9ia6iFlwd4
humR398uYekOUemO3CmppSR+RFPvELkSgb4ScY6d6H1zLDCZIAUX/5ZfYoy/XR1OapVFWWbRk0jj
DjIwoEirUyewZdZeu21zqIUe4JKR0kRZ3VJlBoBgim30bnM1fo+YjPm5sMfhDWZf3t+PP9bWJlzw
0M6C17Epx9+uYBcquK/bKewtcxiPZh0qJyfLi53I3N0aZmHHACUlmKAmcjuMUURWFY5zePWSfkpO
TmKq4nWGlB69E5bW/5W0Wa4FhSPpPg91I74lMHfSM4p6ZRbElVdZAQ/EnIDh89JPxTx16SkaqBX7
jZjVH1PL0+nX4VR1iAO1SYbvi8jNc0tkIQ+DnKlcdrEd/UzMtK193iJcaGIjmdKganNnOIhOgeMo
HSuJA51iy88Soj2pgWVN77AnmkKfClE+vW3Ciu2soocpgtHTS3LGtHWcS+SqjRkMcWyXPKm5cUJz
o2iQtuvt9jCIafKO5PzZgBcDWKJXVZfu51TLpuIFG1+BUDWKmMfZTLFZ7PDIuuROWYAPceo4vcjM
Nr7aOWYAflj2UXjMpqGQZycfle6oiQrFzlqtc/eFcH++RBFanf6i/fLGUCow0fOo9F9aNy/Ca2y0
7Q/SWy8+KmqdveqNaFBZGguEc6BDiv4owJCj+xQmqEO2SBpUfqd20UcSJvQn4gjPWb/TsXrzy1Kb
EY/qWupmiWJW36j9J+nOQ7FxDkADLU1TVbOogK5ilzChHayjf3NNzTF/5l3HzTePgHxIqs3xzvm+
726QCy/GMDzVyG54y4/57XyHbVsZUdkmT54dJUf6CZOPXrg8FFIVRxQGDmWRoyXoxHsD32cRIGeo
QCy1NAsC5eod6PWqN1rHjZ9MNcu+pDgv/DVqY4oOu+6KK67CvMWijuyd+W68wrixWRRpFj12qDq3
83WNOOybzKTKG1fdW5dFuaA6/3Y0Xfmceua/tDWVczsNFOKrvtm5uDd6ppTzKC9DDAJWgC7I7eie
JTWzEH3yhIxo6aGvNdRnfJmoS/UCDmLXmkP1hDqk3vkIkhRfwRn173rDI5lErjXzJ601zkncj5fH
9+HGlqNSsTSaXN6vOwC1U0SFTFoV1FSFiyZPJ/lj2k+HiabYzu7e+u64GnLpkgXwrKw2XIL8mi7T
NkaJKLGhlMo+yL3iP9WIKj/tPe9Iz3ivM781Pa5gU4ORssCbVg9mnM5FProQFWHu6ycuEO0aIkr2
kiranuD31lDIiZJEkp0vmgm3XzgTwM8IsNjWGu1Wi97PYWi1AUvscj4//mgbEQ75MJ3kRb50sX65
HSocPRdwiskjls6h4Ve5F72MfTUI2u6pOCdQw9Sd07MxJO3IpR+5+FJSML4dMsKlBcc9N8JlrI6P
eAxYn+g/RScvRhQtsyZl58BsbJalyUvzAkLWfWmrSo2RCgYS2Ymn80T308eyzauv4LLtQHJN+tY4
z//HzQQ4mZVdyFLQTFc3Uw4c3LEnj9wxafqgHXT7rTKXJM9TlwfoLotgqus/Nm/kK2o2tWo0rFCK
t1eD2kgYuoNNTDdZFUKJESVJJwg5EM7/8QmXaIQYlZwUGNztJ9SirkLpTSpXA1Nqn4ZGHBhp5R4W
HblzleTK8fEu3YiBKIpD6VmQxNSBV+OFWVikjpiUa5u19VfHLfvAzay9jbL8ldu208JEpvJON42q
2PrYKckgUydzlWvelfp5nPsyqGTpBl3VWn9+7OgQws+x2ZSk9KsTPk+z1+ceQ5l6VL2OCoSPwvD+
TtPGPeLtuafqtHXkfhtuTShNwTDb9IfJ3WMv8ePY0s6zUYqDFef6EXTaXrl+ayUBo/E4WhT/nbXO
mDDibnbCybvOphx9hOmqJ3RLzaAfFLGD1d0aamEfQ3ZedPDXxam5hsahIXx57eZsmUtVX8x6YhV7
2OSPd+GvRtZqg7BDFgAa/d37OkzXcrYyJ8YTrtTLi43UeA+oIB2vLs3710kNievGrPWyIzbW6Y/W
7NvRHyk9A1TqZ06kacyuvIjSQM07J3m2P6qJJ8UndHtNcTTxkVEDpOnD5lBUUrXeYZqmn90ys/5K
TVGNgQU25znOS/ujU0nrL9RQid1tW+bGG4pyTnjima9+1LlRIKo5uOI1JBeKvrsEnrMP7wNnr2QC
WBZMuhYnBwcMu+qPSuh6fm0CkfeR+Rfu904OQj3CYo2+JpiVzH5ujap5ddtSHYMwUYe/Mz0d+zNC
ONYX6nE8UmQoqOQbMeJ1pqJFmT843Qz2YHbSnwWlczpHjz/GRsxJGYJ/lvyVh2TZF7/FnNK2Uzup
UXSO9cx+zscsPMwaSutLg4jkg6RZASTyXw7Fd+fsbuw4iq4whyDYIzWzviY6jQBKxYkXPwyrOo38
Pw553FHvma3pw+NJbhXCFhgBIS5Kmoy3vG2/zVLUigBnZihXBfO+y0xuC0VMyWbia3agks+Kz+M1
Bm1sm2/N0viG9k3z/vGPuJ8vZi7g02lPmDRl1oW/AifE3iqBJBai9gIbGG8Qto78ZIhM7jzV9/f8
It6zNPkQV4YstboWi8IsncimVT3SGLoQ3SqXPGv6n48ntDWKiziTyxAbVRZLguGpS8J3TB21l2oe
zSsqtvoe5ku7v3WRW0KZB/CJvQBkV4GOmBq0iMBZgdZz+/caEJdv2TBJO0BGLh8CINaU0FHGEG/J
ZsVn3AXkeU6gxSZSs79BXk3+TcfWA6ysxp9mbAQuI9v58+PF+IXeuL3UKLPSckKFj+D2rr5JuSbX
3XKMnxCw7p4qajWzr/Zx8XNQ3OhCWoHQoA418GUuo4G8t5CfCpmNxzpVnIM1OOppcHr77RDb8vr4
p21sPLo1SHPQrqHHYa12Q9zLZMIXBiF1txvOOAy2FyvE3qa0tfzw50PBGgDyq5MvI1R2e85cxaUN
liOrIpRePah5j+dC2YTH3Mh2ZeQ2th9wdJgYPCNgOdcN/pKwAEQc8WgE6fvbQAm18CvKjNk5NPrx
m43+Yh30JK+R31hh/xb4yzD4oH3EN5uyhngREdIXk9kNJpAwqj2HSXr69xqIF+7LLmQZHxlWOZ3i
SBWU9pSqyfxmMLpPuDcmf7ltMca+QZv3MutTmh/SKNSW0ks1ffUswLgH1er7d/WCxT4YtkRUvVM0
VFGLYkKnTIus2oI8pRrfBD0Yyr95ZbX+wBvycxqr2PUFwvo2DYk5bQId75CQanSVfGxi6e3hdzZ2
yAKpJMOmGk1LaPnff7seFTpeWRejq1K4yRDokyyPOrDt95NR7UF3ls22OiZLEx5XBDoOWIOsNmPv
5ZYReqR/sky/ar0Rn6ViicAtjPagu536zoMNccCNXvWTUsw7+/M+h4EPSMGBdh9iPDQwbyeqgThw
+5zCcGtk6qFoPXGAhtwEkedhLAwvBFhjsyfNszVlgwh/cW9F+HB9KKLRKTIFefCnSU3dY0v/5Srs
bsHS9WP4oQzDGVBKWITnuK6oKzR9C0T48bncukMX0tISJ9NvoAZ6O3GkcsbZC/UQ1WuRse+8vLjS
Bgq9nzPODdq/HoWm3h9ofFwFqMnkgrkTj6Kkja4c29LU341Z6n7RZWn9NMdqRE7RGSjey1HZQy5s
LRfNCKD71IY26jKNCYrLacNrYUu3ATkBngyR6oQYsKZ4ZfsiSXQH7o6c2kttR7H6WUs6091Zso3r
BSw1OxW4DLhqdRUylIlKZpS1hCeGNwejbufvzFLUf0zJIEFiO8IYWJiq64xMZJnTodeuXOc6UceD
pXjxhylCETSo5qrVT+hr158e74WN55TN70BOgkxzXxWJcmLMrBPh1chw/Ty0Sm2fu2KYvSM4He+j
S3P/8+MRN64X4Krs/wV9Ay1qtfk6LQR63kXhteVCbAiqj8KgXjDlWbFTO/tVj11dL8TyKIohY7o0
m1YPkJU1YZbMQrmOk628mrGXOz7JqFSDpJ6m72w4iXEAWCQQyHVZzNcs1ZLvI7Wb8qCUdfsNjX6j
8WHbef+FNvrRvqnY2quVjdY7/EGm0e+0JtUCqakTwpeFonandlBK62nWa6pmTkcF/T+tQ88l0KNx
IgYI68jDzWBqP/RjgpepPk8hsLdMrz9bSUdRlSQpLjBTIZU8DkMzAEEIe/GddgtSSfqkmJ8GTdJc
amuvfKfQKb161LNIWIRieh+IStRnzMs07WAOpl29cn1P4j2dKlDWbp8W8hBqObjvwWzke5OQWwnc
0sug4Ral0l6SrETH3i0bLT4oemtir4ar4tmDjpq/J/QH0KNXM1oRretNVoBHgCOCpNfVHvfrun/b
qKItqJ46NE/jXP3cwyX52CPr1PpKrAyvSd7UEaIzXMmBnEA3VoXnfjQMEiqA24PzxgAL9sXVusoF
OIPo9CGpnMY8xXRNwbnLdJKHUsqp8Yt2oNmFuWXUBoJ1GXwZ4cjkN2UYuwc3tl3uoyLM+wN2NGl/
gA2h5giySA+CyVTl8E70SFF9J6vLf2BK4MuEpGr65fFmv39i8PyE4u7CdEM+dZ2zD62wXHp/1lWl
mHwUip78naPOfFKLAUXJyZpO2BPsxV0bCc7iNMquJ4+DU7x+Y2JBMmNZrX2dURdDJclsTHSuzGq2
6EkC8Pdto43+y1sDrzOqky6fRI/bOX+GsJR1O0twf95vf8xytf4WTiBDxMdRHNj9WREdSuwIj5Xd
6MdJ3XXU21htMM7Qtalr0WJeEy0du+Bgjbp51bg5A+D96lNvVXGBe6X0TpKD8ioM1MUef+ONCYIr
JYjhklkaJssV+9sEYeaJpC8G4zpwbZ5DW20OSBvAzRj3lOY3RiIxByrAf5jlWv41ETYq5SkWMj3Y
7UMjrPSDUGP1uemt+O/Hk7p7F36p6gHUsRYYG+/DalKjktSDHnnXWlc+SJb1SRu7T16XoCEojWjv
UdgaTqexxoPADO/avlppVsCSUixO8ag5yliYAcGEFnhpaARmIffsN+9WcumsLZkJcSeIyLXIK04h
sRWqEoxe6BSfw0GE4KsULE7rUip78hN3McwyGAU7JBF4je4KrRgERlaOrODVypIkvJTgiKwgL/Xi
2Oh21wdybvDbG3DniLgl4/xt18tyRyxua4GJ936xIC0e3tX3lDrtCGxNnatL2/o1mk0nPw+gTRti
+7x8rrlCdyKLX9o+N68v0yacMdDYJ+O8S8lMbu8CYI93jTPX7i6N1uXyYNBDgxgMTWEAVIVnSKkl
Fhw4ry+NgyaG8EdXjvpVOD3k5djNos91Eo/gG+ou66DW52Kv5nUX2vEzKcDQ1gUhS61/dXwVV/L8
KBjBNsAYP+moNv/nDMYfK5AvoyB9CFUM6CdR9+158nTYavhs4PdaNtPXuphtMFYzPf4IhaTPj8/u
1owWmhiQPsoPd4epMrwxlPQzrqidTEdi4v45qRP98HiUrSOE0IkH32aRGVofIaK7oiBZYVenYxZk
eOGcqa/WfuhRU3081NYBIqkHFwJthZd0FcfZY4fjIgD2a6eVauQ71mD8XfNuv+/7IvwrB5UQY3cU
tYSu4QSCz6ZtMu9kAFsHCKAeymMLjZ9J335ADVMrjLJm9zqDD1zsQCkbQAbrhpRCbqmoV8xI9+a9
8SEppXFqSQnMRfH7dswZUXNCc92+ktK4h7IsmouB6P/18er+glyuDioZFnEKlxMX4rqtZraaq6Qq
Zm8RBKu6O1SyG9sj8UX6sUBQQBxTEln3oHVNJ7COspHwxHMrb9+hYAqERiZW1QQ4oCjW1xZjpHd9
iBGKD0Q8igJVk2J+4yGLE78Jnbj6W1SWUJ5ljzBWMHtO9GMwzYIYWynlCbldrwtUC3swM1Qw2erx
r8DsqtOM/FqPVfhFlE76w+2z7CMu2IZ7QNlndi+6iU9QMLbN8FV1ZjAmkzmO/47CrPbQ7RubfhFA
BvqxCDpQM7j9Iuo4uE42YlzmuG171tSoO5WDoZwqkZWnx5/lLpihHkJrjlceVUMextVQZT7Hra1g
wj0TaweAQTy/M+P0AClEni29IGVCRuz4eND7wuUyKhVLep304+9QGJRws9pCNvGKRI9yIi8vSQfo
33ysNE17Sgglo6Ckp/c6DY31VnZZ8apQ0Hgr7Cy92oMHh0SYuv3VQ4433snnNo6DxaqjVwONn1+3
ugZ4uCyZ1tQCdMWu/g0VS76fo6n5f9addAKOik5CvA6eU6NzRNK43lWp0KhLEQiqgjCPzfbFgdDQ
X1Olq/5t0gxB8cdrv3HLEYosDwQJwUKevt1brZ63dZsO4RVgMq0eT3gHOXlhMNtpeRzTSn0SU+4d
hRZNHzDq/WMULF+e8gPBJRvcvNtv+PLOGcr6HsGl1V9r4SWBkubFJW/7GjUrLX9pvaI/dv2on+rc
0ne6FFuzB5BHP8YjJIMQeTv7WbPTXGsSIkDXbb8scg5vLaNSWXoHtT6tKw+Nlnc+CeQYTI66i47e
uN+xhOQ5W0Rh+AXLyf8time+sxuWeXg1F/Yucnld+S5181Q7iF7q7yapKyUZYtv8l8oxZuNlzj+N
FZvPIDpGDdFkaUwXQSPzaxiaBCmlmUTvJtjR9c422bqCPDjnC6//lyjQ7Q+d2wyD64HQtUza5uuk
pw5ggXQmDx+NaNx55DeOHFg3yO10HZccdnXknGialDYiDdBBtdIpFdZPe1L7fx7v/I21J38CIABM
l2LNeu3LWMtVRal4gDJpX1De0j7HsxAnNTQVNRDNH9O/IPbSD1sQHSju3kX/mSHaemxj7zpmZXju
EBJPj07Rt8VOZngvd8FAYEwNHfAWrYlfNp2/bSqpI8URpgQupSZwzci12XapQfTGVzy1lOqjF87D
9043EcflIRDf9DwxcXDxTGrPTpnUT6lTJ8Ofb6CbH6XfbiB8PR2cLhsXs8x2PqEVH77XMQw+Nmoo
dwK3+0rEsgCgFXjJQEMRXNyO1Ril01a16l4nM+zPYwzuKYGc6zuVV18KbpsAooXhc2QSnEknilR9
mWc7m3jjxHCxmVT5l6oID9vtj6jTRmZK3RHh89y+mrYCH62twidUe/fc/LaGWthmdCjRIb4L88te
trNVsLMqU0Q/OzH0R6zKxRfHrj49PjMbJ5ONC1Z/IZBzY6/CA82ikpaAnbt2VmceizCqPsgudna0
ZDZOJmMsgEiwy/flYenSuLRaol6kqOQXNRbpZcSv6V3CUkdB5vX298fT2ngGFgrSwvPnKaQkffut
RFoIJ1JL91p1wJR9Z2ySr/nkpNPfsVYAuTIrL/4m27z/MOVQdIMBDdW9A7K1axdSLI4+CAGgy7f6
EYg2O11Tjs4V5c/xK7258NxiTtz57mCUqR+SAsQ+ZL5S0pBo22cwAvJpdrE62Tk/d3gMEo2ltMR7
vHSp1tfvLEO0r3rVunox5c+odw1fs8bsmGqoHBd1Lt7PvVQCCymhnef413u7SgpgS3BmF30TFAJX
h8bBcscZo8a+uk7tyKM5deapwSPV9fVBN4YXRC7r1jcQg7hUnhF+ioUTfko9R76ZuyzcO8IbwTBe
NQsimUtkITfebouQFCvO89C66kXbYXTE9/FHiA8HG1mUk1a39dEtWvnt8WbcOGNIJDooCQIMvidI
c6EDkm8K+1r09tdGNuUzXIR4pzKzcWWgKA3mGU40lkPrHihpZQ7Bm6mJBIv7Qp0adMPnfv6OX53d
HB/PaHMwQBp0XwB4Y7SyWsc0Why2Z+rRaVFdS6RbnhaD2IPXjeafR+tUoMFp0tJe+j2rT9aqhR3m
9mRdqeKAzihqcZpVK9s5IZv7lKAVNjnPIiKFq6h5UgtjDOfUukpzarKjq5YFyj9Fnn4IGy0VQSO1
9KVPqjQLcISM3/Q10Ca/nEYckUu1QJH5z1cYuvfiN0r3/K6l7TlV1+Vzxk7Vq/h5oLBU+SO8u+yg
Dq7Z7zxtWzsU9grwCgBv96VFapXmJN3Oviq09wJBLynABzjfSYm2dg2kWwC3EIt5Slef0sRlaCgr
RqGND1nPsMYgM5v5BPqm/z+WD4I679mCi0Lq8naDImVYW3XJUPABMj/3xunqpZN3CKNW2xlqa+3Y
mtygv0DT66gzTlpF1hBEr6qjFE8D44F0nPYs2zYeE/RWluIf/QEcGtclA49SiQsfnCOXFN4PgZV2
GIRSiNGX9ozUsQY09Qcxko3GUSFzzLqrMjsY5khR6/HWvH/M+SULuG+RkSXaXq1tF9ExdxPNujqA
qF6HLBtAVgo7GjCJdooXfRb6Xv6wNeQCf1pOwlJfWu0cG8RqEhEiXnWYahd4S4siDJSrU4QF2NNk
9HvV3PutSnkAWDof9Zctw+rppog+FIabOFcIBMMhLdroRD3JOpYtiMLHy7k5FAUJhOOW4vG6u2xM
qgFC0rKvuWIXsKZVPNuQLD01XaruUESXZbp9jJkVPR+iaYcYdi0kQQRGoxlDtatRt85RDafhNIvh
m5ZM5jFLHUqisRsindVg0DCn+6C7hQ53Nz7538Lvt23Q3LenUk0NJQb+41wnnInAQETtRxyztGd1
CPECbrTxLI226v0M56XEN8p4fINszR5WYWvBueuohgFZuU8TB6hyqWVGzlXttOKkQ64ITGPOL5pO
v/7xt92ogy3gQr4ub8vCUV1+y++ZWwXCGM63fQV0jYAqAmD6v3kazyQtrvIpB8FwVqzC+9i2k32d
phK7+x6a5ovM1fG5dY3m3CdD+sHps+nn459mOvr912B7IyCDnCDCw+tzbKYuUwfzeQ2zyBu+EX7V
5vvRyjUlMBTDaU6mtFEwcxAt019g9QiQ0rMyz/6isKadphgDz9ovrQa5riQDDWi/r2ul7OoXKzOt
7B0Rf5ccm4I/7w/tVCX+4GTNT7BsbvXfXNoiOjUaCNYXoZap/tJ4dHc/WQkZgd9j7O4+6dUQARea
1Ur+E+deVwZ2Z6Ibp1jejJ2ObUTpN0A/zXgYjLk3zopjFNpFuJowAq8ObTNA37sPfzrYbBUgDibE
2AI62VH62g1ji0Qp9PTpMKAZz3NkVv233I7T7AQiHwxXXCBMF0QK+iJB6faFOBDf0pPokNed38ap
PlC4V7wu97s2bZ76ORlDP4GTMPnI+CNghxyS/s5NKjoobdcgPpNls1YE+v/YO5PluJFsTb9KWu6R
F/PQdqsWACKCwXmQSEobGEVRGB2ju2N4+v4iK291iilLdfW6rSwXqmBMCIf7Of/5B6ecqD2hR4cw
jRb9ZfQ67SelXagiNQfFM8cyK26xzhvUeV0OVnaWZ4Np70ixg7c95dE8PdbKEbafBoDjwcs2j1a+
b90pyHa9A7F7t4TlSjQEHNqteYKeEfaXS1Va7cVceWu3Hxtagi9zJxYzgd7u66RdbLfbla3CIKrD
9nO8M5veaPAZ3dbP4+C1borSo3mQuNAbX8jt7q7zrnbMFFV9683HaZusXsbKz033qlnJqkkG11ku
T9oo2BRael8CZXvZreVPoN043A1Pnj/oOsVeGPKYJQtYWCirbTPGKQ3XX3xHTE3gVWY/Iusv3ixH
RVRc9rJcigGx5sHvWT73CHDFCyOOYIhB6+sixh7Gel4z25huEGstVjxapHRfMudxrj3tbzNuUW71
VWFf2j8WedOsB/Dm+RLfqE7cbhwJxa7MPbuKK12vUyw9fzknJEdn+3nr9CNWMHaUrrYx31uZ512Y
Zm08Riv/w7N4XTmDy0Akai2yTx1tnRebY1brdJbrhiNCZLVBFKsyKLYEmUn3Ipjl5onr9s7tCMih
L3zs9zA0XPmOsSOUsya9MxC9VbC/fAzmVr7IKVR2GomKyYUJX0dd1NkonENtlI46K7Vq35Ba9XPa
Ehb+RUSqHuI68kYn7mlH95v0y5cS25DPIiDHNvbNBgut3Jijj+VUmBZzr9pSca7Vcmf0BrVgVfXl
FEcew7lYDX5p7V2IndEem0MyXwza8HTJMmashQ4serxStEdJRvl6Vjuiz/iQbnlVkfj6Vc6hNaSW
1S8fVb76RUpCT3jr4x/X6tQfFye4W6xMuIlTZsrbM11HrjC6fSHpzpRlPjkTxnrHpvHz7mJEEZEZ
yejLYE0dZNMQ+woPplXbn/iIoxvQX89TEWVYYswelZ9yHOM+cHsRXIC3yY9CMud7Cde6IdBzUllx
ZY2V5T8u1VqfUaxCpy+7YoKpOzTLLC+WOneym8Auy/Gq8vqgS3CYjC6YlMtqlxvRetVH5vJFVxsY
GMIBQgcqa3Dv+qKW5u2GTVPEVog3DDtp475ajEDqBL1qtJw74eTqA4PI6XIBCPDjhiStPO7wfcFF
Eiq3vC2rBSZlpgcSETdEInHmWBrm2Vi1TzNZjQgeXLXNyMvB5m5VPzXXBr7u2ZnO+lrvFIhSzqIT
q4f9W9nd911rwTteuWKDtw0P01B386NVqKzZ5WwvN5uSVYDcxTA/+3043GCoK13sLSfTQtvdSVSt
wFJrjLv1FsShlMFtgDGai94HZ7JLq8dl4w4Fn3zeRoP7w8nD8Wr0Wdv7gvMAsuhYh4npo9NJcAMf
1sR3SN9KW2wN1yfir+p1nzvQ2S66zSrJgcmXsnsqjElaBxeF+kOh1jbY89uG0TWH/aoS0s70TZ91
+ZLACZznq34NoKLhChPI1CnHrcYqAgfAuCnXScTuYBZNEnSNHvZNbfv5vm8ppzniLNXsHBtDfAoS
q9t7gnSzpMw17C9d296rchdpxa2yGwzg6eJigDwW70psWBysTXe/wHz5YhmqfAuC0bltBN4xyBnb
6ms5jfNXsw78Ku11PgXxjLLATGe1ug8g5RXMVGszEcmw/p44kCeRRqpbP0XWkD1of5kuuqVdvy2h
vzA1blb1UdN3s0+0i5Qx6YfD02xvDaG5jbGN+0ZY7cfAmfpPfWaVD2DJBYE3ddPvcL60CMQodfjZ
q8GMCbhtyzptse755ofMBc4zs9Dd0VJtV6SzLsybLjTq4Yi/c3m9qXD2kxpGeRZLTc5cgqFU8RHj
7T6gKWFVJ5UZiP4ooX9WKXNvf72Une89FVCCMsIhVGDGmHgv3+aQiQ1OWgRHhYgJr0YMkN3YGz1c
hhvfyy/dpu3rGFVLgU/7Ksc00xP7mVcHG1CwlBM/GfTAO8G8hSmnzJctMdqqfN36bHN3NBVkCbnS
nT7rvLP6p2UJxSOzxdlAitRhytN6BTstyUpGcFRrXxxDkiY69g0n+jzrtX91SbFxd2xFwvy06mXw
9tmYWWQ1FKvp7uTQt9d2IMZPDu57HPKzLa+UMdrP4AlySzxnUkvsaPqXuLN5vUPfraWfDtMC7SWW
zdaH5wFaaQdt2KTHuB6bElsIbN8wNfe79m7e8sUD+haNSrLJzI6UksGzT7NXJ0Bs2Yewxcg2Cddh
Gm8pIW3Ol6bsUe1GVdSlq2Fsr22gTS/uFCEr6QhFgd4x8FfnfJF2WKVo9VdrtxjNYh5s7Y1nkyUD
LzW6SheXjR1s96PuBvdAhiRrHNrT8jg28CkTJe1AJUUY1Q2/yEDDXY9Qc6EieYTlUS/01wS5beuZ
h3soPX+ebR9lXvAtI3i196IrZytx/RnvxGV1hFGgyc02/2srp2F8+vuy969QKFyTEz6GzefJn/Vd
86o1d4Nb1NZRBMI91kal5lSaNWRGZ6UFinMzyy8mLKEvKxVYw08asB+0HthEYZBFlQlD7X0Tj1rc
bDjRrGPURKciLS9vUQOLuPern3mT/OCtIC+C9eKQzjTsfa/HhiwaQ7IXY1w9pzl1VBJk2XS2yv4/
dvzhC2GID6jjWqDL7zvYzjHzrpgH79hOjrfL8Fbf57PI7/7+l/sBBnAyVAO4tUGp/jLZ7aRQpupm
7wiH2NhihDD948Ke9OBk87j3sQ5+/fs3/NEVhNhK+4ZQHEH1u25Vu2Mn5iaCkEldubO0tC/nNsDJ
q6l/5iv6g1V5MnRHz0F0ASlW7/DURSMUJHbQZevprGG34Sm9y/o1a89kZkwH3PhCco7k3HI29lbx
sySOv17a03jitCJBBvBuePdNRT2Vbd51EEJl7u4Ds8wu7AZurRtpM8VMb/0Jpkv7+4PekxBk0ECc
UCDNvbsNBWX+pkPbxmKwMF56DA4zshv4FLG/jU6TjKMy60S2WuvEF6G5xfU0TZdD5pjwslpSAHdr
juyWFBPCofncVfhiT2QgxRUzjip2c1MP6WhypnJUOB1RRIMZvazOuOHPdrKoSpugzgm0dW355Oba
WJ7mdrDrpHdb71mbtctGZZQ1xOat9zFuzijaTFzFKxLYBYqabZQ9dZPGVIZmoC+NXW1HMjvnVbLt
ondPOz2VvTWmRc9kpsYEdw5vMngn6/00BGG5M7Tow8MyNMXt2Jur+3m0nMUhyMrGJ52C0sqTHsAP
R5iCAy5Pmz4yRGwiUMsOfj7ONEeZNd1H0dSd/KVPaVnXlbDUcgbVwsbgo2wXxiyDMPzENGWmUrd0
MNQMK9OwDsDIS51qI/f8fRktVptSBLUKoxZ/6M6GJaDkzm276q+1b2HkgZphqD4G+MwZcYjHanmB
bnnod0Hv9pgOERNONJeD/OOjSwt/sy1w7JPKl45KelVtW5I7OMjH/gS/AcxnNW8XEermCjq397B5
UdUlRYRqdaeL3BI7K8o74r4xfodUznDAPet1t70sy2Y9Zjj7cBSLvs8vDSuY2pj5FmePKzqBr0op
yvEAj2+4VdGJuoUjiYiok+zl9Ic4Me5sonDQeAJ2F/GaGVvIFDDvjZ3UYymTAMsosArlVVPS9tF0
Zzih4GTgHJN7Qw5cg6TuVudD2/uNymMR+bOMZa2a4Vpk5TB+q7axffLN0qd98Nw1vCitML/ERpTY
SHqpWiUwd7LzYayJeY1aI8SB0my66VLM9uSdrYZP44JUWzxGbTP4yDhsj/sAEsCTnpV/3veLHR2m
1aoQV4t8PZeNN3ZxX3qZPsyisrZU+mHzrEpUfxgRareIm6V2HpTXR59oc6qHJRrsi5xBpJGowhPN
ZR/Cko3HrjWiMxTy6qpxV+SWc70F1Rl2+VOWTDWDgr1sKgoHARm5S8ncVH3MrWritzTY4XVd4GkE
KbnFS2wa8rZPfC26F9clLY9bsIle3VwUM/fN1rs7ii2TeWSeI0/Bl8DaEhshjIdrYqfvldm69aXZ
YNGAjnHNnlwhNoELf1g+UyMGTeI33vYhAhb/prfB3HZD3iwf6m3p1cFAbi6xJXdOr1ktZb2vR+3f
55s8KTbMQAIEtV573etm6Bh8es5XWoDNuFrnSD3MLc6usUbibO6asBxqZDxrEByyUJXAPYJoin0H
V+PNaPx+ReECUTDWjnAEoQLeeo/l3dAmBRijHTvEGIhj1LfjoZxEFCUSR+4uMdcoNxNKeNFeLCVE
NXy3zJIfS0mEx1uknC4uDCfblXWfRbFp+EO9p6Nz6O5Ik+ZHNby9MxeK6YaVLRfK1qpKGDwsAkVw
z0g76OT8QZdjyIgzsqcP1dgFdgqtwPcTy6P7YvLUkNxMaNRzPuWuffCGfEmzSvfYjzHFKRKZT+ax
Hp1F78Q4GiqpV9hNx8XOSSOwdFbd0nP7n4WtivEnR8RfpyqY+qGtB6mGysUp8T1w2liozDFmcY7b
CUJhFDylts6jn+Gzp5f5HpHmbSBsceiBvf/FCsYKWpqSoXKPMGNVFc/eNN1EbdWO3M9z+8ZUvb1Z
p9Y71AXmonHkV71/0pDaWCc61ae/Lzj+WgVAnsXM1MTyj9L0/XcONwKmAzCQIxFH3WWU0Z8atq3O
wf2COyC+Ch/FSMWhK+rD37/zjwoAKHO/M05+MJmTzTDZwTQ5x2m0w7tFLRY9xir2rgrb69nKjJ/M
zH74TU8Z0NC0cBF9X1q5Be6Gcz84x1OpF3eR7NJwcMp9k3Wfs0j4z7RIAqxy1Pu//6J/remwTqeg
OxHNkdq8L8CNSiNKdHz76Df5hgWWp9LFrkNQLXP9yVv9tcThrYCvMEBDt0Fc4fcrGGijriovd47Q
Hba0EVN+JdnMbjDnrva1w8hT+4Gf/P33+8Ftc4qapFoF14eyf7rwf5o3aH+dOrVV5lG6w3CMVPbq
rebP4gt+sFqQoXD5iGEkfen9HLfXRVdisG8eF0v6QxKqWXwhZlde4fUeDbspLL2fKFp/8LOxWpDu
8B8covec1tJXGKDnznZca3ZQ0ytKbJTacq+MUPyEsfLXGdkpuBmmRkQdDNj77mcjetHWnaesI9kg
224bffvLyVrsgKbNPR9xZEjo70bMBxRdPvapP9mRfnBtsYnycb/A9QF+xbu3L4u6CRrGNUeNC9xu
1FB4a7/KKEu3KlGz+/9wQ8BLOZXhvxtuvOfniJpJmJDmdtT2aCb9VnfYQJb66Hm6+QkJ7K/meJAH
WJwn6g0XmG39+8U5ev7ceso3jyLruLNNI5heTvb1Q2zNxfgaNWTlYIzltH1cVZFRJbR8i0QpOlrX
Sg41UsfA1MQkL1H7HzeXfDS6SowDTyP295fBHeTkK2ovrElL7350nPWLpZeqTuewd197C+DkJ3fq
D7YHdnp4URifkXDyfjI4NKj8/KBGlAHb4qjNaUnXzSGQ0evV+Sn8MFHIVn/fHf7rdflf+Vt3+6+D
bfrnf/Pv165fxzIv5Lt//vOqfAV86b7J/z497d9/9v2T/nmj30apxrdfrl766Ze9ar++yLJr3z/n
u5fgnf74JOmLfPnuH7tWlnK9U2/jev82qUb+/nZ85tNf/t8++Mvb76/yYe3f/vHra6daeXq1nI/1
6x8PHb/+49eAO+q//vzyfzx2/SJ42n58a1+LX5iavrQv75/29jLJf/xqeNZvJw4MHE/4aoBELpvs
/Pavh9zfYH9yd/6eT05wOEu47UZZ/ONX77eAnDT4JlhRw/GCF/XrL+y1p4fs3xB1gu6yW0IU+V1J
9T8f8Lvf7P/8hr+0Stx21BETz/a+3yMYJjC5Z9UgiEMZQ4jSabD7p01+kJZdM8jxSHLJNM2vsdky
Wd2wB0Wfau3GK/fyBE7hLQ00iWH+5IyFC29WEh8fYtCwJd0CgpvKbYAa33dEUcW5k+cHACrL3eOa
VO/LSkqxk942n3XSHtzdBH8zisvaN2Y6uhwTHLJl6liORX4zklePv3zo5kOc9/i0JJndF2Bq1rZZ
qWLydeyw6P4WkQTzqHtBoVtlvfTOtiBzl0SPoht2lNUZKX3rZPSHsVJbzbi8yJYHqhH/fJ70tCRc
/PETSw0ExKpC/27oFufOz2stzsTaVV9rYx3uazOqwcpzTXyoLihubWSA8bToyrgO2nk5m01nACgo
hvWN5GLTTtuwC15VZxfPkPTDe89pBLzILtjsSzezDCdhrLtlSTd57kd6GGY2GD1hGcb8SXy17MwX
j2ZOx/WINJHxVma4mGyGlnY+MEJC354HARI9c/PgqWRCYwks/YUOQ9HpkWjGSV7emiJn1FVHtZjh
nTmKX7HQwAEhgX/DFU4qQnCt6208KNxcozgq8uGcPW34yv5iljQUTjXsx2ANqV2rxmGinY32uuuj
rbsWCqZyDCF1UsQbOWyqqm82cV5a2XyCXNRA/yZgNB+yyKtv2l5P/Jy2L8gfI7+6SODtyq9FtNjj
papzA+0M3irPq2mEL609u1/9oqVapZ5ZH4kWzp+gL1R8mxCt2c7uXV/FCxt4zkAzUgG4xjxNfdJD
M7py0eW/5e3Qipt6mFxrj3M3lDjA46X6KEFi3VQurdckhnA2ksEV1zZu/bK+sgoULXEJKkn73PTK
vw8CGJynXsk8wnvIrbRdgqVKmQn1AryH4KMPI+aLlUYJss5LPPTcZ4kGSXzGPk24xM3myxcId/ji
gPGXU5qV6/gshsVKl2GESDwKP7zrirIz9o7eGnFnYWE7ojvtZvwCG3f+NsqMGO5mqorihQ1MhtwE
mRNciMmEcSBWGPypE3hTFUOh9LN9y2gZU+JJ93UitqX1Y48OW8VWU0iGhQFK92SYhgbMocrz6rDh
0flsop57G9ogINjAD3ortnHn4GB0nFnwWznd2eLl7Z3c4PXtHQYyrKaa9Z6WgbsRldoh5COPvA2d
tKzAUFNDR+43o877nlUiDaa6VWhPl74u2pcAxR5zVNcZH+rZQViA37LdJ67RhFvSgrEMV6ro5LKz
mfVaqZGbSOV1d2pcYH30sWAktrfs3izPFkZah4XJKahYY+q7rRuy577IR6a4jQyvhTll4ymaTX5o
RlEw97Kd+gPCkRolk70ET7kwo/ueOvrWXA1msMhlEoLfVZfycQqVQnjpwP2EYDI1FKpT3LR0qOyQ
5VMkp+UlAz8Ij2Gk8iZhpx5E7CzluCaQG9qbOcShZufPNvdm3lbz7dr0lhODqWVuIta6bhnmU0gk
NN9RxhJlmp2Gdq2WpKwIus03H/s3PG6m5bzJ1KLTEP4Jqx67vwaTHh38ISf9/yf6n050SqS/O9Jv
X8aXXL2sfz7Nf3/K/xzn7m/gz6h0kFNQWfPfv49z3/7tRA/l1PB5JIpsTtI/jnP2mN+A413OWHgV
vz/47/PcsAPKAFp0XvSk9SLe5df/4EB/19y4MP9A/ikmfp+eMOL4/jhf6y60Zw6xnZM3D61lq9gH
Skr6LP8PqYZ/vBNxqia+OYxS3jUXLlGUluFW9a4O1vW6V6Z3O2+1u+uW6WcGez/6UrDDMWHgCmLa
9s4ZH8iWqaDkS8HGuS2aCRWg5d0PY/aTpuL7WohRCReP9BdiIJg6BlzD7y8e+MIA/B1VuMfbuPdO
bC5whArrog+lF3tVXj/9aXH9UY79ufx6V7f/6w1xGcUPBSIlnizfvyF4NASHqgTsxqn4JurCz9i9
jFdguO6+LiKD2LOfBjLRi52+x5+AKtjvJ8/Wk/MiWvyTZO/7t83ENMA1c4odotvg1tBr89YyIAIe
bIszrD3DB7308/Var8HOkVN/BuTcYKKIF04WKC+F/dOkXl+LpwgV+L5ifnAOqcS/haKBJbsYvcti
VeMxMo3+zMr94KHSTDw6ayljJi9NluC2AztRdL28ADUNz/2lqz8xq0BiZmOJBBEAbncCpC2hqGM9
Fq+oPZ8z7EoTjNGCT9rMxKFwDOnG0zwZN6F2w9cMbd5nl5+ujIONs1uMNR4WWKGsyGSFfIGZ8ZV8
gQqLoOBaT0F1URJ1nQx9HVnp5sC6camW46X0LMK3neUCHU1zFloN6fWyNJ6Y9YbXXjDMO0toufdh
JZTJMgXLY8sZfOB0L2/qObSR4Psgoni3nXmmeDG7wT7Lhpl51KCn/JEJvPUyqtp66CW4d2wuNeQX
sa6v1P1dE5tz2BA8gu2q4WYhHkRC69Tw8VOJo7LnAjd2pW68yiS/0h+W5ovEfibJQE8uifDuqmQC
Q09rYYzPupnqe8tt5g8Bg6NjiCYhtY3NhxXY2l/8DcC+Ks02ntq8dNItK41L8FjsnUtG++Mcqtcc
+DmmcrY+GE6vmNZ0BNMlqxTVpd+N9ZkWyFPHMjR39jbkaTZGEw7ATn1TNWN+CxaYHS1CBHVs8X+e
KcG0KKlEg1kTzj/7uqxcP84IfEjKxtbnlIryYRXeAHtPtDN0pEIEhIl4xaf85L0Zb2HW4eXd4NRU
1FQjm+mcgxa1L3Y+URF1srJfdWYpaL9iUmdzFkK3KuQIA8oewzMLq5oqhtSw7pSipGPIow9mV96U
U7BN6DLUV8kWQCJjRLiD6eMnHjvOaGFpI8c3ZZrTRZWRj+WbXNwN6+99OW1DkZg1coq4HeYp6e2T
02Ijh+eByDHk56dAI5tKQEUGiYKk6oDf6bblwCc4wVn1jLjU8h7lrLtbu0ddU+TkeZChkT2FEpwG
JrH/bLjCxAO/qB89U29hPAzN59UIg93QBf2h2sI3abXtXrZl8GxhW5N6vlw/lJHI71vt+dRebvQR
6xOGLbkfHqbczM8jWbRXJnffkqyZZX50Nig5yumza8sqQ6Int3Z5KDLPTGFyZV9LAIIbgDKA4zWo
L6Jyqe8MIO7n8GS4decywWx2Bh9jej0FERc7e4VViAcylNv93GI0nAYbHsiaXmTMuvuxnmAk59oe
hrNw8Rdxp00b9dRAi2J+baNmbiiLtcoO7TaE7SHzwpLqJ3K67qqgtIMOOEXVx7qGqxXna2N+nTT9
AIKeOV93eWmZfTKEXZ1fsQ1zvaG8wA/LVul+3gbDl2C1WxDs25qE9dTImNGe4zMcMFXMw1tCi8+C
yrS8Q2O7OXHRUe+SwhytRnXWwuEUL2Gwqg+l7tw6xeivDnaea7tXYbjRujSrK+bzwpuz7ryNVv3U
ChM+HqK+5UVoevR4cCdvSAZ7Wl5JeTc2+rDJeaS+i4Jz9Nrym+in9cFaReF8qOrfvVDpqFQSCHsr
jqNh1G4K6aRfLorKsWRKRdDcI4oOYSBlH0ui6Q5m79ax77oG6Lu89MwRnilzeboDoCAlx2yvNWTR
MSK7bujm8zws9kPG3Mdq1+zRYdijwLSrb26xbonuCVReEY43dDj+wh/2YO2u0REf4DnnYwvVv1aR
eWEon/2C63HEYOut8gJ9ObhGfyv70kqwW/VIk/Hss86YV0gy+qFmeXXSTObcqs9M3u9goayMZRF9
mNR0M/r+WdaKsOe9QnMvhulAyse5jVoE1w864DZzrRvbXR/VyS92Kw6cQLtwGC8COV/4hXEUfXDR
LM3jPA/PeIKUzLnXV2+wXhw9kO/qHqxRX1p+/zGEnfaRc+gwrP6Z6efN0R+ZFjXDqbeesW7NbNrb
PFfHru0OG3N1MPftsV65beIsz1MkiS9NOV52dX3FKXmQ0fht6qxD57g3UHJT0fQP3dDctU7Uknzv
HmafeI6gUJ8Ve0MsCsZSCOSOgd7KuG4n91q32bfCnT+Uo7wJLBYJUGVvq+s+sMcdnNknfDj7BMF2
F68ygygzTXdhzzrS21lgDhiID4dsHTTOMMXrYkZALWucR2+qXxUsTeLStwY+NFTrxsNHG+KqjGuG
khkGV9bQXnre8qn0gzMYUMkJMXE69t3a2jWwjFwpX0bNJ96sy6Jeb4Q7nuO0MsTGalFv9ht/Mewh
J+6CKriR0ywYlfrwvG3OfUddeczQHtxg3CGZOWAp+EHkWPb4jJ6vhjA7E6NgHdniDPR8v/aRwzB0
/ZR5BgRivzmfZ1zUS/LPCHDP2SwNO5mxCU3nznAPCikRJCXDjwliYD45jwfMd4YYzG1FyD6S9d6g
aA/sQzeQVFOt461RVMMTirIw6R13vIFSfetol3F0hsTkstlUAfcBDZsmjcUtdZRWQyHx6Ws+lB6l
oVm3V/5o5Ie6afe4GR/NLbzwpuKl6eqvrWMO98xvd2tQrDG6zvPKz7mjHBLl/fIhEuHFOuTOTWVU
+JoQEQDrmvWQ4bCBHVPaj465J2Bt3BtL+LRm65uLC2sykJuUqC6HdFCoJsEeR8e+tII7O4BmUaKl
TJumW2LTHK/7HuN2MirUnck09xh13vNkVFyyab2Igirb+8xfhk2YB/A2ea9Hle27bpj3wsjOYAfP
L7axFFdDsAVIE+bbrGzPVjODeTDa21VteMchNLqzct6OYw72vATGZ0Ya5hn8ER3DVb3Sm3+HvrE+
G+18iSO3qj7VZgjTo79u8Nd5LuiQMMtpzFhN9mHN5vtWTDU2F+WzjHwcLJfimURIxd/kE5Pu5W7S
5WNnzfcidC/QMORxBNTC4s4O/Wzb11ZgXM1BNCSFj6qtk8XDsprXlqOPkMjvImc9V+V0qa1xWQCA
Rlwbi3Y+DF14hchhQ7IpPjdDfuG741m3zDcdooX9qoDwvOVDv1rf6nI+C5zhfiiyRwjk947nXOc1
fiwQcJCg673e1M5aIZQ2JjzMcl1e4XCk62rs3Do8RhJG5AwAM7iXBrdr7Ibrvpvqq67Ir5uqrvZh
WF532vriLCLdVHnQsJLicmULsozws+UO9/lJAOK5wU1VNztA5r1dW4CnTY3VuEghBhiXvtl+kJv5
pSUYLm4bnRbGUsLN6QyWLE7g0ymfYOSL5/At43WBfu03zKuLWeGExHXhXNouQawut4p7fYJJFasO
5UFZes59MMhriwcZIiukMrVB1gm+QHHfI3+XvQpiAnQ+nvJz2i7sd+YIr1uYeiUAFtgDPutXpkOP
HbyVODJAbq3aeO0b19x7ObwU0lxMNsXpY9O5D22hjCRAvRTbcyviiYkbandnLO+8cYARa6ODgGC0
waWpyliF+hVqbpa0ur9S/mycl7Ox27i1WSrR89S0n5exTYOp2h6gLIRx78DZJF2U2hkYe9/PkbWX
unnypF55yfnTKqwryLItlhgW17YXXmLYk3XmblMHpDhVX1HwfLFlcwBxvljH7iVrQ0iZdnbDNrVD
rQe1Im/kvvfxNR18a4PrC5I1hv0JedcP8Ck4XHrUCK7JV/Hb66rs3xro2aGZoUPxlzUxmWon5QSD
wyb1/WKJXOo35O2xJyYjlnYzXcD3dTF+IkBlaxSwYGZ15FdUdXvoNr8y05bwVmrWHNnE4KjY6UCt
N9WndaMBQh3MX1fMVncQ9oYDJC+vTW1VAeNN5vK4NeuCYMjwXvMorz/U0Xg9Tejd5DqKB3gpTryh
2ErnIrMvRS1pREzpq0ezxTSrFtTHSMrnLy2kgJzsi8LaCacLH+B3UQHk9Hyne5FVB4MnAWPp3oj3
2y4NeEiP0IOibwEk34OcHWOJSRrr0xUySxKihYh24RRBCdNNcV+Etv9Sk0J3NrrO1eZkxX42w/q6
gRH5xhjgxNuPJjA8P4Kr5BpYvlqU1ZBTMiLspwEHm7CAwV1M5noslUW4W7XY4QHlIE0TXDL7kilC
dS5Nq0zcGfFEW8rtNgt9vfdnb7ke604+wLDzbph7iKuxjj51GwHL5f9m70yaHEfOJPqHBBn25YqF
ZJLMfc8LrLIyC/sWASAA/Pp51GjMums0atN9dNCluyuLTCCWz92fj7r9ndbGpaAOZmbIGNONsopn
9GJYOAtWwT0WxOrci8p9FGtbJro1OTdjq11M3vWySwcxxL1GrgHA2HzbFrb7ss4SKcHOJy5Ray+v
XTV7J1kYkup6X6b3fZA1cWV0hPDSgtdpHqgRXHPz1GJAuWc40BMiyi1a7rameNLgB0m82LoaImJT
1Y4n1vtpG1pHB0Dnvy48hb88bxLJXCrzcwms+qxXGwx7d+1PeUOnIN31JWeLgPrHnOda4ZVzePeP
FQXCezObvcNgp+M1dP86qQv9e8K9uMt0EnI2iNynclms24FowqOCbRSvUnE8a4yr3NnQa2f/iwRY
mmQsJEe5Bfyi0RDiXMf+fnKybXoQTnOZaoDmGPayNIc2Xi6/qWNhk0jKeMEuSSPzrtZ5btez3uDt
psZQrpbfJb7D43Dn5ea6Ttc6nQyGigd3oy7TQ9PW6zEElAPveMDaLaJaIdQkC/p6x8RLM66lcFL7
zq1843W0m5XAwVJaNkzjLnto7PVs4N3jwVXySqcttg9NmDN7tDD/FZqJxWWrILiFGRHXl9slLn97
DqK5tWsRXnYGZR+Y6kzmyYUvY58araQjF5c4fr0mMPtTwj6us6NaXh1mnHblsM2JsNYh4s+IO9W3
u6ppcccYpR2BVBopFzb9s0XgNCQocTcoTkvGgqeSW9uy79j4MVyWVBkqEhRO1VPL4NXLsUIYJEWR
PqJoYLzLYL2kRA/CmWpGmFPZdSmXd9rxvl16I8NVcwi4WKOWzFpuHXOYJbbYHvyKSw7GiWPWNyoK
umw+L9k6xuhdzm6hp5J6y2k6jhXBqH701X6CinPKV7s+FuVgcMK0rLc0cH8uvM/7jIx3bOtFu+tq
d0qIeq1J19pPqckheHXkbirKgBuFmY1Rv8Dg9cbUPY0mfU+OA/5ZNF6/S7HUXY2dgxzUpKQG223R
bqaG8b1POHXstNjrVwrEnO0zANL0o7IJOza+5e5WY+DFWk0cHE3u3ju2fRLO6ia+tZ35+zh4DAMz
JipUDniTui7ufR08YeedeZUXNkzPirQKcBttivat6Ik3kPK8yl0dy6y9BMchUMZK499avsoOpG8o
+0xdTaL+7MEfxG49VomLPohVBr/FsqKu2jJDJ9StJi6U/FGsW7vL/baLusLXdnmaFVc54PrboZse
kIEIforsZdYvFMsVc7oY1g8ENjvsiVIniJrBgfcdQWJx18Qc6JXCyU22nDHE3BrW29q0wy6dcxEt
zAmoQbJuGHWuN8C2JVWzCC9cMaaTU+HhtWQF37p2nHUHBYuIENsaiSKPqASODDGkjO5QBE9c1H7o
ZvVLuO2FuHrBbDcYkpfVvy6C9NZ3aq4TwpzfLawdV8GaL3XYzdYvmqNSjNRkjJ6dmVWwJjnQj3px
9rWWRW2zgt2sl/nBJ9PxbrAwX/WVLuKxHbxrlvgyon5BHrjG1AkbAakpH2soYVczWYUHLkE6U1Kb
xvK2MV5NpOuvZ+bgzW25qJWLTtl+ammq7m2goUQ+oVW+O8QmE6KzZGz48InsF7yl5ojHkxF+ejUh
TB1NffV2uhj1h6B3SmrjhEbjQ6Ppz/4wsVlqlpsQg5we21azTtzF+6QT3vCaaeA9DW0YrkvVAgdM
AwO3+lYy2Cz7ictRGfR52Dd+eqO52PDkMLysU4XzKSV1MKMcRo4l+tg0zQboa/3DLAz24U7jeWuG
l822boys129JluusS5CVjt7Qlhd9X9HzWa2B92KWWh0Xm5ntl0BoRzwNVI9qdcMQonuuesbsW2x0
aZdfCuo6om2+pkUUJuAeXSwfdND2xuNQHqQgWjWq0iRJ3QWIkDNH0JzXI3RmnhSbg7I0Phq76w7W
aDB0BvMT8j7dkXomAe03/m6qmNeDIaqiwO/du3momxtbWDeib6H0bd6qx0GhwyXpiuexNp4NnyCq
pPgdgdHh/LcODu2xglWCR8IX6MYW6rw1ui+DZknoecjBzbYjaxABacMQ1xJP7d+90j+AhL6j8uuj
WeZPjlLAkVQ57wdF5U9uL192v9m70pZNktoe1w4pP3O4eGPVr1dDoXHJA1J/ZQgY/rxz4nrrqvEs
2OIP+K9lDFRrPeQYahO3t6odgUxNv8PXXB0xXlw7BfHGYf2hlcPEjU2tj+1Git5WDDiGMcvWCPnT
TczRvO2nhmOmTR4+bOhPDe1CYfad1A77cvCKS3N5dayee5Tla9eU5l5PlyCf16PxZ5T/RbW9PLqz
/+IFpCiNqiYOWMV15bDDCXoCxDK8k3gcYjNV+35ejp6XHzg0xAx0z6tn+x/Dyj5a5XrMfeowe7ij
RZGMix/T4Prg9gjTTOB3TskopNC7a3+bTc6+bWw5YHOwKhRYV2XMADwW/Eedw7NYTsOVagsAIs6N
VwRvgdBPpXKiHhPylpXHbLAP/tY8LaRzdnXRRHoxHaaO9TIo7qU2Pc3AjgVFg6Lzccv7pEmbZGIc
EjTzMZMFnV/uTqXG94hAIA0vXl1512qb8wFgOhbKiGuDzXYDUmsOWgL7P5HUEbzCQDxsc4uEA1h7
vngniPjX2kmQc+ja4ITzb9eks4qYOuwWbYl4Mu4IfO0Cp3npKUXIC/G+ZvQ5MI0hgsnqlR2zNo8a
p99Vhk50ZB3f58bdicp8dAcZ9sIcQzpegiNusGfAClSQmEltTzxF4JSqYbdWPQfaPA09Jv8usG88
S5Fi/B5mzVdj9cPN0gTyoMwuZtc4KlP1b/SeHRtH7PNZXdk5u3qRLlcZZUR5R1+UXXFEaGeimO2e
iynPamqd21FdMTCIllxGM3/TKuve+1LENI1G7B8xgf071NA3T2MZ9DM2bd09N0770EoGSIFO8NRr
WbzTced1BqoAZulmikrPPS+e3JPKjZh53FlWb0UZhpI6Rzca/Z0WVO2Zr/I6cNKncRScMn5ayjzL
othh27+zlX0ayqmKZS2fIEHdrX7OdHnhD2H6zGUnMOfdlGXnLOgQmormMdUHAARMv9jRrdGMt6GZ
CZLooCqUdQ/FesBe/7E2WlTz8mVsHsxHtQMEzMSyNhOP0XKuhLyWfs964V9rU3+q5RDjpkpcDdpV
yrV/4h0LFoS/sFcT5dFdc9/X2Zly7w+KB+/WrC2QEMajWW5RDnXpgcH6yjGgjjtqOBLXca8nEsSh
pl0GmILIejcv91ZlMtamxQSTRnnHhn9fu4RhOVJuesUAwWS0xqenqIzDfjCe5jZ/GIp+CoU3n/pa
JvnEILZWOhXCwa63jdPSUJQpFXW/jJ3uWqc521ZDciJTD7OzPuZ1GnuleSomHQSEJVUyWaIOx4DV
NNVoJMw7a9qNhX4oqFVGV7GO3G0Tt7Q/LD/1mUhM7509vQibpZPg6BZX0jvZJqW4WU0nt8JuFEy/
lny5Eqq8groXkzB+n3PvHsXo2XRagtjr9AF877RVPqhxo32yWbV6tEE0zusxyD/XeT3mc7BLS/du
DcpD5qcsl4g9RhHksUiDHYbcB+UwVDAVwQdwNqfBNsDkNxc707O/aUT2OSd3GhgFkg6PU9FKevLG
yM7qazU332Vnhctg7vtFuyXI/COQsxYxd7lKbS5+l6tcx0dXWnfL3SS29OrkAHBLg+WhcoeHSUfM
yx15bHt5w/73QYuuHYEXeoayvewbc+T85PlJhiqIx6e99UR1FiY9ZmSPXlGwQ9UsJ5xRtzV4RO4V
qX72N714BIxlRNpULjfbhiqn/A7Xyjqb0+NWNE9VqZYoTxmTVLqWrTiWBNcuDGtXxLCD0NCr9awM
fQZ/td30JJsOvuS94P2oCegP3j5bbP+mZg05jINnPEM7S6/0LGdCb/gUS3rmGFzVi01T2NQy8KFi
MiddNFtvWrmWGw9dsJ0KTI/XpkPbVjXKeth1g5YnhhCXI5Dv7hCSEZGHujpUY50/NltaflaWWd6B
CGHqUxEhCwGvgRGhf+lhXgvnzvJynQ9TBNkBdIz+Pc8BkxjNUBMLUUoZO/Hhfkdu/7POl1Qc0gKH
QNiV2fSuqWFlh6RK6s4Yph7Cb0BiJxnNyjzwZ39OdWpGadOK+wH18NBVpvdoUfL5ivPNv+2b2b/R
ggFQM3MjkQRFtsUUudG2KerljtGh9Z5quf6hmCQfOqKhS+jUab9zQZ5GJTIc7YBZQD+oNza71CvU
w8BvJrnYJElzSg5VJntYK7PiRzB4FhOLbYrdZVwiVHWL8/jK6lOOy8mZFmuHnGBysEuDByetazRm
eHBJzeGCWLhmWjsSMkwX2Y2u7dksruk1d/kd4cZ7qdt0iSim846zo/wfOcDLHYii5SmrsBX6PkQr
cIHLs05sMlRW9p1V7ALduhYA1Ck+jPDf9QdpttPRn7gTqUJ+YWf7ANs73hKJ7BNDVcPT1NhACmwI
m+dgqTqI9lP1KBwGq70qGMowV403YRgkkZw2gjfwqMOB55uoM0RJBqiOt322aIMqzINAXS2arPe9
HFl/9M3bef7Qn4ZOtLxALG1Dpsd2Z9x0zNx3C2O3h0DfqlMxOnuMCfdIQ9ZD3mycgwfBv67j6okX
sOPJzGn7dZHLdkVhIHMyObaS4Br7v5PVDNSLleooRqgx2LoRkhDDhqFI/eu087Sbtcs7Khbmi4/N
KRYmFx2+eHNVSGatnZ1ssSj2DgWGpB5wXITwjaebQlpWNDnE89LcLu/pbfoYhDnsmP/IXVa59Z6z
UxDBO2qKUKdCNJqycbzRZ68reAIkYhO8lorWmSp4JBQZUPM3dfILlKNO0hPC8G7w1HTr93rDdc1t
8xi49LSfVQChhQ61hSu+Z+83W4qRY0GJmI5Nl4WGBJR9nYrFPko/G+kr7euC9xOEHMA4ICG7ZlnK
w4QAKuIgK1PO/qawn4w+M/vYWawtQjFkAjBmW3CLYVcjuw4TihMjeP6lmlC1jGx8M6TRHCoiDHHg
qJyJzuhcFwh1/Jmae9OnknZKjSRk6KzNhsW1M8O/QU4a8b4bjBICc815ljPdTFmvU64SXZ0ab6Sv
3PwNvKyWhQsmR27BUKStq7+NOfCwASkyyWafrbWiHdNAGxsH/cYdPDnu/1Y1VSldfNDMxYBih3nB
z4pWnvElKvs1f8lSizvxP7xC/+/O+5M7D4fU/224v/sW05+defzr/3Tmuf7f6acLKF91ubyTkiKd
90+jvW/83TLpfKG1AnSuZZj4y/7Hmaf/HU8eyIHgAnC1IMnp/MN/Wu01w/+75eA7w5tnXBx9oAL/
A2veb66rCybCQ2/Htu/xh8IT/rPr6oIf0jJRXqDWJHL7ztn2rlGlf5Fu+i0N998/BfMhij90ZD7S
n3+KQP2iBjRDbRT9A77yPfHNH/niXduMPuOimu80q/v1h9/CX9vY/vEzyStculB8Ipbmb36y1u/b
Fu1Xi6GeOokOR+kh86f07EhC1vNMY3Zrmn8RefnNE/iPn3lh7pH3M/jf7yhX4gfZym6hMRIvXo0g
H7FJZxtcKeuvSKP/6htlkgdunggpD9HFNfiHhITROYWXgUZnYCHVS9fqWmxlen2jqHVFLkmNg6Ur
QLJNW1/9++/1f33Gf3COEa/IpnLs03/7XQZbSQuhTR/SXPrAE6DmGY9NR1VjDMgsn/7iG/1fzyfv
joOX08BhSTGh/tvndOCjZNKwaVlBKI+AdLGAG1zg//1n+pc/hZ/kYWbD9qj/5uUcV3hGdemKhJbT
9Npv2de13OyT/+ynUBNvErfjTaM5hJv0bz+F1Bde/yIlWof/6C6YTW1nGm77F9/Y77+fy08BAHPB
yHMqRUP985MBPMOWbZ3JZBo3To2NoR47K3WPPZi9/X/8gQjx4cekEMOzsG7++UfBtx0duGYyWbnb
R8QXIfg2s/cXUdrffzl8IPouAmisjuODGv/tA4kVgLlf9DLpFYMOjTMdOKntryKf//KnALnFOGyS
+bysuH98oWqBydbsB5koTvUk4HHINRMKzH/2jbEwsNazBBKhsjhk/rYorU5JY4Eol2QYuOeREFqM
fTpqFDf++59zeS3+YKaFioN5m4gWNSnkvtF///xp+CWIeQoGPfGI3SWwsuXB1PTqPbN9ptl+Zbd3
//4H/iO6/aefCPGH7gCQxDyzOpzXP//EvOnaaZ6xXBaypMBhuIATDa3aQfstj7bb/8jsJthvHGSS
lZvkybTr4gw4/a9CyYZuXR6IP/5VSO7yvLA76o7NKdj/7UuWUPFmjxh0ojLT9shHdICYtHnzGKyX
MDUwx/UwW4CFlLa5UxV1LS+XM7t/j7qcrVzzVfa96rasj2jOi7weFqW2N8dkrbtjWuw3x0Bq1A4T
9gF1hxFLeUWE+igetKUqi9gUrsq48tibONSl6u+kUal5R/GnOOvdDMIDXDrkksDsqyeL96s55K7E
+lNkmEuiZS38PGaIZtIoNU6uF+sUd3FBmAs8wVKp9YsQSQlIhDiy/ZYZMLb6MHeb4qQzWKyYFGiY
aGSVQU0oHQVcgfvaDEAlV5zv135bb4yKca52Inwy+mfPXisnzmhbP3dFt2ncp1tQg9LRu2efvnAZ
Fbrs4XhQCJ6UeMNPZbuKMq6yqnpShYcvU6XZek5HS++/WvBgsPKmyyvrVoVXMmlMid5uUObkjrGC
RDyuxwYoGG2zZmKpyXuVHuAxZv6j8BNkAR0ZxsgZxTt4Eu8qu3a7yBOaTYMAiazQ4iJWxroz4ivQ
JMy/NoPmEF+KAVt4FKZDGg4foBMTNtiI7cjFe9AbUAihXC5/ig7MVSQan/sX/DhmLLpdoPfM8HV+
luOgtqho8imDqrZkH7khgwf8pHSR5MpriQ+t80xzVgVbAhaIrvZ6ZRo9WDpDYQHqe/UOQXr5tdkt
O/NkZ2/TYIsfha53VHTDUIWA1mWTJPy3uG82VWl4sNPAzpkJSe/siss0gNmCdgsnu/9ZYcrKD3Dm
9G03upSPRsBCPUJnZSmPGZcerrSey8OYdjzW2L9yubPWrmA+aGLk1jJPvxGDK16APFjO3povHGum
1j1wjjIN9ig3rhXqZp+S62OncMJ+mWHkzWPe7DWIYR9jVvRvGk18r8rql7q582e39Lv7QE/ldj0F
RjdNyeiZ7b5A0DeiIjeDB35lps2InH7MpOJYpMI2WIIXt2JqkTSa5HZcKEaSJ1/D1LIXnosgWIkK
10Ax+sBFzMoZjDidJJqoyhzv1q5SxiC1sAsttKFJbecsz0psXMKoxvQdQqO4zbJFkcSzM/drM+v+
qR8XHOpyGxc99AO1XO60w/yhqcnREkBT3j2hyg1LivCYdzJqaB9zxTSH5oS0v+06c+RQPFJfRu8r
eanIMPL5yZtKBhHCL4OnKle1cwWeu7rJRWPPzF5sC9Bi3Q7VtaV8+13b5iENjXGhbxiz9VLiMXJN
C3LLWLrRRP0gQ+s2d67NpjG+vaLf/HiyPTBLrmnWUZATZNk5hhgRqALEZHRZ4UJaoE4ZjLEPe2UL
jdTw1M7s6InVCpPopNu2M0OGXGPUoeOKoo6B9QoxFvNZEuRai8FQY56C86lFjp9abfylbJC6EcZM
On701glmvMIYZecZ6fUIZ6LjoVSaWDB+iOxrDfyB7jtD6PY1xKT8s2MrW8N2xKkSrs7ifE/23LxY
Atl3LybTfgchmX/grC1eNvDF7zXdxPBmMkrUsNc0F1Jkni2PZE+RgAb0O+yKF6Mq8QDOFoBj6jZx
1gyaK5wa+71WBNjVOnQPuG3KkollOg5hp+hXx1CxEQcY5FzbidWZ6ROsxcI8d9BLZ/ipFcE2vmH9
Z2ejPSZT1vDygFslTZtmjkPIs5DuLy5oVOW1AsHukNokVcPGybzhCk+qdZhrj2PO3OTDa01kg1Ii
jwFntPZ29y2Kidq+qvYNvMSB8e5s3vZ2SX0Ai+SE0YeVBl+NeUgBuai0V95Gz6pseIz9bO95lj07
moNh+bHpCjxzbTLNYYowzfI0Wfr64LeV/ytoSTyyFHMKQGgoNi3GadR/OqwBX1pZaTIkxujem8Po
ZJGyK+viQkSVDmf2oIRON4m+0c35HRwDQWR3IZsSdvjUglAB+P+E0aPhJQJaWfBuTJNKtDIACtGl
RvWY8syDRyxNbd4XAq4U1Nluak69YVe3FaM6bMaW2/nYPGoYo2kuYGLnhTXHoBg6bKNecel0LgYy
jsS/7y2HXE9NPPXnuMz9XakJHyh3v/pruK1C/FCtLopQ0Y79pJZtfYPLPRIZTU0e/cbsra+MPWi9
qvWV1EiZNj2c/hUG7G61e0Mw9dfRbQxGgfJYZZstQm/My7u5bivsEuVk3Osb6nVIRE4biHibI2C0
ruwfuiVHwDL1HHZR2i71r2DAbB/WsrNhH/naepaTNXs7k0vfvTnOALpM1G5oZspdnYNr5/2rX+A/
CBdhEEAfoBW+1F0Lg432C0SufLXWX0ywLCee2qkTZ7vF6HHQ3DrIwn5zrCB2hU6vldvBFT9Jbi4P
fp3zaq/C9Y4GbmIK2PK1vTXGiiq1hgE3NtIJA1kz1pZ7PdSWd3G+6/A1gLnOpwZTN0n6PE/vYRjj
Fi7GSb8WnmdARAJB9MyaU1khG3twU5Ii17Ftzu73oJtqX/dCfrvWFggUjbpc95gZp8cZH4wX5vWY
YzAP8gURgiBFAGxYaR+CRuK3SQcoTXp/kg+pVWA7H5bKSTZU9A9Wi5qp6sw+1bqGid+cle5jdVf9
Mja2x5QvdLRfXbMzf2562h0mhMM26isTZDZW0CLaRKHdYrXCCOcVVo4NeZC3HAP0TxutifZz/myU
Y5PHARXQ1j8NEth3fTEO35zt7AubyxmftXSoW1C/urw2s16KZPR9kDbDPDJtHLAckIJOtSewePi+
oIr250l4Ww2uJJ8/t8ZXQzyZipcM72p1lQ4jsNHFGzn4Vb6NzWdkxMmZ2JiuWrIlgADNtHrggkn+
DN6S/Yiw5IooTTeALEoAzg19V6MhEp4TAmDfE2gKKdskw+6qoIRhdIFYF5L5RugvWJwAX/r+Xe2x
wkWcslx6R+2geioZAhNbI2v12ZjGxW6dSrKKCgzYxXaCvJULtTEwL8sCE6u1tnq8EVx/HofGvxY2
EsZ+0AZgyXYjDebhMNVlVDa4rA8a54Yi4VcFmNZGMnahp0uThrKZmDIHWVC9iT0HjH/H3CeMkIFg
bGKnwxWZkP+YnERMLkYQB/AuPukRZCEHD9reLgLt8pJZXj+auCrTASdkZVbg7buAECml2q3zPvqj
fjtuNIKEvio5iJHs4wXg29c+db3HJ6Qtqnlmjhzc16NhNIhfhIBi3TXnO6/JMOw5jJ1mzEIVsHjK
oUQi0qIud22+5N0OB2GGGjhUvcaNE2EbwtiM9G+7ixlbviF+UoxtsWYAH8Sf66waO6oCp8DuHoC1
9fug+Rq8ebqkVGz7q0NpIa89IJSGHYY99mJXEetzPQ3cC/HACuL4aGGSWzc5crHIGNnuqmHwHjjP
gZpPh7Z4nrkdDEnng7GyuyaFFZAtK2LWVrU/hZzFWaMht4sJuCBxOm6Xf7tqaW/nTsg33RLLM99a
842eOpioy4hMoU0E73OTuXjApJ66UZrnnIOLug0+UC3ox5CrkORNVyu44fajjxEmWIbxqqAdABTv
Qt7btJcGjoA1IhyWumyfqXdvnnSIvSuy+eC9pI1ffy3kJlx82hnQptlnEaZc0KmvMmxpLJu14nMU
rE3X5iSI+QGw9R57ghBGiLsU57ajFTVOrSJtPwxhK+JqBCqI6KPG+KE06uCz1vGmQgS+GHO6clqe
eb/0inNOu/zK65mjbxVs8odLF4kfWdzeWGIrYDi7YVDl2RLeJdtRLSvZBdS/H/2k/BmHVzm9k/QS
b14O7goonbl+ZYvej1HeEiFojYp4kWWuT07ZK0DGDg6Y0zhqpZe0cOy+/Gpojpa9bZLdyJw+Jmdt
HVa1LD1rsqpvs9WxnuygV7c50U2Mv0Ao73K0kjGysFhxruYeeshtp/mFsrDISJshdWIz65bXvAtS
cnzthmFB0CUyhf0srZ8TTwK3kQImUujpZvajyOid1YBffuESJMQxTpdy6LkhShbLrHSSZizQ7lsl
1NMKsvppLi9vJq2D+S+f6+rjAio8P8o1m3KO4srm6hKQYYzXsWuwTBnojWGrre19aetNiu2/W7Jo
yZQqo+bSAQwwtP2s/BWHqe+6mCVLp8O4WOmrWEOD4MhMtCht1yjXvPanUxFDjUxX0OYLXlNHPJwy
ziEOCckfqdcRlkT9CN4srcB2QxZgBZXpEDzj92kCb0iLHrOJ8jhElEWxnVy/nelaSVP/p6qRlyDd
G4L7Ol2aRzgNlwggYaU3p1b5eip73ybvQSzFTKoZTF0oZiI4oduPFNr1vm88U/jm3pddudZ8Dimq
uBOW9t57Sn4H+Nc5DHbVdMuOQkUSC3Vzmw9ifd9k0MAo78g2mM1S/ErFQBfbvLTjT2scs+9pXi69
7e3WUh2dwWUFxaeGXytfKU57QGqYNFOXLVOY9qMyuNZEou2yA5gS48IlX+cPzw3y14lWq/KC+WDK
Dik8J+Dmj67JqoO0vAMz5hGILQPrPLY2UwuX4zYK/DpsmDcsCtGPY2/0Cx72DIQ8GhJnhKB1GVmI
sbP7xGVzXxPchTlXMYC6XArqyROxKSGRxNTvzI/MOaF7DIbG9qwWdKvYGnri91TgOLzIPAwkbnyS
VTtvASfzUmlZJuONVog6Im7ljdwwfO/b44Zzr9Mt861pPaBS3ClAS+uKihCe+Qy3i4nzawvnAupm
NMyujVFSbOVHOujeD7uUgxWCZTHwrpg0t8Q6B3+cOWjgddLRVpdHMGFgxszeWDcxaJls7c9FIK1r
oDDps12mqrWeRoj0rvnsZSi28OvnQBBHmBYfX/g2OoW4ZwaBmTkoW4xYHv/01Rs2/SqvcsJ3mi6G
T/ADwFUCU5fZeQaQyebQ1INDthi/go4LmmhSTqwAO4/PaLMXnb0c7ZK0duK6ozaGbZZDcW3gvPx0
yfHWbMBYPCH2lC20orzl/4PZA/1K+lW/1rBgv2j6oLOh92v3oi+b/VjKxneiERSnINmdFq9LlYuA
uWCHVbQUyy8z0MyvsWzZ6My15g5k+4vE+iO56od5WVI1ungXuA/YSiofTFx9QdS4lbqDano3aobN
mbvJBa6HS5tDRngw35Oxst+WSXNgJCweWFIiPk0bZWw3RBjFmsNlAHfHPltMdXuVebU7vBnl5Ovn
YGudIunwrLMCStQrcmoGv6nQFDBlIAoB/WHtsE29wHMmPcXSUrtaaXEnTP3y3JRtisC7+TgeQI9B
Yp9Cx29Se+9P+cXfKx1Vm+QTMqz2Nbte1HUXhvJQ5v5R9SoQTwt4uu6mRL73Y4ewJlNNTChyPKaU
fU5PIlcL9qHFWgi1bRUTwLAPRnsiURZs6am/4IUBDjQAd2O9Jnp5E9QbD2XY9fOFBU12t9deBLx4
eW9BLFcftNO59U3Wq/FSxGKC1NnbOSn6GL6hqR97qLzTEC70g/kab0AerOISjNqKeywFvr436tEL
dhO0dC6W4xoE6FBjmi9skJrd60NzqauYIcHgEqYYK8Y1jScwBL0NDzQyJQOtOuyn1SMK4+jMFX4u
k4DhukNqEnxZeq6ktfPtra+5QFvLJeNTaSLfBbWnd2w1df1NGlBez20mW4MblyKWk5ulve3XCaRQ
smC5hQGk6K2InML2uHHzASgmCOn2WAnczh1Xg2fWQKq6Im2z15E4QjXlsxUJemkbg++7cpovX82F
x7BzxV2FBtE13828XVYRZmetc7o00NQnneIrErIy69CLSsl38LPwJDlQWncKw+SBLpbhDKJ+UE8O
Zlt3YoTG3P9uaoHbMygza4ckjAEkAJMArgxItEqz2+KRzUpWL1C6XDOqclDGMahd2NGrRt5vn1qD
P5wq4TjFA4zolW+CoiSqbsg0+KcFGyaJtnqaJL0GsJkHO25bvTPXkJWdMpQYs1XXpuEwEJw84AHQ
rCtKWTozcpqgMd8aWhkekHg6y0wWaVGBQNpZlNVytRp0LWwwnt0l8/cEhUZtxg5WZBaz4soiQMkM
mVsS7nFLl6M+hLg8WGHDpe9rcVaeoG0lnDWMsRVZ9XySW+J6DSr0f0tU/+8a+INrAGLOf7H3XUuy
G9l2vzJxn6QHUPBGoVGEMhNAedPV/qWiXcF7X1+vlXXmXhZxWg3NDDkkYw6Lp10ZJNJsu/baX4AG
aPaWVX/5b8uPjxi66r//ZV7FL+l7dY0j4B/wDUZg6T9ZSJ0j4Y8kKNJT5n+hCPAMSGF4hzed0/xc
Ywgk6Sewy+M9JhrTIgmE9/wXgkD+CWx9eAPSNGjbhszp34MguBCz/JxugcEG0ksgCMDqr5rIRxuj
LCBaTYUxyq5kV29R/9AuQ28WlEtTBnpmjj4megJo7QHhHZKrgHmLs76e6cpSB/3GkCqk8BcpPO2Y
IiYEIA2Y1lEnLqKFlb4oTdDz2rpqmyqtwAdQHdrQVQQX9b9lZKcG6iJWCbpYSSYDGtoIUfE/V7oV
uv91vo2yXC1meu0CeJif52gddGxnwXCbQBNUa39p3Fe3yXv/op36lxSkJpsh2Qfh06CCu3Oica36
y2zc9zM0SkjJQDWWwEnJrinY1fPwYTxkz8WzjGavD0D/wWB8lXJmvGbP2XPzgdgsdzReAW8HnBBY
QKcZPgYUyMrERD63gQ8960Ikdt50RGrOBYg21pVCh9AZsjnkpeQBQ/sUC6chQlF755M+3HUDu9qt
n4ArLgyMXyy6OUrKGnFeKUckXdzOeMzLvRnPRBSXC3e5vFN1sjmfhL352KySW9h3T4otxCQCrSHM
NPAhEFRAiwlcNZLfoDZnOCIMQdGtGC2hNv/kMEd50N9pmFMbZJw8/RNskCmpYCq/zAf/+0mFT4QC
yNVNwK7QMh6oA07DdYXgSVA9megJZ9tICxStxShyArKGRkcdNUy1OQE8mLraSEj/k1eT+bkaiQc0
zEHbE00H3fB3ZF6les48tQ1Ae0F1d6CdrdKQhQyHnlo2RDw94wEfiHmOxzymTYgn6QJw+GIAxkg+
JTFAvMfEV10wmtiijYzemTNDEDSzRA2a9ogKcXReIDVyLbfmS/+OAj35DvFi9LDCV3hdqAiMFvkB
9VaFR72zWyLr/BoskOVRjgxuUnGXfHj7WoIXRL2MRnfCRjFIvQzu0CkCP+Fr9NHOQB7x7RfUafUG
AAMEjbR79P8MiWFHIL452lGFLD+pj1S/9Vb1CaWJwp2wDm/g7cJrVhbezns6v8BNbFQKrnrW3njI
R8R0BSt8Vd7rMc1jsjLgDDxK99V760bb4aFbeiy5KWBfk+AmKqgKPhCN3CpOnxEP9SHIIqPGP6Sd
75yfwrnEAU8kOPl49pS/pW/5W4mkvsf/52HOzbu4UaB2W2C9MWCq5HdIRYYejSMXhdwl2iOqYDgg
6TNKLVhlovwGFCCkOdTuMWdBTP0lwhjxBNRpeplH8v3HMv8Zl3lKmhgjbNGvLU24JP5OlqDjN8Ck
JhLdCpetV5IaPEASGsfFqpvL3kcnq7uhL5DWMKrzzCoVhPwVkFp9bbhMXXKkHH6NS44QXBcr1QL1
NvpzaUAXm9pIRUQaOLctJVVd4Plozyp6+3C2/Q2d6lw/eaGROfwPX0j+TOkBlQinRIV3AtfklwsX
gHxHNqtCddHD6kjBpwAQioE2TLIazuSg7x0UPnszA9wbVEmPZ0c4Bzkp9Qg0g6ACtzXUVTA5HZL5
gHzBwhdUkaoBgh/w+AtHR+KClpsib9ECyIRIDo9RiiTYbQ9oGxJIqPL4ek/In22K69sZLVBaRXpQ
ArPmIo6ZUL9DKI+CgqI7k6LEEACzAsSLoQYaygzEJqDTeeyBJkOXKOiLlqggiunX6Quq1A2GOMyU
0v30mF6Pb7SuXhKLVphgfIiM53MBAbH5MSZxSsNDuTUf9Zk5kx9z+Abmtntt171broMJstSpJR+D
Rf/kSz5um/evXnK+48aS8WrFtZFgzvwkFWUBZl7xUoDIJCL5C/gN/PUUpnlqa2kjb+K32FpT98oB
xFda4B++V+mXSORvchjFHzKqQkT+30hqVa0fh+cuUt3HR5FutyCLJU9Pd4fDRFTisjjjxbu+zkic
eGaqtxa/zrDwbuq5TwsiLo6uN6vnr/m8nKNhl61TGMhz4FWJK7jALRJk8Ei3yjcpeXlZMFtw7YWO
P0qwTHPyoBL0LyebmnbEmjTqOVf1d7vtesBj+YLq+qDIIF/Q8g7wCQ7Xos3ecvwdSqoiijZn4rwE
YXtAwUi4KLbAnIoqNQpyvDPmE7J4YixjLL/3G45lasNc9O3VzvxHN8ynevtq/qXRadd8D6HIBBum
dYDM0RfV8xxKJnNVsKvFdt9NWPdT6y2NDj2KUCsQBWK9QYv6loANbxvfgtwYzDqKDyICMNZS8BXW
Bgln4CCzlNuoRfCQFgyAyxjuUjUxoKkTc1mIq4n+3U/M5IqNihr+2RW77IAvRIo0spQrvUHrkAA7
JE0o2izBLabHmaoy6aRQdFIBfwRaq/yTJ3EkLn/zXTI5CSO5+mtMwmcBRAsV/hrqPdA2Rx8Xnikh
0uLghVZdxp4z8pw7nbt+RjsV9uiEjHx4NgFRIjO3T3Rf2QqZHQ4bhZpkYLPlQB9nbHYXktnXC6OY
n9mrV4NSRzGYuKnNCr1lVVd0DVIyKBoKLirSO/6t7oL0FcyPwNE71SJbVgsc5Ed9XTriHp2d3vDK
nAqzAUe/dhRyLzjvxUx5Ak6SWrMjLWYRKWzz7gjnZH+09/cgCNrp9rBAvGQ2B7EBNRkIsVlE+5nJ
AhfUHRT/7Jq4O1D5OGAodj4AzbLPFOQg9ke5BLJcvd0hNCXYsJ0/svWRqbuafAjUnUeuYaM+memE
2k9gisHHRxTQHvYRQ9vZtCQL4J8c/xWq+tVzKyfAp4K5zA3o205bk2S1Mxm4mO05OrvNDZpjHDqL
iV056JkzR59W/FnFKyrHooF7XKUPAS6pM+3G2PBwGXrZzh/CU71onIeW9gvcz1tE33S2eurYw8Yk
Dwhv0YfdTUJdFZdLSTbvWApl7D7gKVCNEG2xsE2ClysL4KjOFFxZ85QsNof9PiHoceRoRLeXlc0f
j8C/kuV7vwVzngMKGlbZNVs29P1ehuhPCFhoWEjfNbwPYGm7ZOkK7VCcx2VD1vFcw66DgmAdfVwv
w3nJChvRoa2/WqYr/mE5Kx1/Dm7+R6BbADFAzRgdFuhGDvow/IjMD2kWQMk7/U5G+DBcDQtlyy/L
R3ikR/y7j4iCR0TeN09o6LM1ycvs1JD7e3EfMLDviIQUq5iA0YQAaMfER/spmoOThLR2Nn8CZoiB
NnsB/Mka0yzQnsw94oKRgcxSOutwfxMn4VOL7ufTyXNx16Zj3px9XeKnUyOVHeNOcQNrZ565Admu
e3Z20lVns53hxkRaPFVzW1pgiM7g2JRNWH1TkkIdKfF/iaSYmp+Roi9r5Lr78jI/fFMd18a2s9cC
Qatj+owuCMwiCV28DCtqKy7OAJrUON5utVgc9hPTMy20Rmb+D6H1Q2j9ewqtke34Wx7KKfkwMit/
S/mJNqmfeKFIa6E3jgxzSx/n7QRUJZz9DMKKKzO08nK5fqxskGs7jd3YoOLD9+S+d3oHuSfKnxsW
BbRkfXkdz0jx5wZ6drKXdC45kmMuzgxMOExzZBtUanZkB3bIQFA6M27aWTsDLRqDQcMsfA9gUWug
4iIyGi+UTnqP/r5UJ6uG2eB7WbT2i8csZtpck+puOEflzmGAFm2Z5HT4a04ThjwNfHZYDGj1zSBN
NyHxyd2LQl9y/J27+DAa3I+EmrsM2vEmcnc3aFIHw6glNxldyaDlX1mb4k1xz3QFTZuS1W718KQj
KOCTGUoOyH1GLHK+aG2o6fflPWrNCOIZBoEFOFCN7BvyzufmxAd0OEF943kUMlyMivf3d2RDFxRN
jxzPAZkMjFc0eHMaJ7f5tPisuivY4OhOwnKXGwUmNVjsfq23sZ4Taz0y5QOz91MPgEw3x+o1mL2G
omspHiUD5anNV3LZMp7h5MuoLjo7n6dz0FvM0evUVhwRqUcZQZQcVnhga7PY8WzfCfFbivh6Yvss
woIrzHB8LD//W+H6DuiuKAixbWBe8Txe7WQ0sM+zxI3wbD+L1vB5c4uJ2wTwVVt0zjBBI6dYDY8C
Cp1Lom4lt7Q7p5qf7YHB0j/aMpGd3gYBK6zpHDYYbgYPCaMK7CNuQ8c/kC/NNWbA4kZVHE2Wha1s
dVdy0AgDz7ROztClFxa4hm1vYmUyp6byLKc0BZ7G9mekuAWL7EbZZ6tiLq9ql/q2x1KKADBBXYsj
LdJZQAjMc7twUyexnW5eb8AK5IADfIFPWu8Zmn9Tf5HgXdkSdZ84PvAAmEhjGJIwDGlw3+J3IHhZ
j09skU1GDRNFwyVW2zWmYom4EwxQdFGwTVvHPwM3BKOdHx4EBmbGyloFzsyigHTfDtvGIcHcm1NU
b7j+1PaZFBWjgNUPUfGnFRWSyEXBOPRxpRbGzu4RvO1RYEJUtA44JLBvdbeFwAdF+r7/m2I44izJ
kBH8Ge3x6HL5IDHRHnACj65IB6AkUhY6KLumby0cVmxaex4oNHus4A407GyDPBn72cAhjGnsLli6
rtfdXH9Eh1mC+mXEYc+LYQvYAcOp8OzUQQMt7l/g9A4UyX98pLoVyUZ+9G9qGi/AR+jWLg6fo7hA
X839TTZHUp+iXQ1ODqTdFAzFmFCfY1+oBGsMpyFQXQUhAX6iQXpnm2sQbmG2wB3+dnZalkMtnh3t
MZ6fIZVUSEgUSV++Kgw1MgSF027MEsxeRVU7ZpUbOj7mzcPPHiSlZx/ZkfX47tmZ6y0CO3Yqt3Cl
Vy57QXhMU8jXkGWuf+DvS4BO4a8N9ihWh3AKWbHG+yB7pVf+CdIsdFAK54JiwBXshKLOGhOOckqX
v+rbK6sP/ooMD9/hX71F7AQLaVa4+I4rBjYYFdwE4w6wLrFTUDDVOhFGFtmJnTsYE+4xhRaInQYj
4FL/yHzcB0geWbJGW1HcD49ceIuQnWfoCYQr8e8YJ+4EwGPGr3z5t+V6gr8PwnbTzhKIXC52DRgQ
BgIKAd1F8wQ2wwp0Z7AfUF241xbVPL4Jb9THbA7xDd1ab6pbadGx3jFdBGwuRk4Pz54bM+i3x9D3
2E2xCipFhR60XGNDY0B+63bsZhcZjTYUm7MN6U65dpGxXt6M78ceayDilBztnILTlIrsSMIbjUpI
KETMt4Vd4ESOb/s2C/eopyWowoN656qrgEIonaM9zGLXg0obHDQyxnPoYoFqNYxRxVhbh6tq3+Vx
ChP7y2Chnd4MTKIr08lPGgyLI/XXRxgNA9F2yO0uPHYA/l9w0VePpq55E7oBg5o/Qq8dKYwSFCpR
u8TMaZhJpGRAbkczKqwNV6OWW8yrVbUy3MO6gKosocbWYBqlMgZe0og9Sg5I5LHBCwwwx7bn5wut
DQF+ihwUpQAItZwtrXlH7vkdoiMYHzKGz2bNDPlcqNwGBwSjZeAoYhlCW7lt7C2MwHItm0D1tYSg
Dw4707sZahsR4VnNEAqfV3NlUa0kV35U3/S3ig1vHnZmxaKVuWpnc/jVaF3HHW0iU5hfCVkilMPW
Z+fRaW1hjaWF5em5QKnthEXvxjY9pZAPp1NM9+9Ip9PD3eYlJHd3HXmH1XfEgtFmFt7pG7bk1h66
45EbHmKpyC2/SoEfMlwLNSvEQLgngXF4b81KhjAI49ussNF7budhhdG/F3PBBYAOS7Z1NGbi5aWD
eJOLlt3LDAvDZSGfrSOWBrSUWM2AIS8Eq2cF4BXCe50Div/ZAivJzfEM099RvpmQLccWAqklhbGM
7TBgv6KOwy5gZ1LDzeaGK2HilAXa3CE0lLq4LbqRmUYHTMyK+jMe3iO25dqKnWy97SmzUW/mHrH3
UzyAa8MtcBGq4K8WltBguu3jY4SJkAXonSZUzyiko+ZgR2r7CnmSS7QO1CAXn4QfWG6h8kOBDMrF
P+kfue/BD3S2gfJxUD9ma86Zlbfo08BUKq0kCNhm4y0N/F7PRVsJiDdTKT+7Ol1zM1Vb5c6rRJo7
SDGWbi+WKqQal2OwWB2weCwat4C8g/W6H+4atzzErFlXLggL8TcuDSGJl2hXNuOSOYQEzqCruKyD
5YvYJsrjLw+4GRZKPLf9Xj7Ih2DVPEkbbR2tvLm2aR8yF+TCeJdl8xApIqs7C74Bl4VcDksEY+NS
FpohciOcWx2y8NtnC/jNW6kELUNsFTYsts3Mc9B54bJKPMAI23op2eCeve8cvArh3Bbv6XYt1ef9
EpLZjQ+ezUdZzxCwZQjc1TYs2PTOYyhicxCXfuge0KiIFbA7A8i3CJ+PXWCHrgnxEuIQg8cAp3Rw
XkpKYVaX2J5YJ6yg71avMZwa0OHs4cfh/HMXCD3o5oiGYhciXMqtW3xvHb7SJUKtXHVy0cyj6/wn
hBmh8gsAeUoEY+GdYiPCZnCD7YAYJ9ginNSNcW5MiEc87BBCu8AG5kq5wWT42NUS4uMNzGoREtZy
O7hb+WkDLKRjrHiQFm0jIcY82O54iqHAEF/hbjjcEm8QYu0xa/ztvY3iE8eCz6EQfoT5cbUgsC24
qShFtGPuuVFllzxAzM2PNIE7g7XCTkgg2rjDC8cTiFGewKjx+dzdaeYioZDgOE7g2cTjMjMzAR9p
PHVLYe7jMF8eTrxAgx6KGtSNCLBket8utDWWiwfdif8i7KHI7eMBDKh8K22ODL1DIPH4VjQBV/2m
UHuSP0QYAncitI3JFPzjyjW6O86FGyjmZXLXzvolV8x8w/FPEOCaHC9GBYwSJ2XBjDuDZxyiV3je
1bxC+UNAoIfw4KsRQmjLzkp2DPuNb+QARkHn+nABYXRgCpIVqHa2uTsLnJTS+AN9RKFquaYpsHJc
jAXYyrWLjkkFoe8G9vLxsrjqje/it4uHDLoSTBi0IpwdSKRbroaEW/5a/leTVjP+szYPXfmGa07u
Dfou3Ch4g3g1xbabMAgnfWx1FPz94WP/8LGbZJcFaV399T+kKXdiFK43dPTxjTtE40IYv1xxgPmY
vnAxKa+nQJn6pPPCR3MFAPjhvPxwXn44Lz+clx/OS/8/vY9s9y0+9pf0Z/nNI6BfRc1GmR1JSBLP
4uIbUAPEpOeuAZt4oghw6hojgNA/dI1pJ2yUKvjhhP1wwn44YbC7fjhhv78TNmlFjxJV/5QVbUzI
43GJhigWUWL1yJR0VL3kPfI5T5ynK2XLE6scOYb8I0GwAtld7ZJDzOGbGogbn5lqy8hjaIg1nRGH
4fHtb1Ej4PRM9vbB47IR/QD/oPj+cF4gvI16SVtzO4QNGgRxeoAe0YYd8DcekOExj29x1iX3j6dw
X5N3OsJ9/XnvdDL9dcmkX3lG/6bpL7Tw+Mzg0dF4XUIzAzTTHPmrXdnKktzWfPMjWod4HY+53d+/
3w/0FUHVDCiIe/whZ4imLwET7PBV4aF1Hu9DHGp+Zq83Z7It8FLQsJHbW4FsASVYpNt0W7nmrn6Q
d8pGWfd79Ta3cwS0CyBHDKSrKoSWyG63e4uRKtwhqhmTHUJR58V5Ic6BSV2c3YKBIBoIuwzRUd+R
KFoeAcyKDs+AhPRwrn2H4N0tOS+eYmLsT6eDTw5IA2CsAnsP2P6EHACI8/EHAAiA87jnsE3BWd4v
EfhegWCHvr+HFNgPZP4Q/b8v2T2Cd4gLavyGAeEEKgTd3DEjeIbf/f4ec3GZI3xy7eALXsFBBfv3
r8Een0fRr1Zm5NvHQWRFJtpHAavMH0ukfOhzZ/csI48GcW5RiPMAbmFy05PbSy27C/AysVcE+JcV
EDR3qJGxQYvLAqQ8eNoOjMHUQYM5BPlAlcfvJUTM9f4dUJvhMmsnYF9C+zSQr+/kkkL9zqi+upOR
Ud0raHHcg8/J1Z/zx+MHYNZutzAOwYu+F/fyvt9VNmjMe5+BcBWlj6JF0IZVOBNjbR5QHKjKoAzh
1TT9a/amI8nHBGCxwXKJhowRReGgvNdtUDe1T1+PW+GRvq/GPTLULXDTtTn4Xl3Q0wfI037wFGhC
3yTkjJhHgjW6Ud8lTuLEtsCiQ3Tw12iKjsxdgIwQj2lzfPDXY7oU2H01ppFZX5ceeGRznltBhgot
7/AAY71Tr0zguHg+D4AYUs0uWBOKFpG1ZGdAAkkPnbMAdgkVU8hsIgtYXZIyCvZ8iKECE4McUYcU
ZrxGzghWU+pqTyhRndgK4AKamFP+/JVcDlMfBE8Cxs+zBSbGy5O0yBusOeQHZLH4+Vt+KAVwqbO9
Gw5fapGJO94j9wM8Wr3laLTqLsZ3nt7mSeYj0s88nc7hTDz9zUH2fL8HNEH23QWvoQfq9713W1ro
U8hAxJci8DzMQsCvwdEFSHaw6hGle9G3Z3vGIT8mzaHukfjFKppInFbI+7XOJZ2GIDQfcTzvL7Ak
i0XAr6lbjldobWUhwkRIkSg+5W63fH8/2qfT3eojcW92aUTSlOD8QUYFDF98nMHDyWIVEGo8Os5j
3lzv868dIt/IWyNR0Mz47zwLxGPlSC8iuF5e8slI2f6T20selUg0YBM7Dgq2fELECwYB9bozPr3d
nTIDPxeyZwHxaQBRAsG7WEBiHMClTHJ6J5K7hN3dHTKWOJc7hEzcv7+nqL3jMvLrc/C5hfizTLkU
aF7tIxFNLVulwUCLm3ir6rC6gDRzWzfjKDC3xCKdV/LDxEWntOWlQuzqqj+05b9KW07uh1HW5lfZ
D1PCWB4ZT7/faZkSuxdk4NXG/SF2/1hid2Qh/cG0+pShdCGKuNpd/wpDacrolEeG0h/F6Jwy+8dt
Av+4Zr/xGeeWaRgyZxTTUJgwko5aVnggHYGpZ+6fWyB3tlk/m2/TQ7WWZgB5sw8gKeyYfERrdHuE
WRGy5g4wehosYF7MkgWwPQRgH7h3bz3VXFAyU3BWubpzXmeIxIQEQL12HV1wFWDxhfHk31mwvIOI
+vvczdB7Y18WZB/D00Ox5oQpO3l7I//sT3Z7+qeJbFM0JAn0u+jgNwJxmQmYoWtuYIkDTW8bQGTU
B4M9cugWx8L2DMY4LW/hfsABQbPppX7BiqJ5z5rjQEOHl4m0YK8B9S9pDACtgNvjxQMs3AJk5SRr
Cy4/hxw1yJBzwCWgPBS8uvjaux4qCDKJdLqrSY7V2F8bcpM3N7IW/lQ3p3yK/L5audG5G8TIS2UV
vXsQJtDIcn+PuMb9I/xoYO/QYIa47g79fYE4ukQnd+5un6NcRqLwRybcCa62vnNWr0YyOiJoIlbp
sYaRbJ354vD1Gk7e5khn/oa3qfEZ/eo+R4ECTckCvSkRqkEzDGBJo80ZQRongPR65cGX1/lGJi9P
Kxd91SDd5huEbMBOg2e2rwA74mUZRQyNhxUG+1lxq7nqJDt5pc/0pTlLDh4Y6Gdfzx4f0VcjHmnH
8xENf8weIwa3rbNEQO/rj1c/dfOvVn7k5tdRpmayAelRWiCDItFAo/tXXkwmrVSK9u6QFc1am3GE
Jkeix0yaOdKSw8a5B+87PrupEqqcSlTlI2LRrRQqQTgciULjm7NdEoDTSNvZx5uvBz4xL9bY/+11
UfDPmJdk/4TSsf2Ug/251vh5YqxRCD4ver9WClxgWaOK+AxUKNiyKJp4U4RQBXLLd8YZvvcr4qrO
nLioZEvxB815PSO694H/P3bgurkryRNaLJKSYJQoaOMRQnSGo4uS3EAXosDpgDjeSSQiYHmnidVV
+Cx8sXuskW4Q8rMQij5uAlJlwOAfLfJYIADMo8XPa/6XlhUczgoFX9urJ754glsS9vViTZ07ayTG
//jnzuKS5MpS/nvP3dT2HQnc5lffviOh++fcviNx/Vtt3wntOO5W/HdpxykBfIlkXW20P4wA/pQw
zzSRiDJEVQHz40gCp5EgVZreqe6rj/Kkys1A3INg4wNkHT3ARLmDvGOopeBJqonKBUnkAuN7wfbz
xUfSOT7XciYoPeprE1psQlQUnVELO9jrC7PXNrGVWQqwPYfzWyimQu9JjvM8aCiEel2WBw+NQAq0
J4EiB/AaNV1cwoNTAw0a2fEJkHRnsxFxHzI7hbiL1jWXItK/IUlQlZMxhR5E/DjMe5eXGoUI2AeO
OAvBH+KhigRJGh5oDW15FsH/SZzQTgCxxpOo/pBhQMtMZDJ74XZ0gSe+Frbg3ZyYnJHUH4oALJRH
rAwzUEk9oJiGS/wlOm1ACYDDEb+IEP3rZ/FSTcNra1BtjL8Y5PE/s1i8CrtHbbnicB2REV4b8Gzh
nWgkgrn+VonD6xH5pz0XBM99e/g7/hrwB8MpvEUJGED8HOafI5mBlKEtIzlooiLqTHuUd/EsOyi3
+O+A+6MiCWXhBioG2kuBRYd3oXYK/Wncb+h9aSFBQfXgo/l6yv4f+unn7TTST2jrljRZhO0kwksq
yKtH5gW9ufVg6sE0rEjKHP4HvkcSO50/Pz8M7EGhYK7LYfS8vLyDwQY6PCTv+9MCbVuw+j42Q8Km
1nZy44/00r/Txv+UNupaIo2UalEe0zZPsIoXc55HKviDLxo330Lndn6LGiLUEqGA/GL0B1jf29fX
AobZ/nR/D+qBjw8T3E8R/OHjnFt4qKddLU6nE2oJDzN6EpCO5Yu7QAtqnGd6QIlegBKdHHV4qYsC
N56vDRcH3x7IhMybvLuRRv9z3d200Brp+h9Ca1JojVzD301oTVoKIx/zV7UUPjW0LUlEpy90JFYu
wYkr8wqtKYN46KELoaUqHHcPLjy0VQaRsHjRHZHEiwkZ/SnlrHl1ydHtBrJQ66GMS/qG9N6LJlgp
zBINWOpX1Uf5aSu1bhJKJYuiJHHSMzhSVQlUoyoa94nqY9eBaL9IUjRsFPNd0sqvuV/QNh1KVzPQ
6M/qWnFqxJ8aDD+PWB2ZckkYRdqxguAEE0mLOlxActBTfq6QYY34IFphtTM0zXPuXjgoYbHxwM8/
oYEvUf7vDLqrIYwMuqQ01EFXMQQ41lxE33g2L5TjdHYx4bQwvG7QA05oD+vqcIqBhfjaBpC5VfTV
CEZWU9I3VeQXGMGae8fv+zUnRNw64PSrOavN3SIk+4lLTs372Oz49ef9wmT+1V2P7Ikqb+pOEHDX
klPAkgMurKCIfSHUUQBWULhnnBdOjAAmHzQ1ZRvU8XHTMCH7FGiCgAEgMcywJNz61RD2R5QDIKXT
/dcz9bmsu9oeI9Xem60gyCmGeQ9t/cotTFhlMDsR0uAm7SNzWwo+opzsOMnimwpiIU7b6G5K7ofw
wu7Z7JZbAnzoHY/HUBSi39+fDqevRzq5kfmaXwmcX38jTy7pSJP+Tks6JSZ517Lrifr9xeTUaR3J
9cSLlC7KsQcTst6tJuK8Ex8+xjb/fR9+aTTxxSm/4COuNmXYK5p47KCScFoqHGAJNCUgJqHROnyo
yYpXwQc03qBNOig0QaQAjFOOw7wBOQNHPL3zjMOT/fVJmTrTY+Tv73empQkjYkwi/2sYERPa6DJ5
Vyv2K2ijyU0ykrHJOdCNvOSbRKSgEvMA5IW1BA1QUU59y3WCQJ57Bp/f1QCiGxAAiZzjBlhEF1jG
A2rz6YRlMjmmsTT9I4xpJF9/zcP0dzXG/D9NVZcvcfCS/oU05cdL85fs9JdD/VIHVR28Vf+Lf9hb
lg9l4Pn1//7lr9W331F7x17ql1/8YqfoRzrsm49yuPmomhhvxQf97ZX/v0/+rb/l7ZB//PU/3rIm
rfmneUGWXneulFWs7/+4/vy/vW/zkuB9d2XjNS/Dd+/41uxS0JSfREPTUHMCLmtZ13Scqe6jqv/6
H4Jm/qRaimEZiijjIiIP56dZWft4ThF/QocexbJ02dBNTeP69D8bXirqT3iPiTTQ3z5U/3saXvID
9LMU1lXNsFSEMtEqRzRFUdZHGi/T61ZVO0G2z+h+8VTFWuU0Z6+4Rady9DG8mpndt0+9ro/kn/Xd
tSREZnHHho4GoL/UroMoBkpQRAoA2wZIe+AG7VrZMB0lUhu38YTmEIUZGPlK/0y+vjK3GL+7Mq4p
oYeobppjwKfZKwW8lkCxI69A3FFLkO5KpkAdn06lgvszTUM0ZH0sF9SmVqIMFwk081CZPUHX5nV0
nvAJJO51fHcvV5cZrZjUZtWQW7gMAKXBpkk99LAoSuE255xtJD9WjZv18FyIHzcZ0eLoITgPe79v
vKn2NJ+up4JGqXigJ9EFjXSlDzq0z/bNDuvZURF8ZhXN1mCjgdWruRK+SiUIiySkWkuAj2tm7jsg
o5NXYO/Bj27MzYnd9ekaX42GP381GrQdDnRViBWg+b2MFZq2Enr0cft6I43X2BBxVC1Ds7DAlqVe
AmJXF1HVoeuOTarYupxrjiDH8SYPKoX4Sj+VZR/fj6ErkmRJaPWkmRqCBVwbX19KqbxErtHsWAw0
iRSRjBWta2NiOynmd7cE1ldDQedcCCoJ7Q1HJqTYCOdcCHlT5bIPj0QVBv88k7NmqIjq+8fUVdvG
9908UNRXRe6sM5H1o5I/1x5IZSN0yjbrdm6J4rEnWtehMR76yR9zVzwmfbSP2qLwVILyIXWrxUIE
cjAllwJaWn6Krk5qJYGDSpaNalnGQV8h+ZHFekDSXM/2jRLWGlWHAa0Ns7CNgGAXYtlcJwNmZh5G
OfpLBtmwMX1jn1jaKpTPXkjiQgwCIkSFQSvL68ETmxqtyjqzGe6Mrs50WraFaqLFn1DHs4B/dfMo
qKyZX/Z5eFDkNKdp2RW1inxMkVkoGEmt+2PRHI/bRmk8y20sSUOtxqC1AkHDICF8S9KzKpKmy6Wn
c1IfBZy9XETb6aMmgYYtQW90NDbWM+ZbVc9KL61Ct1bVoKRpYnqVcz5rvowusiASrAQD2LM+9AWP
5FIiOUpfmT4aCx+Vx96XuoApZlDP+yROQG10FoR1fDZQxhJltfmuZn0uba3Yawpq1V6N2pf2mMUY
jRSAjbARhXWgSmbhdmbVDnanx+a7JcJ4MF3D6s2lJwy4X8sYqqMjKGYh2lFfxy8KWnk2domu5IOT
Br2c0yiuijPJyyK1k65KBZofPWknlzL6Huv6YO6KtEp3dacY+1KK9FcNZySjcVzHN1broy9351u1
RoJIQYvk44D2yUwRhurk92jszdBr3GpI2SdJgjbLfncbaarWk0HvziDe9Q3TJL5UlBJpczl+g/5E
X8hOaounQE3rhFa+7N8mnmCmBFpUfROOXrDx1EQ4EhxYDzm23B8MOzc8D0xXtRc/qVYagwNM6QWP
doKZnyK9HNbFMTi+eV5e7fzkfC5IF/Qe0m9G0267IU8fhliEgPVyz9sGioKOk0YamfvK0qUzUdKq
zSmKVdpD39bFO9pZBPkcCTAE0qpCKFUS64L/cC76IxqJilXWEjPoSp+oUhlv6jyoI9IXZr1qlBYN
J1u9avdyo8QAtilDt1E8Bc3Q0JO0OZRyVINUSxarOzOOrHnZ6GVC5NjQ0e8SVXvQCyLKoYIhURGG
CFpxP/hJo5FzWOZHGnhp45PzWVAkGmGjb2WhDAAqiQ1hJgpxWRC1CRQUBUWS8m5IaisuMysR14Jq
np/lXCkkF9sMLdCKNg0xmXVX08aIxWfdSo2IiE1g5CRLc/XGOrY4l8dczU5ZL+gv9Xk4IvRRZqFI
MPvhNj3mwx22VPzue74Us84buh6nLMwLEkJQbkJPwjSF/5e6L2uu21a6/SvnDzBFTBweL8k9aN6W
ZNnxC8vxQBKcQBDg9Ovvopx80d5WtD+n6lbdUznJw5FlEECjh9Wru3lK7nvoEBLxBdcQd+GMR720
vXeTipqj+5bHzMd5COobZWYjkgISc183k8Kg1lLX3xqWB5iMJ1kJuZ0DbnE4roLdajrq7Xkn6ytB
+KLjgMsKNCOKxx2JVnVlQmjD0CKy9Be+mfUIlpGlFiNYC1N1eUKWuUSrnly1n9gofGgBIobDRHI+
JVUQdN9c17E28hgtsmh2yHQtbFOJ66LsTB9V+VjMW7/wl3Lbd1nIN6MIC0x79VIB7GgQtI0chYfw
TkmFcqDCtnO/z2vVpQltexFcpr3SOlpEp5Eq8iYX3bmXTi/XRDv+U7jUlsZLVgwPec/dfNf0zM3j
FJUwwNUIE9Umb6VeblQmh8Pi5JRGZCYVi2jT34nMSoUZgr2PTpxpquEvql50MU1tJ/fuPHfooqar
ie15668X5prGJpnHVR8v0H2Q5jAPH4ZOkjopC4cjwe02rrfz9CihBrXnYPhSTaZhR8Ns8SNuWDrG
2dwWwMYymqP1WmBLFdXdAgvU+8p1o1l7GMRurKrVNih9f9yUhWsxTsUE4yMvBVLLfV6N955WhRvn
qaDsaqE458QD/t7DEORVsG+4hZPGlkkcJjpqYAw+oIlN7pb1GC9N0XUJafHx21q01Lkilgod1bId
lqTzoVEBm6v3cDAzvgnyYbh1iet4m6yUVbBxXZxA0gYsdDeVcS1a9pEizOPMGNLFnis9ei3KNtCb
NhOYLdi6Oas2qpXUPHolcccEhpN9EFM3+Xs+jVN473gpDsxpmg6jZ6ir0Sw3VylGlKWDACyaEwum
M+z2cGGLgjkbC06CGwlLGqQaQiNvoFZlGAVaeRd8pu3eVdnyQHxV5FE4pOKhkiU3GOVLGziNc4fu
qFaFIOJOuRD4K2il5XUQDON31Zd+lehaduh6DntOomBperPzC837y4qEOU9WtaMwrLdCH7e58emH
HPu8m0vqfTSmUfO1kzt9C03mKBKlkrPrjvU51GDhm3Kr05J/enbgfikovSm+6LbH5J3jePM5xvs7
GL0bvmmDmPU/N59V/5+tbb4iam2b0985imD//whZ1/lt/xyx/p/6my6+ICB/+Fy3n18Gruvv/Rm3
Ei/4jXBG15gwpGvM9D9xK/EJgtMw8DlFTzE/WB3Tv+JWgh9xP8DQJtcNMPDPx6/9FbcS/pvgASYN
MLjQXCC2/ZW49RibFPBY8XUuIwIr+YyeDi7QJuwGLgb/gS6EJtlMPHifs9mUVeNepNL0Fy/O6JXY
la15j7/DLuzT8+D7g8yOEeAcM8DXn79wx6nDwq5e2uHRD2cMzS4GUxWRJjnGHYS9TYKR4yl3JVpI
dpzt25BjdtLsDE1CeJZfynQw0WQLISMWDPyCFWz+1ij7ex2IbIxApOf3ms/Vp8xh5S5LiXPnSH9w
NgxM+otZDvLzxMvMjUnbuEnumTEWnDeXokVle/rk2wDzuN1uoRs1dfXvb+/9OEL4sXWxFviHHJyq
8DkifbF1QtM6nevBPJbU53ER0DyxM/u4aHJu6uoxqLmu5BNEKHAkhA/N9pxGeLFSaNxKM+PVj41f
mNuiysiF3+UkSX3jy4hnqr2ysAbbt/e3yvnJ3foEGAt1BeMupuichEAsz9upyaf6UXcMXc0Liyae
JsSQL4ax3wKjhJM2G8vYM/l1409fZq+fHt/+hJNM34+dY7o80AMP1S54c8fi5brZrDmt60fWNfQ2
63SxmwITRlrUt62PLWesxEAGJ0A7U3d55+a9vQhHCKJbliWGmAsUN5fOuPMqXf5e8lZHM/eLC0nD
5dILf0/LnG77fFyuKz3T/dsffyofIUAayEbgMp+TEI/y+NuzxTJWhYXzIN0PHs3i1rmk5TnROH3w
6yICt0RQDsTDnx78kMFtLrLSefDyeucV30ytdtACu0k+Pe/m/4WFUN+aB6O/fTMwEf8FdmEtyP5n
uxB907X9emQQ1l/40yB4/DeP+4AHWMD9FceEEPwJZOJHQLx4AJsBBYFeIPjRnwaB0d8YMqSwEysq
Rp9txZ/2AD+i3Iex4Cu6AWNCf8kcnGgOwVzfJb7nkYB5GPr9/L5eaI7O1o6nJqO3EykvclHuVICe
HBiUzZs8ouD8iXvgg8lQzrdZUO6hzXb4qMgsmLqRkxvpl7vW4VE3Pw1LGZMe/umEFiFlGNem36d9
kASOc6myKgnZV24+hX6FAM3ugzz7oEr93tpmm3beNsvlnmBWa4PpL7LdTmpJjIdBfMAEMomGtib/
kPE+mTydLO1K96yjtKgix2M7xOHX5YVkaCDujXUUeGMcFnMWiTor4ITLR+Zi0EI43C+AY8YCTYVD
c+Whx0mJcYN1mVj8PWTUZwCik3f308Ge2L3A9QavTnu9NV17qWa0MfEO3MrN0IkzavgY8BI/rbT+
/MUVqk6V+aRwhSE9OPT3gZxhq63A/Us1jwWCIHQxFJ74wNsBWh4v0PlO01M56m2Q3RSujOvgAbFW
SdLY41HpPmYUHegVOhF35a3Kr1hbb+GoJlLeYfZjrA0YvAqt/ar8sndE4g0fLMM8PvI0QXDyNo16
gzo0/L40cMTxd5luvg5FFnkmi3z2zpkBEbUylqaJ0rndzAod3GUfWZ5tNEOhhlPumxbtYRDcteKy
a50zCOnJbN31hHEAhIZ4I8g8IB9xfAAu8fxUjQO6zgMcyFuYmC8SPkVoP9h22JekicGr4f6EPaZR
g0OpaLpN8Xkv9MorvtSr9/DiM06SVbXrMW/OcA8yBFwUhtHMwoj4w2pqz8jUiWn6accrhP1CpjDZ
agjzbIJaYJhKRdwohQc2uOd2tCrGn0ULWC0JPSg7+KTH64S5VpUpcbI9fcwVek67oBCP6JUCKwWc
R4fXQIViwy+1a+8X57Zth02/fKBhES8cZ61A5UaXjvSPdOjPQNar8/LCcf3zCP7+tBPrzHs7Db20
GEbqo//Y5Cdl3kelBerSoVyq73aDh3kaQ3b/by7572VPHJrQmeZUDbjkzqsS0SLrQoH8K/Q+Sc+N
Mv5Zcaxi/fdSJyqqEUWhMoul5qmJet1EWf0javyRM3xFYs+tcKI5cqvdMtRYYZw/af+xt2dU0+sv
IkSmD7tgoTh5mB6cUiV9KFlL7sz8xfqQjkwgpv/y9qW8+hwYQ/AlmAebe/IcEFSHU91jna5ao/2d
sk/u8vD2GvykfORPNRPAjReEBIQ9UxdePLpeZBgEX0Piao0aPTlu1QxLVwQXdHETU2KCSpACK1gi
W4/bwrvqhRsBui+gJJ+mrIYO9b9TUdwVI7rpaCUj60zvB2P7yCs0IIgCfxRoaVymKBMGflZP72Xp
7nnVbHNSxk2e3zlVn9QWExqU2Lnqa2bQMw84nQ2XW+N/cbuvDsfv++rSUe4lyW+HoIqCFs4+AisO
NHnZOOxrz98TDBTRFwbAh+RlAuzpYkD81fh43R1ejYOhJUWzzZZ0O9YSKlxdpBMmLbjoPF9gtMvy
1Dnkkg1yD6x4b8adUu6m7atb2nxzLwvS/lFo/7vgw5Mnlocgne6NvzP0FlDzO1v536VFXTqmTA9E
b1LpPuQDDk7mVwYH1+f+1dIiSAFcUtgw4rW7CRQa/4wHXYElPn7SJdqVcbYTo9i1Cnh9jTxBdku7
cAMROdSmvC17el12Xy1ciGXvvzPdl3LZpbCN6xbGRmxTgNmzc28x3c/7ki2fLP+gyxDG6bMo6kM6
VZE324RP6GQ0YhiO0kk7yo0Jw808eduxlzcLEgt2orsxfz923bYrWwQkO1oHQIe72F3kjZzHLTXt
9SouTvG1K+rt5Mqdz/N7XE8SwGZaWIp6FknWius5p18DiwkoQfowTlkVF67fRxkprxmlNy3nXuRk
wMiH8UF14976/W7qHtIcc4Hmq5r2ieqKjaVjTF3vCvkXpLzQkc7bu7WIxtU8FLjtSUd+K2JGRWRT
zFtxHcjGH04tkzmHHkees/s64Q8VdRPpZk6CP0zobLxs3BQhuUDy6MLPrlq8MuHnF1J+ZkzCOXO3
OPMmgx9qbrj7wyOovFg6du9n6MxUqnjFhmuFMSxtnZghfKyHu16MCfyQcMbUCLh9xv5B842WOgrp
bWu3o3twOUD8zolln9+39bBljCeTqhOHDR9lxmH9eNROeGVlnbQ2i5CC2lIJlNiG0Mf0JsxRc1nR
rWirW+3zz6UrPxV8uWu89rZdxvt+DK5ruLLIppA0uwTjIfLhhBr7xXKwFxv9xJwKUfr7oYPvkqs4
a/8w87eR57EL2J1Pcq/Rpc0zc+zoHpgNmly5S1whxs4PttBRL7+SlEfMwB4Ssinw+b5BwJ3t+Ojh
HNSOePCkw+J2cpyYlKj1wVTtZU4kcTZVvlyrqtxraq5qtHrLqbqZsuaTwt9mKd0E7R2QW3wB8ggy
CjJz15Y9zmHcBLJFvmrYFk6ezPKpEogdunpvnRoCib6c6lM6q0Nq2Sb3+LYdMbEow5AnoKhB8DDS
dpO6ApxofzdMaTQjBu8xsHB1Jmkfe1n1TtfiYhwx6G9mF2U2bQqNMS6eE4P59sS43nsSszAh/UuI
qTwY8zEXG95N1+Hs31VIV+UtkFug25FaIJZ1fxH6S+TM9X5Z05gYfb3usAzMAwCJ3UA/IfO9kc2D
qKISl6PG275tDgUApLypPwXaeVcYfTn16TWdSSyzcTc5146H6iKZR/3ySQLoYLgFAXVtZlTgCmTs
0wej2i3BQkSpLa/HC55WW93zPUvtxVRgVs0ybLlFQ4Y+i8o23ATuAY5mwpAhHD1knhwaz7XcZ06y
ZKjFDjASiqNXaulf5Tr7EEJBOaW5rul3dwqj3j3kob2ahzx2PGDG2bUosnc+HW5Z90nQ7F7b6WIY
blTQJ2zGbJGyimbabHVVRS7avlGkm6pyx6DuRjndIrH9hBKcWJL8SnvDHfHrm6Us91bQOBXFhjrV
RdE/6Gw4g4mQ1ZQeuV0IapFS9z2k71eq/4lJd+alz5Gi0VtRtJeSIgoAwC6QO20D9HOl1bZuEBJS
mUwzjxxbJmAIbXiQX5WDezPBV9LBcHDyp3L0z3zaTw7hyZeduN9+GSDp1OLLvBrTX3R656ZzRCXq
xPunCncZ9qgMNFXytlvwk+txsuqJ68GsBP0KCaqtM2GyBX8yVu44rc45u6uv99OxEw4IbZ1nG5IT
KC/3exK4tMTmkHj0rLcXDrxtaw7WRZLF8ZN2CjdkHO9WB0DmGGdLeRQu9mrogo8ZrgIEEkVR3DCX
sW+vqFGxEPlzjJ6PIuKQK275e94xBI1Ik4gZmWs/6dyvIsesztm7GL0nc2+KR0MYkl5ZXPYkYgRz
XhlCwiEAjxUN5nLkRttyQ/hHlW4Yh3eSoeG24pEKxu2co2GNN98CCj1wf9kG7FtRZgdkSg7rm/PI
8CSy+qPTl4lYskPVh5sqrG/SATWj2fiE8eybIBzf9Yp+GmuUWuYPXrbU0aSnbT0vD70DBHlAl8Y5
fZpH72NlsvsFoYlL9c6hNK4QjSlffp86OEwWjVfqLjZtmfRgTYEEEjGJB52z+G35IGdu7jnEeuE1
QgWmGlSPVSxvXejEXD9wZ7vCOMGC8W444+XJXtq+3UH3puGXt5f/CT8iFPjWCkZ5SO7iP8cBXN8F
k9Acq7ftri8wmhfTI4taXCON+UNEfwlffGxr/O8UMjziQv7vklS7b+3KQ/yvIFKuUc0/w48fPldV
0f/nc/MVuTZjm2Mgcv3dv1JTvvcb8QBeINYGnc99QakkPrJWwCE5/k9c4P9kpdhvlCAecZHFBkhN
KUTvRVaKeZSAhgkKJNJSoKH/xfX8My5ETu8f48STToKA8ZkAjIg8husBZOGnLUCy0UfWlbjmvbQS
hAjN6uoW3SZ9NxbTZHfh6Gr4llmGjt8zHf7o0PgljwK3RwNl5mECV2e6W2TR63syu8uu95nevDjU
VyLZ1ey80I/rBwL84isCRIDknnIwxwmfrgPPvO+kOShC7aUs42BJyrrjF28vdRI0/1gKoH3gIggM
cF/HT8oM/phmYjHvZ9CKYsTngBvcXF6+vcp6sSc7Cl0KRmnAkJCkiJ6PlxmXznOAzeVPQztauIkd
B0doPExdi0HLfd9t3dEClDMmLR9JNQe3cJRvSl1daTACIo9kGFsOBsBmWXLxUAc4cYeEZSLnudz6
6X3pdwo2Waq9zBSLVZ+nu9x2IgmH0N29vZcTUv8qPkifeIjLn1l/IOUd72VOOdNz3edPvu/kX30Q
DQ9jDgpFSL1m6xUqRKRHLideYxYjn9VugA+YzYioa7CpGq2WXdXXoFPYR8SUwGjLrPhxqb+kvf53
qunuvyw7sjaq+Wf19NBWbd02/7noK6io/mXafP3FH7oJHMrfSEiBo3ouMtN/50iIEL8JlHpyzoDl
II2FZ/mXdhLIpvsuCJJrcouAi/lCOSF9AjAUP4I/46HSkv2Scjq2sCtjHIRVQQKfIlkD/PVEunRT
Tens18Whtpxe9sqtt54miKGklyWiT4dL0qc2QfIcgwz9RWzALJu24GSjCbpn7Q7pl/AM8HUi8T++
Cfwf4HfhmgR97hb0wur7dTYZHg7yUBrlf0x5S/B8xVQ9srZKv41z1aPzgqxvBJ/AsAPTPnsH3mzu
RpMYlyFq4GXtVMbIo5yrRoMuWHTgVoE/2cZN1YxnvITVUrxQNj8+F7xfOAseRd/7U7IsKzvrgYlb
HCrXhG7SDqN61EPboQ8VKHOHYM5VgCSSwojGoh7up1m06EuXgQFZDvTWnQh9P6hgehTAo0WEpfW3
CqmDnTN56buZhuV3Cp7cF8Hz5f3cl+qhpNO9mw/O0wvhPfxQ+C+p+Me6+a99wOZRgWKCn8wAyY0G
ZqCLg0dHeRFkHLMnYRu3b69yrJqfV4HQwt66FDOGYHiO1ZmLfETRmQkCpx10LOFkjEFP6K60RCz0
9lLHdu3PpWAC4BWAGBL6689fyNFQFqEKPGzIKez3ahBFZIBr9A74tzoU799e7LV9oVsASjQQ4QUg
gh8vNnaCU5vz4pArn127lTGbppHBDan76frtpV65qBDuCUx2SGkIesLxUmCkFCCfanlAF95iO3I2
wnPoxuRfrALNAGaOR3Bbq9i/OL25Fm6B9k/yUGW13OJPaNDtnHMFEj/vBcyOVQHBB0MdxmmnV0q8
MZ0WIg+hcNHNznZ2mwaSntnLCZtjFQW4HD68Q/w1sKanZQlm4kXR5CVEYfGA1dI63zvQaVEBAMzP
ahxgB26jPwfoAzO1c8Sqdrp5+zyPg/8fn4DRF8Ax+OoO8pPkhxSN9L2hlLDe9LtVUu8Y5mTs8jwb
E74UNh4GXSSm9c+9uFeOePXwYG9wxAEMzvFFBlWVDuDIy4NubJZYlIAAkunULz+2tSSB+KB7IFgC
F+tkFbMWO9FCHtwuZLEYxGc6Nx+cqkm6bDoz8Oy1o4TBRG4OxAIGR/J4rUEG+dxzJQ9GV2SjByM2
SwM0tgtUnrAp7K4XzoeoqkGvf/sSX7FNYiUvEGgToAm4yZOlcxs0Y9pXh2D6VPbDDZ9R6gJ4NpDu
BfgGjxKMTZql8dRg2q7vburlAXTlz5og1p5VZEvk2uzXtz/q5wsGRYqHYFLAU4CvcXL03tDlVLRL
fggrp3gKHRneS5Hqc47o6gr8HSasAuz5sAq+D2b9ys84kaOUGRq0NperRUM7GRaW8Th6Zj+GKN4A
QdPf+5Mjf/e0bTfco+Fe6rTfgtw9xW/v9+frRzSFjBUYcNC1RJyqWsJ1kA5SHnKkdvZKMVD8jDtt
qnolL7sNB762FOB26PzMyj9bFKwsoExQHheC73hy0jXDrD2FipDDlIfzpp2BSRce0rYhak3umkKe
c/7XnZwcOQArWC9vPfbgdD1K+rEWGXYKamHxuLARw8r7yVGYljwy4WCSCWtkXM5dfeFUGC/RpNly
ZssntWXP1w5flMJDhLHnsAbHEq9m0BK5qeXBVyS8YgbIkgefJVK2p9BZZXOBZIh5kJOPtqO558XB
UMyxYLk64xc+c8aOTwMs0pWBitJE6M/T6nCryGyGuTaHojAwFnmrfDQylahL2tiBUL2RTl1hfHjY
ZleOozceCP9o8aXHFggrR4lQ3NXOcABW3aSbNq3RpaSx0kUaJEPp1j7oJw8zq3tWhFFp0uBam4b+
3iJ1CC5pFgZRPTXmIwqHpvta2gAzPKiev7nTUnzvgrB8HG0/e0glKP1d2dl6v6xg4ROvbxD/4LG7
J/dQoHiH13nZH1pnoHFfwdXsCchMuVjAlugK9vD2K/vZoYHpB6nXB06C8PO0PpL5Q+DJbgK+qDu1
FzkTcGLBcJKt+2ssn1XEsBQUVwAevA8u8MmzIlZ1s3FJfyhgii+dEhRGX7re9u0N/awmV1/GXY1U
yODhnuivbrbrKO4VMHUR0MtJfXB4OfybRYDwg3uAmAO+9PFrybsh9wbWAlsGj35bLRmN5nApkl/e
yookAbpazS3qDo9XmZ1OUSENoOCMVhsypH+UOTtn0V85L0A0hMBHZ0gOihMrG8wmNyhRsoeKWnTp
noZvw2z1Gale7eXJm2bw+xCFwnFeWTLHOzGw7qHxZ3uQoa4uMjHrvRO61QXCT7RzWVgdL6N3zoC8
trM1uAa0izsKn+GjF66t53eC+TPDoi5oWaUY7KYOKnlma688IPj8YDzgBaGK8lSq64ZoEU5aH8pi
mOOwk07i4AAQpYrmjDycAOXPLwg07BWshq/OIH7Hx8jqPhhQrqIPsp2Rh3Yrf2MlCh2V9dOblJrw
mvJ8wpAr1Oe0BUXrjKxjD1XXyo03+NN7Ohp2BoR75ZCBeBLExaAAh9BYx5/kiaGc6rwxh2ZZwp2f
+d9SJ2Cbtx/CCbj6vHHED8imgaKNoPK5x+SLqzSKZ5WrhTmUrcyenFmXSBxnHFTLUo+7vG0meARL
M2744KJ7lRjHuY7TTKJYM0NqVIKy15t+OwfNh8I6yOx3YVs3Z77yFUmA9WYodVgvKFgLJ16GUkXd
ARMAs/9gQg/j1pYR1T40dGIe9PO/kISjtU4kwfcVrQEf2APRebAVM8vueO4gh5Hn7MKdeL5FZy9x
rUTo3PluCmIB4Im4KlO5lySbYn/J/TPbPyGyP19SCEoQev4Dz1mV/fH+GzPn6UzEeFCto65l3XcR
08q3yZgOIyawFQJcINQJoaNX5wTeNuSNPgABUm7cDyggRBo9q/tkDnKF1qR+jvR0Dm48jcbQGj82
XoUUc+fZfpsLh46RQPEgZjaggOjgtW5anHGJTuo+fuwHPiAg87V/APZ1vJ+gWQDXt6E9FKhM2pS5
xnCCGdWSzegFkY+aMGBj8pv0AT6lfT9cpuZyLMGMGGkkK09v5qbKtgtIKIlWgYnYTAEbVRVFfogO
X0cUACe6bcDM67HTQojvubH8EPAh27aFpNdNOmGWmRzDXVAEQTLmfX/hUNSTTb6ckwGstDNW7WcB
hrrkCDIoUBsE6ScGWrlIYWDQ2nhwnR4DSVEH8cHzdAuCLJPv3n7RP6uN0EWNO+AacMoBm54YhG6y
A/cWfzw4ema7vK++deVA9v9iEVShs+d//dMH6bDOaKim6QCMbUxaJ/djYHv0jAFYPbJj2wakCwAo
VBNYqkByj8VkRs/kBX7CdBhk/60wwaX0kdQ1nRuh/PdcrvS1K1pLkRCchQEHPny8GNroirJu0+lA
Z11F3TLM27pEZkk5XXXmPZ827sUTDl1YGyCe62rITxyvBQa6TGdRzgedCRWHWVBcdEVJtxR8oWRo
nO4ynMv+Myk8amJcH6YOjAF4mKJve1CDxjo0cSE1wwiQBQ0NdsYvx++SBe657iKvCBNxhc9QAYCW
iqijOf7QsUeBgAsjfECBtIpdizJLT2f1GX3wSogETACxMeMoN4Dcrp/xwgh1NXX8muA8lkWieF30
pQSzq+SgnY6eNqgJ812NXFE72Ij3Pfmc2TLLtlOa9Q+pRaHaGSPwiuABjwvICjXB+J4ChCLLmGaF
Wg7jUpDPi7NkEG9fHhpf90k1oe7y7ef0CrwWHi14Iukgzjtd3WFBE6j0bl7CaofKJbTqqrzscgaT
KkK+Lf3YuLP7YKqKbYdp+jUyyaqU8Q2AgwDKQHsAiDq+hDzzvV7W03LofIp+gNVcR83omKRh2a91
/PhzKQgU8Ep04oBqPF7KLmlRFvW4HFIPhSFj2AUxs8O45WN/jqn93NLjRInAo0NKe82IrDjA8VpV
ESANNIoFgFPAdgNSngnPeHZVljrYO/nAAT40aANSzHazhKAlDkwXsRSOekw1kWdE/WdAAoccwOMC
LkwQhJ4YAkfpoEFB+3KYoR2ingzifVtbiQLApr8sy6CPaGrmDXb0RevBOeNSvqLj4E9y1Iuiaw9e
9clzRkpWGAmS4IEu1UeTgVA21e1Tz+S5Apdn3/z01F+udHLqs2xRcjc65FB7c3UD8mtItoT2SiYh
MeZu4R6asldpZdECgvXkMGSaAoVQtbdbTADOGgMA95iZigfR7Ao6gFmtMaCjqMN26zRUfwnQdgEM
z6oj7jVeKPUidGOS103XsjDuVJ51Z5TCz1r7uZKSIRhB2SYwlBOpBel0aohw2EEHZbdNC+Xswryv
DznPiINiVTWjz4eLtlwRm2j7LkQy8MNctu4QqS5IS/D5xIJC7tD/npbacWHJRuehdAby9LY2OVXa
yHQHaHRDUTEsYF3cVQpeaNOiCLx5kW1/QMWrAEuPLbsx7IszOuvnVXxAAei2S7GegEAfrzJ6dcmM
0fbAPVPsNZuRTA/m4fe393KqiQGbIcLkKJDDc2H8NL3ahGpQY69BPRjNfJ0hno3UVIbvnaLxL5Ck
lw9vr/ecRXgpuGDWw2lC4hSuNhIdwcm2VEUMg9PkHtKO+V9MCcc+6oifOSDWD0MWVxLchaiFm42W
TEC4TZRVDATnAs7/156VLo91n+k0Goa8+OB3ticJl004YnpWTyp0klhLyta4ro59k3t3pC7QgUR1
XvGpx2+3UcMcIyOvsf0fWpPsprcKrE40b5WAB4WLXhcLim1ir0kBrBVE90WsWo12FrIvwFhQtOzR
K0WjS0ZtlZ6SfORzEAnApBjvBkIdOuYIpm4KJ9BlJAHjfHn7CINTHQdvgQvk8VC5SJAUP9Vx1hK3
bJreHsKC5MA0C7rswzFwb3n3xcmZ816Uy/z7wqV3EaAVROR6tmoTpCskhjlzGV667aK+NgTJuahc
wBtOalmwKtJl63yYB59gKtPou5f5yn28Jj5bLop0TV+DcGf+yNGIpNv5qMrY43pxM/UY5gdXe/oR
nSmQXciqwIvtokv08bdGsRuLVjxTlJraXNbWoGgMlVQugMi5BIkaDPQMM5HZwJ+szVACnPXS2dWl
QIswFaIFw2btAX2TLx2a8eToHvIEXjHKkloNkCReyaxl3DfWqgjdksQ7JABVuAFtKr+cheEd1H0K
msxoGpB6w3kxMTe+Xq6cUVb0kg7cvKdlAz7+YHsbxJkGrfgqQPHgjZMtw7u2DdDXo8rcT5AwixHB
uSUarV9S141nVHmjTZGfj0Fcooma3QkK8hBELWvB6R3ax6IsO4wTBn+pRLMJVU6bOmvQF2vialc3
9Zzv0WoG/XN0k+onyhHCoNYOLZqiemEfU49MKGNwhQ52bwvQqWZZ5cdDiSvqdlAtgFGFx5qln+uC
WkXtwbWe2ZAGYCM6k7DtL68CwAx5WX+tkEdh//EqqqrR/KVp4INzdFJhaFyzqf4vZ+fV4ygSruFf
hEQOt8apu6d77Mm9N2giUOQM9evPQ5+LM8aW0RxptbvSrLYMVH31hTck1lrhd5XZ8TAsY/NAM2oZ
ouDlMkHRZl2gdBOI0qY8qnaLJhjdR18YcjhMzvjdKrRx00wGHJaOSrvxkmalWJur6cuQxlnk8mNy
ycyFluflTwC5H0wKCmsMTjVtmwPgqPsG03nVzv00tLJjJZw9Cgy/77/gq1Hf/OhEAmoHkmgyy8W6
BWA1Q3ErBgZNF7bQ5JTma8ZraDeD4nl/8rbs/3gkIYkvHGm/lLYGN5Re1wndGtMfsvSLlg+5uenI
DXeTNtXtxh3Q2gF2pqcrs5H5t1y9IwZSxC1qQPAVl++oyXtIM52JslDfM9HOdRWav0h3Zjuqx7H0
Wmovp1xJBm9sdIIkQ2Xua8aBS1y1auXo76R2f+oGLfUHVVDV0bxdWeVGOKaLCF/cRl9EJxG+fLRc
K1qnUpXhNLhKfFR7CYHEjWUPJoh06rXNs8jd5FMV/WnjLq78oAqmtY7PjdfLGWPgCBjJJOYZl79B
9F1ap5NCJT+48qiNXnwIJz0+Wzkyd2kdfMpaR/+0sv/m/+nim9okurT4mVXo7nLMqdqpHfShNp1i
1YPI1m7I314oHD/pTPCnCjv1sfzep+YWtsepJKqn2gzUFtuV33HjM/M7mLNDp3+bMV8+fFvVLTE3
pNoZ2/HBjXTzyUO59DGrU0x1jMnwRz3CLKjUyh1lAVBDa3KYFSmtP3RBs8tyHS8dtFt2Kz9szmUW
L4gal403xybq3Xnn/JUoprUFWy7hh7l9N0LNiv64Ct2WSsTFsdGJipXVAubvw+R7Kmx3L4vA8tuc
1PX+D7mxOzgFFtMlPhSRfBEovCKAlz2X2+HQ6Rucw7v3Yx+pWxWNJj80inFbKlP5cH/RpV0lkwvO
HhHRIUtWXY7I5dPbVipKo5wohkADHQK7D/Z2mTSHQSrBA/CwfIPKzMdKS7udqaBEWIuUl8GcAHZg
656pr5xDl+cao/ukemcKa9ogptE+ASxS9nUnnYc+sdufkxcPD0YUzLqBbrrVew3vBdX8MkkDTyky
0a3Hl99wHyswI9Dn6uUA4S3PM9qctbHhODFcaZMdo0RcGfPJeDbjPl+BRC3z7LeXMU+F0QFBJHdZ
2zSmE4g+1eSpmepm5/bo8HhlnW2jzBt9oU/myp003+GLreeZKsWorXFHvGE3/956VctYPukCtp7e
DafEduptmiBIJqK6ONz/0DeOH4ko3WbUdtjob6Ofv3a5EprcvzJRTwnws+MgI/PQe8padXhrFfrZ
jJV1gGWA3i93UwxoUhRWr54ai2RWz3vn2Kuco/vPctXNmL8TKPg3MCxj1rdO2l8Pk0uDjL2JtFOQ
cr+CkpnzPYN8+tzbefIajmP/1fKiqH0MeNIPRThqGKelllPtlcRUKz8tauh093/VrWenFTwzPUAW
4Mx0+exlgAqwFnnqyfNcACRJPfkxsXZllRv5xDxzJIWhLweke9mgKixXGDFX8ymxpNgVvRdO21DN
YmuTemnyxShE9JXmLdTZIAyrk+iNjuosmdUSB9nE/zE8NOOj1WX5D9uNmhdjTOG4Ovageb5pKqG7
EtauXwu/12NoNRexKPouwproPdppk0VzQ524VgPL3WpTv2YDd31y6feDyINgY6EXtMyWKfFdaXeF
fnJsgkeH7hJ1ltG+k00aHcUgUT25/7VvLkhPeL7JwZAszxNXXSinRuonO3CjrRsHeNWgHLkbqCr9
MU697f313tKgy1jBE/614GJ70R3Q8qoz9FNuTJvQicXWNeRjbDrvaBbHe20o3GOvtMFOeEOwz5oY
b7toRLulK6oPdELybZgP02PRVN/HxBW7iknFQ25LZT9aK7nWdVjjp74xM+Z2hbPM9nPTEiBb+KmN
0sVbrtd2UwKW9OOgTVaWuvkZ/lpqkVJ5ZDxyZEBw8swMB/DYpreUmtrGHqZoD6d6LY28tZs53RB6
ZtYPjfHLQx6ak6Auy/STEZvhQxirPNVUDCtPdZ0KvJ1svgAO56q9pIwhV1qMQ6KzuazKRgG3ck65
nQjfJCfZjxT/OxBk3tf7O+y6QGIcw+lRkaGb1fcWsTtXtd7L3MQ4tdKw/aFN/6il5X5ixm2/a9SS
mtzr5fcgVpyVCHHrGzqo36F+/TaxW3QUDVufOGHCOI1WGR+J2tOW0bN8MTO0YrxJ7/4f67kEJM7u
3IZedga70rI6PRyNEwLNNF4tJX52PNQ5s8icIHFmxUpVdeM4sF2oOdAZA9m9hEDR7Y6nscvkiSKH
JE5M+sHtjN+iDJOVlW7sTrCMoJMBKLHesk+I4uo4xFYtT8Ko1EMeOc9gX9cAdDceBwCwy3SERRhU
LT5Xboymq7gkScjTVkdysmgrdWYzQVGHK89zY2cwhQFnTdnAVNJYnDbPyxCYLRXJl3L19+1YGM9J
Ymf7tJu0A13AdOXc3VxvFjFBY5+OyNWjRUEx0c1VT4iWm3uHgu1rlXb/KYaDd3oyRiuDiBttEY8k
hi2Iihkw3uWtNRWNVlqxrZ7scubkDV59NqJM9asgUPecVixJ3ErblKnb7622zh+bIVFWKoAbn5Pf
AHHHmPMWqESXES3X2m7KuMJPLr38fdwXiJvZwjgYNFhXXu+N7UnmplJsGM5Mr1xcYUjptLYN2vbU
x3rwNI3oUoR1ra7EsasJhcGlw/iOWhAtfabYc6D7KzssqsLN+jnjmBy3/GkoHReygQ+FlQdwk9Q0
elLbcHjUkVr2DRP5AXtolb1R2vqhsIvsITXi30ppaMdZi3ufJ0O0vR9pb93l9Dtm/tWMTbhKk91a
uFOjZupp8jrkC5whemcNoj/GTfw6wi89AASLH9M0+6qHef7OmdCaKUdawHkprK/KBFq8rV0gFD3Y
8GqwEDfJ63rb5gldpZVE59b+4KvBgDToYDE0u3ybbl4lyE9Y6slpXVjcZZd96B1zLs+DNerQjRto
nlHSppupL1cUKB29Kju1Qu0E7YX5N2OH57FO8xcMBhugwJ4287VUbgi9/XX/i9x6SG4E1MFm1xJk
vC8fcoj1JhK91CB2oLQWxfK/xhqsYyq0fnd/pasp/7w7uWbn0YAO9FxdnDc3aGXC19dP0i1fCoYA
By3M2h9cDfnH1EjtDT2iBm2OVPtPGwv9s9Wk09Fw4pXYcyPFIM5R6qoQWwmuiyceozguZN3rp1Cv
0ZWT5ks+uPa2o1OylcIFchRqH+8/+lv4XKSwTNW5MhB1tLgK59/018EsUZ1NxsAyTmis1zPPIkrf
mSPUqg2DyzTZEN0es9iG5+YWSa+jxFRbDtooaR4zuZmSU15Zf5gs1hGy5LG+8ybV+2p7iv1DIdFU
9pETInLnxiVAqM5J8j9CDOPgZ25TJj7yZxkSe4pjiJ3rKK5EjM/Tv2ldNr1M1jgc5NQq9rNpNdGj
U82qTWxzPMPcLHsKksFmGCtF1TKfsMpmGxeBiUiKMvRPUJJ6JlWymeCgqVGKU7YWynJjaUo1+Tgr
2O+NgKnZs+ZMGhAGCqUC+DN6q75tdc3op1MwKseWrXLA7id/UpHg/olsr21vGtKt941uA1JTqxJ3
KnqGOHq2bvHVUAZV3+aBdKXfRWX/tZQImqPOJ34FVl2UD20XWnO3r/bQNg/LWSTOK9A+CoJwDVR+
a1MDFkL+cO6cQCddhFzJDMrTRWOcQOa8d2SpvWtQm/8s87H7Y07q8NhCXNw6jPteczVQRkDwZfOi
ySI93t9jN64YCiEQZlzfGsyexekazATnxGAwaLHm4QMjRNiHjhse/nmV+QjraJJSi+OxdLmR8RjS
A6EEximtYncf6HayQ/jh+z8uMosGa4CBVAStbXq3l4uMto6uUtvap7gdql2FecxWxvHanXwV+VjF
MTxQeQ4i9bB/LlfpZgsBNdCc0yjwunBEiEQwRc6xcsy10HcV3pljzQZG/EXaTQZ5udQwJCYqTIly
KhxhbLq0/JCoE26jSa48tqneblUvGreuWawhq24sPON6KDAIvdBSFxmrJaTUisFQTjbT6LNTl4Of
Vlm3i2X2y1URVxGJbLdowq3txv9tA1yEPJDvFMHUiqo+QxEWIa8CeIoDRpyc3cahSKWrE+2bQqbP
XaPEcsv8S2E2rNX9M2NAcbQaq9yVsQR3nEEyNUOVxoWdKd57E+Gzn1khnC+x7Kr3PeLMpu8FTVF8
orGCsUaZTHmw18LBbvakP8WuymWGsWEQVQ0ioDqiM00zFo8VAhjVxikB3GwJr877RHPabuN1doHj
Xdo4GWJhUX+sZRmWyAjJ8eRZXhgjcJvGZ1vx+nOacQD9qejzk1Zl3guaX+l3UWgpgbvx0GpKM/D+
iWInX0U04ckCH2P4bdeykwh1NfpvzZktfaahyjbt4D1FKKs1z0RRoR0arZq+ttYQGr4HziHcN401
C52KZvw1dpbxK6tD9U8B7ZeqVDSIMs1gUg+J6hiuc4TbzcNkxWhEwzJtfidZ+qAQmQj/YQCLx2jZ
DEclSYZ3k/DMj60lFR4yTu1jNUgbq197cuSu85Jw52TgEzZNZE3Rtm6N7lcfjVbtx0OP2kSvG/0e
5ca82dEzj48a/kEhursdzRS3YmTv5HTSgwL9KDVU/sNfJfmazSrcfJvCU96eSjzS3TNPNArFV9Ot
GnSpgshCka6Pmm+t2VTVziPfOrmdFHvTK8OHykuS17TuDLCfZWe8RBaMF7yb0irYjEnehCsJ+1WS
MO9euhBMjfjG9AUWJ7ahZUpqEJ/VJgqRHFKVnRY3BQoRZbtrSlTzShs3svtx77q7ywTEgX9IhDWJ
fUtypKpUZm53bnJWBIM4a6jKLzAGJ79SlPKoT4M4uFWeHpKCGXwkpH40GOZKmWhPTmPH/1qCwoOm
ZKERwwQXBvgcP//KWYTN5/WSIDvzO6KdbgbGVmCwvWl6WLDhFHgrV8t1TUgubTGnZAjBmnAfLhfs
0tQzRdIUZ00k3cZwFHkQCTzzpMia97J3pyc1sVXefqYd4iydPmh4Xrze/wRXtyhufZCcZlwGbWZK
/cvfoLpK5Lq50M9OGBRP7pT2T7aeTSsfeo73l7HRnhUtyBZm4jbTictV9M6tY4TvzZPEmEAx8S8K
Il3bpgVEUIyWXlw8jFDp9PrdMGFodf8Rr+89Fue6o6WKNqq+JP8S0HQHrJp5ssw6fHaw/tmkOUJy
AZoC91e6vn1s2pAkC8Co3j7q5WNa0dhLtU54zAaeSMQ0ZMonccjR5NgNfeHQie1Qfwls7x+p4rOw
B2kHHSGGivC2F9dePkWgS+PGPNW6V/u24jTfw7Ey997gTY+JPQxbdLqKnYNH09omnjfI8tPOOhY0
oQggurM4NY0+WW5WZdYpyKYvU9Lan5zOFoBKrehRmxUEi2p6IOZEW9ssvJdREw+enR5aJfrx7y+f
5gaFHeHLuZro2aVtp15nWSc0SLr3lqSe3pR9rR/VVHnl5UNAhVSSkQEk8vP9pW9tb9qaMx2R9g4Q
m8V390JRZrFhAQ2U0ne7OHsXO2P4kE3p8L6o3SdRprCNBZE1pEq5v/iNMEI7FaYMszim7oAHL1c3
otzxxEj22McF8iB5XB77cGre54Pj/oetG7riZmMigAut6AxgJ92NhVWv+Dhe9dPYgX//iMU28AIc
zWQe2QxJetUfcS7ZhwMFttUiNgHNPt7df+q3q+Fy32HuYUM0hGFOMrbEkowwCYYOUZRTrWYKkDOR
Jt8MW2TfLS6KD1YJZNVvVTcN/bZsjW/kE1qzZSpRgznRp6jF3ygYQj9Ezz3dd7hwoSwKXvUbCQVw
uTid7HZTgWAtNyJukiPpqwWIgooIrkQbK98aUesKzLGkO6aaNjR+Arr151iT89x/0huXJFk0U2PY
jiwNUPPy+1bFSCpWu/ZpGhmPF42iPHhN7b2ILOj24IVhNU0j8CbAfxsujCdUyrpN2UboiGu6ujaV
vP7Q/Boy+7lPq0KmX+y2Ri+Gfigq+wRQrj7nufebAz4cnShznwZ9XBu+Xd9PLMfOpoPP1Uz9cvnw
MRjBKrZG+6RpsfHOKjI87uM+elh5x9eRG8Y6sGrkNpjqQlq/XMaa8dkEL+dkVor1AzA8lf0UnbVY
997rBUrIodIq34xJaT712H49G6N4aoWn/IIuRkqtZ6G1C/XATbaqngUnL/DCrZoaSeznWj+tYBfm
s7Tc+joIjpkCS9BZZk0448Vl5072aXBCCRgyRDIWsOIGJN2a9P2N90JgmUvSN1DR8pQldjmgGGY4
p2Qo5CH0PO0wOJP3FI6BsdGCBN5+MXjbunfVlQN+nZA6FunonJPBjb5qmOep0UrhROFZm+R4nHol
fOjSsHnoMKDxQ1VkOwbf+UosvQ7k9JBJ/xgtE8vByFxug1Dmio2URXRGFCJ9yvqqeqTiK7dxpZub
UQ5y09ceeFN98B5A+K/Z8l6frXl5NEe5wunWodR1kYEWZmvpasHyfRXYR4ZJHaMWu9t2CphnkFJr
NNOb65F8A1wmtjANuVwvUTMnnFI3Oouuag7OkNZH5KIwcUwVdLbxul55vdeHeUbbwKyyuZ4tMOeL
9bB81UBpxOeeMQstDlANeYBE8cphvt46FOHUMzACmO3AQLxcpgPNzDhai886OuofJwtqAN6nWWo+
h5MSdX6Qp+UnOJPAeRO9dbgE+iLFixUcIBSgMBTuxtT7YdgYJhLqrbSN34gBhurWnprsvTDQQFv5
yTduM34yyQuAQQIRQ5PLn+xqE/MvoxRnTEWVbR5HXJ9Jpn+TaaQc1FwJt2XrasdSq/m1blA+JAbe
tHVjKB8po91dkAjjaLuJe4y1ztlNHTonWlB2Z6fJ48fWmKYdrO0TArEJ8n/CaB6dxm2OCBeWj3rm
aFuRI1CbU/v+c1FFys/sEGMsEEn2MrDaHgLJhZuIc0ZzoK1pPOHgaVJ2m/HGRlv2/qe/joysBu4Q
xAHiI9xTl6+xtiJptW4ozlaKGDZQK7HVrQZzEnrKh/tL3djLLAXaF9G5uV5ebLKUlnqmSTc+Y9KS
fMVzMfPDpGlWXt/NVXhx3szn4vDP8fmvmrRPKiWssTQ+G7IKDxA4lG1rotN+/1luxAHyxv9bZQ6L
f62iaFktLcEqkVE7fqemwAM974OrVjgfe83/I8xRBs6a1gzGmA4uXp06Dr3j9qo4O5Nlfqy6Uvr9
NDloDCveYzdEa725W/EAVi1+99jCMYhbhNWoVl0z7SEe64D99vBI221R2tgf4QiKpOoUbKe4srf/
/k7nuTJAeB6SjsLlO3WmLOzgOojzTJQ5YvQQ+bOo6i6K4p+FIdaqgBs3F6Uf+HMg96bBRrhcDkdM
JTLbITkLTck3jpE/taPyET3WP3pvnL1RvDMz62Ws8n8V/eCOZrxDST/bbwNGWJSeEd0RS0uJ6UEH
nD0OHaSvs6lfeZsLJXSIjCxDRKfVj5APymCLLdrmQRNEKv0pZEzgcECiar/mcGfUzZAQtjYyVawH
lWRsy+SZrmcHkzPcBNiaPsW4MaJHN5jq726EvSblUPhOIBtr5w5C7jFIkN0GyYdkrb9141zB6+DU
QoGfNTsX4WhMAksGCi1hZ8jm2X5bHWI7iQ+JFLY/QdJcOcc3wh9J4Uy6Z7KJhdkiWsAQRJo2ELTT
6v41pg/+IJr+N1SYNY2nG2EJlDlU9Bk/xJLzg/8VMDCc9rKyd7JzGMbQpAth+q3ujCsf/ca5decB
8ay5QtvGWqQLdjZpZtGZ2RmVH8ZrOOJuB+hqfmF7yS5HtGlbI1K6u39urzEFM+QFnITO2QW4v3yJ
2ViTbHZhfh602vUBU2Z7L7OqJxdQwaGOiuGcjSb4+gJlNpF61vcSJ4otlb8Fg4qebh8rw76rgvyl
7tzqxZSrjcMbn9klKZ4nX3RroQpevv2hc7MwtKf8LNIueXJVSV9dxea6HN125RPc+NB8ZRqDDKho
UC5xHG2LgJMDE/+so+zk17mC5DzqwPv77/yKPcvphlYJ6oAL4S1duHwi1Rk0lJaS4gx/yQQkbliP
AaaV32TVvx1oxifMWd9JEfYHMp9iXyZ69Yz6KK0Oy6r2pWxh9Cjl77os4j2AqXxXB+m4x4YvfrD7
9FUXFsRuvZQ/Q1h1fqpAObv/DLfeFLgEJqJIzZGDLEoHZZgVIHu3IJdWNQJwYyN7Ea3xSt4QZJe1
H8m651KrzrQdEGCXbyqE8QewzyvPeWsmbEfRxwfMPZB2U7rMSLedUcY/ogRm8LbSW+OLnMLS2Qym
GXxnHKGd+1EfPwd6WH7MpW3/CPKpafaeU4tzYenBTxh0ek4DcUZZ16LVyk3iBtnKEbv1qubO99xy
fpNFvHwG6VVGFRdJeTbMIsWHpQ0wnmky7/X+F7nSOJp3FdPAWS8ZUiSlx+U6oWeX44jdy9kIAsQU
hi/FwAglwea6a+jqNzuz03aiwhxAWo3fjcNDM6jPhfw3r4y3u4v2M8NQJiv0SNX5ffwVLQ2UBfig
uTjbWMn5iMuND8Iyet8QXnPw5PAHU+t9F7T1Z2PM0xX0x423QHpKEY+COlA3xsuXq2tJpQoYePm5
NnoHyqg2fjEirGDgEdkHgRNnsikNzJostYieB1RHd6Xduwc4qsK3o9ra5aZRrOhx3rjOCV8zTRCO
FDAgb3EzQo8LkReiH+kYY/i9bpIJCi/IrdfJ7pVso1R6gbXT5IYo1Znxk6hqTOENyHObLtTUYBfz
X/1IHY26aIwFlJK2Gv/g4wRfVeSBynAP97C1KcZbznZ5+ACc0wlhqM1EAaWWy1cpgmxMIZNSEzZm
/cGoIvszLQk6hyHTB7SiEJYstlQdXoBvp1M98EXKA+rTseIPMaYcfmUFXbKv8s78UQSq9tzycHs9
H2vO2aj0gHLsTsD9CxR8Gxti4dzW63Tg+pOenHrFhJHjlErzqsUZfwYt0B3QZu2DXYI90nt3iid3
WxrVUO40aNDJtvXE9Gx1pIdbmrMjfJ7QhS7QeHnu90Gp2HujApK7G9wmDv2uNtJyK9XKocsGQulB
CbtIfVRk1BySyNGzDflFfra12gQjXMsaC60QrURQBMqW2s9vhfOCiJE8lQPADGlJ+2eBKEy1CUyl
/tS1epf4uhoN39XaMRMfxCeOVljA5z+DoC9e21Ta+Clpbn5sXcRXsD0J8NgZGRGnvqn0AfChcVQw
PRsSu6P5WpS1rxHfEecNHLAmVZZb5zaxKp3Gbjj9SuAcVf7kNUxNBapJ9iZJUZzcdE3j/plMdPj9
+zHHu4pt81GbMW00am3aVouNbSimFcOLkWe7SoANEQ8Qh6yKUsVWNXZTCMfSIffrpJcfFC8d1M8C
cOu+13M0/0CHaMkTc8Cx3DRFbfzWxzH4ZPUtgurUL6Ff49nE6UD7EDsoNHr/K3sZtD7MueEJmr0K
v5VP8CHuqOd2XWjqr7HbRtlmkjXEcNOoMSKdtPFJH1sJCTeqK5ZOdWM2z1S/x7kuvxRqysGp+qo0
tkGqpicNQS0mSe2UpDsIu2ngF9jVlbtkLLMf2Kf1+rbQ3VbfDpx4zG28aYCWkbpUdU5fGq9qm0wP
ZjWGs2Fk5fYHTyuMYVObJo2KMW31GkMb5K2cZgK7VRi9Z+3druy1jQJLooWnPjsyOlGu7vJiyrbQ
VL3UNyot31ShFf0KyrCIAUmGUepnqWZHj/D5FHJ/YUR/VNmGX1HyFB+1qMNDrqpt9ALLmZ1gGrOX
KkMZbzdkEkzakCYTlDYjk08JHOl8xwVpvqJfGxAsuzD8HlQhnPtBhzBbD040e9oBKfcVpQqeoyRL
ipewTfQBn3ZL7Q/uBNZsL+ui+Hh/j131ZJn2zSAToseM6FEXmUYUByKNu7Y5D8JNfassnUdTr8+N
Gtab3kKR1EqHH81oeCtt5zm6XUQ/OAoQyphVM22ZhaEvo98kyMGEnOpzmaSGX3RIJxehjuhiYFaH
tl9lmN14zpmpTuOIS5xiZvGcjci10TUD1kuDpy6lP9UFhgvAN3vq6vzA3sL6Vjf+uaAlbeAZyTTp
xQHHWiyr26HmSr1vztHMgp4F4XepjQD//Y94lcMz0HBm+CkYJTogyzyukRnHU836s1Y557GLvqeq
6b0bzFpf2S03FiL1mdVRgEmzb+Y//yv5CFpEcEK9684FAthbihZ4mQwz9klVr6XxN5YC3I7MMgEQ
C9LlXGLQQCqQP47nHIFhn5ggd9Ap3Sd4a8nKU10PPelW/73WotQVRgFGqRvH85CgY9RWjABDiXiY
kejIXHARHvCucL5YFjdyGYl6Q8+/2N3/htexHhcOdCTZpHRAEDi6fLVOkoEZcZ3xrKOvt7Ub23vM
J7mmzXWNuORRqWPnVJmtQkPhchm7Fkll1cp4HnWtOCiZ3T/V+PftanOYngA+uH4VDuKDmwIbSmfx
YXBo3VapLPdf2wv8kDcNbVpMVB/LHzJOAh3cqh2ox816Mw6VtQPUUWwTzM+391/tlUwnQwLuUcTW
OIvz4y/eLYIvAHXSejw3lnFI0vC/wXXj16qqNm4QHIwu2iZGeJjG6gFkwxMY6k8tu29TOoby7NST
CnHYPt7/TTe2Nx8AXCOTT9oey3Ii7ozYlZ03ntHkTA/IRA7vxQCgsdZpJf17eJgVqyiHPXBZdH4v
v7lXpf1k0vU411YLEC0R7kcxOMhEGqhE3X+s69kDrSKboSe+F3DQwK5crmUDeVKi0NTOA4Bdyj7V
ydW9ScqVb3rPg9YXD6JUfEx/yXSzWb/ws6poyru4GRHDFbwyfSMdqzhV3JfDZuoC8ykkjRazbCpM
hjbIjB2AP/uHhBP6Po25c/16HP6Mskh+ctl0OKoOinyA6suN7IzA0J5lgHHsv+9fRCHoOCPsN4uL
LkIhsKPeCCd7OltGYcAMwYYvopH1gUlCtVJ13dorDJL/F1VF33JxZpW+65UpUaazN/XTNk/61I8y
LPDCKVoVcJ07rJf3Ml04uFPzpJRumbP4fgi+Fbq0WctqY8cv2qqEv28ja56jWm4o0TNkGGWbQKI/
8j3eDbpXrLzYeYXFL3Bm6SjkBagvASFd7qDUU6yRnHs6NykIfwS+VFKzEFVTRfKvCMK/pmqRMzaV
2do9ep2UAADBKclCwW/W6F7k2wzrpBV1qTxblDPYF2fIUdlDRVGEDeI0av9+LpkPQ26Giw7Mdyko
hw153TvOpJ49iDxOrFefjcxoH8YB1vn9Y3kj7MPSmmlNJF1UncYiD+mw2JZlmlpnCfbjc+ABQhAe
vs1+VcHi2vTI9T4UCsCJTW6n6JF60hv1bVgmIJCqxvly/+dc33UzAJ6mL9+XduCS2ZgjWVsX2owI
Hr1X4HMmyrlutRJhrz8mhCBwZHS45obNcifnuhdXlV5Z59qMkv3Q1zyybooHrcXvNelbbaUNceOh
XFoi1pyFIRK4RDfQgEdsI6zNs4pyz2bIaX3Vhdfu77+6G0/FbQkwzeMWn2ftl6ejK5uaDnljn/Pa
yh8TaC/HLjSiA9XDCLBBVf8VikU4mBvXwN/nD7XU0Q6aKpWTOdlnRiman5HN7jp1oDEdpt6xrfAk
vf9816cfmg9YLKYzKFzyz8vny/IQ9Qctcs6aBwwpgH8O86VVHsKKNpsm68aXuescJGZ09xd++z6X
cYfb+A17iK4sPoSLW9KOWgRDat4sPljDH9MklQ6VtN5ZnfKZV9x8KJn3b+PGBV+vptBvSqySGema
O+QQphctslLfE8aPhuQQ29UoP7uIFu+D1jE3sWPlK9v7DRu1/L2gnFG0IGIxFF/EySbByGvsDOdc
pUq+syEG+U7XiNegQJtNHVCI9IIh3lJkTe+KJi+picN4p7Wlsm0cu9xE8O39ZABVdP9FXp8D4B/A
MeZ+BSOdJQ4k6HkdVjiGHwId2PsUtrovEKVcuyWuLyrI5gQk5FZYA0eXy40CngxndKbXHxT6kWev
qhTq77HzEJ4p2+F7MQbm2aloGviSaYq7FyECQj5WmFqBvl894AqeOMX7lNsOzlUUuz8wnOr0RxdL
pGMuQu8QCQH2zQ2gYW/GMsZIfQqbSm4ny2vPU2XhHWbnlNcb1RI1HtWWlX1BS1w+2XZeZ4jvRR68
ByDn4JNVU+6cSCRH4Xl99grqSSJq0VWYk6eOne5o1RRfvQ7Wfl9HyQdu5+yXE8Zme0R7Kv9c1aYH
vKWM9Q+BdJw9xUz2Xa2KqEacIxizrc3D/AZboMoNUUi+6kaCOVfTTqhKGEONx3bZ1cFu0CrtAfCK
+BWXmlC52NIk9N3MrCt06uzyqelq8aciJUXGXA/l16rQ7fei6rIE4fjEeMl01AUPjoPDDcLfYx9u
OrT1GOYEZZQe0iHv/TRKbfZVRXsVnNfY7vS0tN4pISBt0Ocm3uONsBNtZT/MOdDlaZhl+GfxHUBe
tM2My+3QToihOmkbfxAtmvOePehbI3Pab42pIN5i9O1j7SjGrqgYcklE41ZStOuwxfJv3TrmWkwy
F5lDLPGfMQNsf/LE+JaNETSVKLF9Z4htWq9Od2Jcgv93j4bp/dM2/48vnhsxVXIkgOKUMKgtL57b
jnGk6UANfGCYUz+PhdNv68jWHgXNsL0ViPCZnF9ZOeLX6YRFZs7tzdEDk0C1evm2lZRzyXnSP7Rd
VrwLLHqpQ6aM24yZ+0NF3vZkFUmwLzEcY0gg852bJPk76LnVyvX0lrgsnh9cBIq+4DoRSVi2Ptpa
1wZ+i/lBRjaIurFzLWUndGt4P7qT9qKJiG5vUKilsbHNsAO01FuvRoP3AWTRqkc1vy6ap57qaNj3
eW6+1N6AfFOeSXXYliRKKEuW2Gj4vRfk+0GEDUBg9Hk2qOt14Q4wqSm2ZmF6DwmVDWmpRGJ/q2l5
iSYZPXGM3msQ9eClK/QJQ6flBru/A64yAj4CoZC/4QmGUM6iOrBbUf8Pe+fVHDWf5/u3MvXci1UO
p3b2QqG7nY0NbeBGZR5AOWe9+vORYXZotdc6nOutqZkqBmxJ//gL3zDUxDkPFnVa0GdW5kCSnHdl
PeQevh+R+/bzzpb6UkF7qaPRXgVIsbzPbzWgAK1tHCFj5aHR6+QGMyMF2rFvph8rsfiQ1KL8uSoG
7TOuh80GMeHsZlmejMLg0qfmhl43n2pFaBpZmJSHoR4XW3QhdQDdbN1fryxuuluUSJbQdKm8rwY0
s7JxkMtKeYimoLiMrBRzTC2LD1mSGlxlc4DenxzfSkzuF21KPpmtGl2gTL0l7HaW9vG54BTgc4DB
UWjQng50WqpdHAWd8gBfYvogDnlxsEqafGErBMe35/S1kf39Uauoi9guU1VOzofMpDg5lkLmECEN
3ttPOTujARUBuYGaio0DlcrlLX5bOZEhiSgsdfpDOCnSLhGj7ALEu4IX55QfurKULgNZwVNL7Oab
KZGkjaPyvMwHoIlaN/gDsP6M5ypkiNSBa1/31YdSHU0vNrN9FMaprbbVFWjcz30u3jZzf1Go9V1v
RFtPX8bw9KQCuUPoTlKt6bTVV2PcD4YgtnmoPczzON90iaS8R0U3vOmTdnbrCJwoNNv6e6KI2Zc6
TT/mRbQI19bxVuC4XAmrFyHOXUhiTANF/9WV0VidMRt1JjyINYmELRkDnWxEWdq7mr+71zPsYO0q
H/GWNpG2+zEE3aHlkIVGOjSTM7dlJLnVbMVf314eZxtPXSqTMLu4VmRwZ+v5aZIA8DjQsPdyNwX7
UdSuzWBSDoZaKAV+Odl0iXRvc68lYGeqOBOoRyT5cxMo0dZ2WG896E9w6SgCUJ0jylwDxCSjjkKd
avP7vJSr0G0moUw8OSSIt5IqyR1IMvQqNPRP5murFACRl1mFcFugWu0nk5/13RE59gn0Wicp7qyY
6dIAG9TIq2cUmWxRbXSOTQqXyInmc37tG+lg2HWRCIc6VbW/K0gE13QWhhoiaNR8NrlLOxv+C8bh
aJT3X9VuVp8ssYyusRWnt6CQOFlOkUP3c7J6qZ3FQTIeTWVqwSjH2RVOgRqiWnEu20RvpezWpDIC
0iXlPDrtnGIOX+EnXtnSmEVbblRnQKgloSJkgKIJuvVc/UcM2lwayip5DNSkli/GGcyN3YYByo5R
bzayzXmffO8TOf3gC3JD5W5O2ke57ZQD8Xf6NZJiFYQ1xWLKhrEVhA4CvFQxJNx2fmysw+Uc+H2D
8K4Yi4AkgOAOXmmdWqSzVjRZzLvCykXIMjHT1un7StpnitjtVTksLkKpyPZyXCeP0yJYCfiid6Uh
SRzqn1tKKtJ6w+LdQtcF6MnCKOH+W0VbKOtGU10J8qOAeQgi6QeK056kfwlNShqNvls0XAr9OZPi
W21m5Ir+oI7JHwbYvAQUCrxVUceBK/Ii0vHb4Y28itZpviw+pkWnOzqOm444T/q+J/K+zBqxsssy
HL4MaEKj3LkRc5whlQhwqX9aCy+OW5kT9PTqaLtW8w09Mx5n+T5KbxrprqArayqdiz6lu/ioqUjy
xvGD3loYt32aIKopaukE2k1GRFqbnppLtiU/xXm8F7N642Y7u1pe3g+w5K/3WzugjeYwComUGo9A
Y/eZZ170nmmPXmi/f3ttrq/Q5TmoU9DIYHVSz1uNgzqUI35BjENiyw5SKE5vDy5baGO8z47i9XNW
QV6k+GU/6HyP6Eh244QuKpCuF9tgQ36uq//4e/w/wffi/ue+av7rP/nz30WJykqAb9/pH//rJvqb
KLv40f7n8mP//c9W/+qu/J4/tvX37+3Nc7n+lyc/yO//9Xz3uX0++YOXt1E7ve++19PD94ZL7eUh
vOnyL/9f//If319+y4ep/P7Pv/4u4K4svy2IivyvX3918e2ff2Ey/tvkLr//11/ePmf83Ici+Z4+
d2c/8f25af/5l0D4+Y42NShz1B3gqi0d6+H7r7+S3wHffxELpe7DNf7XP/KibkN+zHzHLoW1SgGN
GAcINSsI5aeXv7PeLW0wsJ7IytH8o8X4r48/maZ/T9vvfu0vwNB/n5IoPNAkAPcEmBY+FTKSq2iO
AAPFfQTIHmXpvVLd5YHr7+L8/SRfFfLVEFyQk5bB9ZQrtj86GQrlmdfEu/lStez6CffeObxOQejn
+6K8DHT0EEY7+FG4XF/ah3o3FG4lOX18b4y35Fxd6gbqXRY6o3S1kFO7G2tABNsblevKUm1ZvdBn
CRtk3GjBLtqx/zGsP4uRk5VOtccCuO3ND4Jeui1wbym+1HJcXL8I0mc9vxvFG2s+NBWloLs8bGA9
lrap30jJMVBTu7BAZqiHKbhOg8d+tEP+U9011SUciI0TdsXN/DWiC9UIaWXgdWcm7qLcFiY6bo9N
pH3SerQzxkA1rpTZ+GKM2Ga3lot1xm54EsZWuzEUgPHx0G1BFlaFxeU1uGrAGy0U/oXztDpjMJ8w
SzLk+TEJ5aPUSeaDFojRFV0uoodPg1k866X6MRNHgbZ8vZfFUnY0cImPBcCtuZc+/rYrfi28k4V2
chvzOgBgFw8Tms/L+6irowiTBpko0Bwea7kWd10ZWbtmVj9BQ9rTMr+k1yFcKEDmvJfH/u+59NfS
//2Pf+38s2PpdjlIvtf5P26e6+g5f/7HRZM+59+a38+p5Tf8PKZoXr9jTuBUgnOHcLZ42f08pZAZ
fsf/Bc+CxUzwpjFvvw4pWXwHQRBMDB152oxAZP77jJLUdy/SIRD7lgITslB/ckatimP8fioUQFXY
UoswxbrJLpEeUAfWRjRlasWlz/zFSCrViXMRhfg8n52wbrZabcux9+9jkdQSCxx9KYlBUWMTrZvt
ZWMauUKsez/3Xb+LxHx2wyrLLn6bk1c2xTrgWB5DIw/YygIgsPjvaUAklXE6ZLLU39dSmF+HcXaY
w3h001mV3VgYezts5OCG8v7FmJuPOnCOrXz2bHCBUtFfA8OxbFAKgadvUCB7P80guO5NtLQPaplY
uwGJVGrTPYXxRkOTLUNpzA8DjuGqly+Qz6H0XljpIZFqDWW2errqQiW5kVopuAr6MviqoLS0MVIv
dpgnEyIv4bxM5ZEIlotvlXeLSJbHkBJyxE3zcKfnmONpKHbsMbrUDrM89ygwzw2iSEp1Gwlj6Ipz
+VkKw9jJ1PlbSzzzdw74/TYW6+oygwhwE/qxdUhlo9uRFiv7MjDjHXF7eVDF7n7Qp+GTpDRoGmnQ
BsNG6mHzi/kXPR4f/3QRsLQZ/pesmSR1bV+MyYww9Yqa3mtWol5WQNwwUNWia3HgysTRWHQ6tR5u
VXISL8wncZdTzNoIFZfk43R4YY/A6SZNgkhFO2q1DBoanxgFJfdD3spXtJif0ALLPWXQu91k3Flz
IDmKXodby2/V/yHwoD1IaCSCx6cEvu4ht6LVINqeBfDWp9CZTekpBZTphAvd3o8b6xC14aPhLxZG
UCldSEzCxn29NpblFRYxUs4YSO3Yg6xNcHLJKvJYz1GugxS8x+VKdatqNh6CPAJ4TEa/l6ZHNYhR
4puAsmBS1EQ1WludPLtFVBVXsE/CHXYB0/sEOz1kV/ZyLuRu2kqfEDZzWtWujdn6sz718tYAdChq
YNZM6LhWU0xatSRZQYqgxkwNQvPQe+1U+T+vz5Oo/vdbe51BLC1cpPYZH9qdeHeshUTksSiCwjDn
uyjOLsagE/YjnpSXZtbYGOlBoWvr8Vkp1a9RZ3Bs6ZOddabhvL1D1nnj8hY8mqCX+aGgdGa1mmC0
2hczkZ3ii7da2V+L85h+7lvLvG/9EuRZpSTStZzFqo6nT/8VApAeul1pmCycKik+a9pN2FiQ/NpE
tDrP1Khe5Frd2L4Rq/0hbKvlLlHrL3MHxvrt11+L9i+vvxiwWKgIcJEBXD3dXEEB0KBOLPEuzLTr
GoOMz43C2ooJ4CanRg8/sPvOim/iqilu6EAZ6HmNvX9h9CjL7MA9UFeZQumLNujNDcV1v7V7ZQoA
8aAbvPGuy7ucHAT0zrVFNIiWLEWCNchOtsYkwwmovVPirHqQAUvuh8o3GpjM0k4QAowT+ty4yqdy
/JgVJQOYScW0VH84aqu4R/RERafWLrO4vRMMpdqFCIL0Pzft/4Z1fy1lof85rIOJHP0ewi3/+r8z
TfMdSRxYvSXU/xW9Geo7aq0AtBfsDNcMEd+/UkxJfsfRwdGrAjtAfdpiJfwrxZSldxT4aMSBDaYR
K0LO+1ek+Suq+Zn7v55jnmVEgN5YTbQ/aBm83C6n678yU0z55EY9TjBLLgNhaD71oSp8zZtauwuV
fL5D1ntyfcPsboWoVy4Q2x6doZLT+6kdkNP7bchei7qWWOHfa5wkHMNVojsJ+DQMRt7r9H2EOAiR
VhSMI6KLykWrFq3dpHFxpc4GICoLN21BKPLdHMumBzQxAL9GcgRBINvoe55GmS8vAmZ+SY441tC/
X4V//iwrfm510tHP69QLg7BxYT1teZ+t0JzLYzAoJoMidAYrrK6lwKZUF/xW7v2j4KN9hKxp4pqZ
OJO7G3T3/dbcj3p7hXjv7MjNPHwfSzR2wWUaF3qM74CS1Okuk6puP+KN5+r5HFyYA/y5vLfwXW6i
1EXhdrzSU2HcJSUaY5IYNh+ztgQcSgnWompXV16gyFvR61IiWc0kKQvRufgiWYeg8ulMalMrZz1N
xiOiuVdlJ1AZr29RkLuuQIrWRn4gYrT1RamwQDgX6uWSbasd59VYHcIAVyPR38lUy+XcINAtdnFs
HMCEPsKotEsBTUl5gvr4Rx3Qn/NBTQjp9wVnxgecvrXsB7Bd2tY8hvCgDoKZwGgrq2bjKD9fXIwN
kRyXCyK3FJpOn5KN6MSYUW4eJ0q+kM9kSiCNMe42NtMrUwDnZBFwWVDJZ2rmAdTbUE7l8IkAKHrf
Sbg17+ty7ImXg7R5XzdqJe4UM46OU112BU5PQ30TmrC9HJ2rovJo/g+zV8GiQ6Jq1rPCyyhJxRvv
+cpoUHsGRahSFIWLsMpzkkVXWzEy/xiXpYCyZtva8tRsFX9e22o0RyCJgyem+7Te0UNZi1ROBf+4
QMYPfRGVVxWlFUfMtRYbWk1ySnRLgT6XzR59ZNOZ2kp+tOhGfdbkaHKFXBOdoQb1MxX5t4iY5TCM
OZYOrZ7YeohzztTpCt2qRth1cw8JutSl3YSfDzyOVnyfoYx0KcdysUH0eXnx0zNTIkEhfgGJSel6
PX45vidyh6TsUaQBdllPfAmZ31d6zsne1KEOdkXa7zrajTY9l/omN4rKLopUfRCAeV926KA6KLNu
neWneQtbyWD3UzsFuU2RFd+000WuUVozuxhCVyDjZz1GUgiRW1SuTOzUrqYaP1KOtfqmyZrOfXvh
nwZKv55MdQ/vBOoSlLZOn9wqc6fTeA6eMjO7JonQHw0hpiLjCxdtrG/BQ5Yr6WT4+U5Q6vSxaJ1w
N682szYUiaL07DJcnmrHKozZ7QYlABOTNW5ZlaMtR5VyePsTl6Rv9dAlcl1y7iV2WAvALnGraRWW
efTJnm7DqDScXFFzR1bz4pMRWogKqfmT0s3zXuuHfmPHnh0sCB9xnlCfBhK11M5PBxgD2aRpocge
p6DXSD7TLyGIcfTSky2hFPWV0UUPVIbBQX1yYXKcPqqiMqalWmQdhR7TOlSfGn0fUP352lddeKiU
4doYTOMgDdVX08JnDF2Tw1yPmmsFxo9ezCoXCGWBK5D8pRt9JIYr9TNxlbGbBRmFQDnp3SnNBZT5
kh+JakW3mFdUjpQnWFNT+yKN9OsrrVOeZnESvdKKW3uaZNWTOsG4QnI38iazLq9AzvseSEdPBYpW
pVZ9UWTCZA9FlD1PhWaBadLai6Iegt3YABC1QAY4kjorriHBonh7cbwyZqDQgdjA/FsAIav13xja
qPTlaBxJo6yd3KeVl2V+gqlkNl/OOir3fZb9WfvyZdPRL6NtJkJe4+HEs79jT2JK2PgV6tZRUQr9
eux1xZWMXDhknKUXBexKGF9V6ZKHGXd+NXQbG+KVJQnBEmsRqPNLxWa1C1tNnJQ2TVgnISLMXSa3
96WCHF1WFBuR4aoy+PKlAPwJEPCHWbzFl4Pvt0ZtDb9Ht6bQOurRnN+bndi5SqSILoCDwgbDMOwS
ox6cwcQ6M+lRM9Nb/L3enuJV9v/zJRQKlITKEM0MbRWojFkzDIJWCMe0yFRksI3iOiulap/UGWbR
hlJfynOqXMtwzA8Bsgq7LizCA13kcKPa8cphu/RKF6Q8NACopqejESW9OmpFaRxH/MP3KqGpbcVF
cRtP2kM7i7+6Bv9j2eOVtY2Dn4K+DKuMIvAqWIinQQVFqJjHOhp1pBCQVo/NQrwWFFrlaTzJt4Ol
f3t7sM8CFD5LJQvjMkP/WVtLTQ/pUM+qNJjHRgx1b4ry5xqnto1LawVCWGaUrvOiOLEw0VlWq13b
GgALUSWNngqh7O1irigbJcp0MQy6/uAbdXOAUjNeBlnFfYat+j6UZOGSbk17m1Wd6vXCUG4t9bN0
bLlCwZrT6SRPJUk8nVwo6tQci4bQAitRMNRTfx33w+xKiZ8eWm0S96GiTJ4fVZGL48Jw2QzSsK/a
cPLenoJX1jvlfi6BRZKQ2G0dMheI2GcBVPYniv8hR3bYHqyi7O9IW/0vOCj0XjQatDohAh60MEsu
8x5OepWH7f7tNzkPa+CGMFvgV3gXkvTTIYlHqmCjX0VPmhBXhTu1ifShkgJSYRwNkcpeAr7WrrMg
fGrNrlCctx//gow6vfkBblnAUHFKW5Ll1TKBFlcBQe37Jz+p8HEvZcSqqQQ6ptpUDtHpcBgEv3+q
otTE63LO95VvVY+mlJtPsa+O193YN19AD5Z3iSoHj90k9rbZpvVlM3MX9nmT3UPBaNxcDwW7033D
7lGyPVTg+PE+0KR9bHWgcKnVoadU9y5Fxy3XkvMjBSQOJwqxOiQmQGKnQywVaTgVkpgBjoepW9Yp
vmyxrNObtfp9M8rjxpie728SawJVoG9gXtWzVLVO56Y0QqY06yNg+nOzh4i35Sm7IskuG5ygDBg5
+3vJLI3VZtKrNE9nSymeJn0y7aDS0HK0kAMu5tFT4kkB8jd2nkiF+i7ThmBfRc23IZLFv2PI0xdm
m6W7HOGPI9h8/49vz8VnhAYwHCTu0HWUVWSp0GZynjzJUaC4OW49blEXynuxFLZcxc/3Dwg14mTi
BJ5G5fV0cmulK0cZ+4Wnecrz+wFDnK/dFEMUzsphHzZINEqA0naRNRtbJ+z5aYZwKiUXsM00RsHI
nT56gO6FMWiTPkXASB8DjQNCMUbBE1t9gmc/FF9jX8LeIjCKb63v665hCrUTNNIWl+J8gS/J2qJJ
s/DMAMyevgjGYCFoKi1/gpibOFLv4yWiF9jw4AjUiOWWTu55LYYDEOE3IrOlzU+Idvo8TYaQgs9n
/hQp84iJxxzvm0xsr1qloVdnGv37SgIc2We16IVyTG1lzCpbjCv52hjT+SBiXORYIdlxHmbCJXh9
Ipt4UNCuiIKbBg0dJ8Isc69l5uQidC3iDtmNV4peIgdRDVsA8vMYgFOcoQNqDFYPUNjp5wRFijFO
1oRPzTikH5rYAMKpBqbbV7W17+WmdtHHNLcirtN+2LJ9qRrgMIoHOAVYpu30qVkBpT300/iJyzLB
4FgyLgvU0/ex9sXUv9ZiXnuZEE9X8Zz1t3FuVBtR/fkpRSeYIiFwpZfa72r1Nq0sDlj2pk/cj62r
ThT4h7D8M9uhl68kn2VbUo2hX7HOnadMNGa9MpInVWxS6nJjf5XEpbGn2bWF6TsP2fkgIle4VLQX
odidDigsGmPE2id9SosisxvDr1wlVlDY0Y2t6GG5MU4vTQDPC+hmoVkSta9uFCsSdAEmQfY0BIGx
k6gN7ARElA/GoAy2iSHOvmu6T4JRmrupndr7LhknVGSG0APoG3lWbg0bKfT5bC5MyIXvCT+Zotcq
iYgQkKrVOOONkHcC94qz62wJW4n6+U5Bx8mA6w3LYoG3robYkHxpKqUhe+rR9L/ujR7TWvQBcToK
s4OldporjACZ3w5RzuYVaAl9C2uRcAXcbaweilaUks6hOT3RY/reaXW465tE9pAUah/eftJ5Ksaj
gGgQNIPUoNm6GkVRDMxWRDDzqcvSyBt1LEmoplL+Dqr8MqAzDqe9xY5RGbvrvJsDKjPqFlLkbCYX
BCFTCJ6dSsXZO8hLXGr6qvw0GHLs5gYYtoSu9UaMcjaTdEZAJ1M0FmnV0B453SyUgapcFJTyqZfr
6EJoJO1aHKfBRRpz3qGB7cMVLuONfXN6TxFh0mhiXGEjLfVjurunD00kCB2daTUfA02/lrr4fTPE
g52F0jHKsx9vz+WLtvS/9+jPhwEewUEeuhmx2PIyv6XVcKDbTCqD7mM2azWOZy1mDgIMqD0OIobT
Fta0T81WdytgUp5VS+pdQDvUSwykZLlk+qtZb5Dxj30Ew/J2cqSwRwctQ5AjM6PEq7upf5CM1EKH
O8KpKJ/MfaUhBVLhvrVxV6indwXfghYA3CbuJ6ow/O/qvInYcsLsz91xgulzieOF4KEDrt742Jth
b/hikTggKQjVyysCqiRATptDH9ESUbXUOLaGHHnIYpRebqIwZ+rcoUmWJ0fRSPN9Vw019vCdeZmO
mum12DM+CgSwnllVhotZJ7J6RiRc0cP4McbWuK/gkD3JaNw51Mbjv00LxI7djlVBoctILlW19a/M
AP7+HGqShzJZuRurwXB1ibri29N8ult+jgwcoWVpLVHwuomdtoM0VabRHYcmDr1YRwwY9bnNUO/0
DFoeQ5THoiWfBsaLetPpYpJ9pIxa1RePU2/KfP9koVSSq27XF/2neUp6O5sjbVfVgnbwUXojBUKE
SBhhJiLbk143GXpLdae37qQYpfunY4CUFF1X1gX7lprZ6cuZvlBPmT7wclae2KqE7gUNL2tj854x
QpYxoOUMHpn2Dzf76hzOY6BRUaeJRxOCkTtxhrkqdCcM/tT0jmiHb5X80PQUpS0dxqX6IsqCac/C
1Dkp+pL2rEFE8EtTSu1OS25pMwwbI3Faxl6mifLZUmIAykcZe004VDEHESNTkI5JrGkumZnpCNEA
pkLSekfr8vHgV1q474Tgm9mwTd6eh/NFQmmDlQgXhSYFtezTeSj9IhQKPZCPqTnGl50xYiIaUKPM
wrndmIyzk5R6FTErorzURmExrI5vH/Waukxz5Ugyke3UTvJdwtjcUUpAhJgRbYm2rxr7LyNLCk0Q
hwgUuq1rvoRC13fkplco0fvq5ylTlQsRy4I7S2oyW6OKgLRgNi+NfeVCEGbVkevM381dktwnSb0l
JvDa51NTQBcOhDEyuKuzPRQTIWJwlGM0lJNLAVyzRxIgWwEs5eadsWV788rMsuIpfxv0FEkWllPo
t7tEhk8QJJWhHDng/SviQtZQMUq3oLayjSV8Jo7KGkaHiXOGAwcY9NoLHY1QXK071nDXFMbdTGHY
7QfhvT4Eujerg3EbiqX4JCIxulPSVDpUVi07ZKkThZr6g1wwC/FXZd+A9/QEDWWacPxj9vzLO7LH
wOkC9wB2cjoeepqFJcJ/0nHoZfVBVfLxZmiK1JvKLtiZ9Hp3WVwYbtHP8f3be2wZ6ZNbfRkdyBLQ
ivFComN0+mSBjAlGmSVx1snybkBwcVebc33xx0+hgCESDMLooLCwrIff5lvDMTyZI0E9op8pIShH
AbUJ02Rjql/5FpbvAtZYiB802E6fYoxhbIVBqh0bapWeWuQfarXfqgO/snShRqOUQmgLlFBbXQ6S
gHCPOUzaEW1M/SIQheCgdkV+pQOqfv/no7YoibEtOZiAO59+D/aE1MRmHgVr1vfKnFZlrmTdxo2/
vPBqBVCzZV5YfTQr150KUq9Q7+pRPUYEOvs5MIw9dqna+2EakqsJeeXrQqRTrdSWuDFfOJacPxsV
M6geSNIRx67zvriAvN/D44FlMVqhh8Px5Htx1gbPacqqBzycC4ojAPa+wsE3/li3gvlA5aqCCBuZ
fxMSVzdlqltPUhjUuQP3wn8W8kZ4HyhaedeWKSoHAnLQrSrSU48rI/KdPI3nr9kETtZBVTt5ntsp
lzx9ijLTkROdugDd2vLawvJup1R9zCUwSFBi4tKsn6EIUoIUIs28ynsTywMDvRVOe9JRlNrQ8Gxn
xBJsq261v/3IN75aVV8rdoNybmwHWjsp11hWyI6SU8p0U60rC0/CfbO6qrFvTJ3IrMVnFWnpb4La
lpo3zuNwAEAqtE4iFRUkoDBpHie1jR4VtStVeniFf48CwU1YoGXiQArJxYu6VY2/AcHSgInKZvAI
GIdoH88BJeNYwpTITfwivrK0ZLBs34r6GSEXqb1OKr9cdGBDXCNHMTc+TwPL0u5q2QSLGEmAfyaF
WNlP+2b2mnRUGrcqlPS2IhLbo7dACFNBnIFNbWj1U5uY1KAqOuDhbqhwI3e00c+f5wx0UEt7LLjI
kU/LbV+ZlG/92FLsIqzj8G1y/baihRft0rLLa6fLBuichRXHCoWsAm0ZbQ7F6CCLnf/YM/yprSd5
fwx6Qf9hdalwiJS4uFtSlAtOVSm76IO8/oabOIRRJSuLxEEfGmnLRve7j3Iaj7lLXtJ+LKt5SPat
1HafzNHUDrE8ahIs5dr4loTpfK2MTUWXuTRaYrMixr58bnOs8cxoCm8rCSSO3QlalTolWigXaj+X
tKNVGKF11u6NaVTlwxSTbNsq4qsZZt719KmH2Go4YhZIlynSNaONn2ALKCEOIDGksl99llmP5MhS
a9lzJmmVYwg1ynAZSJgfCMxQT5MibKBtUZyVJ7OskwcfWw5YZnGkXreBKCZuP8V4RKn6aN7Jbek7
sCvCT1KG2po9mr2+g50cdw7l60a7KOa5+PH2SXaaHb9EO9z0QAHonoFbf0ER/Hb+C3Mv9JQxgdFx
t3wcER7ObasaMasaWfz4RvmB1+Wod7/92FdCbI1OO7V8OmT079ZZeWo05RiiznLUzUG7qSK/erJy
AY32Xqt/VLXmgwLpYg+hYcUth65y+1T1D0Emq+9NLco92SwBIVTkfmxJ8zIplGjjZlyPDL1ETnGU
S4Cfcvuucw00iWSlyJP2mGh9dJsETeqZfWw46owpMaQGCVUThNTeHpfXHoqADecxpAmV6t7pxYJk
HCCsLuuJdtGVjNHXcdAenj0x9CZrZ/T5t7eftz7ml4+kKkiPcpkEkNenz+tL9AxGoeqP/lzta5PM
fownBNLx7z4ABdr4uhddkN9vNB63JG5LL5KyJ4XF08ctLsiT0mv9cZj7YYeXSOumoFnvwgLRxpib
wWm0JvMUK6rdNov9Q0iO5/i1glBXGVduS+sa+6TU8njxystpNTpCkcVeGMXNDeackzt307RxG74y
KYAWlujlpam2hi0gRt9YoRYNx0Se9F2fqea9FMoSmz2XDnLV+V444LzzxzOD4i7yOUvX1gIDfTpU
VF4GfHTy4WhVdXWYTEE49CD8bFCngxu3/ZYB5SsrYcEQEnGS/C7Gl6fPwwq9bZSwGY9YrjxEsYwG
WBKgwlZal4E61RuVzuXtVwvBtOCmUMBe6HlrKlrWzuFAhWo8NrXQ4RUVBo5u1VsZxivftMjkwEij
YqLS+159kwIsOxmr8Zi31eD02pRdtoP+wHXQXpGib23eVx9nMFdQz6CorrtkhGsiwmjyeJzjOnPA
mYyeBgj6AomObxSeio3d9MoYUiQDT0OURuFvjV7EhWUY/DmfjoOphjsgysWuMALp4x+vQ24H9A0Y
yEX5ZBW657pg+tDRpqPYas9a2t1bcv89mMbvxthv+TSuAJlwMmlpLMqbJIM6jK01ViEITWMswYwc
M2PqXDmJM7vHJsDr40bdT0YZHgYiLlsw++ii7yPf9nNldNHMD5wmjbCcFvFfzokR3h6DdWZBwQ1x
XxJUyvOs1Zdj7bdL0orw0cknqTsKQd/vSjNW3FYQzYNYcOW//aiz8sPyLMQDaZpJcGzU9T6kJadF
kW92x44Q3AaqLXyoYPVdD6VeekpTAFVQRhCgVh84oiVNl6PalHsfCdWLlkh8///zOpwLVOppA9ED
Pd1CqVQAUFTDnnqAUF3MMlcvAI3hNgvVEbsFak9NXyhA70HqYUOpulk3V24n5c0h6vJhAzJ1Vup+
GR0YusuKX4KH1SlV9kWGUJlAeRh89ZWI8I6rjYSyFjAEV5fnyFbDLN+LuH3C1on62zHClqoykT/z
p0F06rLGHbzN9hYdXMcUEvmumVPT03AWuu0aXGnmVM52KawnB+Df6HZhmNhtWgwbAKF1brd8CAc7
JQVEw2j1rC7ezsp6lJOD/iinc4zThKXcJiopVhi2om2GOKuktBCu1Fg9vj2jymuLGVrGck5xt1AP
PJ1RsVdqbuiiP3J0lC553fwBUCrh8WiIj0qPyUxTq9pu0Kpp38hjskeF93MU+/L7bi7Lp0KLDU8g
JHRUqPd7asEChryS5tUDrW5TEQS4CIj+CJrauF0dqju96vHS0LXMnq2w+GimnWlnbDa6TlFtS2Hd
XUkgDm0Fqwk8edTBQdMivRdkudlXzTRtxHXnx6YKIEumoU//S0Hl9/T7k7AFLjtE01EzJ0QflGIg
8Yy0jfk9H2UkcciP6XyDxSGFPn3KVBfigALufEQeunOgeBrIRFn5BbLyW5KHr3yQTI30RTVrCeFX
txxiUWTMrSgeO3Cce2TCql1qZr779rp57YOQ8pMXsDbH88KZ/71QFNCUJRNPpCOAF9PWYD3Zc2nd
m5nUeW8/6fwaBR8N+haWPXEIsenpkxLFqOl/VFTfe+kgJlLl6FL2vpy0S/R51Y3z9nwf0trGS56e
PY4ORCOnD7Oo7Eq13yjHRE8MWwgm0ckmvb4RJep7fhuLh6kQi6dUnLdqLK98JnA8MNTAI2msrwd0
FuqOHD5UjtYQGB+aQH2WQlH8JkRW56I2NGyc5K/MH0EJQGM6rYuV4Sr0btTcbEvUKo5iJkquWEfG
PjKRGJCRUP/49gSyIhi10/AO6U3CIIpHyOzSRj8dVUkfg3qKfeOIDtRVU5W56UV1G1y3BcUq+CCq
8WGM2wZzmkQwH4sW1Ig7SH1iOvOg55f/l7kzW24cSbL2q/QLYAz7cguCpHZKypSUmTewyg37vuPp
54OqZ0oMcog/Z27+XqrarNrSGYgIdw/34+c4qg+mvJhIQrtWJ+nlDWRo1Ads5sadschhJovk+Cvl
2uClthjQuGp0pVY8Tef9uomdsqQ2nmXQhtV2X7ptPobaBpKcAcV7Mx9iiONJKwiiuoZ8bt3pN9aQ
WM/AH4ldaum4DZ3G17aNgCnCtEi1l1QVSLp0VTZW8Wz5MJsynBAajKpU/XM5pIW5CQY+vKtSl2o8
cw7VL2ahaOO1NU7Kl1CvngdjTGrXUFuI/fpMSr/GehJ3e5tRg9YNCKWpVzQTGPoy4rcFYyNdq8yY
10hUtZFnlRbP4U5un4wYKD41l6lXr3RC2GeET4yftKOlx2HM5m5jW6X/Mk2J4/B+l3uY1AFs3cDJ
SzoVhr1PKowitmvUKN+5NeB+ZxNS01IIOSmD3VXhlHQZIgOpdeaibXSyzWGEVlimMGfAz7bUcIIE
qZpWAc5YJF9RNpC+4x0owDEGVuJPU/NKSWb8vlqaA2xyRQIvqaPG2TfwQdRilrqnsSmmWfqaAwH9
XFd6wlCbGak57JmQDW6R6m1eKN8OIN+BTn2S5TG4hV4y3dcQN39qZHv+pljSUO+bMEe/L0z1mqKb
Pszm3gbqGSMRNbXj1mwYy3xBdaryD8bgzAhkBWP4IMW9ucYkd8aXMDsDngLSIeK72M9QqD2XTNDM
r3kEFStE1ld5kti7NtSk3cQ9c2lcKZ4lxytX+zQAGFTvF1QtU0zIuQtXu4qMIh3RFH6tRvCmkwy7
b62tzkac+qtl3JXC69IRBdom3OkSgU+pL1rplfSshSrJbPbqgHybbVThNjP0tUz41GFhj/yXMc/l
ASeS6wyFH1qwCUqvpQ1u2S+i0e0b7aFhyHC35q9O3BWmaHcx8OQsoWBZ+of8XvEZDh0hYX6NGiu8
DRG83ypUND3ZamntVIhRB/D6wd8ctYdWb/PfQRlknmMMmhebpbQ2lnaMtlxeQcvPsaD5Izgs44fH
P4dOX0eaoEqvEDJOXhtW0WNT+9MNMwEM9Gt+tePqIyWpB8ZNbZYUOTnd8CRGazWBcwcL4CdRmFcm
fRshiVGQQY1QvgreBklKvE6fKVT63ZqO/ZmNJgbz6AEBxCSEOAZGlbqOBqs1X9UwZL5HS8NtM6nq
3izb8eryTp9ZkGla+sJdwOTFycCfb5iTVPid84qirH6tBnmCaBKg88tWBHDV+waaSxkFZgcI8ajh
HG9g5gyJDdOgwyx26LtyFzW3iMo0O1zwtFUdGhdmDuX4HAww2BWz4ZnhJK20DwXc//uPAEsDwwRg
cDI2kSoSKckE6aA6fPPDHix/Y+X+Ha+cKdtlkV4EgBeWMKkiikNXpCtfZgZpyxtugf2iOhIjIpc/
yuKEjlOCZdCFsRMG9BG2FtPuCnlOeNYLhhqteoaVq3aCaqfOpVF4oeRHqGmnXSvfNFXgBH9smiYd
sdymlMjLRxyND1R7HHP85qukmJ0X0bNC4Xd2Nk2SfU0a7ddY6NL28mqXqsjxaiEagAqaMUMAywwS
H5+AWOpkE3E1H5c8ab9SoMDLZENTvYZ6KoFg8Kteo4XgwA5pGpGKHmAOSmwltz097Ywvg10E+QqA
EcDG8Y8wi86JolZlPBiBTU9v4+ZGl5g+uLzUM0WbYzNChWg2AZ7EEG+/Vk5Jp8q0StfCddxalao8
WlKWHpLRrl8y2Me3ag+jMC8Wy02TKHwoa5PBv26qDlMV2ytPMGEuaLkBeFJCI01nlXglbkLX+Mrc
RbL0KqlmseP/liKPQfclC8PyLjVnZ5swkuRFUVZv8qBLKejO4zdJrUZmkePYUwK4Av/8Y1H2Xvwc
KE9I4YWDUVeOPwf9uIy4aMM+YSRl6y95rpRO8aaZelouudLvW3v4BYLYOZT6gJRHEuPzR13b6HaT
uq1jD3/sGHm/vXeBiLkOzuv4qBR+oJp0mGgD9eB6KZdmXsko3sqtEEljlh3h5bgkKzwMAJkIASXM
mG4co5I5AimLP0vVLP1WI7WctlGlpOhehkoM8VlLvO20OYcrMe/2mhx3gVuGENlCptg4j0gV1k8S
aBHLa8rIcJV4lBHG9Edrpdp07udCNMCHYb6FarUozK6EELvmiR2/aVNiP8wz7TnUroIHvDtMCjMA
Gc2Smucm9KMbYyJhCKc+u4EtNnETU292RSWXe9lkhtmALBvloqjv3BGgwspFP3cFqTnD+kE3TT4l
EpssSl2hOtqvJQqorpRmSDukKqLsjNR/D0a//xmOtf61CNLWa5SW3N1oRgCgTDsuXBkM6xoFdRzq
RX8GVV/uIA4XIBVtK8pdiOkdHyx9jjtJj0fntU0YpTTyIYctU/I3ZeGEK2dYGNb42xZJ3Hul1tTZ
uWNbkQRnldPN/msp29l1otYB3d4GNWKkLrZV12abuMh8tw6ned8ERrbvUj84gBsYmFg27b1m5QMs
nrXkyj1Tgg0agzfIRtTPVadObkoG89JXdrs3nEEGESHzJ8OvtnWsTtoEQZa+XvYVp+6bVhnqUCa0
44AwxMp72YeFDH1K8pYAnrhCiNW+UYrir8tGlm9yHKgWoBe5JlJKzFeJ30zXfWWUBjl5C0fVccMg
Mzzqnp1XK/a0lmafBkXAP7RFOAY4AUC4x/ujxlE+IbaSvJVKaLpVBwWfFOf1XZ0V7VbmblxJ5FR3
iB3XnqSN8o3ljz0lxU5xQ9zXNpgz88CopbK1M7PxrCAOto3m+HuD9tinQJ5XZ+iXxF/4OtT7gac5
AG8B5Qv+itJtGpT5HL+RNpoAnpEFRkJlrFTXGXp0eoCbVAewFeWb0RGKXdlJ0uu+bhDyDfWpY7hH
L3fwIod3gz+hcDxYSMDnRpw940dGKqDGnLz2iPM9DVmZ3EsjfsiFuBBAW66WCAhZJbI5YVJJoGs7
zb+LHb/KNkrRwnkTNE30F/XNLAR8GXFMWoruCt/Y9Jwsgm+PP+LGTvKs5bndZ59q3a5QZ24npd6Y
7dilVM1V5qa4vIoE4gF+rFxJu69yFeRAbdIWgaLLh+3c5yQFWwRRkEUiET8+AI1hSClhMX4zciXc
OUZWeyVVqe9DUoRbbP8pCn8BzwGKhw2KyssCKz+2J/kq/TBdihn8MU1Pq8rIs2FG2uh67WzVaRxX
HuJnEn9amksDkMkKPJCIXi9GyZpRL2ph7mhUCjeT7byFnTV97oc+rLYWDf97BvoZ/M3SVALyI0dw
9/R56q8xAJ5ohkGDRXEbUhPa+nQYHMEZ8ieiBVVJ/RuFlfo612X9c2EPzq4cyhuT4aEb8g/jkbEB
2S3s4EcVgt2OIO3fyV1dX8+KEWzliavmjMpAzgyLIGXReBsP8zdePdkKe9CJGwLgSHgAjcDbTIEG
8HinbIDlYxq3cCBkZI8R5a0ETaLs3xnxH1GsXeTqPuL4/h+5vxd7/00F/v8Ho/cyzn+BYu3Xz1/1
X+2vn//61PK35l/F73+9ry7/hY/4SL62/Dn/5s81tf+gaMhABgnhArhnz/7NwKZZ/0FkWhhb6KNw
tSj//puBTZH/Y3nxasvMv83/WNqb/yZgU/gnEOo6DrkftwOAy5/wrwnPSf4AslQOLRgdZoMhizw+
MAuKLHPKPLmXG2iz7XYbJJLby1QPM9UNnM8fvtbj3x7/I2WkEIr/tgYD0sItRzwQpZzmaFKkKe6T
+0Lqr+pOg2JrpehzYoH2zSLoYUJHTA9clGgc+6oCUJfp95BBqmioDtmGtrO/4oBPvhqRlzbHgmfG
K8IFcfzVMtuSegPNiPvSSEtk6g19izx2t4eqO9xWM6Vbu1L0tTR6iZIfoug77TB/IQdcLJ+Amtoo
j8qCYaj7hkzpTvHz36U1pV4CC891nQ8TyYYeXDPZG3vTDE8/yb49bvLe7FYKASeEu2QecONxLqms
0SgTacwdVRskOr/1fZtH9q5AbQ2IY618kRIruPKHNtg6qarvdEQGPIYK6dllVrgf7B7Kd7lXrscx
SbZTqiW3FqIPbh+RleRTVUIU0n8pcr3wOoRovLzq7L2SgRtzI1Pvb01aTM++FMYh7emiJY+wzTsZ
KrOny8dUdPp/f2nyuWXWloshovlSOybBYgr/nkS43mnG8FYAbHK5wdQxgzbYxXBZPXUFU/SZb4UP
jB0DcOwpjfugrzwFtq6thaITyPziCzX56dGHWcMzR5MmQtG3K69hIR/g5/Ji4dXJsV8ISU7krPIJ
zgc8zD3DruZ+sDprNxLWqF4PztaoaTFe/j6nl4xxPJ6duCbCNI3Z4+NvpEwNzQgE38tRhFhn5MLv
4l02IQ41sKZjG8IV01pzmEpDi+6bbfYw966xazaAg7fShnPhQji8Ve/qm8KDamdldadfcyGRwa/S
POE/YnZVypIZjHAs30ftzkLCIMrp8djT7QSV7OVFvncyjm80pujs4c5JrXhxHn9ItQ2TOpnU6L7d
mXuEDT87h/zOvOG8K1/iu8yV9/ndeFD31q7cMQP5y7l3nh7Kh+JaPbQTENuN8XvoXf+wJg4ivDDe
P/7H3yUkfAkAw6hinuFeG24nJQGZb26lut37w7yLI8sNQZLH4UrucnKqIAZgKM2BOIr2CCN6xx9D
n6VK9btovAeu91tPpr3BeNTKFz/Z23cbvEAAs3FnRJFkpWtKOdcg+Dar2FXsemN0uB/9cUx+Xd5a
sWxMGXRZzT+W1OPVxHEI3rrGkuZCBX0D0tr7YWzqTXNYew2cbBaWSFCZMiSSM8culAYCJuZTcyEt
j+kdaf4AEp3Z0+mvfn6Lmn6bxiDUrZWa4HIwjw7uu03mmpaiKGAzIW3Q01nze8Y17h1U32Pgxoxx
oX56bzufmlTZGNVKWF+zJ+S1s9RqTq9gL/RpBKTFfT/nu0D5bbb+deCU92qyYvDcYSQxg/qb1Gj5
2/H2yWpvjZVZjPcKGqjXA7u9sVJ7XjmOJ1sHrTrtqXegI4UWR3CkAUJL6WA01YPVV7SUmTWIbM9h
IITpeDfo4NQpwmvoclbSl5Ov+W6WzO8dPCyL8/EIgWn6GFfVg+RET7KU7FqEK2er2VZq8Q0SQTdo
1T9fKahfCLOWdg6APOE6VJakwMzFSitGUageXdO62zUGLHhyvfHV7KlD67pxri/fwpPrzisYrM2i
KAkuG+PHu5hFtdMC+JseUG71mO/e+vXeihVA0PmPy5ZEID73b5nvgVFBIcjyb2Er7SJFhFybtXv9
XjroN8NDckOlQ/3sE6zCjbJnkHqrW24nbzRjZTvFbPRv04tRdCKYuBS89Vhok+o0hnY/g+ombHoG
Jd6Jx1+TQS+PxctLPWtuqeTAkUw3SMTWo/0QaWMgafeBLW/i4RHGIWSBp1t6Tyi+8Ur67/fV/8OL
4X1tH4wJO2hGkO1F5buxW1v6pvjPf/rnL7N0y7+45KB5hG1TrbLVIhkW32rwu21XzCbsiswgX7ay
uMOP7pLZB+Zg0dmBcAMRB7GAsmBqIjUrgoccAqldXjXfUGVOr+Ip0naXLYl+C0tYIQHn8YhfsYQg
WoAEyOZwjh6YNYruQ9BKXh9qawU98V7h9cEVa/CGqMsD9L3g/6HRHyjTglec8kMoaZDehbb2ee5L
5TuquaBE5fTb5UWJ/gpzjHIwvUlqy5yrmJHpdR+HM5SWBwrgoFjCw5BpLlUVb2rUT0OpoFC9cp3P
LJBn6vt28S4nQzt2HGUVzlVc9c1B09LCbZXh2gjQ3QM0e1v11soZPDkdLI88k26uBu0T9bVjY01R
5PQW6ubQ4o51bZjcWIdx2jFuL3/Gk7NBsAHKBVfsggskdB/b8ZMSgKbWNIcuLW6j7jaTnf3/zYJw
m6Cii5PRx0JlAUGTD3aerDifM99qmXXgGKuUt/hax2soi95S+6BtDhbJmyTfqM21FK3RI4gdz6XA
8tGKSN6QKc3sOwlW9JfyYMnu/JYUGwkVmacILjQ3/TX4XrHWZj7xq4LR5fn/4VLBczUVVPCbA2he
pu8kZevTCQPpthYvzlwn7i7USuBP+YsYFRtHqho075tDMZa8SYtHBBbREk1Cd4BCSmqVyh36n5dP
hpjpLF+UNpiDuybrUN87bx8WFwZKCs3QXB/saYMsqPWgxVcNzBuoy4ebplvxgicP+MUcEAnIN0Cn
AN4Q0g1z9oHtGUbNBhpX5WMwu85Ou51vk/tgP++Ta+3GuZm/ST8H4O2/irfLaz13zz4aF5yHXmeM
XvQYlxn11IpHyFi9yxbO7SD4OIAYCyUx6lvHRyXzi6HvMywQTzw0a7cJFKxaYER4jvnBn/JvRR6t
OOEzl4JBehppUOfB6nDydqKgZ6u9JiG7rijIufSPgK7uGqXxlELf9OpA6VDf1cm3UU62ZuG4w2Aw
V7KS0Z3ef4NqPFUZqI5glRLHuZgf6Seke+cD+usbq/a9drw2nJXDem6pRBxGBwGNQXR5kq3W9hjx
6aeDoro+/R1lo2uu+sP+Mj4MbvW9f61f8rVOw2nIYWUfbAqnplESSHKGgJUxhVPDh5AxPptT+DAe
Lx+epXZ8nI0sxMEgh4jbvOAAKhyfnmqOqGiWynzIcDS9a1ZuZnvqT+tbn7p55jV32su8RoB2eieO
bS77+uH++xCgBIk8zUh6gJoe38p2jf75/Z17lGQJyxLCm6bQu08Bphw0SkXabXU/utK23/BevJWu
JS+6Ht1oj0pTVLiIue+z3+He+WznK1dzbaFCCGyaMuCRMM4HJ4xu1PEK+OrK0/Q9wT5Z6FIiWQBp
TEUIgWJWraRjTns+TDcyc+H74jX82dfXYQEE2x326Sf704OylZ7kH37nSk/SU/xQvyafK8/Zmq5/
262kFSelDloXFFRQUIDjEXiQ2EOYqcJalZHJh+SVqgOluXK7EPZ80iTX+rr2pDt7Nz9aE7Y5KWHW
hkQFa7/7n4Z2bVR7pwH+5+pIJScu8Ivpqoh2/spDRCBPBYAorFLYWC209U4bsJv9jp6NXbjTveTa
fLRuw0/RXXg7V678Nq5c1VM/v3xZZLVhZqYgJhZ2QZeHUyBhU/6tW3dJf5Vdp9ongrW2YkiE6Lyv
Dqw4mE5O1TLDcXw/u8ooiFrmdBi/tLvoL+vz/MO5LZ6TwI1u5Zep9hhxgBPNBBX/ZY05/dyVWYa4
aNkwyQH567FtQ/IdJ5r86TCrprtIjs5rWeOZfIBH0QcTwuZZelpaQNamg3xjeFAG76bf5V1+p+6b
m/w6vtb3yVWlb7WHPL6OSneNgGRtgUK4noYwU7M6nA/pnEpuOUq7qkvX+PnOGoE/d0mOqXqIkgh2
Ck9pjkLBQdK5DkOyaaqVvOZc7F34pv/LgrAMKYPIoUzxO039OkfJbTpZV1UmX10OT2fiIJUiuHjI
bqgyiozfUdTBV7K48c55cKZdN7zV+ZbBhMtWlg0XfOgCYCYM8hwCry6c99mu4iKe/PkhCPSHKdh1
8QtM3U/TfOdI+vayrdPcd8mWQG7RK1yUDIXzbc/xpMRObjyosQPXbvgyOteo7Tq+T4NydOs29+Z+
reRwxk+CEQLMtXAqo64r9haqKWnruOo6qEuUq3Keryc0J3xb+t1J15PVbrPW3KZ5vuvr771qe3DY
8NJZo/883UxaaEB3UYEAjXoyJGmGGiDDRB4fGMWdbtXJ2lH7rzZR1XxubGmtbXGa2SBPSzed4juo
SOKjEBlLqGOkYVSDg89T1B1bfYuG/HWb5td26u9D6lWTH0MyF17bwXNfd8hprIGkTy4JHR1wmcAd
F2r0E847v49phwa68xBVNndQL+mcGFWw05MgWmkInzUFSsZeghPPYeE+ank1DhHJ+oNvzMY2TWHG
lBvfdpGqTP70CPPSfh/yRAyOZ6PYY0jHVo66QJ4Owzy7Mp2gMfwVjS+wHN/JWY9O4SFsV1oMJ7dm
Mbm88xcMEB0ywWXrlabWAAkmlLhh2zHyq9FRvEjXHqmgbCa1vZ6aeT8Pa9I9y0c7cgxL1X+ZZVwq
WwzrCy9HRJmsdHSG+tCrlbqZpL6/dVJ/3o5hqLpxLD9AnaFc9+ZU7C57iTOHF8uUHRgxWISoRHAE
HS9gkGnVYDnZF5F1ZaBTJik8ywMj/E5jZxvE8q6HYdRQ971vK64JzPnyjzizer4p4cPh3ED0ILjF
tKnHKbSq+pDMkgw5T6Yn27RxSuCcTvPTlI0Ad1Uqj71Sr1UlToQ8UfKhNsD1xW3xtBNHuY0+lLsk
7epDbUhR6DqmlO4LK3EOhlXk9wrY0VvLCWeUm6ZsUwIEdod2ZlbRUShaWA6igFMIwBD48FwjfIIG
gb55J6eNijjYzAzoXSe1ObpWmVX7y5/tJPYuP31xcfCbq0tZ/DiDgT1iDuvUrw/RgIAoeCt03SXT
WbkRIixOXr4QhTuevTQZsCLsjl6V85g7VIji2CFNapVyaxrdlySJldveHiJPn+enIE/rzRBr9ja2
6+oPe7TvvwCANPAXujgnoWyOcnhNfbk5mH3ZXc91mu/GwU5XPufp1acgulwCRsuXQqW4TqaJKxvK
r0PTmPqWCcXsr8HPnY05TcOnJE06uGu66ApZ3eGhqPT0+fJunrsE3EMgj7idpSlwvJu1PlRtBzL2
MMS6vjfzivG0okcFmmacUg7xzuzBkUq6NG0uG17+YMH34M6XKRNMs9vCMbIlHy6nZDAfkpYOTudo
1V5thm7jc+43UixrVyjF/vhDm8xOwHwCNpWAaXL/jheb0dVSQivQuHXfJek+GvwNw5Gekr4OwZ/x
chOlBFvC+kb0uKWu9NWDE2WbxNZvUeW+Lay1Jv/JZ3w3s3QaoUmCt1zIt4o5sJUObZGDbrjmr4Bq
4+Qq993b5Q93En0FK8Ipgem7beWYrKmvxquisDZRfxMG88rj+uQsYsXBI4IPgTaFEurx9vA2ShDy
hV5jqHfmfDVpN2PNzd8qxWO7pkJykqxRtAQjz5OTgR+d6HdsS2qnVE6tkRV9YfDBSLeQGGkr9buT
q73YgKuchiwIRiCRxzYU+Pialg93CHWk0/0meUna2bXBlMx6s/GVAsq6CfnlOvAub9dpeD22LMJL
KA51yuxUMu8j5mC6IroiT9pI8486i54L2YLxofFUU9q2IHM72WMOZYWUe/l+R9d7+QVApEHWLGSt
YkZDdLeTYCyVg2OlO0sKtqHzNjFE32VPbaCtRPLT/H+xtnjphRyFoVxhN2uSUxRlKuWQjoo3WOa+
jNNtE6re0Mav+vjFT9UvYfHJYDB8kBJ37iBYKtKVpObckSKBg/yNtpPyriP8seyXZ0qRxHB8HYxZ
8prmm5ZFrtX8lJs18o5z5wqcBhkUDothTSFtmxPHjuu6Vg7apxipyfpbFd0WP1P/udIPQHwun6Vz
qwIqq/CeIQrTmjw+xJGsTE2SKNoBhsxna5ZvIW+8b+vsS51YK/fljJeB4O0fU8IujnE0Rs6oavRq
1GfIQ3ZdO96O4xoN9rmjuTxaACmTyfANj1dUZXA3IKqIZ4ZMYcOU9he/h7ag1btXLRmuKoTmVr7h
aUmGtylZnsznW0bGxfcp+r8dNChVe5DhJf2STgrC5TXygJoaTpsgy+pr3OGvVE6srZXoxXbIu20f
9ndQDBWuLxOq/Cjz5iKq7ifUHu7LpPkBwWi0j4ymf7u84afFP8jVAHfIBJV3WKKw49CIqorfpi1R
sl+mB/OvldOW26JFfTJg5n2jk4re9gz8uqHcytvUKvvtVM0dbDWwbHQQ27lZB+VWkTrq7vKPO927
hQeQMAFNFVmDKbT8a8LDUGYp2VJvM47RxncxdEFeb4zzVjMl5E7jcuU5+A6APXZlVNMWnUP0EoC0
i3MGTqiiE7fgXZnHsb4Fdhf+HJI2/TQNMKW7VOKHb2OmOcVmnrPsa9FFmum2sZRQFqZ/82ms7OjB
lvS8cQvQpLU7Qc31kqSx9K2sZCXj2WOBC5YmJ/qmRcpcugOHxHEDX1Wf4rCVgUaG6nwzxK3xpJeq
1GxqBIVtqDFSpOYZH/I/23Ci8AeP6gwrq2k0D7lUUs5UlCj5SvV8it3ElqxveqwOT4kyJdBTld3w
fWpMOrt9FmefZcra4HVTs38FPJJ9H4au7t28yoLDONDOWLkRolehJQugggC8CHIzLyBkR3IZNCBH
zOqA6/aCcTupcDmF7QY9u8sHRvQpoiHhsg+SPDRahaHOliFgYzQsPTj+uLKc5ed+PCKiFeHK5NR5
ij7HiiGDoYXbomiKlZgufjEKBNTuiHEMKEExKpYKIW1R2lyJ+0OaxQ9BCAlu5MRQE6N9kiVU1y5/
NnFBtFpBOnLLUCaAxE1kI4hzIGxl2veHKKSyM8lls2ls8P6XrZwEMsqrFFh4XzFHCHmL8Nl60xx7
RYoAaYT9tm6G0O1b67mtBkgJNXfqZ9qRdr6BQuoPTwXvLAxDgQ9X6zL+KjwE7MEc26LKeFzqplvU
uWtVkdvbK8sTz967FbrzlDf4nITP40DDew4Qm5ZT5JB6T+0OthK5BQieyx/xdKtYywcrwgmPI5/p
PLPgmRqnEO05/hu9hzUBJXFamPYwVpYnIpZ4Qok15M6YBzm0Y96Jre+lsXWoitlt21/0cTfJXKIt
ol+VzoDvmkMi1uRq2jjyT4arUlq7CqfHhtyH7jHtN34X7aLj7zplKfICuh8+jlK6yR0TJt/SmxMg
Umq78Q19V7VPTCmuXImT0MPwC3K5UGQzDQCfo3psVUfSY6J1FD0iQG44u2i8MWBc0q+ztz/dT0Ib
xY8FFb4UeIX91LO6UdRcih5TpZV2MkLwbmaoa6W/k/oKLyyeP4teFTXcBeB4vJzATK0oZeTwwDTs
6OqJqoDyGaZdv4ykDnAIE7d0yjvNX83EiyUqyjVgnXhw+QXvjQ8yPpkKmCj0mg9Rhc6p0h56oNfw
OmUD/NtZsZJUrlkRfAySf+CbC7k9jA5z2xkAf4uJnJWzcc6IgSDF8k2pGYvKX+PAaOZIDfegBSZh
M5Hz8kVCpXp3+WiIMWD5YgRLKAghFWZkXziCFkmPXcBazCW08h0j6jXqKVLtMcUf7aqmqlYc2Mmy
SLEgSSPlgRBj6eocnxGt1GMj15TqEJg9rvl3ZbxcXtByloW4iQHQyhyEhW5GuMnk5mYh98xDp1bg
OhF5DC2i8PX/ZkQ46WOdcwIgWj9EjOrH1dswf6qsNTqF85/qn5UIW4OCeQ21JRmAUnyD2c2N5mnF
z4tejxzj6FsJMSurQhP6c606QOc6XmeNq3NRY7rUrt9u/1B0nkKMYG1Z7wcMC1KwdgrIqjpk2udF
L6EYbilgrFwb0aWKRgRXp5ToG8TL9pc/WM98XekwyPNCXzGztjeCC1gEY1pGkiCM6b9rAA6jtSfC
2jFe1vnhY2kR86tI+1UHNCtdKXu0jM+K/fv/doqFu8jodxbFKTaCCTyw/ZeWvRrdSsV7bR3LEfyw
jqgwZ2vuOWJxxqiZAjQLucjVdvTKdoiA02Fu4qZ0WElvR4zVh26lr5HGnzjK49Mrjj6lDYsoK7U6
WEp8VVkDYwmHQYULufx+eVfOnmCi5yLzynyoCPWUW4iyjJprz9Nia9OrMYZv1qRtLefZ/0N62L+v
5Adbwm2xI8Yv82J5ytTOprPulP7FzELv8oLOHoEPRoS7UktylA7q4sfgwEy1K9mWNsr/5vnHbMA/
n024MO2QOHXzbkUNNyWE2I2kupjedPmfH2kAlLQ3KETSLNeE9ZiSWjuNJOP8zXKjo//Ae9lFkOny
VzvjmykmgSbiQbswBQtxrOqa2C/rpjpoDh1jHtcQSSNt5w4aXdWNvfbcPLNJmCMjBxNHUeKkBQef
H/34geNdfYWtyk20BI2W3eU1nRRV3x+1H6yI52000pRiUHVANnF5uTyUj8lTPLkyssm9W/2Y78Mn
de3heXZpcAYtmRQdDXEaOWkjVVLDjv1yUs/3h19m13t6mq+Up8+a+VB/EMK1ZVMhpxNB4hH/NYL1
SqWHpPt5+QOecUJHNQ4hYKu6krSGhI3YT5FMfqqVl6aF/TpLVzKD8zv1YTXCdUJXeujbBnc3QGyg
0s5zZ3u8rwf1S5EGnlbYdPG6PQ3pZwPtmdSJb3pL2/dqsBJo11YsxCirSCirDouHiluUQ1VPa5le
l9W9vaqyffIgfT+dH9YsxCrFTgqFEZXq0IQQA3q577afm2frKnnx042WefTBimxT7Pw/JLhc3PDH
bRWVqRNFShPYl/GQceq1qe/209Plg3P6NhNMiBlrh0gJdYvqANmB86WbXeV7UrlJy8yZ5wS7zFg5
QCv7JqrEB4pSTA5QiIM2Gl4y3atRArw037XS/8pz/bNrIvQyMhK8Z4SlSK22enRTJf1OSV4vf7+V
y+0sCciHNCbLuqBu3ncISUuju0Wi5Fpe01o5E/mPjoHgHX2pUfVCY4/kbNgrfe3OZrBVu8GVkoda
CfaXl3Q2wHz4bssOfliSUtaRZCzfrYfafEx8MMD7ci48R39BvQoVBR/Y0NqbZu1YCG6ln//LKDh2
3MohHF7s8W1uVoYtxLbv3xeKntnCPLT0Y4/Xhjxunnct6XmbF7vEkF1K0a4JyNlyUMZti4dufrv8
Nc9bRPCPdzT/Fc97QZ+uytKZ+Fk6nh/Hd2U+bfIclknDfoYCe1O1a2CjE+D436v8x6YQDdogcgYz
5C2d69Jm0L7AHezZWg95ebQrCogX1GvFQazjRlsdYj3ZR6Y9QSZClUvnidKSEOzCwjLTRpWMh7b8
qqUoIjGVC3mfB7Z++4cfVrAkLNJxYlsfssB8qOVHv5KvtYYFxjxV2+ilRW2D9sLuskWRNh5ffLw4
4bJrkzmYio9Jfe+pN82rOm/omY2wqDQuQBLXugq22YaOzKtxM5nPNmNDt5G31s846fC9/wwAPIzQ
IBwEe9jxIa6kfE77mZ8RvTZ/Db9rr75unutPwZP1XG7Tv7rr7lPxiHFaaN5q+/vsBn8wLsSLaRxm
31Qxbt4PlMzhD1FcLd6gVtLfNl72OO7TlyJ3x19r9CGnp3r5+gv2dpEBVUEwHS870TLNRujKfBhr
r+9dJ/Sm1qulbdRu/dY1PPXeXDliJ35XsCjEfTmdEC0ssFhNzpOaf1ZmpOiD3qv91xnZlcun6ySS
HBsT242yk4dV2CznmSkweC5tq/JGR15x7mtWhO1LpTn364QlFQ3i8nBx0rorlB+Xl3Li84SlCE5g
AJmsZeZyQMNsr8Ih3OXOlVaPW8QMPbOqXbT8VjB8Z48liHMOBqQv9E6PD4ddzTV9Md94SG3fzdJx
YySelN6Ea0Ne57/fP3YEFxClqdrPs208RAFjT9pDKe/VauXBsLaW5Td8CMBDkc5KUzj40OJzmnUe
JK6uzYBVbqw4tNPE9n2j/lnN8ks+WJp9WSsa+mUPCD/IT86P9lMuu9Gdep1+734MCEy6duZ2a1nt
2jcUYj06E6Nc0wd/yJttWA8uQgzIfLxcPoNrRgRvoVVKEEMnbjzokrO1o2gXZ7+aWN1etvI/OKV/
vqDgIiQZGA5yIMZDk297/SCVG+cv+ycvH/NNkr0u2pnlyg2+fDpUWfD+RQOCm6eA8VAVe825TdFm
YeAAOsLLK1szIziKeSr1MA3YJCMoN/BUggL+ko+e6qwx8J6km0dn8KTX9Z/Mfdlu5Dq25a9c9LsK
FDUD3fdBUgwewhGecvCLkINTIjVLFCnq63vJp1DlUPhaOF0vDSSQmTAySXHY3MPaaxG0YXFLY6PA
fsnSEPZobgzfgbOEGFFWR//ZZy3shCAGqXMfqyfsX4lrXzftT0T/keqs+POBLgNloJh8+HtgrUXf
0EVndmlXXtX3o3M3on+Py6h8GMFRFrLfgYzd8LHYrXXSzabnrMAxDzj376MfBIXuZbuXrQEj71Ab
vgssCMKAJBh39/Nv+uBOYYS5TogXGJSLi8MeACsO/SyMQLI2Qcau6Le6BimflztrT+/KUEsfxyhd
aWdoMrorXR5V7YbTLrLYn//oe5Y4Bx9yPawFhuWO0DrMoYbr9k1UemsnfO1bFs8h5cA1WRLf4nkq
slF4IOxHLdcaZD4+cAC6oKQ7Nxou01luMJUgRifOnflY3s3M/mCKQDRvxw7Ul5uwa0Mo/YIq5/9l
Df896sLO1pMmNbiQnbt6hiY9Ceebu0bD95HfjXP37zEW525ugJo86FDcAal260ADeVM9endZ3D0W
Wz/uY/mH/3B2VlRu6U8iwuB7/bPe/0efuUS52gngFWarnTttDohPgxihaVE/fz7Ixzf4X9+5FGWr
zTbJqwTfqYwvOoO++Pe/9/87uLo+YlBAnmd6/yWZNiQuEsHSdjj1fCpiNAu+GiNZ6zO86DeZjcOM
OwQXHGCIF1AUH4BBs+hNecqNioyxPybGi+938luup+G7TauWQ0966L7yokQ6dMhshsAhKWWcD+n4
hSkT0HJdUPViuo0zRoBgpEXYoJv1q9UwCCeNSFbrsATBVhWWRi8MdNu3YsWHXfr+81cA6Us9XCcA
P5ZkHsFgNSKF3tQpgwLik6xaGfKuLZHJ9LKogjD4TOO5cpeWfvPbmCAOwXsx6+osn3arGMq6DSxx
gi2Xr6biKgICloWVAumkA+2m7zmRz6PlXH1+Lj741pmIetZXgNANiDnP3UAemALVfqJOIAS6Vxmr
tlnJAW4eUFMAhVm2o6X3+veHxMriFIKdERHdwr3QBTCVanLUKfHBOpol8tXApYK+05OwpkMyFPJv
PvxY23kr/zXgwghzB0S8reWpE+on2UYVxlNQuiqkGu1YfZ/8zXAEo+GjwHE6ayUREB6dr6jpNy5P
yahOQZLRKNcdf3AT9aUuvOR338k13pKlszYPB44jILQxHlAUCyOMB4a6RVqpk+OBGcjSg4hTEMFF
ZZ0nsVG3/ooPeuH2oo0OUDogVYFqQ3loCTdLHadvMsO3ToX3h1npgwMOz7yx9zmB75bQeHT8G6rK
A2+bWxt6Qp8fnot7AhQdCl9gEQFGBdzP84P7LmwJOt8xODrtTpbmL6Pdp1eapCJSlfgSNBakQpvM
C3mzxsJ00eqArz4bd96Gd+OqxFWFHi18NTe/jtreZo51owyKntQmnGoR9oDjdn1yxZUJGOxooRmn
WrERyzcC+l+gfQCOBeJJ4FBd4mS6wicGmzz35OTEj2vLqULV67XS2Iej4NAgZWnDfX1biXdfamJ3
u7lN7QQ1oHZXlRbEZ3L0cHy+jxfkfjOxLqp+6AYF77YDLc3zBfX82hrqwWD34wiVR1r6Po8SlZAj
dPCqOmzLyv1R8R7NDQWrodBXFAJyf41XNU8pWDLvIRM57rgWV2lf59spJe31xA3+11Pwt1jZ/0eu
9fdU6//9KXf7/4+s7LCC/2INjH+IH//1WkEkTt/9KF//z//adq/Vr+y/TggyLnnY8S//4mE3oP7x
D6h4zXRQsyzcmy3/i4gdoYD9j7mSgDCIQPvvDXX7TyZ2w/sHGLJAdIiWJQ9pPYhQ/YuK3aDeP2ZV
dPQyIcrA78j1/ff/xkqnr/U8m7SuwGp/9vf37OhvDUD/joxmtC/CIcBi384z4BoL/1Hw0RQMgMOD
YkOybeGg3AjFAZKVuJ55p+RhGIXamCaUY0G2NV0PVV1tKMmLWHV+G3KnGWNEO6C8sTOyNVybhcNU
lNetS9pwzNjwxErXiHk1fenG4bnV7Ifi4/AEpRJ7RxyEfYaBdoV3m/HPz3z/WYvSHT4LdgDvNRop
3VnCa9lPqSBFVuMujIeimfwrMCCSlwYpG5BkGbu3iRLEG2nPspPtMo1Qt17rbFsQLWMKmIENhRaY
IsS5oMs+v8AucwNuNSY5TJncfvNbXZ3QPc/rvcyNTeV349YcE5JBU4em38yEZ00k/UR8JZNZ33NV
1UB7udpWoaiDaV/mgFGHoBytvg3Qcf4Fkp7yyK18uFZW70HMkzj8arQU8BvZxK/QfGDfdl1b12FR
QyskFAMf+7DtC3AQ0yKA9JIwuAcjvJYcWSTO3r4bVhhtdmA7nunXFu5L12aDNttuPJROYD0UqWgn
iIoFxhDWdt/+MVkGyhVZFGoL0wfY0agS+3p00M5P2yA0gUsCBk2X/DvUNi258kQsIsF5drhPuI5g
doTUAfR5zneF54wHhTLpgYO95UdVZEWB7rAcQjSttr+j8cjRm7yz0iNPm/G6kCCui2yKAiziX2i3
GwiMYXxVnqxAV85flXleHuTecErQqQgndxlE9awP3Lzr1aFj/EXMxS/pr+Nj5wTY2W2HPUFnHL7/
LylQWKr3r7RMnBSd7u10IAg/oq5TcIYg6RQSJ3vM21Zcw62YXs2MGptsIkCbloXRbctGlE9lUacs
ciFf42ItJA8nohMZgwcPTMylZewsMUl4qFWLFpLA43cu2EBjy9QCJM2Vf19CO6uKQLD4Qzs1KDDG
TAM22ZvMfrRHv3zxyu6FOajdbDIG4nr0ac66d1UXKyh85yHg9ZzGvacwcO62v3Hw8hjPcLHmQH1w
fmE2YHrRAge3HzWk8zXqJkVrno3kgPdXfKO5tmfN7MrpMFnLiIya9dsEBTS7540bedPgPbpZW4J4
A1JeQayeqsjqePF7xaLNB/N868B6j9OBnn+Ep+gLO59W3/ciV02gD1UDcmYjmegh124ZJ9QarkpF
psgwlLqaaqm+TFMN0TnueHtd5OW3lZnMhmsxk7lJBORUQCQDZrVwMU2Il/KqMQg0j2pUMZPCScEC
YGGTeG9DABue3panNYe4R030C6K5joZ1jwXMR6duNrmLuxQOenTjz2d27uqj8IajDfcPjFIAegIv
vbC4wioEVNISee/l1Y+GYpl8J8sjsJjD2xzpSmS4vLEzuwxyl0gnBXMv0NLTNkYHumzKJff9aLXf
7bHItiXvqv3n33TxkiFgh4sAggcEFPAClyAzw6BOPrSpea8JyCtlXxibvi1B/pXAx9USVV1SWi+N
l+RhD06rF16qai2kmXf0/Y5jDrMzAqiU76CvdxlDTQH8jr4a9P0wBuPO66tmq2zSbzyKU5h5/p0M
vIPfu3zvoVsObRkyOXh+flfi/w3rJACQgFhyihI7WSNVWgQe86bD1X8TNcZ2gCpqEd+hrO0MtEiK
+6AyFcSxbBidci46a4DlJt6SyM3betNkwnlgfVdGqTk4m7wAaY2Ee7xyBGd36XylMBucBx9uG8g+
l02tdlqNY0ms4t4szWLnpCDLQ+OfGfvxHVIm7qNT2qi/QShmbYuW5uFtGd4NvIi/kDoaLMpJcY8m
iC60mp5sRmJBRb2s2uekBcEvq9DzpL2WbIaGdRGzqq0PaeS183pxCUHXiXMKois4pyC0WViHMTft
sRqN7N5rOrQgwSuOm7ES+2Sw6vuKV3WcZkCwV0ZSRdXwvXbE9x7Vu7FzxbPqJ+/E0bl5cKdx2qqs
WMsGXF6nmU10PswoAkDU5i16fxe9DQZySInH2b2VDlk8Jl53r6xp74xuemNyBSPfkeGOcxHcAKyH
Cj70olfOyHwiz84IpoBuNCQlPHjx8Lzx83dT8FnFM6tWoMG3E5TPHfJgp7reIL5OrnphmmE9JNmd
33rN6XNb8tHWAICC7MtMj4Wg43xgdOc7aTklGLh1+q014HhkZc4iqOVkWyRJipWzQJcvBZ2/FOzZ
eO9BiQvMy/mAuuClsDvO752gAAgi4eqqdRMnTNvSvWKi1WHTd3RTDkUazr2AUTf5bKdINYWD0RrX
I1EvLefDVndttXGkqiIbGdCY8NqOVZPolz4r3dgZxRe3a8xt6lrpCuHVh2sGdxE5pFmH11l6TAyt
wB0b2D0dBrYxcmuKWcG/cajkhmZp29HnWzSvyMXZcEHMjYTV/J4tVswfSTIYU8Hv28x7QqeH3DWl
n6H9LPtZ8+C2Dqw1KOCizxwGFCyahIB3HIFSgIbWRQTo5GwqMgIacO50SCMk9BuZ8zQKPRQAVIOl
gXkCHLv1Q+DfBU59xxQTt7UYdh1SfBsa9gZW/vNVuFx09GoiJiBAos1dm/PP392QKvVkZtSwIWY/
+pFde18olfeTyMx4Suo1SZxFquWvFfCR9UcfKMIVyCqcDwca+VwMWrD7ypicIurAwQMuJyelJOzG
qfttV+YJSeLtZMyAzIKiUZUhw9dHpM+mnWQGCivU2ctUO8+onxY/sNzOGlHP2yzOj8bMQ4+mx5k9
EDzHC+8GjnfZMjVxgL1L6yhHc3oWUmVXWVAMbVQhBV6GdlEXVjigeMcRV7F8U3u4a7HpcutROXK4
M4Oi+OWjzoHUmAnNn7x3BzumfWUdKmD/blPX0PdV4dBvn+/oG/v1YvZA/vvYTOQ1UF5ZbKnnJzV8
/Sq9Lyo9hUnrt5sC1YN9FUw0YoNpxXDlaVQOjMZpnu8Srawb3Wv9zU3MYK8VtUGgku+7dkSxbuBZ
TEyBpgVUUdzM80Lq5+qaGgqwTENEfW9OEYM9DcYkie3ODcJaOnaE0PcVuWDj2ukefOgDP4IkuIlt
Ox/jtjAex1zQu6zqxsjKx2av2tLftpVbRFoE9IpC5XDnD4hAVtbm4s6jiQCqPaBDQl8vcWZH891p
h5woSb1xMk66SYeQln0TV87EVpAzb8/KcgcQ0KDqhIZyeMiLyDdIe7M2xzK9771Wx7bTeFe0qqHl
hrco7tBmFDZ5Kza9YU6P4H2yQObJhiP6TZ+ypJoOaB2sr4ugAArabn5Qr3wecsg44519cvX4PVFl
tpnSckP6Vu1aKpJdQpHcsSW2BEJ17cojOi/K4mtgtuZYGYKknrWsB/pk0B1OlHGyeqgHTh0tTsGU
/TO9+T+mxz5wF2CH5lQ6mv5R81oax8RokGUibnliDBcrkR6c2nREdGxVR7sX6CnIvC2IwprYL8nB
6Zxy5f1ZsOTOxgkzwAdCaAlQCXi456eDCIAdR+2UJ4hAPLFmh1q5kejQ+8lt6P4Jb9N7+Y05bQI0
DXd6vLXaYKfG4dBkf1LKopEHK5mKBcbynzNC/Q+kYbP4y5I0cGohUIoCTnmaUmHtLZR/Q1Mzup24
DbQIRGtv0B1LnmTbljA6fbWrhDtFJIESH/GF3lhjLmNVT/y3gerStS4NCA+lDpgxgUuCw5X7f/us
zI8Jghd0swBnvLScgBbYrZnb5UkCOrnRCrrSLACs6/NrfBEkYaOQykXeC8OATmF2+95d44KAhQX6
sOXJz2S/yweVRoVp9XGiB39lqMv3ERp4s3uN9gMLf1yciUwyl9Qq4KeJlWlMNWDSaQLuduZRHuUW
WdvxDz7t3+MBO714IKnNeSddlp944V8xX8IGWOKmz4N9ZpubxsoOld9cF1YTAZwSMmPfymqnLB36
sr1Ox+3nC30RY1Ek0udXBOl06J0t26/TUghQRnbFqckhydw4yCrZHFKPtcz21M3hIzJfhHDznYgb
Y7L5fPQPjj94EGGmEfQjW4do+HyfnQ6av60z8hOz7Wnnel33mOjWO3iWus7AmAeaPmodlG0MQGOY
A9CdWt2VlZHeVrIHFs2AzPO1zjtzn5I+CKsEjO1Go9NDIDi7FWby9PmEL8MNEB6BKwJEIuiNQ83g
fL514yaWhSTaqZ/QsoodBAxbcieuQMcWpUU1bXvPONZ+vdZW/IHxROoCqiYzWw9yB9Zsw9/dCK+o
FM4HCCKQwNNbBc4z6dvTs5T0N/HT6aswIWFtdcSKeMASqB445Yo7fXlwMYP5pMxS9gEKouczoO2I
Vgc5Zaeg7x+qpqMn9DuC2aeqqpVVvkgsgwwGDyuiOnzt3D2xuJOac9U2Q42hxnrPPdA0GH5uHQaj
7m+8sr9rwJBxl8khbkDkCEbCOO0ArkPC/m7QYPL723tuEhATIJIwEXu9oYberTxVnjsNlmYnC1Ko
aEzP+zvfzZ176k/fWNfvO7cqH0lZ8JUeknlHz19lODF/AdHh4gGSfr7e4C9oW4/2/GQmjrMzXHQ4
BFQG8edfd2n+sJtzegFZMeB23iKad18HmGcy5VaVnXg3yquApypCnq/ZTK792Jt6RfvggzMEy26j
mI58JxJM88/fjWa3bq7QEsNPRhs8FVWXb/WE/CUSCerq8++6DP4QJvuoYQNBCJ6aZQ2go60aezBS
naQyf9cC/ctmQrsvYOj9VWhBfgNZtKaR8dHHYVDQa5qgGAJ3xvnH1S0rqeJgOTG5Zdy6Vv8lBQnu
vnDJ6+ff9sGeIaOOgiboJRDALLuLsnqUU4+3+dgyKrdNIdy9y9AJQVVzowFXWrkAH0RLc3IaZwMu
yowKWFxHsykS5JqoeZyyyjs41Oy2fsamO1SXkPBwGPoiudxnuTfdokrmX7eoFX0LhibuWOtddVlC
913qTKhldF76axBi3A3N+MfKxvwByI0+KqecrSBjPth/mKr5kMGFCLAr55tBMzDQuuhmO3adZ8eN
bPi9Udu3woOzWXVGj54H0Ed+vi8fLhSgBihSI12J9OniyuqENZUYWnp08moHrMi16J/y4Y9l0Fc4
VHuRgZJZJ6FdllAbDkTIU9Ap1td2suurMswd+exPRgAb40Z2Yu65GlZsyuWqIGpERmRG8HjoIV+s
SpmADwlEWOmJ1uQ0DMFDr4h111L/1iZd+aCqNltxry6t2Byn4jrMwQVyqouz0zQ9dGHbJD0hkcbD
Oqh8MJ2bw+7zlV8AhWY/+myYZdqhgsevatdLT267pZ2I86C4lk7AI1QLv7nF9G3yxa5MjdvOHn9C
rmOtXLI6gcXKOpqlFpNBesLp2BoKAB2HBSREULgdGrqVQX4wiuBbmVwnaKosg2lNpOLSKMAtwWkH
awNsF6jAzg+8StrcllYN69Na4KwCBWSphz9mCjHusv/6+XK/JRvP3yasOFI8yOShZnNRQCuExRmj
JD1ZLX8gJpywogG3uK5Kih4Lq97amnd/ELmkN3My+rtJWv9G2G61t3uY4hwigOD6s4PbXqfkDxeN
C+miwnB52Pjta9MnyLEPU/sF+QXVg0cw3RleDkZB2x7LGyPIsjxOwNEYg2WQb1hKQRg3FvrA/SzY
Ukfnd9Qvmm0iS/enZbRFJBqdfAOnWHLrY5NWTM1He48bBakGFPJAIL50VxKrHYK8Yew0AH507ZbT
K4Bj7XVCja0l6XDteBIJ+Ikhs+Wl9QaFY/O5sZqVDPGlb4pqJsJqhNhQnIGc6PkBEMRGwrczs5OD
YwgG8fxPMLVsJzuV3yLKaWNTDL/LQpA/nx+GD8aFAwHsjTcrSuLpOx+XgqcyrXqZnlIotYYcjv59
PUCfIdH0RODEXY3g4t5XXHgr3MofZFtRxrMJTqALlwI11PORa2MY2hY1hROhKN0BRfhHJCWPS4sW
TdSmaMZpCpVcB43xhYwiuNdU0x3AzwAkiCzbOD0DDqexj9z37j9fkw88WOQVYV+RCgXDLLigzqfG
DDAgI0cUHHlAfzTIhUTNV4oyPFDrUHfOx/zRFfnt4CLaVLS8Hrz8tQeb6kHn6Vqb7gcWeM64INUJ
wTBgsuf9e+dz1egb71xIykKXMB9/BPWUh8Sb8pVTcOn8oG6IpwXOD3Lf5rIWVBcMSV9ISR3LejjK
Ihtvex50OyU7l608KR88YpCORLSKFC4M3RL0SqvJYi5VybFEum2TB5Jv0zatwtZzZdxatYyKhq5R
En6QO8IFx+rNIm+Qd1juaNVS5nZowkJzPLj5QruznaivQZxX2+w7kLdeWEo32xWDhvnlFU1idLDe
W5Of7QO7bUFP2nlB1IvGuDaJBx2mxid/+sH+snLyZju/MM2AyCE3g5sIGjyyeHAnZbRyIqV/TJVb
7mvausAFTzwSHR2+woD8qEyruR2FJteYlX/lt1Bw5kP2a2Ue8zjn85gFKGwUQ+A7ohQwv1fvjl2Q
o4NHtElzGqaq+eqCeOUKASSHK9apWKO2G7sI1vbUTZ4NW6uNhB8fSz1GjTFWcdnoDR25c6sMML2K
qWDbsYFCWqVH46YosjU+rXk2Z7NF9gHeIvChoFD2wQ96PlvTQda8hjE5kXYcIjJ2yPwL/hxMUxCN
U/C3jzCGA7M97DScMTjWi8XJESoAf2qlCKEHDrjgVG5Hw29jv6uKrZtVfYxHt1ixlxeGYB4UMGYY
AWD/vaWH0OEIe6BnTE8KmZgIuekCYiClXnmG3sryi6Wcb+WcKADtPeRYzpcScSsI8EgTHPOe75Am
QVq7CkFPEA7DVcDAEJBacZnu1PBayJvauBpzcpTymdY16izNjTHmcQoqnpGpXd3yrdM8Q8s1tJnE
7/bKZC8ASnBdcKfh9cJ4ucACLRI6XQVZsbasjaNA4WDjlRJ84B3fzXHQE/Bq+b5ggxHrLnjwdO9c
yxIUyFWRoHZFRlIh1U+8PQOA/Grl9lzYOMgCYbuwW4iXQei9mBci8lyNWqenAdX0bdolbJ8iSLoC
ph/UyW6+txtUgxEypHc+4XwHERUV2yobdgJ4pTQUvj+ASReLJjR7TVGNvAfsatp9Ps2LW2PjfZv5
H5ConRM284l7d8fttOmEmZn0QaM0vy2rnylYSq2pAoxalfHnY10+qXPTNYbBZsGbR4JoMVg+5fAW
Ecc1hu8eu9o+emyEnCeXcBvTxrvO3J7ezP6uXfv8BsQUBG3F5Kc1MBBSo964/XxCl9EeeCvx0EG5
yaSApi4hAP40BHBBaHAa7D7YjUM/gSqApEhSAjv0MIAF49DJ4Dv01elOoTNp49UtNWJ0PWIP27Hc
gXk1Ablr2z/5QAT9aloD2WD0TnXtxhrSJNSB/wfoYDCrfz7zi23DxJFCRA0GXrx5EabaOeTETJLY
pylTm2lkXmTQ+h4FOjwXKAD9/cEAkUQuC07IPOD5tgGOhfamzrFPZZ7rW9epqiipUG0UELDYg2eB
rox3YeXwcUi+2JAPwy3FWTkfT1Q4gKUa8HEQhAsbCs4tT5I1K/fhKDiF0BbHSQQ+7nyUsnSb1u9c
+wQ2szGSTQsATmC1KwmFtyzVmS2FBQAVBZ5RAn1FZJbOhwEumYMlcfROpUnlLTHE8FznqYqHXjkP
vlWRmRcKEQb3JgPtRbmKBLCN3kYZQMZsBnMwQbpuu/JUwzlJwynTyR9PaO+br/vkUQ0dmNbSirgi
nB3WqMiQvkEUR1QVyrHzN9SD6L2Xl/kzgNXA+LCx77twREi/1+noIFVIIatNdJ1DhzZwyisO6d0w
NfD3CJDJ5keQyX1DkMaNgqRDb+2U0qwJWxcc2RGXBY1RIEnwAALrmENqzatNQ2yafDS3iV0AZN6k
bExD6RXoL8Kzla7c4YubgJcKXXcABCIsh/bpwjdG1DJlQxOQk80qtukBuAXRXW9jVkUO6NuqSPBb
6/LZhgLADoUwdHHOeRgQxJ5vqCidXIoC8rKmJNe+992U1osY/FuWFcADd2HKr1v/pc70gyry0ASg
uuXF3gL3SxJESJhuqCX2FJpChvfaD38K+xVFYdSKKerCLGzaYitQVWaJERf03kKNArwBNw0KSRWS
dqXx7EstQKdv3oNwcVub1YYURizUSn38IhiYv3KmTgEmHInDZSPEAOddEdVAA1JLRPq062/HtC1+
s0k+fW5dPhwJPQl/FUZQ2j1fT5VamfQzezpK7umvKHLf4GRXV5MQxebzkS6jTXwUEsqzqBR6ES56
lYAINBM3aKdj7YxAP9q/+qK4910AAWvZ75msrdDW4g/roFTo9GHBi5PCo5xnKm58JPBJu2LpLrE2
84zwKMKPBA8SQqLzj88pZUQT6JJmvSeifKD2VU1lFnrCTtIQcLlm09HR3ZWF6d9yWaJW4173JdoD
rNGoYs9EtkS6jX/nWQ2Na1V0KwX3CyuJ7kQTXYlwrTFH2OXzCdYEwZ9Xe+bRmAJ+5fgtPMC8P61s
zPyZ53cKKDxcZOwM6iToQTwfRapAoNuBQlEYcd/WpErleDoL50rBFw1Flvjfhzo4WXVA927BxiiZ
CDBy6ATZuSxDW6hoBu8gs+S3ymZEFGMZtjI381AadrlyjN4QKIvZonKIViM8iYAj+ws3Jud2Y9qZ
MRw9F6+gDDjbeTZztiV4BltEHn1xHTiGPjAIYoSN3ZMdInjwwlcgkU5SqzsVYGralVbnwkoBS2eO
Fbgsug4qHGY36ChrQGkxmUMZSRTYQwgRpjs5eIYXWmmFT6ptpM1IATJcuy53gTVtg6rsf+W0hwAz
oCDJVeskaVwJLXZVUFSouyr03WiPbZFGoFc452qTCd7Fo6bsGsXH11KzYScbSzwyrfwt1P/ufW0G
OIiNyV7USIKjaOp6i4L+uEmkc4dX+7a3eLAbDDCkf34c3rqIFwuM7g/QKbwFn/DQzo9Dk3eM5JYY
j25N8bwFjkjvU8iJqjSZgLBvSQz1kC+9yZM7VN+9I7NtSJsSl526qfWPVoOocyg9tmuzsd9NUEG5
EUOG3ok+He8a4EtudJJ7r1AUsWIk/EkIVd1+HyD7unKwLyJo6MLMzj9+AfmDdMf5h0h3zB2dZQqi
NcrcZJBmiXF85a6rTPKK0/WrFQxUkEJLsc3HzlxDKsz3ZrmQAOWDixXScjM56/n4ZYsaRw950CPl
3PtiGj1wz97oX48KHikcEL0zOWufByftX3oDUcoAxqzeTFSYDv6aNuxbaX0xG3RAAXIFQvIZeLsw
djq1qBwa4R3RLseviNsC5+pPjnfrjvph8gciMTsBGjQuLaTaef+jRM/nL3Mo9AMKDv2TJRM3LOEc
HnhHgvsWSPYbbVXendGX5axnlm/RilWGfkNKdIi7fCsmLjfumCK0CTSaQ5s+Q1W9tDvnijLhvgAA
nj1WTdMEK2f4wi2Z0ZpAocM7Ry7tovRbWylSnp0/HC2wJIJRqOdHYG74DghgM+pa1a1kBi7D4ABk
4XisA2CMgbtZSmEoYOsbKDT4RxMkkFuvqaYXBBDpgQUNlEzyjsS8M4ctTr/c2ePUgkXblr+HzKt/
AIXXbWBRaUQhmLSyEBcPCBIIJgj+8Noip3gRqWhpcbuCnNWxAX0hmv1q96qhao3SZH6Gzo4WqiZz
sI1aMcIUe4lpssyKE8qm4BhQcZA1Nb4Iqq7RNGj+/Nw2fTwQIkUkEIGkWBZSeZk5hcwgLAr69uoA
Tsg68pKs3zU95Suh+WV0OovrIPuCavtbknxe2nexOeRbLO3Twj8aUpe/q4pb94hByXe3g0ZMwKfs
ttDsm2WAPHFs69lBLIPHlGgnBMFL/2IYBgcyt3H3utQlnhaDf3NrQ+4VgnAZWkgpghTDCV4/X6GL
t/ytExelbRrg4MMAns9aD4UPrU7hHyE3AXY/YvahyyApBgSuVLe5r4OD4VT6eWrzNeWei5QLhp4h
23MLE7p4l9RusnYyBHrQq/WHiW+IevBGj8QKPG+dcLMw18la9umjj/Vw1eckD7D9S5PWOSmz8tzw
j7ideTxJw41lU6V32FZIHKINLrv1UVsSoZuNaxmmy9ASn4scOlrvgbIhmMX5So8dD7K87v2jYNp8
JBUI0qwMhA5T59eHXA7mlvVJsNV+B+rv1Pen2CnMOqqsPoVQTAu3IW3lrXI6lOpaTV7QPIQ2GeZO
IFWZhhJhZJth6Sa0Hg65ILeTAzkvh2cS2qR4tbJEQ+XDycDoNKFjci9E5r11JKQbHAIRqkwXW9l3
+mhAKDNFMgdyTdwQEnJDEJSXpWGHDUQKphAoSbbvCGPX2TQ1kTOhTdf2k6ukapsrnkpx4NATi+pW
2VaIBAeLSn/UkTsQ6+nzw2tebiiaz2ekEKJ+9KMsNRuh22ayYsih9mdYDnSDJJoGIcl0YOUE8SdH
0DwSWNob+PTPrSjMiAuXxSCfkVfwFR+ZoHyTmZVEw+gAnEBSqv7gJTbbEJOugRUubRHmCowCsI9I
rJlLGidTuoPRswLVL5Do/Ej8amNNaJ5OJ/bw+apcPmYoQoChZ5Z3gcu7ZLgZJ9YA9yOsozmd4KwC
pKo8by9o86Rdc8VlunwvMMAMHMWbCbDa0sB69VhnVuFA2VFl8s7shROVcjTiv/1FeJyxSUilA4Kz
BPq4I7VRRTCsY6sp/C85QDCwzH5mNvQFvATIg8+H++CjgGVHaR+mHAicJbVva5YDdItQp5wMhTqn
NyQoqSVqWNmnS4ghkrT4LlB6QY8Q6JCFv6nrTg0u4oMjSdMXZ8gAoNcJGv96InhI3OaG6ZFvp7Ho
NuDKsO9plj9+/qVvfsb5S4ya3gwTgQcPXNNSwhY69ZMy28k6iinPN1ZZqP1UMf8knOQecAr9HR15
eBKcri6+mI3bRi6y9mOAFuuBa+vQ0ewrc7Q6oINhuGm1GreGIP7OArP6NmiS/pSadRpmky2vkkIh
cSf7G13Yofi/nJ3HbuRItoafiAC92aZXKiWmpDKq2hBlyaD37unvR91NJSmI6AGm0UDXdEcy7DG/
8UsI0ZWab+02uQ8jqDkxgO1sb4Gj2ZRQhXelL4JzmCrZWuw1XbSzb0b8hD4E7zTZ8jxJLoOhKB2n
0V2RNKjcW1Z/iTNCLC2KVde37OJrKTlXKlLceHQKgDUoVvvt44lfpBpEA/D3CLVIoiGnzsqZRoCM
T5lommtDTrprDAPTauiV91liNzvk3n7URp0eQCu7ZjFoK6HKOzcRrl1T3408HuDKLLLPFDUUnZVr
bhwYF7Wt1XiTpRg+6yWQ5I+/852jRObtmGC06H8B5rx99BRLDDjMZ7abdYP46Tvp9wLb+pVd/N5B
YhmJIyflIDbxdCP+E3pJZi5LEhYFLkrOEGziTgLhyOs3aRrSQqrCiyW1GXpQqXU0Eu9PEcHb+fhD
33mJKArBp0AcilDTmOVuUShpdqMljous/0XVh0d1SJInk6r1diiy5OKEPIkJJqcfD/vO/EJimOo9
xNOTEsvtl491JXSqjY6bJZFyyB1f2fs5jqL/wyhYWXDXs1nBCN+OkihJG5SN57gSxNNrLOSLpvTx
08eDvJMTQQ/jfE88+KlfMptCo/GdqulN281j7UqXEO9RCDxnLcjzS27qxbOW6cODbrVfQr+Xn4wg
MQ5eZVWHWE+7u8jy63Nj1CsP3PKgqpRUJ9sXXNPwZpnO0j9bq1AGekbgsjCYG75LbVXfhwX0Qc/J
2nAbyjWqXGYHOzzkCjpLnm6vvEXLfcXr6jC8Bnue+Z9t7dKWfSVSyCp0LBrPXdplu6ouxEaLnooK
lew03VG0XIM2LUNzOAIEVlO/BTWC+csUB0K2h0KxXGvMXuOoBW6GcETWhc+0bn9oUtuuXElLJjxV
+olvq/KJU19gtvhRGyl+VUqjS2zWHIfSEMfcGdGHGrzyQTH9g2WXyr0eimwHVyHZ21iv7DpwDFsa
92seVkvsyQRMIFKHojIJos6zIlnKOxJUrucmT409rvXUcm0RJt8jOiv3VTrkbp3aym/Z8XHgBVwy
jNHO6XugRhDItS+6jJaN6o3JvtDl4JprGqUkjXf9Px9MFbI6v49AhYtvTvANRVLKhUpMqejCvJpO
+hA3TbByBN4KeLcPpkogyQU+PVrgn2drA+i4CRW6Za6fJdipBgF2KaGo+0My1PdBlKQ7ox6HfdrI
6sHRmpdqxCMp1z3n78oN8c625LnEuZmNOYWD2u1h9CQE8NRcUtxuUKI7Pxyzu1w3SIAoIYUox0u5
/t0LBnR40yY6xpU1XIVW3DXQB79Vfm4/ODmKMeR8JWnNgDHxna8mydlp1rLq5a1BaIGcPYUdoPBL
yVYavpUUKqY7qtL4x68QKspaBYMZfTNo1inow8+xUo3fMzSmVrbEW/HkdrUYe1LyRdWDhvMcWSM1
oxZ2Tm+6OClsqIlc6kLLN5GDdJV0HsdfZfK7aPtfWWhvAKjdpWZztilIbNKROA86C34xffhg1dWm
te9DE1EBDHgqAyFHZ02fchmIsHcRWwBCi9gVdZPb9QyCDGygH+iPga3/TVuRPyaxn+8cvQ3uPt46
y5xoyh5gwE/hDrzLWRwi+2ElJXmHrruCvF+B5cChi61sXwG42E+J+0o4sGxeMRYSUmBviDIdmAO3
n2bINQ2ROtYeyw6xDltO9KMUCzi9IjZ/qaljnM0iDTbdFO8b0WTq4AV7SiL6p9gMJBzCQ+tQtoXY
ZqG5FjQs1L2o9UAUpxbBBpkgQ7NHTeJ2zwatNl3fewQUkJc4sw/Br0B/lRJlJxA4aiPzvk3TC27j
/Rbhm02k/qyN8cn0q/tKOpk22kKfJOnFl/J+48iPpfog7CezBXEbxCTi2q506I0jt9SDwu2rU50d
W8la2+zvRH58CVE0XrcqIcNc4ZTkfkxN/keBLfgSlJM5wFhinhY2+ZPv2dGuQqvjtTGVaosCVH6s
cmmFYbO8k8gk8B+lYfCWK852FmpbquOHpuqanVAueSw94eO+bzr9QWkL0H6i+/zxVn7LDeYHnF0F
8BmwH/oCs5DAV2qzDHqfbNhIzrpR7lsaFQFeLFFV7aPm2Qbtr0tA0mVxGId02wRAI83sLimyL75s
bovxubfzrWycA++S6d4mlHJ36Pd1FGztWj3FGu5A2Kin9fPHv/ydh4S5gjfFNaKClZzbXhVyZqVB
pKkuaXX/GKBi+uy3fYiFTqVsect44K3W3xu6JB+rSjf2nlDFrhoBon/8S/R3LmgKPBwDDii57/xJ
61WRYt+W6Oi2jeAO9PsQj8I8Ua+R6PZO9KyET0kT7mwpOBXIUHKIQAoMe8ko9tSMrk5wUAPp2uZf
eukMctIov4TSsTTQhrN/CfnRQL8uv+Ix8sn0i1PhpKfOUr+I9M6UJf4vvmuF1T6UH5uS6lxKY8UP
AELU0S9PNY6FOj7BqX+JUxw1jJo+yChZX9LGeZiUA0hd1jj8b6K8sx1FHvym6UKFBbLx7WVlZlOy
mreyW6LNpEtc+6O3MaOvUt9tG0IfYV2H8BMFv4pmI04SmsBD6hL0f0fta4+vk9+6VNP6LjjkPqx5
mNRZKt81tvYdLTxzY6XxE3oO7ogbWP05Q1ZINk4fL+g7yQPiEjAjSDG52rS5eyK6Mai3lc3o6oEx
XgJJRfKAbPGa5F5yEKMaH8Mq6x6azAuPslR6gNGjZNjAp252kiHH91YbN3eB39prZIVligaAgUiS
mxbhOnOueN+1kTbkIILdvhbnEPe+jTA746TYsb0ZNUuiuJvU3wlEhwNBXPurTkdxMMZQ3jhO9inz
kv61LauVS+S9i5OmL9xaUAw0Lt4OyD95Tdernh7GUNqIhZRzpavfCG8DBG4z56lNAnE0TSx4tFIF
o0al+WwF2pqc4fL1p/SBdODERGZqzNnr30pOaGQa+A5fi04KMgFgBGBs3Y9BsBZoLHnPU5mFoh45
DdLGC8aI4SHb19be4Fb20J5R27qMehGfDWhrD36EEl3RQZPB5Tn45gOmrUEBJWzYNhjveYWTXRrG
vIq5JpoHp1WVH47kWye19M0neRitB0148sq7smyrU0pgS4Nd4ppXEc27PZSNEgm7KJzebeTkDK2i
d0VN43sTyCr1QGFsYm7ojdlb+lMlD8G9LGicew6e8nUb+WeECMVGtYPhsSqT3lWS0H7sDAv9LKu+
4BRU7Mmgjr5foV+QFtG1qaWfvokwy8pV+17kpQNHRE6MIA/AyO1nJM2oA2JrtMewTHaIJHg7YDxu
O2rN1sn1lcGWZ42oizyZPhaQJ2se2ADdswOjKLTHXmqUbSFp1q6oyj8f3zXLfQvrh3YxdwpZDw/a
7RdF4RDmQFFj19OD1C3s6nkQjvEwRvl/zv2ngWiRUtdCeV+e1elgvnutrlaxa/lSenKK9ncZO+ew
E+G2U6JLSuy/KaPkP8s4AVc3aAZCXgEqy+67/b428yInlJPMFZbjf9FG45s6BJ/0PALM4tjNKQoy
7/DxlC7XbRoSHoA2uaosuHQerGwrGevMlXzbvCD7o15qYw0ctYzUJgQg+SvZBnxRS739LrnT2gSV
D2IdoB/7sB5saq5ZuLfMRN30qtpvpLiNVo7xMtCYZPBRyIGuRjI4Bzxadup7yHrnbjoY3ZEnWHqu
cr15LEP7h1PqF9rjCjVobbhkHiWOlfOw5Aawlv8OP/28f655YYXSGEZV7o5yuWmTJy9+kEBldS02
gR0OVLLxCYOGkw7cPWt+ZnZLMQ3toDJ9KbBfzY3PBbF7VB/H4tLiVkVZ/budl1fHF5h/Kc+BsybX
+N5OIN9CzY2mPQSq6c//+cGOnKa5PQgc6jukmmvPUfe2k615sr23Fei4kP/wBHK5zk6WLEORNgI5
RwYn8u9iETA5UfplsJN0M4RNebVGfS0OeGdMpItgj3Od23zcbCnUYjCr0TQSd2rvm6BfdaN6NqRk
J7RhHxbetkREuWl/Ii7xGOYviWM/Z6205fE+o7h/1bXgmHZrZ2J5O4NLmNBGbE2AfPPKbj9mQ5NH
SuqGWfe1Nq2Miohs3o16gqpGka+mxctJAIHH7Uw4RA+Gi+12eXO1LATf3Lhxq6dfozj2D2Vhj1/E
oAK5UgXc9FgPu8eoUr27WneeUw7051QUREMWOoOlB8Zs45i+9pzUqbgLc2v8kThG8OnjC+mdVGUC
0HPxEh8hnmTOLotMGADByhwtcYKXU2Wp3qXuNLPa6mb02jv11UurQ5lR4tsokpl+LkYcyDPyjZU3
YLlAJLa8nES0YNKoRd5OWGgrfhdXoBflEnFSTeqkQ1M5xTHLDbqFSram1LasNzMeQcd0VdKjnjem
QBwWYQYlyxUtju1qUuR7o7bDh6TUD7XdK5esQ1egEX24W5nxKZ65TULAoNAQBYM3dVD02ZlUrVGT
7NZq3EjIxl6klXpsB0M6exUMj6TupKfA76EM5TUSaVB6vwn+FIyEMNzRy6tdlzhrcjnv7FbyQ4BQ
gKLYBHMzkwhrQzmhaeMmtWqeiGS9s2EU6Y4uXfYNsK2zb+P+28fzsLwAeSvAxEyFZwPJrNnrWw9+
V2SibymEk5LaSmRtRwXNs49HWcYwIJXeSCLIndJ/nP78n2s2LDDaKOOycBHLqMAPJtXRVnL5aQwc
sdJvfe+DJv4Q7FwAAqzx7VB5HReDbXu52wviBg9MCzWhclx5Z99aErfbZ6L+Aq/gcmXe5gpW8EFJ
Z1LZewwrutDmEKd3BFCXNDHMrYpFzD7PjJ/5oPf3LTpyf5waSrtmkWHHZQRzgy7CXoqTamsa44+e
yOjQqZ7YQKHX0BKIkYPOzWQ/SK3+67+uBPuKtATCMNhPaoa301OatTUAoPAecZOnThPB28vMtDp2
JeXbj4d6J+kjCJkCSpm158qfLUWVoOYLHKZwoXr8qMnynkXZevsu8jEEF7azibm5T5os0by3x0mL
sa5WNt40xL/LpOFgR+hlUrVzKCrMP7fuG6tMjbp+pN4pHTpb+HvhDPaX1o7FqYsycWqNqnLbQLtk
LT6Fa1MwP9IaSk7TDYO+MWdLn6OwxCAskdud9dgg+Xzf2WpxJwr/0HuT1Jsc7tOQUx1o+khuHn0T
jendSS30v5p84zmXWkx/4iI4DIH62ntpd8qE0uw/XqbFT2RqSPwoh7ONeZSnA/XP2XR8H87IoItr
6xS/g64zqLnY5Z1sRJmrlQBmNZE2rx+Puei/Tc5hFFKJUQk4+dtsUD9F9BxOeXhNNN1/6XwHfpER
oiAT0/K0e7jXyKkGJ0lT621fSekFrfJkG5ljbmwCI19LCObP3tvPwQPz/6MTsq3bOWiAEgDJs8W1
k5yfoVq/JppxxAIWz6wia1f25PRtN3ty+vZ/BpsdQXJmQbneEle9Efa9F9VYo6do5X48xctPgrg4
tXIJbgnKFy+r0vrq0LfiqtZO8smOPXIQVnlb4pFzUsgoV7b6/IqnzKEAXCSM4aShzDO74lXqOcJL
+arON36Ohh7dGVGdb4NBWnsm3x1p6t+QovJyzW/4TJfI35peXHHpsI1NinbXJu5bbdyQPIbbj6dx
cdG/fRdRL6je6UmRZ9/VRTA5ueJhDyj1NtfCg2ZP3SuBhGDX9+N29JrnPAJ1RDkcJo61N/zhJCfj
IU+ih2Ec4FdQFMd3aEtgs0FW5eBr/gU1mbPwo5Wgfx5NTb91IpzrEyCP93z2W5HRs7zQdMQ1yAcV
AkhqP4+1mu7zFh2KTBbdLhsMb6/n/Vre+d6a0OgykHIkm6UPeHuA0sguS+zlxFUkhr5RmlC7F7Hn
bXxZT/8j6Wj6SDrD03eCROGJvx1KGs3BKAUyXIGwEuxke3MrOV23su7LQzqdUiB5bDOixHlb0wsi
qQ5bP7zm8BppFkSEYTAJDx/vrvcOKU8D6RlbCwGT6c//uXtNRA6hKHbi6jneY+x7rVtSkz0XUtc/
CnTU7v6X4SaeLkoXOKjMHmSAO7iL5JxRaB4IkZp/CTGLvSPZP9VY7fcfD7Z8V5hB6uP0yQzQsvP6
B3Krah72Mtdc3xqbPgz+FHKBVFcTdsc4sa+hWv36eMTlJtSQWmAi3yrMoF5vZ7Md1Txo9I42uG6C
K4778oD0Z7NptaJbuV0XlQ4CNOxxdIodXLATzPp2rKg1IFSlqgFkQzuolXfoqYLueruCjtzVZ6mr
pZ0d2D+N7EX11VMvHmL9mvWfg+RalUAO9bMChlkNKIfG40FIvbotrfSzMvHCla4+2LGGklS28rMX
eSY/m/oetcpJpg+Az7Tt/9lwXS7M3iG9dCMcaTZhonU7dMqJXYPQ3kWFkX8NUQzcmHVtPipy255b
BZWX0HLqlZ3/zlqR5EDLJfUwCAVma2WUdWmGEeLc+Igp91Nr/tRLAk4r4O2Vj56+6fa9tSYHAWAK
XE6kIbN2EzL+RuEkUu+mgY9iE6qBh14u068fb77lUb4dZfZBmZ/nZun5A2VMG2y6pmLgYCvHSKOp
5flr7t1vHcP5R01+Z1DTce8DlX67kIqE8I5dVoPrp8pBqrxPua1626iCVBjgCXAuum9S6F8a5ZKG
V7M7h8WzCL8MoWt4F7X/5duuEV7Vyfl02DZFu83NKzA5N85/VNHPqjwn3W+/9rH+RYDnoKq/7fHn
2CBlj8cAPui2vWm8bx3y4oNzdmz0XGrEv1/r/Or3F+H87BwNk4ISxvUJH72to7xoxpM0fpLlPZmt
1D3VDnph4dEo/jrtXad8QTa/pRyJ+cbGCv5KzjYzEjxHTuakM/Qz9b92UrRJw1/006MACkv1wxJ/
0vRvAkPe9nTCjPNQnRX1a+482g0IKHWXIiUsgd+24jtsT1ainUVuMxlWAjRFxZi6POWD+fzbhugD
cinQgw0tysZRviDDb/yqnd6/L9TARx4+Ue6gS+iXDFjfBt1da83Q5S1Mnu0C0ooJLUjkjsL3dMr+
Oc5J1NuQubzOrUucI4V8DvPTYNQ/sJCgUBTEf2gCxrsxNn4pWCLKyo9woNKXbhqAOAWeddq5FeMl
rl7t/veo/HGUU2zD55AeG/2HBLIiG/OHKLvv60OYWV/1TH0ykh9WT/cYZYwtZbuVW2EZwAARJjel
2cGTu6D6GnIQWJ0Za64q4F9rwSeJyulWQNI56KmR3qPZv9GcwlgZdtHO1d7adOBBJxc2QA6zkFwp
UiTOjH5wG51FCq2qOPYj4pex4dVHPQSRh/Zwq7wKzTvWSRq/RI1mPIgszq9R1uoPddN4WxNo7H9+
sCnL4MuH3iiY5gUwMosiI4hxgHUrBGkzxKsPepvaW2pmm2ICon18hS0vSkxeuEso+2nOhAC93U0Y
vfvyIDJGQ/L2MORNCgG2XwNDLJqjTDavNFf/JKGJ4PHs6FjQc1UlV6G1J9Kdx41c3wFlxpTzpU0S
9mAb0Eoz8B6S/G3og84clZ+hl/4ys1zbpGX1gtbosYzibdvDudfGVaP15VU+Met41albkDjNs0ER
8sf1gLxBnhsdEl+a9MlwJLH18DJ6ocWi/f143pdvIf9Bph4pU5DIwLpv5x3hjcKkNC67qgQzu3aC
6tD6Wb/XzLXY+Z3zBUufh8qgkTjRW25HGhN9DCQf2IKF3NnOF8Aaof02Gy8YL35wpKjm/eqM5vPH
37fAt04rTswBigiwNQCwacL/uaa0JANbFMSj28EO/5IAUryn9ZUhuK8MbkpB2w3SosP0hhxfl6Rf
WS2hXSWGfFtrPlAK8rxjCyP1zoQBv5HjssUuqou+f/wzlwGrzXvKTUAtZML1z+IEgbtHOFQm2h2a
l0HsqpSntKjMx1wfxbYTRrjX2mat+/nO2lMEAYEM7ppsZq4tmSLlVnqdwoqQMY+9YlPtxg8CKEC7
sssWGEFWAaY5CEioN6RPcyHHQRqAadkOmBU1NHdKK2PLW46f4zwaQVw6tf5nqNDocvL4iQ7AxsSX
8lvuGP1RR1fxW9lHnzS/LQ9trWn/OUKDl2KSy/HzqFbMKWQqBu5B1eelS2vDRxvJkDZ5nycr19t7
23Dq9L29LdM6z7ZhXOQAZ4yidEU1giqKg+HeRsBvo0AdfKg1ST+EfbGX1VocCETMnbA6pMDT0kUr
QtsDykoPWSN/g3Y2buPJgWWI+n7tRy4v4UkBizYAHAtO6BwLbtUq0txGmbsBNLDPutHlj6Mdvia9
cF6NMogeQtP6oThJ/SxZrf5YWaIB4Fm1T4hTfw1FSY+ikOO1p2GhzoV5PWgKSB84GU4uCrO3wa4b
oOFmk7l18yrQITurXlme9djoXtMUJE/qO3AzvcG4jHgEXWtMYfZykgevjdydu2TNefK9WWK7wM0D
3wenbPZzmhrzm6aioxr7Qf5JVFlwaNNo3H98I7w3CrkrdR+oGHCH1dt7qwHDXRfA7F3LToJLMwpU
f81hzXJj2na3QRzIsImbRaN2knmZ3TtxDMpBLrICIj75EGTKYl/YxrgzpQCQfR/+xwbJtJKMRS2a
wFEDyHr7UZ1h52Ofq5mLu1h9LzcyAWBnrfQRl9ca9wxNXuKWyYplftTUWvbJvM0ckQ7fh1hePWW9
Ev9yUGD8eIne25iUnaYWFudlkj27/RxVGQMrlpzK5SFDxKNRvJNqhUczrIZjhibE77xUT6Kuh+9t
P4gtMNdm26hahFK09im00jV9sgVelvmd7lhIwswzPIZZeJPXYDBCDFzdKuhOjW5s7DBHpgtTXw8y
cxLJ2yzptJeAE7PLHHkv152zG+Wm+Yrv4sT81J2MZn3WbZwA3RoH9d0L/669iZK63Ycdgri8jUb7
3U7CZoO05PCprR35rspwKpTjuhw3gSaAz8WJ9vPjyZ7Cg5udSjeH8GSCc9MzZXFv5zpv+hG1z0F2
5Qr4ih6MAinAzDk3CjohSWKLuxY05qdMycWdkKVxpSa3XGvuReTSaJTrE/FtXpSz46B0xjBW3LhP
ok+e7ZzycOxPXqwdQFqCdm8r74jc1/c0D6OtkbXmzsLOQR2xyxvGLl1pAi42OT9nYizRZseKYOFi
4ytmTXMpUVya9/E5Vv3gMkD/+1Ek3lq+ubiJpqHoN0K6Y38hf3M7814T1IPhZArVhWy8SoZVbXuV
HvnH67sIDxnFxqWVmgxMCZgkt6NALYgD5O1ldyIHb2O1Tk5apnTojQ29y9EqXwrDaPcFgusrz96C
I8CTR1GXDJa6GjSBeekasHjR2k5duVgnYyuXRNWrhEvIrk869b6oleFkBcbXVAaIGGY+2Ems/tyh
CeyXwcJSlmZyi3WI773EiI2f8hZf3awsvoNZv5Klyxslcurz4PSJKwUV7zhlmb96PPFNEEhUTzmy
WQetx5W1y6VDDkJiF6eG9I22iXoYsGxd2cqLWJPPpQoLWZW/aJbMAvE4E06LuzSdx6JEFpX61c4a
8fsMBwWjAM1p0LWyouPK8k5X++35ZdSpRQOUEFeghZumNdpR0uqVi8rfEVSHVX0xqABKeQtEet8Q
Wxd6tFWzY1J+Qhdn03XnGjKGlL76Idjw5Mmvqt10zea6Tq3zyesQjFDzSf/sJIV4WTk/8k49RHW4
i7PHOpBwQDgg3xw0dD+U5JR7GlaWCO2Iemvr0d5Xmf4A3cMHOOd+ZGylOtsFbXcIrfAAE+9kxd0e
Hu4ONbwEeEJQIvmZBqdeT/dVGO+mQDFGFDHmX/Mwqu1Pte4D+ASuAr7Y3mtGeUhtjKf5u9/J2C3b
Bz0WO0+6A719jC1lG/k/ZX5Nrx8bVT1W3nBMqJEgIFW2QcjDCDX+40VYpr8UOOiPWeSVU9143pJO
zUqmV1XKrteMm1wa202EySDabc5F0gbfHZitYw+aaaeacQn3pRoRoIyK82BafyWtyO5iI7V2Hi2K
LcbQ/l6CcbCrSlt7IH1bExVeaF6AJkf2i1IXe4arf2604US2p0ixSonJqLNTmovigkqrQtGwk+71
0VceAzkWmwBIt9LZ+l4ua29fxZpyj8f0NyAObmrRIp/EZIrtGIXdwdOc9Kol49rLu7wjwRjQ4qfM
S9eBPuTt7WWOeq1VA1ipnGrBbkh6/zCoVvH08fq9N8pEWqBZQ+BJ6/p2FCeXjRZiYAPVz8ZKLEMI
15RRaPt4lHeeOqIZEGtII00lsXlQWDZp4Mla1VyxQbLOdMK+qXghbMpE/dPL8Pk0PcH3sT1Sl9tG
ZYWAjRWOzibxI3HP/Cq7ld8zTd7t1QEcjDY5SRooXaQbbj87S0qj9KUov5ZOqm21LOpcO0W1OxW+
cRBF8AOP4nbfAfDbphmhFwb21lZE9cvHv2M5+xOMg/lA5Br6+XxaDOH3Ib4v6XV0rB+OHuKo5svZ
yjO4GEQHCo/7BTJO9JgXTZLUqXzMPkLJHRHdvMBHpPpX9dnKbbwIpqZRkDVk80NQIgG4ndFQsE01
ZZBcSc/GfR23+b4xs/bk5OAgbDsID43ozDtpsK0j+EBpJUJ/00K4WVE8ywCGTvLklGeoe96Or6lj
qoVGZzwanUCMHXvWjdLjVlNkgb8jxdNhaFEn3DiCCr49oJ4mkt+D02obEcVXrUKqrFKjYYsgztew
bQES+VKLvWJpqdfeCa2TTdv5PqrabjNg+L7/eCMsHlCyPzhdCHvhOTPpAN/++qxPkrqujciNkkLZ
UX1K4VOFFIy6+lgq4s4Ujbx2JhfPJ4IzvNWTlixLxsrdjlnqfck00uJJcFHa1tiZXLsQ6RCrz/Rf
ltDEXZ9Rm1bG0XjADwOfS8/M76pR2McBecftxzOwiD6pTXIIJs1S1Mao7dz+GgeNfS8XYw7XwsZt
xRDa1wJB4b/SIOkrp395IGicqdjo0qgDKzk/dUFv6F4kAVcopDQ6UHYAroSM4sooi+iTWQOlCwtl
WlXaKrcf1MBvGKhdhK5nNekhDPBBjZAvOyBz7n8pkk58jTIvOJS0vVZGXrZFEQTDOBTXLXiOUxZ5
O3TUd57emHXuNl1t7PpAbh5wYAjxHwwPmd5HBx9e56aMg+zOwuOgRaxxG6Z6+/PjJV1eCZO4EQ8u
ABqK8HO0mGd1Or2aKnENA5wIkiL1sTasrRIO3VMeDgMy6DR4Mr1DYtmr1JVZWB4pkiok8gFPvol8
zGLSTsUlYpS7xIVaE2xSCFNHvTHaHSfwOWwje58q4Zqn2rImB/iB+8eWyWqoscwr0sihjoh82eoj
D5e+J0DN90R6ebKrI93/5ktycgrkEYJ/huTphrJPsMn6Bjl234we0jxSt1k95jQfNfm7kTcc+iiP
tHstlp3/et4mZjWSGLCrabgCK7/dI+GYtnbe9/KjLqmf6ZK3VJx0tHu8duX5WawD+AySIOAtlGnh
dE+n8Z9quZSAl8gzBhol10qSbxa2k2mG9ERZRl+8xFvrJU//vZuHYBqPzsNUgHqrPd6ON5Z6WtLq
lx+hntabwOrF1vTjeOWrFtfVNAqS0eQ6lJ+pvt6Okkaxh1hcJz9KUoIONt5wdyo39oYy+7hS4VoG
T4ylQ2V547JxkcyuxrwXSpKMlfwYmOqLNgFrMXeJtjqIqD9607fHtpIfvFx9EWa1UcHZF5uo9J2j
n9AtTXv798fH+k2lej7DOjgHQgqaC4SOt9+uNXYpeqeQH20/H3apGXh7pEDCs5JpzSaWPecYykF0
Gj05/JubOGNu4CQH3x111FBurxNnj6FWdSx9q95gPZ4ePFoVR9OOixNKk797Mw5OwCeloxwZf7wo
yndFqQ5cU5J2b3RR8ijGLPhRmN7wWqLdfooz1bhvhG66RVorW+5z7Ff1trjwkDmflLRZddeZ7u7b
GaCJCTiHeAMGG/7xtzNgWVkYNmoOu1BpzJ3ZQR3vWuUpCtWtk3UGrGT+cdWV6PZptr8tSqlYCRiW
vXLKCng1EXWBDJrKrbc/wTOtUPVTuCBqKp01Q7o0ml/ti9Lq7xO0+s5VEP/oxja8T2U0BDGYzOEd
hBpeG1EiLnHMhGr+qBxxpm3/mnWs77yqxKA5hn4f5v6pJMg5hjzZ+4LoZ98pvXyp7CQ/F0Krt7KE
9P52HGBUjoNmPqSe0Dd2lkgXRVMK/BZT7noLzSaRXj/efe9csQiDUCef9HwQbZ/fJ0Uv5WFTRDBs
Bk066CjRe6ZWIbQhlILrUtTNJZGccldG4ynuxpe6iHexhvWt3FbGXRLSgyUIrL0X+p/OjqKG29id
tnK7Li89fiQcENIqYgwegtvVsX1wVKVdSWDF9eJcDQGSiTHMpdAGoyLKsN9UrSavvHjLm49KLU0n
Sl4OD99ceS/Eiiif+Bhu4fvjC5ph5YMchGstvmlv3+z9iXykgcmc9EAQQJu9q+g3F3wEAgoy+18d
9G6f9V20r7uwAFC66kGwvP0oKtA8Ioyivg+kYfrqf94P2+SmNeJBccMoR987r0xqIk1fvWadLu0L
r8SZQBOPQ6Wod6EWGNsoQzdelfpqp4Zx/wLsbS20W6zu9JMQ8yK24GKjoXL7k9IKDRBrQEkH+blX
/kq2cZInv5IMmIqvy+Lz4K0JsS/W9m1IEO2I95DnvOnn/jMLGET35pB5ijsIw9/WyJ7uwj7r/msJ
GBUkepaTyCtNIoritx8my8hWRzREXb1U/IM9xvZrg3T7KZEy7eXjc7wIDonMGIZOFBMIU2x2QsK8
C5EdRkZPLqPmUUT3jVNiBOg4UrxFXEiTt7TY9ypq72dIwiuDLxEymHy9iUdSDaLdMsdEjBF+ZsKs
E7dD/u6I9KJ3igyrpCChKBA3sbeS910hf5LtIN+3VazgUpC1+4Si+CbvDG/r++awcqUvw/bpRwE7
Zl4mSuGcs25HrcTDHiSu0PTqjqK2vMuyzDlGfmlsIppGd62sPgdGv43kENUmEZ08NV4rqy6xYPwM
qiOTvA1pBInE7SbQgFRi8NPFblooD4Ms/Ae0NrU9UTZAJqXIdjGcjp3TyNGuTzH3jqN0Jbhani+i
ClIHkgeqCQubjGT0I56WFo54o7/ouuTf1SGqWdL/cXdevZVba5r+K4bv6WYOgz4HGJI7KadSqeqG
UFXJzHkx/vp5KLuntSlBe9yXA+McoCyXFrm4whfeEFXCR8trk2n1qS39wVuD0wIgDUdHxiRHXwK+
NxssQ65TtHmZXU9V0SDDWjnfm0jCjU6klC4HWwbeQeUgoWLGIm3rTTs6FAk+3xTvd/nxQ6ziipwa
Udo0XXYtpbG0rU0p2WRlEn75x6NA7qfHQ4MWEv4aHpYLR5HSPImu1SECYycrkj8UkJg+H+WVjXp8
UVCGoWUIbRsRQGquxzMaT7Jei6mIrkNn8LnM3Tx9zLTYh6u0HY0nR71JjDOhPepD4VmJ7gKidZ2s
8ycJq+Huygom9JhjfAplV8TP6pxeacWZob90oY5h/L0afQlGXCVSoJfd4NktUJM62xOZb+1i+AIR
6sIO+8eq+V7ikbZpqh+oHf/z7wUBkDsQEAEXwZqVDOmnC7tYDa/xVDm3c0nFK6I9GfG8K1YCUrAB
ESIluJAE1vE2GrMjEUodXacI1+8rY7K8AIbefnLKbSRZ4QaLjsYb7MTxLLB0+yJTFReAQ3vii36w
OhfWF/hmsLMkc6vboUXUw+nQF7ke+kSjuYHZoLxUSD9fN+83P9wy1s1yAiBXuz4Fq87pw9gqwuti
bh4GeXbu69YSDxIHFS4osUWKwwK++8eDEk4DByGuB7y1DuijFhBVZCMtNMttdpgxijgHWI7/SjBu
s1TqfSLRU06n71+UlJiJJFXFThty+/H+aPUxoissClRVwAcaZmI8yvYsfLsYFZ9lFJ7HdZ7tPn/R
VxuO413JqICTAJqAx0Gl4nhUJ6ePVk9NcS2c67kMPCXC39DIUBzL3RKGwTxsOzjaxcMIBlceHjKJ
bE7fBMOhCvYVtSozvRLdAeEW17Jv+/i7XjueOU37dNorGu400L/gZuXlVhsiN9HulfxSi64shzJw
aLS35qxsJxnMepuh8di6MdeqE+fbQOS7FqnMXhG+QC7TatPnHODzZsrAzNoNgMVI4BY0NMP+8ylZ
MqW3M0JJggodbrPWgrwBIHk8I9bM3paHeLgruBz2tYwvWo0Z5F4qZY3eHBoKwuqtTd7pp47I16jt
aGi0bhFaIWhf/BwoJRwPbTt5NHMpZXcIZaquQID2vsuMm0YV4QH/FlpoIXMd2Hmw0RK2t9kN+j4R
IMlzc0Iuq89VXHnN+Az9H93jEJq2NUemhXnr/ZxjuzUGj59P1rt+H9ISZP72IjvIKnpn9TiOYRrp
jSndknrvEVGpzkpLiq+rKGs3UmU0e6lr/cyQK18aCGCmUbY3gS4pN4kdO/tR4HDcUVI3JxW78V7R
7ie7b3xRhulNribqieX+LtBbEDsQ8jEn4QSl+bHaZKXk1J3VN9ptoIQkCqrebiESlE8gzL9LQYcK
GSIGnqwG5WU424Zbm07npXHf+XZrpVsslXoP9/DkH17BwPbo7C1p7MLgoFJ8/OHTcpZKpxzV26AM
o01iSq3fhVFwonK0PrBfR4Eig70ZHHy6tMejjFUWFcO8WGlMcbXFfo9tV9fi8PmSeFVhebuKAfgB
vALaDcKPkH59L/S5kikik4zbRHHqrdnok1eh9AofWn5GGeBsSLV0k9rZg7lodExttyn6pNpMI6K/
ji2aTZmP6d4pHOUMsZWvDS4+bhfdR1EcIZVsf0kMefR7rSjPqLObnA5kQCir1J4aKtGm0K36wgly
Yx9FVeEps5RuKc4ani7nFsqdAtU3fKq9otb1Bzs1M09PrRr9ODs7cXO9285MBLNAR4HDlTj0dTG+
iSHjapgdgU3gLbHOxtii9+5NXn+IN5T5z0evvIx8KH7X1XfxEt8HJ66wZcmsvsKCrge4s5QjyRKP
PzZCy0KNGqHeAvjcw+LUG8s39Z1CuvD5935HFnt9TVAXCFJBRAfpfTwS1ot2zu5Xb6sLe2fu0qtx
Wx2ULUxrN9worrzNPW1XPfYb69bYWWeyX+xCP3Kl7efPsb4/14+hHj/GaHZd3Mu1eotKsGsgBZcZ
37Vq16gm8M0Ta3y9k4iVwbUssReRCVIiq1fWtaWaEqG2NiqFcWnZ4WNbOM6J7PvjQcBOU9bjYl57
XBBQ1U2Q5YCnY9wUyziJNxjIxSdeZbngj9YJuiRAIOj1L9J1XD/H02YMEVKuc1Vcm12IezNca+Sg
y3Bh5gc+YhnfaQ3kNzWYOU9K51OL5/07LljCv6o5lLXXjD2KwxM8VEav5dSEPTmVS4Z1ysV1NQpg
rwVlgP/u0l6nhKcdv2OeUfnJEZ64poKbd+4M7HifkVDffr4C1+DIv8ahBo4GCLUw9vzxOGiMBOwG
Pb8e5WQ8RMU40KktvbJMLa5zRWAuKqrGawKj8e0UTVfA8PNDa8jBTunxpBN5X7qshHKjaE1/PkVT
5M4p1O+66cxdWI2HLtqnffxjwOvPE0pzblfpPbTwZFeq1c/JDNITffRVMPTXG9EXooe1IKDX8gkT
rPFAFFp+XTvh7aRT7m34TgZEUBcVn9jVQzQqK0W2/9lmfh1Xp0PECU5ERXv2eCYngJAWGuYUZFrF
+JLlWXxWdaR0Qs9DN6utr211yg76g0UCIgWEMgU1XneNWEh1LpKhjrNrYenRPphm28s0qFGva+Q/
fo7/K3wpb/7aWe2//5M//yyrieZtJFZ//Pd19VLci+blRVw+V/+5/NX/+5/++/iP/M2/f7P/LJ6P
/rAp4I5Ot91LM929tJgKvY7JMyz/5f/rD397ef0tD1P18q/ff5ZdIZbfht5Y8fvfPzr8+tfvi6nH
f7z99X//7Oo5569tm5fiZ/TbfdmJ6KUpfnsufv32vzHVaH6K+OdvF/yxXf+yl+dW/Ot3y/qDrhGh
LvEjMw+o6fffhpflJ5rzx1IDXE7Xhcj92iQsykZE//qdvO4PahVsY/4eB++roUy7jM3PdOcPMANw
yejk04r7/b+e+eiz/Pdn+q3o8psyLkTLw7DA/vtYXHTFuDQXVhokLs6nNSIowS1GlHMYeZoRtQ+p
ZqW4uijmcy/rwTbTeqB9mK5v3kzc3w/xdtBXdNzRqDRuKHNxZTM8p8gqDqRIHWSkGImXpZ1fd1eK
cZFZPxrnYk7u9KTw+ua2Ve9qkWzyxW7XyXwleaiLez1O/X741hmDW1ryIW9+0OHZYlPspv0e8a/M
Gg85TQezu4VMse0DRA/10IuTC9V5qBWa323qEgi7DiwDvR29qSt2faS4lUxoVO1U/HsF9dDPX3eF
vmOSV6+7unu0Bus2FDASz7q3L+Or2u3c3J19aVt6zXW10W6zxyZzFU91nRO33vG59n7kVaY1YAIt
B+B4aBZ1nQtc9jponkIl2dRF/Gc3Gge9/fPEyy7f7rNvu1zEb6LB0jBB9WgMCWhms603W+HTmHWz
rbEL9uUBd8ft/edDvlvDx9O7piJOZTnQRmDEiJgzu549fTucSCk+HIKgfeFbUEBY51NK18+KUCmE
jtbP2SZAMW7CGu228jFPvn3+NitI19/f7M1Yq9WSGY1V90vRNbwqaPz8snf1l2Y/npc7WDpX4Ut4
pl7rXEnnxW20C4WrPYyJO3z9/ClWVfnXp1hMx6ALURlZYrPjz6hnbdckSZZ6LYq+io/YEne05fbT
pjLdKHRjxVVP4SU/WDpHY65Wa640poz9GmOSOfXY1RYCf4FwpNNUpvP2xBu+H40Qg5qXQZGWyGzt
Sk35Scol9HA9q5R0L1Sz8TZ04CinU2T6Ralpe5I2sS3mKr/Usdj0gV/Yz/hAdfu21moMu9vumjRc
vZZiO32ZUlP/Z6uO45FQhNYfhyVavijUHn8DxZAUzr8YCU0jWprZMv0HJw7ONWkCzBdIYKDpkZw4
Mo7jA+QcF5dDQMJwivgHCMvxoLKSO5mi5iYS8Ebr5nbYbIl74v3ns7+cAm9OCXDrvBMlVaoUy824
rgRkE8XU2G4nkNHYcoBWNzvK32ZhPDQyhLCxnKxzulJg/tPGtGIqruapzHHVYuXeW4Jk+tTEXiCO
MW45flOlAgapJtDlVdpiG0PJHEqBhMw60k6YeOUllu3V98hsCi+uneY8iSgnpLEyeY4kgrO+oyb4
+aysjplXBClCGsSBdFgB6K7mfi4dUYSYjmyFZs7g1ub6PKnq+qA39osGkXEPijU5cRmvVLyW+gXj
yUtaBOWJf1bTUGplIqQiYtBpzO+rvJO3ceekXyw1SfeRpjU5/gzT7Ot4IxATY+E2ujHQg8mzIQnq
LqLTpxjOq7bU8kzgk1mLpIQA2ZS1xGivylE51HO9jZBIQrhnSs8Dq9eoUDbBVg7sX+lAEaUk6VBC
rFuEU5snkpz30wKgjT6/DZEVQ2OqlMerw5iDGv5XjSwgSyTyaNcorIqsl0vQVWV0V5iJOgD50LNp
R4gnPwVRUz9baCCbmHUPM6fkWAc/Pl8gK/ovE/PKxoMAgkgX/6zTWD0cWqmv1R7/bg3JQoq4810C
hHtfgDi8swwR166s9xWl9HAaf2IEYNh+ZmkTgsFNk9zYeZ4r7qBaErZ59Tx/iVUtjP0TT7k6Wpdr
EvVGe9GwonaAFMHx3KFUJ6zBKsw9Z0BwgRdh/qQMaeAioojOUz8p21TDIdC2QkoY0OwOtKLxVbGF
4yHq2nk6nljeLAzUoaoUlKDoTuR7777u8oTU7qBvEESDnF6lyumktVZHx2BfBJOVuXphKhulhqSh
NJXq0noazkol0JDqg6aOJW++SUJb8SIdCh8giOHEZbRs7DfH4euE8XHhGlIaR7JqtdiqWhMCDLy5
Tyjrcf1F+SYNqoG9pZxSM/xgqAWXyuFOCkh5dFXTkYXRxblAiR5O4ovc0HkZtIY6P8WFU3HvMonH
bwXflpojHEoEVt7JayptXY+1kQb7qUl+Tk6cILuhRDSVsLiPs0J/oIRbP3daW7qmSBtcwZvGQ0vW
9oYRXxELUdMTu3pVq1xEs2h4wHtcEBjY9JirE3bQOMTgoAX7QIjk15hp+q3TGQc5zCQvwXtjxyFf
nmeRcLaF1KhflAnpqSGZxXYcYrToA6k7b83ehKnR22LTDKI4S+c23wmwcXc11/FG6efm8PmGev/N
eGpQQCR75E3yujmYcX3Z6JEG+6635os4Rvxl7Gp5nwXydGrvLt9/9dGogSDruNg9gghY4oM38buR
ho45xoazLyu9e7CbJIT6tbjFLRh9w+0cge+onbcvEVKpWzVR0n05UVjbNkVinNJ+XgfDy/daDk8M
vBZRZc6946cZELR1rF4N9qJrasBdQXqrj/TTqmjUUj8DbY6jvIHFlydg9Pwq2Fow0/RK38y2jEs6
7vC4hxiVYR/6QUIRJqmjEUFDLcNJvhe9dtH1TfKcG4lR7q2cBg60OYUUsIGUeuJ2f3erLS8D9wB8
HPXFhXd0/DICfQwEknmZAF7gNu+WjvYQiD3Avm5j5FmxzSsr2bT05jYwgDM/VK1u94+XEgk3MD2I
QGAU1hvAbBPg2S0bwBmtfhtX2bwL+sw8z9X0FBpwCU9XK2mR/6G4tRy0aNEcv24i9ya65LK0j7LA
8Dutj3xKDXjYTKPtj2iJoLaIf4corcr7/CWX4/LdyEjIMTCgSUDExyNnICGmJK2lfTEV7V6S4+cS
nx4P3xBO+bQqfCkv5E1ewxXAqLo8ce59sFuX6A2VCsqjeJSs1mzcVFlqz0l4qMrQuAi6Sb4pWHuu
BA3kxIuuA0ZW1NFQq+NsFFEu2yjxHtiyNk1cTFA62cy2E1Gd3xtB55dKlp44Ij58P2gWCzvv1cPq
eHZzref66NDAF6Hdb0QrfbXY+piCDdWJkT58PcCdOHOgzkUaejxSH6mqsEuF1yMr8eGvuEDr4m/W
3AdnWh7o94Y8f/986bx/OY4+AEcYGoE61NZSLujIZ1PIlB7SzKm2VuY021buwu0g586JHOj9/liG
Yg/iJwBvek0HlzSa+ppgnbRJUuaubJak+/GM7MdgaMXGbrCwym34gCUw8s/f8v3EIuu4eOwuOGqD
sY8ndpyzxOE4Dw9aZBcHyQYilKn9eNVYS+QYV4Evj3N+Kuh6f7WwIRCnWsJ64Lrvio2JnSnKZIeH
MoKDwYgq2Ke5we/JrechP0D9prBhV2HTHxDCU86yyZFqan9F+K0co1MVgBVdfQkGKLrihUacD+YO
aM/xLHBEj8WcOs6+thFpHPQWmkpD+GlGNZr9nCBeWzSGr9LkPThtMp2lEbmZGUp4uVpyDRAhC27z
FDEIESklpPO2O6uTYXrKrQTZvEJuN/momedxkFQ32N13B6tI00NWTCPU6kQcEG7Pb5Qx0C7FpGVn
shaDIRn6GmADbdrYFtaJQOL9d+c4hPmzpFS0AIzV0TTocdkAvQCR0EV+o17NDQ0b46mor+L+FJP3
g7GWYIWgljyA9uHq+B8htTZ5Q08yjq3osu6cJ1od8jma6IhiVNlDO5/kE35ww4LPAjCNRZRJrLSu
mMSoHcwhgBJ8PtEMUbRwb4poxDkcU2zUOdo92rooljtO6ttCsy6CcgpOTPH73IdH4OQnUYP+Qwx1
vKjKGBOUWQW8mdq4Ryum8yx1deib06xuzCE9JW38/rxCuoLJpQcOQBosz/FwRQEBtMIP82AXU3em
SHF9OY9qf5FNkzghTPz+Vl26BSYtP2Jnx1pLa6Ev3k1DVESH0TbPwjJo0NjLLV/X4eq3zCbxexDc
Ayoy/VofkhMp0roiyW5dylIcWwBwyNmM1cRCfNKkfpZirlVIGMUU24c61KJN6WiNx3qf9+2USz/a
PlM2NiYb10UpfUWI13JO3O/vFzbYFQ5u8jXI1Mj6HU+5nSVGPuJ5cChQPjCzevSVXJq/ddmgXTaR
JvdeMp3yPVs25nFEs4yJnocJDJFyxPJt3kTlQZMMGMFYUGK1LN4EShJdErIOJ9bu+8WEzK9C/xhc
Ft3BNdy+Q8NIKmoUYIYCKYlMrdW91qDpD6NQnKhtfrCYlhlcmCLYkHNCHL+Q02iDPlhZcsjKFoHa
wHjIZDM9RwBG3iukUZ7el9lFUsloXhdYeH9+/73fpLwosaFKKki98zXteDOdlVJ2aWBXyQFKeLYZ
g7rc1oFRu2OpHebeak/snFXHfLlpGI8VCmtKZ8z1uaQLMaDygBR0ImuRP5jWuOn1KdxMQRTuk8KW
roIubs/ksEm23Fapp9gi2kcCy+G6a7BAlDuEfrs4/iF3zQSZqbT2kzACn5A2AKVoJOfK3OteB0mI
/zgJd7Tox8tglvCrov76bPTiVjNb8eXzefzgwOXFOGfpU77KRK32QpgqUdsVbXKg7Zm4nY3fhY1r
kRsFRYjicHNeR618NowCZNnID0fw0SeCxA8nF28I7jUyRYTNVtF+Kw2dAtQrPYyBUm9Gqtt+pY6a
7Zat8ggMNbmWajjJ1ONKfQ9iRlyohWE/KUo/7eTejvZqWX/rhnzetBHSTa1pDnAnDWNvSxpYRB13
YYv4+qxQSDb72qABKUl6QaAyPGv83tzSih2Sg6fc/D46Z8BAE+Nz2hBur472Oq/iJML2GWldPdmK
Sik2cz1FWI6Emo9aNT4kVTE9f/5FPzoCgMdwqsFxhB+//PzNztCVROqx2kgOtdkZrlyOJWXeQfOd
xihPJC8fbEKq7wshlyqvBVzxeKg4bDslEQ1rRyoV5Ink8LwLwciq2jju0Bg5BVT74AxF+oLNx6Wr
s+3XVcmyWdR0WKtKq5i+pjcIniAkeGI5vo/qdYbgjkLEhAry+miRZsyGpHBODsFg9ntKIpEHsHfw
2ox8W8iFcyWpQ+mzb4IT8fWH77eQ4FgyJj391XyKMOmrRLWTQ6vYUN8VqXzEmbO5+XyBfPTV6EW9
aswuZ9kqrJsQOqW4IXGUjY6yKUM5uJymXtpLlpTemkF7Sh754/GACZCtUD4xVicMKiZ5M3TMZx8n
GxA55VYFwuXRGIN6KU61ID/6egQZNDwJqRYDvuM1mQL5DB2L0axWyc9RCEh9qLrzfkxnr1GmS7Me
n0IpLDf/g0mlC8Yupy/1Dkvq0O9pgsJIDlGlwj9NrHobKlnnhsEkXVqxbNz+D8aDA7YMh1HVuv0m
6kJ38j7C3qNSAKTPWXERJHy6waGU2ZfDKdr9B7c9sLQF9btcusTHx9OqFVlpxzW5D3VOyRuwltiP
LWGjgF5ykGSQYA6+ZNRYnWg/yFJ0Itj44FAjHl+Y+EvJ953GG0pCJtevmR4q3s0NOmO8GpPm+4ha
xP7zif14JJbOojJCUL7aHRGdayeto+wA0C3YhLHT7JuYXjmaHqcwax/dva8GAIuWB7K86/sBROGo
tNSdD5Esoh/g5+rDNNUWWPgEgyKzqw7hWNiXQzkHHsFQ+2T07SkFlw8aKSCXENsmaqQSCzv5+MtW
8C2KQJmSgyzBD5RNVIOI0wHu585M3biHtmblyp61jw50EZVeaGoRyyCo9sj597vPpx8tE8Y7DpRh
WNLXRYoODh3gxuPn0SWYwGo9S/s4qRXFFVZU/pkLXbm2Siuad8CaJn0vqlT/lTVZUO9MPRguxnow
vrWiGikum8q9WYzNpRgbyB5KN6pfE0Raz4yh1x7h/aayO+FPdjPbYxy6crqAF9U+pGKRfutFcUdR
o8NPYu7sLQ3O/CWIi2HcwJo3vuG/3tocI4lP4oiyezXfqZ2SXRUCFgGofOku1/XqRtKiJHGLIReT
mxrylCHoRmDq14GZRm4c4uOKYHYh/B5HyORCj0LcFgYJ7sy2oT2buQEGArsuqStiHgPKm5smrc2g
hsh+lmjlPuZ5zI2bj93ww66m7NJGMvCrjilLhP5ORNPZHLTA7TqL1jxCZrnqY/drXsiNUl2OtYoy
nJaM+ZPacho2TTgC2pzo2CARFHapO+lRu8EYw3mup7J9zGeUDn3FyDEQiVsh3QseG63iNMwVf45z
5VsuF+F9N5YxWv/CTC23lkV8LxllhRiCNdmjO3fgLzMlMS4Gu3rBzPYxtCTL2IxZoTzVIi7GvTrR
c72iwD78qAG5b1IZgrxLcThR/DCxtP0y39Y1Erzt5A5II57b1HUKL++Iwbx41K12oyFX/RVCavrD
itRebExumm96aQ0h3gjm9M1RhGmd0fDWka3rY+uqmqfo2UjjwDk0kqUcpKbRChw5+u4KZ9oW3aV8
KHIXA8sm2BVGidH7gvpHtrgE4COZXXDpjGZzH6QDvZUG2IOyGaVgtt24KyyuOgktQV+Knfk+12Na
pl1Q2rAKoOagXhz1xZdcqxC1Au8p9npUlncDwNXDDFvWRxdRvsQjuLrDI5Yid9DVNBysvu9vq2Ku
E69pnVS42dwpD3LAabJvsi65mOVGvkEjONfdNBjh7ZuSlI7uZA5ytKtiOdx3Zq1NXpBPne0rrXlZ
Tub4s6gRePKEbgW9Gw61qP1SlTNkEI1c/hXNQQpiaZ5l21cR5H1Sh6r/EbZp4gC9g73nto1cfdOM
uHxx9Ezca8bcPc9yrIws5lHzdZTceZJwSK4TEU6G106G8cMQQyN7wVjLFXZ9tjSwDCOgf6PR3KOV
YFNLDEAhekVnmM9tG005HOuofE6TdEg2EmD0JzVFZjam+Ki5mh1XuRfGy+/JkgxnBMBB+kEeSuWH
QbE03QXDaN/QXApVt0hLPfFSUhofqoX+GKO4dlbUU4KOYazgIyCFRY9ru6oX352B2ioyETEGFlU8
hfFGUzGGibg+Sjq89aSxQFLN2Ojcyk/WlEeRGzkVO0mPaVF5nRw14bYrumnaZFHc4coxzRl9r8TM
sF4r2hvIslPhaqMV+hwDzc+yHfOvkpboh7x01MSVIzCdi/lBe3CGUXuc06L/heoVIOM4DvvQU+I0
aL02VewYLyxJAlAWZd23ZpCd1EOHtv0eJogtuuow2/UW0QIU5pNOPA5TZk4e5LJad0Mtw7yE545y
PwJsqlNI1qf64HSJgDcQ5VfZUAe5a9fNCKgzF8ZdIs8aSXcFfcSti2a8iVBFQgi6GvigHUt32y1a
eVEzG7/kgOQHxapwumkSOMrgCBJRIJnYGyz1uIpvOMDD3psNDTVGfZ7C54Fy2+yx9OA1lb1IL/ok
HX/0QRH9sCZlUF25B2PioqXgIJCUzs7d1GJ64rclDaTzRfDtIetQ0nGnIaRCPpitrGzYeSN8vKlL
PZr12W0u1+KnUSXnYo6/yrOhd9sKoQgofgGU3UNqNZXsVxIqqDmo08EPQLkNbtaPVeOzFsropop0
yCNKbRX7Up378KyVIsvy6VhJt92smckmTubmro276M6xe4xZmMwH7DcvcsP5SuqYJL7ZcdkgtM/J
kfZFd4GExYxDMAv4W9X1VYx0KmtLzkL0fM0Q/QovL/Jg3thpp8abLo3jhyTTwm+pUkeP/HrcjahG
8Z3mdArO5hDxVDeW2CwuJZ3yz1IP1M5VhJR/ycFDfunarG55qWw0XWVCq8R3JKkI3aAgFnGj1phw
BZw1486e0MXMUK6+yOoUklk3SnjEFJ2Qmo09OE2IJUYQsJiiFD1KhG0wtHRojgxYb6YbCJyVgPRC
fDXnbW+5Yx2JiKpHjtoORANkCmR7dA6iLZVvfR/iiBkOve2aSpUrXhlKwzmLGbqmpVVWj7nMUFW+
WYrRcjOtFDA8HQDCU2GW3/K6bq8rAsTOUzVnxNkwouDsqVDIZXeosBncqHWvPEmRYV8ixu387fL0
/zWCHiLDm3htQegfQejP4yb+8Szitzj517/yF1BeAij0B7oYr0ofwOLfIOXJ2P8gc18IPPw/PRsS
jL+R8vof4OD5m5B6ULUj9SZl+y+gPCB6Ev3lX8Otpp1jmP8EK7+KdRkCDjGibmCaSPAhTq8KMkac
gncKRX9DGKhuwtJM2WzTrz6Lh191nVoHpUZ4DidWUIuy3vqJ0kJ868CFqnWnnEgZ156GC8RqaXZw
S1AeWlTTjyNdZYyzPArm9GbIqtltJO0M1k/2OBqR6rL5mn2uFIXfoaK1rZxZbKpIif1YcfbSXHzX
ksF0RWvnfp3b7cOoZc2ub/T6QOQnE/sG40XRO09jLJ2qj6yVjF6fm+R6AQVQNsQ47/i5kf4UndVL
yY1ctfTC5F1RCJgASiv7sqOnt2XThwd7tsWZUHvnpsDNehuoabYbMHI5hx3T/Ozyvn2ssuDKGM9y
RXl5syhv/koW3tIT1ky/5QkX38VF4WwBY60L/BSedeQCeUIonvKdjpnzn7hi4k/VmMaGxohxDmMd
qya5plDbtZJfz5BmTSVyablmftS2uOXm+nBbhGV7hfJbuUudmGtbGlB9l/NiO8Z9ti9tPIFq0YUX
zihPNIcWeOXonKLDvjrm/XdKxC1FW2iRRYS1qEK6XwM84446bCphzJFq5oAhl9xoujt1hr61oVhj
IBPhbmZE811rSIFy3gv5R00cjsGGUgkv7ieuD4GDi5VViR9KLT68AvaaG5Rd49VzJf3ME8lG9cp0
WO4w56XRQNvVirqXYmoJPyJi2YfKuNd6xyUjsC/qOha7Gecp2a1FgyVngHGuJ1UZLlWTRmfVrrTs
q2nVNqe/1F9pyax+nZNRf+CaQSS01CQix7aKiu8BnR5fUcUL36tW3EyQlUOjtZ2rxTm5IDqLqydd
jMMmCPugOyM6a06sl+O6GwVnkIQ08Yly2P5041bHAnJtdRu2cXk/K8AsC0KtrbAr/RR66DizfT/M
qrSga0RMdhmV9wQa1U5K5miXzY1DJlViNwh6/LJSIqBZTuQRD+aPRSAXD47WPeST9PT5DnnF375Z
UhaQaUq3C4AOhDryMauSu24NY6JNZnU350BqOsRzrsqZLM+0Sxu7OiX3OMSb3TASpxn9oPyJaId0
Qe6VnafNPLsFkI8zvXZMzyASwxNu6P14ssR1RkzXelKt/RoRYdup+rDPMbPfl43Znit5quxNXYDW
1+wS09gGrTP4SV8juR8vw3GqrhubbNGKkAMxqla+cbJBueN/QJjrpH4k3LJPFHxWbUk+Cz0HWjKA
KIDNURZdVV3HydSAc43BHaoNLki4y4R5QNcc1z3QrIN5Zla9F4pkGw/lfQ2u/vNPsab6Mz7fAUdI
6i8Q6t+x3Ss1FqbQU/0umNFcMwLJYnaHMzMzQVUgmEI9LYjvY2kRdo5N29XTEdEZcCc+/x79FCXN
LtJ0Gk60vN5tiuWx6BFDuqWVSIvv+JSPhaEC7By1u1KZvppCVa6MONIPn7/8clUcLcNlEC7ihU6g
Ahnn6n/brJiiNAhi4so7sjZtZ6qDO5plc+gacWLzHRehl49soFkAXYTG/gJ7Wg2k4h3X6sBD7+Yk
Dz2pLKMWsmoa+S1YjkecsU7ZXS6/8PjNOKgXg45XADowuuM3g3Tdd5miibtQbzdyP13jwu6J3PzV
Q4FrQKLSKc79z2fzg6VMFZHGD6ESOB0KmMeD0mxNKcD31d3okO3MzX00AcNuuh0e8D8s6ijodW+6
WvPlJPpTVfMTxbv374xQ6iKyQ28G8NVaUz82c70lARzvBgnx6r4wp9uUMgglCzFct0L9wSOpZ8Bo
+v2JF18tVnRr6V4CBUcvnJY0gOXjF9eLriXd1pprUP7zlVzFXi4p5dlgqUbi0ibE166N500VlOV2
TvPgKzW3fmtMab2vO7t75joqb5KgPqnjcVw3Xyw0kMFn7RGFoCCPq8bxg8GBZmcTEV+bYp5uO7s3
zvJ6UL08b4P7eWhdc8wCxGdSbZtVzrnVYuaJDvIvalhkUlYR7zuClm1U0rybAej5ucw6qg2T66Gq
TgGqVhVpHhdQOZEoT6shK0S1/fhxJTUDzJ+ieFuUPSj2wpX67kIxLh1t8tWi3IZC3Q6ShI7VfOIT
rtYO2Bf8VLCRpnMJwht9++ORg/D/UHdeu3FraZu+lb4BbjCHwyErqWQFV5Us2yeE5UAu5pyufh7K
/feoWIYK7jmZaaCBDthatbjSF96QZRFg7PFhzBraQqO5U2nguEkvDW6RKMYmpyq+c8prxP7FDfQ6
LtLJ9PosShoXpmdKQsNND8PpQeuFWNV1jhwMGj6ehcLH5v1dOk/hzZWAVhIqVKCpIE1R3GYznE8R
7I3SWCjgPo6JLN1bvfQhmyTIeUBvvRyvmnDUhy/vD7mkmxAIQ4o3Zng5zwvY5cX+wwZcF1h4TAfZ
cnBmT3ObOkk9pa6kVQrGHlO6pnyU3mhla91gu/fdlylV5Vam7OWpUtyhl7qNn0b2Fg1ocU037vV+
/z+fZIZTOEToqswzAxJVv8CqD2GU8X6NhzQD5a1A6g3aSsDXGB1w3ZqBVAq28jIFtM8wnfsPfiDq
e9G2UA1E0t9aGLqvp0GPUMovzLVtjoln0jyt3DCrwy96VyNvPGWeHQmQ2sIs7tHqme6qWC/dZtA/
tzaqTrHWDnut7qJrt/H5pfR7cqCMwHWhmcNGW1xKokaYQw666UAx0vQcTbS3GhWtdTFh4OSWoY70
R6rU+8h+aVMoLGAqkehr049soid19GvNC9Op/f7+ljg/aPyqOf+FADtrP2hsi8VBA+/Qxa0/Iibe
xNoPw26zHbB2yyvTOluHWGB/sWnNbhRfvhbpXHwPRgarQ5jlzAjS5V0oW4OeG1muHIRvJRsqgIE3
jI5y5aU/P9Dz/CwuLoTtIL8Syi/n5zeB2SulXR244rptpRnPZV1aK6jz19Q6zs/z75Hmj4lO/Axw
XmpO0PGdIQR5dTDAAH82kEZfG5lzqyq0lfqB+mHotJn7/uotosV5UGhGMyyTkJHYfcl5tMti6HgN
2gPAhHyDOZ36aJYZ4nK51BwjLp91OI79p1adPc3qDoefcPaVhA0JYGIIdjSzInB+Vn3tpjl/6f7n
h81nGDAuhmvz6r/BnUz9kGl1gYAPkHoCEKEqXymet7e+r003+Vj4t36MbzBvGv1qucj2PC0RpYMY
j2iKFSFZ2CbRjWBrTJG6T+rmJQ/sn3omxV6TjdfU3V+doc9unjlG4hsigoLaCjvy/OeqGTQuSSuq
Q6X2xmYq+wEdOVMOtlbZbeyqAMI7telWt7D3AlU3HLrORjezV6fwqxmCyuJv1jcKvncffK0O7smy
mhejRA3OmBm+aVDkP9VMpHuw0JoXl4G4RYJzBDXWqF5cGM6HULWztd6K4r7K5a9yHJefuBgARSAt
Yd3ji8lzN/XVfdj7zqFrCnsTRrCpW8Wo90Wpl9ToM9MTLbaPV/bYH5aS64H3ar6b2WKLRyMYJC2N
rbA8WHJ0cpDvRWWk1Pd9biOTlhfNQ5CE0q7r20cjn6ZnP7WdL7jgfI6h2W24eJt1bMILUQ0opqMT
j/d4YYR7JNOdg10Mf4kvmU8ErwgQeBJ44LNLwFPUoiaOn25xSEa92TljUtDwUAsMChJj1UzGNTvK
y2PPePTj+EBE90AizndO1CQG4DKfrpyqyp8hh7gAWGOvEg6lmLExbxwDUPb7S3J5qZGKcVfTsgAe
hE3r+ZipZVOwqYLygH+j6VaqUFdhg14ZR/oaGu88U3o9x+BTUeGGwcwmuKjuSV1n6jVD2amN6Ri6
4/c57TZPhHG2T1r/GhnlcjwH4V6H65p6Ii2JxStppSZu48mUH+zakU59AXQl8MPRHeWiWytSVFxB
jl68fzPEkFYmypgQ08huzz9lXTdNJTpB5aNHIXqCLuraIuzw1alNtzB9YJpFmt9UctdeyfSXdAUe
PyoNOmIir2khGcv50Ch/mUVkMlXhSP2XoRTDS6EU06cmM+7V0tC2lG5lCOqyei+VwtjE0N5ucFvs
14WCFbCUqfnKpjn0OVYRlhjMWnPxEh6Qhd+a/NnVMHyVFB4e366rXaZrklfqbfXcJl3w3Fqjm2Ro
bHCexUYrm4zmZjf2aM037W0+5VdEwS527DxXi4L/HG3MBqfncy0qf0z7jm0UoLBIy9AXm5QrlCA3
Ga+kDhcHcjHUvOJvXh74WdmEO1rB5SIPnpTUn2mPC1IH57kJy8/4tV/z4Xotfpy9HmRKYGYoyJI5
XFpb6J0S5VjQJge2qrwfdFvCqDFxcjxW8UHqW4E5lxVm0EvVx7KaOixGtfweannoVVUartvU5i2U
7Em+gX6+ltIi2UpSU22caBKbAi+MQ14LwLfakLmjAY9okpqfc2qxNjsEPt2hmorcnfIpui3taVUO
dr5v0uuGY3PF4Hyi9Fx4AWZlAaSQL8oY0jiD9dv4gEPeuuE2/EB3EHFAQAabLJWGlTPox7DTGhrh
Ca0+ffj0/s13cT3MfhUYcsMakHmNljWFpO+oz8dVfABVEVKJlkz9Z9rr/YaAvXkacXLdvj/goojC
BciINk5ONGVoFpEOn28nOaMJBGw3OWiiNPd25280sl1jhitmvVLtAinX77OuClZYkpuuKPFhMsLh
WmnsMtLjd6B0p8z2UugJO4uLqq2AMVZqkByqaBTb1nHCbazj4AEmAgvbtv6pYj64U4MBoVIcV1eC
gmpddCyTHxsfO7+yv4XRteW4PNZ08khjaVhRZQF8eP5x2hqTa2R/s4OCLsEz5KxkNfWmWBuxpHx8
fyEW/bHXhaAiT3I4M5BsbuvzseCkU88iZzgUOJy5uR3i74d3qDzr8eI92ok02Leanm0UdCxWZS6p
G5DK7R6OC1AOpYg8/Fs0qglZFG8VVNpm1A6oqFqlEgc998aaAz6vjUGK+76Th1ce7Yt8hy4jQML5
vcbRisrc+e/XFckv9JCao26ngDeGTGyoddqr9z/TUgVl3q+v4NpZEYAraUnK4zYwbLXv8kMnBT9F
Z+16YT/nM8LHQHF0hztn4+ah8D9qcItcxGOVLRDL8Smm0OMlMhSYKz9oDg8Xd4bNnQ+KeRZmIQc6
nzfgp0CG4Z4fpIy0O4WHuY5HNdqLwjzh8zHdZeNDHdXSLfoVJzXt2113LRlZXFsUctimJuWcuf5K
ErgIKgJJaVVcTPuPCrWDddtM7UqP5V+pATs7tbBdDcDUbrSsa9cp5aw07a5UzxchND8AfIyGahV1
fRp4S/cPLQpiOnpydSiazvSKqU/WeR19yiL5W1AXkldHob6KzJLyrKZ0VwKNxcb7PfiM/keaDWbO
suiD+7QRmWZRH4JB/FClUf9AQTw9vb/MxsU3nmPf+RszydlOalFsNo2qm4rebA+UV+2tpvfBZqIz
7bIcaL6NKFcTSZn5raIG+aYRYKJ00fdrKQz9k1lM8SHO7embGeXxfWZHw1ZTYv/z6BT4jdWy2OqK
Fm7UcGg3mTa2G7tpDBxs1WkjUuxK5qLNrulJSFIk132/p3baImY/zH69lhJ+7swk3QKoctbyGFb3
ZjzW5Jm9tB6j0bmdpgFV26FEHTKwolM3WJor12qyCVUwf37Z6W4Y5l/LcpOPt90o6m1n6eWHq0La
i9CFcwvSH5A6S0VlhNfm/KiknRLX2qBNh9IR37XR7j3VkeR9kjo4LOezOSt5vQ0gUaj91g/G4msQ
1l/ilppxlcTipcjT5q4rquKjHWL4GuBPtZGKMHe7yDZviwyAn5HmPdbYo+M5nZEBXMXfzm3zUb3D
ll0FfhUku6mc5M372+NiD6LoSy2XYgAUSlo7i92hpZKV9nYoH8gdGreOBukjoFH/8f1R1D98wFeH
HcgnZNgXuiumkHtn8Cvl0CbDKh/EOhitNcBTKMDVxlaaY2ibOwlfYcG1F/eZ22XZo5Jus+BTgCdu
lgpXG+/sHuMBJ1sHzS6pmlMsetfuhTdarcthcwut/2Tw4l+5KP/w46nM4uKi4VfCMVq6LfWg0tD/
aexDa+XpyspRe67snNBeVwcAUlojWOURNVGlyw1AyrQK3SqI8ju9rHXgXVR3uhF6ShH1k1d2/X4K
7e8AvYqt0RrOvqSl/bGTaTLYkpz8iJ0q3PAKgTsE7rwyAoNWp6r2uzxykitv92s/7c0bwMae4zVy
SADcNhr1i+BFifQ+CUNFOgyxNuI1nDe0h4PHZOqGx2nqirtKCp1PtTk2K61vcUiwRuO+LwHF5kDb
AqGLTSnLYwmvXA00lyslooM0mCtAocnq/U20iGn4rfD3eajnTg3Fw1fp+Df5gwUXD9Rgqx5ySVIo
NudggYtJeLGkSldSlT8ORc2QnieOr5yN8/MeAHFOAnAeBzWNfPKvMsEAvDbXMdvr8P6slvHj72kx
L9Bt/OuCyTAYjdJPTaEdAF+0O3wclVU6Bh1lI/mW/NcNq1zcJCglbEfF+dQ4o7oDFlqiUx5MK1Xh
dMhR/nfR/Otvgq1pU5kFJ8a9cD5/PXdo4E2VdhBh/4tYusjUbWf6HxOtt66s6iJx+D0UjzALSmGI
ttb5UODuwfuBQzgMSvokOTJQ/ExgeifJgWvlQXeFu/WHHc8NBNUPLIFFf2fZLw/0nB0/Zc7BabX8
xZQcB2kzO15lQu8S1wb58HlAtqteiTDDY9CWfthGZ08u0PcpRj4pAkcKoVQHzvUsyZZ/MwmBPDkF
UFpveTReOaGXFye1DzpLVEHnRvWy/tl3Q0pNcYqOkxYipzKp/XdNKbQdOCGNhpva3lSZMK5ERcvc
ikXhlQMxRs2VqJ5e8fmidEU3OUqXlse6Re48ymk/pZlZbOB9jw9VAxIkawftG9dysYqhvj1MYKnX
Oui338v1V+DMO/G9yuv8V3OuZXyuifz/nQgy0tBvLooLCCcYNzga6bf6Xzd1gubxOZSTf/Q3lJOm
4T/g4GZKsAXrivzzfzSP5/+Heg4Mc/rt5KZzWvYfzWP5Hyj+hL2ooSBMQk/vDZRTRg/ZUqD/o8fH
NuAv/oXs8avU0psHhrPGLuL38cqgUAZu53wnORpmWzh6KLuyqLU9dmJV75ZSaoWrogDCKZwSkJKf
CjpZkVZudAARSiXjzdJp/Ye04p11lVp+iayouAnN4BFqD7KQnXpwEh1mR9dE1X0ZojrcBf70vSsH
xYNqRzMSLnt2o/v1Xd71/5aP/Ktd+b/auqm+JeJb9i+3rX5+a/+V//rXsQF1W6NTXS/36vy3/6PK
/f+GDDeOHe/twPuf/b+8b8nPH3kmvp1tv/mf+/f2s9R/ZkQAyEeTpBalq/9sP8P+Z95hgIXoqc5a
XG+2n/0PBVLCKboBM8R3Ls3/D5JYVf9h883YGF5dNANonP3F9pt315vdh9kaKFGd7Ic9SJlz2frL
basJoJX7h7R4oZ9mys/htQLq8oJ+HYJ58oupe0EfP9/gEnZqY6gDS9OEjLT158YRXITflODUkJ28
WYDH3z/8LWD24l6eBwOgMouKzYdpqWTkC6efVTSlQw/z3xvvHWj45daG9giSRt9lW9W6MuSfpqfO
nE5K/uSpy6qFHDVKoee6dGh/5V/zJ4qINIyuDbKMAeZpzbJT8AkxjEMi9vwbQurobS0zgPZFtttZ
gZsGlacb0WYKxN/PBwQbvU1o/tQql9ArH5mogFaxf4Ah7kn6U5F8NovCpUnomuKake8yuWJeFHoA
q9B25qqVF5UlC55ZkcOaI7vp1mb1oFXXqP3LDT5j5cntMTKc6xjARM+/XN/EuEKEY3AsfPkDvuBy
YKyktl+/v+/m3/n2GC1HWYQDeqna3RhMwdHv1r7kmtqz/2BuOvAbVvaXNZF5KESrUKXl5M7V5PMJ
KXXQ+rYThEdKpJUXx5vSUOMrY7x+leV8eJFmMD+4FjwnzgcZek3L6B6FxwoAFx5S3ligqngzvOQ3
6ksIjyb3wsFVn3EYQzyvdzbvf87ldn+dI50J+MQa7srWvG3eJDIqNrZZo+bhsUueRr08hn2+A1Tz
vS+LKwu3AIqhDzB/zjdDzfvnzVA8Vfhe9GV4dDoXfIF1gAD1UG7UD8NdeoX7vdzsy6EWKzfzw6xU
MJRidjdVOIHFvdZeXV5GDEGwg444DUhAaK+8kTezkU38sJ2kYjYkB/Zo3AJ1XUd4LzeKAjrm2rV0
ebjm9ZnRWFyAQGEWVZ+6NrSC+lhwHEJ1HTtcrs0K1tr7m+FPg8xkeeRxaduAZjhfoTacwIdW3BF5
GP+S1B3uK0/U365s+cvFoYyJBK/Nh5vJIItRIjujRxaq4bGk5njSlRC+seVLf1lKZ7sxDGpvRAS0
pS8eQ3kYK62wjfBoU7AZJ8qmipX/HRRw3tMMgtIPoQWMI2LV8y9WO0lE7zvgVu2rdZvch4l47MJo
+/66/OGLoWdJrQqEJbow8uJNSsvJnAyjF0cl8ZQuVrxKl655US6j43kqZ4MsptIgPYMbLoOs7h5O
2k7VXee5e4CG6wW7l8Pj5I0rTHpXxV6/rQY3P6q3o/vxv5gnkRZ5ngm85jXkeHOmUH3Pw1CqxVFD
bmMWPLoPsubKNfTHb/lmjMV9G9YJoAu5ZMX0ZGePA/3WK2n9tREWVQSKxVITNoU49o1drUOjXTWo
cK/+m09F4QBcCRgBa3HD9TWiFnbaimMWV7sIAi8Vgv+7ERYPbYOWXzqMHSNwwdU0vcLsyodacK5e
T88s7/afSSxjEqt1ol4M4lht1C2i69tpJdxT6tkr8dMveCHE0+N3a9uv7sF2vPSy6x9s7xrH5o/L
hesCBbaZWbBExxlh3zWVPIljG7c3wRTDdromDntliKVeRiBoNIZiFEfnwbbFts6u+cMtQbG/Dy+F
c2XGi8zUyPN7SC/REPZ7jcP7gkrBNt0Vm3qb38V3xr1/stbfv+x31op1NA/JXbxRd/mm2obr0f3x
X+yZNz9jsSvDNKoDESviaJtH8PWEsdfMq5cd3ouZLrYlYqJTn8WWOKJGsPX34886XpcmwvEY8lme
6Y6rbJ2siy3uyugYpAiCPQSbawKMf1xQShMUgV8jt8U8pyaSxNAb4hiY5bZvy/SbpJb+z/c/5vxH
ziNDLmQkwJF5ASB5oWrSQKonjjfh8eT3vgZbUrodW83Lh2v6R3+czZuBFptHySSnzzs+KYJqnmYX
iIRcG+KPGxQeL9Li/BuE7eJSHMIsmRCDjo53L+k+2Si3ynMwuN3OWperydO8dJV5iWev29tglXgt
bkkf+124l293/8UbQ0BPt5n+D79mMdk2E8QEUxoddWiaWpTeD8o1YadXvNv5ytFAVnD54qOCo19S
lMy8FXi8xfURPQjrZz1J3VGJhqZyMZhBFcyA7/KlK43pVzH0yedxMppvdawlT4XeRXemNqgHEcRi
X2ljAHd0lCBV5FHnf7eHsuR2nGadjjRqyrvWj+RfQ6CM3zszlYVrYoN618toQBPxKBryVTb3AmX7
ToIXodYzl1LNMWZKpOwjxivynWr6/HcDwUfHq9Mhh0qSFHaMGgvMAqDlNdgwRyjZvV8NKHsgNqAf
pjIN7+xaMvGXGOxBWw+NEeeunVRW4wIrQO9BAJEV9M9D2qVOOxjwVXQfCgHo0fzzaMtDzn+k1oxs
Cr42rj3U9q/3T89FfcLgyFAthgNJzUC/tPezTFH6Xe+c2toJnFVD17i+qx0fYmudtN2pHeNRrMqw
LiKkZshdvbasbX0Lxi9ucR3320/v/6KLjIGuHcUpUJkcaFrsi0sjzfQiEyLqjvhj3I/FIdeNX04y
69Lc8zpdgbRfnGlkumcSx9yiIjpY0plpBMRhPwQyg8mupTSudJUBO0dKZ7scDhLniJ1OrqCjdnn+
5siFrgZprouTnWjsmLFJii8m7u0/0Ndtas/WM/kAZUTqXGOAOYJqqmHtqyiMfqUiDh5bpyTIU5sY
NAkNi6R6aoOujl5VeT75jU/ui3Vj/sO31fRRGobiV9Oa8g+1ntqvY6r29Nz9ToOlbAyYuqWtXZRr
eWqzAmapER/M0kGmUck1ZXRrZQhuA0NNP+JMOTzZoa3hNBGVIgOFhU7ZGuFMNXMrVOLvggplJheS
RWxsB8RhQsA/iZCvlH4WsgKEPtyFdLXYpEDG5hrj+cezpBLMc9mJk4QY050MddiVFajVGJXmuSv6
pPlqWrW0t/0cpWk/gO6YBd8R2enXoWPmVxKMV6+R87Uku8CeiVTJAMp78XOK3GnLMo9PsRwXmzJV
gtXg+/ZOAlK7zhsluEXRFeI7nPNjVRSW245a/qTJM/160Nt6XZd2d18Z/rBHDVD2pjyRjuAyQoDw
cUZhsLeOvp9spH7M7zR0RDbyUCqbZDTGPXdkvqqR+7vrEstZhb2OlEvUaOv3j98F+ITqBqZHhJs0
EmkkLdVn+walVadR5JNjJfO1lOvNr87GnMEtckW9FTiCfYH2P91oSiVhNpg0+sdee9VIkrGuD0i/
T5k9Vt9acxofkdMJP/HSKad6LLTUHQMFVZwx74vHJk15p0eCFK3zUJ9TTkgElR+RkiCytNI2vjNR
1RLuVCJ867UOnAWgc8PnsKory6UgI352OarjnmmHreyFUlkmD5IZd6UnZGmAC1Fj4wIx0XmWUFN6
RI0VVQo56tTG7VIr/qx2ovyOIovfu0pRyJ/ACcvHXoqaOzVuW93tTEda+Ulsobz+/ke+LPLMKHfu
AmjJ3HZs7/N9DagwQeY9ck4xffoNZjD1umxl+oNS6Uh3bWXpD0RK0m0KMeEOHAsOq3XqPL//Ky4u
P3pMkHNoJlFxwvFiESNOsQ6pRO/iU91GDkiVFFB/ZlmP749y0S03Zo8b9RVtSCnjIgeTA0VIhkiz
k+8Xilsi+oGgotStMPXZxUzaS5017XNz68PX5tluhoc+9TEWq0fsZcPeeKw5d5v3f9Uf5g6CbVYD
hdY6Fw3OFyBvgtBItT47Zb1tb6omN9YThP0r63wZz9E1QWaF24vSCk/NolqQxrUSorCTn5K0qm9D
U/bvbSkwd/actBdjfGzyMv2gBJa+Rh2CFxbvqnUaGKnXIrOxxrxlcEsE7bwBxWm39+V0p8iStprS
GFQ/+hEt7JqdafrGrkVHatdJXXHbGPgv2lFcexOtiTWRhvBqX7umGTvv0bPLcJ4brzT9SLpGF33u
wA6M0qrL/NSXQbCqTdQra12mwBwb4ZWLd4n54+DRFKXQb6mzyaS9eAYAGeqdXk75yaabf+v4kbm2
CtlxUVqgqJ1kYCG7JD45CialBZa8N3+5WebhAQzDaYa5Q1PlfLOYJuDW0WyKE4Gp5A3m4N/LiI1d
wfWrF5ECw9DemKMRyI10586HKVCQq9H7Kk/F1IYesk749cRTM63j0gy3aiqajU7idwhS3+RVV+4q
LVK8TtGlnZok4x7XnNQthhhziGZQkacS1i8hQUyIp3JwM6LokBc7FZ4tB+pmKLJrzPz5wljsCOBW
Mz+dhAwJkcWFgmlkBjC1K0/O0GIXZlTI0MpO4Bm1cWyKGWeFwPT7S3PR5yCZJ5v/PayN2Mj5Nws1
P+StnspTLBmAmYTi7+xm0tbYlPGNJPBPRLKku3GieO+P/KfJWug4EAngLM5DeT5yo9LSDsqpOjkx
tnG239i+W09TstZR4lohctQec1u9Zt9zcW8xX7Df9KaAABNVLh4OuUp1aOpadYrqvPHGQfiePobG
lXvr8miTTpN+gmEBbwOM5XxuCupswJsi5RQMCKhZQ/jS4NDktRjVrf72K8IoZU4g2ThfF64bbVB3
hRka2inIOFqOgzIs7/u0HSXkQFCXUVeGpAVXNs0S2M2s2KIwSOl+AxIEZHs+PzWwW9nsc+kUiSFf
63iY1B1aoI5fr8ym3zeOfauE7Wl2UG58Gxm+zjg0vl64fnxNJfZyQcmuZxmu132MAvD5T6m0Whdo
xEinsKGxpUTWr0G0/xZMA6DwZyvreS+eH8wZrM2eQb4ZyPyyfZVoclo3YRQ8VVbprE01b91cxdtQ
y+10jRpvsH1/VS/jduKbV0gA0Q0M7SVI2x7h7chGY51qYX4FMb8N/Cp2Iz38OPhHo4+ROM3gfLRg
tGIFJVZ1A0nzygG9nPTsLW5b4NRAxaF1dv5lKUuRZmqmddJgpHqZOk77kfCErkA+bnFgka+8En9M
pcHGz1keIAh1qRydZjxfvJb2KRQy0qThpKpfMrAUj7U6RZ1b0dI56OPktCjqDcbkSWrehxtfJPqP
hnf/r8upM1roFWj0G6q32ORpmQydZRTOCYF+x5UDSZplO3+9v9ILBS0yNEja4IPn8hsdYN7m8688
VnKVCF9Pn4RfdGTpXcq+sqNmV1STMnlG0jU34MQVfdvord7D17XG2IURn9NLRabTrVK7e5ELgLwe
ahFDsLL13km8Qqj0ukhXH+QkNzZkyPHnKbWs3DXaghp3qBiB5Aambz+SkGXPBWS+YXbErZxVrw71
ajSG+DEiEXlAp6CSV00ytiS9kuhu1DZCpCaJfekTabOaeZGonS8CSgv2O4pVoKJlmEW6kvBJO+i4
Aj3lzoQgaOVksuTWGDjwy/yiDVYAOY16U0dCG90Cu6SHETGlweMMSqYXFvkhkUv5x/uf/A/7zEIf
js2EcBkQ4CX7JdQ6s+7KpngKHKPdlA4Sr86kSYk7U9s9He1Sz/ATPPuiaG90ELyDqIifSr+51ta7
vLvQdQIVNPcpUcGYQUZvW9V5WaQWNMvoSbaS4HY0g8IFxVFdu0zmP3N+e83yUcBZiClmavDipZWN
Wlaq2I+eehgFu1LI9m1gIeFkKdhQ4XwW73xb1GvRSuFBaXvLZaPVq/c/+uVlMuPqQNMATQJpt+Tg
535i6lNuiifZqZw7mtnDUz9U8j0isidtHKprCPY/jEfNHDI0YH+Cm2XIWYCojvNpEE+gW6UVoj/d
blLnl8iQh40RhNe6cZcAC97hmRJHoEs3mNTofC1J66WhFqwlluLNbqxncd1aD9acfxOvr7KkVNpz
+JzchB/rJJvct7WV5HeqqyO95g2WyI6YmdQ3IZZLq4ik4Uof7DLUm38h9ziZFHnb8pNkOqp5VMOi
J1thCQzk3byR4ZHpGpAtj6fBG7q2fMrE1bL8H/b5DK8E6USyDHJuuQFLjFehl0VPlKkQ4SfI3FBN
vNbw/8OjCa135keSARB3LbtTZigPemebgAksSlem3CgbuqTjxqAouw1gvm6KztLcODarD6PRxnsD
8e5VFsraqge5cWXHzwu+OHXUhQFvUP4Hc2MtLvZSGcpKQkTiSaTOwxCPvxCwO5l+8MW3ovs6717e
P2CXISdxILL08J0oaV80720KIZbI8/ipn4zi1pQC4wCJ9zNlS+XKxC6TSeCPpK6ziipZ+VIZpwl8
A40oNXsyJudrHMjNo4Pb0n3Uw/qvlLpfY27c36SNAqDcFub6r+dJxkAtAMovNoPmYi/ZLWLXMZ3O
J2uy5H1aUfYrZLNcY7B6DXuIi8TFGsJS0yijz07Os0Lb+aE2C+Dtk+NXTwVHtNjJnUCgzEaQGtJH
na4LXYoLL8+0/utkIC659SXKkG7ZRvm3LE+i9tbyE8hePQ54GPxORRpDlcmNo2KXweOoSFOwNrVJ
3WhmDulaFX116nGsWXdyG2prjICSe3hEOsrmlSl/U7pe/xVheLrrlKLS9yZ+Kd+G2G8KVwDLNyn6
UQ1Doq/NfM4yEcEqqGzxxcnbsd2i6qQ/9WTFL7ba6jRDWqE/Du2ov2QBEqLeyAFdp6aGT3KTWP0H
rcicfg40xoMP1210O1L8g5NFKFeTZrSug8fBUx1AX8g4jkiTgmPbI58CqRMBE/RASt3oWlczisb0
uj6xjnVulHcWDKBZMKTG8WhoVQwKUYlJJRcR/2Q3FiyDO7cVqFxRwbux2lbdB1Q3T3kp+b9IgGfB
h6GVLZfgovs8KS09p8mIk3Wbt/IEfs4aUk9kOf+LDGSmRwV+hhbIKHHI21gp0P8O8iZsPRn/ZZRW
mzEkwMx7a+tINJtYBVoCWA+P00MVxNKX0m7kxst0BdWF0Co1x6XRNNqrPo9UuiuGVhor+m0o4xIx
6vKKElS8NjO/eJ4M31TXY0eC6Q2sm/kolTk9kqKG3ORmjtwi3e6g6L2qtdD0V3FoJojSd1X2zE3d
5KsWspXl2p0iNeucWpTtNn053uJ/5bwIirgvfqenWOQEocwfqnJzbaANX7oyhlNI7GeqL1atbogb
4bQSMFN0/p94I1SEWhMburZjddq9Q3CZuVaSk5uyMbIvqPZjCZVToZaHoV5zBRhIxUjiBEGi8QJD
DCt1Qg7HG5AIhgHSD/ev7sYPZh1XmgsFRc+gfFtx5U1pJQ4OLb2jKodRs8rMKdhDRUnvgDqN3yJK
qKanTkNq7yKjnWS3liwtcoMWG/daydKftpH6kTtQUz9Vju+wjHYQfmw4eF9wWbMQILfLR6kZk59t
myQfKt0UwIRhvNwOcqk6K8msg5eyqYNnWpaSubKLTH6cADXnbl2LJ73X4V8nZZ6sKg0on0felX6y
csSBSnMMt2gaha2rq9C2qU3IIvXKuhg/5SPZPJ8onkyvCnV0vQM1M/ejg74+umRD9RzVBYoosSp/
LevKgXM6iepQVpVVu1VNkO5OfmfcISBbNV5kT+Gm0E0pW0eNvq7GJn4aVb27LxTRS2hrBHgJC2XC
BM0AWsYIZi++ZpJtPgRTFrzAHWo5+xL2fXuYl/NCOw9dZpuffbrhFSGPhC2IJU3DV7qo5OzYi2DH
YwZatKqSxHQoZSl5ufKluDPdAKOIH6XtNLfdEKk7u+75DGMZejGuGqu+E/KHuJfNH2FlQwcM81Z7
lrWpf2A52HkBRTesMyTcYNw8yLVP0Mr7euXIOf7EIjHb0zQQ5p/iflLwrWqc6cegxMpDi7jxj0BF
ydVNzKI4OkFi4RxRTy+WMeh02SB0ILbUJdsxsIJ1oGsZJdqymH51hunWqXTfRc6NI6cjdDK//mHS
q1jpKbR8FTTAc6DHZumxsdXc1dCKuJMCMhvw4365T2O9kUnvEBh3G1sZc3cIUI3wVHuUf6ld6T8S
rfXHwJfGTyjpj3snI1p3pd43CSepz1FGCsvxZ2Q7aC4E/5u981iOW9nW9LvcceM0vBncCVCoohWN
aMSaIEiZhAcSHnj6/sB7dhyyyGCFetjR070lZSGRWLnMb2SPlfBkEfVrpDuVAA6LziuL8gTl+UpK
1Sd/ScXGXDh7xLhEFz5xMr0p3Sy5UMe00ja8uxKbDrczHxvNiuYj7ZuPiSCcO1IFj7bbKyPh/a3W
pZ2iyWyW95HdogLVWnpQuS7i0h4D9DRXvE0/DvNJL6xjWflrN+Z9UrRKNFCzM5W0MUg5qHiayTYy
Mef9fUZxnQYR1+5JbJYixCvAGjdq5bgFrdkuz/xpnrnS6jGdxwDVpzrIy7a9aiM1u9TNVEdFFI+O
MzVzlmfuuvZ0dlpc0NDBEKZPb7XBC6CwuiuPMO1s2JAeWMHYJPe5QLQr0HXyz1Zz8F6g6Z3HuxgP
QYXz3eZZoE90kZG+1MRNj9jtMRL8R0Aau057mooIQC8F6EGtYJpZqnu91tzreo3qQzrbN2NnPhe4
jX6zPKmGVVOVgSHLZJcaY7dpimIKxsLJQ/IRvgPb6UARdMaFOQ5cnzlKvHWLFyk8Av0bHJhhVwOc
36Fipoejubin3STqW/o24sykv3wkH/yYea69GkCwvFoUVg81wFNuOcTyrOZ+WNjNbK7QJo5RnekL
2zrSkvpYSLxd6kOS6+kVIvmK09zPfSxCIxmtjbcsx0xYP3kg2O8wJnT6fYwT1l/xBh86qWY8Y1Ja
3kdK/TwOXn8lXFcGhqJYf75OZj95HgBCsBiY8a3+qwcHoQYW34vEru6b1Sdior3rWxgA7f56FTLY
tSAimV0Vxd8/DxbRrrQHUd/HE1dcl6PZk9na39IY4AbbMKsRllhZtHzh71eZVSViQj3Ih4ybIqh6
MwnqDtDF18/yWsS9jSCswGZBY111FFe9xvfLLFVndbMeDQ+Vv99Iv/UXvwqcoPb/xGEZHAVQHJ6F
w+UO9g6tiiSabJZTA8vH7mfTBkmohMRy1krDM9VPtl8/4VrAHD4gDX2AEngwEKcPZgckAmBpTDE+
2LV31Rlk5kadvuRZ/1tpqyMt18Pztz7d27UO6psIen2rm8rwMBQXpvUzSe++fpZXttlXD7MWWG8+
JV0b6SJObN+550vf87tNHw6b0xczgHjsa8FtHOwIbRt9G/vZRvWPEDQOWwJUbwg+Uiau6nursujB
aYEKgmWGbkz3mSxVDb+eaqbNN+PlF9SZ3p5pWQ2krC7TTg2zCm0+wGSzg9nCpOZmSM1gXeVqu5RH
ithDSvbr7yK+kAszqETe96CKVRsEJ5RKzvfwQKcfvdb1uFlRyjpKvJz20oyCsjKiW6dCrgu2FXbu
lR75GCSMqBDX9rb3muZKyuFm1Nr8opubbjNLVWzQdM5uv36HB2fk9afiG7lOmLRVVexgCxfqS7I6
e7r3FkfZ9LMEUTJRWn69ysGp51PWaEyuaMlVjhp1nPcHpTUHQymG3kE3K3ZvkkJRkaJs+yCj7XYS
2eO/pRn/is/6/yjLehU0+d//MEg/sKy/PfdN/47buv75f3NbbftffCwr6R6DMr4WouH4u+3++7/Q
MPkX/5U2MvU34rzrmOIfajXsadSC0d7ib0AvI3RxRP4ht/I/rf+h4ZhQD3FX/zufnA+47LUTw49Y
MTFMiTgt788JVw82ZbKKrhktmxs9Zi7Uti+zbOaT2sVSPNMVoHqro6orqKh/N4q8U1REuDoHyDYq
95SYk/Og4V0dJ9Npgll3oEYOWlvDT6QGXl639v+fsv8ihf/ylMGk3v9+/kDjX//WP45Mjv0vDcQs
kxho8mvu8J/DZv2LsSMUMRqNjJjX/Pmfw6Z7cKzJM8mYNBoer54Y/5w1S/8XnHtQhUg7AmUg3v8N
kfrg7lgHB+SAZBr8W6QzcL3fHzUd9PA8cDM85c7kMjMQ8+OILh+3BSpZit3pP+y2Q9fQzvPhErMI
55Z7O34esVJJ6PNn/dObHbz+n1vzLRWap36TGKy/51Wym9Y9oCvG3QepSLLEkTa2ifmkFYN7jia8
PEOIJw+mTD9Gf1gf7T/XNkvR9IRFTmkCIZX1DnIQJNJmtXCmdF9HO7fAEM31saWmZcgUYwonOL15
cgwO9emajGpe6eu0sg9uACR45xKYd7pvSeqqHVyjIA0xHdx+vYsH079/P9ubdQ5SEssZkAcWc7rv
ttOm3IozEcrTZ9VXNsewJgczoY9LrVfrm+xHMpTLjYSlHJ+xp2+Tp0a+ukmCn3JzMvqGT8PuyD36
SgV8++qYrpEQOOh+o6PNB3SwjTkVQNSkqf7SN6na4ovr6qcibUzM6Epq0p2jNrXYODimhpFWK3Ug
7arCEoOy0UPTHhfsADSFWILaqCiZG72so2CwGjumsQwCNfBaNTMCoY+Fvo3aMZdBGqM5gP5lll0Z
Thlh7Ice84vbjaJE9nGaLN+YtaLEkFUo0m9qy36KigGFWyrV0u8mD4+xiXR4hxEGitQ9H5D0c3y5
lp0yI8cS5pOj/ayrNkduzGi7X22V2PAFoXo04eSmUQYUIkrv6kmtIkA2+Tz5LfHlDgMdrQbiV+LL
i+5q5kJOsIvaN+DUeLsE+W8vKOqoBllR9wXqvtwGHp3UtgVJ0pVpe25IfKowJ9DSi9ZD5jjoFBPl
sgFnximg+VZbfmEnC3qnLbJl2F7yyMmUFtX5UkR6GzA9afKN6LvidmYw93cEIaYfTNWIkGt1R0jE
fur9AfNiDzW2olleYm3pdo1WLhdDPyu7rz+Zw8ADIo1WDcJQNiutLtvvV5kNp8tqNVJfagcX0yGG
AZIgTRV4jWz9r5f68HW+roX0HPrOPBipw/u1UElJm6TNtRcVhxSVxWqj94dBw/dOtmqeh50ti+/J
FCd3dudFv/ENa3S/B/69751IM8Ovf88nj76OuOjioXXB5XLwc9qmEdw1M49eCnvLWGPcRlpXnzSz
sxwZz76Pf3yoBHWb1+gB/qNa+WDv7Uap0FEMf+LKzJFabpWgT90smOdEBGYUpYFjY68kaKVe0AUr
7v/mSdfl14VJ/EwuZbqpByF/mZu+1bTCeALsUPpobkAjYh6MfKoVHwnBhxUFS4GQJ4PAncBak8b3
79gdUYZLSTSfJIaz12O24BY3yGOa1ocVxbrKemS5vtZ6wjy4LtFh1Wenq+2nSsbQPRy7udThe+AH
l8wI3pvK49cbuP57/wm8bCAphwbRnIuTOgkGwPunAnjae9HodPuojpPA1hct6E173HapXDYxbLAf
hpy6Z8jHx7xx8FE6XJsT8ypbRu4DBvaQto8Cf14gxGc8D0mavRQaOqc7xQL77iddM5QX6HzRmosw
hXb9kpZTFjLsK/UAq9Haw1YuNuSusCW2qJXmFM12GJ3qRZeKYviDi/5XWFnw5097vVu4NfG8f5kY
0WabsU7lAEdsxq4jb2ZsH92yEZcmNPvTsTVJG4RGrN6RwaW/FiGjHmNbIZPT0gGQtItn1F4ZkHVs
WpIa4sS1uJNCzTGx1lmMcXqoozyVu8SLUYa0GyX6xvZF2S6VceZuFzxyvbticMxLndEb4IpMMHdY
SntM6R8bylijS9NrvwAflDWJTOEMp6UxVB1WgVN3xQSvzoK2Ga16N6qzpW49Bk/exiExfJjM2r2H
HsEfTns9rwLMWbEAFnDfTgZvAUPO3a5NJ5YjkjSYsSQ3LysMpT1c1IWNNkOlO8tl70Z4Axkl+eV1
XCMMdZJrhWoDWrOGKz6CIQ8iW8uzE2k28RntORpmxrik8S5pjcLi62sxDXC1OFdpA6lNtJnUerR2
tWgjHMBhRvHKdJzKr70yWceJqYyandPWI3LjxsS8bmH2IYKC9zJv8I0cRRg7rvjTrpqOPjoM3Pem
1JrQi1XhEWJsjQtdxQlq5TqpI5BjvUMh0coghIiR2JNFpnhYbOHeZllRLNu41F0BqIxxEmMw27tb
LDHiW6bieFM6jYVTpdcUYVp5OMlUo8WIs4sc83FYGAdvjNZLN3O6NIWvYhEuAcuih7zJm15uDTk0
+Y2GLbMRlHbkYOkZe+mwWZy8RAbT8Ip+l9pF/NBLTz7i/Sd+ZrMnjDNppPJ8nMwsCrO8rdxw6Efl
1zCtluOwAeizqEnl3S+NHv+ZCqhiYSSZSwTe1Boc51eZ0iU14oca/22NZlAvHIbrenatOCauvT1I
ly3uFoxle5S4d8Jolwfb7JAap5NTEa61Cc5BrerJtu8MMMaz6YAhrGLbbrfZ0E7Dac5PvRmjVj9j
hqRD4HEqdD0V0B110OLHdM2ksllCpudR0NqNbW6NCmf1uzymKt6TxLnJr4ycy/3W5SK+En2p3Ftt
q3FbqnM2XpS6nqYXKszK7jyxRrB9bjunuV/OnnoulAbreGfSp2xbeM44hEsXoUpdtul4J+xcTUMP
F6LLYlTde1C93lOtpCROUPWyH1XjcUozQzIq03H0vpWpW5E2dWp+lcya1jKoK92blN7fb2QmvD9G
2mmPLYPcybesRuj42S/8BWuq7fREjFT0mwyY/e2S5Vbuw90xbzT+yQJX5XIK+7LCQ9TAnZM0D5Ft
GcLAEpXvjWZ9ZYmmvcQ8pszYQAkdSuS5/MUkd7RQSbFyav/em32jHeyQaDbcGE0fMdKPCigPUaPf
WJCRHwZZ9HfzYlSQRRwx3Cqtm+7jbrR4lNiDRAOeCOkaXlbsJzni3zAAIgxVrUxbcDt1hktXWftz
ijIqiIAMGVvVo8qKFflgtj+HEUyYj722avt4yTgvdUYTz6f9p0CSapc897FUav84zjBuZIcr9qZY
lPxS2hjnoNFooqOaz+N1hOV26xMzgGohy1lex33MQBPLHN5EicvtjVHNMZRDI0smn70EqFIqg/g1
W3nKWNMoHQ8Rvp6UXXRClZzj3LiWFnFtM6I++UNg0gdlAuH8nVJkdk9pqZp5kDM3mL85Qmr9CQBr
LfK1AqQ5Gyj0E2sk47zwsPEjOda1dNyAwPDGM0KWbmxKB8XlEC3yfAoimdZ1iI93j73mVNmP9mR1
lj8yWb2SpB9JWBhFXwdKli/Mp5Myf8oy3by3HJjUQasgK7yVuTbjKZCU3lMH8LcNPWz9JjSrPbCz
3WjjamQK15OBOSkYLVQwR68kFix90LaTGAORRhjDJlJAvpzyMh42uAV300ZoEXqv6De3QCGW2gFL
C6eLofcUq3SnGVafYUpal+FY6+n9jAdqFQJXVn7lWkVO0Spj0QV2XwCtWMTYc45QkO42pt5pDftn
J2UwVHbfBvHiFZWv4pBuBYPd90aY1LkK2KaTT1OpLLPvWnNxOvZzM/uR0TT6No+d2j01qmIgaHpp
3PnqpHGoS5oPnW/WTmxtJ0iJ9SYSq5z71DfYHaSK7UWBPcz2LSgl8bMoJ4otcpPuXE/r5LbMpuRu
lSIFDpNEzQXtlNoK5r5fsz9wG6gZkJRNvtm0ckD3I0PsV1fS6KYfrPbKwDAJfWIGqH9okywqumKR
s9czRhThgID98wADYtmOxTx9Ty0x3LvTUCuo/TZzv6l1Ka6cxLR/laQRaN8LQN+bBjroTRa39s92
iZY/hSHmratgEBfmtpQ05rvVllIXHTWkYFp7pxaj0Ha9kJR7VuvhStiOc92Gut7k46mQygzkc3D3
c5VSBZpqNt7lCejXkKewGOcAzW2DBr/Aa3OszZ8CVF2ErWlJlTnnY/uS9nN71ZUVSFllSPI4RL0g
epkkXrCgYCapBqZT4vRezhIrY9SqfylO3v3qCv6sT+WW/SF3ns9FnpphV92UZg5Xr5KRW25bip/H
dlRQhtQXJ7V2ne5M2LoOCmh+/DucS6tAljy0QLsARiIyXfSuW7e+svQCT+gORRnfyCz7pSqrWQMq
0DsnWWtHEscfs+VsAOLcZwx778cYI4pN4cztbcvsTvpDpCJ5zI0Z70GxZE8pKr+cyMwunkmW0p/F
oDsErqqfGHd1fXptzQKVLgm2NNtWQMF1tn/wHrUU5J9RTFOMLaGZmqCyjOm0iNvxYtGTB2jR1VVV
iuShxWbb9MeqW5qtUzXOwsTdMPcyL7MhkKLy0H5Wx/52Ll00MieyzghpCAVFbC1avbAF30nsa9o0
gVSRTdcFRpomlzpC0oVfmNpYhHLCxoqgRphKtATYAP7bQOcGpZVnZiv1OSwWMdHjmeq0Czm1U3cS
K6p+UsxpH3ASo8sFpT4IVmndfddxLVtHQBZRMDFHHyeV0l80K90P1dBzSWvFZG7qYpjQG8jt6dHk
O80CQ6cvzbdJBNbTOb0wck/9ni2d5m6EneKsWVt50vlyErO6sadOyLMUifNtBF8H48wuL6IrVBOK
51rF/QGxgsHAlMbLXd1Xl4gtwG5LTkwCS0HHoxj1qSpRPUjKfhdpRjGEeu+kBhmDUhP9h957xD2v
ukYxsrvMcH7rAtMF3uB7mTLoeyFaFzHS1rYvShMCYA/SHjLFpI/jHT7Ktb5a0cKoxLIQVrBJfuHT
+0hP1riSkxLXKVuEj0G5i1Kog+kg114OVlDVrtcl4UMdF7sN8rqxRnrtCD5vVWV2Xsp5zq+73kgI
UVztp0riDkQSaqobe4Fif6Y2g3sfRVYnTmec/+pNvyBUfK6PRlTMoajTOko3tYOKwg2Chlnri9o0
xVZRKjpIWVGtouRjHf1Msl5JAloCxhVouAxAT9On7YneOe1V3mR6d4qWObqOwlRp2pQSuGOgmbO+
hLPSxDH0ExuHG72b22uaYoO6dYCenDftrP0oqsL7qdaEA4SUK7UIGxwCGr9XyUECARJjwau8MLSt
g/1r7bdJNlzCl+VaiNoE1JRuL8mV9JwMz4ulHLdTKVMy9aap543tUogDhqyUq65Tlwl+gmar3CTu
8MtNxxi8CoSjcsUwKv0JdM7RB7+C/lxZtxkjVvqbpV/PZrnXGuChkVDrU4sazt7KQaa3rugXQBpL
QrjsqF+u5TAsYI2G2UgCx5ud394rUSvH9PSRyi+6Io3JYn/W6+bETEtmLn0DwiYnYhGHhaG+eJWY
AW422a3kUwsBHJPnYDpp33Io3Bc7cy6WJN6okHcmTpmP/r97TxWbI60zNsN4zmXcP+ul3ue+BSL9
ym2UtvftKFaSTY5x+4NOSIsuZ9xjkiQwERkx/SgeIc3qareq5WtJczHURQIkZFgfbLLzNobO2etX
bhQ71flsWQNwBFQxnhQafWg6rE4gbIMVnwkwgvWGAFT96puC4A+PFEkHZRgTJsMMAFCln4SHrUFs
DY8xHZQXPZ1M0mdqWAuuRG+dJUk8P3IQIBRnRmKYu0GvoEZr9K02cZyC3okB9BPKsja6KTw4v3Yt
62gDcNw5RzcEPFnUNcXNkqj5d6rSYq+aIxDXyM6Vx1It+Q47kTUPFOfxAz535d6SZo9UVT4+DFFn
NH5NdXxR51ldXQ+4GAu20lYaSV9X769A5C935jAULzMfzuiTFFhPAx4C3daLYrvh9XdTgjmXJ9oX
MbXlzzlyvOiMJkeknquKboyAjkzYR5WXZj/4Ec1joQz293Sqp1tLzAQiB+GAi8xQkHkpndkD5Rrb
jAucaK5uChj4vJUidpuNjiSBfRo7SbwrKgHl2e7gM7nVaOAWZi7zz2pIXtD07ATSAUZ63tPlJjco
sZLqU6KJX7oJxczcQfzz53ax7pu6p4+bVMLbIrvgYMrKPeIFEeP3clPHRc05rWYV0eVsFNT4sdH+
aGkOMV8YRWVe2gkU8x0CIXF3YbrCqcMszei5jZM3PaaO0Sv3eusWJUDb2sk37by0xXms29i6MnK3
nNDtm+HWmRCs8ME8je3pUBiD/iiWGMim0SQCdKY7lnaoZeXwJykHw9ymKhrE21jBdRf4YLukQQ11
Yzy1Imb/ZkRbF76bivqsywzqWrBpJ5Yo6+bUWz8v1Dtdb/Ws7p1zJRl7DdJnU55ZVd1rJ2pZQRDk
5h2ybSztsseMa4pqMiW3dgKKZi4/Q0/xlqz01Eq22mJO3ZnA6yMNR4lOKCnNpJZnQppetl+UUjZB
WpgzMqu2aAATu3JCwqzQCnkOEDzKvtOAKM2HZLbox7MhznLCe3HGba6sbzyCgs39lurxdddh8RtM
SLJowaQWw12NvtEP6qOp8REqyh9iQ8cOlM+aXD+qKXG8lMQnGAp6k5sMh8/LHHhWxL/ZymLnxFOu
bTyBUGuQk/WtmUVVfc/iLn0cOFZp0NtOyuAFbAWfQp1U7QkICersqBlJrDTAmhJMeDLfl5ZG63+i
LXOTMrIsfVWp5aOWm70IopxDcY5z31pfGllhnet5VBsrB9P64UJXHoNxsKq7Ip9VK2SSgEr3/6Lb
r1s1Ch1PvW1Xv2svAXmSqInx6+u244dmKk52JmrP62B+bSCvbdA3MybsYuTcLTP0u9wew3wWbljl
2pFFPvRSXxehQ4w++iqledCxzXKbBg293KepxyZgcI3opLKQZ3T0iny1T6cjbfcPvVTWI0PW6Xas
fLXD3i1cqK5DIzJ6WrwWfBf5OcVdol7i3FBu4Sw9xG4yb5VpOWb7/PFBdWiYNPvJZtlLc50HvNnN
BhhmYndZufecrtyt/tTnCjlG0BRLtLGyvrv5y7fHXYfbr+kABUUe4RA7aUlN63N6sXtvjJfdlLlO
oGatPLKd669+35p+uwoqCe+fyqmscRaGQU+jUKpzveK+s+MOvWm8SY8grj4cRwb3nBDSEVUzOC5r
p/rNBipDR9LtiHIPgcAjSc3l1WyV/d3X2/bxgWAlQ0GC58Uq2HO+X4X+TxdNS17u1dWCKKZIpDyM
X3rasMHXK332PG9XOvi8pgl9J08ty73iiu7UoGm3Mbz6z9eLfDh1K9oBBM1KAdWZihy8HzmiJ58M
Y7nPR5Ftm8pFBkjo8mmWrfFtdBfl9Ov1DiVl1lkFM2JM/Jj0MOA/BCDD08BMaJHtfobE/ySUuiyC
BgWI7/A18lXDrD4pJ3EXoYNxrbZi2iqNgZYRIA37ZrE727eiUf6YzE49MgT75MWutE1+HMRoHerm
+xerzaIZaj64vUXU3CGoZfp9aymnS33MbPyTFwvuji8PiC+l3aHZasPQgutykntA4UXgVHoGc8eI
jswzP3semN2roO4KIvHWX/Hmc8iRkq9Hs+j2ae7pNH+KX0uuFEHMTPrISgdwldf5EzMXYiVnyFw1
j98vNVGyOaNo232uDFFY9JV+Qm+9vKLY0E4UGY0nMl/iSywrh4e8acCtdGN9uWit/tsahDgSBw6l
vtYjRlm/QhHAaxHZDsZhEw6UvVvO4x54fwry0hkoWrw4tXc5yQEQfcofPYx06ZwkkinExm4Rb9mm
fGfXWAaaP+yokxATTECqsOK9qQ89Sv6ImYU3n5Z6aqKVbpca2iR5L05qaRSXilOKX7lRKFeuNdbL
ZkF07R5Zw8r1cZjSq2BGV/BmIPxfKVkEu/7rz+rDkVpvSTiu6zsALXkY+6Iiq5j12e5TUiTaRZVO
2iMjv2z79SqfHCmEPnRkkTi5K074/Xt2KonBVaz1e9xx5J4cU14OtlZsTWkdI21/shQcEQ0zC5zx
sLE+mH6jeVW42RJ1+xytJ19RyVULp3xMZVMeeagPA0zQBetB0dBCYMVD24BawfNLs8plPzZOuCi2
G5J9TmGmjb/tNEnRuTomIfbh2TwQZEgRkdSscHX7IKVJeogRlWt0e9FRulm59p3cVsXVLG6//+UL
YyU+BHd9OFAUh+Ldg6srZS7FsHd72jpRko1bWJda4OrOMTWYj0GAtdZkEGEuRsFgKA4Ox0zHLqrd
fm9G8XKFz2R0rbXWFOSFjn/ZMsRhLZU14++eJorLH0re9ydKElsbNZnsh68f/DUtfJd38GtghADW
14D2Itrw/tfMeVGrSlIP+5Tyzh88xz6BqjNsmVsyrJ009zZK5wjJiMa+dYZaDSm2rQfYLipdD2+X
6q369PVP+uytrzgZZEvWHE892B8FOzV69caw73s1uYAgpoZxb8kz2srHDtihHBWaDjgdQBtehYAI
z4cC9JhHjcOo9zhfO/aMJrKkJwd4EEd20ELOfAUjhLLHheT54HoIMuIBa3m7xqoYw+ddMX6D6DIt
fqvPtPOdIQeBpTpt+cdE/Z02IpX8GR01SsyGjXqxaVU8aKOiPORprN59vW0fItv6KKvdEpFgpakc
XMv6NERLnhjTflzKcodWIXxJNyqP3BmH3I7XHePdqMCZKHY/RIGc+ag2F+W8L7W4CRXp2N8WWNNb
adTFbYxAeSCLzvHjQmrfnDRprtE1Y8fmqQvn1hVbpyv6c0Bu5gmV13Ty9R6sh/XgMFsIClMT6AxT
MGF+f5g1vck69Hbn/aRZvU+eUoSxFE8y4huLh/GYzclnW246BkbGJkZWgJ7fL+cxUFiH+fOeqQFT
x2hKw1pM9ZG4+8lDAY+hzQRyBemEw7jbGF2kwnpY9oqtro1P7ESrOTH8Sl2US73V/i+eihwF5z8k
77ACOVSC0HsFmIdXzfvRVpUzBHyYmKPUEX79qj7ZOwDshkt/CpI7Alzv966oBQQC0cx7OS+8nHxQ
Xoqq0o9c969Y8/cnYqUiQd8AFcFahy7Qk6WPrvRSbR+lTnPWS2tCXy+LaKyaDHMKeme7rumLU03a
zP5bM9pXq0Cy3Rr5RWKVkp4T+KCZltWl4UL0UNyElNvTzvuMoWM5puWRI/xxX0hFnVUqS0U7E8Tg
+32xC6suI0XT9nUm8HKXBSz03oyPfMYfYyyr8C0jygWKGI/h96s0imv0NvJ6+7T0ol06qMVmbnBv
9LrROPJAH48voDlCk7leM3yS6095k16nqtF5sPCtvWvRZ58dUw8Gp7EvPVNOZ0zFjc3XB+tDmsKZ
ZSnV5oMhFBwyA2dEzQAVqd6e59Z2CDXin6hjaIy00SI1WuPJvKvpDf34etlPLlKYQuT0NHi4TNAL
ev+cOipQetV0yh5QlH5CVOiUb7VER/G84nR/U4ZMXFZzVvc3LjBZXFWt2PoR6YVMg8VWvH1rMpMO
ILrSBf36p308UusvW9slyGBT4By87Hi0vQpBkmjfARv5zqcd3xdOkh1Z5ZN9N7lEV/0YjZb4a9rz
5j1H+MtGCmr4+2zUslBFy3NjC00ymosb+S2xk2SHFqk48oF/sipHizfJ9Q2W8BD3qkkjQk2BIQp1
hHIqEMT7ncHcfUrzLt5pfWnhkJNnR8jZH480oEh7FXAh5eZpDza0neXi5ahlPTckv6deOoFlzhv6
5G0V71J1PiYX/skL9FbxUcg9gP15ke+PltQVdUjlVD5zxkgRudcuE4B1R2LCx1U8Lpi14+BYmK8f
NhAZ+km96ez62baWX16KvJTaFscus8PAQ5VtU2rycdKmhGZ+kNIzO9Jr0EzWcx05lwQm+9yJF8OP
rcra/d2pNzQYK9QPJPUk2d6hPF9pUNvV5KnPRefKc5j2ZjAJER3xJH31nH17wazLcPoo9Ahz9AkP
wpujKUDDes7CkowFuMjR08fTWh/S5EI6inWBYlh6yYQAp6sxhyW6qV0ALJDdB6vxFfrwIPE7fbuU
moG+Sq6VBqCX2NtNnpbWuxK51A4NcKDzG6XShhtvcb2HRlU0Es2iyXWKZrU8Roo4PN+vz8S55mtB
mOsjwHvIqp7yma0btVAZ8yqci1GedYt5BULgmCHE4bk7WO3QZg9gpBeVHqv1nZZvjK7DgNOJjrmr
fTh463taryFyDljwh7UkuUanFaZTPMs0U4I8NxD292Szzcfh99cH7+NKZJ4rPnzlONEdP8hskOAW
y4Iax7PIeXejYlPQoc8aLJANNn+9lKlSIEMxeOV+rlv7JuYWpQSXmk+4gaqTfp5XI3MkrLTOiO72
kfD+oWwlEYTDAHOFm5zQdxgexpSqeyjN7Lns0C5varPbVGD6gfh2tbqxzESh9HFr1cfhNPo9GCjv
Gg1uqfEcVwMW9GZ2JLH4eG7e/6CDh1dEa2etgykr+BqGclqhnIhcJ7X7eo8/WwYuJcxKAA4Qgdcb
6M0eN5pbDE1tZM9JI9RN4xXqtWuM1cvXq6zZwfswYtsIea4+FSQP1L4Hq1QJULGxq57VQZ1QlFT7
C7oi0zmQeO+xKwxqTMOLw2Wul7CP4vTIjOPjF096TBOAQKmid3lYYzgmSFngedUzEzDnotIr5zRd
pSH6JK2AImBx+/e7+m7Bg2wp0mMJ+M6tnrusL3Y2bga73h2GI0fkQ1LGoaWzCeGQZyKeHSqRWTaW
LklU1c9xVsc/KiVCP0lIRHpmrQ9rJEpPUe1krM4Z7XdiFbRM8cSrfAAdS7AQ8+moWV749bv+ZLMd
CEEoPb6yI1/lRt+cKFSNS4GoVvNsAr2+yBXHenBX3QCDoeBl34ljihyfrLfqD+PLsWamCC6+P1tZ
3jtJStn4DBZxuZrA6V9L6Uy+wH7vsjaTY7rzhwRgTBXgJaM+TLIPT5ni6/2CRi0rxwAM+hw5aONs
06KwdB+DYkBJ3eDGP5VsdB+8RVV+ddk0AAtY5EnctuhoodhTfGsmTupGcmeeWqTHtp/Yo6duJDwt
1e+rzMJUhj+8beoStUZzcp0/dgcs40hq+cmHzwiGhiBfPyzLw2a9iSZTrnVt++zlvQYOxW3PKy2K
tl8fho+rUJsCddPJVBjcWgdtmz4ZGTTES/dsFe0UCiVRT1Ag+kvhD94Iq6B0jdYCWsUwt96/kSQf
7c4EUfdsLy3GgW6WbUAaG3/7UcMQ1mG+uszbTHgJB++9JdwniZEtzwWl3lZNligEtpoc+Xw+hEqD
L5n7joC5VnkrJ/n/sHcmy40j2bb9lWc1Rxn6ZvAmAEiKkqgmQtFpAmNIEehbR+PA19+FyLJbEiUT
Ld743VndtEwXQIc35+y99ssFefVTdGriDUeaKIrYJImJk8QoMm0TxX13yAyp7hHKTcUGtT64Mscr
zpyU33xQ/AXoMHFHrecjJvjrv6BcZu45hjoe+0Qxr+ZxmhEhj0idSomsYtWXfzxHXl9y2HPp0hAr
ScAodfC1rvV6PK0aBgEca6EV2HxDalk3vj0sEg6UZVxYFpqQJJ3rc+askwCPf4ZlzaAMi6PwbTUN
QUo/NJa2PPYkvHwqnbo3sJeMaGPzNTSZ5AUnvXScGA6EaSSjurcxYXOCy0CanflKXp+p/vwplsNy
svYCYaP+WXFeLJl6iryL0CT+lIVcVXusQO+nFMLIqRz+qr35ZyielWs8blbAQqcfZI9ctqg6G/8G
PpZdjd8EPU4SXSDyPHcxP1ko/4zF7YDZzG2SnEvr5AhjREpZQN5TH70mjZ3AWub8rs4i9Kwcy8d0
M+lx9zBmqM1Cznor4bsf4zVPpmivIbpFZlijMbtAw4drxIgb1bhS+qq9rSwvUu68OI8vUQ8pD4pG
653sed19cM1WfPl4er7+IP95CtYVXPiw+jkiniwuc2p3krYJ09PWhIOJotduTU30QSun+dMiJ/Ua
50r7szSq8TBnTnXmDvbO5FgFGmt9lNWHftvrzyOdhVKA6FweR80WoVAQmaUclvBfdPXfz0O+Q/pD
FC752U7P9qOs+l7pW/XRTHFrD66y7L2oQPEl8Gd8/FbXj/q/J8J/3uqf7x11zWrpOnmrRqHPRgU5
57FE3BmS9tP8ElGuB0J1u4potvy6bxXvMgHa+Ffljf+MjI8YgizRJzzv6/dZN5kz1tg6HmXRdk8Z
OwcEVNNcq6DJfilEdq4v/t4PSFXDWK8VFLjftC7qKrGKReGTw+UYYhRyL0EaumFiad2Zr/v10r0+
22rbZVN3QTXQ9jmdK6MGyC9tjUezZEkNcjPNtobXtt8xnWNeSpMq+fbx73hil/5nSMgZFFY44a9A
/tevE6dnH43poj66WTc629E1iSfD8ZR8mjwxPVayQdsMTDW/H02juWbNra4dsMdBy3/xzE7ydlLp
bFeABWkWcYU73aFRVI6c99a6L0KKlFpExsFsmbE46qANsUJmxUPaSeSVVaM/ffwiXp90/ryHtVzG
3rlSMt7IjhalXmK7N4xHUnXGy2KJilD1UAV/PMrbuYRehoYehUg+U6A3r9828I0lwWDoPeoKOc+q
9PSQzMNjDLHzzFR6OxLyF+YsqzfHebqIr0fSpZgI0eizI11eLdQys9xanTKErpL25+4xb98dR941
FQW5hrl6W1+PldCVbwevz49N7FU/cklLDcGkvoljBL/dGNcHDefZBiOt+VWZbJNlv1eDqKyQdmIu
CZwB+W+qtOdOQu+8AwKmwPysLm4oQus/f7EvL0rbuATQFMfJJUTFE+kQ1LOId3pKV/TjH/a9V0AH
AeTfmmXFevN6KOTFMrGsuDxWQpY7danqTZ2Y2v7jUd4etQgmApMEBImaIcKj16P0kQBuUInmOMrC
uO6o8dDXVSdcMRbBXYt0fiBz6MOPB33n0YgHRfLM/mmCJDk534HgKyTem4ZzM6z33jSr/Vxlf3+G
osgJAHDVpbAcnS59TkJgnJyzljtAEYF/hImsKoq+rYgdOHNA/tNofb15gagi9o32PYfkN2HoNnKq
oSOB8QgKKMbq5PX2kxsryZUR5fKWmd7SbLctCJ6ZZgFQKBDhpL47O44dTG5iX3ANtnPsFgWoXEp0
hDsWzYLrk9MvHhnorpo/GYt40GXS5Vs1s7VLK1WJxrWVKW2w+DrC8AdJPATnUan+rrA5uL6UhfVF
UnJo/Ja1B6/Weh/ye4DG33rkv9/rqBxI/rP4G5FDDEEHg+sBoev4PAxQTPFzZQQfeTpthz0STeXn
opbkNZZNY25VdYzbgHLCiFMY7u1TV6s8ZooGqPRRek8L6au9fiUcXON0DaLs2RlbHVtMZci7aaqo
ndVRV8vQFRrGSBCoS0X8V2cpVz3eIDUo61xNsOuoYLMyHMVKoOe9ThRkVnwi7E3+ri0MzvReIizu
kmjDo7W4IAS6XnV/Vgb05QDJeX2AXCs1v+zzkpq402dVOBYZvtNqMUqMdXKxID5jUMD5hiqk35Tu
SvjAdud+HWVXnqtinpQWES2taYxICqjMcurgm3r90TU5UmEIytWzq1j+EP8uS3eLL3ZxH6oahAlJ
JGq1r7OfefpJw8/z8cd3IrR8O/rJbU6rGlhW8NifJ8s/gAFvnurP5qH/bt9bUdBoQTrsGifsdx8P
e3poPn3mk2++Ilw5NhVGLQx6IIv1hF/wUlFAQXc4kK2NPZvBIMYzy9vp/n866smhMrdxE0T9xLPi
enEc3u9XhMYFr73HNxudo/O/c8FhOXPYsmjBU609PZoXUh/54KvuaONoTPwGDc1Vbsy/0jJu7hpv
NY2nirxItQGVjS4UJpnZPHQmmS/QTZKw1fp8Ow9WvTfZ2feLSNyNqKgmEWkgL7naY35tCn0P2cI8
s72/syjTKFD1FbOlvY3NTXB1Sj0l47Oauoardoeo3q61zcfT4J0NlOIMcnbgZchWTqkgY9FO9ixF
cWwHbMSzN3nhvIw4L+LZ+n8YirMRmTpg29AYnHxlsWlM+P8N9mookRelHduhVvTeHrbUfOabemcX
/UPMtXh56rqzvf6gIwM75ghf+6gkOt5hmlacC4jTvRqVpU38ro+8T30j509//zL/3KNRQFHrOt1H
4ZAAmnKi6jhYnR6S2lXTvYqMYEnd5Mwx8+09glI9FwmmBxoD9Dmvn1AzqsyTtlcdiUsssKNjXUuS
JL+YzEHxjanLth8/2jvFGOC9GoVsZDkIr0+Rs0ozFJNZFDQI6N1u2pY+R54RrC30kXIo0RLflILg
to7j3qVpGunGRF9w5gh2umZx4V1z3JimLtU3utGvH9oYZhlRoeRnzXCF9fQqD4bVRzeloqW3hKJG
25I/kZDwOd+0s/F30YtcICjI8Aa4eDOBkRmcHDZNJ4vhs5QaPRJNfGcS/9JMs97ik8r2DUK9C28S
9Znf+e0jc4qB0kYjmZsTddrXj1wtlZdxwtGPsVjqyxbjdus3agkvrKrFXV5MkArEUB6cthMbdxHn
lMRvViGemVMhL57RV93d6/Enu0iwaxj60YxWfqxlyutssc7dL/4o6V+e17i9/GFP03ha/RqnX860
ZgSQOWEdqbELzY+rNaIA+7F3VTdxMaxcEqUITcSP302BgRAASwymRqXwUgdJnfc3CVkHP3pPAQ5R
lx1OsNKYax231mgRCzdN6ieoLu7VUBvDYayiaNNj4xGBXmDvremDr06t6De5afVTVC30JeDeZ6HG
bDMC0c5ZEgJC0i6wvDe2j0wTu1FsjMsPRZ/0BO9+hK9etsnyZMADQghd6Esb2GDevrhRhwkl0r3i
AiaZu9fmUag7Ddr2GFQctQisEN48+mpUa5ZvYS9rUYLh6t/0ZmJdG2k8rpFpXXNb16Vu+l1VqTfK
YPHXy0wal7Fllk8yT03YckzcoKwSXMRLXbaErLj6+Cjw9+08hyTiXSQJuT+3NLzZ1HV8WCyzK2+V
rfY0AUfG2LdbKc3j0kXRDDBqLIlYqU2bI7Zm7zljIkvVpjq9i0TujXtsudh4W4Xje9B3SZmGc6yn
97DTna8NEaydP0nH/DQTiXOj8U6Gy6rwlDMfFtpxpu6rOWfiD6Kka5nc0uminZy7QDJoU95gKzbw
rGOnHnD+dlXeeaTrulmYVRS+cBiv6AjdaD0C0SNNfUgWgnvMTBauT6u0jkLbiSNzV/SNuO5j0f8s
koy88UGxuktZ6TA4NGPoLD8l4uSqV2S/gG1WU2c3DiOQmCJysyfc9vbiQ+tfWiJkcW2O/aT/tAvs
yn4HzCQiCsSR0VYWU460aRrx1UMMArRX6xVmOw/Qk7VdliVLA60QzRPUJKUL81opH+xplPMOcbtJ
SrEXEQzuKA3hEky33PsMf62aKea5oNWipC8+Q42TVpB2U33LZTo+ZMj7B18T9fLDi+R8pbtpGZG6
J+LDkPeQYLxZwYCjdvly76RDroRx3igXw2TXcgPkJjvE6iCjNTeiIkzeBdwSavngfbfrQfuc9kQp
bNJ+dn8Wcb0cSgyf+hYcmSL8ke7JsepM9VZCc/9B5Rl8w6harHj5PDq/zHzAWMgCHN1XOfmGqPrq
3Lvqizp+rAUgLD/TFwhLIE64PeXJBEDG6DLfNvvuk1WXjReooqtRYhaD9UTYSBvx8mur2WDeVYBA
paDOW3Jf1EPZw6cIM0+X2a7xSm8Jp7Yig6OIykn5OkPcFmGianEbZm0v50PRLrAEFjQ2R9nUzXzj
WbmS3WP+jrJHu4ksBV1gO0w4ksntFp8MNSpcmBFZXGcXwzLKMfHxxdjFYUpU9C5obhX7wkEAoAR1
F9dfMkyVgjBEJTfDLM5VEmMa6k1+XRbDDikGLBNueuQv4eJufjl2339zx4V/RbOSeUIIpIuHyIAz
ZTfE8WyXKBLXpaIkKv7nTOfSR3v8kmu6RogoiU0ALOeRE0bZ6l52M0fShMzeCG3a1X3eQgQbsuFi
MkTTB1PeNeOGjKukDNRBmfOr0lWLXxSQ7OvZzKwMJ55uARCaNPtAfbR7Mg1htgGtHvsKfF2Gi1NG
XLpkA88F6BIIM3RHqQScpJYgmOfBlbtVz8v/B6lOsjFoDCx7+rGVejmY2axsKMDp146QiRmWSguX
1xxQ9u6hTrWfYjkq1R7Ic5Nfjzbpz7fdZDj4OihV7bVB1Jc4g6s2DTJlKZ6SJHJu3Mi1ednGpDTY
i4y48zUyGQ88p7FslblivYpGu72Bhar8HvoGtf2cKgYkLFlGcC2KLDqQ42LNl7LW4vgCgbh3oSWc
kQImfSECtTdqPcyNaSAxepJpdWM2dkGeuBaJcqvVI9QJ+stQHDKyZJ19mySDcYHgENRbpMYYm5eJ
bwjvhgBpUfOH+zXxPU8OhAxUpzo93a3OD/3dw7JN+ntcjGD19DT+NKp92fotpe8fCAYia6MppNBt
8iSK9j3wFmIeI6d4GrUW44WeJIsalqSRNvzMerXRPf6OsPHi9MpK+fugyWlrJpfTJk+GSC0SaakM
tGjxG/s+zuHFXcI9ra9oE8Fl6FzSgGB2eVx7lUKZwbmai7MulHrxxYmopvgCFNjDwjb7ux3yrve5
xcfI6mEOkRIQzeljJFwIcji0vQaWAFGOO3fQ4m9y6RCM6KMrbNanXtMDIyqo7FRFbx4GFS6p33VL
aoYtRahmBa8lFqUWw1a39jDT3ezB26Y+NDFuDxGUs5gShL48IN0ioqiN2v7rbNbNb1dUxiNrOUyw
2ojNb3k2tz+btud4Zitpxps1nKTezV3jHPlxlyZoekey6dVJ/qA0qUb8aVoOOui9dHw2i9wh0ZaH
5BTfa9rGSDsgt2aaEMVkJSmRA5SAitFna9HSsBoniucaGItgyYpa3fT4NGffGbwC4m2JdiBcJtfY
1TF3sqDt1OiLXtuioiumZF9w11tfZrtva6pPItU3PUioH9RTY4LkpJffknnPiyBpRrvuDCLFIePp
n7Oqso9OBFzdB+AyXJNB1MeBVivpTxYOswyEB8vBNwxqQzsnWswbpZwgTETzDEyLkyRls95tQEai
XiepK4XaRMkqqp0Le6bhFJqRmrHnGWqiQCuze9efiKDb5kXDLb2qWWT9uSnVH2ZaeF9p9pcJFM12
sDiAZc5FbyQWu0Oj6b/JjrOLoFPz9KlOZV/CcciKK7Mn3wkOVa1ClpH1pIcAwuSPTozJxDm6brNt
Xc05BNUcvhcAkTUMqspT456jHcC2xrPj74uSFsNljs4Bskfdxro/d15h+s2ijM2GlYYaDkccPixR
LRDfVCMZHttKKZ/alDS/C9Br6i6bU5CZwADmS2MsSU+H54gZWi+L/qtlxv1jAx2G0EQtaS8GczBj
th9HfzArt/mE6K25q8oECTXTlxNhwbV7W0V6rfpgE/Jb21We7NboK/pLJSvqJJUhQ9SVjvzamXS1
jdQ8BaJZrXlyT4+BBLAKjPIVJxNi8Ox0TJ/BIZYQziiIx7to0CvCALPGNL6wehMMmLaLDumDBhGX
z96o7hy6EQYwh3kxd2Im3YVNZphYLuzU+FXlfaHfFrERHdJenWj5mBIIocAs+IVVnV1GiswE2tjn
2qfZLb0UZWpmfaHyoTpXqetWJLDBhSl8OsiR+7liqZ0C0C/T/GPi3E+AoJydYTcIWExbyvSC0OuE
bu9OLiZb/jRDMZlAg/Y7Dhx8TTXEGEK6skWNHk1qi8s+T7Sm/lmpNoRDdWmXYTu4sX3sXCWbfVsu
ySfDbHXoUJOwiouBG+A3euqgpCXeBeXSBiD7NSk8hzqqR8qSmswj4WKurB+9VCtAyIGDmzYARHS8
UbXLv5FwEQroBGblvdTmZLopoq6xfvP7DeqPPEKfBsI0VdXLlmUm3vRepxfXCYsGOO5eNz6VbTeV
F4qVld2lUcgk3k5N3ttfG4i812Dp7YdUMwdji6xD+w1wY+5Cu4z7POyZiiIsJ5xjWzEYQx7KojYb
2oNDu+A9NAi2o8mukzTHUWNkVX4EdNMMoUpFKg3xZhI7qA+1SVHNU9ofo7boEh2rOsqDrhWLczeb
Yy539aJ3MnRSd4oDlw+YeOiIvDgWLn0eAoOQxl/EWjlKgCqwfiw1kpT2c9lxiOhsRLk+XTwD84lZ
lk9Gb8/sFXOb51tzLvL4GuJJesgq6tShFnGTg74A7WrrjFTMg2iocYRRplbvkGBPnNRdR3wd+2Rq
91xjQCXxxOVz06jOTTOPirJVQB/Mvuh6Er/GSkv1wGIhurOshvUbTODobETc24Y/5534xU1ZfYCM
1B9ZopV6W5MMt/XMqYxRjdn6njhhck7HYjS+KREpl7xyLhPbLh3U64zLKivGnBCl6I5r2B//RXEv
1azlzlG2SrMDJNTd2F1LCrHUuLGFRqnPgny4XI2uGuIpr0uUN1Agprjo4Scsur7RsqI8FCXeCl9t
bf2nTFp279EBABVEY6ttYqHgT6iBr2/NeFFNvx/GtPrBCSzbuFLUAQZBcNKNhTUHGhVQtcCLW/Y0
fZ7Zc7NuiQMxoskkjy4XYdyWdYcGxjPaYIRax7XCzmPC6uZySUFfUlHfYV2cup0qdHXnFLCUrpua
RSdPO418QAIW70pvaK3A7OKs9Ie1d81tRyWBsRBD9igtVX5XtTmvYOZKlNl1J7wurIl/lEDvFIrj
1uiQNa/T6LkebP6HX6f0CvmozOkpF7r523MX79NsTVq2LxQb+KCSZBm3uTL6rrbDcltmipn6U69a
xxHopwlLV3HrLcutRGqblVp/03SR1d3ojVyerKitu8tunqC4R+PK3gZIzH2cDef3ZHT2uBlnr1GD
vlyJiWQDmp+LSmYGT4U4fzOJeQZib81EAOqwlr1rF4LZEo5DO03hNE3lTTHge4YxMLHxaQjLJCGl
WZ1e2E6VfFc4sP90onjpAzCqKoQAwGF89YZC+zfTy+QX9OHSeOgljSEcZGI6oIeex4toTSPcUQqV
v1tYehxMK2n9hDbnNWENUNwKGzv2ANyvDLPMLxAxPxD1yd5aN7QdWbVIr+DdcuPkYdPuWGe5m3Bd
0dOKxlIunz3Y8vDRMuIZNoMymLdcGJ2ZCzK1CfYd03mAMODiUtH1GIQT1dGe0ENutmwhLThdGI7Z
DcRVR9mDkyihWgL/1C47rZzh/BojBXdDSYYv6bQyMU27dDCYR3m5NTLUBGu3jf4Zzk4cdbGVdoFl
AiS6ULSxMjb6RBMeT3oJFBNiYXonmm59B52lfZUypSvGhjgcZTLNNygDpts0K+dob8J9aDlwNcoN
RJl4DkyjHn/g6Rppo0lZH9R8JskTyVSL5EgaxtOYpCK6JGsOTe3sCPuiLZ321xLBrt3oGHIVf1jM
pAy9qawfQFt2V4lBYcqvbShsftEW3WeAyANe576fKWUqniouCisT1i0wFQeW6lSX3MVRilyMuuTg
S5/evMJSCGc2MghRCMpuhpJpDmp2mBfNPMrOcUZfzzW2TsBfiRnoCbdI35GWmPzBHvsfy1LDeagd
p+QqmaTulQTKEl3phkndY+BEpfoyscXDGgLyZYG9f+0ZzZRsRE1gRGhljnMbJaZ9k6XN8lwKpTcD
/lvt76TI7eep5djse7yvR1CRAr5w6uhHDMK5zpCJzPyoLozvlPHiz/kIV4vbeaqP/sjBn7TG1mvu
Wsi9+PRqhcWlwWvgsPQAa9/0qinVh5LPyYQbDeGTgsYQsY40bMicB0R1bSNWBxNJ2IPYGXbXf+9k
lv7+uC5+Wod/3dCijvS6PgrWVFXziDaaLfWQHOeAQFDFyUEgJmfaJ2+qbK+alLSoX480KcMU6eNY
PZOcekuhmZHI/XJHjr6Qrfqt7j18/Ginpd/TRzupthPSbLAz0RVtcnrg9Ouq9O7jEU6bT6cjnBS3
raohqHEW1TPVF3/1rylPkzwzxpsq3/raUOMglUW4gjrw5LWljUUrSKueq73YmaGzU/Z/l7Dxnwbu
iyFOXpRchNW7Uq+e0ZFvuvJ5zUr++EWd+AjeDnHyprAQatCMeApuR6zFle4Lv/jaht1mufTu47sl
SHYfD3naePjz27x4qHV2vFDWWLhlBaT96jlxh52Z7tqBytTOrKtdEV9UyjdcW2ce8t359mLEk/aK
3s2ic3JGtLERRd02Fufagu9+rC9GWP/5i2eiwsiuQX3rWVXUramYexsWcxRd5uKM/uRNt+z07Z3U
liNcv6kzzNUzboo9itBgdjr2vSIcugPY7EDVxDarfnXaWWzTu8sECi0QSauC2DqZ75Rzl4aWYfXs
fEbIcVl+TS9rshX8fGd+5tqeh9kBBP3n+Xr2z8UmvTtlXgx98h1Qup/tVHer59E7DvILt4R46kLX
eFbjG4X4XNN4/HiOvrt+vBjw5KtA2FwZc+dUzyVfnNd/xdQfqEC+Px7l/R/zxTAnn8JCy88pgYix
hGjbT3d3wK9DwEJnhnl3+r8Y5WT649FIjIGCynPpkOPAuSc9lxp6bmqcTH99NhUk9LyuBnJtv6F8
oK18ikCSpnXOX/XusvviaU4+AIUwba3RGKt2A2drPTqPgIvLM69MezMK8ci0DJnnGtG4ln3yy7RL
HZv6IrVn3ZbTHaIvcLGjHWNoz5ZwTlZtbdvHB1pWBjFLVRFwest/ZvD5w0GaaNYzUUq/9Gwz7Gpl
DDT0cShDG/fMH3ri0mX99jQVyM3at6aJio369cpj6EOzMvuinyhG6Y1zAZF54BBulQQUPdM07FvD
/V2uF0u/GTKQF3gQSCsZDeHca9IzQMlaS3XlzdHyM8cZQPd9MqaekF69by7RAjiEpLgexdVBSWK/
XBvV/qgvLt5fAzZvpGNzO/NdrJ/XqwbaurWu+oMVZrVaNF4/lNPS8yzX7dvNLmCqW7VvH8WP+It3
T/lwn9Q3ZMKc2wnf/OKvTkFvkGFlVvapZnAKKt2Mw+zjEt3OvLiGbmx8LiftrDLrZH1Bh+7MVcnh
rjymN+llfu/u7Tu0ew5372uCz2LY1b/KM3vHu4vaCzHayZyOtFFYCAk4582fF+9b0wRgzT7+5d5d
qF8McTIb51pkJd1GdlqUdb6i3SvMQ6W/y7vxh0k9uRqOXvL0Z8z/H3P5L7K/Xrz+N2Gqd8dmOP6f
G8Iud3DWfx1f5aqu/+p/clUt798mZTUNRAmiTng+/xt1aar/Ruuzeo9sxDUQyf4bdakSgmkRmsr/
6fxbcP34CEU99Mn//ReQln+v7XiIgivLRYXO9jdZl+u8++/X7jqokVE1IdnnP8hmdErxgL2Mfhcs
3rXAvARr2uiV35Vm6hcvXs7dP//BlwmWr+fmn2EsFDbEya2pktapmKCMllqhhe1eK31TfDFUFnKz
6+sbzJbVtxgj0Teg5voe7Jz6rSUr569Ud+vwnJk8PCegIXQwIiefPID4TliVFR8qlbQ8LXfLsJTT
p4+f8e2r9GxgZ0hN8YPAsVrfwYtzaKI6dKm1ODmAB4sCWl/kf1CHCz4e5fVC8s+jOHBP8QdAA0Cy
9XoUckLiyJvT5KDSVPQVSpAkei20nNxSDT8e6r0HQvalrlo7B0zfyS04H1qmNSj5A5kGw5NHfXsL
HQJh2t8Pg0Oc3R7ZBmv/yY/TJ641E2aQHORY9ht8BSoJNnl/RhlyYpj58+JWPiaMQVB86MxOlsd0
FDWlIzU5gKppDoJMJdp7arGtI/3XJCRcMwF80BgGdzth3A5HudTc+2zv7+ciRq+V6AOtb1Xdvf4B
R3L4IgU1+iERcNwSt7TIOXCKM4fodZd+/V0zy7F34rPkhOKeOv8p2XEYMfTk0Obq8wSaxffs5t4i
Owqgv7T/fqaAF2CesFSRa36KkqG+qXWpZyeHlK7WbiCq08d33J45mrwz9bEaqDjImPp8ySdvDs/v
yNWuyw7GIiNQJkUbclL5Nan04/9ySprwCrBPon9aIyBPjTFl3mkFPaPy0GNjQGjG5KHeKrQzK8ab
H8lkInDnxp1m8ZWdBt9GvVvCfW5YMRbkUnZc5s92TOoocULuPdfac+a/Nx8047nojvmBcKCap+PN
miGmTiTpgSTEPEwyEu4Uwy03f/vyEB1jQIW/BowSC8/rCd7SIWxd2sYHqVvanjS1kYpzbpwZ5e33
vAJDmG+ImdgkLftkdapXwWHnRCWaPrPyO2mqlMtb+ZxWtbdN+li/RfJ8b7it+N2MXX1Lma1CTFGf
E8q9fakWQkpHXy1w6+p1snylVjHXGga/g5mYM0xJ5TlS0nMi1XcGYR3m6svtHz/PqSusEHo9tCkf
mIekZhNVHeo6x27/9jPmtP9ylJNHIUAlEoUxJ4dez8kL001oDhMc/4/nx5vPmC1l/bg4d4CZ4eL0
en54M3ZuVavLQ6noJgE5E6TDRBk2VPvcM2XC94fCaIFCcpUwrv/8xZas1u7k1o5aHuZSsz8b2Mkj
X2+n/mu+GgvO7GPr8vNqyTXZxVgBce+vF9dTIfHSCeIwnKY+QFC6k2jz9q00deI95kBTx6BoQbC5
1XSORvJ2ajCsxXvEFcUqckr0Bkwuxz6mdeFqMSLxMo18WvX5X/9ojAJgGbYICyLT/fWbdJMqaxCX
1AeayG4TjDppKlct0iSKYH2fxvuP58g77xJaJJ8wBkVE0qcOQNKMFsGlvjlguNJcQhpJiCBMbaCB
4i7uTews7vOsDPZBNiBIzvyQb5dlDiOcuVUDtx5X4ZNZE5NDWBvSaQ91jxo9JP/SiX3c+9mPJCmM
RxI5wVp//LxvJionHxN7Kdvayk50T16vnhOA1MalOMT0cHzAnxR/vQx1R6RZZ3ztb+YLQ3EA0Uy2
tRWncfJ0sJwzx27q/mDpqv7bnFLtplEF8ra/fiLONyxZa5gCTPCTXQBxBr2qqhgPy6CNV/B2y205
iHgfQ8v5/vFQb34vTh7cTjjS8Y2vYQqv52bt5Z2Jemo4dC4SiIIf6XIiTCxYXKW/MLXePXOCe+fH
AnjI7YsDqwb8Zn3DL1aVGE+llXhiOCg6DwS7vA+rNQqESBzn4uNHe/MdrI+GK9XhcGCxbp4MxdTr
pJoPw4HTkHYk9Qc5XjyW15KQlZtq6Yjiqz0SLh06pIePhwbkc7qgrYNDNeP709d9/GSmWI1iFsCd
9Nt2RA18Lx2pmBvhTpZ7j18Yncl6O0WM3y7ack3Uq25elh3eOjS6mLDKbdY25RiQFiOmDcF+qt3T
ny3cGsthRDnsBpkKJ1HDnFRlD6ugM0KryxJcAEaMoMQaxuirYlcK5+PZMIuLnLx2PURFXItdqeH7
8aO2aQU1v1SToalOiG09r86sxy5byjloonL5VlR6mt/hruU2pqeNsK8qkrioEcaSxKTPWjrQIlcR
fVpbuL5DdiSxa+q3xqib8GO5kXu3eWaJ35botHHNZFOSa6jyjbnXK49QkKGImzYk+LYkkLElP/XC
QChAPd4cxPe4XBwnRCrrxteuC+AVq6hRIlYWRlL6SUGf7xodUXOtqrL42vdOZ2wyrgYknM9WutcI
gzOO0kBDd0MKY5PeJuic5k1aLe6j4Dz/TSFDsNgtXt4nW2FPdbxb8ikavhV5myvX+AgyZy9d3DWw
9mbArPfZpFktgmI4fLcLeVrTlkwG50hbmKy6pKzcfF9XKObCSA7uctE6DT080qFrCtfZiKliJGWw
349mlpZ+1U2Zu410RX5WxlXL0aht9r1DhZuQTucQlCmQvLqBMRhE+6B/SY9NolJha1WrSoKeK/Re
Id0KQ4YQqJ0b9I2ZX+aR+BlNuv2pnyQ3Mr7fMb1We7NeiXem9wu9obsELprJNEh7luhdlERzGS62
0pgHpRqtaZsvDiI73xN8mJuEE6JzW6KoAB4C99z5CRgCuZuSO0OcoUi0WnfTOAvS3Vrx6p+IGqBq
IycgCQ+VxLA1Bekc93mXkpqL7lXVHyX3oOTXQtypfqGkllvvikgllBSNdwOmOraTYbsQQ2xtHSsr
1H2kUzLYCguBdOB6ObmmPrekfOHQg/zqEk6UsPd5T4KfAa7RHUwEs9gFwooKMgqrnF56KJapnQOR
E7V3ZRcOQVsjaQ7D4zxrrdh602Sk2zQndWqDLbaZLgUyLiH82bBkdUUsAmmWrWKtipARRd1VJ6oi
P1gkzWrPpBGTk01ubpY0hwE7MypA4Y4IZKlu6/seYlK6s7KoUY72WFL+bcAfjWGtq3WxG0XqIfyI
C/ue8k2ChgS1sqauJgvaZLaXYEZ2iqbudssQ9c0+zfmX/Tlz02KzdD0xS02PIv7S4zBghzbmRULn
2KaizUSu3p0dVxMxWhNVpVvRdX0O7avR3e/k/ebl6FPv6aqvizba0fOi9VX8nWhx/X84O69duY10
bV8RAeawD9lhBampZMmSTwhbgbmY49X/T8kb/17NJppYnjkwPBqouooVvvCGEcZrjmj2UahqEfdP
1ZLZ2Iwp7mS0f1d5bXUfM077/FapeFYeMqeg4NBVRteFfhrjmdUcl3gsfwxzVneYksWIJYqzMyV9
o7IXRwyAfXgRahEgomosD21sWPmfsv6fHSwUO+Oh9evGxXHuzYS19EM+s15PjV3M3NgU2cbyU4UN
pIKzGbbR78ci9ZZHrK/M/INpN5Z3UOpEU545WigR2Xk0JI8NKCDrYDexi7vmHI7iO07Ty/R+boQj
OfcN6HD8uxMx/sRBthx+ZcmsDx+9rIy6IE3NhUyZSMZ4qBpAQz8LXS1mDGUra1n+mMUSgoBRUT8c
nmvk2ZvveTmpzXu1LERyVNkE6amFLOg9F3NvcLB0Nccs2YDxko+LMT9oaV8UeARjOnehMW9ZZzCZ
UfmrAOvfa4eY6zl1gZkTyfYHc5yMt2HkmN812iTe3yHnOjrZLeitky2gPvglzqEj+vZZ0hmPKazT
+ZiBmQLWXcWWnh8mXEXAW7mT/XXIwVC85cJzQt+N0zg7KnqUBWU7ec2JQNIFHtAO3pciLlzuaCTx
fngeOiTYVivL9MYrWpBbE16vYHam0bVOhA6F+Rhrg6f6nbXAKPFilI39TldjKA5CNX+JDuMhfyys
WvN7Iyvz05inyV+8AgYNYc9Caa1S+vg5BukKdLk26AXps5sXZwTE1PcTCBzvADvHZKZ9qZh/IKQU
f6+LMVtodXIRva01T3BzgnTLju7Y9WrQWQKmvSsS0R5Zl1I9zu5kVgenjaof3diG4H2Kfql8SL7U
sCYF/M57MRVL8wh1MtHEYVLqrDuH6MDOD024ePHbRpocRz5YIQMGYAcg6hSXTmEfC102sd2J7Oyg
NoZB92CwG+wLuhq0vV/kkwdBKU01gF897s5AfArL+lCDxcGNFYXkj5VHWMZlDqDqXYwZ2oSolNWa
H3vhRs37ps5TjliCrsQxNcY58bkJ2jLwIGRwwBvgtkfTqu0aEveohQ8jHun6s9PEg/KhABSV+0Wt
Vn/xkNiovFMTBTwxtp6fRhNu0jmh21800dXiuc6h6oJQw4n8Rx+r9VuARwP+lQkm1csD94uVHro+
ywbpqpv03SFcQks8TLXe2YdyiCGBZQNRy2EYSlX3ubMhuXGZ4+INGimMHxX0d+IzIJURhCNeDcgK
tHVnq28oY42z7ymUMc6N46a/5kFPkyf+78mnyGy7L21TTQ2oqEk+PzHyONnBhfyDCeBUAjvKEotd
Y5lNoXwURl17JwcbQutTHYUDNLVWo6F0aG1IW28mkVc/LBmbPAElcgS6qHFKUWSKKgsPa47p+FCX
mjFfNHWKynO1CO6skEpr/6AXQ8qxECloevpwWXFsRvhDT16nxF8Sp2hM3yhL5xPsycTF3LquS+gY
ofcjSTRML9tGH/l4XUhZuKmW6G86xLV4nAkDxTlPJdXCiLq0eX12QaBPqVRqcBrIZl2H4IYwKkD4
3DWjm7FTEuVrnUrjiHCOzvfD4M1gH6FG3O8spN+tVVXf1pdoMDqnv3hVAbDRwCKhxRMHByJtr5K0
ORQptuRAU7FdY8GQnZyGGdz7ZcEGiehPVb+qobo8J60pgvuzWoljsHQsHE0f2jGui2rS7ybpixym
1e1hjADl4V9fY3NPmJYGi2Jnz/BlogvkPl08ThIn6mdgMaFBRIX+EzqyeFcjT/6hIYLac1XYSExd
UjgUJRHIoUC5ynUqFWNtahmIuY2AkJdwNJ/NIQl3Kgtbo0CwR3uDlgaC66vvuSSL0i0doyxDHvpK
3U/njEri6f76bqSktGboc9Gho5aw1nKH3NP1s26NF32kWpJQxXhQmxScupbXX/u2TV+dkhKmA1NF
V5GGICXl6/Mwzl4MSFNdIAtb+iHlQ/EuKPUBPHZ1fO3U2DQmhSBU3VFVWwv+zK0jyiU31UuqNmSe
RdvqGjw6WlJHpR6d8JCnE1io+4Pe5sFSRZhaEPo/YBL01d6InCKsdS3yLmY/eTP8VatNHhAlRCRv
MdywOrVDJ4b3ORY75SWX2lo7P+AaoSDPC4V6DCl5OXg4kKK9XuA+1tVa6xPlgkuz+zw6lfZuLhQS
0VZDKSFtSZCPaRsm5s64t9uVBJwuBEJ2FPictSgoagsh1ZVSupQ77gkeM6TQkmfn/vLejoIAgmxK
SQM+FwzK9exUPZwnu3TDS5h1y3k24b47MsK4P8rN/YYgCeRPCl3SJMRei03kAwUS1RucS1/myIjR
ujoQ6tSIxOT6zvm7mdBqqFVJSG3zAZD87FycsdcutSrcd5SJ9mArt6PABmM70OCnJ0Vd/nrZ3Kgq
alOM3qVKFQicaBtBtPG6nRvrdtko+FOJZAvSwdbXBd4BFpqp5U0UVPDZDjNqAeSCZq1g9Y4HzZf7
32hjStgjUBekSwTAYL3PncHRkc72JLQvUpt3gq497nq9be48qzfjyNoSNxb6moiOsvmul25ZdBi5
rcYDTkB9rk1D+0sY8bLzzN2e2utRVtvArpM66jEPvBiwC3tTTED2E+8RL9TwjzTNR16ZdNzpUt6M
SUPq5QrKP3/xsi72UnixUsRBB1XVH4Ry0tqfilP2OGJbyxkJiD3Rp60NQguKyjzOO4BM5Fq/GDGb
YOzLBCKAm5L3qHeNxTOYdj15HK35fxE/36f/iX6WG0iOmw9HOZK2P+eXyi6OpfLHvBhs1sdUySI1
DpLCwYsLJSWHKH/aM0bdWEUAM/KWQO1HKtRcD9PGU+JqyRAHApX4IC2rkuRRE+/wxMDiUu/mGf/1
cU9qemMlJUyH4AukLeHBalQKfVlTzn0cOCIUT40lklOaQE6oSyS07h+0mwhBriPeUYQIfLQbkV46
GJpWdUuMikAL20hRs8uMVHHi4zeMtppeJjsItK0PR9iDtyrCHryjq8DHifDlsEo9DqbCcL5GrqV9
yzyzPN2f1uYotM2RFQJVqbmr3a9iEF5N8KMD6IN1C5GxssN33ryo8WsvENZP1uChAEgTrrXOx2Cb
AxStLglqy6ifdKxFT8acNg/3p7O1IXgYsTci08D+bbVoVdfGCsC6JABAFD16YEKgjabi4uToCN4f
amtDSIsprg9CDRpB1zs+h4FGnjYmgaU2H7vcIw8UGUoNZv+NXvvX+4Ntzot9B9STs0UGdT1YWsZO
41pzEog2N9+p0Vh/X9qpAaGs73VLtnYEcRv3PXIyhMPyp7y4MEQu8tLoctILzYioojRD2H5RPCce
/rg/p82BSJ9owXJt0C+5Hig3k0QYkEaDMBQd5UfMF78YENK70+vHkcANHmMSQvfG2Ze03xRKmgYI
J/Z/OrM94VmyVPkrPdu4hsCsEY9xjPgHeMDr+Sw13O+lZ0OgY9Afo1hDyc1x40+vnQ2tbqkAi2CO
/EqrUdounimX1FngNtP0Nq8H9W1hZ/kO+up2vxGegkZCCArzA3xsrudC+0b1GoonQRvl6bclGeqz
1ZeAkXJYuDsHaW8smUu82HCpm7uwx5csGBJ9+QAcET3zVh1P1IujnevhdsshY0/hGeSHCsJAWw3V
068II+iGQVcY4ZdcCTU8vBPntckdeHhZFSAt5kG8SX4KuzLMJinSYMiS1jlp9uj1HxuAUMPByxbX
2Ik3NyfFpwIVagFlWN8NaqhFjtUb3HnjSIGa+jWibP2eZrS8Oa/QEi4YIS4EzpEEC/3WcXrxlXSZ
X1g910KIDAy1SVAHNdGzNTw2qlu+7d0xfQvdTgnQAppaKNOF+0qLbnnA0I8CD4VqNHGot/p6VpvW
pTnXaeC0NP2oIC5hcujLtPxTi5ABPN4/aPJvu5kwDlEyy+I5UVexqBmZECyVJg2g77dninIUVWxo
8aaZpc922ndvItHqj41Hhen+yBsf1IXISQrJeyz/c30g0H1IvLyI0yCd8/yI9kdy6kd93tmlW6PA
cwAGBfzFvoFsWO5EO6Tu0iABLvenraaQYvkfkz1vvtt3EsE86hxyGUnK1xsnpPIeWhPrqBjj8snu
zOpTiljXwQ6JESs6WN7r7xMU+gh66YSDUTVXN2ThzOMSYb8RVC1YzdlVhnPeopHfUZ/cuYzll1jv
EVBz5JSke/jmrcINIaCypWaYBFnU9mfORATs8FINuvoFJZThmC7DXoFh47akpsJ/eQOQr18/zyP9
xDxB1iawBs08F8S9z44yKai1OO3Obbl1AqieEG7Y3Lo4jlzvwybpSMYm7jG0rvNPdoxueN0pxfPY
CfU4aFZq+U1Yec9t5gw7b/bmLCWpiIlSnV97AUw09kzcK9Jg0uz2L8PrUsDmLR5jtEfDbq8at7lF
MQqFHMT9wg13PdE4LurZZYzA7VHuCyujOsYLGm9i0MQbLC3Mb/cP+Oa2eTHeatsUGBJmKm2YoBjR
902d/GfUK5lfTGn6TOu9eKtlebGTWm+tKOZCAM8QCJRuu9dzNEQejx707QCNxPlNmMbu6A9xL76F
MRyVnbtzRdYjoOOqfjnaauvQBaE/n+ppoDVtZR4nzDl94Avh+7RPpweRihhUBH3JuXN7RB8dQ/wJ
42AvslgRdv/3Z0CW+O13hT7/Kj/0sFb3xsThJR5HymMCebIfdYa2uxT7poE4lBGmB8IG9kATvhw/
NJYevu+TKnosKiN9mhq8lmNbWNXOFb+1A3DhAh1KFKKba61r121HO0xVZNy0Pj5lZTq2Z6Fl9Cup
m/bZwyicf3jsq52ccnMToCEKDoo0Ap+5601AKTQM+x4oT2+1wVIK48uShuqpzm1l5+7Yel3IlImy
JDIbUN71SLWrNKHbcXcYk6TAhSI92vOgnu8fpK0bilQc4Mnv0GQNs+1K5ELbfk6DkkJ9oKKQ8Aml
1PatjgrMx8XpPJTmze5RQyd3B5W3uZKYEfHtXBJ0b7WSZpOpVSu0NMi8zDp5LZzzSB+MZ2m8s7NX
5F+1fmQoYCMABWcRR4LVUvKA9QlheBYsU/Oz8NiqXVsvP9va0L9RqZgf4tidv5VuWfwEtdHuwMo2
z5BB+APrCAywpcut/CLwy9Wo5k/CLGjICR4UBU3/Z+Q3cdbRp6r5lFVJ96dT4Nzi16P2Yyqsb7MY
zHPl9sYnLErBr8TWuHx7/YeHwGB5tk5fCN+Z6x+VzXNDJ5MQSS0NSj2Npi3nsMI/TR/ngcJCLv6i
yd1+VNDp2FmQrT0HCwQvdhXbMSSbrocejWzwSpX2m1OGo3OIUwSJfbRYgFw1hTqKowKEevI1NXPK
I1pAXr9ztOQAN/vBw2LNgAwGenm19RQjjEkG2jTQl0x7VwMO+ww1Jb1okxIdWzW2Hrx4MF7H2v/3
KgX+De2Bgoc809fT9mr8E1SrSoMcB67It0oT3U+gJcq7gbrekyG0PSL71hEzqXyRSxH248Z1PWI0
x1MGwCINGgOjiMNY9KV3zCckh3wnyVETub+ltpbVxGQJrgqVWSKP6+GGJVQLN/d4suLGZZyx/qfN
IpCHXpzEZ4SBvF8xmdaX+6NuhR6A3aWIFlVMW1+9UBAterTZeAh6BGI7f4lyxGV0IEAPklvXn41e
az/fH3JrXclMUdsiKUJBbLWuU5eWcwp5MOgnQ7xz4miaj1UTDTHoZTP78B8Gw2cEqC8NbNK261VN
InfpZtGR3FtN/sXq6UaeyynJ/0FkAm3l+4PddskJOxgMh0sb0h4mT9ejTZ5oa89lNduSPEZJs/GA
aFp0AiC0HGwN5drc1D4kKtbLTqrHiOw7FKuj1il9BQuR/3Bx0zHhhQD3SbFhtaNk1wHPzSIDCtRn
38Ki64KsjOmiEe+4gZFN9Tv8RELbR/quemu5lCx3fsEt6UYuCHcVYGBeKu7w6wXBrKOpLaQugiZr
zYOnter0dhmsGYncZHmHyLGSHADOve+0znyrJI6GZp4mVQpH5OLuf5ytexNEBlVrUjI6ivIkvHhH
hiiNa2RbsyA1Y/dMH6KUrPuoftNX7nzu+9j7bk5FfqnK0t7bF/K7r69MSSg1aGRigrmOA9umn6Mc
0eNAFHTDfW4t82uH0t5XpbPS5mDPLdpEQx+7/jJWHXrQop7QQ60h4e5ELFu3DNkUVQzIA2zU1Z5I
xyLPsqXPAq2fASgnDdXwAxLoIKKWmfrkucui8Jei5OqyE/ttjQwNGYdRns3bMmjHvITCfRYgVKc5
flQJNT71KEV9RO9MxY4B/OShR+R5r7e7dd9ARpUNGunGsLZsMievnM1R4eWwyvytNtXjwVRF/XHQ
E2cn79iaI/Q/tpg0SLgx40K/GzlO5AkD2LHGOZzQ3qSoZT+BM1DetEX8JRWDurOu29P7vzFX4Vlr
uQCbK5EFKpWxN+McfQTaJt5gN1w83T9BW28FVUs6bBjNgwGSv+TFCSoBKdcq4LcgLGuMe0c9m5eH
GltQtJ91zIT9sVeanWhnc0zpTUkBBwDJ+gIJPQNGy1xlwShAh/lmt+BswQmHbJMZ3qkcnL1nf+ue
IKCUwZXLjlnXaJH87evM0LNgSiz1FGKslBx0EdaPup7Zb0YnQUGu5ZU8Kl6z1yrY3D9EVJRVZLRt
yD9/scIxSobRoLN/lKh5LtUwsNMJEJndf1CSsD3OxV6dYzNRRmrg/4+4uqCFh4eVO6VZIHQYACah
17Gt6vAEgKV5dtoOOVZHfCsQA37Qu2F5SBDD3bmStlI19DBpWADlArK9iqWp2WotWOEs0AthPSSe
WvmuHQ475cbNz4pZOWHOv+TL66XN8XRcaswVg1g42dmito/Xg+0eI2WI3w5AZM5DN0sdjBn2wP1z
s3lCXwy9+qo22lloAmo0M+hlKb6Hm8bn2k2A/qqOpEHcH21zOSVhXR4a2p2rLxol7dCYbZ4Hs4Jf
gI+dOZFVVY9YXN8faGta4LaBq3n0VHEnul5R9F/pByQyMXMrrfRT25q6M+FtQUGhUWH1/IfhiMYl
P8ymOL26fSq9Qlw8ctmpNh0HPxF5/Scw/vaXYod9/h/2JLmdbKTJTo2xChvzKY0VsShcdX1eHVsY
R4elnOKdPbm5gi63G7ue9smaXw23qS0jL8mDjp4G9sVozusPhoi7T2PruO3O99q6SgkFIVGDmcQM
bxWcKi09Pa9v8gD3k+xTZ2Kn0GBQ+xVFD9M9tJQQ/kOViYRN9t0BGpKrroKNUGgCUYQlDyxHcYjx
i+ph8Dqg8TnkmkMZz+b7Omznx1dvFA9aJMkMBXiXh+N6X3YWNgqGINgyFyMcfdcxcpqHwKURGG31
nfxiK8KFE/k7GcefHTbm9Wjc2KHdIHhMeULAPBvs9jnBfuipnsX8YEfYaWHBUCD4W7O8VqPWR8Vs
na+51oqd3bTxfT3aNuwkC/bfjSO53YZKzg2aB+lgTtVT34QA3MNChbrQJIvxRyea9q/7S73xXiFV
I8vzoEjZVqsz2QgoV8MyEtNRZ/1HKyNYd02ingpILu+AmIZnKDxoj94fdeOGo2wpKY6cTZQ1V0ve
xpWHAY/KBxbLrByb2MESvB3xjj3dH2ir9sQNB/2VIo9UaFnFVoCeHaUUTRFMzWxmJ63xaMDZepl/
XrqSdBlSUip9rw/pYKUnwobiGNcRhFwEOy5h3taPtpiU9/d/1dZ3ll0zaZ5GjLmGeC6NhwLxnBYB
UA3t1NVDkqPeVNYPUAHVJ8Dv1bf7A24FCVg/yeKfSSJ9A/7Ww7EbEHTOAyKg8NCJzjsslT4/sS9G
yQtTMbnujR4SHyQNlRX7Q1UysTPtrb3GVUnoST+GR2D1rtFfAszgcawpqy5/ID3/t6vk86NiDs6n
ykrsM9ttj6Ivd9Iqb/NQNqNOjh0rjOvVEzdluamMdJ0DFx+pj32k2subivJ9gx0kGupo2/wJ3wu/
hU70GIwijGQsX+4v/tbXJhyklA2Omab+6g6tRqhx1sSpRh4eT8ZqFKZ1tEgPfzqNGLo33oIv4c5L
sbXUGOpq5Gmgb0HIXN9pTWPEdmbaeYCl+fBZx6X5qVBT8+LMQ3XsclV5jIEfn+9PdHNQyvWUmmk8
I71zPeg0WbPRdFEROPpQnqCgKg/qnMBryNX6UdOn7tuYoU52f9CVuNvvsiKlTE6RBGECUV8Hn3kX
5p1iFQEa0uWfFHsT+EvO+KVZyvFBNbBSdZMZaWFr8RUzjI42YkAHWjrVE4ba8cltSvOhrKAf7/wu
ucTrnWfpUtOLkJsSzuoThJhpcGfDFxQujLZB6bwjIKIRUXUwAQdFg7kaGvAchwSNSFNvaYJi4QTi
PDyU9Yw5DYbsO+/q1k4kLSGTJoRAw2T1k+Z0rjA5q4uANrMz+tMA9J3V6SWNOlEbXplhFtrOQmyd
QNl2kNk0/1zXKzRMUkLb0+FNzpV2tppaf/KAzDyBy63PkyWFtF3FPgwFnoA+7ON5b4NsbUuL55Tm
POHETUqWJ2MsBF3nwDbRJziOPX06BBkNWG3Qq5YHHNStC5sLQ5gKhfyRwrcNfdznUmkOjZLVz2nb
zL/iCQwsrqpu+SPsoirxVX3Mf9zfNHKvXu8ZTp3McKDp0GVdv8ZoyjRmGgJoQ2Zy7A+Q97TPBpak
r7NwlmcGZgF/vcPNSJFz3YHI0gkJDtlb62qqdjP/avEIVn35rOUOhOtXzwquM2h2ue0YbLXt6qX3
YM/ZQA9z08ZaIS5rFIijpB5fHVawbqApMPaWweMat2FUojBFQlccD/raN8KyOELm2lMvk8/U6iNh
QAuqh64hQcW6ZajoRstsKS/QAC8T4F9u5R6BkSS9LzBp/lIoQhoHtYBVfNyhs+Hv+8t5e6B4zVAQ
lakN4fEav+ESVwANS7IApJXz3oNIu5yEPqjR10ppKmqRiCd8x10h4WnpurY9jUo5v5odg+gGNUhJ
hNAkYFH+yBd1jjqmI5EoYxY4yZyf0IjvRprwSZlxYrQZxFPtcljqXP92f/K3VxgPGuADCfnkjKxD
JydKopJQhbSumfTwgJTWEp2m1i3wxisY/hgPJh7a9we9vUEYFEqGSc7FZ18jHwRKgpU+8cUbM19+
UA5cDs5gDQ8mduNvScyTr7WHVvL9QTdmClSXBh2NFqmftAobFCWyq76n6Gmbo0edl/AdDmIuZg8e
qpfAzM1V93B/zNt0VpZ3OTmUBmEXrAG1aZzHRYb5aLCoCEoc+2JAAj+vjdrw3ULp/7g/2tYMaWpI
NCUXnrn2JK2pBpShW5Bc2qOB2IFQdby6J+Wz23bY6ChZp+xcEBvzowMpBXwtrlfAXde7tgRKYVde
mAea3qn209KpNWY+tF+qL/DLmlc/tw4JFaQmiIGUW9cd/sVMe2vWDREY+VIeVThdwVA0sKUpZT2Y
dCk+v3o9wSar5BNA5ahPy2384kyispUJ181FEKZ2/rh0hoEksj7/FHiITIcOT4m9q3DjYICbAEQs
0V24264iPsTAtTRZehEAA9eVYzWF70KIgn6BC9ijNfTeGy/XtD143sYrSXmAC5iKBE/ZuhdDrSIG
PLuIgAtI/6zA3/4HK4n56f5qbo6CchLakVC+boR4tCYy+xQeWVBOZXmKjXY4uMq4FyZunAHWDqIB
6yfheKsdieCnqM16KoFmkA+fMYlbPH9MrFQ/L7ob6+dWn/HVuj+120HBv0JQhxJMYgJy/nqj4GyL
hVHriSDuEuujEy/mJ0wIxc8lDq1PednbewrMt2sJn4KMD5CoZC2tSRWpkBKmqlEGvW0rp74y+3M4
dMpOH2VrWlJgF5KSQbSxRhuKyDTT2HYZpXAgyuv56FsFzq5Oi1VKu+jG+f4ybs5KwjiAgMiAY/Xt
0jl0Ohedk8BWRuMSd5A0jXLeeQZujxh/vylfH/IqoOfq9bfqFIUuW5PVwZiL9FmES34Ko2HgnS10
4LZtMn0NIzfUdrbI7U0ph6V0gkgwFM51r7XCtyyfDK8KkIAa3llRqj3TGsfoxbY9zGFfvZDAjOCl
G6BhAIasFjLpyeH0KK6Dxh6+91XRP8zR63m1iA+y8+RJ8yBMr3dHjVLJ7A1jE6R9LQyf0nf9dW6p
/J3uT2ZjFxJae6hUgju9FfCaQ2FGOQWtAI+kxB8qJ3rWXP2XnlcimJRqD+p9Oxw3MDV8HZgtYLL1
BTKXJrJB2TIGcRl9m2rXOShq+8G2BvfQ5fMeZek29v193/+OwagLr0mcRVcLFXWeCT9nxQavFuIh
itVjl514vr23YihiD+WAuqhPo/DGvTb87WHgsoRSTG+Ph5WKzvVhcAXQfpHVMycczWDhNn922vIl
Ak91qK3xnajU+vzKr8mjBtRR4lwoMJCYXY/YW5iNG7WnXGIs3o7NZJ4UPUGSRri8b4v22ojh92gO
xw6UA+u7ek81DMQHiObKJcl19ZEErYMrnXTLIw++Xfkh98POiDfnnIIzAd/vRFCn2bRa0WTq1TKv
yTiRjljs41QqCvZaoe78aNR4snbOxs2NyWi82zJpYnLE0terSRPWAEUh2TMD9qLm1CsfzH7eAxxu
zYnYAI1MDhaHXm7iF3HQNDYRVkJOEozTMh4zd9aOboFVo5KL8bVBAhOStDDOu9RSX18qeWylAnld
TM/KqXoGyZOfZg1fufubUH6Eq4yTUdBmlPkcgc8NoY7bPhws1OSCnvLKH7hjZ8h+JinFxK6IQvHP
KJJMzX38abToTW+EU4n1eaN7e0oaWwtLHEuzi+VDFmS1sLGihlE2gamn5BiWJ6xjy/aI6pA1XFLP
3nM32NoswDOJZ7lHKSvKX/PiM3rtYPWONZDNC4DWuqqW2GuUout2Xp+tWfEiSAAdkRgtietxxmYu
ZnA2AGpyJ0WwtU/cHwl+Z/jZJor5nwYDO0IBjtRujZ8Ou1CD0cFggEAHqgY4gJzgNjcflwILjp1H
/HYFuUQwKQGubaIUcoO4VKOpiCMK7sNcmacEbSlE8BfvtV2r32vH001RSb4JqwhlTCKvs0eFHmhR
ezC6rKZLUEQy0u8QaZN3ul2krz51fC2eO/pkVEC0deBVVCh4UR8rAroVkgc0OkI5d0WJiuH9g3fz
uDI1Gq3IghM0wDmWC/xiCw6pCGOroXbZ5N1QI52mFYqP8Fw5H52hSiIf22PqHPcHvXnkGJQzxvci
UWWaq1NmY/inJXURBVFpKkEiPa4UVALR5WmKx6Vqv+loz+1EmRsTpdeky2uMSvVNmyylRZImIH8D
M50wimwq81vp1eNHXo70qIQozexM8vbQsSOlDQUNVxDQa7X6yi29aRppUGQTtY+jVzrtd0WN5j8a
ZUas7P6K3s6OXggdGBfoHvB3Z/XI1aVqxja4uaCYFKU86HqjVsexmpUaSTgnxgbZKuo924bbzwjZ
GkSMhHmTZ63FjVLPzG276PLAWyysyRacp/18NruPOuGjtG+OkHPsE23nrbg98yYyG5x3Gn1ESGvw
EzqMPSKJtB28cQGT6qXAMyeneXVYBDsTBhm5luysrtW4bAEcb3HoYOJk/hNzyeRXLkT/xcWvEzAq
LfRP97/garvQIyalwytRooCRRlmfePzkETfSy+nCnRoeNNm/cxH6w/7K2RNmXi2gHIodqdO+Avbq
wLC5PvMq4Cm1cu35IhD0/tQkpU1FdUl24q6tUWjEYL/CL6bctjrkHTbhmejm6aKaLfUS3p9Tahr5
zsZfC/rKycgDTZUYbApk0NUbaoXj1JSxNV8knyc7GFpa6yfhNYjRJjVn5egNrTMdnNqZf0WdXpU+
UBf7bURyaAQjyrLftKh0PpZqV0+nVhQYOSdGHqJQmLSYbzEHVfEjEGGD3+Lk1D+NKoqXz2aZKt2l
HTghh3Is6vxM99kcH/TZKOOzmoeF/U6ZjNk+eotaPUXYqcanOhxJ/fzZdKLobWo7bXzJKjyzT141
N+MhUhuVlTJJ3h5VYDfzk/Dq4nOWxQ5u101lTK/b47/XDig/UT8VLo7U6hMtulahGeiql7oX7VOY
V95JK/L0jEy3tIes9dcRguR4FM2B99CSIddfV2W0IlNMpRi1izHW5kEzKuskwY24zRrp3r5gD78I
KP8dSifc4dWmSbwOeehMDDYOZNpFzbrO7yNQD0sb7b2ecoHWowAap9vIFkTMarWAphPnyFdNxgXX
CwWN2GYKz6PT4mGtZcoB8/BfXarZ5XkeoNDdvy82jhcLKQMsB/DSTdvfUMahSKZ8utSWKI5CEdEH
Vc+dnR2yuuJZRsqaYK4o3NEMoRR5fVVwEFR7Qqbh4pnjH3aCpuPkqn4t4p8RIhj+HO5lNrfTMnVO
Hi1CCaCghXs9oCL60W6Eol1SW1SPbSo+z2a1R4nbHOS38hRFEhnWXQ/ilW3fpXatX6IOCH8fafGZ
+2I53v9Ctzc6tXEMXVGCQkrLWOvldXnVGQq98wsgiLA8D9XSWj7gaurj6Gnvsgk3PhVFNEjxqJ0B
zF1PynG6OpzDwbxMsad96xHSfTKgxT+DWIguNdT885TN6c5bvDFH8LAM+9vFk77k9UoqltbO6Maa
F5Ji5YfpNuHnZcT7GivsuX5dFM5eBNTNaTOl0QudqlW7yBpnLWlS17wgaYSWomJlR7OKYZehSHsM
acrtnLBVTPXveLIBJ7UUqIvIXfQiNM4Ke4xCCjKXNMzG4xRaxcGZWiSNy6H3UTqePtzfL7cfUEbE
vy0iaD3SeLweLykTiINoZVyIhZ3hEM5G1T05uHk2T5rXOvWbFp4OYP28yKydWPX2HrMQe+YZIIgE
wr6GXXYqId64aNYlqefyEE5q+A9AaMBS4KQepiaaP5qwGQ+TNuxJHm0sskSVAs2lAgBL1LiedEpH
O5pdRO3op47HKg079I3n0Adt6vpCTParPypVE25qi0aEfB1WmwhCdl1BhKXa5UTCh0KePWRLEh+M
JM8Gvx7m4df9r3p71zAeGoskwgBoSQWuJzh7S2zmSadcWH3T7zqBLohb77Uf1hBPNivDQKGSE6Pv
cSOoNy1m5mS2crEUKxBmthzbofp7tNRfVmdEuJl3n5LYbY+OOr8bNevRTadpZxOtajj//gSoKxxS
Zsu9dz1TcOMAPolsgt60+/hoY/Y+fspKkgGUjD23S/0KXYHiAXeCOPzZaxoixo6Ktu/OvXt7jsju
aMSQc5HW0kW//h2LqddxlmRR4NWh589NX2n06dvqb7uCgFulMBfNeKr3iiy305cmeSRfVCpJitZy
noPjTTRKiyQo7dl+hBzQziezKirVb2PdnhFbVu2/DX22LL9ajO6z0Grz52v3Gq0MCquGbETxWK9u
Y8dpVCcZgafFaMFd2kxLT5aox50dfXtkqSXJ0j/OPGy4NcYqnZwwy8ELB0LRVX9Mx2d6R67vDcoz
OIK9WsHt+WE06mPAIfBcIWq8/ppcVl2dRl0R4L4ivmWGME+ul46P91fudzZyHcnJYVg8JL2Qo1zX
3WPcEMxFV8ogSd3F1v2a1cv8pqEw+tD3WvKzFKa6HD0xVqhhK9g6jM8Rihjj0RVo69mVOjgHu8Bk
5xOiVN6PiC6J5mse8OND2qp1eZw1LzKeuHGcdIe7sbVEVJt5fWkbyNbB9RIVae+UoveKINV6+0Dz
Xzk4JYLz95fo9qkH4CTN9yAcgTe+KVZOyE7OXigCB4srrCBd+ziGuX2ogEGf7w91MyGKeqC3pG4y
2+uGkdmHi10JJyyDTvOSwzjEysFFt3ynmXpzTzAKZ4U9RQ5E/291X5Vh2gstHysObJGca8C7h7iZ
bQWfdRQ0/f/H2XntyG1E6/qJCDCHW7LDzEjT1EiWZOuGsGyZObOYnv58nH2wt5tsNNGGAVuAYVdX
scIKfwAM35+EqT6oS7sIRC16FkC4oGszzdWG1rQhM1EyqS+d2c1eKwlYt7oyHh9eQvIr8mEsVala
rkuWWT7G6YSNy2XAptfr2i4k7azinat2syeYy3LL0gnkPUWn+Xrn4U9hxHU8MBcU6Z/myUxeM0Kb
A5WfvabjdigEkt5jTXi60N5WyzbOSE/3zlxd5qE1z63QrUMfmtAWpejhB4QACOoJ9AyqdwsC7npW
VGJSDbH5+iKUUf3Ot0lRQcGt7pjU0xi79SACZG9m9dH4dhkWyycsAN+RhKsZyl1SqFHV1JdE1SDU
dVNy7Idg/iNIo/zk5Jn0IFuJnciAgBYIpcm1NsXzuKuXSkRRX2Q7q55sUNrnKE27o0itB9t+70Ox
mAv2k44xVcPrJR0NRehZozBUrFRPcoKwYBvr4phSG/qQIDz59uj2R1OFYIjKHRkectPX4+lWlThS
oNUX4MnmscyN4pQr0oMg0/+ZFRVCjgCQf0oo16MYtdDjrHfqC4KJ8iG0ldzNBnM+GepU7cSt2yuR
CVGGpE2G8ylktuuhLCU1h26268tsKMGfIK2GT203zTt3/PZKvB5l9ZloeYWBhPTSBZqI4cWm1Y2e
lqgNzj7gWv+WjOEvYfbJ1//wsTBJWe4qPtk6sautwlAgdjeXObTDl2ExANGw5Hl8BdnugFjII9FY
WDv/GnoXSFFjNheBEClHOcEQKoqnh29EIpIF2rxIj0E7XL3FAd4wdWOz0dsgST0dscuLXYfji6UI
7dP9ZbtxI2I+TQNt4R3zRKz2OMDFEOLaXF/C3gm/ZM0sP09K9CGc4n4nOro5EjUF4LAL9nZdyo0p
2xlFZ9WIMcviYLd27CpRYntTTH/h/qRu7PNFg597F7TMAt++3ueEMZ3W50lz6cZQ8vJKLU5qqH3+
D4NQiVyqCXRf1xFsLpvCbKOiuShLZt/l8+B2k7J3mDZx8vtOIPRd2CIUIVf3edNj+1KJng3HSX2u
K2xn6gkTJoK1+jnMiz3D4ltfSV2AMksUi+npcrj/Va+wYqpajpiYVRyMCXHgJKRTIcWdL3qjFDt7
4taHAjkIGm0REaFgdz2aBtU0yKe5gf6tVec4lPGrNXAvu/+lbs/pf0dZY8MCB2oaGqvNpY3j5kCZ
v/DqBHetMgp/3R/p1nzoIBDEEJhpYACu5wMHsZspTDaXRor752SYdS9sx+D4H0YhQ+Qjsf02kOdQ
LUqECJ3mUiFtd2iU6S8lx+ToPwyyiOXQDSFiX0fqcVMPUjik7SVQI8xoh244R5PxeJBO8MzLx8cB
IbjB/qI8aDvCLtsLgAn7h6L1hvOs4+2onv/DbCDALhw33vJ1UouZXmfOQd6iFNvMs+uko2y6TVHU
e9KpN3cAsNp3ThnNkGUv/uv8dI7RQeiKWbZ8mg6kBpaLxeLD+Sx39gJZAGSPOBZv3vUomTDGuNeR
lsOtTzsGVYv9nQUU4+FFI0dbRHWQooLHoK5G6cFGG42JgF3WK16SxNJBq8TjNxzBCHiSxc1j+edq
lLBPTCyLDFgDOCN9UuNY/gsmnPYWzl36PHIJ/Xl/Vks8dZWkU1ZiPvT5KHdRVV89rnbRl9ZoA8ae
rUoWT2XU1dKXIZrE/BoMU1m/FmMQmKfYwuD5iUZ0Fz4colM5pBKMthkpCNDp62UdcpZ81PvqkjYt
JdooDJVfVYaLjQc7TPodgSGxdwNuXxGyHkZc9JLZM+uAQncS3P4mnWNGBCO8opD0/ASOYT7jzgdt
2VLzfK8cvB2TlJHdyStCQWuDxpIFRNEEmNwlnOQhOjhyVpvfs1nrw6+S3kjan1WahDtFjO1Nfz3m
8pv+dfrCduhHar7dpROy+jGlOHYwo7z7fUqJQe9vo+1BX64Trno67oub7+or2vbc6hIajxcYW9Jh
bEBRZ3VY7TyQtxaRrYrpCLUyaj6rCcW90vVyW4vLpKXfcr0V7pwkH8WsPouk3Atub63e4q5Fjxv6
sbpO98tSmVNKuuKCVWb7gqDYT5DN09me8bK+v3ibkZbbix0NB4G2Fk/M9XeSNCp/VTd2F7uspEOC
WiiEJK1143lqdobafCfuLV5k0NKLh/uGe5FPdRmbWANfggLVrzRxxCHpqr0DdmNCRIEAwIFZLejp
1YXc1mOvxGrRo3wS16obdvHfYxrkeGQbOFY/vHhUx00AC5xlGp2rPaFjslwPttoDQjJLWOoVXFUc
+Ryl8mq8d/emtrkv3xH1oOPIRpb7Y3VfEjcZTZvrw0W1B54BAdSw8ND2N5snzDEN2sZTi60jrbr+
W03KJ3YCke3SEoguapy8QxS7NtjRCa8BPrF8MbMsPvaUWrxWCcR5mI09vYVN5kqFmI0JUY+zTd91
FWwDbpqjesg1UL7YJCvEWWQndnLCCk6/qFlj/cy0IH60+0nDjLuZN2mRfiZ1vj4LdjjWdHIb6yJs
uBFnOkChcUaTXcE2rJemPeWl7Xmg6or8MnuHbhk90OvhxkH0adiVNuTmXva6SDFdWd29HbcfbbFo
oAkPR46zt05bJA19M0dL5ksWQS0/NHbH7rS61i7wrkU4bOeQL8fr6k1HGJa+Fc04KAULWfd6UpWS
LH47k3bB+lA/RCWQJ3Oym5NqjDIudrXqtSKmn0wR+Kmt1b23YLNvEB1818+mGcgts5a3MSMwHLmw
5gsib014soeGIVqt7bIPtLkaA2tkPHUxzsUd43T/MticToYGNAI2hdozaZR2PXNdiXAIDkoFlXK7
qk5Jr0XKyamiSD1yUvvxwLNr2J4Rjdl8rKRWf1BsZ0FMgaRj9cFdLxZmq4SxNomiSqXXL8mMGaqR
OvYnJSKWioZW+YKb9F6TZfOpgZ0pkKNsol76hOubthO5E8+zacCRkponVQpS89kojYw2JW/kMS1i
fGSH2gIaoXcqRpw6mbJ2vL/qm0O0/IjFxHBha1mExterLoGSyKcsNSgwILzDlZS9zIWh7vQWNocI
CgDy0eQr1FhVYJnXo+RtNdu9jTjaECnlyzBZ6aGi7n8Qxq7t5c2hlnYr0HkuWWd1gOiUkLQodnAx
nE6fTh1mZ7kX4oQ7e7pAD9Z9dP2QFKZKzV+EwZSQr2dmabWVj31nXUanCl0zRGq5juNqJ+nbBE+L
uB3JHshSqigbaexKdWg2pbZ16anT+ZbdqH9ZAFmeqwEvRCcv5B/3Z7VdRDYF2TK4SxaSD3c9q6yX
tLkTtnOJJjuFhoIcgkdDN3szkV179MbjdaLovnTrFy7/2oukUY0M1+k2uMClL1BZl6bmIFVNdZRb
3cC9GpNyoJKSnatHRYrMDPF7fd5Z3xvzpflEx3ORfV+aN9fzTSrDpp/CpinRfH8qFSEOcV7ax94S
09v9pX3njl/d8BrRLzVrXmfazmCir8cytWxhWwyp3wRK3bkRDu7VOeHDa34q16I5mjEX7gF3XzxT
GiKF7iQ3TaOfq36apCduxIxcwAhbmBjDYledaFEyfUXjpWhOUhIPgasWnZl+aGat6cFtOsY/TVsb
pVsavTIN0MjzvnfNukKEOkodTXxrplhnFATRm0MiMtEdpiwpEWiaOE26m4YNtEpYXkXwW6rrwfAk
p6Udug0XiuQOitmeJwrUgYeskK6dU70bfSXvzOEtcMwgeE4EcLmPyiDVzasS1k1zaJ0KPY2xiHXt
uVCNMsH0Wu9yAHSZnn+H3zbNp0ZvgtGbknnMfxMW5NxzE8pheEzUrp0PskFe5NqZOf6JvkuReLLG
gTjGeY5AYJVA3D3aeTja7mDPWv2WtmqPUX1jGtITqsJB73HOhvDEusr6cU6R63kTBa271lWmaXBO
MoauzfcI/3c7cTOyMQ0JkbrudL+RhhqjQVnpvyZ9Y+c/RlWI/JMUN9SBwypMg9/GGj+n3sMrPgpe
bC0uxKdgVOXps6OV7QQmJVbC53lolMqtkKeqzgCcDOJfIk/zDeCsXT7d33TbW/7/GzESmFGdXPtZ
9VbMBVNqlR8hCn9sMb1yKzVsj4+OAtMeth61ADQFCM2ud3ZutHmViWzwScTFW5Xr/TGJ1L0u0zZE
obtEzqVBkV00IVajBJreTr20XPBmph6wMip/a2TUd4+FkPDV0dvCMSgqJ/3vj86O2jhrh6QWe0Nb
E+fQgIgbjI4SX6qTYfSSadDdyK7NYidL2N71dBaQa0Wink4dLd7rVazLVJcFr5Y/pB2HrC/V7J8M
QvA3dj84oiZTjGrnwy3/y+sriSGZEdOjdAk6/XpILVKxGq211JfSuVRPalsH2bGAEtx/RBdith/e
jaQ5SEKySd7xuqvXJS4p0tgy4gg58tXHrJ+UU5A/ynknnKPPD0pmCSn5g7OKOYpxCGfYjsEl1fTu
XIGN/FyKuX+S0bw74gcNnu/RDcKAfLBFMWTpBKziR1VP9ARXmOACbU49Own+FbhBPWgZt0wLOiUo
DV6rd+mt62+VU4IqTDNOfGfQdV+bI9OzpNDa+UTbTUgziOI/RA+QDCQ/16MAVm8xQsxTn/xU+zHU
9fwt0nBl0So7P0lyVeykjvZmB1LuoiPOvqCZi2jw9XjFqMwot/WVXw6Z8UEhxO8PAX4I3+lWRS/M
VH7lUuh/taMy7lTabg29tCDYKwtmfV3BSbMwH5ter/0CNm7/VBUZgroIkswYFk2aVZ4nREu6l0GB
SHee6ZTtsAC2dzN9USSZcIQCegDd83rqWajOVA3MwdfVYnpB6zpwcwozOx/01iiI2y/p1TLIGtIa
pBTxTSMb/Xd4Z51L8a+xquY9fZDtTULNgauEkJEjgFz59WQKIGMwgvrRT5riQxRIlpd2YYJ1DqSa
+6ft3ab4+tJaoN1k5KQuoIPX1Zw51mut0ZLJx3NyLkDih9Hn2pxE51nZrBaHXh1m+1PVho18JP4w
6k9janaKO0BVGf4Mc4n6WT3MRegmhpDsoxFYw0djCCXjbyfCDObhOxZlPlg95mKgwO9dXXqSlYUK
Uc/kEwAtlchMfhqVTvi2RTRzf2m2hxf9P+JLzhK7mkbE9UcINbkXM7Q6n4i2b9wW3vBTEQ393yXt
198kc2ja0/0Rb3x2jh+yovCvF9T2KgvSgrQZUiOZ/T4V/Qt0xdybqC8e7NlSdtbxxkZ2yCIXbj4y
OyBoricXNKkU6l2a+/IkK09dOEcehNd0Zwm3QQYBBlcsyvdUQkm9rkexYlmbJci0vqh78aQmevUN
xqRxlKgLug5qlodMiGmnnXJrakCwF8l05Io2qeuiCB+OTsegFUT8Ki5yT6VGundwbnwsbhwqWgin
8NavA5mw6UUiJUXhxxXlBIdGxhksUuENspZ+0qe5+iEQAshdSGPDOWiGl1HWhx96EmYvGT6NH+ie
N8ewBOZm6vmeusVmDShWLuLKC2YEMt67vOu/+x5OPKmTJRS/zwuKBIbdurJkqc/39+t2lKWEDjQU
DBE1y/UJoSsHwSzEMT6awOzOcaocbXD3O1t1rVTJ0aOETpS68JEWJOpqFyXkvGWqduKSqflkuo5O
4PoLiQfRfgxno5ZfC0FK+0RLeoKSN1t2dc4ke7Zf6rAIVS8QSdId8Y2eR3c0h57yyTzle8Jum+2w
qCrxjLLLKTqC/rze6qZCk1A0jbioklq7SayBs0PUx5XUVN3ZettlX2gGlNjA/lMrXhdLQBGQgMHj
vtBJabzeisqzlqTO4dGPuxxZRlgGWcRsrieUITaMy3LdX0a9BWPiqNGZ6mn+aLS3MIwXXA5IY8qF
78/TvzaqrKetApZevsySqbyUfZofZDFJO1toc5W/jwIbhDoh7pRrLHMNpw2cfMMo5DiuSIyfQpuf
yhrjGTMI9wxbt1uBIhYbgf7E0qRbl+mMISH5zDSFWrcTxK6WQgcx2jqk0p1p3+9/pZtjLb1yDcIU
tiars1EGLRRO5C4vUpGgLt5EuldKvBuOScH3/lDbbce0FksdVMuAsa6p5/jlZQIRBuUydKHpKXIY
HOK53usSb54MPhXYXwjEKJBwia9e3TnNhk6dWTw85crDIIqJ+oyQvnQa1J1GK6uTYsZ7JLCbU6Ny
Ky+J4jYZHk07aikdKpd5mtqTVlATjFKxV6K7OQohBRwS8M2889cnShFd2Ealrlwizcw90Rb1B02E
e8YWt0cBQoM4+ULaWHUezW6cxho8J75WneEFSVI/S1K7x7C6OQo8b24hCBQbdGVqREh0Tjb7rrHQ
70+4l+tO2oOC3NwM8LcW6gsZ9RqMmE9pYfYkGxdcpGZPzWPflIPfcEn/LSmr174IHrPq5KVh8/3f
eOsyfiQnBv44fKGk6n4UIVYnwgmrg1GIPTT4pmuxjAROgJ43ieHGmqdFPlnok6RctAEzzl61n+Kw
eLIihEC0ev5az+WPQARv+D08qCDxPkdWEyYs5QO6msuX/deN22aN0SUx+wMhhOCsin4CY+wUTxkp
46PxLJNc4FWAa0gvKIBfD5V2bIt5ZpNEwlE9jLJtt3Q0qpFDt5fH3NqPXLgAwXlGiEhW96BMwbml
Xati6+ngSujk0osJi/p8/wq8dduaZNYLDI5sfg1NikddGBNKzJcmsOwjNjy/AuARBztM95rsa0M1
PhOIIArb9HWBlNC0uF47yBxtFYhyvhRaGqFfOoI9mirVy0qrOA/YWfhijsZX0Sv9qVK64ES9s3oq
unCgDGrtKSltlxeQOHEkchxEY5C0rn9NXmiToc/6fBmNcPKKzEFsey60hwMbElEwWAtmh/7t2gSI
3k8TIjOqXgqW9RB2/Q9jrPfkCbZT4VpkPyK6QwNho4JJyzelKKNNl1CqpJMS9vig2Z2+s1M2EQfS
JWAxaHcvhHMe5+sFC4JIKJETWZe4Nj9OtvHaQ+V0I+S7aD/vbZbNlAy6LchSw5AEEwQk43owZ0RO
tE9a44Kkln4Ych3bm1zbk9y8NQq0ygViSHeHb3Q9CsDfPnHG3rgYjVG7pto7Jz0Ve/zom6NQtIW3
ChwBhMf1KLbdAMaBJ3CB5h5DGpY0HO7D4Mv9g3xjlEWbYnkkkQWgYXY9SgXsQp8hiV5CrZwPGMEr
x76TxsP9UTbXBS05uDDI9C547U0IPU5O145SYqOQ1XZf6oyuUayl3V/oooido3NrKLSdIGjyeRaI
5vWE7BhB54YfcslFX7jlrPZnS6fJGDtJ82gXmlkBaFocUImJyH6vh6JsmqEkldNplNLogP8q2iMy
+uRtPu/Bwm58JgyPFlYo/XW23WqouCy7XGppaoYyhq8iUMSrYnfTo6/+MiHYQ/ACSHTo1F5PqImo
98VazIQc/Y8YW+hnTTjIDtjjo9XDRbgBZBIWcsSaCBxcD1R06LjEYR76GmpDR7tS/yoRpXs0oyKg
4P3j+VhEqTapv6jDmLqFQs15KD5jpBh9lRC1+3x/Z28+DAeE+pRC7mbRoVp3m+nsiLhP58LvZZo4
TYuIsaVKw86mhlPIilxVJ0lq6DmQhlKa3JLJ5IKwUDWFfRmaZioPlWqHn2os90ZP0PbTQWyrpeWz
IHV2iKZ0CL/FUznabxZ2l+pLiH7W8D2L5bQ4TkWNTpxJJFx59EvVS9WkffBdGYZqdiOto5dbKlJv
uGrSm9pzZUh24+J5AOvG7cx2xPsZ+eTijIdr2h5yZ5oyt7TlUDqo2P2MXmoS3J+CLmtNV1GTQT+W
8jhop9wZuvrkKO2Qn0OMHscX0dtmfXasID/FKKNZk0unaFQ/T3k5D7+D26NXbNaj/RKmkV4/oSfr
RM+Dk5b/ZFwnv4jFNeU0D4kdfnSKSI9Pi1a+6NxRn+X4MFRAcz6PIynIW5DqUXSeBqWh3CTFU/NR
HWwD5wYKzDjeKkU2ulobOD/KXHB2ibUdGfUCzCzcuCzyL2YEltUbK11N3RLd4+IjUcnYnGo9mT/L
WWv9kSpDVvJrsyo6jLOk/7B16iBHeypm9YvZa0b3FOPtq3qw2CTVReiiRqfZCipTPZqAMaq/21yk
b4BeFAVFE6LIU9EZuP7mDWZgfqIg2fYyNdUwnMcW56hTmsBwfwpIdNGyQOOtfxtipf9DomAN7Idn
3cg8J5IC/ReV1FD2zHnMpn/wnLNUL8FVpfOKMa9aLzOTwPo8Ey06p7rXq94r8n7uz4ZSGMlTZ1oj
ygJ5OQ3SK6871Ey90cNPJUsU/3SsIUiPMgXA6FTbqfZ7ZBS65sFTzKqjM6S59SanUwZxvQ+iz+Eg
OZlXmW0loSAl1/Wht5JBZmOIXj0MYxRhiwoNXf+Qpn2qvORDMMXkvJOTfOogXE9PelOks8vHkEAU
tFZtezlaBZMHbiGJ/pmnsLM9J2zyv4KwLT6bIQZqrkHY2HpVOCSfxaSN8m/ZLLTXSR4zTJzZaYqD
tJopJ95UGFJ5wBm2nJ+7Ts47HBio9bwZs54lhy7SpdhX9ExKzglpcngG8GJGx1kqbfU4RZ0AYLJ8
hu91pbTqiVqHanhykgzVaSyTSj4DdxGqp6RWVLv07p3xTHsomdwozuYf6BGa/eJewnly9TrQs0OM
ZM6PXsF46dAC76hc9AdG9WBrtWIcKtztjWPTtbL5S1HqXPYirVFToCaO+qnW5Nj8pMhlW6Yu5LL2
95Rzq3imkYYqQLhM6U5lq8t/3b8KNy+vSUVpUcWHqgxWdF2wUAZ5GDKpbPyQEtapc6r4yYgl9VvT
Iel7f6gbt+6CYAIXimY8TtmrOA/nESNS27bxjaozn6J+yD2tV7TD/VE2oesSEi09LnjeXLvrTlrR
0fbCALvxa/KgFxDtDYxDshyg5yeEz/++P9p2ToCWqGGycsTjRHzXb2ItOYGcDYnwnXKY0CMzS1cO
5fp4f5RtDXmp7qCxCdtwEXxYoxIhkVki5FP5k5QXg6tIBaZBdRVCrg0SRRVuamt2dGzTXOR/K860
aFemUgCMKB3K9mORpeV4ymrIsq+plRnCxcU6eLhzAeyDrjRsUpLmBb16vRYILgQ0YvrOT53eNg75
MMgfjNEZHzRch7sFB53+AG84/WmK1dfjqK02ThUMO+Q5IZFWadTnLtDQ5CsdHP04goM6haYowp2N
tWkRozoKtF8DqLmYKK15LlkcjUE3kBPVVh88W9bPRBnwbgtbqMdpAVQi6kxXbYT0MDsKZCYkeFAF
SESjgrSabygjVjVXpnkpKmU864tZHYpPX+5vse3siIcpCbwnRwb4zOtFbbRZyxettItmB9LJlHTt
Q0IX9GBUtn7KUvVDFiOZ47SD9nBUSSROUo7eJ/EMEeb1wJqoeQi1zrkMNesXgnX70GJFtxP1b24F
dOgofZArLeZ7G49Fsr+6HkzJuTQiSN6c1EpOil5J37sIABTqDPPX+8u5vVY5sJTReU4W5MSao6lU
HLIocAaf21fmqW+SQ0L86EZi3PONvTEUCR7dJaJ/7qF12zUMWbdolIWfG1N/QJcu/YpqpvahKiWx
05u8ORQVZlCLdAyh+l9/KymqJ2eIdOE3cThaHseNko4RhoIAS25q83R/Edc2jrwU1NFpzi1GMSQf
+vJ7/lXsm6qsk9XJGvyOGy33oW5K2GPNmYEipI21m9cK/rPnwmgs1S21Xq6/2jqevaAbq8RC/luJ
wycc0emYDEoU79ViNuE9Pw/QNrcRV/JiN3v98+xB6jpw+b1vSUrsaUNCsEcb7WOsOrScjBp65ijt
dRhuvDgUJGEBQTmnsKYuP+pfaxJpqHxMNF59rikRuTjeGJ8C1mRn7befennX2FELjXGbkU8Zuptp
Po++KmgJe5pUzj42rE58ENOshzuhwY3R/of1Yi1w4025cMrjWaF2NvsQJKenOBaAWIM4/ggX6Of9
PbX9ZgtTkjLrki0jSrW655wSY9t8Ckafl1t6Q6sxNJ6pmauHIre1/IQcTD15WTo0kffwwDTbqSLz
jL/r2V5/t8wKgZyAVPUpP1QHSuqSGynScBCyU/pKXWdPwxIE3x90c+0hAU44hEolDwh/X/79vzaL
NSPKXfbh5BfZ5HyO+zn8UEiGg1xf3H9s8xRF+fsD3viQFCfJarki8Hldq6cqumhJpwoGZPFfQytB
0wRN8K9B0MXn+0NtDwLPBnVKPiS1fmfdpzSLQNFmK5/8VrajD2qSokKYx3tOCbdWkHcJvjBqpttS
W6lroUJKM/l6EE3fLCNuD6FiZGdZJMFBoJC9AwS7sYDYR6IhpnIS2Kmr57CbzRYZiUL2lcwx8WSt
BFErZnZJM+4Z59xYQIZC5mbRU18QhdebAyuevozbWva1cAiOSJrrT7qWPFwRpfrBaaNUSc+Qu3I1
IS3PsqhA8No3hk5/TgdneqUAsqfzcGMuaPxRb+UiBhm07u4ORdvSnm4Uv7VAS6RZN8IsHfPD/S33
7oR2VdBhMkt1FwFYLn6ah9dLNlhxKNlWIPs9PUPtEFQa4LmSagUiguUo/5RGG0h7Byj5bWqi2jkB
/W/DkFJLJTlPUyOrqacGzvhtssZp/lMdisw6FrIlDA970MH2G7WQM082gUy/pEHT/GUFsdm9lHXc
218pmFUy2mIxnUrNiKLkNEW99KA9PI8u3YvFphk0Hcu5Rk50qLNlfVErvp7H1oXcBl3/tIoXVKKi
fL+/oDdO10J25AiTF1IKW22Oscm5RBJZ8bNShretGIBmXbh12icKxU17bLJENXdCwe1W4U2ksUwJ
afGgW3dJ7Q75snEs8I2RUvWs2jE4pllvd7bK8suvdwrVbGjULONC11VXM0tVpS9SRBp8xyz7n5nR
9ic2rva5mCkGTWNjftfx9X5WJlnfgbJubxDyI4CkJNroUHCPXO9REWhAhiL2KCIa1cesmZRvIgWw
O0xU/u5/vhtLyVD0gSmkQn9awxl5cDqpLRkq0LLhVWOrvMSqsJ7vj7J9sokIFtwkASfJ5Vq3yurQ
rMYGXvOpljaHwhiMUz4W9uuoNuGXNDazvx2840/3B91ODUVuVNXAsML8hMpwvYooLWdNWaiaTxfG
8cwmjb/ZTmQ8HFAvSCi+EpLwtNHXDmlTlehTiXWUj6lj/BFnXo66PZivZm3tYX+324KyC6BTLkmC
av58PaF8tJxKognqO3L0s5md7lkW1XQaonavn3fjlkSNDgII/SnkCrkwr4eKTKqyeq0ZPuj1VMLT
GIJfckwThJ+eFR2/x0OsDxXsI0yVlBczmuf2UJt16ctObTdHNR6r6Xscjw5Kpb2+dLhGXU6eQquP
P9VTGk6HqZHqv/F8DuM3C5xI+KQisZEfzUKOIyhKNobPishjxwWzUgfQn7J22gt1lgW7PuEccHh4
aMSxByg2Xc8SffYiGOxS85s2/qfsas2zdPFcBRCA1Lj9c+qj5ylt8DSTdkLYG1tzAeWTyhKSLICw
64HNrJ0HSsWqrzml+XHWJenPzGiUnQPwjsNbzY9OO48AmiyMsy7X9SiyNLPdGD6UKNujaG5cMtsU
hzDpujfFaltfRsX3PBmi9MZpqD5hOxAfSrPb84nb7tzFtpg3naCSdqSy3A//CmJJ4kSMDIHtW9hO
uFQrJa8Z65KS95weHz31C/NvOYw8gIva1vVQnVmGeUAvzdclOz5qmFvQSqCfcH+UGxMCUkzOSAEL
w4419naa06qS7MwgJKJwnBtxeO7VGUfsiL1zf6jtM2QtXXwC16Uut+lHI+6WOqJqDV8JLekwhaL7
aipp74WNTRVQsSMYgaMyJYdRy6odOsd2nzI2nTwubnYrZdnrxRwyuYpllbGTOHYOMw4SJDtqfLg/
w5uLiZ8BxFv6dmhVX49i9RmONW1v+PFciXOIae/HiETshBn9Xi6wPfFMyFqA4ItVA8ix66HqRhqx
VJUNfwKSiXYob8RnJ87b7xHb9pBqWv531iTi94BKW+iGoensKZjemuxi0MuuoTe6eS/0WI969o7h
VzAdvoxS1L+itRh+N3Njr2J24/zz5CLWxwYFib3xKikbHamKQDV9BH166ymYe8ly09p0YEdaSWJ5
pRMN38o2bnKC1zHrz7LTxvWr2Sg4TtUAsoqdjO/W+hMw84qRwS/Foev119PJQgG0MX09bCfq7FlO
r3L6rWrro16ahtsGys/WCU9KmT0s9AtWHhoUsBGFMhTI/OuhZyxPhsWhxid0tr0+lgMQ6WFzjptO
7Mzy1jdedFd4Q1l+WADXQ7U0TihSRpbfF6PqgmnCNKUz0ShJA/3z/bOzhWkxLYRr2FBEIFR7VmN1
A57sdThY7Keulw4w44ZfSVaj0phL+fw2KO00udYsMn8a0ng8wLIN0lNXduJzm+TmeNZSNdqrlCyD
Xj88S0pP4EUVgRLiGkfVF2HX1mVk+4Pc6Jeyz/vXETTZb/fnfmMUchwEHNFDXSyiVl/UjMMKDolw
fGsQI5iToi1/9IY57VzAN77mwmOACEWWzcdawY7MMrLELOU2L0qeAjuaps+DoQwnJTL1nRktAcdq
3bgGlyUjRkZIefVOWok+W6KXbT+zu/5rb0TBB+B19DytTHZlPRDfHl5BhGyAA0MfAZKhr27eQipr
lZqW7ZtWkLlVl0HUs7s9Q/RbC/jezKOUvrzLqwUUfauFjp06fpoX4hjYQnhKaeUI8sp79lY3tsQ7
Yw1Q0CItttZcNYzQCq06c/x2rKfD0FWVh+LdnszArVEWtwVwfKwaWljX5ztqmnEUVH98o8P7pENc
75BQ5nl6+OPQ70DuesHI0odY3ZWjEhV0LtPwE6+icS7KQbiyFuyRW27MBTAVu4D9xv2xDs1M9ISR
2UASqhq0zBOxlT6n3JB7NbFNFMM5fRf5pW1McLY2SLWTQbFyLHU/6bkt5sPEpTV/VdK2oC7WjZKN
lRTeZwf42pXi1a0qw+01O5Dd2Wjr7Rsq5ur4GdNMEAsUBprMIzjHfXuRmZAS1+Ca+yOWEV1xazxs
nQN2Tw5/TkUhPWUBxapX2x5KUBCyVdBXiQ0j/9ogZPKp426JMdw1O9l1xIAMF+oKU/azxLGzeS0t
JBVcJQyzz/MYG3gFSX1XJS59qADnpRqBmQ9VEwCk0UIpRmEBP0/HTVUj+WtI8Rf9HCdGVz41aqka
Rx1lo+HDiKaV5coKleI/hkaOZzSrlMn8IOmxYvmxk5X1c4yRQgANZUBZqlAnh9bd3M6TixtGX7kS
EqVpcwjBC+o/lQ4vnl8PbjxCIwiHtEhpIsKEWKVFvdaAxCY/81U1705dC9kiD0FNPziKBYD5vYzP
1bpV8eoJNNAkmWxfEGYcTC0PD12OWP39UTY36jIK9CF4eEsYtA74WklSVIhXtm+XIvlkYork5n2o
f8i0cTwGQ9b+fn+8zXFalP0N+ryUb1jE9WPh6LVT8m8VPxHx/2PvTHfjyJIs/SqJ/D2u9n1pdBUw
7rFyU0iiqOWPg5Io3/fdn36+S6kyGR4cxrCBBnqARiUEqbjcuJtds2PHjhWbSkUYN6x149WzElWN
uLKgGwDo5sIAGZSGyMhbqG/rwKpXhRWXG+repEujHKW9oVbntBpOV5FIVWhCwMFWeNrF7X4av8Wy
1Jl1o72ly5N+oMueE7ohjPC7wNekwJU72ka/vI5iBkcvIaAb1GihnSDovksIbGqctky0HkexzjJr
ZVhl9aAPU1huzRwjv60MaTQ2tHYYzTOAzqOo4GJoin/gzcKeFgD+4lGE6Cc63znO26wZu+mmHJ30
e2LlyefaGpJgYyVq95WmRuQL02QMRnQkHTRcOsfvHso2a6S9k9KgytXMVHJWnEkbSp8G3+NjaNqN
uiUsredVFOkWpZrV2JZfNCsLkKvr4snwyqTuonUBplSvusgo2g+Ob5o/fbW3PlHCqvVuNKGD6MqQ
BO/7hgTx5uWFf3yNF9OHrkhejaoQgr6l3rIiKVNnIj3yFt2A0q3I6r2NncHQ3XhyjG9aP93ldr+a
UO//Xhd980WvzfLca7HcfAET4jmCKkEnx388Pm51CNcKeQfnrRQn0XZoa6UmO60GiTe1SXIGbD15
mWz8LdBBIUIv6q0X2+0PWps3deO8dQJYhgOhmUuN7FdzzHQ3l6ptnqvvApun5uV1PjEUNnAIXCDw
UIJ782SOtZXJRhLFhyEqus+DVKQuasbq3cujnLheYhRqJhSoRxjyJbxrVDNtvZI8PjS9lGytTJGv
8nFONkBc5+KrExtB4M5AQAVABsBpSxvhDE2GzBrAS+rQTcIcv4xJYHk+Jflt14dn7MPpxKhyFeAW
L4iK6MJitCDMxyIoy+BQD33pgSCQaU5L7UbJule3JAT+gJ8NQM6kQJXU49OYjSMqefSwOMRjQZKn
qrNNnyIa8/JOnZ4HZoGIIuAEaCRR4/EoEmBdoeYVb1Ttpx5+R7gv4sDZvjzKM8smIiYeD/LYwNUL
4LEKrcJKhjBh2RItWJWFU361Z8p53bjJQ3n18mgnRpykCW8gM7LQCCajcTwnw48GMxt4d2UjmF0j
Q1nNqaTvddlfSnFfbKFhntNdfGaCvFFQtZGlEW/jYsgOW2HOSZscoLmXe99oSX1NrZRyu1q///Ly
/J7ZM0dkT3iIRSXiI3n8ybMYWmOgy0GJaFTRBNcO4tS3sZ4V69ePQvJV5f0VKi7LVQQjCaVWsrLD
rMzQ5DJJWqPOUZzZq+fmItKv6FZyrcCkj/cqDGIlR7ggO6id7W+oTzHvg9CIv752LmjD6NCkhBA5
UPBiFMkpkyA2fFas1OESI4jnBn11rhHmqUlnFINNoVgMOcvljZ0teVaLJs8PRarN24yqrrUzJfMG
wal2r0vq6Fboh1+2VWaeo8GcHnlN6BFgkIhIREHH8TL6g1JCOg6zQ6FY/fBerTMzvqE2Rh0PNaFk
fjupZffNLH0jfrXQ+2NHBg0VFbKGIFzioz05jU2ZNko8NMUhDc3B9orSoREdTXZff8XInpMUwmlh
BxEwOh4njSbfmu2gOPg9ei1Q7DPPyBA/c1LTerVRFJILvF+8XOi2Lr1ALc4KaNttccjLuduAjpiH
Im6LMx7fKU4qlB0okULqBr8Cns3xjKIm1jpJSotDHyfDzkz0ZBNakr8lFovW6lCaqyyDlwo+bnsj
jafWvT3oNzk274x5Pn1DqdrnqpPXFhmM5emZ0GcFp7SKQ0mrne1Q5aabDWG+1qTaXykJebRXX0e0
u9hC0GhKtZf4fhboxljWcXmo6r5YQT58l9P74j8xKWJa3muhCHKSh83VVE/trCsPVMQE3qw5sZc7
PiWlql+us1ludi9P6pkrSJUgvGLiBziOy2CFmGKup9oqD9wUzeN10tYR2e2Nk0JytGeQBXiqwf3L
g56aT+QjcH+IkSBfAOIdHyHMto/IohAn8lXH8xHDNDwV19I+s2PPnBCQLRBsirjo0LSkWyjQhkdj
kqtD0ebyz8jMi/dZYuZ3DQ3+1moZvZqaSqUYJU48pRCa0M1buCW2Wg+GNtjlAbq6diEktTfpMNor
2TyHRZ6kBhgJswIcifXCYV344XVdwfsMmBkojLZugrTqPcIQqpMqNUHHJEoz+aM5Ubjt9GG759QW
n1/ew2cODmAyRV5Q0TCgS1iv6dSqn+e4OWDiCm2Nua7VtaYMXXbhFEpZ7ZE2kN7nhWwUZ+L5x/Ll
o6BLUGdIkPJ2CA9wqaAehlEMJ6gzDmlFHw2L98koEVFF/KAMLtD/rKK9U0KMugoROK9/ltY4W1t5
yOLmQ27NlJ25SWHO5k/FbIrqkg7tzrRtR7VqRE2PnO9fXqjlIaQ0gKPAHgl+hYidjg97N1B60M9K
euitvFn1c3IRSP4h14NP5I5fixOJwSDgAOKIMO1EZ1VVik6x5jg/hEWj0PE17enBKr82emEUpJsx
UoLKRKi0mFKTlmqb5W19oHuh6RmG5Gw5ah8Npyw8mBLtmSdnedjFcDD2CLAJLMjRiRV+8laXOsxN
256aQ1RK1rbVeWJSp1fWVFT13mCP6baZBntd12bgqVMVnrEiS2vF8NSz4SPhHfGML0Vv+r5Skrkp
20PY+z5wKwUPtS/3m5ePyeko3ONHpQesIiZ5YTvMBvlfbQ66Ayo19nVFsVi2G7NqOOcgP6ZFnt4e
lVJ3GkTQ80KkVM2lm2A2qZQ7XTccwG3ooqNq8WhvG2eWL9CbnfNNas/xF92QKuVdWCM4Ma8oX0I+
FmZAi1aSLXdNBbSgUuKblkF0G/eaPG+pa4tHz+4HJGamHrUZSiydOHa7xLTnbeBn5rfEkrPbyAc0
cLM6jOm0bAfO5wktWMp8ZOmjZjZm/EqfiMmCGhD2QtgSfQcX2RQtodRvrPLxUDjSV7XXw21YxOaZ
G35SriRGsbGCSAgwFNf8+IBqVaDaWVROQKa9oqzr0Wh1t4L0Nq1mKUf1yRlH4CppbB3UeoMxyA+p
xu3fxkZgNxv6XMcIstSgfO6Ito20ItGkDa+MjETvBU4y15bELiDKItgrK3sAjZvLQ+/Y+NqZYt1I
WUfi/vEc/9v38d+Dh4IgALJ93vzzP/j396KcqHwI28U//3kdgWY1xc/2P8SP/fVtxz/0z7flQ/6h
rR8e2uv7cvmdRz/I7/89/uq+vT/6xzpvo3Z61z3U0/uHpkvbx0H4pOI7/1+/+MfD42+5ncqHf/z5
vegwXfy2gKrZP39/af/jH3+Cbz650uL3//7izX3Gzx3u0/vu5Psf7puWH9X0NxDSyeY8wks4Pn/+
MTz8+oryBmT/MZA0ABpEFVleUG34jz/tN4KKBMoBt0wDLSI6aopOfEV9A1YL8oGMm47jxjf8+a9p
H23Q3xv2R44acxHlbcPv5XT+bRAIK+H+gEThgAsU+QSv7lXU8IvCmq7gdrQrejE0bqjbJFCUCPnn
cmrdUqONdQTh7Mn6/P4gTwcWJ+54YIOhcQPhzomOGAuTJ5fB5FCSXF/Z4Zy4vRmb1F2o+U4ZpddJ
E4g5MhT+D4kGpIx5g45vaJ9WdIga8vqq8CnvTdre3IyGGZ2ZkC7MyWJGqAnDRRXyu3idwsg/eami
oAk6OjZ0Vzal665c2+GmkY30I71B+4s2koeNkaSKum7rEaBPjdFVHE09pAhad4b7CGWQ9aA3prma
1areSrPqt56pFGXhqrOlvi3HurDcQDejH6WT0LJV7zo3b6fpo9JPzaekr4YffRRKXyxJS11jrhzD
jca4v+lrqQBOGsPpfZyp6ke9Q867DRTrMgjHb0YTy+/opjas1H7sIPr4cpW7vpaNX51ZkV4H5j7u
hXAacMyJi5G9FZ7lk0VSlSZTqcNtr5LB6jbOUGQrvxvPdUMSNnexFSR8uSCokgmWwGIrzFiGNTPY
zZUxh3d9tdK6G5rDlFvN9M/Rgh9pIydjEYxSqyo0l5dd45ouIN9Z+s0VteCbapI9NchWla9tYmpr
uu9BvClVg651lHgjPTQZ9abrW5wW2bVb9IhqYKT7RI73UVU8BJK+DgcbIOat1ozuoN4YjYOi0OSF
g7Yysjubnj1dlbnDjPOjXSn1oY8u5NYrm/e+HLuh/FWPPsX9RVN4ae5JKAWElrwOEnVNLyDPjruN
1MduPG+VsOT0fWr8t3ExvaPpL+0ir2La643xu8l88Nu7aY4vh+g9RmmTKhc+7VhLxL2syRvMjWYH
a7Uf+Ou9paVvkcfY5d37Oq5XLxuJR4TkZHEJ8wVoSJi/7OpD4xdavjVKc1WEkbLlnxvTzuVNnOQP
UVJM8ISU6EoN45Qa/aDYQuwJb5UkuYnyUt4YfiitstA3L4s6G9zMl130Zz+TBd30+gOPde2lICWr
rM/rd3EjRwcfrTL63c6XoxSl6zbUNE9pxsizB+VHWhrtPrGM/tIpeuva1JtKZD2UVU0N0ActMct9
MkYDu5RPWzUvwzOOxmOscLIW4EhCggxE314AZlCK5TLuzPbKaGxtRa1EtMEWTRdzORuenmv9T2cY
Md9W2rvIGmqfkRhQ9zmKAm4wOKbX+2blRkqsrAw4V56Ei+gqcu94yCh0no+h2Y1+w2/ukmyt6yTO
X97MRb7s192n7JbefSgt8oItPCWpC42wpdnPVYaSvBe3QeU1gWNu23LS14095NvUnpJLnPrRLZXu
E3Xb0xmE5ZlXB3qIEH0HhwZcXYTOQw53IlGT7kqy4UH5jhRfogBvbG3DPydz9uxQPKuifgb/c/kc
5HpYVc3cdVdOVSOnoU/KOlMT+UtIiufcyj43FkVbBGXUjgqe7bFVlZXWbgyor1dpKbc3mZ3ZKxBB
7d3Qt8Mli6G5STjbnjXUyVWoyOW6UlFERk1iQseuguPZFeZGbeOGMvNMPZM2fIyRjg8udS+8ijCA
+fOkCCWwEEtpEGe5CmpfXTdgrq5hyiF8lqa0kcag7ZgV2AhjtNpnv4q0FdWl/s7Ih2GTK7O5NdNh
3oE60qVv7mX6IE7nZFpPvSCgvcdwgWBT6Lkdr5/uByFsNa28KsYWmCivi3WYjOmFOdf51prCZB8j
f3GlkAA9g2eInTlaG9ATVNTgLuEyUMW6iKarQFY6K8zzSwpW7LU1JeUqIK3wqkiImwfQBqEcJwju
Ej7KwgMqe6fsqzHWLzO5HjdyFrH2Vi5tXr7gJ68ugACiTETLeHaY68XlMgPZnNOpny+zSdlqZV3v
ulkGiFCsCpGU34qF/xNr/EmhxZOFP4k1Ptzjyv+xe0gf8vv/9cf/br4/5A3Ryh/3+Y8/bunu2N7n
f/y4/8Pr8vD+aUjy+Gt/hSSS/gaAGSobwC8Vi/D/OHe/YhJJ0d8QJpIBF3yZ46BEst7QNkCIiMKD
I5mM0/NXWCLp8husOk2o8Oe55MZropLFUyFSoHTmhu1EngGxFmCt4wtJB5yRdkThhYzgRbppLDgN
6YqWhVW+q3Olzz7CwSmLb0Gij6VPRyGt7r9pSqcWNMuxwvCcRveCO2zS81yAJWLSJEsFmej480CT
pxmVk7duSirTzW26FvleH5dZrXmmNhXRd6lv7DbcFEYG98RtZsNpdmgoaRI6OYiF5NJ6NGfVRDbF
sc4ZWHGx/jYiVOboDul9qgoFBEGt5uLTBU5GC9pe69yijdVxRlGwqyipbK2QkpUWCW4CBbhVYez5
xJT67LVGaleHGFEpZ0NmTrLewdyz5XOf69isCotPX0305zBwyB3yFC5WTau0XDKjizo30mJaz3Kn
j1cSRRpms66obYHeV5s0g9DdDlWR6g4RLr3fJ4oTWban9LFv2igNSNOMloRDleZKN6cmvs3ozPxJ
6RHa7FdJHUcIKde90TVu6SsTFaWPl+u/wM7cFhn/LcGMIxDk/wqO/DeEPIA7XzJDt0UuUj+/0BMB
kTx+/2/7AvXtDdQwkd0VETFG42/7YjlvyEZQCAhcBilYFEn/Bj0kxXgjvpswCha5iKMJD3/DHpKq
v+HtAiaxERlBrBab8ArcYwHboZDCYwUsAOYh+FuUCR6fTQtCkYFKhvFxtAvnSm+LZu/EmbTKYzN4
T9uQfoezlt+CfNB6Fum/Yqfn6riH7Fl7ldzDOWshfCFrUM/rJ8t4+HVvnyIjx8+o0G6hKgsR/cdy
NNy5he3LxpKmX5HUfvTlsF75bd/BEaqUQ2X2yaaW9HPqF8cuyO/x2A7ISCTmKDw9Xomw14ceBLf/
SLzQrVNRrEi2RDnjgixM+q9hYIBjnYSaykmjlNAvE8XPw/5jaSXJOpcc2q3VoS1t/dAZ3kN1tr0w
tgkOSEOuWqvpPbqndYeX11as3d+Wkg+Bs0GpBfo7qBoJbYrjuUZJrCOiZxd3kiFNu0ZVpc9TNaWo
p9jdJ0rW23VBAvagVgWgiO5r5xz1Y4xIjC+qe0WTJkrAEbdajC/pRjMrhTLe5S2yKX6RIS6ujvZB
k9GFLwyrX3VGrF5qVTPexKP+ucO+ndmIk+2mpIr6F0H4IIFGduV4CfI2keYmDdq7WlV9z8nUZtXW
1uuE9R8n+tgmUkQl3LBlomEc46FSwrG9q0wU2tUoGVw5hJxfx2cloxbKOWIsKPk0aOAW64RaS2ma
uewHBR7odDcpjbEKxi7eEIgoH2Se7IteRTzALcpQ+ey0dGgfanOb5hJih1IeffIDX808qvXOcWOF
+Tg+aBQhgnIhXYz3QIuY41XWLRSus64e7kxN+trh969rP9/Fo/FuTBFDicpzgszi5CwHJH5gX/HC
SPIs7Jlqw3g3y3S6K0ZEIeDkO6uANA3ta6NzgugnQ4mSNIXjSzIBlsKJaEJlTA0Pen+XdvBes0i3
VjOZ5vWoN68LzNhahkKRHAgcipLQWTlexrys4jL0h+6uk/JsQ1m3hMqdWXt+bRjvi8mU14pVWxD9
s3NtYp+bJIXAYPKgBCgbLELCuO3CEgxkvAOv1HfgRtKKjHG60Y3pHEPzxOAzSUFNp0wGWQT0co4n
SRunPHJmdbzzdf/KapLPFDKl7kgLQzdstG8vW8CTgykcRfJi3BOeWhb1eDCrVMGHeuqjkrGEfUpR
R+4lwP67csrKqzmSsssut89x5p4ZFRAeygK2lzdGXexjPc/JlFuhfDcnmf8tGfLvGmXOWy1SpZ3U
CdBpkrSfL8/0xNDhYMBRgCAK8ZWs1+JG8Cn0vncq+a4Pgt5zEAL1Zq7U7tWjPKbCid7JMMDyOl7P
vB8Islp/vjOb0FmHRtO6tjaeU2hYYCiPF4F1o30P3gr1Eksg1Idm0ZdGb97FpX1NQ2oK/2VPbksY
GN1VX68V7UtrATPHuzC9G2HuoKC6G9uJBr24D+Pdy5N+5nIITwEhAPwxEkiLy1FpCJymRWbe2TWx
DgTpuRhXKvnjl4d5dtawzXkqVVHxvGS6TIkF0A274C4MV2q0H1JXu4yu7Q9I9mrvWAR1X32n2if4
4Qgw7ww089wknw6+uCnQElOHfo3mXe5c692VhQJ5eEae5XQIYmi4cMhWUXcDdeP48PQU3cvotbaf
AGnTbTpDmM4StGHi1EhefU55ibn4+JXkRPjb8VASUvM6jVKcO6QBh3WiEsaiQnGu1ZYIEY6fIUd9
5PiKk4EHvyTrUyxdRxQWO3e23aPtGqZF+xBQtuTT3sSKi5VfqA2dfIq5uhjSNNuWbRv+rPJUbt1A
GUWhdaXrXyiToShN8c0wWRWSnv/IjBytobwVvF4fZDXwRjuJ2m1opJbvzhWtaDxba6dLvaz6Q92Z
SIbaZrtCSBn+L01paHIcRBVnpdFb8gBaHzo/7QKMYfXykT01Osxfw8kUJEwBhB0vs6EkVTBrg3WX
N2mxLhFY8OqyOZfOP3FjWWVsN3ECeBsIotiFJ1m0HNJRrdqNc4emm7ZKfCXvXb+ly+iF6kTDPqz0
qb1Cy24+xH6SVGulSbMzSuzCYh/5G0Jj4REFeran2kzwTmZECu6MQXX2VHk2K1VOkp00FPk6CZNX
RylorJEhp0ya51i0hzyecqHPVabUbXIn10GysmYdwWg03c5s3+nCMgq/Hl4ZPTScpTKoOir+GKtN
chfyUiNroJUGebzK3yVDbxzyoK8vgzz39xoq4O4UBOUZg/Ds+CIshRQtCqkXs6xp3ZHOVFDdkQuL
bsoWuewqVy+jAifHpIEjItSjFbpaIX2uQuVconxB7xWvDNOHkC26YcExWKrajulgS2FoxndpqLuD
LG15XutLC67hGhGW8jYOg8g1Jz++6jT8BhMpxl01KfqZs3V6iQDhka3CgYZlBu3reK9hu+pGKbEL
NA6ct2PUNq7aFeekdZ8dBTBcwcchF7SUWhrmwKkqixNVVG22btIRfV05Ppf9eHYU7C1SjzR6RWz2
eC7pkFm5YSfJHVoxtOIcwnIVZ1Zz5q16zGgfX0fhyyHMQ3JNeHiLF7lD4M7vezm+m6QENfykaK4l
o1bcBpEQapUpiQjLQXWdSXc+0cgwvE4zJ/tIzYn8XShZeIXvj2jA+D8ta+x/WnInVe44IKPkSnM+
/VQSSd3qowZVw2jraZ1GifG18RPF83ulKt2Xjegzt4DJkDsTsxHh+vGaqSNF8ELY6y6bq3Tb0ZZO
kMkDt5EUxe0mVfckv/iWUW5W9lN3xgQssN7HS0A5BGWcIoeBt7UI3YqsSSOKC+M7VLGMNWtHN1ep
VPa1jKp2UirxFpV2azdUnbypEOhCtcGf3o++HG1ohR7+J+4CvBVEaMF5qfJbrIUJ8uMMWR7fOals
7UlSF8hY6efURsRvOTk++AaP4wCxLXzl3rHGuu3n6G62h8TzkzHcRE6Q7ekuP+/nwhi3L+/wM4tM
oY5IE8FZBXJeus0wRGqOa93cOUP/pbQMyhZDaBKDYk77edTMz0rbf+71Jlj1xRDvlU6W3VHum0ut
Ls4JIZ1AU+AwkOMElRlZZhDwxezDKLPSeMrbu4BC18qV/ba5IFDK1oHThFtOffOJhYN7EOhZ4JZh
cBdGlXzm0J8gkuJT8JaT+wCdId5d7DTy6kOWaFYrIAPb61Aw/4R7GuwHuejWg9xVbpYH0pYy33wz
QSX61nbadOtL6kPuwP+a2veQS5wzgNljIcWTk8FbIPAVUHxaTMJjdha3QSkGG7VYv/9s8dpfBV0Z
fzabph1cH0E01a0tO+tdqkKV3J2GybgO7LT6bFaT3rpKPJuhO6VaelPlnf81VFqZdgdosl+bVqg1
bj/0je5mZmqW7hz0ym2mjzDOpCks3iInSLsKXHD5sxo4HRKX7ZDfUjOuyK6kGemhGRrlHXBbFoPf
RPqt2pQaPTJoMopkVhFUX4MoDb8XvKi3aVbEGgW6TR7T1yJEh0ou57h1VcOv3veDlH/Ns1q5m2xn
NFwkvsLI1TWfdImCNuW9Krdz7Nlh4lwWo5lf10UdfIdfkfMqGWrxTZun4rZQQu1HC/VKc2MaK3zT
eoqXPdUcER5wguodDT/a2qXuIZDdskQsyp05S1cRnUq+l46VZW4+4JxrBrI0LiXVdC1uimkEiUUp
2DPCWQq9IizjL3Ke+b9Cg/+CDMf/b6xNfIgndukkk3rb9fdpd5zD4Af+ymE4bxzUgiBUiLTfY6Li
N2/TMt8gF0oojrMEq0Egjv9KYRikSEl1UTEDXMUDJtCxf6UwFPkNSijCD4DQxDutvSaD8QihPrmZ
OC0wN7CctCkCXwTyO34lGwRSWwNS0scupQ42oxb9ctT88YORdfou6hp7nzdjtjWDujiovVZe6KVf
blL6/B0abewvuyRJPfRqt0GArJFdVMmV47TVraKM+ZWV4/OZyhjs9LqZLyNlllOaEzf+VRXu6PBr
+PUZF+Y4FhYhPv4uhQUA48DzvAvH05H12jB9ql4+oNkQrIIst9exbX+Xh1jaP9nkw68leppgEb7Q
3wv3eySRkSQJAOK27DHQZY1D05PO+KBmqbEOw9HmyemjbW6U2WXlhOZ12Qnmq5Mq57pkPjNJRiRu
EuUM8H4Xblpol7Q8ymT/gxE5/Tqfm+Ay9XX9KjDMaf3yLE+G4pAJsXbmCNcJDvzxesacm97ps+pW
Gky6gUzmfWaGMjx05ZzGxqMkzdGCkquiJpBjSKIcmYbFy0V23gwyc6puYflvsqDZgxtv7Lm9yit5
XY3ZhgoixNv3OboEvf4JC/1OKWjyE18G/n1mPYCtebXU7MKhvZiyg1yHq77X95kOHJJ+QPn9I925
PS2zdmnZXMZZdFn3waEN1cjtVOXMiyc+7PFkkCqkKlaU+zHwMh1mj1NMQ940gUc4SBtLhko5+rnq
ZlNb0I5KOgdynZxGFErRRRUAEOXEnIzjfSqH0UpiYIpbkujmdvbHeeegMHc5ZH6+L8fBeZdIFiVy
9dkTchyacA8YWeRAuXkUJwGyH4+Mrt1oOgFPZ2cBCQVl7q8a1c/O3LaTiq3HKA46Lgk3xMEQCzke
RikVhLOkUb2lKVyxI/+T7HRyUFuaL3kTgkor1Uga1w/gKwc1tOzGD023hl7pxVlNENzl2lqCUtlV
9y/fkJOVhxVFRTq8GBBM1GgWBrQcq7QrYj/4GPlB4flp2721FEn3/LJHx1Ub1XWvhO8lC3rEywMv
ojVWXgSE6E1Dc0M6BEmxxZJQOUXPZKP+2OprKGbNihxV6FpD/q5qpk+11t/G6TR5VuDIwn/61srB
atDqlZXpvhuU3QE6cONOk3JfUE6cdOpDADfNBav9RnHbShdRc0nMfrZQaeEq88kFJ4g2FTBeSNPL
S0qHVJLgDcBkP1aGeu1DzhvSclXYzk3jDJdxrntGS0cySf+kdL/O0f94KX+igvTk/Jx4KR/us4KT
/YRoIb7/LydFeUOyj5IQ7BWxqwi0/kXkstQ3cBmhgwr9CvJKfzspivYGwiFPA7lJOFuo6D1xUnR8
GxLUIEzC66d49jVeyiPg+7c5FUkC0X1CSMDxIXB5Fi8eMg0ccJq43tJsopK+SCFicNEY4AxnIBZ7
WtiRe579/D7vE0odqqwyNnVexyh7+HP5o4z8cB22huEWagi53pYrJM1shZ/wpkhNrH3ey9WwiYoy
l7zMcpp1MAzZ7DapaR50HGeEwWStSTzas6nWCkpx8SGepa9130CYz9Wh+CYDa0xuXmjgtD6MrfeA
rnMocGaaLan02CvXnWyEPzKztAlRc9hMbhyiF7zJ2rQ8RBrvVNUOfeUNoobizDt+bKXFAsLqIgFK
moVu67Arj21FzcbSuz1VblM58r1GpcdXlun96smResYnOn71fo2i0CMSaB42Kln041HSGutXlREh
WK43tHcq6s2oNZQLIHm51pDS2Lw83jPngqng6KFZJBQpl2WknZrlVOsa060plxOgatF/GTVbomwC
COBnQsaE7gFK7GyhyIbssmINmdtoZeX1Y0H6p2x9Chn0XP+e5XL74MuFg7odrRctr7WGNnODqdA/
6JHNSVJLffrYWZPhe6MGW28dlTkB1zSguk+mwew86IRJsZqFvpybdMPcemFpoSmgZ3r8tlEap1rp
WjmpYAP+jeTMnbIy9bK8VH2rep/Mw3gvmXERe1LTafdGZNY/9SyJecH00spcnXxrdgYuONkwkQaE
R4+OEJKHLOLxhsH0Jyc9muNtG+Q//bm4DCTWZladnZT40a/d+h/b+6cBQ4OsLX4QbjKJcbDgJwf5
xBZ7QH/lQ91Ct903KYzbp3b52d/1LzstO2/QpRZEUpE3hSD7t53mS0LHlE2EM8IdZKt/R5MEjEI6
hCwPBATyScJF+R1M8iXRHw0rTm6bBCKc9dfQ4R4rH57Y6eUyLBFAJ2hQHu/0eN9ll6Eeu5bykGH+
dBJpUpi7ynSTWCt1QI/Sm+aPVbCR87VTr2JjbYee4V8A1tAdU+f20U412VnfE26PvHfM91V1MP2b
2dnC1NXTnTV/srur2PqBjJOXT4obtd8r/Z2iX/nBLc3mQoI/iy6UnmLcR+EHO7mRuhurvKjUywZR
E/tKjw/ggAl/Xkr+5RyhYLq17dxL/UtR0qNGNxS8udY0e3N7Y+nbAMaRnHyz8p3vvx+cOyN6W0gP
SZ27nX5Ti5QgbehzWrOn11l8gIBqKpvevzQKJPZvAYQSzVMhsMc7td6Hw73aV25dhGQnGy/u3mfT
h1C7neW9lHxSaIeZ7K3w2m92Wbs3sWvDlloCc9iY5S5Ot4ZzZSrkK9M7x1jRHoXOLUXydpy2ZgSx
5G3oXCnDOqYpXLkbwwttuJ76A4Vijb8Kw4uZZFCxSZvcxa3T4oMlUaa3s/pdPX9e0RZAGi/Ef8Vm
1j+F47suuS0HsLL4Msuuc+Om1j9UzQc/vY7DnWR4cbIO7XWUu3nlJvOqBdU2L2ppZ5WumlyXykYt
t1X4S67uVXbkeZas+BV/1Qr/9yj5xRRgDyjcocaW+Ix6xRfdtI951D78+ONDe98+NH9cR1zhP952
bTpFefDbWDRH1uK5X//bWljGG+41tbECBhbuGdb9N/Rkmm9QvKEXG848CLpAhX4bC9V+A0hFxIoW
Lg8qma2/jIWEHQFxYjLg3AL2gML/KnMhXpe/rQVVJFgy8Ce0TrBBaOIs3AW1axCYjczgS9WXudvX
ofFeaeKbEqhIqqqHoczWxTx/8CfOdmJT7KVn69auahf1jmFd5xqG9d8W9uwppCMQ+pPPg5we/EqR
Hl42XhrqVpemqQ++ZElZbaTATN3HPxI64a2kxLLdrJM/vTzmIhYSVRAIYWCyERlg1R/rup9m4RtN
zdHUjbTbyURQVKnXWTYg9DnRPretw3RdV6Pu5RUczyoP4Qed6zbF8TuatCPI9TwOghJE0/pltjaj
1RRLOtrvZ2Nynah3w0qbNnpCilbaExgYbh5pN5Mqz/uXZ346ML4H/AZQEshx/O/Y96gbGi/i6mvv
VVNSVpqV9C7ajLmr+f0HumZuGt38YCjlrir0Ly+PzON3NGlOMBuM/JLQN0H8j+zE8dhxrxuA9WH2
jsbBLnVt7vX11/0+8yyPxhKuf2XcOGvjpt3ZK3Nv7qOtua8vzT1yB+twZa8cz1lLnvj/xfeVu3qX
71r3UO9a/uqs1b16aN3WNfnG7733/WCu8p38pb501vrK4svxt+HLdEgvia/fje/JduzL/0PdeS3J
jSxJ9ItwDUjoVwCFEq2bqskXGCW0Tsiv34OeuXdYRW73cm1f1myG1sMhKwtIFeHh4b7Tbtdb/L3f
zQ8Tmlveci+Oo6f40rP90bN33e7rPR/69avkR8zQA96TnwYPZjD4zk4JYcb4kFd2uqccrF0XqHt1
X+/U/Rh2YfkjO7Y7GUy+e3APZpDt6wN0dLvy1m/qrXak7HiHu99VeWXt7GtxoxzU/XLCj3E3+DWf
RtHy+fOdnXlUQt1zD+u9casft08avMj/cbiqvcGjMzDYvoYb4GF+1R8K/03pUfLw9WOyj3zzaN0m
e/dtf5i81/rfnhnX/+zcv+dTqFQ40aUA0L6Yz9QdZIREbfEQBndvUZC+av16Hz+MX9LZB9JIHM9F
+wptjKv1EO9WL91pnuYV4XpA/HXPH90RZYff97cnjKq9zn+zeNMhDsgOPX5jhxVPQG7nF7zyavv3
ZtH8yXtIuBi9SXrVOxc5Hg8nHSWYDkoQh5W//d3D4eWF+4zGXzynjkK0Sk8TNIDnjPvnw6Ixyol8
Vy/h/7qxr5uTc5rHNju6dbWf0qQP6iWDyRY7gD2yvf7rlzI5JUOZHJ//C52bjzBQ+j2GHMgy2FQF
02oZfW1uDMRXEKj0LK1Vj5E2+Z2Y69PzL1omvyaiiX17YIdS6gBbwwTDYxsZV1Kb7qIqU08RE3Ui
Bvz7l6reKnJRbAf//N7zn2vnwfFffjPPzYcXb4bOqg3AgIVBK9p21/xEZorWas4WTGMfKHGcFEO5
NqrkMZPJtVN+x3T0jRaZgZ3mt7qi3WBe+6ZPnXBtj2Ps7lZAQrGeMvVbnOjXlTG9xYTxc127D62d
njQqdkMpPwz17Ec95MHqC15MH3tZHuo5QcStC9NuuMVYaJ9q78EUHGiU7j36d/u2mVcvWpO9paeb
QMH1LHNU9VIUGqJdndxRo9hJ2eyimGjXtnxpjainuzuoGYFhyKuMIFMvCBLb4hGS35sJKT5U41/J
AS9uoOfNA0cBFaxnAot+iWCWmTO4SI8nmNhz1cgM6iCEGpg7P1Q6KK4gyGnmPfzJEEbF+Mrg5+jp
NmNMGDcgOQihCN2A59PmRJO5zFKLdqZZzX7rTqmfrVPjGSgZ7aDBysfGSHZ6D6fv5QVzfvs8R2V/
afATmgFZXGa+5tQ5/TyZ613Wi+95SfCejG0ZrrG4i2C7oJKvm96KuTts2F7bvzy4dj46hRRqKvji
UKMH0CI2vIBjGmOI4mow1bcIQ4nDYsSIajj5lTb0+E5EShFCshg9adY3NNSjT58ON7lZh6NGWgXJ
A92A6rNhrFUQS+wU47n5igxm/7a0u+zPlLP+/qbgtDDa6Aq8FKSrHLgiBfHD20FLP8J0N/1SVQFn
dfuKhtKPQw6mlrZVUOAx/MraeO44/GdPgxJTO6HDBFgSvikoO6Hoz3tam8rOEXKoH4pqCIoJy81m
XI8hrZBNuU86jJgQH6LCk6/9bZmiRQFL6t1SFQNIUJt6cGvca9rGD3GXyKvR0J6cpZoe5CS6fdch
pfH8n/iNtDvTmBbSSDvdSxWQJy6LW91U7xw8vB5s2UTvDHm7ltNyncUn107GN1TqO9CdeAY9WtQg
mc3M76dqPK2QcYO16uWjHUe3qjXSS7Lo757Xz/9BBvRzAvT/Th5pC7j/E6//gprsv0OJSM8w7O0v
/JXsGBbqSJu0G8ap0C5Bif+d69BRjMboTw1//J+/cx1Dp9mYIwhnKkhRRP183N/AiKH9C2Cb6js8
ZABT8JY/yXT4KizVf5YyFTmgc8pyFN+2ogeyFedLmT4e16a3ttutjmzzfbFkpN+T3VjvUxMycZjg
MND7bTzqVmgZ3fxOjIXzmW88HyOnzoQ3woJJEGAYcEEW9AAPJygFW5Kf6+6TGQ0040tZurnvpG6O
fUmcTx36PeN4Nwu7b4kJBDkWZVXnE+4bdPn2rrqY4eq20U3luL30ukkmK8IftVL78McbwmJ1mq+l
1PSI9vtB+LFNv+zdNEbZIR1V91paxXIb0+b22TCz9gfg+YQxS6J+XtcF3isc7vxj7VYFurhLMVXw
cBL1Nk3z+aNsR/udW5VTuk+gyCASlSVu6VlLnKZeNBkISE1FuRKwxWX/2cpb7VtSlZoBjzAtPwjJ
XeapS6xDIJJrWXmzNm6mhQmS6J4mu/zJTKz1CncQyzoqsLG4mos7YXRO6w+T251EArK6L/tKQavC
nGrPrbPsW5LlCr0OhrGcOquhaqaO0rbQ0ll69JVy6Fa+KeRU+EanjGNAV0OPdW1U6TB9FFqcAF10
PdpF1dBA86r0htM7jUevUQbxyegrLfNqq+geABNjhUtNrZ8ySfU+UHOD07MV0rnrct1S/CJG0Mpv
cUToEP0oVbFTFKP7oNem+4Wu0lz1Wj2HBNSXk/Z5hNDY+XECwSrIt+r3mHSOdcCyAuRGb7Iy8VFC
loNXtEbreHY5rPdWD3AAWwgXwoOTGVnvxTZKd6EyVeIANj6JwFKnAlljApp3ZTWlJXTJzI5918gz
dF2lthAH21Wq7IfZxSnPMBS7PbV9szCQqZI/tlXdovdTu/2AbMyAvI9sizacDSzFPTAGZ9wlbiJz
FkrnoC2VdeKNM0n7sZplAla/OvAhZ2L3VFT6Qoc8a4ye1qX37b4f3815h36RbWcLc+4OpXVakwoN
mozi8eciXtSURnXLvmqdIep2i+XUpS+cqEfWCpfbcoc+up76cKKcG3utrdw3JhvNMkH/t+ZFhWI5
Xm7363rI2iWKPSOlW+xQO5tE5FLplUNTXJ6ku8XQ5k+VnN2PjSKU1jekg5ea0xs9bfruMvJzMS2h
unQuJqKST2qHwcV8oOluMMSER4GajnqQ5Vjkuymr2ba6NW8sWyuxkx1VfAoZCKl9xBWLS80epYQd
llH0OCaWm5q+q3JCeCslrR8avDndz2h2yAPNzLWN90jh2iswo9/MhiLzg13WVe7rxoyyonSNlpdp
GN37vkqLHwUstk9ljzGnN3VN9F02jVV77MDp1sRuMQuKZpP4Hfq61Hy4rUhI5XgDkQOmWvIBxymB
mJPeWppvz4ka+3Rl4D2Vp1q8QoPJijjoV0wx/QK7O5WqfVWvXr4tnk08qLdPlSFb4RkyMRJfz8cZ
iywDNiOAp7LeQ6kgOGzNpCwD1ZGlStd/M3Se7ShQDqqkt9Wjhf5PtpekAZHfFLRahfVaiylclJij
yYJJqB8QjMOJEKIjx6EeGx0IC7VFA1JGUzb0dk1KFyYrQXAYtWRZoTrmxlNtIpfrO86Mp62s3W84
+A5PKAIa5Htq2o97KqCxCJG5km/debGIYosxtw5DIwVy0svQa2GkZDZaNIsWN5w8qp595evMwzG1
yhQ5Fas3Ps2uMUweDz48oiMeJ7uyUcbp0NVYp+7jYtXko9ElrBBFWUzrfpgB24+8RuVzRRNJHk5T
PzWBmxftNzWdpM/wUYjrHFJiTfpgtAVyRXY74FieYAjGyizlQcSL65kRgV23pkwrXSFMn4njTLxp
pltmuU+plV2vdXWTTeQFbRkdTabeSasrp17uoUbt3BjZ4FSbPPwgbvNYDyy2cdmMd0arfu0ZG++N
0cMq/ZR3w14fwNOiaPISiy8w5lOgO9WV9Rxrw5PW3fWub1pwZToj+s58QvXm29JXb2ZAdGNqCIPF
Zy2+H2V7U+YLsqLLQe+TYy+zY0M+t1BxWNXK1+Libk6XXdkmT93oKIE02/Zgd9PboYpwjMnS+YBr
zOBX1SO1SY621vSKyLmpEl34RWvuVDSR7eErypyVP6LYjflo4RVqvM86lMCmyDm5evbBXPQklIVK
x1UGDwV3KmW1PAwfjGDNi6DXlxNOm/nJ6HXlRGP4WwRHSs/EQLupp/ow5QeBgN1YL90Rp17UACrn
0MUlMqrjYw8DYrTckwsQVjtZ7Bvzl3VEq62a7OXI3/8QdfGHPjPgvlTGmyJPT6OdXDm5fp2Py+ip
zupy1i77sUXBS1H52CY2HjAT+moqWbUrxwRtuMnUEEE2IVJXauxVWEP1ndwphgjp62eLrldZo56K
Srua8Kvxy0rzGtO4G5KJVcOJg+7GMY560n3HaZ8onARlln+vLXfXqsVhyMRBXZz3Tb+1i60EzgvJ
zvtVNXwVL5tegMakUF5Xp7zhLNI9vGDSXTJn6CetEMmTSntvo7/tSW0LZAr5Na3FY9eW8JvZjD76
QIFNztTW7dtRZE8cpz6ky+SIi8jDOKkdkVHNGZCa3NMtzW0hoc+b1q6v2rb4LIrkwxxJBz1STXtr
C8XvDTF46N24Xplog4fI100PczrI3MQfzHp+GBM+k5JsvquHdkrZjQJRpKH76hhK5tf2qN1MmrZ4
cn4ymqLiZrO+M1yQUYZK0q6yAzmamKZBf8SlQ7vJNErRSdTuHcKNQDTKt1Uxg6qZdmuxRifRdM2b
3kCZG5kTCtfKScnvjWxKvEp/zNQGloI7pFAbrKUmZDE+Dt24Xq95HOQtmCBikhilLQ/CmMIySwKt
ElSqHOYQps19WTUkQ7ddPMZHOEa31Zr7jYLed1G5vPn0y5omN2spAXK4Nub4VrHMo1yse1tmPgFG
6qM0EVSl/kaY1aYwiASkFe8Swx52SbNi3oZppIfuDeWzVorAqCP86vPyIAfVE0p+s3QxotnWvdDK
x4o2vN7OSfzHfay690jM+iapea5pvT9E+cHFMxrL6z2G1okDclt8SnIRKl3/jiDjiRqK5yZfq4by
XvGQLtT8OpZz/WZY9JMVMf3m+JkgUPFTLFn1Ij3o8TrdD/H7okh9WwPm7GQ4uN+UWl4vVrYDVYxu
6N+4UmUWKgUYvLNEJJ3fJ01HGtHQdm2St16fzI3HHdPs+1WsXtUNBy3udxmkkmDchurT6lPk1vcG
/bbaPkKk2aMnKogROA7HKb8zR+5o16IsF3Eyi/Vr3i4pSo/mGlC4HzwcXB1PXeU3PO7CGm2NIFtR
qkGI7uBa5e1k9lfV3FVBXnCc9OkTJgYY1q3EtfW0GeSZ7WdC6/Hg1p9nsVX4LXWhbduSZfKJ9FaJ
j/Gq2t/0Qt5pU9QmpAVSOrtEUUUP191Rq7DOh245dHTLfXLV3HX8zCqcLOxqHHvTXqpJkNTWNPky
GhTaTynQeH0zpLfGiE8R9q+pUSFAUhpfOzMrP2tGuYw7OK5YEuCFaXVe1JQlAJtpFoRaVZV2wTgU
2sG0RhUF+tniRpQITnnQj/EAdEqt9vAW1k8kMMN33m0+HoUV2WlgoQ+dsSgd6yGLy/JHgXAsKJza
NY+orqxEnk6LfvuMhPJ7tSCXv1Zmwqs7K0rlvY0CQUIX12i8aUSsOUg+uEZBel8aAkOuufnG1lLR
t+yKDpLqaK9Ib1TDgggrvt9Z0NgSFrXG1fAwTaLvfU3K5a5QmlHuaDykXjvLcp4OXD2qEyxzTD/G
ZGR8wbIiQDqpjWVwLTpiCyzdQlinOk+VD9NaK7cEJkt7lS9Wviv7xf6m0dxg0QYwQFOZlWz98ucY
w38rNPT/GmaAAfESzvA49P05zPD8F/5NwbAcpJOfVYD/w9r/u6jq/msTQaNRH5oF7eYbRP030OBo
/0LjAgoGrH4V0eWtEvsP0ECX86YND8gAtwME9KJi+Zc09u+FmKHV/YwzbPSPTQ/GgMwvqK/SAXSO
M0R6nagL64ljF/XacKjU1PLjIeuGp9mQTQGOkDW5DOuWPvF7laYU6zFynCw7kH65y31HHUCn45ru
A6eELZqX4wECray9YpEIOjRRpz7ktVu/p4nTMbwO508qI1gdmyDaVmQ9GIkZRSFaGgqAnFahXU75
EpHIuQ/7HGn90lcz9FN2bSuGRwAKlUwHy8h7p+r6r66Kweh9o7gZt96scduRJJMq1Kll7OmAmVQ/
MgbzSRv0rZ0zo7ssUCdARIIUmBfmFHEd52lKx9BkSEKJaqAw4VmpnfRhlpr5Iw7GoucrjE0RqmLU
rKNKh1FhhFa/8KrwEGy5GVFZj8ljf1pG93+hPT+Xl383N7TFbu2oTDR15vO5aZVqFLwzO0NpJM46
Op26jvaltXGvylzrXrN5v+jD3dbC1stJveP5H8QPzseLUnBsQ5PQcDKOB8MTY4xMD8pUxvRFFSVR
wCrTNrmqq3opvq5ur70dm6l/WqaeJbCk4OOvvIFzFIxvxFm7NUTDWuYHS7/4Rn2srFkcV8TefUYx
LzCUWgRDvSrCNzN9Wvc2UU2/cwq3Jw5CdL/eVaUdv/Y1xAav/4PGIc4JqLz5XOLBQ38oW/P8zVhW
hcN0EQEcJBFoWFCnKArc5VWeclkmclJDI1Ki1gPAV/OrObb076pWtAGy4gJqX96I9bNOEc19z5KH
yrwHk0kQvM6doVk5mPXIfjSkPiVvpmhdoq/miB236auAR+Zrtc+tsHX+LGx0gEp41ECMyFucP4ua
OcmS0sKTeGnq1J9WehPLnZXoRRa8vHzPuYLbS0M4hHeGjI1NOeB5uf1UYTMrPWJ1RCBsiT1jC6OM
TqHdGOWM7HOF0iKazmZJNvXyqJebhlHZMpvXOmQA6Kvi/PFKZ2qbykqATRwRkxvlzRLqVh0FXeZ2
h5fH+uUJsd2hqYTtIlAIgFN/PlaMgmQh8mKAtWsVc4M7Mp5JB7lUo3NaWmmKKznQOu++sivOyQi8
WCpg9DVgqI6FPVr2F8NS0HX0EtdfAp8YM5RZ6/P7MsoI2/Ft6t9rCyq7Etow0Ph/0PP/wXG0DWtZ
dOkDSVNfuWzcWAX1jBqvTIZV17WFKTfNN4PjNAP6zrXx9eXRti11tkyBZOkSAaNnWO67i4ekQ15g
9mNnsbcq+XDousbeR4Ou75WocO97NMZ2JU5Sp4QX/MoSEs+CB+eDUysH59dgsUN5upzYKMpbkbY6
66eP5qaK/dwFjn3sO7KdzwX02N5F4obvvXfM1YYvkMc5diXaqBSodeYNEkGwDntpafRP5vTQ3Ntz
NsICGPXe8tVqKMRdOysWAXdBW1s242291uvDVPdzvY+Y4PKhXiuSC2vSFnD8IZra5bGRqrV6IrIU
62GNxnT9oadtY04HtbdyOI3jhLPeuzYdlfE76glr/G4yppG8NFucLL8xplQYiJSrWvtA8641+7GI
ayvzp0KP7atctRc0jidtciIyNbQzb/u4hkI1O3PbLWG8pmId/EGrUvEhI+WxxqNrxKXReENmu8W7
ZC1AtpM5XrWZyDYxOi/T13l9GhyB8VU8mhUMgLyJLRJ5e0hwFW+KYsquZKzqyS2QS5XtyUlL48Bn
xO4aJspcR6OfM3L2paiwiLymgNcVQY6RPUdHr1qKU98mduZk5ZGVa89T0Mzm7AZyHUuTWz1RlJy6
ny0ic1e0opz1+1Kb28X4UelWNXWHtikLJQ1qvXIXgUKggQmnP+jRQgQfL+MCUpGWivPdVUp3eCcw
5gRftUy80r25Tuzmi2I2jfDTpGpbeoLnPpE7V5uU/juRjS0DKKFJ9t11i6I6KXpETAJgkrWCNKJq
Nm30eE3qwNbUGYEcQ2Z57hlTP9S+yJyq+GCIldSow5JhOonBKt3DFE8lgEWMTscxqUZFuSU7i7l9
MNlJ+jfk4Et1T+zS/KCN13Ef406ZEgtsD5mYJ2CBOOFOB30qPCufF/WGqDAVj0tFVfVqnJe+DvVB
LCD5uZWaJ0eahEdBSg/x/A4Mej7Erh3lYYP2Hd9LywvbT5sym8xTYlfd21QtNXdX0zZN2lwo8WCt
X5xKQeDEa5iyGpUhpzby/aT1eiWv+1Zgu75vKgouIJETiuFo6MSmtlsV2ZO899V6NVnOqO9nPJmK
49Rwr8x+Yct0cOKTEyum3e7szDWyt1irlsN7UP11Gfy2y9TkSDuBkrB0Ha2cw1zoRWN4vYqtu021
HOyZ2tBgqKd6jEcL807MnFew8bkw68kb0N60dW+YJPYYsaGUU9DpC2Rl+lgbqFag3WD7s5Kr4t6x
Ft4s6V+7Gl9EF2vpkclNmp0RaVINyhhzvZPITQJSdZrm7NMs6JUMTTCo4bYRlMKu18XRlhurHICt
wbcUOjtyMbVoPmD9NF8vta0lexx1tPgGi7Y4fW8XaZwPN2NWNk6/Q+SjlovP4jDmY5OqMnK+FB0o
2zsS1TwV3kp7yww7yZ4kwj3OHLnJu3400vRgGX0zDacS/VPrOOY21rMhSvWyw8B8KRRQJ7WUdv1Q
A2hjFVT0OicFAI9mFB8X8lbILkrppF66Kpr6vrQHdbiy1bKej0qny+hGiRKA6HkyjK+LpBP/tQvx
/B4mg4KaymFL/kIbCXHiRXgWVWaSK05kh+1CQYV6RX/sy7oNZhu9hGa2x1cuiF/HE4gtPSv5k5v9
ol2abeKBw7i4YR5NyYG2lf5Q22qNBBuH9Lrqr7W6nt+F2/OJLSRXYeRvBMRLTTklskYk9R03bPLa
gfVjzeGcjCulIwxAnMHRvLqMnECx9NeEpS5yguehrU29C3ki5Lp/EUAaauKKQqwkaEPSJ6eco2L2
lxnWu6om7Qf4CsuxoCcdZ/SuM/04K6cyzNqszwOrrrRXyCW/xK4EldBfXPjJiAVB9jgPuLRYV1Iq
NtGPhFruKRs0cTQ3wcKXQ4/z6SW+svlsE2IAfBKbcv/FKJEyrEA3Rfcj58JtPNzD1H5fF8SV+xbY
pgrd1lBeM7i7THVgNMNCQJmYKd7ysAtGogVpualBg3607LLRL8C08n0n1GwOydEnetbSXEa+7ORK
fhot8uhEqO09/emjb0RXdNZh2RJeXuoTz6bVRo6ebIFPQjFU3zdz3JVUPApH725a8sO49BDY1ttX
ttTlEsdsDy86194MSNnNl2qUQo8XIVrDOOgQvDMvSpDk2Dti0B4rTsdkX/ewdwBLR1hv4PL64eXn
Ps8atmWuGhZ5Cr6uKrwOSz9fWIqIrQHtKztc6Nc5FLpoT7GYktuoIlB6ZXn9ZiyAHbiYG44DUeRi
pgshVz0jTQ2Jsd3rmEjLm2kEu2+sbN796WPRn7ktJ9ayLmBHnT9WMajjtJitgnhPbMNEniGAxLVC
WVjVZfOK8Pp5WvJ8VHDBQrsCtNoUuC8yr0WkEFqqON73Weccsy6nHmBgkikafF8o2OH8R0u2/sqR
8JtRaZMgLaFRURPkJ+ePiJkdwa9uKGFhFvKhFmI6WhbyTGJWxRvE3unoUUaEfl5+sRccSB52U2il
WYISB0Q3NIDPh3VgMug4yab7GntPdV9m40RgT5tn4VGYsKgYYbkZ+9pKKXZXFE1Z+5gv2ZPnql0W
y1e+zi9LCmgEkSa+E6XNjRx//m3iYYxikOB8T6lWmfxmoLPy/Ti0o2cubfqaOeYvr/z5oNrcxmjf
Z6a3vfxTYp91SOrQi0H5yelG2Kx52VLqhv9rLHkZOHbZfxus1PlbEh9o+PdY5fmxzCtH44EElFOJ
u4jc7GJYY2zhz7ZRv5/yWX2T6WJ6VKt+qv1hGBQP7MZ6bcTzM/l5xE2fHKCEZJvD8GJFq7mm6APh
3z6etJ3oyviuoia/r4RsPrCon4SRVY+ljOfrmHDu4eUldnkiMo2AXmwnIDkOp0sRYujV2LpZkdwv
NUknHm7ARWndvy0MQeNDBUFgUho7mLN8fmVLXWhCbc8t6O4g7/7Loe/SdwKqqRIn4zzuxyFe96kj
oWPMpfu1W0e06FOj9NdJ5j415nRXjMNmyW1Z+xyCHJRpB77ZANtpiETzmuDcL+ucZYSMOVOJNDNH
zcU6rxuLy0F2y15pZ8R1zaHZK/36eSzH107OX94+I2F0iBwb4D2CHBf720zbEu2/ddkXaSf8uRIq
bKEeK67MVD5KJemvNYsWcsWOZf+nhzZDWyhtAs0zOHW98+1VG3HVGSsGwaBqxHjmCONJL+LPLu/2
28tr7HnP/AN0MNOOYyMEQTsRahzYdW4v/KetbCioaVJ60/a8AbqSC41yl+zqPeJb+bEtrN6vBQUq
4bTx7exisCN7LBMdtVPfNOtihWvRfjBK0fgxiRqUN62EYZEn3zHgeO3UOZ8Rom1aNQhBaT4C/eLe
vEDDZVm2DORkgZnSoXYqlNlYP+HPBPtwiKP8zm7s/rGk+ldDcaLQ/MqsXA7P0UrrGzI623WKuvrF
m8rxBxsL21zDiXr9sVKa6sFsx8+0eo17EITC75PJPVVKKsOX5+j8tOWO2Qamr86g2xbNwefN+tMU
mXD6cgt6VIjvYPWtUPKpDBK7U2e/1O0GYp9hje9TykXvXh73/Ljdxt0Sqk2NEPUUlsZ2OP40riby
Ora7RQ2H1BF7QHcRVPUs9kVSM9M0Nhz/F+Mxx2xskitQv/PxmkWfAXuA0s2IJgIbScAbJaOK063Z
l0Sb1VeO1989nthQcBePGO7Oi6NE0RuIaE6rwp6t3bvK7MjaoJ+ZVOvrBtgNVahXLunfjghciyso
nXOcY+cPWEvdTTWi93AyEFaBlSD2C7Dhjv61zCtno35F1XVbkf/s7b8mkHnTNgIxVYtLmLgwMAea
G8ELNSCwxckyPk78TjBai/O/GGqzoWQwQiEo0uePtqkyD4aI1hCBDMrhy6LA8kdzapdHc6T4Ly+U
3z0XpyNqMBxfmx7a+WB0D8WL4aRamE2zed2biXNttV3jVaB1j3861NYHy9YjrgWJti/WZDlZ1jpl
phoKtCp3buLmnop637u8b1+zU/p1m0OF3OS4kTskBbuMNaQLvRQRCjXMrb7ZmcZgBF2c4U4yke2j
AwK3aXLzV86WX1+lBVhNnzHdEjoqARfPN1gJfuaOVENEqW0XarJRv50NWoaOxEXlaxfbr0eoRQML
0gJbUYgD6WLLCXfIx2RMRZjaytDeabXdLl5aSQdRxLnr9TYoEhHNHiios7zN4mbW/5aU+G9jyN+8
ZY5TEE2ed7MiuXhgMxf4Oo0Dfear0lOeg0JSNUUTtgABfpNB3jbWrPijxGjbiKjkPpfc6AHBAuPi
5rJX3A3NiUFby06hr2j2Mea2u1pSG0KQvphBOSzdH2/JTU4HkR9nuzXpWDjfJbzcgZayWQ8x+n4a
1WIKtWUTSiqd/q/2+j96p1ugxPKlXoIO+flISp/OA3xhPVR1gnFBO82RvIkYscjX/ahszCmlMV8p
Lv5m5aIzh58mFkLsisvMNoU/kJlrr3M7LUkgLbjaQ7vmh36jYb58CPx6bjNldFCiurgVNC/XTKoD
5CrWooXI0go/SRX9drLT6TqaleSxELD6Xh7vN4/GCiXu2xRCEIK8eJ+lVY/KlDGeqCHGaquc742k
/Ja3szy8PNI5nPa8MFke9HDzcK5F48r5zFE7mvJ8WNYQTw75pA4VtD21qLJXbvZfhwF5ALWjkkYf
Kv3r58O4a19CNou1sFcTA5PvGojJF7XQP7z8OL+eL+AqMGoIkgCRuBvOx3GgviswW7VQLRzWBAdR
uAIDf1MTiNpjhF8F+NYYZtB2X7mSfl0iG1XHNDVB0RkQ6SJRdAyZlvE6ayF5ibbD2koJq1b/sTTJ
fJMU1mtY4e+GA5qkQsnxjRDnxYFSkThoiNaRAcKgCNjlTbGbNt1t4cbDsU0X+zW/6csRN3jdwFEI
VAeIjojw/NVGSotrVLzKzUEr8UdX+z4I+zRbiKtQh55eeZ2XO4DRuNdBxmC9wIu61HmotHJ0a9XF
UEgZ1WNLULhXyjoqvBIKYfWHYdnzYIS6NPZjHsoKPX80k1y1TiSDNYNI9oI2niAvh/a0jvHsq01t
vbLpzkGFDVrm4TiYN194YGZxcQs6KWJO42jI3axJE3HKZnkY3IJu42UosyvG61G466Kj6C3ziZ/a
PzxetvHpb8PbGuQKb9yLtdrnxE6om8qdjIvZB1DNwoUCr5fLbg1e3pC/zCMcDCRsN/IHhAx4Geev
dnbHCAKE3uym3lo+jlnRJPdNO/TZyULr/P7PB0OYghsPCIyteLH7dShrupYaxElNlV1FTo5SUE2J
VLp98+fPBd64YREmixNRiIvnQiXeaC2j2a1agroIrfUjXPmoRiQBlfvq0x8/GDc1m4/Lh9GciwnL
ByuCCcbei6mph6RJzvu8dbNAJhD4Xx7qMjwCVeE6gD3DuiDbvmQDYsiEAHhkwz2NpDxZvQVHVhi7
zdEJBXw985tmrV9ZjxdGamwI4JwNDgdN3BSPL8+W1NGpUBd1v7Mbt7pXTJYJjR6dPKwTBV7U/rUr
WwxRCAVOjXywumWXzkbaesmqlLT6GlT7ippWxD9+F4jlgpyTCHM3/oK/ublE/o1iPjbHVVjNq1v4
rYGhaAxB52AhEhp2jYFl1h8Oy8dhzkN8TAuzAMk4X1syM2IdqgjKqCP6KlgkDp7R0UQFaWs9qrID
ddDkKxf0L/t0G3PjGTITpALq5ekez8qc5PW0M5Yi/5Hqgxv2BAzHulH7P13M21CIjaF7ulVQL0MO
PUPn3FzSCUkDU/GKcms/G4v2SC/1f3F2JstxG80WfiJEYB62PZIiKYmSLMHeIGRLwjwXxqe/X1ER
92ejEY2gtPDCcji7ClVZOZw8J92IS5dhB4eJwI36LZKA0C4vm4XxPNdzbcMx25qK+T5xmmqvqsHw
1isjrdAstGmTUn9fwunibIaV33LgcGyN4DzqKQOLsZOdyANISUGoPTRCn09vPyRSm4EyCeBhHuTL
Q2JYojNqhsmPeq0bB8+a610NbOc5grhyB4MwkwFdV7zV60k/LnF1cp0kjDL8elUQitFn0LSkwygD
1QcVbZz3+KHpqOl5/fb10c7BJ3AJ5Ej/4hLo8GDDMkRRd0Af/QcsAmO+T9AJAaYfiy+lqY7ngAT1
39u7unINXgCRIM9koe2qBxmhfGo0MEXFVv/L6EoNMaPCpcxmTs9/YknSfDkvWrCLC2fmBQVuy+DC
xWp4N9sKrsVrmfChk77hT5ZBMbeARf3P1GIrnSBSAuj0hqPrphUEeGlR7XpmIvZ2agiAYUH0UelD
OCSbctiIdBYwOjy7tA1IHYwkVXuOzeWJaRIX5oVuHo4C3VE5aTTce9C+f8yccQRenKd9CVlUi6ai
bTPSYLuT91Htg/GDirTDQ60rX/WsDe/6GJFABj5ohZPTqsrGDq34CXruvHc85LDZLj97QBbpmZQb
j8xe/NKKbGIozHE33MRVAM1W8KyC4QC5SWa+CIVmO2PS2uOLt72Tvqvwwie3CYxHt4+MozZO2kbN
4SrKlPYg63RfkgRjSW8DtqrCufbYq5nKawWtbaMz4xMtAO3gul3LWN8Y7tsB5H9WjVvKLleBxIt5
0lhJFcaHl3v+yld05px2QQyirbbH7EmrtV49tzaDcU4Jg+3OLbPug7CEZT7dvlir20yGCYZC9s2W
0I1Zy4axVzlxyH90B1Jb96FlDOhg5xkDQqm71RVYOeLQ6kNKLZ9riDSXWoF9C7RxtrX+WDEbiCZ8
ayc/KXlaXxiLGMWuzxrzNAHG/dEnQ3+omjiE1FE165/lpME/rkaVYMYCFvBjr45xuQMoXR5Cd3S/
396Ya9/GYSBZhPqW7wF+5vKDtGWfU5TumaHqSUyrOa20Ixljqe1hRzKCjVj8+jPIeIImIhUhVM1e
6LdefX4um2FX4NyORsqUK/iV+W8GNXAygYhYraK92Z8SVNCsRPeWK0xcfrk6rYJNpp/hB6CTpzdQ
L8OD8TMT86zsXb5Q+XZzkn9QmiI+BJF1aU6YdNU7NemOTCqn55kO2zc1BG8d6GGS7G9/uGvv5Go6
hQXyRRbIKbu0BYhucpGXn1CM6Nqfem8aQIad4dttK9dBOKHLazOLHWzNoRnseJ6ODJpah9YRka81
alKT3Oj6r9poHeVJM0poRGkrdN9AiBqHAgwurKutcVbNuPhcx22wJYt1dWwJrqBnk3tNWZzS6OXq
mcUD00aUcIL3NDrkoJ/uygglxYmE83h7C67OLOV9eI3JVylPo0i3cFkhCoqoFjbWqYz77iPYMvMY
5sC/1KmGrHRKu3HjeVwxKBnKacHCWgj5mVz7q0sSDWknInglT25rFY8qH/+r4TLb43qR9RR1jjJu
PHRXbwLxm1ThJOqmpcHOXhokgctEMSX6CdWw8oMeh/Yn1UiNX6HJNMouBx9KcU6ljfIu7Dw1v2tj
ZSupuopGpHXJ509DSjZyF8eMUM8zsrTXT2ER1X8XNDPfo3vV+WorymmfjgmT5B2Trk2i1xtH/Poo
sZdMiL5M3HGRFjGXEw2dGdiTfqK1ImebLEjbLcPq7sN8Mr2Nw3T1/rFOtN4hXqP8QVtscW4rA7kp
c670E9PXxSEGhPyJHf2Vw1cDaW6X3GWD9va7QucAfwsLEW8uoM3F5/V6hYyBvbWsIX1KJ6UdDnXW
Oky/zfqUbCjErRwm4KCIEL90UK8K8KPhKZBgCeNEEhsfTH2CKrF2UWXQjOqzUQ3NSQ3T7KlngA0G
BL38efu2XrlFDgqYVEax6G0QtC0uT5jMwdxVmXaa7TRHndsJ7mcPCfLbVhYwL7aREILDymekXwSw
beEUVFKdHCEBeG5GNfhWj8Vw38Zm4Ld5FtoH0UG9xgBYm0XHbLbGal9Oev8P1WfH3PglK+tFNUTS
UuEIyRkWPwRuXaut6JGdxjS0vtagzu77rK03UuZrlyQBR3iHl64gPa/LI2Q3oysK8rJT1sS/TJ0h
o53q8WVBjuePgQtC/vb+rqyKN5R0UdLGEXkuromR2mFPbmKeCBb+i+AiP1iKu9W/kT/6dR9cfjhC
AojzcH7Eogu31yq8GLNozZM5WSFKvyVsgXnR3nm6SM+313O1fxQamMxlLUAdiQelW3jl0kXRkNgx
r3iKBzDbcGgBEbKhTvioteVzkKT94ba9q6Vhj0OJLq/BM0KzaGHP0WPhzIK+wxgFf6mSXxL4P8ou
ZtNAwnXb2JVPwxgy8ciwyOoqMOxLY4qTm2WbJNpp0ovpMxP/7V95NgNPNuboHckZDXnYlzfCnxWj
soQMtR/xncog7KXRvFMaJhpYISDP6rHqPfXBLh3rjHu1j7bXTpC0MBp7e6UL30a5j/yBV5liKDhW
Y9mBcxA5UMGPBt9ocrj5v2ZR9b5eDgGqs7XqPSWTSPJPUZhDqaMl+uDtGbXaqrYsFv7yG9hskmcm
7iRL7eXCC7xBHxDAfotxddGhLjxoBOo61PsfQ+rO1T4twGqD7wyb6nh7+Uuv99s2k40EQ3icK+dK
JTrRQZ2FfjKSMbgd5YFKDYiMokDx7hwrdX7V9GXft8B7z2ohouQ4242y8TNWd+DVr5CX7dVl6lu0
FvvWCb5NRtkOgLIr1I+92JibZzuOx58D3FCAoJLGrDe+/+Ja/V4/iQu+lpN+VZHOArTsstRQvukA
WvVdNZnGc1tpzCLGFEjPt3d7ERK9GENymUwJ9WWoeuU2vFomaDaYuMIh8vu4adRPql7oCvx03hQc
ejMNHxgjdNOfxJHDuaiKVt8wv3BZv80z3gzAlJeOwt6leWe2qqxs6tCHyiQ5eUxyfYCSsv479Yrm
c5Iphb3hs9Yul8S/U9rmUnPRLg0ayuSFYOhCv4kHdzjMqucea+bejINQXMU8z/DCAVJK3CnZi9Kp
UuiWUqXeCF/WPrGjkROTVriE34tdn+uq08q5Cn2nQGd7MLzgYEytdajt4m2gVY4R3oTWIjhS2e0D
Pni5YMXKsD9boa+NQ/q10RUIanUYSnaIzcLRc/s0ra2LKRIeOh4FUsaFvzS0aWxtESnfjFobnxRe
xQyJiRrKnViLLX0DKbxqjfoAzoiDy5/LpQnNG+bWrYNvtME05UBJMZqAJbfhfGw5087p9uLWziqV
MY0anQR/LZFfeivGsJxS5Rt0Ys1ucPT0kFaV+3GKBgBuwVRu3I215UElS88bjKw8K5fLi9U6zHq1
Ur6Z9OB2CKZmFMv6sPjimVH2Nl79l2Pigrgm3iRMgfJh4e7MRp9UpXKVbw6klHvWOb/Tmrq87+bq
rp167wu0kRTxUmWAh60c4Ym9vbkriwWdhSOiM0xUsYxdmLLRAtdpQ19oU3LXdpN46KJcA19aB9HG
KV2Mlf1eLImgLNjg9yBMvdxZ0JaOyEWn8MKWTfEeekvnB31bOC347+tjPiRNvGewokdrcZ7Vcl+7
Xp4dC6d2+gOckUDQb69+5WjJ9hfwU9kDfRHdeO2FgxAoWJZpHK1KG85Z4xiQn0J6t6tG0b3T2IMt
UokVP0gYT4X0BWJ+td85PD1NG1m5D57/V+jkc34IUNAw9i2+D70aJf4QOEF2DAIDejdjy/za52b3
QRjxEWjrLLLFUM9NLYuDzNdh0iBlGWbE2mfze4Hj/3F7b1dNUeGgTkOFhRL75ce2nbCjxN4kfhfT
jKAJ18NxFoIMqCg3ZPUG8G3lPWUoxaGJKqG2V+1yUx+TUTRJ5GdzZzSfysrK1Y92YlfDXxAWOt5+
9vo+/w/SzvbcWKFnPt9e7dpJ4h3nQQU2DYBl4ROrNgiCEJyKD2+eJOez5uiXOeXmF8dorf7E2H20
NaeyusGE/xLaKJlSFt+SsUI+cKokvlnY07i3R2Zsidj6bP4QEJe/rYUr3zPqyOyw1JQiQFxYC8TY
GGNcp37djkFe7EcqZ86HPHcRoI6HwXz7G4M5cn3SUaAdUl/m9c3MurwCpeokfmkafbEb8JLFQbTQ
dEORF22139e28rW1hRdmpCsotTBOfENAE/481UBxHuLSs364InqbWO5vLyjZl1RgVezmcmlWEs9m
r+SxX1RpID4xnQfgd+4Ky3jWhRds8aOv3QyoX2RlCp9z1arORV0qUzPFvq4YUF5a1VTs9AJmgV1u
hHbClJPrlQZ9ub79oWbtIP7gZkjOflmcIkZZ1jCqAS1bMCyQELSN8711JuesJQOkiEprPENLgWLW
7au49jHhD0H6mtIfNfTFSRWm3cV67ab+QC17hudUye0d0oL9ACk9Wg1/Yg7+JKZXaX/xhF6e1L6K
elGNY+bDpgPZYttocCO2qpPvhTs0G6UaGSa/qmrIW0i3CQFZWQKnDraITaZAtIWAAs73usGtH1Tg
IcYDfK7x/vYerrgz5t+I1jmoPNRLwQUwZGHf1EbuB/loZycQVhZ0JfEAIQiDpfP8rnQycwsCu2oU
qSPgvfRkwT5d7uRgRE7ddyL1O0SQ3V0ympG3U7pxaA+ihPD6pEHBW26sdOW0QB8gKdcAwcActEhM
Qgqdll6rqa9YTQTTsDYkHRQmdR1UFG2hitY3zsvqKnmrKMVT16NQfLnKSW+gOWnL1LdqRFa8Yryb
Qt2o9lWt5eIYJIPYSvbk27M8NIA4gY1IEUeGzC4taiJsET3pUx9cbPHJnPG2+5H+Zbe3arzsk6dA
rHJW1c7J3/4qA7GEXoxjy9O4xADPoy3cIKgyv1Qr4CJWJaajk7a58ZTNc1rvo1E34g6V4UCVqtx5
7369fY7Xvi5lJJk+0HgAN3O59KweAMGHdu4DOyh/uL2nPNm9YQMpGerx7XkDJMYI77xEIKqzcAQe
xOciDprCr8PaeowhtfuL1CgIdokqvt9e1pob0AlXGUsD8Ew4ebksxRSEIt1c+EUQwrqDXLgTHluH
0Oq2nbXtQ3KF5gnBMQpsC1daNrY+mMIp/DByrX+7rnF3dgvEqEygev8TW7RWKcBxUiFeu1xTngmI
unUv92mMZXeJOZcfC5v0c8cJy05/sC68J7gmsH5X+XLY5QNIKTPz6xT+8/s0HdqzLIHbZ62Jii+3
ja1dP2IntIklBveKVgqh18grrSr30z4BQqggiOSqkE6nELM6u24cfzamMd7fNrr65QA2Az8h3oe/
7nI3GydlBj3j4KNgYj5mIut+TFbTTwdLKJZ6uG1szaXJsSzwRpI7a1kjZoptzDSVk59kReackdzL
GfHRmr7Yq7Me9kevULvuD74hSTrgdIb5IFRY3AEPYiglNmfOi9qU8W6E3HVXGgy5VaFjbfixtd2U
+ofMTNFi5sJd7iblP5s5tyD3PWsYij0iAcmxtOA8UTQDqsq37yYoUEm2JlvTy8sdm0z82pld+EbX
WvnJ6OsMhbSoaY4aYnTuO3LiZOPurX3A1yYXp8VNgqmqwqHw81axu8c4M/p/9ChrmPCv1e4TEjlv
7Lu/BDIGR4UWIsRyV1FpUoueYVJR+ojTA0iKvPF9oCBxsOvLwr6ftKT4/Ae7SqL0e4icXvjlJ2Rq
aK40Ly995BLy88Dn3Nl2rO67HNAZz9NWz3t1S1/ZWxyZwUIdiJnu0h9qnj1WyEek9Gj+JPYuvmda
5W7UNtfeBMr2VBuBLjNnuvDVU8txCdum9OFgavJDY48MaLclWia3N3LtLhAh0J94GYhejphVY+d1
IQUcP2q6+u9MMxRkAvPyWUzeBqxrbUXMDCIQzv0GaCW3+FWNfBboYGpFX/pG1if6ERhD9L3Oos0Q
cO1TUaUgPJJzrARJl3aKsEhgWvaQWXGa8JnZoQDV9hZ27n78VNSNseFMtswtPtRgKSCHjaT0G9dK
81OfF94O0iR0hEdND6uD7bR/kHLSCGWaR55+vt0iNCFuRkZcNwu/IS1FXTKB3d4O8qb+bDV66m48
B6vfDQw2mAQLRokl6jFSihpViqH0u8ByPiZKF8PNDmPhxhO3ktgSmhNcyslxTV3meUD+0qCdrMLv
qskOHmDDVrsz2iP1uSJzeRRWD096E0Sl+lTM6BTdvgZrX/G1dbkJrw6n6rQyXHEJjWZDfQ7LNGxP
OXzjUMM63qgevCraalCu7avcUFT4JBPo0oUVDfx9eaIV/sjM0HDWFW2oT7DHOxtLW7dD5mfJ+gQw
i8ul1SKnoE+q4OcajAf/Mb8+VB89yj9bGNzVPaSNoINVhutsOSKbOCMsJ3HHTaghWzxHefPOHJGd
zgrnfVSWQXH8g28GJzWXQDL5LB1KU82BQhZY+uYYoKydDUF5mBBMuWtq0dn7CBGBw22Lq2fUZM4F
j4xzduTfvzoljAOmVQ0WwVeUoXnnlnO7L0AX/pppC565re1z1SXZ/ajz8t22vBZ10g3/f8uLK9+I
YjCGLK38uU2Qfh2H6S5TWqR42iICvNiU37wqUDaWu2pUzgVJEhnJ4Xy53BI4ZBhlbekHNKjHndIE
7q4akGBICGUOKm4cHdrB3HqSVg/s78FWZnWpdV2ardKholMe4nBceidnpUsd9zi3prrx9K0u75Wd
xdf00CKJUOkgaBnqo1338X/6jH/aTSZNefQNsvopDYXYAHWvPbjMDvI+IQhHfL2wGptTV6mzzB/m
XBnPyQhd+6k2gBo/xmqCwNPtg7Nqjvmnl8o9KcsicCFraLux8VLflHPz//Zt2qVPamdVQFtktzj5
+7a9tY8HCAiKEyA7Kpxelx9PmCNvbyQK380aCnWalhEQ1o1nz+fbhta8zcuQFZ1Z7Cy5P2ytRpUl
Ielz0jL+V5R6ON8h6NUWp8qt2vDIvFV39wcmZeZHsZeut7lYGwA8AwkNkftlW+XRB8+qjPxXX2qi
fReK3h32GaR2WxwAS1TvS2zNCsFigKI18auXO0oPvXZU2Ba+Jc0cWt/bOdLLE9FUrv3UzL6cD7mZ
ZZC79IysfsiGTHOSvdYIw8po+w1Rt3PK0UH8sm6j+HEi2Pvr9q6snbCXsQgJSyWFkx/qlVNshR12
dRtwwqpw/lxM3tzvpiSbwGR63ufbttauLH0hgKd8Beoli9NM9isQJlcyvytRTjqoUVQNn3XY7gM4
PZIY8qLkH9edc3vD7tqpBuRLWMkCrwEWkaAoXBtc2r7pMu8rwwtCgeBVHZtxw9LasZYhEENCTFzQ
sL7cTRRdwNhXU+63LrydBz0Opl9anKkPIg2Kf6xWmzbu0drSqAnLoVQX8odlwdvJEAUTU8yhVnIx
PkdibrJzU7rFGwfCX86xvDxMzkiximVplhfMmtOCrFSkmcEEAeIH3Z2rIpN2aqNpcDdezNWNRH+D
qwpKhYnty41EhywuezsrUWwbx3MMQ8yDO9shwoLM0Tj7JBrH4E+2kgEG2XynlGUvbkKTAixTdaVA
jMrFA81lQDfE7LIt3Ozq0qAalQEdZ3JZW0tzZn0yQfJrKyKm/dNFNSLljRkPe12MkX1ICpG3G/sp
3cyy7Cw3kw4MVChX5fw8Ncp0GgzCVScVB0tNCiQA7bk9wPI0pfue/t8jcLvgDhWw6iN11erft999
OQoquS64F8sPajkj3p2Oga/GaYFgqFC16pQmIvynTirgVlBI1slBiR37623Da9vNLAELZyYJ0P3S
AU8JzyTJv++WinokWNfNnd0Lzz7QDG7/akGwzRtBwpqfkwEXdCXMTYCVuTy8alUZvSOU3BeFMySn
1BOO905RkD78jqqHVCFuRFDS88u6dCvIXbeNJ5BYNjzC4uLUWWUNWkm+MBtUBNADzJ0HBGMlOsfN
ir9HBFeNXW+ApNvohq09JDQVJL0IPKfA3BeLtqfWBvBOxT0Zhh5lmbQdH1wbx/fJm6ck2ipRrwFY
QHQBggX4xLVdgoqrVvI2pgl192bQvlpjdG8OOlV3tRvDR+jZ0n+apI/QiHear3pahI88TPlnrZus
59sn7HrLGSukesam0/nngblcuYbWojMDGvSVoK1PCHc6D4hdJtEO/nOIuyswJQbavWP78bbd65ON
XUqTL88NY56LgKaXrPG940a+4fTVWc/MIDlycS2xz+Julp+6Su9vm1zBpUqb8CrSGOQ1XQak6jwq
vQb1AZm2SJ0dalrZHfNs2fCXpxgNLOVVbsNKgoJadpqC9AfETK0XIvszVtpG6ebapfFTSABgL6Bp
AF7+ctsdRwjV6pzYTyBM3s1xMf6sBnTX3+W12yrHYLRHcVYGOyJDUBAetERqOueN/ZAhy6Vf5Ucw
S8pMH1Vi6u6XPyKmNFBYOQ19ZDLmO50RXvFfYcBhV6WtfXTiOEMtLwK0xiGe/Nge+JdZmCcHspQW
TbnbP+c6GoDkA6A2owhkXleoYTRuYI5sxsifRxddg8mstPxELS/Zgi6tGgKn9tI2pSy4cKolSr1B
poWRX0cK05MDkmfDKXPgvN3/wYr+Z2j5bDR6Y1t1ghpobXj1XUyRIjk6pRVXGx9y7S6B2oFbivom
KYn8+1dhsNuoapqiFetDzoLgMpUuVT2bs4L8a21bWfE+zdTaPd1enDwcy8PDk0TploH+65nJmlat
UoR67IeIikYPc2KM/3paBs9nWYzZGVRFNO7QWOrPxVRvUhitOFDZsqE6Dd2EpIxefEQ9tjrNqOvY
F31XfnWMaHjsIxFapzEkj9llbWSY78MysedjQrXW3GljP9jFzg1c7WdRqaI+3N6P6yeEH0REJIkF
gUEve+PCVJMg8KrET9Bc+pqpc0OvRfTzEbnd7M31bHljaUVTGwHYtIzUo7bSWm1OUl8MIhifGB3S
i/u5aUZvq/izdlcghpZVekn1dwW0jPsgFVHLqkLTng4VyFnxKxPQl24kH2vbR6xM/Q5oAf9c+KIk
09vaUVLAPXr2Xh2j8m+lF/9N8+T8iZ+BWYAWvrwIVEIub0sWKPTfOgvYhKMPGUKoHgJMDn2BdgN5
tubjoSyzuSKgeZhCuTSU2+DgC4drGUeRM33yyiGLvzeMuyFl4kC18R6R0j7Y6YNadxDdifCDgDbU
3nBCaw/861+xeOBVo1d1IBOJL0Sr3qGh5U7nnMD5IIbGfGdlqEyBrOi2NC7WzErnAIEDyesVYCOh
iWt1VZT4DE4W6SEMQ/O+sGz1CzgrVOjmzgqUR9VoZ2XDL60dJDlyB9RIZwJj2TOIO3RMrBpZXshS
+wfAlMQvujNM9t4aiQz+xBp1dGJzkPlwb15+Yy+abAse0cTv4fA91tPoffbiCoYhiJE3bsjaccK7
g9mS+PwryviyL2rTqtLEH5EnA+Ctj5XYwTvOyHjYhpa+bx0DEG6Vplm8C5vO2ataZLqf3u7mJFEd
CYkkfV5C9hut6+beLCLfDayQrvwYa9VzmceDszP60tiiNZVP1/KVsYgHAFWT/cADdrm/SKwij5fx
hFYUen72lvp16HTlKYmF/ReY7mQj+Vk7PK/NSXf46iUNa3PS5jyP2GMDat2xBvD7XM0z8AqS23iL
iG/tkryUlCRqXMY8l+ZyRnN0SBRC3+7MMnuEviVoU4pmqojP6M0p/zhBPVjHSGns6g8OrixRAOjg
/bgqnfEMTiNjUcD1LXv4JDns6p2nVNkBoQX3D2J9WngAmmm/8mYtPqKYBrC3DbYiWIb2bqhZD3XV
qSiaIw8dOaPz5ga2HLeQQhxwHMIfsfDwiomClZ0qoT+bZjEeotwOvYMyd+GGg187LQTvlNMpTFzT
nTmDAG+vdInfijr+kDQNGqTwG0g9A6Hrnb6xrLW7IFVeIOqGQpGK5+Vp8fI+DzqEmv2R/hOj9rNp
fVem0oCaZ0i+zqOx+XasLvAF0Ail/zXzJnKE0EIDEvGRaO9PWR951R45NPGLkkwg/iCAknBU2VXj
wVwOslVBFEI6G0d+pBsNkpKTWk47PVYysSsRk9rINlY3U8pwSDZDQD+Lm263lggaZFr9gRbFU+y2
FUJmQ3IAhZNY+xgZ2zcSRVKEBGdLKxRmKKbOKbJefj6N6ZwJ+qvId8q6+GDN4pfVBOlzUXdQBw19
tLGdawt8ZW75MjW2rXRlbEZ+iRbZoZgRUHPsMD2SH8e/ZqoJP28/DOv25CycJN26alB2o6bMiqHw
+VLH/gEQ7smabC3eF509Qb5k9X/gqmkPUjUmWAS5tXAqSFvEtUZjwe/tQpv2lVJPX1okjrwzkb5x
f3txa8kOVwBdpZeR/mXlQC8hrB+oWPiZVqtHnZrfXQXM/sGOVE9Bt6st780c7q0Z0qnvt02v7SvF
TwaJYYohbl0cm3LwMrXpldSfhPE3qgVqgnRkmz6Y2qg/oXyYfbttb+1NotbJxuJhqLUu7KVpDp2I
MjKe4dj1T0qrojjkJWyYvV0ad4Sz3p0XNPp8vG12zdVQ8uIPiE0mAhefs3VyJtucDiBlN+r340Ah
at/YDDEVSaXkG3dj1RhpBsVcU6fFvIja0KKL21CNMlBqfeszAc0NsZy+OzaO2Y2nP1gZWFQyAUAz
QIgv732mQlGeWFnmpyGjEq3w8mdXyWgYQT3/JwEFyq4Sni3R/csJx3wM87lHVNEfYUif7xw3nb/b
VVR8jCvd2okpddD/RJZ5a+J59ZCazISQAeO/l/XTcXSchJSYhDSpm79NJMjeE8jO5zk2Bv0up7Du
bJyXZTGPwIXGigkRFP1QYuIlyS8pqOfMBXQCWtqEHzWqV3uTFuiBod0YkCPl8jKfR3o9Znnq1NJ6
1xTuFjRvcY5efgMdZ5Jj7XfP7PLTqsUQKopdwZ+QR9axVvsePYE522VRsDXSIN+jV4HwiymqpMx5
kyRBNLx4/KtO0YMGXciTHnjp0zBOoSy5bNWlF5f/txVKyYSjJBls7+WClNErqHlCi1KXkXmK4iDZ
p+g1nRQ1Nh9Av5sPiCVukeqv7aLLkCzTGpQYKKJcGrU7h7k6ly858qX3Hcjfd4AqY7gJUMy8fRcX
5/RlfUyN4mKArnE9FqbcACfddgaHBvG7Q817tadn3R7iqo4flVDfGopd20+m54D6AtsBKLT4agYM
DNShVe3UlKn+QRclbL+FFhyHdPT2RlCOu85Ok7c5nN+LhE4cTjPuBbW5y/3M9clOaoToToPLY1GL
tNlFuuIdVZRiN0yt7CeUhJSg6AQyY+ctiguIg41630RwBmVEorsqgzZohxKG9zeyxuYhtJytuaWV
HcUi5pBrY8x5yQmZ28k8MFGjn4YwHA9hk8zIiOnOGbHe5lGfon8mhg7vbp+alQPKscQWsy/kvUu4
HMNEjLjwlaFJycK93ZvJaaB1sbOTvD3fNrUINOS3k9RackKC6glTIJffrlJHU0+9QD0ZY92cUqMq
DwVD6wejyhqpkzufWsg7GOod3kxKLS3TsAbdCYoact1Ly2bjTkXc5QiIxAGg30kVu9YsITHz3C36
2bVTwwMl6ZFg76HNeGnK61xBeo0sSlKFaIfU47xPuj7/oEdtvdMVsUUkuvb94MagZ03Gy2TW4kKk
qKCF3YSDCeXBsSdkCgIzyO9QE/hx+/OtWqK3xFg0DxPdncuVJUqdOmoKqsqNpkL/MUx5Zz9rSqRq
uwmUkH/b2vU+wrDC88MDRBZDf/rS2jw3upF6OOqK4dCTYnrpMYaW7dxOcfZOzaD8vm3venWyCiN7
aFI4HiTSpT0BX/+s6IV56iLVujMzFAQifa7/sd0g2igzrTzvLxUf2IIo/QDdXniWzrYLAtTOPNmj
I7uC9uBkWbsLY6epz/3YJuHJEqhEv7fBHaf5HnG1IttVjVFCqQ2BZRDe3178teMhbyNbBI9I2xJE
1OXiKxjUmX9N4V0Ng8Cqd7yIafjvaDM4crCmPsyPsNXGIZXkmEGg27ZXPjSlTND4svJGB1P+/auy
lKU5lQbQ1DqFKXKBPCGu/q6IdPeE2na9dxgJ3982eO2GXjwsrR04ViwoTi4NZvE8EIIU3qljvvDU
TX3sB25f3MO/qR6TWmmfcjmPNgR9udGJX2LO8ICEAQx0IM6CC2TK8NJ05AgjL7oRzaQI0qCdFfLx
+xqhnSTvqu9zb4wPeYEEdGwV9qM6IuxV91V5Ludx+GI69XjMvVnfOI3X+w8UAp4DyWzmMbW+uGg9
CutGbJeERSatLktvu2M6NcUD0OL5fWW5z7d3f80c0jRo60mBPYh1LrfANUyeuQ7eXQWm3c+1nqX6
PnH7tNppDg2lOjO9bOPdub7acA1K6jZmDomll61KPqZbaYgiQxASFe0uZz6eXCWyy1OveeGWsMPL
aOplNEvlEYfMyYIAkHbk5QpnQPhIAfOitm3cHEy3GuU4oP5pFHNxsNselM+cIgyfZ/m/eE/fC1pn
T3YzHq3S3qJpkUHf8sfg0WAiIAGloi1v/qvblacooHRao0NpnItzJjwwRWisRlsDwtef1aPdRKmX
DZYklovHQW31vs8iGCTjYoq+5KoTP9iZlj/kCPbsrMz99/YpWlkWmSCAFkkxy+TL4iK1qV2EkYmC
UzqyxxHEeO9dRhg2arsrB4fV8CRIxjp0exdntXJFWM0Q5p7KLDG/AAFjOslLh+Gho7C1NfF87YPp
Ocj5f3AzKJAshdqnOp2oCAVwcLZR9D1SPOs7qLFwvodyVWmPvBOjcgaNllYb/nBllaC+cIe86VLo
aPEaCc0RMlqTKdHcPViR2cQ7pe3qfTsp6l+3v9vKMcEWEH/CMRnpLo6jq0HDN5pwRlpTlL+LcJaH
xKjMHVxv0TFy0mgDirJqj2lSwAOUJiGxvTz+rWuPbgdbx8lO5+AOConsnUOwcu/WqXnQYVc8/sH6
yNuJAHlNYfG5tEdI29iNmMyTkSf20dNRqirTwNmnMhGbAltsvSjy41zcb95rLjeBC6MuUg5zYTCd
IsOtXfNUN4wrnKpCOJ+VeKwRPQia9qi6raPtmNgyw51StV10cLLWO88TbOtqoTV7BLy2XM7VeeIn
yYYP4ClAUAhaXP6kmXGOxkLV7ESfInngV0/HYmSuPXOm9PDG7cYUq0ahEnQXQ32LtysCuh1DPG6e
IDev3odVN56jeYyOIkEnsIdjaeM4Xbkd7DG3IYlAKUPR/71cmhUHgVKieXASeoOWLyP6KAbMkybs
3e2FXe0hXkB2mJmUB9JFge3SUGrmRIZ9qp+5mslJjGZynrxGP+LJv922dLUkNFzwO3woUHkWrvvS
0ugqrR2iq3Y20I78zKGx3jHREG10k66t8L9mdEk6GGZPlgFmPDs6AmqtddZKxciPcUpFLdwFYza2
WwDl663DLZKFwzEkR/+XtfPZyEwxlsI9M12T/geHs30XFFN10FJ1eGPbA2dN4Vwy12EJ6dLl7csc
rbFKo3bPcWpC0aw24hDYivEYGOIhU5Vgo0l2vYvksC+4IGpJlHYXp6JnxiS1m8o9A1cZj3CLzg9B
bSp3t0/EC5vZa58CzIdYgZo8QTk6I8vuSm87yG2VojwMyqDZO0NrsqK5R028sw9eUjGqvus7ZF2e
uCFsqY54YnCGizwy3iEAaGc74dFc4w1pHRBoDZjqPYyRlrELx3ZqThpyd//UnZX/jKqw+TxUs/sB
+Krx0QpSMyMezqa/kKnqHgLmyT8PYyfUXdgVrran4K3HuyEJrf/gsaq6PdLa6tPoquP3aNDd/FDD
vvogEmp5Bwd+Soi7G92DK45oPEQ6sxL6rnCmwNjZTsM44qAjjejpyCS/V8te9I9B5RjjsWSQ/Ydn
tBCp6ZEZ/R9lV9YjJ5J1fxES+/IK5FKZtZf3F2SXbYiAIIKA2Pj138Hfiyur5dSM1DNSd48zIWO5
99yzfGjkYL6zcIWhks4Ajty2c9xMJQ6faTk2ydLe81mbZa9Y5uk9aHFkrTESZ3yfxS2byrb3abZL
TdgGj7kU80+jOBsPChjQDnr5ICh1YlfzM2qRWlzDbS3lOxNHxKjKSYhf40oOXT/UAxjRTJzUCK1Y
RVMYvpdxr8CjPAQJVVFULnkrm7EOi16xh3Ee2m7XyjZpfkWxVXSHwkPG2/gvYjeLsGte5R2bgrki
sScnvMJYAT1AOUqmPYtMwYrSzzdf030xd9Te8I3y/4uJKZkAv0WFxnGknPusmyzq1xJekrI4zLDA
j+srKxJn0JsFCXwDO22b+MF3FRjn2zMK1sFrAAOhdkdayg9UxEsNDWkwlF0br3sF/9+yhUQSydMj
30mYqVz5/MsqAvMGFIDYFjhSgLBcTh40jGgcAr7prkktPy3Z/L3RatynuTfts5AvH6487uXnofnH
yYVLDfxKUMUv6XZJ2HSITsroqY2YaPamCJncrxb0qh3HZC6u1w6klJsYs7rkJpunfNnNiodnu/qq
OGQW8thDFsNBa6+byW920yT9vGQggLiynUnef+MzBP4lcsesf8eV3zcvaR4joTQaUdreO9v6J/iX
R1PJMNKesJVj9sRQhuvPS5sFfBdOJlygwe4BWyRRb7NSwlrTR4SqCZoHpjmfa4xixr40WYtKCGOM
UX6dEfmR7UnvdfA9R97tBxGapX/oERl3G3hi4uV26f6As6GOd3KidLwvZBdEB7P4XXAMadj/DmLa
J2PpT2ixSpwatHiE2aV4nqluv+KXYmkV6HW9o8FM9F2WeOvOmGkhL2ZmvX/Gd7XkRw9qWPyppV67
3i4rTAEOTQTHNLh8sQypRmOPhO8jZBHpjQ3m2TwSO475wXkFH6CFstFdwQNHfkZrMR7QzyLaoccU
poh3CUynPeg4YfneVWmCvGLgNSBPuLonkoVfpqWdrDgasObEMZ+GlRwyStsAkShtkS3wjkrX5BSi
N/VqLYupfYwc9e1LGq3BzwVlXXAGaBa0B2EF2Nt+Hg5s1xRT1FaxTHP95d8r8f+piX9vvT92qbjm
YMSErhbb4O3Wg7YN1P0s56eWMkykq2mjpe2R140N33mct0sJPXAh93nG0g+DbezvosWx8CjGBlc7
+BQKFHsZIr4FppatOq7ZSH74+diBwIqLfMd03OgKTHoR7wg2RBuVElQhr1qodWHJSBeOD1jjhlYj
80Ow9t0aLPi9fM4ftdca8YQsM4/tk5w1fOf7JsFcfhoj6Vet8X1yq2UW9JgP+vB6qXx4Vdk9tzFi
ADxGCdmNE8thpTlb3uWfYzfH69fUW/PkSygH/iMH1zarVByo+SYn7dCWivrwT6lwHoDMCSdinf8i
DuRYHEQpHKTuF4ijgpNTvdqxcQ3hG9wNBQj4mC1GpMoQvjN/w2wvq9wgGlbqThTLCeITeN/gPEtc
U7oG3N+arBAhlkFH22ZPgQPex9uk/p6M49h8TVOm03KMEcBxQ1TG3R4cVufumqEVSJbBYlyqhkT0
1MzSAxsJftyzezJgD6sy9O2a7aFQ8Ms+ARLzJOHWcnRFZ/sKhCPl37jRy5uzhxL/yUtYB2VyLuEv
hqsylM6DSCZb6MceevUvIAI3ylUGgo6WV7M3dbKGRxHzaz8inqubQfRJnfE88SpMNjqeVnOIu64c
EV2Sc7ALHFsRjKCFNmXaceI/+GPXZK/ZGnnrkcLemu0WeGgYH5rXgg5PKFyST3Ya5/4DkOe19kao
wk4JzdtXCZPSZ6FaHdzg9fuunjKQFxfsn/YIXzr8yBSSlcmrm2QND5FPaVYaDP6Rbm3b6AtC6khS
do0iNa7OaDqQeVzd95HoIniYPZq576KYoVYsg9AO97bvwEVEJKT90Koc4tDQX8BFITMGswtcPI9g
MfKudka0WMcN6RIEpOcNnNIGkKiHj6Pnmm+xJ5bogSzBih+cGr/bp7Ngx8R4LvyQrTAku53hPAjc
SGhOPjTRDJnUwQwZyW4KidWvSkmWSE418J+e7dbYjO7DGtjkV4x/iASGeEWsVBmRALu+LGi/zIex
xTV3bKega9Kdi+UcV5SKlX7PVsxvPhvQSj0U5ymDTqjLPRqfurXLs/0Y9NGt9DIYjjsBzthdV0xZ
dIZdAAvqYaEC4iLW9fD1XHNb7EKuwuEnBmi6OOPPSlCsNpESOx9GtQcQZ9pB1C3pbLTTrUfWimMA
X5RRP8/iG6Qs0bCb5zR89UHIiF61EGQG221d2idPRfJTDKGyK8fURu7gTBjzCl4S5KyU7d2dhH+7
BQCF2wWGKIF3A0zDQ/GnNWroUk1FoWjp/FHt/S0qELagBrxIHzua31HD1EcI5UPvN2owWN1GyPcV
p8gjJigt9YOfYFdQ7woI8+7Kh04FA3/Mv6HvBlx50cfTWIXam2b/5PXw2j0Ea+NWeGRgNmdLCnlq
UC1Ket7LtfP9orJCBhruiI1MAcMH+CBcNLStA8mgsyI59SgXx6dcwgPFVQBG5GsEM8j0PpF6bcqe
gHSw85Rk9iBgQCHL2HrJ+ljYBVsm7836O3FuTeCkM+oFAsak6ObDCtnVD9gu6t6Ui4FPKQLtg/wW
3oZTWDOtlO6vgMt/xulvritMVLYROOwyts7Zv+iQYnRkvcWA/ZQHc4uM5AhC/ZtQBbCsGOXco2zm
M/k+jDz/GI/g++8mlonsMY9dhE7AYvpxC+EH8bfWJoB3PscEunlGk0WRodrCgbBE5c6inYdQ1uAz
KFn0FHMRJC9j3Mef82QJljIgBWLe4XvC8ivSiD9EiLePtyWQAqeHvgo+a5fKKsgV06BpI30ySB4R
+2H0/TuVopMWixwfqPP7YrfEipKyaC2SETx//irdyKPajd1y8nL3NcZs5xcyZwaokJjTH2Olf+aN
Ca9FOW+4weVXBZUzBFMVtzaAzbeFQ4yJq4RFjzmZ1DlhSitmysuWCgyjS4sFNVc5of595huYmWxB
M8P/OFjCjBJaz22yDRoNEIFty/0Ffceqwxy0Sf3TAszzI4ZYy25C1FuEGxxXDthEqF3/vZ3+8Mfe
PjREQ+hzgBVvpPlL7AGPusClfExPIHpQH/QLwXmdazQX50xENL9HCBrzK92S/OSFgEJcKV2YrVWg
sr4Jy0jJInvq9bxuFiTDoD9QmuYUiVDJKEtrYNlaoYId7jfzVnEvB8yorjzDJQy9ZR1sff//Q95A
Ad6+NTW0WZ9ENj+1c25uBAqiB+Dwxa2cbPZLSeNV+BfGa0DK+08FCAtMeNPHYMVc7tsCktgmVIB/
xZDRBPxwWZgjN5nOH9vBDd2HvoiW/DYPSHht0PxnJb750TD1AgkRVBaUuZAtXqyTEWEWwIYEO8+9
X9zmJp/5fkEAaPtEMBZ99KYJ2lU6RfFcBrNIwoeun+ZkH7euGcteNr4+4scj945SLcfSTTIZDpaF
wxfbhkhajEDyg3UEZEW/ZzxjtIehsSi+/XvpbffD24eAqRlAKDhaoI0PLilU7Tx3KvRH75Slau8K
0n43yeJ+4S5JHnEXtjsXdOqBz0nyyyVrcwXei97tdgh+Y7Byss3DA+ZLF+OfUBMBFu7an/UaTUHd
IcYCdopTCrQGpQerLel7OHdFXTy9ZIBLJ9z8yfwYasi7qkb0LPsatQlvd2GGArep9Moa9iNnity5
rMn5vl/RclYcgt7Zlh3Iad5uwBktXRmrPFweDYLhbl1IYlvaOG48REYK+OmVYyfin3HixehErUvt
vl2CdNmRKeraMyZWRXhWLoRLgpt74X0VC1plehNHJs0rQFaF35VJsCB12++a2T/8+0d7RwQAbLhl
aIFTDCL/9j9vN9to1gLAmE/PJm3tWkaFW07BvJp7IOj8AByAngvMxks/aH8KmwcnJHdec0m9XDm4
JCM08ZtYFhwnTEnffoeCC9I2qdLnUWISdDM0qEVK7PGAnjDTA7YZRTT16ziQJtp7CffJOSbcv2Y2
+h9fAxNxiKVjHAQ5aAhvv4ZdVxPkQ7ec+8zJaGfSzFZK+IGtknCLWuhysuyStvfutGVD6fTAryzi
P7DK33sIbwK0YFjSYk68kR4v3oQsOkBypJvOplnb/NAtxbKWs85lfrMuKiAlaayebtFiyR/xBHnL
jqUxv+8Xq+RaenrKTtPQtqYSevHmvZJEy1oGEIguJUKT3HLMta/oHqHe8y1f/dF+b/AbFydteH4e
46aBGVQ2iBOE2dKgOZKTSPeJWr1D4/Xqms/XJVCOx8UUfntQXK5geV609gY6qBXZEvzs5emr9XNP
17TrEVeyiPhKdftuJr591qbHKbbfF3O/i8+idMkHgv7urI33apHuGpfNwEiy09B8HIQCNloSBF/w
vYTHxkfTdF29Eqa+ApHTNyDFXd17lwX3pk/HdAVLH6wTlCgXlaIDoGmko/LswS6GVMui2xJhOtNS
+QkgzCqcyVpcuVv/BNS/XWGYFuAlgEW8HR6X5TaOk9S3cFE7k406cIZ+WURHzcNZH02/hLqM+cQ0
Oc++13ovDsm84mGKYc/eO5jTflk7AFRfCgAdD6QrvHY3FoM8o7MLM0CjkK/9jMfQ2H2WrkNzoEDv
lxLeLBmpx76n6VedsAF3VjQSk9wjRrI3T1Bw4dJFX7t88WJOPLqfGAt5pTWOagA3sc3vIYiY2t2V
o+/yxsD7B9EK3ofgK208zosVIUzjxWOr+RmKmeXedYnfgncyi+EYYEKZl0vTB20tk3lay1Et4hUJ
ijbfQxFoHIJrsUhPkBMhugeED1IJmnafBoFkmKNdA4/WwoXRjU4adc1e8FKcvRkbQAONNgO2itto
7qJlWkYQAGDbKM9ZhhX8MHPc7HekAzocBI4P56kPknsopJPm4IVD0j14iKqaKxWlvd3bsSfZ5yuv
cvvEi1WFSevm24RtDFnYdrT+VeiG0nd5DzYEjs5InG2qwaFUNnoMAv6gprx7NKZoHlHjhzcygWi/
9IWNxEZltZ9bCdLklWX+H1urgHfgxjnZqMiXFB/bscYYNUTnGUAy8J41NWUWjOshnjDvX32Moa98
4ruLFHTLjTeLWSlOF5gIXuxmrvQQNJ6/nCOjW1kZkY22QkwF8Wv8mEyMpYxNOD8HFP/SLueAWWsP
mBE4N3BNSq78Iu9fAB4fXwJaASRxvvs2Joub1hepPCdzlpKbYcUQrPbbWKc/stYQUc+cxd7Nv5fB
tmH+WgUoE0A4Amt421EQ81xGjyCX3eLETDEiSB3XVeDU+sFz05KgrCDymijiPz4No5gMI3T02Shc
toL+rzWH8OERR0O2CQOCddytw+qvlQsLdYrYQH//+9Eu5p54tGDTPOOywiAGXPqLLde7VEMcvMa7
FS5awA4xG8FY0ouuoN3vnwlLByQYNCLIqACx+u0ziQIi6gb0+h1hfDV3OpjT7rNRGGofXQwd+RXw
5bKb32Y86DygB9paeeQcb0fkX+/Q+bqD9ytNn0bso4BWfC3mHi2ianI0ezj5zMF4rW5vWIBCDNHd
oVO6LlQz/PA2yssOkx6obGAhtIWXsxjmzVMtx3bFEBWmcWmdUjoJWuba42Fw+PdvcnkO4ttjoA/Z
DwZjCDHH+Pvi22tg2Fm8pk9zkbJHjKUKCjAxLlgJsORu5Sn75ikYqawNzVMoyvjwzIQwX0Qc0mtu
BNsv89fa374LvgLqeUgsgIpcss+U85ORj3H3PLbZHJRt3MKndEC6j5Fd9tJBwgPUsRiusEEutjk+
ddN04D/YcZsp48UVNtIFhYLR+ik3Y/OzQSLYh8bL1/UHrH1nXg86Nu6KMPA/3vrmXRWGoCpjI4Cw
8fatjwzsGkD0/pPDb1PcCAsu9lnEfMxZOTZDmAP9Z316aDa36XlXIJdEfPVw06+1K0wrd0DnfRgz
/HsxXBTv25sAfww6ReijULwnF5WzWONmsHq2T36/7pZsgCEBFseNCWmMEA0Rj6fGxjiJgIKP0bED
EUpeqzC3/uCvJYDTDwps3MtwMQMPA73U2xfTZwtZetcE0Jwio6gM4VOXHqSAbvNLZBr/cYVR3rgj
UksNm3E3dx8bEELYaYQkwe9PUdfzoAS5PGF1Cwsf+D//+xX9GVK//YI4KADvYoKMPh1f9O0XhP1P
k/X+koJ2MMHf5ATVRYEMYTZ1wpWm85l3G0un7Q2w9qIby0CtWVBRCcDmyc9NofcSZAAMnkCminHF
jdEwvoRj1M7nxlhYpHDcur8lWCExKScP8D8IfIbBb5m2pimlUjQA5jc2YWOrIJbLC7OsWzDKd4Lk
9SCEly912HrBMWAuMXsbuII9NAUCmPZe0dK+VCLX7imfZApExFu6ZSc1aqEdHdrEO/GGJLKChYL5
kOiFRLtBL40Kq47B6e0eU/owfhJ92GIIPXjUpI/jbF1Sw0EHABhsH4Q6hpb4Bw/Zdt4zvtXwBcAT
ZvsGP+hQJYMhKJP93rGTmuw92Poxe2xghD9fw8AudxkW05YDj14Yzq6A5C/bFeFxkOPiJXgyk9G3
Y4F8n7Jzbqwg2AxYNcawdKn7YfNWanGG16E1E0br3TZWQyj0FT7ARamMbwNtHCYvqOzgVQybgbcr
Z+EmbhWPp+dlbR7MbLtjAfi5MsMMtGNs+t95PDbwYW/4ldPmPz8Y4CSAMWxxnCdvP9gzsYA/m5DP
FqGOR8zLWJmNYNbhb7NHGKh6X2Z0DKyUyBk//nu7XFZ020PjcEWnBFba5ph3sV06MWAtWNc9C5N1
RT1PmhYAkUGTraCw6at0aYboA9FBVq2+IM8Gpnufh4Jey5l4/w7AMMSXCTcLC0QCbpfAX5e0h2mp
pNxTzyrDSo+bICyDgblbph3yfeOJfKd+2lXIZfE+/fsVXFxqeAOAQv6Q2ACgg+R8caINMA2TjHHv
KQ8aS/dDojt3S6ikcQ3uoIMYdNFByQUvrh6mf57q7WGFZ0W2MtSYEQjQ+cU14xMQ8ySs4p7NNq0B
Yh1Nw9a9OD8YgM1stEeeD7jrV7i4i7Ir4nF9sTZBu7W4IoL1BfEsNbfG05gsoBkyzVOI487+tuAy
OfrLQaxo7hz4KRhnUma6w9KGBa9sYZrh1gp4b5Z514euTBEb1mGkKANMqvtRnrlpOauHGbtwt2jM
alhOQ4fUMt9C8YgpPyhpJEBEQJg1Wt41axf3e0C2XO+Bq3iUls3Uq/kDCjP+mEZu/YZcD9I8JXya
0oMF4wN6cOWtBRQRPp0Pc0bgxb0ucEwsu1T52eu6QMVQtSAlNacETTwOh0Ua/H+jjqaPTd6y25Fi
+npwEH7PFQ+9UOFV4YUtJ7lMc1YLIKaqznSUg/o/hynoAZhdTS9gstP5cWxgU3g2FumTVQiSMUaq
PNFNMFbdyAhGwgjk7PeZtPkzRCIZL7OukZ97MBvQhM50tV+TlCXftn4+B+9MzY/g3YzpQRHNKGad
EmksndFGgsfqm2PORs98MrGTx55YCjJVGknv1hiUeGUujOt2KcXsF9fUqMHlqIoA5pw/JZJJglr3
PAQLpnVTPH3LTZulj5toaX0E49kLbsAKTOaucsUWvYSKKKpQxUXrdJzM6N9RnMB02q9mlXEtmcL1
tmYOW9pyES1fZRoYfgsZ6ACQA2zAX9Cc5Y+jYeZTyJ2FGxxYDGON/BBR1CED8wG5juFQr0NbHEFK
QpNU+QyjyKroOhAXIBvLT90E799DYnL+jRccQ2GTr/Qz2sqhqJ23cXnSIRqnKlxbsB0OoO35yFeM
ZlocxCqEqzCnBbEOVr5zAeVKAr8i6Qzy0HZJLIvhxkV28G9yRHL8QCRN29fIbuRwTYqFzj/OaDyj
W9UylUFe1nlTyWGCnLHjNNCQVjgQ9DnIWBa/LC6IQBhwAO5IHbMidQ9YCAP7Pococ+4bi9D1Gy8p
1qRMPFgbHzLlLQy8Q9OzM1CGJfkAFUqrb9fJT+ZS2y58XVfXY3MZgaR4EzIEa2BgS6aubDpYPO0s
jwXss0wcfPBAqVnbfUq6+Qasp3EJ91tRg4qKZf5HiyxeDBeDVDQQ0jQJ38OYN7TsnnFmhLdLOkC4
FTzc5icdczo8hivMPUvVM6+5QoB/f0hC3YLBOYpwgHiA9N4ezyD6ggqSkuUZzJewBgsu31HR+bcw
WOk+cqX6k8Dg4n+9kLHptr4eEtYNQo0v7iYg1KBwQMD13A+YtjA2kA85zflrgXhinMjYz8EZcHbz
MC6FvEZGfH8hJQm0rOg4MGQE2nNRa7Pcn6O1i5InLOY1CEqVWxWxMsUGhfKTpPGhaxzT96AOQtBV
z6Qn3fHfN9N/XM6bjR0IkTGUByDcXLyAdGYrTS0hz6P1URrJoe0fZgynYBSCWBi4ssXHJHLkmC5r
9mQLyFfgqOxd6UAv2i/cj9iUsJ7YmOu4m4uL9stSaYci4Ox5SFjQt1W/ENcesL9svmvBZfVvkkCm
2ZVG478+FS7JqIgAEmC2fPHoAwOAGw+reM58v3viQdb9WppxPYJgPzz4M4YtV3qr/yhGUyA7YHtD
C4vmNroo/7SAbmyKRv48Z+04Hr3R9nYHzldcIsaBZ3WgOlhSuMl8GluPHjBcnsGMRTV3JyHmefz3
T/9+9aU+pjPAfrD4AMps+/Gvckh04DyKIBDPRvLh27yI6Za5JqkMZurnHlMcW7EWp4KBSceVXfcf
Wx01CbT/gBUg+3pXD2W4pQc78WdEONF7rSK/tiZR3y3A5dINCXpbOEo///t53//cm8s5Xj1QrgBh
MheFECxx4BzrBH3WCmRMQShuQc9w1peWiD3mRaAZ/vsT/zzHRe0VIdovgCYWx8u7DW5SiWph5vFT
T1ZwXEePR0AzUvgpHlvcrAEk0MmwXyOBedwyxSN8uZqmK5bPOA08cSvyabuPl5ZPJxUPEb0HRoFL
uWnC9QXfHAx6HC5s7UqPu6j46TKmwNPtnSW8ChrmorlURKKWq//9YO+WDiwGwI7AIY0Y2C3Z8+3S
gc4EjqW5pi8sowMSZ+dkOnrgPR4Cof1jVhA+lxkgInAHkWV+5a1eIBRYrBumh1MLFQWGfJehNvAz
NxGzYniJk87s5y1e0KFSgsh2mKpR6v44en30EIGWePIIDV7+/eyXA7Dt8zeoDP+N+TgEN9s6+2vf
wMstAGVZ+s/YLSaqPDoUHCW0Tn7ZQpMn4FZxOa3ISzrQKR0/KNENQwl/2OwjWAYM40OWfPr3V3q3
nXB2wY94QyM2FVV8ubIxc5+8AXJi2pPhOYJ24ejn0dqA2x0nR9rr5lav8poTw7v9FMLpEK+hwHwL
NJnLtm4Fm7wBEh4/T43X5GenkUHVTAyMcj4V/dGArfr67+e8QHXx5mFlvb1ezB/BArocc3ZwCsth
PO6elfXYh3ny+HOGCL0DvJ+jK4vs/SsF1g/+PUwucDFjfvL2R26R/6mJKdoX0Qn5mZvwq0FI4XlE
e89K1SgYlHnimq3j+221aeBAYfKhJ4d9zsXvKDHkA9Vtap7JHLVn9Gw5vDEnjjKvSe7TKcvO04iy
r8TO1lcA0PevFp8MxT6muwDEsLrfPu8aWm77QXUvHNjMEXorEGIDLduHRkKoduUexEAHf9ybg3Ez
5oQGAxEx2EVYu28/jmMxo4ci2TPKj0k+gT1hJlRba88MpJYsnn/5GVT7H1bIazvIDwIG2BElOEzF
uLKgO2+XLLKnlyWAeCMU3s98mnqynwlhjwaBkc0+AhlElqtHCVi+QJm6EyKy52goYem35OWs4BeM
cX3XTPWSJZrAlwnajBv4p3H1iGo8UK8ByYvhvk/yyUeX1cPK7GHZxt/l4kHpelRmRsoCUrmnT4IR
9nGiAzLvc0LSDSrX7bprlT+9BjgQ+pqnVLaVo3OkyxSn9P0sFdQtKKx9MIq6Uf7K59ix0qlZLHfJ
MntfKYjO6h4syPlTJ7n3JR/V/DqsQUR3kF+tj2nCmrhqdZcssKhVyXNs2foK1jCaTybHoOw1oOUK
Sh8+lCQMG1UOru3uTITMlNL4g6MneOjzZ9UEarkZx3lNao7JRCUKAlpbi+HTWKqFrX4FUy3Ddn5q
1/aYOedXXg5p6qcJdnrFQbWz+G1o3mNXDNCqHobcN93LiM7d+yVDPfFHsLhpjbKS231SUO6fG8As
ty2NBq8EsLv8xl/gr6PINK9Fqk20ixeF5A6ANvqjZ9wUfuZSjCc54144QakV5TtiGkVr1wXqa4Q7
ne8g44IpAAC8GclNgGSjUoB2jcIZfz+tQyUTcIXDnvP03g3tiumpjznXY45uye5z+DjK2xjYBfmY
zJRNdYNuz1Zz0EbD0VrUamXXjTqrkpgnR8lHFoBkD+1Cqbii8SEhjKk7eOvapErXJdCfsmTqmxMs
o3Sod2vYEASlo98qxDcWgpBTJlM7flJQsfVIZdMwV3Z5F71YvnEqonCQ4JegFIXrM75nVHZhgQYV
/lqrrQnn+ReA90X6OknQZGtYjCwfpzYuaLWENKNnZK2NCHtbAhffshwiwBuQ8cl31UZeuuct8dDK
60hpXmth6GuLa+pzC+7eNzaMTJaeL8Y9mFhFck9Jm98tEmqPHTIumuwL4G8uakB3LivXUECmlmH9
dyWBsopAQqaSnzj8l/lJJcbeKw8M0RpUYwwNFA43VTKEZMuS8Cj4MkD75j/2y5o2rsxImj7nDUB/
EM4YECepC/+IZhCnCDCBHqmssCrvJrebewIn01hG1u6LpWuzj1zbuIDPcBZ3psRXdT6tU4YRUpUg
njHaw1V94GUzgx11FASLDfumZ3aXZTO+EQgiUXKHyNnlixyNet2Ybz+HAIu7Mvhp7e2si/nbCCMs
cjs2mvIb60YB8weXpmVMqM1uEPKdsBvfNp5GNTaSL4kaZ/azkfkSAxJQYVqFioavEyStzbEXqhjL
gaHyro1woHUEHeaCN6BiDwnADcPiJ1DyRVr1cKRdXpH7qPuTXibkR1GVDMFxnBycqzDP8vrD1FuW
lOEiIKfAeoQIAskE2REmVxbjRY5MqJJ1uoePESGi8kGT1zX4U5HF2ZC1Xe3rvIlvvE7R9pRlzRjj
DYbUlTllYQMEbyBBDRvS+D5bbeZoTREOQPYoV1MAhfEgvkAuTEwJr2wIS0uIAqIVxlpx5HYeDbv9
iAIi+bhEjVJ3ugGcVrEgHyWIlaniZdyG6SfTTFCCNbGUdwpvVSX15ED/P0eiC9Z9qAFSwLE2oGxv
k0Ts6BxijNDHECJXILrT9LlIQY8YoIro4rSyEwLy6oD33lyO0Pvt8AeE0yGFEPZX74j5tVIxfoyC
AJmnusAPdN8sLrPQUfjrDMcc7gGMz5L5u9Bgud5D/5Jp1FJyCCsXiag7ucX34KHTLYPNaqjAeHjw
oCLLnzph5W94YVKvRGyU98uDWl9DyVAk026KmuyaAc4lTRklUZ5loEejANxk7Jd+lJkQCwgzenrJ
266zN7MZ85tugsdA3cOZBLERiZjT321fkAeAXZ4HHSJ2YzD6EuMnBQ7gDsr+PkGaCVbSLpli9ivI
pAQObBqk+CYF3NgPlEhzmyEBq/ifqyyoN7byEcUOqA6XNL02zcASCjr5wmA0JnBfqWKHZO289FJf
e7s47XRNhlYOVwqQ9y0EClZQygHKb1FJl0OhQsLkViyLeIkgLcTVXkjODovKwaRf7dLhxF0WE1ZE
O/PF9GoypVn71l75Fu8LaJTO4Uakg9APE4LobRE0AYgdDA/4ywpRyI8Jnwv2U2egUeu4V0Fb5d/8
u35+X9RCVY1uH8gF5t2ood9+YByZGG/TRc9gA7S3c5dQUftxPj7axM3PGsxEKJy5uhZk8v458bGg
z6SA2qD9vcz9WOXMwrk10bPpCpRua9ftcaXkiPtY2X2a8pf//SnRCwEShhHV+6YbHFc3RuEcPYMM
OX9DmElS+rRVlQV5yFX/R9mZ7cZtbFH0iwhwHl7JniS1JbdkeXohbCfhXJyK49ffRd2XNFsQkSAw
ggQIm2SxhnP2XruzRHuqazX/r9UUevg2lGkKaQvsbM2lKytkS0Qh5S9Wx3HEj7wackhZ9E+YdCUO
+qlSfEl3DfNg624he27HMyo2aEhotCg13MhPkkIVVM5697kbKqxUSFnRaeteEjSGFbe7LjOTUztT
XAwq7EjfhiHUt2pb7/wEpJBgITgULkiNdQmPbsLYd5l4kWOm+NOQwVkcNGE4flR7FS3yWfiROjjf
had4PRQBq99AKtwOM6ZC2nrADgBYm+vTE5Vctc9qp33hmGMcaSoOElqTZt6bUSqeW70Rrx8PtJsL
ElVH2ZaXbrKAMadef0612qYKmm79RevM5FM9YFMcEtO6p7NT32MR6TeqLre1WgqH6CEsijpLyXRd
sHRK8hAxYYYvVimIqo+FLVmoPIQjfqcoUXkYysR+HWbX+WLaHXp33RjKJwVB4RY95bYIsvwU7ptJ
hO8an8L1vTsWZsc67cMXU3QDiBxTPLpuXYEkEHhxtFwkB50w5d0QqeGPXA9J39Ma42c8ddpz5c4w
JT5+F+/8IMjlrCUshouUZw1KnwzaQC7z2xcNTMJZpRXygxzKGEiChWEKUFab7GqUTJTH9Hm6jyKN
A0nm8TVYeqX+ln21xSq7+SJgI1kLoPbtXdGBvX5EWeh5daPFOR0YlWzg1lHcX7LNh59mPFtnJovv
k9UaJzz76l2WlFa18UjWwxMaIYJZWu/LUMFEt3pF3qSHVt7lzUWpkyq+x9fS5J+dSrjtCbMX4FqA
hdgCP34P6yWGi/JV4NvD/0hfZQ3JJVo+KdLcdT9nUDb+kpJT87Hl3+pHXWUN2Ntj0XQHYyjqZmPa
XxdPmP9gW6EZWwJVKPGuJiC1a5CsKRTykbF4v0NZ2J+qctbMfap7g7e35lT5kcN5MIPWbqf47uP7
vintL0JNtA1QcfiHRdxx/bZR7DUNNuvoUop6/DXqCn5cMRdVYLR59gMrljx6ZqRcvBLY7Qjs47Xq
+tl32YBv1a5u5gl+ywK+hLSJbnopdV//FqUOzRatQ37RimS6X4h5e05R6SmELPVgaFFj+53nRSFM
krY4hu6cfe2bOTROG89kuc6/qzxcniKtB2aJZQkz3eqVpIlmdAPF4svUq+Kumabi0WxGh3MgEqU/
DUC7X445ti+GcJW/KVBGmI6tjUn6dljYb8FQqIBQ0nIkvn4WXobVP81769L1tDgDW3RpiTnCVF8b
VZrTLjY70QUmXiXbd3Sn0/cfP4TbD4LFEIcnLAU8AYh6r6/fgTdNx1odLzA4ikumjcVhdjov0ENR
HnNjUO54RFv76uXBXj94FJSwKUlMtPDBrevzoWIZfVVE3aWVc+f5dii8yh9yS7mjspMeP77Dm3mG
y/Bs2fyoQE4gq1zfYYJqoKkLTbu4at5FPlQJahVFG/6TEHZ6iAzT3Tg1rCfW5b5MJB0oxgzaD+tg
vLYY2yHFn3sx59k7jf0sPtnxmEyPyC76O8Zx9pVOtrWnhgtH3p3z2N14qe/dMrM6Gx3U6jhuVoPK
LCetbNRavcywr8IDNa9+eow6sOehSDTtLqeFl2+0x28GMneNgJ+nBylR58i3eszoS4o2m9SLFXUJ
eBY5tydKK50ZqG7vGGeqSMV3KoJhEZhlGP/18Ut+55kvawlTOsUWNtarO7ZlzTcjGuPCmlZKH89d
861acL6ZhDR0YvVKjyKmSoVlwAlCnG4bE+zNkCZKbmncgeHkK0ZrfX37NBsqdVJ0/TLT/5E7M6kU
8y7TQLc1XhglG0Nsbe9ZdnOcyZi4dG578dRdX66NBfwpXJoXkYL+29V1b+EzkKU5nJEiyPLYtRnI
j4LcJwNLpI0ss7SyUfmNmMQwqFj3vXHqBDqzKPES2LRen+eEwpox4qWgNqu2eJDtpFYOqFArPtAr
I8+lTC1OSZXTuX6lt/EeWzdIG3+2UbTmAUdV1Lh9G1MST6qqB8Axuom1G61l0y9J3H5K+jGVG60B
zeBer2YTngV7aiC7y4aG483qWfSJLOkm2Zd8Gik59eUlhUJl4usBzlV2Idv5OMmdhy6pyn07yuFo
Vrb41bnx9B2CTH9EO6pu/ajlBax+1KJTZodBLuiCNrv+UbGp91YMuuaiCYrdx0SJGu9M+kDRaUHu
CuXIA6+oMoKf8PaV1AvlGDGLJc+pVokt5MPNJI9pBxQeemAOBJ6+VleifYubeSzni66LOAeSEoe7
ZBqnPnC0ytrjdR78NAuNjQPBe5fF7rwkBLDncdd7DkxSDtCXUrsQFKJad4rd2GjVy5iqdV1XvXJu
kUUd2lrKDTXpOx8j6xmzwLKiceJc/vu/WqBjg5ETXZ96QYyW/WM37ryLG0XvEQ956lZi5drMuXyL
qBe5IOdbdvbr1Yy6kfDmuVcvIZ6RHxEaoS7oOJcJCn15vEMpMKcPyPeHXdxVjr6vo4GGhSbS5k5D
Y3x2G2fqPwPJsb/3embofq3MNklpUaPuGlum036o6Ea8dAi04wBETeLsABoRhYqluffLrBLezhyS
HPNI0y/ad22SiQ+u0yu27E83FnYWFEo01iIT4YDFvun60eppFtWDUckHMcCk/BSFLZXxuU/B7GPM
SMLPVWZS1qQ/XhRBmM/2nwqH1nAGBBw/esoMy0oM1NQOnZXm6r06erlyxGiEsrpEvj08VEbe/0z1
Js33yaQoh3DKDLFxCljvhhFbU4wEPeACJWEv7KwGSJbm5awjQsckmmftF+nV2lOa2zXdGTpLqZ+F
KSHCFI/7p0a0nbgY1Ns6X6PsHH/FPC42DMGr5YuVmp055qM3ISwd1uVL+teAZePtxTUdznPGs20y
7L9zNgdqprXGznbo/6k+H1P5VSdPa9gNE05AP1XmwthYxG9fL4f35SyG5YOzCnPG9Q9prcabR8tO
z2lojnUXiHJohyX7SvcCeksZzMLJaWgZJC2daV+0ve3sZqHJ84RyXD4MbiOtGF0jxB+NdaRk0+Ur
nac1WlAaher+bSbRCJoL5c7ZqZophzkTlSKwQ1TOG5uC1fyjIgBx8ekg6uaYwXK5eqoxtLlBRqF+
pqTVtd/UUkvu6MUO2o6SdJV2AX6I0DrMDY6N14/3I28M5X/N/2/XXjJtkK7xvfADrh+k2nuAJLvW
fIBBZ47I+RGRhjDBEjzw8AuLofiSEl8a81tgg+Gca7O8T4I8HJq29etMl2OgamkI9FXa0Xe83bhW
2z5yrUOC9pclnCzrh6JTUebqAPtQn6ILV6lp5YXygE6s/qG7XfmMUhNKQlZ4sjkrYaIuXSZ9KkLf
bDJ6eYksWj/uxrEONE8YT3J0YT/nXTpFZ+BDzb0bw3zbw4OMZGD0CEVpSTEKvxdtN4lDkbvjJ9iW
nBVk1tfRIdK0anzF2pF8lWTe2jsJt++PQja6cy5bM8Zm0pbuHzcpQJcURdP/VYT0LHx2Oi0HHAZm
cSwJ7RuPtqNUD3lpgeyUhc4pPcMyfQKmhh/CCVPUyT4gvsQ9V1TpcTC3VJQPdm5N3gOlJqU+DrWj
3WWVVybcoNlP+403zAu8fsEUuVhL6R298X9WB+pioNipd3N8hnlTDTsaId3JVGnvHMGIzyeZjdq3
j694+3GiSOOCFI8X7+XNeKbvuWSrpfG5JpGu+8vrB/0n2HW3P+aeHlVkDM0aC0QdCt3xKaE7Aewk
MI64cFOLtqMtQILFoIVnuuuaGt1nWaJNxzkqrXFnpqVuQ+Tykq+TQoj6oxW5pXPqkBIZG7Pdm0Pq
+tnhQUS6wraNqesmCKBQJwsSsBKf9aaS6d0gU1FpoCdgWvteW6V3sT6Eyb1XdyVRzG5axnoRNI0z
HgaCDTCt91l4Zu2X+r50ZZm28CV19ZuV1N6TRZUb3rep58gcBh296CMM6ulLXUGb2TeemR88g1n+
HqJr9pLNiSaOfDIq/nXLbuZsN7bZSCykkoJrDLQk1LEEtGb+tqw6rqQ+56XQZj9+t6vTE9MFtgsK
tZwgaDQxdV5PF502TnUkPe/BQXL+d+U6FvLSBOqdZoafVYW35fe0RyjNxMLbeh2rDfTbxTGa4X2h
9cKbWV3cc6ZoBszsPgwcz1iIZTrgJWjtVPx24jKNXjlI5Q4wMk/7RaHISl5bCAL2b8sdEhIkADD1
ga3o2i/IL1I2vtCc6clAoN9r91qaTekrBUBEKn7u5n03BrFVKV/5SGcwTVZYRI9hHavJDgal2w67
GafXAR9E5n2NtNh7csPZaBnVTHINpQLQRuzkvPIR3myZndqxqX+P2ohoYuOM9fbMr0fp0hLic8Pl
R/9i/VhmK+VrrFTrYeyqooRsABTRe9SsutsjZKnbg8F5/mgVqciOsaUU302FuZKOsWvVcwV5CiH/
33VD4O29Su8s8YVUKPJ5TY0VIKX0JQ6kLNl0iiOOySZFnj6kY924tVT2JV1PdiAC5xkGvSJnsbXc
1KyPKP+jYocPz7N/WgXH+RetHt3yk5slUbtz2rTlDVruBKdzTBPzrjHwiL7Q4hTG5wzmc3+WWG0R
d8TjXAWDlkzW3kR/wRGgqHQNGYo7i2Mj1HB4gZfJY+V3OZemABvx6DlZ+izQTCJKGO2pqeAjVHX4
rUxpYbFgUVeY9lAczfS7HRpwLlq+HOUV7SiFPSnGFJ5zjWMiNNHkQArzJoCFQqmaf5Ikc2EaVhyU
vn78ab2dhdfv0aEtgWGX0AhkzdffVpKrFtyUTnvIq6WbameN+4tNapT/mVtd5H80NxWxL7Vw3oOF
npL9FC/m1t7hA9h1jhZHjd+EU6t/YnudaU/Nmx47baTxGoHhXyB0BcC8n2Vi9c5LFGcstZY61Aar
+hz336s2d+I/ddw3e4E/KfT2Xt2aXuDJlNXfjebxxaNAleCQQEBA2DeExo8fwTuzC7/JXBIF6cQD
L7h+AriHyCsvvOnBRgnZYiTyus+GYhrdJ745XX0wmx4Lgdd3SfspleqcDBs/4HYnZjg4KGmjUway
brwTtHxGGt299tDZlNk/ZVKNPjVmJ4EH5KFKISEtoGKBU56bw8e3vuzkr18+GzCcE2wFaX6iar++
9TgvKcZ3ZXqGVDlk2PoVcRn1nMQ61aqcjZl07bNnJqWsDaoAG5vJeFsXwaSlNobEVP+gRUXfcABy
IyM6hXkGApn5W5Tfu5ochGAwhioLYEgpFhOhomiHQpW62+7ybmqHh3pKx6NLwJfpq3OU9hdRiVy/
Y7gORQ7fV8ho4zHdviBGxUKYpxVOvsMaEKBqmZvGSa884IV0tSMwQxUH5ly5xXOJt4HFwOq/ah3z
5caF33k/uFp4VJD7+HNtOaA3VI6KTJOzG6fdiKCSisGr2kXguVEMjVa/1Qi+/RbovcMiYheF15Jp
/XpAoC3q6jhN0rNMvdI8sGUbzF3PFjr8zG7aTZ5cNdQqpJtt/LsjQKi9fDwgl29tNSAXgBkog4UH
RPHu+vqcsJwU4oL3UHcivR/D5ajPtKpeOtomn/Q8nPuNvcVbAeL6kgRWLPwEaEh822tWIN3hvCrU
yOG0qzmwpUYaDhcMek37oKhlU3/PI5m0QTY2aFFjqHQIa4QVu5+1aCp+2JEWhZCqe5jaL3hRgbvq
6lTYWy3Sd7a3Fvx0lEK0rWFjrGu4qjI4lWc30bn2QvaO/qT02fynH2T3qEzwT/ymSHC/ZEvTPsvj
6mlJfVoIzDLUnmJRSREdcBAp8mxLzAG+rRex8uiJ3EZoMGGiOymjYf1WQk1pkl3HOxCHyCn6aKO6
cPstEc/OrKIzeBHQrBnuoquruaWrfS5HTbtPoxR9UK8msXJK4hwJta8YrIp7PJqi2vKTm8u5cvWu
LdY5Tr2LygC/2vXwKgwrzbIxdR6GfKg+k5vZf7dclH7CR+yP4NiphogpZJaqS/yPDEObowt9af7U
ynRnOZyoehQq08sE17phBe9E8Ws20QK+pvRV56/EKXRIHJXEK3/U9WScLDvroxDuarwc52UEXWvv
uZRtgnEuBNJix6nbfTt4yniuNSwgf5paqZLmKR7itm32sdKnIvKnKivpNA0EUTvn0aD7+6Un9uAO
WFxlHtoCgJ7PxL2IpkkNa33ApOIXn2rHaQZzoh1E1Ld/DoYajfnBrPKFP/Xxp3tTpeHbWar8i5UB
Wfh6knRSp0LYV1PrsGd1CDJXJ4Wj0ZXiWxTB4gyQSEGEOmgVIqb7pHTEr7TUTKXbaDW8M77QDS0N
NFo89DpWrYYM3vRSE4jOLjNmsVO8ltOBG88qiurWHI5za7u7rLGgQH98/+9cGAMcYxqRB9KwtVAK
UCbHkYjcC5QFXcY2nvSGpo9LfoLSoCgsivSMJWbrbPTGE1qNaTbg9NOYGUyC7ZYp9V/VMScu2Mn2
4fywaLodAq3T3m4OE8jT3C9zt/9bHas09Hu48d59aLrzp0YKIfdhO5gKanYTpvKQpO5Dmk7uvmen
5yxlPS08zB5cdlz9XgH1WwXN+S3MMjBgbVtM7Sc2r5p7CilHTA+xN6X2Qz9ZvfyVT6QOPCoO5Kvn
uTazX/1YUzVR6gEYjBUC1B72dBcg7O9aMwtFv4NLtUW9fVuorp/KAuZlU8s6hpNZXw2DpWXgGEL1
kFKXKfZnevjNzpCZmJ5rEDVf+WLZJoDk8L5wNih/wDrv3XGH/XduEUbTnhBHIVLlLwS0AGs/Hirv
/DqmIIPCJtznxUSxLiT2qA3i0MUDnHczLj1wFkN8Z2oJ5wxvzlznGGll+2mIOzt81auxYJNNXkhS
wyPCZvjFw/1r7MBbJeavfqqaxPzPg5n6L9sdTFq4xPiOrgeVdKjujjhXz701pPeqm2K0aBpqLNGd
KRkoR3KayaU1EViLZmOfeLsHWI6UNkI8fQFerLUgwyTnrAdjTxRF6/5DFA0CTqdJTkgOOtRJdpWY
G9us24o3iZuUdNmEu0tuwtpAoztppaehXpytEYf9Q5eHiU0C/eAem0Rc8JTM/2SQ03zYwdMXuxkQ
NNeDV15UuIHVxgS2VgW/PXJqeWyUcVneVpmRqrqVnrfynM69MiUB+me131Fuc0e4MdaomZ8tqGZP
HWhcJQBTb+WXbq57onXoMeLH8AestzHJDSryxZe6HHrThnoQSuW1zRUzvDALKfFdCyysOi0I6Pjz
jCTN3to22zdvkkkYpTgYYRz+yy72ehTlZBkURp2050i4WfozNYxYPCMLdkHN05m9N5EllxDLmS8h
qgIpxM6QJ8PXJhqyQ2IrpHawdGmgRhRK4gKOMwWggDnV+RHizhcvaO3Fs0qzDg5FPoc/w6x3Ir/G
P5/vyqpwXxOH041faxPTPX3P0DlqIse3AK6jTsx8B1TfHO6tMkvwAsbhuIAKUldT5E6S/1Scwi4s
XLgIuhX9tAlV6nemkqnWnpZuCQQnjDneznpLXI9lia54jKzc8Og0e+bPcEg15V6Out0+K/loL3sz
G5MDbiAXOaumJydpNQndzwxxxl3HuKx9bTCl9CuVvvNem2mr3NnwTMNTPGrwAq1cZ2sH1tQhlF3S
VvtlZ7Tb35KGq6jyCW/HqZDbmYtSrh3cXPlmg4YHERAbDajkj2exmwUPztNyjGPnjJzCWrdlLOLg
LOJkorNiC637HVs9jrcQf+c9iUkKfLSYXcciwNiaPW92GlyYqZ3GgUN5mUnieljJuKIf4iKCnuZF
cN0a3niWPBQJnNaqlZ8EMiTtfVJrlXNqAHSXwcSE8tsahP1jzuuMvCZ1zLzph5qoKjGgNAf02faH
pBTdXWYTa3AfmRr5tL6Eef07ZiHZykNcKx75yBEc02B7k7LTLVxJFPQxm41CF+nZUyiDHLV0cnbG
ZOHSMJrwTN8GOrtLog3FrHzIjwWllDgwU83wnSxzCMYAqL5RhridBflN7OEwVzPtADVbTfrAMFTZ
5EVxZuTLieAX00zRHJeNc24jTEcBAS2s1oSIGIc2qpvfwgm9H5jDiONUjHLovn48wG6nD/ZxS5+a
/t+CV1lVJyLpsJdBOHpmKzGrft1NxU7WEF5An9O77dotiMWbB/Vq1/AGAlzw2cih6F+s1uWcbUOe
dSXhA5lbxdCCa3KLSP5QM/SA5CwGlDATPJylmTdxH0zdwGPYuXDWUFQUkVL3nzW8GOKBLXcEFJWQ
AA9ws0nhYvDdMpqLeONjWN7J1S92aTTTlcQyiSmTzff1twBwlJ5dN1hnZ4Tu1mWl8+Lmcmp8Ha/l
C/Z1jG8F+uIn0cfORj/09jjlLgSGpVvBFgvsyOpxkXEOxRsr8ZlB44rsTmm16qs01ZJUncGNiCqR
jhHT6hcV/hN9byVtaoX+ODXE2jg463BycibF2UjvTfVj8kB+x9Kdyk9VPmTNZcH+TEdMjTl4DRKx
9KABj3wZ6n6k4Aw73IgDV/G6OQO3kyXTi6oqpvsn05rsbzMTCWlPetJngVYYUxzo9NS/JPi1Rn+C
L+fsQ9PBgkjckPQehDqWOhFffevhIkJ0niDoMfXaSnfMNYq2m1RVRD/0rmzOQxqjUvBztIlGF0RE
PlxGQ8Pv+/Hwv6mXMTswM2hANRx6D/Dlrt8tXUBKs7Uq7semLy1ERZKvQJsd9YgqunvGq0q8lrXk
K3H0episrjjg8CtPakVqFZO2PE5mo92bWuw+p2KAvG4TKOaTJ7d1CFkvBZSo+Gs5gLBfY0O7mpFj
MNEpDvLmHuu8dXLzPPmrpNh9mjAt7StdLZ/y7D9iuZgCF/mKRYcR2irXX12TEkI5hK0y3Oc12IJk
rPogVHURYPEfThobEz8xnH5jyC9Tzr8/NzoOCOkQZbI/o1rsrOpTVVphwHbr7iTMufhiOaAE/Zjm
gfRblYr+xghYT4BvV2MuIhGeqjDy+OsB4EhPoaOndqeKgEbqYCJR/Q5sVbWbtDFmgHqAq/7jzn+5
5lIhQd/AqCM35Pqakd4PdU16zAkBvvUNMFMz7yo3ysSjiTqN2Culyb8Ukt3WxoXfe7SshhzVUJws
srDrC4Nf8Mi817pTKdtm5wxWOR/wfCetj6LC2apW3DxairG0VpekhqVXvOZANDZCJMG5964wx3g3
Zna699gGHMgA/91UbPU//pbfyg5XA4fr4bjggoihllDU67vrCm/ANDrbpwZydk7uUj1FHdLlRXH/
GTOZOQRON9vzk51M1X2TKZV9zgkvqT7XRcOZu5616CepKXoCn0tRQKtJA/FIig1Q2el2av1wtVz9
VTOjjXt9gva0s4cy/SJSjGp7FjzPOyWu0C9QxKBdZgJmwFk0nj2cvCQv4ldvmmFoHYQMsWvvGXBm
+CeJCkv7FdMWZvKAtS3nIajVTuZ/GkpQ+N3ryMKDXKRWHQOuLCnlCZGEMqi7ovujw5RLHlQAbvmB
CBgn+pZx5O3uWjRZu5rMtOiOKLq+DgxzspjPmWX188BeeC9ctFtBUxuoJPXB6csa8YOhcQgSMQZy
MUUCrbLT980XJ/Wy8u+PX9Y7Y4PyoEf5yGOPqa7TZBXN5DgEDuBuKiNt/qLHqYaOrFD/HsZm7h7z
KdM3PvSbsU9be+FGUMNhP2OtIfhe0rPXs/LkLmu0/BEFqdYc0CqqP5VEJuX+49tbbxkIWPl/G8MA
1s22YfWFF2UpqSFMqH2I6TSoK1A6BJE/7tyQcFOkmNVetNCtfE8ptmwt79woYqMF6Ql7hHP2arti
JYMbFnig+cjHEBWGrt5HWmV8Mme9//Pxba5rvdzm4s10kV2zPwEbef3F5YTLcV5r7BPryODXepkS
SUKyWbrx7t65jouqmdYdWk40tqtb0rwWunOZuKcIYIL5rVf7wbovGlPttmbIm1UWmgm0DWx6hBYw
laxmyCTRCbggtueEhDx8ohc7PKuRC0mjENVMeG1O78wb+nyjJ7MaL28KToYm1SA4xxzmV5fVOLZ3
TT8alyr1on2ekexpGzVBpjBuqxPG+Vz4HGacfxQRm6ePX+J6R/52caqii3QUZxKBrNdv0YQGmLVt
qF80D54WXnAvC+ugdee+uZvAvxovbZ8Ox9GpDCK4FEt88vDl5oQMW+pDFM/utI8sOVjU0YlQ/JS2
/fCUZcLVdx//0NWc8fY7PdpIHEiRCFK3uv6dWkSYD6Hv2qWZHPWrLsI0DbJ27AIm61zsGrdJXj6+
4u1rocJNK2hZpBdO1eqKlOJUlA+NfiGqbI6eOjG1r7Gu5NNudHpNYhlTtR8QhOPoznBa8+vHV1+d
wblfzKL0B/lzKbKvK2aT7I2KdoB+6RYAejtq1h8ntPpAETDnFKI8dzhWvUOb07RvFXveGBe3j5ua
LvVljtELxOotOvtfRW/u0kQyPhuXqCKOpi8rojGtQn/1YAFrQeWact6YNVcz19sN8wfoIs7u0G9W
AxEsZOcROm9eQmJ6xiBzzP5VKVPqD2ZS658/frqrL/3/F6MLi++Kh8y57no0EeGn6m0lrIucKBM/
jo5U/oEQAeDYNtTxE/lyMXsw+d9tGqCxXY2/HUxw7voeeaSpUjDWLrQsst+KgioioJ7j3JtQKv/j
meHtHlH2LoAmzVsgVNf3qAOgGCQyuAttI3a36agoF7sP1Se4msj1Ygxeu7Ltxo3+462/jjG7GPcX
pb/N1nq1/OlxYjd6GZqXKpo9shJM0P1N1zlVYCXGuBOiaP9qQcvgO1dIpZ2taI/lS//x8Rt+/2eQ
0rVAv5jPtdUrVkrwR6PimJfeUDTwZ0Z2sAE9gxiLhPKgydi+t9Op+jPFifuIainEa5pseRDWJZ/l
JaDFYHXU+ExtWsvXL4GMdFnWrKS8hLar77QJxs8RcEaEDCdKgGj2KLQ+z9loC6wuGXgWbxjmZUKJ
8xPW5HraWGze+bDhw7Fe0ySGJbp24puNKfKsycxLXWQow5okPsDd1vep42VnGVbNxrx9+1lDgWMX
BL+cq9KOuX4AcYqJh/Td8PNcYzcgaKeovqk5IndBjaLZmENuJ012InxfJvR59iXrldQLs1ip9Cq7
aGMluifZpLNxHNuh3xm2EhOC6Sa9sxNxXf+wiQ767qk9bKuNo8jt3EJviNMIkzdlvhsfuqTKqJTW
VF7Kri1+83u6IB0GowmysnDnYxhG+kMWEu7z8YC/ebHM04z2hZ5JyQjj+fWD1liU+mgA7ICQYhQH
2rI+dmrQoLJqDxV9743bvL0e/AgEtIu+HH3rusBawvGf0IiGlzIb4/BOGp34YlaozQAjRa3cZ+Y4
/7fGFWp2LskDXWogzKDrjbWA/A+NyfUurSWr7q70rORY5w6pwZUlxuGozraZbTzWdSH57aKLcZqz
LCPrxl8T2/RN8rKInnNNjwj4Ic6s+Q6TyZ2/jO1oprumZYt6r9de/okCAm7iySNudsF0F+NdLeum
3veDHSsbH9bNWIdeRAwEhyhEs0hNVtsTL56sCkuZdykc2b1mDYFZ4J1cCEMc6c2nvs44rdLgzC+i
LwSHbyfZcJm9MwJwsaPcUvEQ06FY/YJeK+rSmKbouSeB616PEv1HWMLWdGUTZUGm5dFW13T5P/7r
kL+8CxqJDHAiWdimr3XKY0geAKgP7wJOfVYeSiMv7vLKdfmaRwK/M3euzF2ckM0cUCag1/TxJ3Yz
l5mYU4A6cNZZcqjWc2eu9ejqYWs9x4h+0sOQOfmxrbIoPlr0kDa+r9t7JQF3uc9Fx2PRbL/+nntD
JiIc6uw5VRR5V6HB/jJbtfETn953D0rcAbAmgnWwQ3B5Pr7P27VzeaewQ9mHISEy19c2Sgi8DpzQ
5xQMzleov+aRyC/1Tg5K88OOrRJ6HcoFGSpIdAaR/DPCqdr42N/58BYcMNUybOELQnO1IRQ2aT5w
2J2L0ZIv2tAblvIlGSPFeqIhAB0AZjq7lwQX/RIZOyrhyVRENvpaPaSCjKZYPzeDPs8bw/7tDH09
CmF6oC/AD/FWnV+t6UKWuujdzGMXx9K+J3bbqnfw95zezxt1IuCc/OGQ/OhI7R5cu03qgACddh+j
LotOLlEt0L3SIUwDWB0pvLlyLL4RbeYa91h6FJPq+AQUN6UlcOgcb/yHQnT/WQKVn59JCKyGgN5U
Xe1j3Au/N978Ul9d3xuYGI9gVUqTpHFcj7o0zWbNkT1fmO0qDWF7hhPY4HmpJDkSl3wSQf/XTMAN
MGYe8knHwOE02dlR+61Aipt11LSX8iHKQdsE2LCueXcsO46NV/qClsuiU5wb0dfI1hpn36pD1PuF
66Lbiuwmffn4IbxzYRY1KlRY4TiLrAsONmj8MmQKunhWoxHTgovjO62ArD9CCSdtLZv7L3EUK/PG
Z3c7vbAjU+k10fYlxX5dpGIiIEE3H6NnKS2tAImv1QGK6VojmXVMNwrttzvTJXQDdCtlDg556vqE
51aolHpw4s9dnkd/I89ps6PsU0M+DcrgWfsJOtCSA2OjaCyQo5YvsNSUamdoWW3sWrVWNr6r92Yd
jivLcvamZlgfHJQokmbd2/FzMgjntWI1f+xKFV+WZkA5hXpe+3QPx7uiMEP8Mko/Ir2L5fHjt/8G
Flt9Am9QjMVYS4FsrQlGn0vCk4y8y6B0orozE2V2fVIZdHKB8C3O+yIpe2B6SdbAT+wd63tktfAO
KzNPu9NYKiJ8DY1Jhr5i5iQTo7aOkVPXzpNOctZnTFJx4eeUseognEbxMhGpYAUks1vyESjXlPid
WUSf5ijO/3Y6Nh4Uu4VxbjzQrocoM9LkxVWTLg6Qb7iQGi3oWXQQMqjS0I9D+17TmnxvdSghD3Gl
JFMQ1kgujlYplWOXu0DTrRDoPnZdNfR2cG/K5E+qxTWl846gnSydjDRoe8Y9+SJtSxalpbWxv4gq
ke54Q6r67G/FZ3Ti/XSWuOaGXVcqcX2varNq/DKs3JzuW2nq034kmIvsjNgtEQkm9fxE8Kfxs/KE
hnUnS5PXj1/e26lu/fLAX7NyQHDDcLDaBfddmVt6bYcXaYrpr0kM9XyMXcW20aZ1iRmUBDdgHpnw
C/pF6xbdb52lLCIq3SvyQ9bKpvebvpaPJnzWyO/dsvsDhrJOgiws22pjQ/HWc1n93EUHoHHm57zA
T76ebhMxYumIPOUSz6Lod5g2MRuVUTipXNuK44f/UXYeu3ErWRh+IgLMYUt2VrQkxw1hOTAWySKL
8enn452N1W2o4RkM7uJ6XF3FCif8YTCHUj4kqtP9vQa6qsWZZyST6UQ82GGDMCpJVTtagwy1qdft
LVu7p7XU5Um4jJbxusQ6+8Aq9ea7MebFsyf03N4i8qlPG0MhPLaFiywenAZP960G2oWBOwGnDc1Q
U7LLh8LmHyizHEvJeoVNOsxyq0AwXDv/a0RzvhgQgMkRQVuub//bxdApyGBwFMQfaGVb+nceOtxG
QviNaUKLam7sLxXNMeyCx7nS7+EBB6cg07X6BB9KH50oHvBKran6XMthLwNdYBuYZAHU42omE3j7
w1zl2bU7W9VTQQe9fbDadPmaw1rJ7oEcOwdoPd2Vd/hyRKqxlN0I7GnAQk54O2I6Waqpi0A8waoy
dXx86LvOwhvaMOlmWkz1NXDt3wZEVJvrju4ktej13/9R7wM0RbE/7pon4Y7+gRcQT5a5p83cgHky
9noXN93h/bN6+cxSSgdPyzv+t8pzmWgiWIy+eUJKvHNCG2v0rrQWI+pFlUdWL9BbbGluXRn2Mm8i
vlnbTlT9kDA/DysEhA/fybzqaQxk7N1nKDDXUR5M8ifORHCSacEvAerJa+d3wSHZBRZm9m1/5bH/
y4Jz4sneaMEgjxec7anBGzKzJYJ5QgkMd5oOzBv3YfrVtSFd17JuroTTfxkPziutGqQ96b2d5y5q
SkYNMaf2qcYnaC/q+FtQgfCCnNTtMStMn97/uH95zJkarVi2DWKDF66ZFbpD4zxb8inGksDY5XMK
pcZHkDwmSLbmXUu8kW6JcQzzZqCezKM01GX2BE9KFVdS5b/NHX4P1+N/eKdzv1MdJRTMIob2KYnj
cZ+YS3NrFYa1wOesH7DOBRT8/uz/626/vcpWph8xJKcYlbtzUQ46VjZKBj1gzMzGITNOdeeVAtkU
HJbGo5aet33rY8yQMLSOmRBoQ/ikDzpKgVVIvDuqyMylj1S2XmkWsu6GBzEd0coQIfCCFFtaNu66
SaVXkd4vwCN6rpEUxldvfbWGuhh2aavDKxx9ZKdBYdad8xhM3jW/87+c4RU5QcMdGDHHaQ1p/7g2
AjvXrMlV5ZNs+/JFT0t3B5sZVkBujaemWYoj797x/cX9S2JIO2SlmBAqupDdzh5NAbe6auPFe7JR
9nzic4JmMCfrmxxbc+9qXf6ZjrLapUHPSieJ25ykYWhmFINkEpgXGvM/ny26RCYOPbxZq3zmukp/
rMIcqMzrUIF8SjKjwIF5xpxY4L41ATH1zdumQMvuSuRwuaXXcjJUGxoYQKvPiTYIOYxFPhTeUwl7
RUNjHQlXFmH+mOXodkDubKcrodVldsKIFvaIa8Fvlch9O8kR1xSAb4xYxMvyNc2UHZXLkrlhK6th
+/4nhlfB3/bmAKHdjDDj+v5xbTHPt6PFTiEJ8tKAW9pb+u+prdD6gIsPtviVMkw3dbsEduuAaqXK
TAz7xgJZ6iTtE/sjJ7sMvqAop3V6yImS8w3KoxpGCnGXlwendkv9F+etc5G9yQd/UxeA6b4rM8b6
04kXkGk5tr7tAbZ7cpp0nAgBjCriLRTVp6M+ob7wkigrse9XJeYibBwobCyEkffWdwpUUCJOk9nM
xPkD5btyA8BKm08YdJh3ZiI6p48QbdIR4Led3iSjnAPzo0aOxkPQpNMLOe6w4INoY8HpCCveYYyD
HTT0zr4ItTz2PnuDNdyvAX1xaMGm7JxxStVG5lR+NyPnsUT8B2RkmGj6lM7RiG2h/hHyp9LDgpAz
jpqxXT74mgy8bekEw2tq42+58Z1afxBq1J+NyTFmN3Qqe4iPeV438a2bJj6Y2cxwPgg/7ioEAUvj
s1MV3Qwi3Igf83qCzCjgy7eb2lLmL+JRx/pUcQzrmzpxsGuFUidfF0xDvrc95bN9rxvdDedZQ1AG
DYklLIp6zl7amoarhbX6F4wh5YfMTuQc0UeKn0RBQQp91aKIxECZblPLsrtBVbXOo0xO3pOLhv+n
OBmHl8Ir4h9DERhlSPW9EsfBTJIvDei8X5QmjXiLjLVMnuHVL1YkCvKAsETMwYow7VHlfWUN8Xif
62P9igQOWdRs5JR/pRWkGACU2I8g7GFixDVTL2w2WdDpCq35qntdIIz4N6mR5hLLOh8fIizEgnRH
kpjYd/4Sq+ADOAQ8ATRduDe+OY8fKXfW+Q5ednVDmOYHUevi2cGrkCLLMmez/OAulVJbaEqJCvPc
bfC1Jzb3njxcx7xQR+Xmm+N59fe+Mcfinkmlm2Ue/H67gKI/AXIWZmiPej8+zz6Uuc2y4Fq/beNC
/mpiJDEJ9/RxierY68uPPd1DE8eEGhV8e+gM7wWr7vh1tElvnyHnTsONrxeajLymj9N9KjCupSAz
D+0mlvW8RA2UT1vBLnAU25xu2/dW0Q4BS27oYpvjE7kerwRH4CxTxrTpabfjrjelBrlY0CCEna0A
xSjXJYLjrjkYX4YK24OvRiNt8yFBuLp/tlj+L1Rw6uHVTj0MNUOMCMz6mCbleKsPRlt/S0Zguh9o
xS5oVY0tzokYjXfej75L8vF3l2a2e98hg7nsBFIHc9i4vjrVehZM4cresPhECJY6RRc8NHbcOjdF
0uoTBJYBxt3c4r0djfNI1rSJsQ25R/HQESf+YLlVOG1MboTAIuXJklhp1X0mVjj4MRnnJ+EUKc6B
eqOO5SJHYk2l5iUsQT/qoZOIxdvMiy29J6T0kprvW3T+RhN6N0SqleNDuyyLcST90fbukDvBHgoq
mDSVuJi4ZP2cDbsqUFgkmrKc0SBG3CI5ugsotJfBboL2nvnG9cc8zyeyybJFHs+QpvsIPSIxtrZQ
4pfScJG58lReBAy82sA4VlADbXea4G/vdYtySYMd9QywxnQ+xOiPFlBFYgThBpgNJ3uBo7WPy7i4
Bmi4eL5oVIH3RTaMcBvA7/rv/3ijAaEl/kCC9+SWlfazqJMXRcki25g4gXVXwr+Lx9lB45w0ke7f
mr+d2ybqNjZM8FR8tCqGelc3i3hNSW1kGM+O82Sqdr4S4F5G2zQkHFruzAz2PCCKt7NbqCyhH2bi
KoPQ8xZ9UP0+m+rqJxQR495ou+mku521NxZnmCPkqGIZToP95f1X+zyzoskNZIXaJbc6pfELODVd
TgF1SDybs1WbodXQBTP6OnvV6jLftXpOKrVgXzfhlzIi4tiK/p9bUpAZsBSidg3JLLig1Yka8Cdm
YuUzxFwZ7/TcnH5pZU+Xomh5eE9YkZpX8snLQqqDvCABKTMmoSXfebv2WNEhtMUt8dRZWR2WDo4v
uSeTO9lJYgNMBJv7EWtxfzN3Zffa1BCDKXfPoMpsir3/GhdyvlbFdXIdglHYdm9/DLppVAzNanry
RxQz59xQEQIHCiUHR3kfAqVdo5v/5VzRAyS/AysEquAc5wti2lvK3pqfnKaECi1T5yCsYvw0qzq+
xtE/vzzWDUaDn3LIKiYJSf/t5Nzc1+LET+rn3mnNZBNYKkBCUuLJGXi5uk37tn2kASl+vb+vff7a
P2NRhrWRCqadDxmKrshZeJ+ODeJwrdk8+/DF4oe4qthPHMTu82Klyb5JhjrZiIp8687CS+jz+6Of
L/A6+upHwcEG/kbP93zSTjw0KDA+UwRCKF5UtfcBFbLh6HYDTjXvD3Z+c2HbR4kL6CgROSrx1lmQ
7y1Fbrnwn57NUekTXk5BGoJbxGiUPpr5aidNml4Z8qKdRiuftBzPQJiwaOWf10BBWY41EGj5IjQL
3edw1eeysEGqvJywTIrkADpyND7V+kSsTjy/BBsAM9ZrnZi0Pls/MeYI2SwPAZ0UvlmYTLmf78Da
mreOFbs8sFaidVEqUIsjwx6CHTJYqPEj3VUmzzxI+hwOMYrQYYkUnfv8/pJeblqmh+4NqdOKPD5n
NPR5nI1kM+pFJZN4WtGKty0ZwkuhpjnSps69mbIi/f3+oBewTgakh7TS1qn3oE6x7uk/njvRJ36z
+FX9gv04OkmiRegq6r0suUmc3nOOKWbeGzwqBRztuXW8k280eD91Wmvtkd0eGnjA/dzsSWinQzAT
5xzMWVPT0/u/c33u3x6tVSCVq4r4FpXE83J95gCJKWRnPs9t1SCXTLVE7S1oYleuxctDxDgBy0oW
TrHxXA/XUHVCxdkynwfZ5fOuWryfDpizLDIGnTbHv0+K65D5kMRyfM9PrCgau0Nk7VmrNKyriqRK
jx6mWfOVl+dvk/pznLMcGRB7Xo46DhtkA9KHrAISIUQoZY439H2Akr0/rb8Nh8C1bgEqhJtz3p7D
u8lrJn+xnjP63wRtTXbjOFn5Q0+L6lp19HJfUPoGW77evAx5DkDI8kp5aWaSa8TF+HXUmtgNB+qa
H/91StT1VxrOej5hI5w9KFLqKL3SRX5JJmlgCturhYeTbluU5a35+v5gF8/Iqsiyyv7Q2tUJUs7u
VheFUsPHhvHFqou+3aSiCl5J/ZAl93t7vgUnlr04Wd78XqBjjVcOwMUttA4OBBE6MX1fXuy39wFw
AWspqEi8kDdhHBhAqbZg+PlBmMdJGe9VU1RHI3aX479PGo0BYmDgcCvn9e24MGLgJEIzfUlVG9PM
wfhnW3l98rLgo/xSI+dLdaLX3Sy0Hen+83MGhIFCCpgxVO9A3Z6N7mF1p1mNhE+VUy61xgL22lRp
3+1ONsc+7a5V5S6OyDoewTWbFngvgkdvZwu6M04FwMIX9JV97ZSOhmh2Ux+X4GdQxgg27y/uxSlB
W2wFX60SVthrnOt9mS6KnARfGIG2iRLUToT9M1iaa05cFxLTtONXvN0aWsKStM6DSttOS15aMb/4
GQWSbziDW8juSj/B7K4d+ju3pJZ2MHs3iLcWrSuqrKMrpdxXTjCfSi9zyrB0x245xJmjUGV1GpRQ
MN7txpS8d26Xk3Rl2b74ftocal1vDTzGtF5ExbBgtYrIDXl9qCpyerWHoo+YAB51Lr73bf49zTpk
Gt5f2YsPiagqL4ZHTL/CJM67JS2xnKcQH3hZXM0DjzF5XwzsJ/fS7a+pcVwOBbOfgireRXD80fJ+
u2fGxUyg4qXtC/La6iVNi8CMxqx7wuDP6XfvT+sy1vpPpR5aEvYnZEf/CUr8ERaAuM1IHs32pV/J
aPt46sqDN9qBFSF1otrfga7ybkW4LM4+tfrmGcz/QuV8mSh3GHEnEHuoliWtNnrnaR9mXUgz8mQ3
ARsYEhvvQTtZfuSJTy8CN0nzt0O8dqB7MDc7TaEPhG502skHCcNGXEG0XNyvq+cFajgrZYJA+VxS
hSPeFpkr+hfD6wak/XBMQdS+6R8ns60/z6bXbG2ssfc5decr2+UibF6/HjxiTiI18osY3QiETGI8
GV+alGoeqoINrXP8Zu0+ajNddnuRJss1F4aLK309jbQPoQ5xQIFKvd04vfR5JOEsvxjS6Ke9Rk8T
VEqTY7lAuDbeVzjM7Mqu+OenhHFpIKKsQDQAHedsw7atk2SZ1Q4vpoWxeMhX1U+ptRx9GDpfBzJk
vJFd81pN5eKYrNEh/C8atrpHBHcW7Azp1OYKdaOXqqeqia8XQI4wGLRS7OLRK5vt+yflIquna+kB
H0Epj8eDa/1slqCNwLVVc/pxBq1+k0ma0UY65rfU+u6ytt67dmY8rHKn95TqnEPPlO9lO3b/trN4
ulC64vWi0wXgmZrZ24+MVkrqOA1NcE8QVuy8mTR1F5joIJQdPrORi+Jt/W9x5X9j2vSVMGoiTAEM
8HZMlAkFwsexhhGWnyvIMGBbQWa16f0s+m/vr/PZZ2UsAABYlrhAyf/LPd+O5UlHlljdBqgw692P
cRLxtkcRHY8cb9Yf/3UszCxZyJWMwIjnya1ISs1PvDE9+bGD9u8wOYiKI7TcblTjg+h6f7SzO4GZ
QQMl9IFrzTkBqvh2ZquSootUenxsysA+lMHcPer5LDdYDvkb0xTdFdeJv4zHowUsmcrDf7nf2/Eq
jcs4t1P3iA7dEPrw1w+DXiNao2Qb7HO8v6/FBX8fke4+eRVgFedshoYJtXvpF+dYSedT5kvjkYe7
O8E8HaPWGYf9+wu6bvU/csV1QaltgkhGYGDldpwNV6ikR9wMJ48CVMgG3SI71By93lp9YYSxrs2H
TKgFDFVQ7uPAErv3hz+/Ef4bn8ud5YU3Q4XtLJgULsJtmir9I3a86dfUl+VNUk36V0oK4qs/aIrO
YmAWkeVU/q2w9XkfAzA9icXWr/yUs5fu/7+ELiz1KHcV1DxLMB2L5vJELftYIde8cfpl/oGqhrdr
0UZ8oORXgNJCYfhQIPP66/1VuDyvEHFRTufhCYBCnQurLbQnOsI596hBDD+B/cNoPBXZs1fLa/zi
9Xuef29eVb66vn52/+waErB5SI8YqqnsZjf2Wb3hycP9FkOPvTuD939/amfv6X+rCk+OdQU7SLKw
Tv2P2AgNttYpZoPtbMy2RSkz7258nEsjo9PbTTvTHY5Y1fbKsJfTpPuLOR/1hxVfds7bAZKD8Ek8
2UcvS9MvNK1E6C79tJusTo/QzjSuJA2X00SWgcgWIgWxLZXmt9MMFlpeWjJax6G0sbgeM3MT2Kl6
iuMqdkJJNvio9SZtpvdX93LjMCwpPb0BZgp2/u2wSRXr661rcx0O2d5IpHP0O+JBzA/dD+8P9bcZ
gvbxKSzxernnx4MEN+4GJezjLFv9d0fn8nOcUxjC795dppAS3XKHCWk9/evKUhQhzUaZkmBs9Tx6
O0UEF2WMIUBwdMFT3UkT7aCo0gLnVonZuNWAwkat72ZXXuuL/bOOSmq2QtogvZ3P1gM91Il+8KFD
2d5j4imUkkxoUt9tGyWpUBS2f2XEi0+JFoTOZmVc7h8u/rfznHAnjv3JdI65N5tYp1QiPWSzHodp
2ejXghHiHf66t/cAUol/fM6zyI+ejokNTIeKpmuNT8KBGHJsWhcxGAhIYxBObVAEIZDw1rkH3tvo
r4hXdTCvLE8d9WqYYsTfMwdxgsEcEfoAbeG2kblQO0VDnwQ67KpczNvaRYJia4FnekzyFdNs6bP+
wuM9dZGJFrEGAzoZ6bkmTt0/6paIxXYZYiE/m507zrej0Fr/cahRuN16adA4B3uWVbuZ7Tg2vwDs
z4bI9tmXp8WsvXJnDb1eb4a2WYZPwP9M65nHzcB9RWAKEeqgiERYFWX8sQYUhkNohf3PtjaM5FNV
G1qyMUXW3zdWVZGZMdl7PA5EeiPHUT5p+TTRBc7c0ttmgy2fS4Kv754pvGdlxwv+eFagHcY2sX6b
OKK86s7QaRFsvqoGtK5lediUiFCGCj/3Iz/TBk3V9IXcoiib9aek79LHcRGme++7AmWGFhr8g5fp
yRM0luJrRbCIXArLF3oYBpzy2FFpZOHzWEcoFfrio2FUALDHYrS/oBzaUrY0jEVukzlW1t7vKzrs
YtJ+tNIuze2oScfYLBYyAyH/v/4GXXAf7U7RBiFYt7K5ybw5iMswLazhzhsCgBM5koHunR/TE48o
lGo4Q7mp6d6l+ciyLoj+P/eyTeK9GIr0rsWQuQ11vxl/FImD/Sywlx6VlET7kXsGFi7gv8qvSZmj
vASKoJX6B61s0Fh2SlGWj6SFtvZaWHI5dSLxg9cxKES+m1JTis0waABMR9lMwUlrOv2W6iBIhW6e
JWA0NU0I4zhQPR4qD4+ZUJhNae8Mt+Z1bXWj3jspwLMHaPigAQc5gEQH95QU+xH54inK/CTTfzTG
kDd3uoey/1bS2XF/d0GWpJGDNVb/UAtlLdvEEs5vVFARu+POaG+9DlFa+iyqM5yH2JnAyvnuUhc7
D2mwDQotcf9JL9tpNiJbWfat8mgh9yG1dTni1zJP2i8hg+WDjefS8p2eQj1XWxH34hWliFx9NedY
+96MitMj4dEAXW7iuS5x4FELOja47lJFTuq2rxXeTKmePMvU8qpNoc1DeePNVY2lfOHqc8GNnRV6
pECsdCHV5kJ75jQC5yzNejiNkFtQbk+71vtRKFPzqO4PXrvDLErNQcjjnX4uco3SeAFQb21nKeeH
jsm3PJRqRGwM4y8wexDYnpU7LNZhQgX1EYCm4Z3cTmtkVGdz+auVmbTpmDRS2+LIKgd+W1eqz+gc
juqEf7I4eIVKUQibndq/Sep6lIdqMWDA8xiOTdigej3flL20u59UxLLu56DZTfOYFg3NmAgLhKE5
+MqpncgWfXussHaggjYP4xyi44wgvhaMOmppSnOaWyoDdvlQjFMJp9qy5p8I2QbTpsy4slGmnDMN
GD+K0VtW1uweaQvb/gbpPONz247VY+Zorr9LWn+qw9msnQzLuCLnYHRL/1y5GLKiilkHbZg2XZ/c
dasvE4JACj1FA/i7SVOdUgdgGN27oyELZNkd6iw45kgNfKzQoUbt0Uv4A4E1dmHvuQlYtJqtskPK
uzy1NgZ8EBxc80ZoqxuCqFQJOIj2U7Et437KN7OS+qdALFq7GXFaQnssm3rKiF4mjr7V4iKpsFGj
yrIsaDJjGGnae4ljgH0rZeJ+q8TkPyARQ4e0s/se7E1pD/nWG1iH13bMp4QORp8M0TTUExKw6FWi
5e5OsRW21LOSXeO0fYLlZJuhhgiwCV880v9fGm3w32OZBK8T8MQXt7WkE635bQ3KKZh+Dn3O7WMh
fnmTqyR9WtwaLfkhGLk4yjQNPmnaYJVHM9VzuUfXaTnmbFO6bXEdf56SUoKD9vvs21R4+p0nIaFs
tKXp71Kz8JMoXeZ+2Pq9Nh2DoKu/lBoA5HCczcYDW60p+HGB9bvVzM6LareTchuLhiJUP3nZT0xH
KmqptVcHq9VmySWEOr2WIkdgL7sFkFawxxYZfRPVDpoRQSfhIy2dKh7SFCtNRGnM+YOJyUoKVszp
y4cgLaZP4CDLD3kWZ8tOC1xZP9i51OwPlq3RNgwJmOPuOKGw/lvNqw1WaxWy+FBOi3MzqxEHWk2b
q29NrKaveiqdYge9OjB36NS2t+nazsOZV9n33Vy4Rjj2Lmy4YS1B7aWxuLdeBbA39IC6vJRUgX+h
zmfI47R4I0JasuOr2Gjhk3gbfhn1aD6IyMJwqtzJOiFLjlVTAeCKEfM+WAOLGxYoRN8hrGXbPDi2
uBuc0f04xo0OxVQ6wYnmeOJs3M7OxbGN5dgdLTI/tcVmsde3bR1oODXlPfDEMu/krZUNJcR/N0u7
TVZjoxg5HX3K0M2UM945OK48jGS9cpPrVadTVBUraM5ys9sySIJp59eVa93a8BF/5m0MkjFF2Btv
gVGoPESuonvyhe2BgvWzMt+S+Pe/el80X5WF/teW2q06kNHqNHyQ5nfDOHWKDyKLmx6QuV4OoaEV
PfyGgI+1h/LQP4GEw2uK8M94mOvGI8bCp/hrUJje8lCVtg8KNceILzTIWapw6ghheHGqGglYXHy0
0C4M5XENBcYPz86qERH+Ud0pzW+/a4k+FreWPna/DEE9KVxqnAGedVHCVRrayv9sOZ3sImMUw69c
M6bi2OOMWB1Mo4mTG/6EFUSN1qVe2Jlp/+DTN89v/LQbf3pDAlcydaWjPhm1Kppt0rU6xddSWMYB
/upq3rTM6F5mtqHMfbb46slJ+zxjguSEm86KfR/fw7iNqZ+Yzf3cN+DG07Yw8lARA1u/UJRQ2d5f
zLjYyMYdtkHdAfUhahx+Dbwnalf7E1LjYzKB8nSK0UVwM/GSL4HdgQCkwWHmG/bzEERO4tp+aEIB
TI9TLeZ8r+n+7IVtr8vspjfmyqaEasXVoSzGdAts3Yn3pddZn7JULvVWYSKE01o/E5cFwTI/IwE9
yX02EUZuMVl1KToRpyEpp02OdxBBUDxpmTZauwQ0pB81i+c/5okBbqICGn/XBFadnDpDAqG2ZsMu
Dn2R+L/SoIIrh7j+4O7EVOV1JNI0lryvvtluiqbnqwd1WqkT3CnYaw7sjvSzBCbUwpfsYQ1VABw3
7kyAB0IfbMehRDKCiL1xDXEXow0d72UT4xuY1XGWHwukMTiIIxyQkKojMs7VnAEaMzFrq59c2zHG
U8qmB8RcyfjFW1KtDU0tMXrEqIP6JxZIBQQSh1DQ8XhtTqOJLHQ/lhyAoojRyithfGCvSbEVeq3e
l9suSOBXdCCHF8DOCyFdKVFcD20MozEV9Xo2/cbNpkFfN3UuqO0nybay/VSHi157xiMcpqKDkyag
p+qBQhprdtLippiWyd9MS1c8uLVZtzdCmGrTIaklsLapFee3a5ZJvTiqD7oNjS9+gbc44mMlsOF8
0RsjHiNIZ4oDYEJP3I2tVmOqbHWpcSSz740inOpGTQ8mzJ7iaDqzCMKuRv2ACzxtdoka2jEJwdkD
AFmFH4myPRNBeSRm4u5z7bdTS5XDH5KNMZR5vcOywwu2ney1DwXldeubn/I3hw1EpTiCvOlqmwb5
PO1RNbZBaMDN1Wz8tmFY2ZuivkMMtyNMEaX2JOtlfPHboAQkIHtVICOLKKPWKu5vn+AUgSdNVfUt
3SWzONr2ABreCGq+XG2Mc3+PxqMXRMAAmvHO7gThDEXGXHsksib0chJZec9YzmhfoVNb8bdllO29
QkFe7bUO6bQr1MS/VRToLlGDooBM9ntWvHAK6jC9Suwj2OHTMgDGMgHLRnGv2TtdzL9Xsuz+/SLG
fwWR87QXjf6AAjlyqHAv3mbZI1IoEuc960iPwstvLfiY1kYQwCNOnU9jtjrv4rZrpK00T3HKNRQ2
42AeCkdrzR3mVujyusQkH0GFJOk24Qr3Qmq52U/6DHwF10jSW70FNLdBusN9sYPerm6Rxjd+UFyr
duaczumd5xR8PEXvU9v0Q49IVaeRbD41Xp6ZN+Y0igmRBVTSt7NdDixGV+RRqdfVgz8OXIqhhmHc
9K1ooDqE9eLbv2m3xPbREKn/EXnweL6t5eR8dhVyHWHFE/IbNhpJYODGWrZT9qKVZF8+YBPOqMRb
PWt99IOLUWGzUpewqBTaSf4es8ZGnTIP87sjkk662lEaWm5mdzSrnYE1oLFNZ7f4OAd+n35stBit
a1JCRBLtHk41r4OKr/QbLgoXiOPACwL3QHODMsnZrqGe1o3I5qUnLajsp7GzlttCZCbN8aWcKFEn
3g9Qku0+nfqX9zfPZYUG1gwIJKpRIHUAnbzdOwmZPUZndX4KlHvyPRH/Qsx/hb2N2TUK80X5CRlb
eE8rygwwgn2OrMLOaNLhgLjHKaPxNyvOHqKyc9S0AtJAXF5Z079U4RmPyiVtMVC+4EHfTo1mfUMf
IHaObhNkBzNb8kdtGbHYLlt3/mS2WDJ5bJQbM+sxGh1ijxiwHxr7pMPj//X+Ml98YBA1eFrwkdHJ
B+111hEgLDQDVYGmwx5yOLRNb8JgwDUNFCnARMGt/63rzdc8jWPvSq3xb0OjicH3RRXCAW/+dhmM
JqlpGOru0UrWuI70ZUeo0O4CeiSEqnHVf/FYphuv0Ibd+7P+2yegBYBaMk48gEX/M8z5o1Bu2SA/
hDe7R9ohKOZV0vJCroZ4VSHQ+oi6CObGI+UVIzQUItshOo1I4ipezXs0j8vpyu38ly2IICT/XfUa
aSee7XbL8pohQT/mOC9Dt2/GKpAbbdL0Uz+VTUYlLZ+uEdT+svyrBiUCWGCtKWqftWW7ANH+oh6d
I5rg5gYxhmQ/OggFwydJT6YxT/uuxU3KWmzx9P7q/+UpAhkHoJOzbdnc128/fGdM+BNMdCkCpfxd
GSf5d6quA37rgXbssSld/TIW8e/bjd47zff16HHo1vX485ObIk7W+hmeJqgpfC/LwEp3gwlhbTS9
sd5QTkkiG0oXSsTzElzDyPxtudeuE/8xEO89H37WpkV5iI8egwLiX4X+2o0/zeOjHJVXRV3axj+S
rO4OFVG8uPIQX7YdkYoC2gEsBtQeaKC3U6+g/JUUOOir9lQawlxyKUUk6litBt1Y5WEO5juaTDIm
NxvcOzSly3/unXCSIRjQsoYwHpzfeXU/WEGH9cYRmUITvK5MjgCGbguvWq5gaC7P9ir4hN8B6q0I
0ZrnqomdN6IWuXCv9NR0h51VoWHMC+lTOBOpXcrbQZRQdlq82bxdIItcfgios6c7kOP+7TgYw7W2
3IV/IL6QAZ6WsGtXZA2X/tsP4CJ/a2BD6R/TRjp7syWID22i/r1bBsvNBKYpx3B5Wh69Uqryptdx
KrixKygWNwJpiw1a1lQsCiNrt5rogND/44Gkwc+m5PrnPgQzf9amDPyOJ9jv81PZDNRj3RzqNbnA
xkg889di19sBqbL2yqAXB4JBaRnC9wGhAXr17PpfOruj/1AUJ0cYWhq2bmLet14hb9IkKZdjV2ZG
Tw1lztNDosMW/NfrgOFp/aA5ZuBqijnG20/i6NLkzbUxrhrhvaoK8HjY0XSjvFQa8pDDqwQyAnEB
tp07PL+/4Jdzh/v9XzCOUgjo3bPAmC8/mgtd6GOctLjQmA1aSSZaaFHSJeMJImR9bF01ykjqvf77
/bEvLSM8usNcB6t8HNCn89vAIi2aGzFnRx2Two/Ye7fVXjfUROaV06oG0Bg0t1MlwZd0qVDxp9HE
4WTT9IOwKCRg5byxVT1USbTg1Fh+N/ypMW+wkUr0fSFa6+D2xfTl/R998T6ur8WKm6Jnt9KCzg5Q
U40atT+7IWSCxUuR4suM98rOdNqfwxTY10wgL4NPhnNYH7IX/neOnDKGidasdJtjmSB0b1NY/Y39
T7FTldHlV5rnF6/hOjU6SavSxKr7eTY1vcZ8bqoB8yY2kMmiB7UFVfJ/nJ3ZbttKtoafiADn4ZbU
YEl2nMSxnOSGyLSLxXlmkU/fH3NuYimwkNPoBjY6wS6RrFq1hn+wXIwgDSXldvJH/ZOU83gj5biO
k7xRkEQMXQGKEvEvboVVbYHIOBqHNihGdaSram57qxwfJKnXlyahbG0R3YckHeRFHKaV1v1qq5GG
M7gGcQP6c/XGYfyBEEPPhK4/IokXb6GeNRotfWMdDGRqXmDATo+2JazgUAT2WP4bg1NHhg5oM5sJ
eiNo1csnx5xjcsoKGA7NLbCO+HK3xp1k4/kHzQSugF1HC8F8hnaa35AWvtrIPlEWyWYonPCT+AWv
w84qpStLitzD4qrcDE3OzoNVMpuqzPHRrb2Ht8/N9WtlOeAKBt7ElHCXea7AGFjRUxsPLcTvTd3P
6XtIjOleTfmt/OpqH/NkjNKBrYKSAMR1kU86Njx3uZTjwZR6ui9sM96mCI5FhaDViTWP+a4wRP/P
X3LFODLLX98nRNX1R/2R1AED8XogyeMhGMrJ3ySlm4/RmOtMehhc2vmdWJrmV9oUKj+8/WavQjh4
daIn8oYrhpTc5vXKNd0aDwHF5QB8LH6xF2F+oF1rOlsrHvXuOEsPqza8uRDtQA8KfYe3l79+278x
XJTHSOUiMXhxfQ1F0WpUJ/YBE8QAkr3uJWFu59WxnzJzm3XFr8ZAYe7tRa93EzjHVRWG7NkhjbuI
GFJlWjpzlx4qWWfH3HBGK8L3zmsjjf5SfPf2aldHBbdzKDrob6+Usyta5hQkDAQMrz3VTT0VqDbU
TLCESJgfuuX0i84ub/ifl4T8u6LzwM6Cm73YTrLE58nPp/4EPM9g0jnlzN7ylAQBZLsSx1o0/Y2n
XN/Zqx5ZQLcIlR3YCSut/DI1xJqkjNlIw0nH6tzYJz1SuIe6Z2D46+1nuzIUpVkEWIqAB5+EBS+z
vJbRv5umMP9R5anqg9Q6t4wkrVv5U3TKffKdTs1BtNCYQ8QDYs0Xnf1bPDBPSd8zpZ3kj6r0JjfE
cdy7hci+/tjeGvupzqhJ8bm3Xh8n9B/QahODfqoLmpOhCQk6NMERfPCxRbsruvlGE+bq+IKyB+G0
6uYbAHMutauwSEQkVwUMb3OlvGPnLfY7nNz+U4aR7EXsGsOHtLH0u3Sc0v3bH+LqFAXe2vZYEaC/
gf7rn/8Rs4BgO32B6dkJe8vRHcLCsoAoOyp2i3s8zZIbefb1BlsfFUAtDS5AXZfV9tJb+NTFZXWy
/Kq1z5pX6fmuyCGw3NjJ16+UytrCK4lZG+T1S8kAaFLMZV2tPuVkNHLeIv82rlrTQ/ZSOLOvDhqg
qxatZ60Yf7ixXX15+71ero+VxCpaAA0OMBnI5XWL/fFeRyn0lqswOaGvW3yxMtPG09FBFt5cVTvi
tkq/wX1e9rY25mLz9tqX4fj32mt3gftvpRdeVFCZajQMSFi74nYNZYuQJCMQJopevXzup6I8q6RV
L28venlm1kXZwRSVQIkpIy5uXA576s95K08y5tiHEkzTR3tqcILqFeaeKfN1cSNAXqo0cM+uQgGY
tUJj4OK9lFwF7mjisrKkJ2xUky1SP/EBgef+veXJfuMqN79DE7+OBkybjajtAat5cKpuvO2/fOm1
lwAQHlNMdvZFsEjBtTQd06oT3HXrJWBO96ghQHzyRxuAmhOn6hh42rRxUGG5cZp+X6x/xuv1BVCI
AAQl2YG2cnHvdyB4DMTK0lPCNBF/AybAkMwFw6ywxN3nuc3BczF7azHiXeplOcBY1OIoExqD834a
McxqzXmHT2W6A7FvbZBicu9qwNonRgnpt7FLbspw/26lXvxomP8cCrYm2cplrT2UFJxuWy7HdgrS
d65CHnejTcBWQ5T0UESSfYlwM4aHaQSsJVfv01SI/7rBWk0O0gwp25YL5VNpNt0vYF3Ts6WkyO+0
1HS10HS5LO4DEIvyC4yWXO3ioJLxfWEJXO5Hhs334G0KcU4aO/mlpJ4FW690pzNi2OO4i2ezvZsZ
54L4roX2X1LHykB5woqTmUlNWjePDCiGe9iI7VKGdO/KdNN1w9B9mpnRZzvVNDWSn2g36OYecoFt
8CV0p/hWVI2xJapqyddmaebuXWUGQ8OuBAoTYUxrvR8U6ibPVe+ILtRmYxD9trA6R7+zrbL6lSB0
/Ggky/C1VIZb4mRmjs+C8ROqR4tU//WTUWugOdusOWSuRaUYEPLG0LZ7edKa2LG3Q+5Nuyp26DQt
uDDtTCvx42MQtPilqtzA7AFgzZh/qgC9pI+t0evTnYU0xDs4OisswRsQo5icpUd+t2LSEyGP5Wlb
2TZZ8dDmWXyw0RxUYZC6zfBhdhtlREbFRJtsEDgcAmNdJzaNh707Qtj0AzZSL6bnqY+L8hH6j6ii
qlwwfNT90T3NEFjjyBkGmsKBXPpDVndVH84VWkk97q5jiC6S/xXyK/ayptmobJMy8Rw2ApvaLwhw
2nqYTj1iWo6XqO8D4udDKIGO/fIn1CnejZmFy32fm+bHYJhb8a7EtnN+qIkTsLHHpvCibFHgVIq5
t05uiiZqiHhe220lM4KvcDO7D1OyZKuZsTd3+0VIL4mY4SeIHA1WsPMmRPf2RmyzRYDdzwg0+V22
Y/yP8hmStKYZ4czs67vGWtribioaXWzJbHCKM8qm/znOovmh67WTbkdm8vl724vr7H7xY9vYa6PT
GA9B3Fj0ZQbXPy+Ds9SHYATq4njONHyQS24Z93QR8x+eSgY9RHCCyck+HeuOvUZB+OQLTCh/DY0S
9anugx5M4GAVX4F3+OI/UA9J9sGZCk/95zDpy7YlbMEYPbLaje8s0dR4SA9ZCUCB7tR+ovKgSlXW
/H6w0kJubasR/WEOlECfSiygRAvOQL1B/rbrNnGssHLrKqLkQdkjbXZQB7rxkYOrWU+xyoFveGOC
KH5uTfYPxrFTvhHjinjKZGmb4TLkff8MEMp88RPC3vtuSvttV+W68UkmA1iz2ECneDN7RJbP6RxP
lNKYMLkBzgqL/dNweUk4Ftt6G3nZUnxYtfeei1wk2WZIdOeZVpzKnpEL1vPn0vZUF+Z0PrtDJSRy
m6PQ8lZDZbqaDNgyYOHGTTYtQfmNcN19Y064fC2NVP+pYyggsQAHevO17zLkdvW28/foAAfGJrPi
ZtzHxhQPQBOwhd0oB/Q1hIWRv2gHvWiPRkcvJkRUSf+IWPfaHlS9cz/pBcQ1/LqQyscDJi5PTYvp
cGSPAn/fpbOMKPV0eL3wO4dH1TW0thu9XYovGpMUgKC4GXI+nLHpI85DW98zQ42Hrd7gihXpyqX3
ZvZJcsRTj9vE4mL4BsO3FiEIfLcPURcLTsZgq3a7VJPn7OKydipgx1OmtlW6xJ87OU9tRGOzqxhb
BdXnEdJqEyFO236eg5pDG1PPvlhSBF/SASmpB88UwUZP0PA7am0c74PK1vRoFN1Q3NExQvQozGni
HuvFlNkehCnZTVFjCKOiFHcBIJ8oqn80knK2jxXOp8nBRHj30DjLUH2oGWHXZohuXWJsgFLKh8DO
hvk4cLEfNbrtxgYRzNLdrnj4c5CDx9yQqiEkFnfGpBGRK+tLUqCOs68D0NB7KrbU2/iAU/QoUatF
iGt06OmEM5gORKSDsayegoLr7cWWuVm+r4fO644YqwETSmuzLmDtzq12VyW1+BV3jgExmLg92tu+
MGy1QbQU+PEMFBLDTObw/udAmMELDrVyifS5KDz805HL2ADDdfGTFwDoD8DZ/elOJjbOUMC0e/BT
6UDv53Hu+7h616XuOJ1ofS1gqAuQGcCxKll2/ZdJT2p5mBAyuM/9IMvui7FVxwIJUv3jGCj7SL2E
oh/WYdqwmd2+Nsimx+ZgGQi8b6jvzeJQj2OfRhM2pcHGoW55UniePdvIO9p3bTV7yUtMSjq9X8Fk
Xwgg1ffeSrSHBfprfkxmeNSfHboc0zZBMVBHq18rjI2PQF32CfSW0RwHH3G8Bvc4udVTRxjfKB00
REHNprpfGTEHOO64bha5W6Gc53a16YABgnnawX+US71XQ73UnGRlZ/39gtyd927py6n9NbiJ9yvJ
q6ra0QWz+zsd/bifCMqCB0aawwVlENspo2CDAXC1WXEUgJqoLPaLU7TtdzqlU71x/dz+FVT8lCiY
0d7bgRE37I1yhWP8qBPXKO+DBZlkcPeAsvMXtP3q9ICXpJH8Fw+xaaMmGZcvKofydickMgSRnxfj
HUKYtn+wNOmcc4Pe5LAtZp2eAB3g5OQ5s3K2bdlq1t2seY0N3d028xNe99M36UkM41NH07VT0iAs
cLIHLxcRZlm2dx+Pvr5HtIIirCoR7n3WlR7sZ8Y6CG/pWBLt0Pqoyu+COCGismqw+/I8VBkiBabE
3efcp8Zu/ZwuikFxIMOuRxS/soHJwbWg6/WOCCXkRhei2iYjDgmH1eYoQ5I56VAuqA1Nr2GV+8VZ
s1JQmbU22PGuKC0u/KZB5gxUjTltTFmayd5bkCnckSOOABKROUzD0UDy8KGcwUpH2iTaYWuIXAwb
t++dFxVMs4hqfmSFlmjjpdupCvLvzdysRO5gBLjYy9zb+XYyksb4VUyGFjSgdi0teDbF7HXfvbSS
WkZOrQ//eZUHVKzqU6iJoy7pH46J6acPrb0YZh+6xZI+ZGWdO4fZ8+UmjwvpbLVFWehbWqU7h8bk
dU5U1rUVb0mBZ9BvXubaIE81T37FnTsn100m9ZjRQsULAVjksJGlP/rv6Md0yWPhlcg0zmgl7gsc
20npmGgFe63vvBLoZCVmoHMNZpOwc+ogQ2AoBMnpvYfLk9UPraRj8pEOUnpGPm0p71TQImBKhmE2
mwl5uc9aNYJxR7QxL8xoZGRe36H5isVXK3NH28JFA73fOMDUxtJRYzQheqDgxgIrK8O8SbTphykr
MYVeXVn2ls0NSM03i5nGJL3siIBTuF+zzM7aLSYKU0akorW3UaaH4EUjMaIXvdaJqJms7kFabue+
82r4Z0GoAxeuTxW22Wjya+CCo4S8DDdzLTVAW+c28tP65AflA0jzuqXxGmtNGlUkx8X9hOB8yp7N
NUAWQK3XjJsm/wesKQaH5NFuNG/F/CKekrpFMQOibrtPqi2dbGNUCNpspefi4WEpXNDcJdXmH9OC
Ct8GWsp0aPSsBW2HjEfwIOJ8gbRucROY7+tg6j4suhiye+gVQQu1oAtaUcIkQpTjfimM5KurOUl7
iIdgJm7RGTE/an6fIdxqrbknLNRObDsEYRJ0uPxc88KgQlaSWdCSWDtu1AGV2ZSZyKbv8lJsSjHl
yM0jY/WQYMb2HSB+zXi9D7xkr2X5eCetQNXoZWdZFvbAcPT7aZk0KwLrL9uNQXOq2BWSfC3ChSz+
xNLYp/bNvFRH2bTutGcTNQ70pVTpUdwFVvY4592i7Z3OKOgY1kkTmQipBe/GQZIu2UlSGudiWTGj
+Vwm2TGJW2QAVDZ03RaAbX3nilzqW4SxKPAMUMG4SmSALzdOVelMmhkFabEMnSZoKiJZE5TRqKUe
8mJln03ffY2EJMx731FbEQS5voFc5tShA2ltPpCPmP3dspKplyZwW6QCNS8GAcssEaelVfFuLRlx
BJUQD5zMyPyHMhD2suUtw01OcPQbw75e3E+Fa5J9rjwUcermomtgG7lwm4ZeQfvJCyUJVpXYTrm/
JJ9QeY13AVm+KDfDFLRnLzbH9NjYlfxkyNmbt/kML7YP+xTKe2jWQ1ptlSwRQB3boc3vurHh/1/7
wv6JRpNWkOy0wPoB1w4OyuQqA/1eSNf5Ei8zOM/YXDR/CzaUzBk3kVohltwvPcrZ3BtGlGTEiCqU
mIlk90q6XveguWb14JuqMO9Eh0kcJxk+J/blSOJO4ZQone9WzFk0jm382fWB/4Qu/LMNGjkObxJ0
SRPVkyq9o0AoztsihTx+nQe75xksU3VbMpCYtw/g2j3j4l2Dj3WnMTtypftblM6XcoOUWPCrJYJk
MSgIt29/9FmVfmmQu1XnIq+g5Okx/MJyktYPeCDN/OB1oFn3k1GKr+hkjPNRx7poxsCmyvoPXdz2
x8JujWqTTIU13WW9ae6MGgUO0MJJI49F5QncU+ZsKdP9uASJsxHYC3KRWXIAC0E3UPM/4YYytseJ
+utbswjjv1qiqBPmPoaPe2vg2yousmIbKEdfNuVgYWwQ1pZsmiSslw4aEPk5MEizg+cXCuDeHwxT
ZfoOQGi+HEs6zP3OW6pabShqnCkCC1I9z0UDaBRshRvM26LJiKS6s9gvHhbsajuPsVFvDYDnxqax
pBkNDOSLF8Tpl2BXYKXrPplgl7vnRusbdyMXjH02YnESezd70vdCWzqLH6Fqbixf485V6h2X8NRv
iNyFcxhpTlP5OjoIswb1b0XATD0TPM6SZ0e75+fDFSGKiUik9Ir32BK7HdrJYLvDBZxJYoeYYBYl
8pzCmEgS3aXfUujoVUgiaE8PQ9Z2H+CJdOnedUvT2a88g+PkArgKjbyAtuOki9HsFwMZTFAf2Jc8
ZByeb60kUGysIE79XdqM6QyJoJGZ3MZWUqh3gdv03pmL1vCekYwn3Q8BFLXfjNjp0vcNRGHj3u/o
uUa4UTfLA8QnA/z3PK/8VK8JvhNZucfKSiU1xttkk6HezEC12w5WzDYftEbuVCr0lw7Iph61QwKA
OsYLHrTrPIlfrkh7nTrO1XoR2oaMtfJGl/G6p2s5NkqdzAl8/sFfu5B/9JNbY8nYY3p7MpCOGh9T
1xAESz8H0w+fst63Hv2IjwU79x9tRWiygnJAztcBFg1+6ZJP71pp56dZlZ+sSi93iNMTiDQNDmjo
ybTfdwiGj0e0glzrVnt3HT+/bhQywUXxAEgAQ77AuOhu9ug058JkZVAhpHBU2rlG36s2mYkLocPI
8orvQmUQOEwUHEK3Nd1ooMny0xhFcWN4fYVQYPhnMQQENgcykjHuxaSk85Qz2Y6WnQof+AXX/bIc
aRnmFV2Qun5uwB/3pzlrGVrB/PiaegktAeAr0OgMWBhvd9uvms4ED/5LZk7O5SA/8Ho7aGrOk8Ds
xb0cnfxs5kt66AxEFohiOeSfrEZesvcgVqAbv3176atGvwVGCpQmk0mU9/xL9daGAzrYoFCOHv6r
n82hjXeabcH8sK3xBPnyll391aOy8RHZA4+CLwZUrYtpBj5aYimtOTtOSVNFyTQ5jw7y+A8Lv5Et
sPaipv6Fw5jc+uLryOLV/mPlVYtl9e6D43upx6JcCuPWDvJjp0C0b7PZb9MPljPMCgbmbxjDIHDz
m8HERH6iSkzVZjKcnVeimDLrLfwgdx7mYNtmYxm8pJrSl31GdLJ3jpunCeZhGBMech8tO+TOTdz3
3v5UlwMSBsd8JI8cgbEM8JLff/5H1ChVUQA7ydLnTnTL1obNWoR20hHmYWZx39fQfO/pytQgaupM
4U+AIxZB3u2CG7vmIn79/iXMz1f2CHgXfs3rDbtWx7gjqPTZQpww2yRo+O0nuSR7o17az8E4W1u0
Sm/hXH+HiD8+IcsCx0AODfsyTot3CYzo+nYZpfLy56yU9SMSFRlUfL2wDu1ULWkYr+T8MEnGpg5t
7sx964N68XGJo5NbQ/dEsAovmRtf5eIErT+Khjnq4sRTZF8u53NpHBiTLogZdVEmfQhreNh4nTXA
w+uQgwmTZvDICyH4iE1dzm1D4zg1IfLmlfbJV036syHO/ygg/JShlYChjMw8GfbdlE83EEKXc3p+
q7dKj/MC6aCZ7m/83h87iBTE6ZYmmZ84JE1JUoi0FiZm0DBDDMO6KWTSiYYdMFADozXqQS3C7DD/
zx614jPfpptPc11V5yE1zH+1iVl/G86hgEQJzb5hr8PmV78NaJ41BOqJlLc7AdMOPpqdI/WwKevi
4PBGb8Hjrr8cK1rrHUw0cvnP6xVLO+jGUhvUUy5jWFrZkMT3AfUNMgN00WRYKyv/R1Wo31+Ax7NX
lBhgtEtX4CEbC3P0lHqS9EA/eq4/f85gcb0Yc5ZuOPT2f29vz4t4+3s9AIV8b4bnLvf+62dc3a56
vqN6shcHHn7ZVYBw8/nZrD2tQSNcI+WLg+49xWB9Ay39t6VBOqzTQRTFkK9+vbSr0L4gRZyfkHfv
7gZfc1ZZKudHVevdLhsc+6CPwn8uSrt/fvuh14d6HSdWzU8bO2JmMiu+52LlwgDp3rEy13r2AXmB
psV2iN6qJkzrBkzsL2sxmoduhqC8DcTy4u4WdRPMhT0vT9lgdJ8N5fenVQhrQCMC4d4bI+K/7FgW
A13L2AFdpEu9OyZ5YwboeH7CsQuLgJ402MDwcxgAGOsDSh1Zg5ra2y/zr2tCKwhAS3n87+KUTP2o
BYra84ng8QNFramO/M4OtF2VtTbqSH1X9zfS47+9Uwf1L2DtFmJI7sU7NegcWUgM85iobj7VZvVY
dpl1zuf5+9vPdn2PcSr+WGjdwn/EHBiYKyZ4mZ8IzyuDP8V0uEW1px0K7znG9ugOWqXz4+1Fr14o
SBEyf1CT8DVWhN3rRZ0mX/xceuqT00oK7yCZaKbEWeA0O1mB0kEzCNLmja/4m2n255lARQtg3Rr6
jRUOdQls6Jp6MXLPq59BBFvI3i3InW9VkJM9yDot3lcNivAHYabmXZMw+tj5S2Poh9I0h2AvEqtr
jovx4rl1+yKSxXtvN2W3g3u+3DeTGTW9E+XeCL03dr1kiArlzvp+bqxMo5J3EPqmbxwgNoNhUvIk
7Fjd9bFo2shNutINRZ2ixwL6xnpviYSRByaf7XmUqGFg2D5Pn9MgseKfNDHE8q1MVf2zGmf/Xpkj
pHdsMJMOprTpZzde2mWVQGlGoQKTCCgXERTw2OtPZdejF8+AtZ9bSgXIOyKFzGX2s4r3RgupC1iB
wwAlpW/xnWEebe/cmTyUdhzaVO1cYhP5b3uHsEbrxV1l023w41cmoHWddJ4f989GOQU24IoK/9m4
1DBPoYLJNkXXTjcO41XWta4JFGitmMACAU15/RIEjfdmqqrxeSqNYQolhfYQpUhklLSLlsneekY2
/gwwZ/ajxu/0BxFMk0IyY7Qx/DWWqgWrhGdqceNdXEaJ9Xc54No5RIR6gIevf5eqYVdY8VQ/e/1Y
PIhliO8AFollvdBoKfzzi4ejGnCLYigHue/iMqNH4GLySTfGdhLrexwP/g9bWJPYMCKZkBLw/Km4
sfsugxPPB4xvhQJREyJoYL5+vs7qASh4zfCsFYyC26BszsDx9F3X5dOPlohYnXJ0ZaYb4P015r0K
FADs1oKY1d3fpkCvly0QMGTeZmufLJROu73Zu96jNfjdF8NLEU8rCPqEq9KrTumSVrc+6u/C+/Xy
bGxQk3TwgF17l5jCNkbsgO659wl1JcYfjvJz9WVJxexsnNb1+ufOwgXMLyaHLVfFz75hac7dPCdo
IJl2n30rhCWD/WQTZfeMc7snf05RbcnMzui2iz3iFdvPk11uGLaYKXYYbelS5A9+e2fHjdImageo
a2qPEbUEdI21KwI5RmZMw0bV9DeQPdCDZ39esehLXLbQeoSRbjV7TLJ9VrETAPkPzbCdRGxidJ9L
rX9QKgmmR6YKwS/KOL/+NaXzbD/NGHPUHxyED1h3bGcIwqGO7nv74MZ64P/8x03M/gWn5YKBBdxH
AvH600p98Bp/EcEnlCjQpfCQn/mEJ15xqk1Zu1usMKpbOq9Xmxh7XqDHbCfKVqqKi6scwECFeAXN
UFXKBrRDmtiP/VzmzDyFK1ZlHyYjHw1hVPHu7Yf968qcVfobtLnMSw4woiAL/eqxfObWmzgpdCX1
3hwevdLQUX+eMTTI49soxjUQ/Ll/HTgf4NSRKgHujab+RaDwso6LmNtvHYkgSdx2hvOCCIYXHBu8
J7wdbblpxKF0wZYx1fQTRiRaFQ3IoCRHTKNceQz8it6pPsr+W8F0+lZydfleaHj9pmMTXCyLX3tx
p8VJqlcWRnXPQ+a2dgigpv6GKGRbbePZVt+UM8dPDToA2ubt73EZrn+vC+l+ZTZQvV/SU5J2BLyi
SnHWnLgGj1Oh19CO/gc5JtX27aWuOiX/txagdC4tCOiXfs3zZIAzMDTtuVV1d+q7vv42xjjradI0
otpopLUt/CJwog6n+fRAbeAeesfrghv5+mUsXX/Hyn+2TChB3NkXuz+zmeBjnhw/z6PyrbsF78TP
eVeUzFInVG/sFQwUlWJYzPtCclX+46XFXWXy/L99gyCumhefejH8rPYggJ5VrOspfApEf8Yqnl5S
RtcQdJnE3Xjz1w+8rkjg5jqmU3PZThQmsUdD+OqM+NNwtDOn3kzFNL0rcrjvYWtxO+vCnStYkW63
f/urr0/z6uTxtCAwDRPWI4zkywazBEKD7EWfnRuR63u9m/T7Kh9iAAF96oDTmsZtn1rOI46I7Zbe
eHnjY19v8N88IZsUm2IQEP7r6Jolc+yD/8zOYpynk2ZU3t4BuL7NBlu7dU3+7T2zt9fiiCwQtYfX
a3Ue45LYkPlZLXW5GxOn+NJ59hRqsMv2EO+WL7Recazv8+xWDXodP1Zpexeq5KrcAVfn9dJDM2mM
oYPs7C8uaP82SJ/0ZGi2DeiY49IFzUusMY95+9te1kzsZNq3oGs87HVW2uTrRZUqGNt0NMdR0IJN
C4IJIWBpoLUQSZlmKgRiZdyiN/zlSdfCniE5eg5kmRddTs1AY6qVVXEG8+ce+2HpP7GzFrJZnBQo
eSz3c79o4t+3EWI6AS+Wbg3+txeHNu2DeBmspTyDtDgy6BNWNNFd2ZpTjNrV26/1L0eG9gyS1bTW
VuGCyy27cFhRzS3OVRyPX4tYBVvDRssG9+T6gIa3earpS33BLct4gMB966v+fXlAR7/Z2vSRX39V
Xr5ALsflqw6qUCc1tH4ZQiWhi1sMlfexmeHLJ0bMtDChYN00+G+4N2Lk3z4ybQ1ErXXodkDvX/+G
Xiq61XFWnmO4hGf+RrfJPKRTe6WjbBqkswiVVnX/2Btb9zOiRSS5LvbvbLHXq9aFDNqpluV5mV1x
5wZKd7dIXXf7qu5cEamqbyK9DGDsNBRYb3/0v50lSqffBlxAdC63NRVrmnFYy7M3g9eKJuC2IE06
9StGeirfVgu6vDf29FUhTR+SuY/H0aUJsTJKXj9vMgIx96SVvtSaOQ+0lluYonLqk23vIIgDajEH
SCgM7Z0ayRT2JNDO0WthlYEy0tP8Ro1znSCsvwd2NGUjoiiwkV//HtNJMOPtE/kyx8IC6lhNY7yX
HBVii12DyEyog9Q2yGrpbXXVp/WmxVV3iCTdMP/GB7k6BkRRNNXXRMVc5ykXL2fWZeyPpiXIE9P+
xwyi4T6ZcH3dD6lCK6XvdDxSSmBQTjS4ZpoeSg9syNub4q+/gW6wTtGDscflB7JmnNIZ2suXtnOW
zQTP406rZf4ty8Zvk754z9IqUEAt42SJRJMlN+L71SnkFTDR4trmTDABvbjPqqmeKgelw5dSF96W
89KkzIbjdjP2ffDFYGR/j4SavJGSXrU2IHUxS1pzBiRiGUteBKAKC9KlS1vtjAZftqlwptcjWVPG
5WYgnwtbecgcN/MKiOnvbSAHd/2c4R4q9OlxYmPe6CX/7SMwHl9b9fwibpzXu1JRkMCk8cSLpZAK
CZMSUoWaq0VHaSTVQ6uYvXsRZ+1dNfvVhnO73NgFV2kF72OdTaxjIurDy+LbcFYarrsgCexK8QkU
T3Be1bnuc8/On13NdlHzkU3+Qy3ZdH57A15FJZbGnNblWFICMeV8/eygd7GCdtgBhuqqO9SQOr5E
QzOpkfPRGWt///Z6f9lxlKPMrOiJ+gy+19/zR+vXWqQxgvCQL2RY09Og5z2lmKlHrnT0zeLE9vtE
sBveXvQvD8netoEgUh3S21jf/x+LZn6GovVkpi8Bor+PML8JK43hIm3eYVmt3WJn/e0ZsUBCEoB3
yzWz/vkfy82UBi6ssoxhtfDRFtWWyKTrAC80QWfTFSCCLTMPbgRXh3/rqzwcpiR3+TppxxTt6lbX
6glWuvKzl9LC300vE6TVhkWHO5PRb3n7hf7tCQNvTURBMBhkiK+f0B46QiqsgfPoYbGuaFY/1caM
FPiSemDunIyiVk8+vL3oX06JaaKrwWwANQKG4K8XXRJXs/Sx0M7aoAV1KII0e7Gm0tuI3Bk3ZOvW
GJVgP09e6no3TuhfblJyUbqwLmARmtOXAz0EHnQzddz4LCoM+0ITyk0L76k1E2SejRgEqot7Yo70
Okq5cdlHNSaitGHhX4dZn0/7t9/F1cemRc5MnvqWj7Bm6K/fRULiONfg/s+IgesHd3ZAfcpu1P1N
3gM8uPG5r87Puhr7igJk3deXHhKtaYqsG/Tk7Gsy2MZjoe+bODsOJWoxiHHPwdPbT3drvYubOTYb
1Stok+dBZPLX4sVdEnrNOBXo+brfZS568//xhGimUUmCjyEzudhbmBTV6PbYyVk29TehDXCTei/7
1AFX4wFL+fnfH3Cd7TngwWjvX07aGAqnKe3G9Kz3nfwIGrQ4Fp5od1rM1DwiIfTTw9srXm8YykeD
xthqKorn7EWcl66YaMPV6dnVB+wmgtEAk6jT+hjrQr/1Nq/CA2xxCkdeJ1xeQ7/sAfrIOhr0XNOz
nxLrNKD+8bEcvb7eqLaYl43vxdbBSABb795+yuuNw8Lr8J2eBKHiUhzFmM3M6VxHnhMFqiya6yDX
NpotM2MLJr97hmYGv+/tNa/C0vqwjBMxWueAANd9fRShMKAgGg/Zue/76jmWkGOADgfBO09T/qd4
yeefsdUWGBbkSXbLfuo6o6bLxcSWRiv8I3KHi+9a9VLaWmZlZ5Kb+GvR+khpF4kl9v/j7Mx220aW
MPxEBLgvt6QkW5Zlx7EjT3JDJJkM933n05+vcxWRhogczNxMAkyLvVRXV/2LlPnGD/QAI8Q1qlGF
zh3ydm+mZtxDIqj+Oh7xM0xEu0ViD15ikUj6uFJmMLPiC42pud/XsZEEezkZJpp0kvV2e8ZX+Zr4
ZvJVkUGiM7bcXpCtp8YppQS2i4z2sJOPzY96om5rc18eIoeSgQtkr/yW5wGYd1gbyeX2L/hgn/F2
/p2wCz3TZYExi8LZTmZqTigRdOpLOZfhXRLQGvJwRggO8pymyt8mqaKcyRVEY5xztWq7KTQ1Rkkz
kstcdXWzqwKH+rVpl8WrBEHtHkqt8xOyTdvdxZ0WtNwGfriBY/rgWNPMppYIVAgV2WWamuIqIRlY
I1yAadqSWypWeu5rqf8pU1Z29jQjBvsdjmmxcapF7f4qs+HTbWIydy9AQroo1ycMuicJXO2nl0yP
42Yf57063YOfzDZW9YPvo+XKy4RyBPoLy31ldiDssyzIL07UaP8YrQ0TEI6618AdemM6gucRBvLG
zbN+DIGsYx/z/MNOh9LT4rKrlBEDHz/OLlj0jsH3xNfL9A7p0I4ClKQFr6SStb6Tuda7H3Kno7+g
oO9Ww8ztuyMK6+28l6oh3noUfXBhIJgDa4J+KG+jZbaFPLgSoAqWXRStCsN9CbvIpS1i9yfkv+tx
I0P/YDQEgdGyZvohSSybroUO1KErWVEYbV31AvAcVUtqnlbyrwGjL9qI2R8Nx+OfTAY0OGzIRcym
J1YXcg2iDopbD5tc443lUe9q/pPwKPt6O1h8sH2ZP/YuOB5EH5bOVErT4R6DBwVEDEOb70IfJ6EH
P86TL7fH+fCjNGGihioEWdpiIyHdUMSEhuIylUn5VXGgOSFLT5e8UPqNCPzBnYeYAvUbnJ4RPltu
DhRG0fBBfuJi2nOHgZRS9ScoYsp9OmPulDem8obCdXxIZ63bkJX7IPRyzyCfy8OV/s6yn5UDUtdC
bcovcpVhZqCbNfs/8a27BkLra9fGW/bZH0QFop3YJWS/NOcXqfY4AQ7VUqu4WHKgfnYCM901vMLQ
IUuTc+iXVbCnHwWU8/ZqfvSdaPiBNeF5T0QSq/3HI1JpqzaatKq8oKhQeTgkRPtSS4qdNjWA9FGX
vvvL8VhPsOgq7QVw2vzH9XjpBHupmlLlotMaPmEO0ABu0em8w/OFmNrAFN3qF642LKOIs04JiqIN
YlbXQ0q6TZkdB4pLgJLqIUyn5jkJW5wIsrEBTH37+9aZEg1BmjagItGmRyJwcYukWlsA81bUS6xM
zauVV8Mne4DHdsgyIEhIBpZGdd8rCmzZVEoxxKqsI2iBLVms1XYSfUlCARUw8gdSt+uP1mg7Ipeg
aBfMzeR76KfjO7ZHkA7sPsd80LjDrCzesnNcIZDJlajyQLugHSrEwhYfn6dDMQWJrl7wkUrf47BH
MBCN2E/d1Kgwq8ax+iGPGm50cju/52Ud78bAwqoMe0R8tiu0CqY6HH/dXpLVFudHUZShRYsxIZWS
xY8qkqSR5c7QLlKeRj/6Jkp9XC0GR4V/7AfZfR3VgD9uj7nec4yJ5h16UqDLUDa6nv6Wx3pcjKZ2
KXPb+h5jzfdUobYAfyxU97eHWsV98XmCNwBcXwgriZ/yxwmGqDiLC1S/9OOgtx5yK3m6qwdpS33s
ox0lareERJJDfVlNDexO1qspMDBGS8tH2vr6t6DHLaQJlOZfA9uP1O00besK+GjxkBoFCwWgASfh
xUSa0jQWCb/o0nZyYrqd0cM9jBp0WeivW/+MnYO0z+0J/WjthJIc2RmxfwXDrduKNkZQaxdoCPqj
FFh6dZcOI/oYRW9v6VCuV4+OCR9GlkBwYrTr1Svw1JWyJNYudaSp0pOFUoa2b+tGNn/e/qrVXcqr
CXAGK0irBlHPxSmAmQpgZjYwK9ZkBIr1VrzHncSXP4fEskNuo3C+GzRYHkjYWunGJl1vHkYnLiLa
LzKhpX8wVcMyDzvTuJSRgj68VCL3NVTVPRpC9S6Agim5jjlVh9vfvN4816Oq15ObJlWUpqrEqPLU
v4YovhwL+FDwMlTjvxie9Mbl9tEck8USbknTHTT6rserUTkYcC80L2i2p/vUVsM9pcTIrcygOSNM
Unmxj2AzFjDd//GlfCvFARRbuezENvsjCMR9gJ9ON5sX9Ktw4Ex1OfLCfG7qfeEg7hZOAW44fz+5
orNFrY70dlVi70cLm8U6NS9Vmuj3sND8vd5hZbkDUmiCj03M6sftET/aRDQZZTJCunucm+uPlCYg
igkWXZe2NO33vh7V7DBG2O94caBCnlaygqZu26A0vMUD+nhohgU1qbD/xd//Mb8jX1QZqFxdQOOH
mCX5Nd6FNd3DulaaIw5NzDwY/S23WRHdrp6kEBwot4hiExrH2G9fD5tMk53HGCu+I+kh3xtI/YzA
3IpfNi211k1TmMBAha0dYiUBimzm3+5nQITUoQWdz4bcufzqrm9liMdS+d5FgYogU9O+K5HS7fkz
3ytR9f6i1JN2srI63Bh5Nd+C/2CByaW1wYQvoQtaMRoNQnzVexzEOQoNir6vhr6404YoQoOlDB6i
LK03Lu0PZhtkE9ggpBiB2i7bDVVZ2pDumvo9rOHs1EVQPSIJWN8h/2TvcXNS9pjal3tsQavP+tBK
G2d4nTrSPRfdQWGjrItlv17tMg8MJ0fp7N1EgaND8UFyfpmgcudnWZtm/c4iWcI21TSkhtQlyvN7
Cb9z85jgNroRr1d3ID+FFYfHJCAExlLltBwTnQVImncYUxifBrOG2eQUfY+VwdioOKmrK1CMRXMB
WBl1PWCL158d1DFSZY1ev0OzLB0vIK19nQarU/aY3jWP9dRJwZ5k1kdrKQ5zzJuE7lyFyQ/lpzCC
GqmPUtzgNJhSuif2QS3BOSnAuTaWrE9aaEj+AVlFEzHpMm5nz+mKOXLRZ+3Q04K5b3lhkcyvaQNl
9C8jFp9GyYXbFoyR8Me+/rQ5RYCixRzgXUU2dTcXwoDNdOpdhHnbse3KJ/K6coMKu7r0GNOGuYns
DIeI2HE9JpBIgJhW0L7jNmrxrcJOfaSXNM/I4cl2+fe1YTGgQOoLzgKY8kWQAlvk1L7Rt+9otejv
ZUPzkeAvHQJLlh4oGAJ26bsq3ivxnGdeaGsd6iLYJf/1VPPFtEFFM8Ch03z92T0SHsUol907uKbw
mV/6tUuj4K7Xx2wvd7V677fqFphrdd8jWG4A6iA+I21tLHE+YxDDHRv17j2tUOr2Cs40GBIDgZlu
kvWHwcrsO03F2c+l5vTP7e/9TXO7vhtEtYe3Fv9iX2Ys11ktGyjnffpOdTr8MiRydm+PdWd5VR7k
0IWrZjpgI4wmVpuFw+OoOPW3sEW8SqrR/jp2jdLBm+ul4t8BpffnGL+qQ4eMyz0SxoGrlZ/C4iBL
qnMfw+u7izqg3hsZxDre8gU8WACPE+IJetdLlkxyX+Ookr4byRR/beFmPbZIuamujkzGXkqVdKd0
NBbgBIduNWvq8fYUfnBSYL7QU6EkAZB8yfpwWr8pArnI3ktbCz9VqKo9hRIWqpgVomEUlNZGTWnp
5g7aEPlsYLMsGDLD6nLJujRJMatX8nea6PVjo1rJPXYYPUqX89zjFqcXz44ThG+VamWd6/eTLHk5
sk0vCbTVpxThpddprscOnTgduvFsVRdK9fMO7L2zSw2z3QFYlF7oYSadWzRpl3ijMfv3taZmrxoM
Mc+aZvRIM437Lcoq/TFJQl5St6dVFWnuYmeK9h/PX9jI9MgWR3GUHGRbSzV7d8Ah41eDxSwWAmZd
5G5rNMM3sFIOuvsJgjr06bRgj4l2Uh4Fh187YNtit17Wl9GPZi6lf5w51OsDxDTdcMeSmocAykyR
m3LMHoDroBtlqaF5LtU0l7zbX7J0PPm9YCwTdRSBl6Gzeb1DK3o8dYElOGlPVNd7XY0RaSwRO/FU
isb3k+UU0w7yuPFELyMW94tiHZGv9d8CLMFfmkEfvmsyzbMdDtUpoqfZbB5UWUo9VFz+u/1jF6dJ
CCzroJMx5YLTBuRl8QQAAg64tNL9B0AT1YHGvbKjWlCggKpB0Woqa9ejuHWHMglisH0b7W8PvzhM
v4en1gENGSsSmM+LqYr9tAH076DYqSX5XZFjhZMoGRUP2w7J1cO/FCmgSkpTm3OLfBCFPXLE66Up
Z9+qc2lOHyZkhkwwXINqfsZ82ZaFcLLV/MxQSoZ1mMab1OdFcvp7aMHd4pqlD8mDazn0lPhFG6So
+mfyE7IWWeRpQDC+SAiPxV6u9/8FcjhtTPASG/J7WJ49PO5AKiogw6+HzXzbpPE60cOX5UlztSEp
7uwpjz+HxZCjAQWT8c6sLTab0ar2U5L18ORKWg4/zRq17dvL/eGv4WAADQFdbMrLerWhYiwlMOIP
bSOFWKGMmb/vu1R70yWEwF28B1WhseXMF/qzMTF9KJvYw116jp8pdbcbsXVxFf+eHBrkVIgovJKK
LLafWQ5dL2dy9tBmw6/IbPr9nNeocBW+RtWIFpNrqWhzyqGKXNbtqRDh7I9wJ4aGkC64k1TgRBZ7
vS4p/n5yjWjdgxRS2jVDpZhcosMPndvly+2hfkvRL8eiSYBCBrVloN2Lz0SWKu/6LinwHQizo6al
0O7ztIleYMgVxVsz1sXXQLak8ABhFXSrV7ZK8I/UUgA+6RQk1B0QwMJwAShXvwazt750WpgoBxmV
i+n19o/9aF5Ifim8kx9xx4qA9cebOa3mto+SpnwYJmV6a6rgEk91d9Z809+I0x+ORMpLCmHzdlum
vCgeV7aUB+VDIMnqYTYDC0FcHnH7rAyG5HD7sz7YaYQcvoqDDwFoiVJyIGiOvqaUD5jQAyhG3G4Y
jzh9BE+DVCuoaPda9oocgY5MyZzZw8ZG/+BbMWSgsE9B2zbXhX05nimkJeVDW2Xxcxdm5qdmboav
ijxo93/7pQykkN9ygwGEWAIMpaLu9WbK+wcyefSPW5xFpVwyjqQT6VmSzPBMGf9LpwZbpebFixDM
JjBRDpUDA4bm8JLEVuW9bPmIhiItbEePWcd+dsWTfWMqV3Gc+i5MPupmhFOhJnG9QVs7MiNVrruH
2UqV/dhKKvrv9XwnS5PktXXd3I9B9X57Tle3tGD90gGzocNh5LbskJg8qq3SNMqHWgUY7tltWu0L
lFnf5BGnR2TNCutTUdYGKtJ+gGxYUqftv7d/wgefDfwMJhevRGGJtrhHGmQ2QxWOz5HWi4VE9lBi
aa/O8ym2BwxcCkpRbtrl/cZuWi+qSSHJgo2ikAeviAlynsTGgBbYQ4G7fegqvZS8aC0i87e/bn0x
sXdI2KgzU3AWxKLrVZWiEmgUxt4PoYNpzZcBagIyX4BXiks9O8roTlEcodLtRIp0TGw1bw8D6mWB
a9tpXrT3ZYeb7+fbP2q96sJiSqDRgSM7qA1c/6Ya7GKvDlL/kHZU8KhVVliL68l4JMrkmus7Y/LL
j/1hj5NNedRazEdu/4D15PMDBLRF0EMda/lGlzo0eTsjHR4UOdD+1SZJ61wp1ee/PlGUggHiidKR
AHuLJPHPkG8O9dSUVv/QI375NdXSC8Ucew/QsnyEPTfcC3HXzUxEbNirS5GOK8BychCwLVQgFise
lS1ysKY6Pkzs2k/Y+5Wlx2LInatUQpMSnOXwFlmthixhO5okiIpfHXLMyKYdYhyUNke2a/RkRFII
gJD3Ci+NdDQ8zRhiUrukaaxdpkCz9NBERZsRJrePPwGO3jppV4M/qGXVEOWSGLDUmLXKqVXk3MeC
c7T7zA1nP32GDRuWr4kNZI9+wARY2+rb7i1wzJz/FSpk5SuiwjV6qpQ49TfdLKTumQNl3+fRlCjf
FJwfnF9zrzQ86iQN3lAX9YP5KIhmikt1qzbdXqEWz2syhAyLGmfLJpOK9h0tjvLil51TPlRGoX2H
qdJA0szyalJd4oOS79AKMA2vrLAqpK/bpXflWLb5Ozmn9CtHxdq5F16byGUyLYULExJ5xT4b/wuL
0XnUcyzUXPZea6Oxbs3OXQ+CyPYCQ+kfnTFSaxeHkvqLHk/JW9JTxcfD3HewJOgbINU+MpXjXYG1
75sEi4v5wl5Bd2cE8zGKwWsqfJ/V0VdBnOnx+CuJo7CiBE3pA21LTAGOOj5T39PGGND4ry1NOiPt
3b/GKMZWX+nz9p98bNX9HS/IUnV7aw7m5xI2QOVqam0Nn1QoIZJLhSd69ZGmS7zA9NNkr1dlZR+V
qsXfsoozXPCaaAgxazGirP6PSUJ6uKKrlXtdbFPYw3zB/uanaVdsZDfLVyjXIVFDoNHJN2ANGos6
yYxEr0luWT/Y2iBfQhtLezfyUUl14wwEmYqE/eRJcaa3ZxAko+p7KOyIDVZ28nNqOAHWJX7bjRiU
UoU9ZC1ff4zDGRUe1+QJg6C0o5XzViAWee/iWIpfC2GYlhg4ysX1mthRQAUjah4sBMV2JvazvZup
cYGIfteBYLXGz8j0FThl1dlTg20mnCRVeWiT2v4G/m/egsCtMiem0bG56rmAIMA4i3uvRwwna1Wz
RpkeJ/jY15GhnKQB3apAmTYuu2UtX6wZxDMuOmFBB+5g8SiAQRyTXefNA8ebheL+GQcUH0FP0mHv
P2UKsvO1zSPZSovsczhW4cFPAUNt7J0PvhlJCMAYBH7eKMunqsNDsev9BlvBZjLvcIDoz1ndRPtU
K5SNoVYFAJoXjGTRNyEPhzpxHftVkNCkHIP+kNVq9ZImOZ4HfTARGdIirBSvL8Pyn9u32iqTgYrC
u4JJBtxOPWB53ZS51Q6VWj3oSmi8FHFWHIGDS2e1yOZfkhQgnQ8od2tfizfW1b42deHxJ1CyAuO+
RKXFfa7mTjvpJxx5KO0iAm9+g1LUo4VrwvDDE74JDkZkNLVHcjv9GGL0ZXbT3EqR8DaRN+7c1byb
CJNZYO6B/fEoWBLj57RtyKos49TQpTnOPFgObapLO0XtJE8d+y3UvTi2i8+n2E/hmxoTtb1ldW/u
TUAKdaif6t4w9twHw884VWvlMOPqWNBhaOKXIER16pxnCQJOf7nkYBuZdQ6JyCbhH13vMn1qwlHB
VefkGxziDiE1xAbq4VQbBuLrSOxmn3SnkOTD7WE/mGRbaECim8MjHwGQ62GNatTsvrPVE84Yjpcp
dlRfUhLFn2kY5PIlNtEzvD3iKmUU8hYA8+A1iJbkEs45hRjqSo6vnKxoUi92aeQHZVbUO1RGtJ/Y
WDoY+GD7g7Czrt7plPbKDRj2B+sM94qmM8xN4veS+xMMDbgpVVNONdSDf7Kx016lGp4D7nzSfZKN
8jE1g+pcyoLNfPvbV1ELABnri/YoNBlqbItzrXZtxh86yimZ2qlxsUid39TaQQg8QNF1o/+4DtWM
BpwJxQPGA2i6SB9pSA4F3HTlxGEV0rwSog5w0VU3JMfd5cS1e4hg+a8KXfxX7DXV4TiqY/zX0339
KxbfrPcg6ZHwUE5V7QfvRmESMktr1vCo8cf5K7LEuldmQVDDSMuDYuO++mjGkXsA9Y50HejhxRxM
GdL7+ciMj51PBwl5fyxnVJCDtDGsaGN51zsLaUyggsD7xSN4icIOMjOTzcpUT6E8JNqpk20cTIos
OGJ3aEYYTOjtT19K5uic+kWXb6z3+ihTozNUIDosNi1ZcfD+eKNocTgV+JCaJ2n2cYUKkEqfdlMX
Tc9WaUU7GhfGhhzAhyMK3ArMAkGuWAQP2xg6p6BWetLyrNynGKA3riznykvp1Oa+l1T171eT9z0l
Jm5kIUMu7s0/PlHvEFVAX9Y6VQr8T20etGyfgV6WMUxqq43BPlhNCOVwGUjxKNos1c5NSTZwu7fU
UwKr8XnUEvMVFfr5Qe3nyk3kfECO0EiiXVH61sbTb7VrRXMJXC95DR6FqwLO0CN0X2czWmVFoDcH
ORllMuNkLgt4migYbuzb1TpS6WbHEhAQ1wWpsSi+ynhQkdrIFV+alMJGKToiDJScIqDixxT1o7+d
WXCNhEGavDDGaeYvxjPrGL07bMhOhhFLh7LiZJZO1Hohvcy9UiTKeyKF0Rcl7bWXvwzAjEwmocGU
EJ7N+mIDOb1k9IY61ac2btUX2Zy15wSYohdjc1G6t8daJXGMBbrIIPKCNAKjfb1Zw4zI7kR6fep0
fJOMoE0eam5zHHV6QAsKb0FXjautKu4HawnOnv1DwRickbYYNYig4OTBqJ6arDUCrxki6a2uDOe1
x15hj7BTt7F51tcMaBr0XuiVEArgwC9C7BxGtikB2DlJvp5+xhPCr3+acmwpbFkzp8znmpEeX3xD
qP1k4I6OCAT5oUNdKio2FQ/XR0fjCYQ8Ca8UWu/LX4PnFEcrtKdTrRbWQc6EE2ow/SRt24q364Ic
hGYaMtSSibsCjH69wEWbdWFtKfMpoIaQHdXZ5HHey351pw45lV2Uz+1hN2pIQ1RI1tRv8kw6g4lM
oU8T0KO4jL/c3nKrkMUvQh0ElqrQvoTTeP2LSj0Fh41l16kc2wCNIVNpUs+PeCKdcAhDQhCdbjvy
gjCP2rucl7f9dvsHrPc8gZKoRdsS1MwKsz1l9hTQLBtPOg4dgOWBxHh0MVLzfq4iVT9EuEwP36CG
aZvFhMWrnEsPghwNdl5qv7t32vW3E7Bag/dC8NwhSTufUoslsE5J1wDUdyXcGpGHyYYiSL6PXZ50
+yCYixgJvzRxXpUY+XNnVxpGi6EFn2YpGxF9uVlYEqFPIeQpwWWgi7m4nUcxBCqyw3PQTo7ePI65
xMMRnFfbWPd2IaGyKGtZqFOaHwNT2c8+Bd7UnSurKo5SG7bg5ogZ89bxXWwZZostQ4JExCBpWCEx
/Tl30PxyMOmkkDe5AyXs5j4EzlHvahMFwn4yprOh4Ol6KPtJzf7y0SnGp7j5+xVPOr6SXmvopirM
i/pY2Vp5l7EMJpcBOOOffW4Fd2rZj+nBmdIkydxUGfLyiHSXPCHg7I8ewjd+uhHPxBn54xn4+wfx
OkEegOtQ5Vhf76M8TSQ/lGLtMcWM7r6F6DK5IT5jW9eDWPDrcaAm0SnBEIAosrp009aZzCYFi2Ol
Es6GOOKNiYv0g2V5aY6H9b7P8sL08mhuMxd0CzisamzASd4+sYt4yefyM0TvgorDB2boHY3sSisk
+zExsLtyM4kf7dYVYggQg2FWbgy33m4MR+8C+CUtRmii17PrpAZM1NG0HztdHQ92MinFUZd8TGOL
MPGqNBp3lqSYO7lBfGljZT8aG9ot/U2KOaixiavzj+wx6qqsHPvUfpR46SNHROmKPpQ/qEcgz4F0
H/Puc9wwmvJXWJ1oON2e6UVsFDMNrgDFddoIJHXLtjFcsLifeJA+Sg2Sczockx0RyzjMEq4F9TRJ
900YbaUDH3wzJBok0OlzcjUslRIUAr6RyK3zyHM8rnapFuPGSSNp2pl6FJ+CZsAMCfz3i1YPirpx
uD/6Yl67ONWApKQyucpFerS1KDY9ckzLvdU76f0U+9rZlJX3Jg/7PRV0+3B7ln8zkK7OFbRKlc4n
SYSQ61xyU3EFCsZ5nqaznARavJtivbF/ACVU3gpDR5g7MHpHiPD1vfmWy8kU/DPWJR1K+jDRp8xO
jVf8WtP0M8g1ffRSI5gMy51GKw/eW7Pz69Kd5VnpPEcupzsMU+Yt5uLyRIrONBFBiN/8pveJAPXH
Nq17WyrsVtEeMdYr9pMTK7GnObVz7uRokjbO43KJKMTQauF5AwGKyVo2FWU1m9WcktgpwP1xrzQx
9uxKMTyYcT9jpxwrn7ve2CqDrEIfH0bGBNRDx00HWMv1F47hnJa6BLats2IlcNVSaaw3erdKJ3tW
jDDOW5uBLqMp5Y80u9IhRNbOawQLawNTvDwefLSgMYu+KjuGA3r9SwpnxBmROv95woYQ125Hmudd
WShDbx4kaRruysoamvspx+PsG2rDDoZ2t/fr78b4n/tVEM8QwCZr46UgCCDXPwGBkxxb6Ep+dNAW
DXYschkguQrY2Y27ypJ2fjAnp3iS5eBI3Vb5Ug/Q/ej2ag2ctaHAHU7zkOEf4qfaJwRU9L8Ka/aQ
X3N8H53+aOzuc79S82eM3czRY0CzeSuDMDT3qaLhwUv9KNReMn+Yjbtx7Md/jFLpxqPld7LsxU3d
9XeBkRX9PtBDLfRaVQ6eG1L88AByuuUPUgdtDFubQZqjtdarckWDLrN3mAjmrcv7QdJxoUUtkZ/T
jG8lL862dGkoJslOAo+PcWcP4LjZ68OQKi+AqMdjHTjB+KxojYrsKZRlfTfg5Wh9jYd5fpNDkGqu
EmYwdG6vx+pAwMkjTv9+QlGNtRaXBG6hVohUa/iIOLasHAy1r56DSpOeGmwUd0aWVcU9yeRWVXTx
bOP0EavEFtShkcHkFxv1j0OvzcGQNUbpPNpaNXuFlDTHJhew+nwazZcEw8S/7KAwIgkflQsRgIX8
yWLr5w7KIihbOY9dbtg7H33pl641hh0ZJ+bEtyd1lf0yGBre2OTwcQhILsNMMtIea+oyPINzm5X7
xIhArwHaljV3prU5UZOTC3tXxVMr3DEtXLatdpKTXWSE4Umc4nTj5K8nnF8E0ok2spiDJQWo8W3a
35DHzrldGz8mrO2/8ESn1d4Ihy+ltbbaC6uwLqaAsAdXm6Yh1M/rFSbbGyOIhMG5MLT2pDLsgZZm
9GAOo7Fx766GQqINMhl8RCG2y2vleqgu7H3eWab6WINhfOrUaHySqjrCQRXKy+2VXYZy1MsoxdE3
4BlMM26ZLfdTHXQAmsxT6kSVtG+bytn3rW+Y7mRyvF2pbJ0j0ruoKOvh+NXJJ+vT7V8g5u0qfpJS
CUVhKq4cHXPJjxiHuiurOu3OcmiZxS5FaD99DKopm77fHui3muNyJBTbHHT3RE3QWKxgFcD8S7Cp
5zkEut1rZs16HAccPnZl5mufpgLxGrealDLkEYf8hxcMaiYduHepgbvQs03pTelAfJ8xU1J4W6Td
gI+jXmAQbscGPXrMZE3n0vJex1MLQMvFDxyttzYS0dXWZ8ZQcEXRjaIfyObFdyh13VGahblJdaR9
6BpLeUbnSHnwEUD9r6ulLYzOB+NxuQnyCpGGJupiOyp9o9QKjinnrp8LL9X97Ds3lTq5iZZ9ysrC
3Ajhq+1PJRrag4AkwRsn8b3e/o0UGz3paHu2Z0Qwm8j0uWvMZP7OU7R7u70pVteFGIvrAkQfZ5vO
6fVY4GCcGLmx9ixXtXpW4lE6OHbsn5SgUg9NZ4z/qeE4bSzgalDa0dAQgPoQthlz8YgarMAecGBG
ZdKaBesLvUBTHZI7pSvB1wHxsbw+KZJvtz91ddDEqGRtqKNQWqI5ff2p/lSo+H238rlUZhCFkhFN
X0EZhsfbw6xWD+QUORG7RZgYEaCvhynpkel4Yyhnq7ZxsFVzPTuRv5ov6mAp+9tjrXYmY4kNyWnm
q6jhXY8F9W6UI4yJz2Ok5w+cAfWAH8z8YEQoNeEJlJeX2wN+9HGiZohVCCgyHmbXA5ZyRB0s7vHF
RoJLdtm9KMvPAK2OyK8MW/vkNz74KmLxpOcm4IpngkBELk46JFtIgJORPM1+oNu7uKY8vBuduKPd
q8D3natKc1CLNupLUZrJPwCAUDUOEKww3MLBKATVYAeDkmBsP2sglUovM6FUydDPB5c6myV9w4jA
aqDCYAH1sxkztuJUW2n/jcTNz/JD2pX4M/dpl12GZLA/16NGjihnE3h/rLij8h1QrISrxO15/q01
df3lqiEw/II3wmwvE3sftQ3wDIFyNhNTbhzeELU941HFc23aB1poRycDK6Jnam0B3phBoH+KtRIL
+lgn96dD2mTdA0TsUj0m0WhTaooNa3SzLGmgoaMN5mCGoarJpRjQi8v3NV304TFL0apovAmp4Ro2
daQW3eeiYfq+kgkr0c5v2lHaiHYiM1x+Ka9rvG+4gtdcPSIBGkUlz8MpCatXPTYr2U0kWbmvHDxL
D2klB/W9b4nqb81FPW/M9HpHk87R7BTCu5ygpQgNgDs76PzSP3O7FeBr1c4fcGsArsAzHBTJ7XVd
fywPJZ7HYDToINEBvD4/lWIJgFGhnkusDlGzTMO9pYfZwZHi6B5J7uLopKm1q9Nk08VTxJ3reeZJ
DhMTNy+GJkRdD20i9RJ04ayezTaIT/VYRUcML7Gljx3ctcJqyHZl2arntpK1e3OyW5eWerNVHBAB
4vpXCAo1/+g8FoTV0fWvyEM51ru41x99UAPPTZfGL35k1Hs/KSZPBQmpbMz46q4hSmEMQWWYChEW
S4sLrncKqy+mNjo7WTL/qur46yCoSMnY+l6WtrqHndKWOsBqT5GSkzAIGycw8rSzrj8yam0pCBs/
Pg+FFJ2CbjR/IC33LXKcLUPl1XQyEhVB9AC50taSKEjo63I9yMl5xu8dNpmCHtVOy4cJF9oo6L5N
9ID/UoaFGwdMPkA9OOgoCa36ZV3ZN3Xg+8k5jdv8OAedBK4JJ1jQpxgb3T4vH80kn0Yxm3wI0Mti
JvsQP8kwNpPz6HOX2oGifNekIf+h5VGf7P9+LMItFUyq2azd4mwWjJ4FupJwNktCam1oO9+Wu2Os
SPGGVvNHy6ZztZEFqST+y8/Sw56Otp+lBJ1SbPtOPkcD0vxGDIJkHwdKu0VSWx8Dog0RhzHJFZQl
F0rT4sACyJKcozyNL0YU2xcbnVkke+S45fQX8+AGU8lL9vakLrurv3cLRxAcIAVkmJpiKv4oDEyI
EqWYCrOCTh9+z41E3/dpkyMzH9vtoZwmC+1kR4m8LNbnb3lljRcVGt/G2oq1uwo77FmRKOmiakCB
dRH8utQw+mmOmPBOHj/JzLwRVv8mwdjLxxrrCzdR21nbgeoJPKo/W1Xs1XpTyiU5F/BWOKAwxK4n
YbZGR7LTYXrW27ToT5SN9HZfgZquDOpgchoQ8XvDt3cbk79adVJCHtIUBymioWu5KFS2bVTpdRnV
z1inVLbp5pWUvGpaBXLJq2CbFz0oyRAQSmtNymdFgE9PhW9kqWdKmal4WOvE/4KeL1q3x/LOwc+H
LsHwYGVGOj1aPi1R6HtW92Pjd4tjfbVcGAtSSSE5E1VwCi/X8zVYJbXvvuqeImgRGAQIBwgz7LGv
R5wfw/IGMLjVSP4pdBTpNUoK5y521LL1BlAgsifrRfjW+m2wsYt+o3KvfhebWEBpeQiyjXhGX/+u
2cAlppD6/qmP8CR3xzxNQy9tJfM5KKO23YN7qb+QnYXN5NojXAYEcfRmNza1HXtKVJbjS2JI4hdG
qhM/K1iRKRsRc7XTwaUQmHmtkqcjgCAykD/OW4SOUoFfS/IkT2NpeyHiVQe5M+KnrIEdtyviodEP
DkaKcFJtv27uzNAotqoqq30HCZYrkNoN/ARmavEjbAN5jTit2yczo/vYhWr0w4grudlDdFbeJlQE
drluze+3t83604UijiCE0wgEmLMI4K3R1cgmmO1TUTfdYaz8/mhO8Yj9HZ1JK1K9wsjinTSV9ktp
Wv1GTP9gdFADQpJFpLJUJK8nvvAphHWy0z0Fjkwtrh3k7sATeFDvIl7fwfe+CNtPlDTLwBv6dHTA
7FAsfLk9BatAQy4LCtbi1AsO5LJUUdB5R7/HaZ9UycSCSworl208/WujUe9V/+PszHrbxrk+/okE
aF9ubdlO4iRO2nS9ETqdjkTt+/bp3x/z3tSyYSHPANObAqVJkYeH5/wXXal/fHg8CdmD4mM7Lhis
xYGonW5O8fqOT4h8qFj2TDXOamjllC9alhZ/bFTqk8PtIZdahpq8oelAymKMBHwvETLIIxa0yLr8
FJLmupupCKZQ2ZBUIuO6ybsAjiByQGgkjyXiNLtsVOxuT+qLzeKmAyn31dJDvX80ks4QMEXMKlLH
lUBh8a3P44RJBZO+DH0pam1LlcGpGCJPrwZx0pspy57HZkLZLa+74GsSIFK0v70ilzsPvAqrzMXC
/qOceb7zGD62xqEqT56TT9DnlCHiT+sbCk3156p1f1C1hZYe9fbDVAlVXcmw34m1i9mCTqEmJ0U7
kISVq/FXyKnjrAYcMkSnAuLKKekhbW1tGFfiZbSDKniKRnPqvkaw53Pf6fC4eo76xEw3FcH9R1Oj
knSHMof7lYBWh9tuDrwQ3CfPsX2qZrxAmmmyNPQKSlyoyjGGK2Q5hT4e3EQvXph7ThYKAlvDjLsw
zOecff5E2SB+zbxa0TadEPlr6+Jsf6hAfNa+M4p59JsqyfNdUBhphgyM0UAFSEtcIzGcVT7HhdDj
1yh02n8CmvrzGybVmrkJQ4+dM2vWTBypEv0tVZzgKwhBz3iw53GKUXhzgvRP2HVNeUy0qTS+5EJt
p61npLXhW5EZBn4Dcah6yFozHfZJIh8+Uh+43E+UH8aHsqx758HImvyZWkMpttbozEiZQW8y7vsY
qvaJLVRo+7GfjWyD8jYiLI4SNs6ndFDLaE396sru4rkqpW/BWciL7/zrcpnkdZTH4mS17fAw1cX4
pgNLfgzcBC90tMeqP0pSWSi915rI2GbpB/XeOfC48VLw5AnHL8D14vwXqInacbrJYii+dJ9qJY3e
oihr/dpR0wAvSfCkQlHNZ1OUwZ6yirqSRl2uAKeYDsu7uajkDJ2Pn9bOTEdHD54DKxL1Pi68GYVG
d7DSLebXcz1uvHq2ze+x21VPHfze1Pcad05WbvZ3/sr5OePBRYzldxD6wIAsfodlT3Ph6eIk8nl2
NpAthPrZrY3mcRj6xoUrnGWP3MvO9xxOywNeKOl3AOOh+2nm8reR8SrL+E0LssL+YaV0iI5x2uAS
vhYP+BmLn8ljTZavyTqphS7CUVNVM+8L2o4acLGHSY+DGl8vrqaNEvVEaq6t4vftCHjZn0MUlCY4
zSkKORL2dL40IgNs5Xl9fuobkKk7RR3yN+E2OTKLfUZ3No0s2JKbRGtE/GWOPCPb6rkyPA1aXIHk
R2c9sX7c/k3vF/7ZOsg0kTWQOguQX5e1HmvObV0ZMu2lLurUey7xSGhfJh7x+mOoxs3g43Di2Zs0
N73odbJGS3lyknICJ6cWfbTR6zhK3wBSF8NWbXtAFHqltMmux+A8+UonfygPbTYN3ttYdlO4K+gY
PdfapI6fpm7Oxn0ZGKG6kuQsJYQoRZJXEg4QsuFMUk46X2ij6hK3y03jBc7nfK9O4fzb7Yrc+Ozo
QXgw2sqLv4mq4lx6EYZED15mNem92XbtNwMN9NTHV1A82mZqmt/qNKoenYFyxQGUbac8annSZ188
S4jpU+b0urKtcyf7lga6WCO9L2X3YTfzUkEhDOVh/ILR7DifSGQPOQoRaXdSG6fRASAgbejbalGE
n/oBo89NNuOoepcJa4B3mmJ006ZY9M6h1IFNAswvfXu0sTS5vWsuYg2/hVo+qHJ6MrKdfv6zRBT3
XZ714ynHj067U7DyeJ4xcn4IgEdtkzzNflSBIQBJOP34Ng/uB+WC5LpQI6AgyhuCQsEyyPRBXNCo
8MaT2YEz3wArMf/N7FpY20ELi89qG6063cu4dXZQXOq+FFxALkhB8KVKiBF5pI2gvE5qJox/1KF/
mKQguARZbJAFpMKPrVVQbTUnKF4aHrpPlE7WrGOWZF4mzq+wqRBSKqR/4y1Wfhz1ymh5lJwSfUYW
p6sqs/WVfNQflNlLw22v5Np4r/bU2Atr6vOjMbqxwECnyhDOTgjO2rdRmY34ybLb3vSVoRGVr3lp
jAQQGJFhY03aGoPlMvDxq6mjwrLkxSyVSM/3i9YEEIhh856aBtV/P9X7f7g/snlXdPr8HLTzb4cf
mfhqXzs7pVHGcQv/+lUpbLSubm9defQXnxGUME17Hn/ShWyxgKYw0UhI5AKWprOPYvdfs2j1NxVW
1HOSNqW3cs9c1NIBar+3SAz6iGhOLa7DWTjqqLfudCKcw/uOmvkF5T3z4Ao9/Bx1s7WZR4/z4XS1
9f32VC/etxAcCYLIhUDx5CpeDE3JvqaM3dunuenbr32QNIKmSag5uwDxihejSf8T6Pt+vT3qlQVG
XhewPlQXUqHlCxNGwuiVjeWcXDfLkKUTUbLvHXv+kbVN/NRV4r/b4128YigfkNEDeHVki3GpadQ4
fd0M8NtP82wRCSt9fOvaukOkLF9DWl6GvfOhFinebCe14haxdbLzDKCwG9WAWFQLF/aoioZ94Dni
kHhZuhuNMT7FhrVGIbpMruDTUKykbo9CBjIoi5JFWKRJFgeeehrNyk3uzawsm7s6qOeERmFV37m5
MKOdja7B77zFNZOcgebnfdpW5jNajdo/xtzHrxUAu24Lm0Tsc5yp17onl/tOulAAwSU0o9SyrD8p
vVaOJKH6qVSG1nfVsfNVux7ehmAauycd1bVDEDZ68VGsEbA8cCMSByuFPJY9FNoBYx2ToZ+gcanY
kznltgGY+1pQab2j0BDe395478Ig56EE/BqlRBnZKGQt0zkPE1izLHvnNBFXtUNCWoEYS5La2qZU
w9R5iFq17VgAe7zXusGe9m3YeAo3smjBDhgVioOxgPp9gPumnXhFjcOjMXfo85qTqf4pdeFOB6fN
27tOU6dgGzpFlWwqd3SKbBvoauwXupF6u5nHtHXoWg1QoS6SXqOOZLrJRs9yJDqyAM0Kv0HIPHm1
Oss8BNAwou+5qgyfKQjW+c9Ja/SvpjErRAb6OO6mF+VwH7X9FDzUdM+/Z0OVv4qu6YLHgWdysalh
P4bTJh9a68/tVb08zpIOSASBqE37cfmMspqm6Ipac04t/bLIDzILdeIcMJ9UFeqCNcPyd1fN5Uck
l6EMQhVaAsfOr6Y2NBSlb1TrhGwpuBmjMMn+EloTmxr18oNTOc180CbRZRue/32xM3rC9X0ZQ2OO
hKO3P4ciIwWJiznLN7L363egQDU00kDg7msn0SjrNRl52+2FuvbLSW5lqgvelItlEY2yssabeUja
E0pPDj800yNfnxvz5FAxtd5CUxL401HR/8uSLtkltK/cFwRJ8mqDKIqh7cSEH3xdUizYKmpX9MlG
RSS0+6V4RbFtdDdPP7Pi2J6sXImXYVTqGUuCNnEb0bhFUotbYmdXgBVOHIkZ4lQRbdTcMR6aoig3
tad4fj5WP71eTfbcIR9utfIqZXOhpQRegdxa3l9/1YHAk7l5MnTtaeLmfNW8IPoJK9/ZSd2cwzx1
9de66YGY3f5al2kAjQJqA7w1uZE5ROejKm2qzL3jFKdmHIrAh4QU+E7pGnfl2AT+KHWO7wmP2V0W
FoA2bw9+eSXzhKAlwOUomaDLwQuzsIRrpfUpy1P9Tq3GQmxVNyBvpQz5PQ/V5NftAa/cAEC1uKQA
xIDBWW5NmFCFnU1xfyoqo+n9EW1l7T7rstDHQHnYRj0K7AGt7i+3h72yyNQ9JCsPuSyMU+TP+uvT
tkk1z27UDSeXh1L6nR8AE8FxADT7Q9iUzb81dRfrKZ+tvPjsBFO7Eruujg+YCvY0AZ/PfT4+oL6c
NKzoTq6io7NUC3hknTEJ6zChcZ2y4+xJ3ShT44pDoVjqWufn2rJLiIr0J6MXbS22tgFRu0y1pD/F
eqJVG7ONhbs33T54NXK93yAToVD9HhWxUti4sr9kkkkVgWCEUNgiEtHo8no0ypj3XA33+oCP5yZS
C/UfPRBE0wHx2pUdfSX4obYApEB2bmE5LUW7cjsxKnbvcBpdR4wP+Wjk/xHjU8NPHDtpjh2w2H8T
2UI8QGIPfg+10yt+XY19sNWV3jaPxqAnykHJawQbphBKNvUxx842SGd14aE13fhLnfXC3t3eo+9Z
wfmFI3UiKARRCZfyBYtIgMGzXhRTPp9iTQyv2Gbxm8smRca4NoLycQyTGHdpytPb2XSzaKfYJLj+
3PdtfWyiSBQ0QzV0kZErVxIffSm12kwePeGtcKvSuyvLrGg2g1OXxjHXCj35XiL4OGyLdHT+U+dW
+zZbo3RAoA7tHYxiKJLNMIeQ4G5P9HJTgPpGS1WC3yVmafHQGlNHKw1HaU9s1fiu5lL6EvL6fMpi
Xficin4lHbtse1LGkkhGlCbBK3Cln5++VoNT6Kl1j+xZlaTzBgO7mFawXUGyM1ycP+8Jg2YCaNOd
zZ9RJ4YjZwllYSvMo9jXcwvahgUb/5teIBz+qtmz/c9H10TC5YiHFP9QM1pmjAr6VfHY4Mige5GG
zDtMD0B9npCCd90+iVWQyrdHvAwJjEhhmn4w55OYeL4oNZrX86AM86k10bMdzFR/CEflLXBLAlSh
durvnEh0uD3o5aenUILOMJVF6p1k5OeDYhKWuXXbqicM2iY/zxNzk4x19N1N1bthdOq328PJsHp+
os6HW4SfgQYlorCDeuqRbN7gpdj+xLXhexZP+pfbI11mLiCJ4KtQOaCMgQjI+cQS1xy1tC7VU5lN
zd7ph8DZU3uy0n/Q+CMfTvRmpKtlmA3IzhlH960Yk9EbV6LflQnzrmarU1GA57B8Ynci85wpCqyT
o001Pr5KpYMDDNVdA4R05Vhd+ZYyEye0Q60m5Mrf8tedakZuVeRDwfOkT+cDkIrJ3JhWCuGobvAO
QUZW299e5GsjcoHC/5aNHB4B5yNGQW1CBBu1k1Yp+afYSaKDN5ojcn1ZF/ozwkIr2cqV5ZSlKUnS
AwIEEuB8wDpstAa4ln7K+3mcd2Zm9e6LmpretAHTFpgr71QZ+BbbFdIhqRFPZDqvy84wmFXd62tP
OxWCAJMphhcfgIPX+koV/DIbkWhCuhskIvKFsziFSlTOgIYS/TS0RbfVGpNGUGoN+wzu25ZXlXqP
6FuMsl5LHfnDn5ATwoMKugqArqWoSx8axlhRmj0laZU8RL0I7o0A5Anc4M7PkexYEeW5UmBkruRu
UuYQ4vHSKUVUFBeBYeuQyHJzO0YxipBe0z3maRg9akHsbT1oWK8t8jxPSlB5W1F30w7dsSxemfqV
gIvkFEwdCW5BHUKGkL/OC4/sKjfw8TpxJaef51pL/oUCnd6ZhN1hk2uZOfuaorvKyjm9tompTuMw
JetuF3XGbignoVaVdqLraxy8wcXESpERyDYC55/bn/fqWBasJ8kGouW5OKEUoMyk4O9PVlH1P6tY
qdF2sABE9xpiKP/DWBJHwVtXCq4s0ohCicNIH5lXaWTjv30AoRsBU703fxUdqmMrZ+ba10NBAlET
CjvABBahQItNb66ppJ5Q5PbuTFxVd2acN3uvUecfNPsxpa9n8eXjUwQhAh7ofQsvC1dFaXZdV8/a
CboeaUeYqA+ZXqXZlsYLHdT/YTDZxQCxT8F0uT/bxi0REbT0E55FcXlUIZbvDFeBjyCU1FpZziuh
nMoM+DibVycRaLGcxeB2w5DEhHLbij0/gXyl8tD29J9VNSh+14s+Wtkv174g+SYhgPRDahWfn785
Qt2jUFLj5Chu5QunMPJN4bixr8V0dbXacPZs6TXf8ysnAhgZlSsuSFoLy4bY5NTd0M0m8UeU+g+u
7VT7JQ1X7rjkTPP19ie8sqqQg7iMkeBxgTrIH/NXiEHAtffmyaa+Kur0fsj7P2WDDimyjQ7GVnVi
rEmfXllTBkRqRh4JEtjFZ3TcvBwFNa2TbZRq97tvem+4owZpdQf2dED5GyNeHZ0F1F5WdO2uDU3u
4UBSAuDPyp7PVaRW3NlmbJwURylfQG9lycExUMA5AFpLfvJCGvLtjIb+/5D32JLgCZuUUwkp4Xxg
O0zaPCKGn2bFTvwaSZBup4k5eJpDtzqpXVrU/u3Pem0PSVEf9AR5GYDkOB8xRGFCNRpDP1E2Vl6E
4QSOj2donOwTe86SlYW9cmXajjySEq0BUmPZCBu1EkqUqWYvc81r0I28zPadrKVsgC/KAwma2Pca
xl9Dm6GkbziheI5KJXygnqJ9uj3zS7Cc5EgCP+J//oCMcD5110jDpNHi9EWENt+66FvDRNV6FJ+K
eh6P3CrtfRNP5VM32UOAOvfY+3Y51v+Cm6RmHacIZ7toiawo711mUNSYKWzwbCJVI4Sd/ywNA/vO
sdr6JYALgjJ2UJJWANZ6BAFEPRhJ9s8J2KqNmCDCrsSx99h4niay+XjNSsoPp24p3wCKLYlEY7Zs
+vKPpkwg8CPLeqzyyDlEWpJ9yuu837W6MDd2F9YPgxX3K4Hm8vC5OoR5ek6S4MmD7nz+lMbhZuXu
+EJCE3fbUYCBGymPvLaaHaMspmfGpqmQPFm5oy4DHPuR4ixwJlpcsA/Ox83LNu1jrxxepsDo/8yu
197DCWqUL8D3uYItM3TCD99UIEwlaoTUDU23ZcXSnLI6zNrIPWWhdojqRNc3TRsXO8vI3E/ZXAW/
bm/5y8Mun5EotsDS5w54P51/xfBoFgMi8Kpz4p1c/On73qI+agffBsiSn28PdXm6EAAB4EP+hK8S
N+3iSjSzkMs2T+pnq8vm+84c8/uuQjB95w1Z8GCmyGX1Uafuohb3yG01hPoXy2gjJN4tTXyPjKn4
LRKtaFd2+MU7COop2FPU7PjOxKDFraLXQdUCeamfs06v/oyeOsJ1opexJk56sZukIA/vSFRQ4GJf
EKNbT+SmFnTTM6wOdziYecSJMVue6Gj+5n/C2bb3t1d8bcTFggex3aIqM07PHUyNZovYU3oXhG3z
KMDDHITQD7fHW24mzqfsAEmiMlcW9Ybz81LZjQKpSWRPZW4m91zLxlNhBCcN+Y613s0yJL4P5fJq
VRF4gu0qp/7Xvk2rbMIpJ8uehBPQ4zKzYgDilxbfAdHCxXRb+5dWFPm0TbTQWDkzy3Akx6Z1ghUm
BW6wnotw3DXWqA+dmz6NIz0pkVY2NMDMxdK008od/FHjT95m7o/bi7v8mO+jyvDHJkVDfxmMkrwy
vVKJUsRrZvWoF+43zWwigDbz45CVycphvTpHGok0sHkN0Ac9X18sIHRkpNsM9aYBTlxItwjrXNCB
wa7UwnrblKH5AHPYWLOcvxyYFw8vR1IC/Hrhnp8PXEVBKhLcLp/iIJoewrj40nXV3NBDDrQ7kYzi
BGd7vPvo2jqU8MmZNYSAyS4XXzTr1TKw8Jt8Cl3JVC5SHFv3KZ6sg59bgQEzYWjWbCOvTVSyEKmK
kFdC9jqfKFbIgR6rIn/CG07bG2nj3akGkOAQWPgLmhDplsb42qCXJxTPHiCWQP05NPQ8zwcNo36i
317mTxWCQrtezDgSh2E3P8U1/LYPBlYpgEKNkQoTzxGAGItsqqkE9n2h5e1C3J0N2dQN4k2aqeNH
S/wM5EHZgrpq0OVD6uJ8VpWhBWmfNd4uCrhNgsk0P8GT7jcSgHxq3bb4mFY9/UTGkyUlmkykRsuj
iA+cpgyl4+3ionT2Tc7OzAver4MxjFvqaCvDLT/a+3Dy2cHMJK58sTs12lpuhIUpVuxl9VMobbUr
W1scojSuVrLx5V34PhSCqi5ILcoLy6aQhihRQ90TKEdWWH4R6shy6W22kuQsg7fcECAnqaYAWUEj
aFFLsaoBXTh0ujGrwhsqNAt7Z0bAPXQtz/a2wkuj8Ib5QIKwJk5yOT9GphwGKpfHMfvzfKfApMj0
wO5RrYkNb29rQwe/IFwT/1kbZbHxdbSsuqprvR1xTEN5QLP3kQ0K4mNB630VWT26ADCoqPOdzwVt
GqPMjdrbUaWWRJDB3IZFNO1dq+12okUG4fZ412ZFOQqlDhxBqMIvtiFJXVWbwPl3zezEezHDltKH
dE3LYXnNyVlJtvS7ZiSY8MUoaqCWdZuF7q6eXfsuoRoXbWo9d3ZzYUw7my5a8NF5AU9E4UTmpBKJ
v+wSqc4cdGOrJfu5d4un1p6qp0gJYv/26l0cYhDCAHWQAiFUseUXXytMNLs1EoC61axXW9XmDh3r
PN65U5WvDHWB1pZoZMIttxkUWl5ti/2n2KWi4ByY7Juwir+kwBYPltdhpZOBWP9pogP0QvwXO6Nx
MUNqCys4tXZj/wmzpgMpSVnYXNmry8tO/iJyQtqvrDEN58XsyzkFChFgYogiXIa1bJM/jGWU+4jU
0u+2Z+1hov+4EsyuLfnfgy5yxATDh7qEHr2n0l7vW60O/ACFqm0fwyf++NelCC2BB2QSJC/nZ9FC
Y2nGPzTZm1EhyAkhZcEZbqf8rnfjvPwfRgPB845Pg7+4rIN1QdLhfJYCS2oEqsG1zlHZkk819h7Z
jmqtRHNxJCW4nfRIttHBuC+f3z1wqKnN8mRfIdDwrPKK2aozNKI4w1s7i51hZbNc+264kzAzSkJc
sTIQ/ZXbh1Yc9HgUJ/vJrHRKp8O4M4ST+1VIVnb7u13cRFS40A3lP/nEB8t6PpQemXqYe32wM5Ef
dr+g02Vmd1YSFfU9PqOOscUWNUDOjNQRUGJfoZm4En2uTNY2AY9w5Up5iCUHVdVaFMPjTtnpwWD9
G9Q2JlMjztYvOMMUxUpkuPIlbdRhKQ9DPwT5YZxPVw3ngXtJJZNIitFG+kIAB2yxggY3SIXc4yFV
z+VHb3vEq3iiAcXlcJDWL54SSCy3FL6bdD/hLbZFgrT1y0Hv9jM66y/s2c5vwzra4p29ZqK4/Lq8
Rv//lPAgpfe4bJO3gQ2KdTa6YwbwZD5IxAuyIkbzjIZ9P/lwchoPkaCsPsZJREHn9t5afln5FpZC
vNJRF5HXpUOHtD1wAmhMRzVz3RrvRq/6DeLK2PWdtibvKPfp30W697GoEMIg5+ENKer8wwrhNUmG
iDISv70e7eo+M7E6DaYKQweht75XJXH8ybXD4b5FNcN5JGXwwsPtCS+DPD8CjAWNBAIg9dNlnmpE
CrrdXoyKuOoUd4Gnh69ePLmf4rLxXudRafeo0n9USpORoCRRHZWby6VMeT7zll8zI2E5HqNKHes/
TZF4qbr3kDptd0qsze2vnDASvdye6vIgLUeVf/9XiHITlALoIg3HoY7n5KuG9arlDxOlgW+mDXtl
y7N6eLs95uV+otMJyOJdVx783uIbq0ph9XqTTsdcaWZ3lxui731w24m2cUUzrIE7rkwRthfZ3jsI
mtf++RT7ElkC/JmmI/hw+9BbbfglMbm3kYWPsKyaYrGWIl3uH1CTOPdQ1MGUHHjq+YgKgqKVG+Fn
oM1Eio2ltZiuVE2r3auhqth3PdfBc6vb3ke79nxNEjIMg949yGh8nA8MnqO2AjENxzbUlC9uHXR4
WWbC0fx6zl90t3LutB682EvQBHa8R9tS+xIolpPex2bYrtFlLqOWVJ6SsuVQrFiMxRvFQxajyPto
PFZxF/4AuB0+JIX6p0Me6TOHyjnRkYk/cV1VKwHrMojIlJGGLIcJZMjSwmSOu6yplGo4BmM+7nVh
hH6IPMzX0mq1xzyK4tehp+plBnNzQrU9q1fGvzpxOh00GySK01tcFEHfa7Xl8Bmoa/VAFmyvpqzf
47MZ9rU9b/G6SL9WRpX+saem+Hr7dF3ZfBDZELwhQwcJuNSsjSjldcHI5NNoVnaA45Kn2ht1Z9NN
fesPVttAUlDrlaf91VFhgcn+HpTbZaY+0gmgn4TxQlREYjeZznR0AEv4upqUNRrLbX4gZq7hky96
Omx4eomy74bYEOWlxUlLNDWyWlgeRzcATzB5o+pbVSxQwrUj7yULRvwIihH7v8Q6KTLz04DJH/6H
BZemNZjKse764mvTdyFq0pc/KlHQ/0Kf+GcUqRFWnnWmfAoiUX1qlcjb3x5Upo7n9yQTR7FKvkMk
KnAxqDqJdtZad+TCr+2DAo+nRIU1Cv69Pcy1z0paiR4pbVSWd7G+KIjKphjGKBpW9kQvZ0o2rqqo
5RYNYCfcGk2inSb4j+UHU2f5YSknujKe0c1YHmFzwtQ9ERm72CnLPTawwctQ1W95k+UrO/faYWUc
NEXI1ME5yJX+6wbkiah2etOPR4nuemuqafqiF4l7p4SpPuwdZ+pOoV57vL0Aoa4E7Cs3IXc9pAnp
qQGrevEVgxn+DTXb6ajTLt5wgIaj3sdF/WDMmrbGfb4SFanOEhAMCqaguhZXPQoN7hxiqnPU6l7n
DVIafmS2+j1P7O7Qi+xfxL6N/+wxfjONuPz94Y30XgSn6QksB5Gg81W2ecTPvebMR0xTpmBPTtnl
6kZgohVux6nzose8F53qO4OY1yxLrnxh1EQBACAeLqG7i1uxM+ImdpOR6xgEnYJ5cBDNj+Y8iaPb
utQW6hhSrNoq4L5j0edrwgjviM7FWSUs4irEqxoG1nLhO8yVh7RW+Mqei0mymnuW4oeG1TdPuS7m
fDsoE56sCPXoTr4NZydU7/NZi0ufAoStI5EW47Bsys74TxURfQzPRFr4nT44ar9ydV2JK9A/6SPC
KwbStMwg5sr1YGPr4xF9wem7awbm1lGreE1M8EpOJr01SAM5d+SBi+3Qo0NhIYM/HSktxJinzThk
m0bndajXZnF+GK1uTcPgyvZ3aa+RkwGFpRCwyEbaJCzjWJ/mI9phOqSRGj2vOXbUZ5R6i1PbamEO
UsMxqvsksodfolbBON0+BFeOO2BpfJTeTUupGp8fAjPDtKi1YpWf0Df7Rk068RZAWKg2kdWn6Qer
RowkIyd5r1RQ4TV1Plo8ea1bq5l6TO1ieiqNDk7rBK1Ju8/DLHNWwuiVm4L3Glnv/4+2hDUDGBFp
IHL16BrhcIgBdn8SYDy+qkan3qFE28OnTaaV18u1b+pAMSRw83riVXE+RW7MsdCySD3G4Hm2Te2Z
D005RRut1LPdaOMFPuoKtHcMpk+BUYUrl/C1OcNwlLjc9+L1YvhocNA1DTQ8QifD+Z11s/NIZyh6
QFBIK7Zk2FHh25PEAd3eR9dOD6nG/2taXxZ6XUWPwqTutaNdGkMgNkU+p91zzU3d7KVFPPKmOt6Z
wX+3h70WR5Gx4fYgMHBTLg7taKi50BUOZqQkhq9hbvHZnVRclfFE8YFkxLt6pLtopGO6ghu6lufR
epNCLyCggVYt9rKl0u1Awm4+9pSvxLaTR6ehLgCv9S31ki7exD20mR9tlw3SA6NwtrhP6tomMwLt
w+BoeYZpBEprIFIi8DTn287MTQ5QX87HKK/h+iQgpKsA9a1JLQd/Gmo0dBFeOAyD6d13cZ35QWGq
mwaBwJWNcIE5e/8lEBa43qhHw346/yXgAtDTtPgl2LJVv6bOLn/Bj1C2TROKOzGNBrZUdqFs3K6m
ij6LqXjwWsoo2oAG5srVceU00EzkoY0SjyO7Oee/JeIGjN1B5xtlU3tnUZnbEW3mwVeMvnzWE7WA
HJZHazJoV3YlUtlSdYg2sMymzodFy7jI6a5Px8lTGnWr1fgZbBMqO2jj2C7Ko9u8gWzhBmOJSrZG
1XBl3leiOjVIibehZgWKYvEDDIX6djfx2o8m1UR+B5tVZNHy727maCtB9upcCbPUTmSxd0n0NQsM
42n9cYdBPDxOTTweXU5kuRkIeE96A81q00xxkr2WuA5Vh9vn/+opBFPAMZSwGIQIzpdayQuzQaKb
L4w1xLY3J+tZ01AyQ6G3FA+jUlQ+pP7yZGUmT+yR2vrGqopg7Xl9bcEl64v3HrQA8HznPyNVi0qz
GrnpTQ0GQD4JPyzh5eeYhq5M+Uo6RCmHHjLtcXDFS91qA5QcdsiOeuSxpb9WdtrsMP7TXm8v7JVr
7GyUxckJqxpYRssorZ1q39oxDb7nKO7ttdptd4HWuZ+dPEjvHbuqfQPA0Lfbwy8PLtAjtij/IMw2
brMlKpNMUFijO0/HpA68J9dJq+9JNcbf1CkTyE+VupdvugaJvdvDLmcN+BYwIp0RnhUm+INFqymj
51PjkOQcjSib420IUsfboHE0HZKsLTt/skVJobWsPleti68jjpfeGnVouZXkb5DpJ3g+XtMXMcvT
hsabEs05Ii/Zu77smZq+VsegPNKkcZKVUHG50nQzUYiEU/0uJSO3219vzdTDp7xCSAPbsin9kmVx
tc3wGzjasze8TrDOdo5wte3tdV5mC3KOsrbMWktVjWVcDt0uLs08dzEVxaPJK93J2rRt63wuTCCM
M6TTZnd7xCvTBLwvaaOy8XWhyFqVDZ8uKt3jFEzJVu3a7jUaVXyTUeIQfq00xWfNG/I1Tf+rwxKW
gPLDBiMjPF/dpLOwysNB6BjGunWvGR2UX3JQ77WLOt1HusNB2dgZ18LRMkawvhJsJdvCNIi4/M6H
RUnSVnvhsYdKu0s2GHF5np/ZJkC+28t6ZbMyEO0B5D6Bdy/fsSZCom0Ypu4xcyjA5InX7avA0u8z
yAvf/oehAEdIXU+4O0s3k6aoTOENsXu05i56ampLR5KrKreDjlD5x4fiPnuXJqFwvbw+G1iETlxF
3rHsrOpJU1HHBAZlfRt6Zw1+fuUkMBfZ/5X4CBo851+KR6E3K3A9j50S9qd6xuKDPk5wHIIwemnK
0bu/PbVrOwNwJXBZqstI28gN+9dxH7Uij2On1o6xSNrvTTsnvwMd/8jbo1zb9sAoafpSgEKIY3F7
4JUJzISs7ug6uOptpwzt/E3ttNY9chhqcDCsID/0hnDX4BlXAji+VVSTwJu8l+nOp+cETR/qXWIc
S73V5g3kjunBBId911gKusMAEPVDZqvTYweNWNkGVhatBdRlQiTPHt067g/gyCzB4kmCAqETe6Gt
H4euMpvNbDoFmupFuq+zse+2rp2WZAmxwJFYT+kvfXzlUUbCVIPaL8+TRcAZCAeViTDg0YkaOAxj
Wd9h3lLshBLVnyehuJsGlqJ/e9Brm0pGVjlp6MPL8wL2RqGcFWlHw2gzX9C2+0e0RfXj9igXuR4r
Cx6Z0jI0UI1W1iKqqXnhRpj36sccy72HnCbNzm4b0N5Kq+/osTtA25TyuQphiKctCqV+Izz36+1f
cWVrw9RA7ACQHWFgibbRrdzV58zTjqNl9ma4g9vbmNs6gSO9zdAES9Bep38VovHd55yRlZvzyu6C
vkxdmOY3ylvL15UwesTeGtU8dkMYPonM1d7CokXkrujSdjvNY/bHwK/bd9HGXMn0r4QqagqyuA+m
Qn6I87PFfVI0U1KZRyGMprgT/8fZdSzHrWvbL2IVI0hOGTqoJVm2bFn2hCUnAEwASAIg8PVv9R2d
I6uu6r6JJ5bdLRJh77VX0EJn9TrE5XOy7plkrYLTePye38kbNwzsJfDOwY3BxxavSrKOqjK08ZZe
dlDb2i7z6ycYvBQgpCfvpZ29cXigj0EvA2UtuYLv//4Fcz9SaaWML0HSz+KwLbEljVmoTGExARIs
Qt/RUGQfbBrM/FFBpXqerSzfM958YzdBq4WXi0eNF/36OU8FTKwl0sqg2yzHstp4OrYwOkv9O0vp
jfcJhRfeJCRZiAJ6vZ0KZ+NiTXly2XhJ/wgAUkvlM7W2dC2QScXM+s5o4Y2tg1IEgCfkC6iHXp9N
vvA4B+M5uRgb+pfRDhgDrv4jN7I4gl1sb31fTu/AcW/9ktgvMPQESPQ33ymNjYZikSWXcYXYt7Am
Bd8InNgo02mLxvg9Evibn4cBL1YQGnDgH/9eQ306ono1S3LhfcqbvEPwMQ+XuVbJNB5RwOjzfz+O
3jgPAG7Am+5q1Ao/ouv3+cd9PuAm6LWXSI1EWKwQFTDjcv/GmCt0C0VstNNTt5YY9nZyZMF+sDAy
f4/k+cbBDNQf/KoSXqXXgJVXRcU25EKybSSXQqWFlHU0RUx+sZPOUWIsHIm8Wd8bE7db2c/9ZxBH
nIZxH4xDEEnc7cN75e/fDwVtEwIZAawDZ4YX2L8fCrwp88EJRS4zEPaxpWLVNwOiDGuapMPHIR+2
j8U6lE9FMv8/rn98NujdGCgBEQFh/tVnaw+RIhbXxY7e7DXuEpj0US2GHAZsQppbW2zc1IDfkNe8
guv++78viL/PSyz2a97FlRKbwwr/35/v401EPOjSC3TXIq38PNmjmTzpKxUm4zsX/98n5vXDkK99
JcKCT3H9Mv9YfVsf4yZM5+ySz9y1Rc/mw6BYfkrs+ogCpHsqM0g954TNR69NP79zgr358XjGgDvh
igCo7d8fzzWXGdXr1edpdbdgpGGSBi/BT5ZFroEEHvb+GnTYxuajRCw57O7id8qtN582XD6uTwEn
9evZVImQiTz3Oa5j5Bl/RsTQpzW24sz3/b2N/tYnZfgQ0P0w9CSv5wqLF70irEgvgWKnkZLuJ+Vp
eEjNzt6559/aPWizoFoEdok3++oIw3UL08pkyUBVKVf5AP+LOYfxKePT/jAxTS1roJ0sn8HnDOnF
7wgk/N+XMIoM9JPwFwHl6PVrTYZ+zBTJLoO3yWUZ1/1TyJRGNlT+nlPw33ftdeAHRjdmJteQmuvf
/2MBD25IYIpYZhekFhBVCxT0vKUkmb/+91/p72shxZNE34j77/oKX+/KIN1kKlV+Qb/MDlGxfzRr
B2v1oUNus+j8e0DWW6vlGofyHwAAYMurjUkl7kKl8Xldatxeres1HnOz83wiZpbvLJjr+/jnMBmE
Iohcr4MQBK/jcHvV8QQKwZRoc/KLKEbyhBRIu1xKT/T0yxV7urzENhlNtXSbSM//+2PFARMXUCte
87RerZRi0zYLh45clhAj86rIgqKWIsvqYBr7oYrE8OP/8YGA1LH/rt6Srye2S6LiQtCCXGDNK7dT
MSJMAx58I/1glqm0LeRS72Flbz1dEGuwfFB2g8706lUaZYrEuICg4pfqQZnZnFiuyIdM6vHkOQ3X
eiz4/L+3saCKQUccQ6YNJsrrkw3n5gChJVZQvqSy3sCKRMO6DONtzyWMNrLNudZ2gX/cdfieLv6N
3RLhRMWZCj8KFFKvav5YxEHCGS8ucxfomvkxaPnE+MGqsKvBpJ/fWUZv7BbIJ2BqWMKwFJvm1Ymn
41CsUYjPA6ibnUHQK26NFtN3i4iEd4yh3vrVQPS/ipXxZP9Cd/MdTWyqHJA5IpM2NGPYgnCT1n6M
DNRF+XvCojc/D8gjyrNrENZr3nBvxo7kHQDIeTPqvNugvPdkkj986Nb7aTDv0cLfepTAkmFcDXNK
rNnr9/nHgcpzA80wQmRAsJznZkW25SeL2MIve+KQA/zfN+Nfo0aUd7ijcPdDzH+V8L7aGv08wVSx
pOWlMyo7bBMPPk9F79t1Vu6AKN6lToNkwCmbO9NEIzCpKu+y6CtA2eSd3ubvSxNf5Trxw/LBpfma
WEo4amzMQUpcVwFHWETPvs4uiwx8m7fxTCKXPKWpouKwdMP88s5zuK7Pfx/AV1HXf/JGrhzT5NUt
Fi8FhU/FWl5GH4eQ2M7z1RyyXF/WkJux2tPJnNMS5iYBMuN0lSGIFGOwErE/jUtN8fUaq3P10nlv
H+OYerX+4hA1MI7L/+ytq0P9q61FlZQD7DRMK6IYBCGRDUNSAx7btpoNFN4SZOrCsTFIX/y4ZGj0
q21BXFxltQjWownsMjdZUOovOR5A0moGHkBdJhp9VTKKbGlItKQ33ZB0WXsNe0nqfU+7ryzYgHJB
d+L803XOc4rkGAS1zbo+cXWPwnXf6r4viU7rKY3HCM4XnTZUwyZzinpfw/+Gd/e9D+fhK6Zdi3mh
YazgpU5QI5ygX+nZWiEGKuueAh0vW1x1U5Lvti7GwFFEhxfLYn8bcX3IyLA1NiBVt03Wfk4RLcUR
kw3fpAPzuNS+AVoQDkY/YubnRKZB+ZxZlhenDqEm0lUrroDIVKUy3XqEnxxboOb0tJxuJLIadZX3
SF4+k1CmtF5N0UUPWaHAeB2kNrJmnO4EfhrQZclnBIzhCfkB+bOah27UVZTCIerslhjardIVCz+u
1Krp1hXSpB8YhQ3axYGxy49xuo5FXQ7xlCNqws3TCU6k4XieoTjdv4CasU/1DOfEro1LR9LndVjc
cIIncTe3ie4yV20U7dohWNauaLcpiaYa4x+qmoXQeP1odRT7Xx0ApeQOVufRfgcZ8Gh5VWYw7rgP
YGeP7EeYD4wPmhDmf2XBMvBD0fec3W3wSwwOO9Kat485neFiOCAoSTSQ8l/VVNEEEcEF7DZD9zPo
r76sl3Hci+dNULH/xlh7j8jVO3fYbkayTetP32G0LBu7WVj7thZ667SGMXuJnRUlXo1jVbCZMhiG
JyrRcY18h5AWFRfQbH2J9dZhpoPrcRN35ehk11CGtm+rkGtJg74qA5YWt57Aza4NxL7ZUwzREH7M
j1wgaAsTIcL4Xee3fLnjASRoYy2JS8ao4WqO/GnHPGuM8Etg399TJCuin062gVBWSzsR9dXBjXm8
gXVO2h3mZAThr4XpfE9P2S5gd9CilkZIVg2YtdhsFTllmYVG2INZ1yC6fECe17x2ktzMZQ4xsceQ
RJxhMb6WD5HkSU/qSEcjv4dZG11/0c4PvN7Dvl+jlpFJr2tt/QrST1oqpKGTAFaEU1Vai0cMt7qE
cVtHgmFe1+jMR3Ob9VdbxjkAI7XadVDmL8EE0R/4iZG4W4zrRdVFw1ZWV7nR9DQgP0S3m5SrvCvR
5wLgnhY5PAGTgesenbpNHrzCcC+uk5iR+D7HiNM3nVnT+FZnRGVnV+RopZpRgEByjF03qe/dhCHB
zTyRwj/a0aidIQ9t1VHVWz/QX7DiQvwX8KOOl6hnexV6JLoHIVmPkN/PYD0FuQhE5b0PO5xVhaby
1Icq12dIw3p4WoRr7B7WzK3IXFKUduVlX2jmq0n0efprEPFKkWLfW9NXPCmDKx3V5GH3q0unwL0k
UsjlKaJslzfLsLHhE+VUhVcpDg2+IyMjSYG7I0S9UqVPy4duCXV4w6Co9Jc+IGscnxls0DtZrQLD
gyam8N8fDlNGwJdQo5zId5aogP7k2iwZGEIYXbYs1r0+DlKG6hBrE9MbvNxF/pSwmljuyJ4FsLsm
6RBiLyBYitkfms6DP0AaVvRjFenMmBO1MKTANVNs0U/g+yGl1QIzGPcp6Bb8UFLwbjgtsSP5YQBa
Rz/IVWlzHzEVmHMo12l/wgLJSQ0TAKVrsqSrPBoS7erEYhOyk9vkdbnPy25+OJHnvb8sG8XoiZgx
6s/w37HdhTsuDQ4pGWAgFNOFRy8GBIb13BdqRkznBl+el1niQqkLkJG2sSKi2IxvE7r0O6xAJDKg
n3wp0myrO5VCuRFSlobfIQuV2c3MnHPbYdwnap7jZIH9gy1wKUQHXDuTPpaSIDSlAvIMxTWD4AIB
EdL3vaj7zlp5wh2o1GcYY4j1GUy50ImW6G5V33eH5YPLYl/nHE0O+EvyQxzxzJ2HAhS0+5wwYJuQ
33fdCXPffS5rtlEizlOoeXDGZ+fk0Vtn+RdGsavPsHXP95MMYg6KeZYJxys4ofJbs5FuQ2e6FuNL
RgJiLxpzECSVptvgsidMAAY4ro/SkrjBRQCnKFjFwjUIlyasvY6Dypy2iBGGYvGoQfnZPgFjTkWD
il0Am1xkJomsQFNDt1IqEAUfHHDtuZ2RZQKTzimbBLLjrOD5Qy9RRd+pfvJTO5giSLYKjGXKmwmS
66Ceg4KsyCeDH0xYaRiLiBODrT8uCwX6bo13G8OCY+IpOVGkb8EoegAt9VLOoWDtEDjBvmVElO4m
IfuS2nZPJoQJg/helN/0agL+Cf57sW4JVNtLclqWvEP207pBUVTBk0YieinEPp3v89SyLzoEY/gW
3oBdcDR+5py1YAzzXFZeE+5fhtXK8c+6qBDfUADpLh8cXZR/Ej1Lh76W6Jh97dKpQ+24w9Ld3id6
RfKV38rEHcYVnqqIdUG6gEpr3JN799jBtuDgp0BtoJfBkPg4Q5cY31PumLhgdgaBawPNBxJsyuj6
REYwKH/hVJr3dhPT2MDXAKJMF/tlqZDhN6qHXgV4Vc6OMzxk8aCQKyPL7M/IBv6YLwszuLkT2MZo
bVbUZ8g9vQy7634qvmIKH0iUDa1jcPCrY8zvvmV9UfB7KediOI5rscxHPQ8owEN4YEDnTGN1gLAz
mw5adgin6JRkMHDFpTLf26XLcnwa6M5HJ1Z4EEmzmV+80DqrioLy73BRp09L4kLQGmluogOf9Ig4
aQq/5H30tm9BAtFw1RmQYFceIXZJh4N2udK3+wAXsFMUaDA3Fcc1ejONs31EUmi3PyhVBOW3bh4i
XkEzTD6lAJCDTwHc4+xPNU3kMRKRQaZo1nUPzmd4nXti4FAahpP+NZAUt9uYyvRx3UTysETep1U5
x6W6OFiwN+4qBDqHcDjsK5nvW99M0UZQCas0Q2kXwxEe4U0uEkectjQ7yXjdEfUpk/VRYgrAcSng
Mf1eRKqWGr7Q3jUF6WCYLFLJHjuDBVlHeTA9cqHkr6Eotu4Yl1q4737Kk/GX80grq10+EKxmJqMQ
yXFIQ+5aZjG5/I4CU5cfEaEp7NMWr9kG5i5FXIWHbc5ch1PQT7eokySQ7HVAMbPgMkcYHTy+8o+4
3nh4YzGcTJuycKmulmUvwgPHcvXI4qR9/qcDdwvNWYn28EjBXZFHRDMHrrYIzh3ACTCpfogXjBBv
4fVk7XMaYGxVSaHt3BJa0PI0wIJSoIjylB57TWiSNYhEIVg+WbLn7Zay/CbdHUG1HOEYvDVGh/wY
pTQgHOVdSZC7a7Lw0ziM++8+RLxdk+GbfB6SoNxaXGFpXJHCGPfBdy4q0UWlKBPgj+hdyRvEKgEK
yUalhmZwxrAbjJcn1vQKYY5wAKO5PAnoy8tvuD6nrO1xSwVHDNN231U+DJegsQKCMMyqi2k+DglS
7+/hQ5fQr0O+5HNrZbgmx96moagdy7LlANcabu9Wt2hMlOS8ihegJnpsg3zAFUcTHGffVO9FfL5y
ADlECnYvTxQpEeJrkhpyVJ1cQP2ZEgczw2nYBwZHOMLtAzqL3DaoGQtYxkuFAKlYQjiKbhEhYkN3
CUXRU2zrpM9vcIJcE4OypVhI3Q8KIcag8sOe0ZaTxBONN8y+4x1xJ+k42ryG1I6po4dQa6vSgg7T
V7GEiYErdSJ9k+tdu2YoRGcqV8IQ/7x7dPdtDNf1seklnDDrZMioQ6ggglWftRwRTDsLGJKH2EIo
segJfZXbt88eKCqIFGBolxbU3jXaJl0FPaEjv2TdnkfqITAJrlrkkczoQAHME8wjRlOEN/k2RmnT
KbUWO1piJOyigIXs/FZ5E8GPC0cRr+d0l785PPMUBIOxc3dkQhj0PXrnOf3B8EanRu8Fw3oz0YYe
jqb4qLWcQTONdk0eXQf2adMjYmdud9hvPRcgyWPvLUHy7NKEIzRKdSOGNTGzyTmieltuJEKSSc0K
B2NOHq7lI8l59mVIiPueoZYNqx3BOhvypREfDm1K5MYWuxiufgNxtHgZ5zzs60Bj5gJFKjISEHg3
JOfEj+nHCf0WgJI1KtXZzYESRxUhzqSCcYgrGrmIdav4HtCy6QrkhzXB7naE3EthPughAk0oYjuY
DWPfxdtlEKnDeQCJWNUDn+wbFyULq5DnF2annQ80qRl8j5+BeJT8IHixJbB3l7Oq4Z69yLb3Ehyu
pGB5Wu0wwpyruZiIO8bBhGsOSUv7YV3nkFQpsvX+lGal32YWh2GF0DvyJ1xK+oP43E+17WFFlZSL
RCZW2rm7LLgyE8IxMzlqjrIPWlmmdKwQeJ49WwyE/7DdTAaJ9Fq5mpRm+j7kY4rWieMYaEAaF+h+
ZD93Z9+HWtWFAIM4TkaegfEJRKXZUo5qPy9pGlUJvBZ+ZDD+VhWyBcleKThcfCYLmpOKxzvp230Y
8wAMuXwcaguRITS3ViMiMQi2NcBZmuuPs52Wsu6AYtwGZgdGYyYdra1KHUWkNIrMoEpWpxGvnLpO
1wKm5tdcUD1HNUdzwmorljKvxmBnH+Y9RFYVUXr3R4Me5AMZ2JVy3sFR9QBxvYY1TMe32yjvob7d
U+2fIQRG32c75YEOqH2BUzRsQj7ruEdKlM3T4SfaMwGVcLC45bRf996tUUsf1ZHi3FSdKaEkLt0a
PRSJH2CPEJbmIUjTQTfcOaKxkYri1sKN5g6yiVHWJQ5Ii8N3lX/itSdh2y16hMHfFojjNuGMbsCW
6tc6H8YQl+XeMVqNFG1xFewlJqe+nBFPsMJR/0/AZ4ToRitsVGqssnGpzSC2Tym+WdSC60VZu4Vu
9w3jDpZ6A0CLvEI+1fRZzvEOa8Nd4nZgKwr6hhIe/ZySEN6zWkRR3/QAHvFdaI/cELgiigeN2D+c
CyRgLyLe5gGy3iEMKjS0YLtnerSIfkPrcfBoTu5AtQIKWtg+Q0O3Q/HQwryKmCZhAyQjRb6Rr1ag
yd4KRDug7yXbE+bkc1YlmU9inM4+2eGVF4JfaXtQA7t9hVVZuW7XMLK1QIFTeIaeIEp63eEZXyu4
eEfiSCM28gvBLJCoTrHjdTzk6re0DvsmjJ4GthbXzjb7IXkffd+Hwjbl4mCrE3Zzf68NwBacJl3x
WVG38MOSEFy4DIwfVSHzlQADET553royGiGlyBCoOQE7OGGbzQkOShVN1WrXPan6RKV5M8feUfzf
dmphziSh8k/gVFeBuIQI1wi5NCOeDq6Jat2jqIMOboITbzE7ghoUeVrZlVBPbNWpwUCHSiOjqlz2
MYWBoJimJpqL8J7wdQtxOYcxos+cKmNk5fblrzQRiKhlOPieecwyXpEOYXtVvhjxEfXPhty2ZEIe
syMCIs8Y1YD9CPJiB4KAw9dS2LkKyEoyzs20uQBFj5TK1jkf9/QD6cDoxROJ4gPU/UC4oinMuibj
M/+BiiGG8kbp4JcV65C1+7iQxxmX8lQLzST667Bgf8J+E1sL+Ml9n2Kk4jWTRtdWbQzKtNoj2mx9
BHGZTh9Yvu3rvQgTdZMbwh95j4S/SrAIeZu4pOeDL0DzvUEKJL7krPNIYLqgO9lS5Fj+8bnd+rrf
5ZihuE8weYQfvTkNABPzekCs/IBI7JJ0FdYWEvImABLsADrbKA4pcCd3AH6IpkWQMaykWj3udWE6
VqdpMGw1zaDhbVFcLP1lBM7M2xATlfJzaHwHXJPYEY3i1D87G/CiVfC7RM8vt2loYx32HwkP0vAc
Y8fYGsLYWf8cgxDMaDEuqb6NFCD+c6ehQTh13PfjuUQtIJsOVdGjTHwP2AUuTSBZzLECKowueauV
W3P06DJO7xym6VG1z/B4ANeaZPGR7itxjTOa4Ue2PKVn1CJ7WBdT4PcqTOCQUWNgillTNLueIb4N
DnF1wbMtxItJ8bejtkYexsS66S4I/Lw1Jk2xg2M99eEp7EEC5IskwxGZ9X2PMQg4RzUkj2FZoyNH
agMG7Gw9TkrPaL/KxWbPedbn5pCvwINqRFD3UwU4dNt+IjAyw0AhQO9Z97TIp2ZGzBuSiD1yQAss
gFBEVzj4P0WT9p89eprhY+Fj+wT6GlJApCT4qHnb2HrHeqDrx5nq4HEDwhtXapkWjgmUEbmojQ8i
iLFER/6kscQFN8P9ZaoUL9ECzxr+71UEak/QWnRFe+3jNT7LclPqOIN28UTBuZxqQyHnVgiH84cu
08vTMpTDVjmstL4Z0e9N8B7BQKfFTQ/IMBEry9s0n/IPU5ADr8mY3UKYoY847XDcyzYveTDUGC24
T0gdL55DGhT9TUG9jh5ipSbUNzGKtxbq5HWpcKuo5O6K2qom5s77cw5C1icOzcba2BVBN+0wYVMe
Im86UmNLa4t8cPS+Z4hQugcVblS1WmbRJ9y5JUU2ZTg/r1ZnqvJX25YLD3WWtnOq0PqUNkk+jUBL
eSWjOfgx5LOaK3Bzsw4Cai0BR3AkIaKDY3FSw+NendMeCvuappP+g3cf/Na6nGU1oB74A79LNDez
6P1YhUu6YxahKL/6RmGGcCj7kfbtNpiStj3Ceop6zNfxp0i8XFsJxxPcv96Ze7FlyY/02vhUq0f7
cEQzMFEMikdxMxfotRtXsLhrrDT6G58EeSGYB/7pIi5eaBnAEbDrgiWqQiQd7C0uF1RV/ToBDFsn
GLLcDtnk2kmaVTQD8AD8zujqKpkN7sNo1mWqt95lH/Fuc4fNnM5PqcrFAMcTdnW2ZSZ7mtDsRHUh
vU5RvpJc1/hukzjQAdk8B4/gZESCwqQDmQ6pZ3urcULfXXflFxhgdUtdQG02tR1GGf6AOPD4Ue35
1SUhs1+WYud7wweYeZ9cvOtH8Fhm1qTL5h/UihuuLWah/QVycuZatFl4XRwGDmU9mQCjIASrzhSP
3aR9TeCEsNRbpxJbS0Akc7sgsXurSg0mWZXtI0OrVgwez5nNhNd+S/3V5hp0rwm1L4K4bV8qQAUr
z5t8UUXTjwamOwQGjAdgCTE9pOG6/4xwp5OWuomeDWzCBgRjYjiCwdwKTxzbMaAffSrYQacznuAM
31pRCcXZoxYEmDrW7vwson1HrWSJHeoJJo+y2rSYH7ziSjUqDvovGLWHvMaU2//uDBqjho7jktVy
4MXjLpTKjwoG6N9LxGrc2GDZ9C0lKTvzjK0E5X1kv/SZ3eK6B7Nix2hpm10DXVFvjxuS4s+DV3l5
KDqEbtcZJkcBOruN3QBrsVuFYKbyRqXgiFfx4hdbm3BlF5BKhqUeSdzJZsBFc4NuWMFxIF+SrZlW
Oal6cSCc1GqR7Iq6lSKEhgC4JiBUIzDKHaiGplZ5+mWFUZNqM8ydUI+hEuubgQbbI+ppYSqTGATq
WTYgHlFDcv4n6QpIhIdY+Dv84p7dZVnA7A13Bq1+PGX0pYAPU1AtBiB0nWJJ3RUC3NRal7H4Jl0B
BL3ge1dUvRr1s19c0FVuKlRXa2AT7kAhnnsKd2g8Q0zlvnWMBF9SGnYvyDVa4WUtBmDVzpcQ6gJ+
RazzZEV4syRU2DqOWHZJUJOaOknd/MUvtPuz4wR2FZro4UMKHWlSAfcXutphtBrVNIyCb/0eDHM7
lGgBa9Cofd8GZTJjvpeI/RoPPBdjPengStAbYsBPgyzhcWQIFmJjDVSEbbp5jlLPyYxUREu484iS
5ojx87leG2SUYJiI1hj7Y+8Xi8lIkM1IUiwxl2zskqEXCBfmkptMqyCqjV6BEMnUzA95Yq+K231T
RQUbsQmBDuUMTlI37c+5kZYeXFYGpgFeZLpzQJc5vg9AHh0PlADsxXXN81sYY9sYEM7EnyMND0MU
vrGYgBZcE3nFrpw5RClyMWvYX+GmlCbC3siVU6g73c6/JhLL75AzhvAL4Wf2u1CF95h4bRz/Lc1Z
2gQYl+LfT7EtThwdTXHQGQOCtkccYUspG9kxGDFcOC5yluZ+g5o0r+LZAgTE3MOgT15QybZQDqmi
RjXbc/RvOKMP4H119tRFm1aoQ+Loc7/nzB+BXaOQXSdmhyaHd83+gUMQjJ0zXoPHrwv9E5ROy9ya
0S4RLgnKxhEbXrEASCAi/yxc0YmVR76tcYtIHLUdhNSpqp0u5FABQSjDE0nH7CvOVCzOAkAAVt9o
kWKXEJ0FuOBRlECWvriLHJYNCKUNNlcFQKx4tWHKB5ye9nsPF8GtKGsbEq7quGeoH0s0y2PVzSVM
9wSQ6a8xditSbpeYXF+ILvsKSw9/KhoNN1O/lo8eKYSkBuUN6KNBQCsEXOnevziMcFDVzKAttIy6
ODr10eI8qrqse0mmEqa0yT5q34R5wG5yuO983RgDizkqFvQJYJeUY9sTu0mU9aBcgOcWwoB7MIYj
e7tAZQJxbm9q2BcMvtE6Tp9nRXeY26ikuINBIwr3MLLLLeYXgh4xNIymmyLPuuEuQAQg/QyVmQpO
IJvgyo98ajD4l5H7VnKtMBObYLlwyRTvt69YESsypbMNxhk9Kgdg811s+3ouiMHAL5mSvuVM5jju
c26KA7UdhlxBlnxCdCyL232fA/z0QHgIa2gqUKCHUKPeXQl27t4CgJmesA3ZNFRdaWN3N85RPz1a
3PlPHY0n9wj7QDxyWGIVU5vA6+FHuiTrdMDX2hlEefBb/7BuUPR9G/ZoU3cdaN36aGO2toVBdX8S
84QrUXrk0lfpkpLvu0g22EhP2HQnAcf15BRaOYePKegLvnFuStd2LciCQxm+MQ7H4OY/hnya3Alc
IMyNKh8tLDvOAK6iSs0Y6Nw6CeShSlGybh/FtOPPAci3R1MO26fsHGOinj+POQgpUCyVZn+Q+4YX
uqsi3oCX9pl47FcWTLU3CIi9mB4dzUEmQV4+eENMcNiIMLKFi+IkLqwI/VIliPiD+aifQ4NRc8K3
WsypFbeMj1C9Xh+Svcylz8hnC6v6/T7CCqOoZTDMyx59ttooa0F9XFTfphyNMYpJj4CEYZfu5+wm
3FsG185pKeLuyQJ3gvTI7JiFYfJe5JXSy2KabqDLD20w9msxGxu+exCEWIsMnrFsDHEz9MYbG+9N
Rtx0poHWNeAgU6uQfURDveBMGz7gvnnqSNHVJVmWH6PVCyLcVfbMrwH2TSct/+6huQvuI5ui2V2h
AMCOKV4GGOU+5Tb7OsClA9Zjo/xCTcERM4uWPkHmohgb5L3NR77Q8Sna9pQcQjlugArY/j1P97LE
XTV2+teYRMM9CReAeQMqEF2lSvngRpe8QLK6ToGF9ssC45rNZOVvrzeMKqAm5yeqsvIebAsAV11H
858q+T+Ozms5bl2Jol+EKgYwvXI4nKAsK1h+Ydk+MjOYAKavv2vu26k6ZXs0IoHu3mvvlrlMuf0j
+doFW++kBdXamrRVXhO9aNV+7LGa1znnnrOfEM3dO+ZdzPVk1746oKgp841QxaIs5r/SId18Ao3g
vJGVPo5hX83pojq9pi67yNjE25IbVHhEhBxR/NXR8goi2bCPeUlIV4KQE1Te70oVjAFCczte8nzL
/iBj97/DansCNI9UUrPEion3GLFgfXaw18UTW1eKWAxOcBxzzXB0KrPNsMJSz6dJVnI8+Npq9clp
uKPiwgSllfDoRKz49euxoZCktdDrPlu8tpJmgYUT5mXOlukylTh8aZqi+hcFQvsI6WrRgvmjdx55
Jl26MePCZvZ5HaZNUxb/SOvyb6u3u+CLTT+RTXsWbn+7HNLzsGR9+R0U/FI8by/0C37TIAafqwvE
N6MeK28NmnSeu9H9OWyh+l76tWbYbGkm04Eutk+Sc3Pag/02APJsS9zXbTRGPzcIIPexctX8s9hH
o5g0tqs4Z41pKsCckT1inYJeiXdPLEHSDoK3P9QOeuEITXxysz3I0sEKyvFhEM3iI/cV3ncRdtZ/
ILH5FOPGt6zXjaoI+45bLtWPrbGwTrbhHH6LPePNydaqPiq1TsXJWwKU15Ei7B6kqr7CWNnkneTQ
HJLflUDHWKej9uquf+URpAHs27W2U0tb03Io/WoYjwvF75BgSur0t+4LM8PiOFw2gvPfPtv4mBhp
DgzZEhe1ZL7fxnWw+eeGCHycCzo/lVXoFgyHF11QoytvSgtWXLGiGWU4UocGBKROssBmp0ITrZTw
4+7zqfyM7q8JwM5SE22SXpueo7+ZqicWRBd1Lw52ZfefbMHmr19KacgXGfYqjGeTZ8ANkct01CXo
IqK4kVwGoSiCKR5h/YHBFr8ur/los6527XvvW+hZTY+bmCnu5E5KJCiKFcXst/T/usLo7jDJcdWJ
2HPwmSUEWk02xaL7ONuq3lybfd+c9NYZMPyyeIr8hYl7zK0rs6PeuL3iaA1KhjP9PhyRHSA/Il1F
IEfSlBSOgkHKQRkf4qWCLqKR3gakjL6ZivHqd8XunwM8f5rFc2O+XdghJotjyQ/jpfPK2nNEH08V
sa8q76FYq+alL9bxk4Ymo+EWlnrNM9u7cNdoK4l2M9CJ7uo2qjeNuIztnrcxTuuuOmblqF43ZNw/
1bpFj7J3+4U6Ziz/aUpKBs4osN0hNwj6DLr32TkHm0vtBd72VFnb/G2Jsp7jFXjOjdshau+qrtKX
gUEjCSxoXbfK1B5jq22cb5r2FvDQddq3LmjrKhkHG+mtnvLGjqG4rOBgh3r9aop2vXDf73cBE3q0
TVnkTcLp9JLvFv+FdLJgqRZ2mDRhsxHDvBR88UFmgbOxpX7xYuSPLTrqUI5Xp2qWD0lKvHfosqxb
j+WyNdcVZa67kjjaSBK5hfEwNQ7Vs5Mv9Xw3G/qlUoFRxrjyyaZ1EMDceJP2+LE5nZ9OuHygCRyS
NVNFRX0LuiorWhMxTAEjkzprYr1HFOPOWvbvXli135yHACB13hTPVmgVx9tVvyehccPsOwQJTMMw
Q2itbK+BFhmy8SMjBQMxlsI4JG0/85qkbhVnATc5IYVOAUDES9NILrR1445Y5bgY1jbgjgXGyJd0
htm/j/aV+4VpdTMdSDveyyOIB7KxYBdd88oKS/UlWyYUh0XarXuprUY390GXt6hajun7LSkLp0BE
g688ov3o5jTxc4Kcas9rY6ZNSqHf8xgfvbEo+6TxB4m+4FY0DetOCvZpoI1Qjzoy1nLJGBYhkg7m
NAxb9Tohl9dHXeRV86PJavxMFR+X2qHlR2Q5EQJInmPHOusy0zW/CNIur+yiYWeXt9eS+aKAUrif
clqlhPuPHWc7sXN0294iQBZa5TDv8wX7uWuge3r/jcSag3aIy4l11SiTNIHW/611nWd86LBpjoz5
wXUNzc8fP+gKJ0Ei9opD1AjXOjRWFvz2vJUwhhXhOlnzAbN9V0dFGrR+cN/IZfzLtyq+rX7r++NA
E2qdXRWwijgAoUSdYmHW8BBUzmggDKtu+gNiTccOQO48dMG+v028Tt2hzMR8t1GLr0dbVdYfcs2X
+428reK0CCt8XTCbyNhpGjOefbNTzXqtrp0DL0rVYNolrfDgtjPBWBqKlEnWkHUUCh0xTTQIWfCx
extjG+3MLgth+6zPnqdG5uVlA+jwD4Gcl5bUqsA1B1GXnpOWore4AIxtTDLs5OqimjeRddp8H41v
tJvpcScuaGBDVjZ1PKHQ+V6cWcGCXDBG0XyS2bpm58UZIZ7YQUcH0YcUJHUVVu6FJggrm+Ft9w6c
lWxRnUrGf+neVO4juaEAIrbTl3ZiTTvDVYaxJohzb7V6anG1Fp9FWYbi104DlZ86hmLNgSe0m+0Y
9UUtFy5Ib05gVJnnraBHQbIUHUS2JJsqSE3AzPOwLJ6/nBfyfthRWzs7VzaUXM4z3XOddH5r/Y6A
Wr8rTzsNHyGbvJNNExLc/iR3c7XxOv5AS2Wp4CiykD855JzUgDbWKysgFwBlLFBVLAXayhpM7c8q
gy17IDY3L1J3UetnXeuxPCxl5buppDdDplGK98WYceUIiILavkyC+/pUlyTu3ktmXyKl/wp07CBn
BSdqLKaYFUM864yHRYhkWObxztWGpQ4q4xwIw5qvV4jhv7nxfXMKS51JKpCy3jlwhBzv/ZVf3qEd
yvlFt9CczIW80Y2j8YbZC2RdlXrZXuVPe+PqKPGNK03qc0cE/5ygDz6wxGZruqJhBtcqCqc/Lu81
84/WYSLX+yzHii0GtuTktTm0yj6q9kDxND7YvVXdVfYk01rMy0PUFzbhAlwJjx2bDN5BJCf/uDdY
GoACw8l9APBFJhOj6770rBXOD+NAduk1Gxb55o1D9NTKYasTtP52Odqzp35gAnTbuxz8gzWTdWGh
j4WZOJtoYKzir51jHQMkR3oaWX1sJtf7e1t1fn3e+YkfsYTWBLn5ADEnVm/39/iBQF2GGYfEjROp
Bq5tnLpc6n7uJ1CeSx7LRUtq3d2jMQ7cCbu5YHUfAdSEXqIkRZlmikYU6oFQ1PwfCZHRdgrwHG1J
xd7mv1CxsMAFs22NtCH3dMGLzdbWIrsSh6v74+yu5fs2+TxrNzXzddty+nZE1Rs+nhfaOui5LL9W
wdg39rmHAV2zX007BfcI1esLKMr2323rMD4DxtxMaIBcSS8p6ra7n0sJ96KWWR5N6VUfprcZwyzc
hIkFdLvFPcrOK5yM+bvOkJM0BlXw7PrFnMWqIKLsNtPv70y+htep6KK3Dsn4kc0wzfcUGbqpqZD6
Wg2191w68/zUjbb5afVuRNERzcvTwIdj0N97zWc1UNTv2jNrrPtRfrc7byrYFllvde61d+2wW9Rd
2PASyd7Fh6G1kBK5S1ovUCvp662//7UNg/d+vsH52mt/6pDuZ6sa6poGycvJfeswhHI93gbHx9L4
Q1qvqj/tdqC++7VxLzrz/MtkLPU+2ZN9l8tJIKNKWiJP9UUSdUh93uQ8AFCaI3308gJ6+l+h5pzv
gw+jKpKJRGNTWZDMBMnSZvu5KaLf+O+I+Khu+lM/nKyg109wcP777YU+1Q6Snlj52Msuy7Nyc30K
VXif9wzAHbnJmChfBGZvaL4AeaNHtN80ipoX1YQO8iZ37aGLZFrN23SXk/WgLMOe4fC7NQsogtru
OhDFmP+7Msby1/upn7q3bCQ481D2kDjLe9kL2ivSPs1Bh/3cJZBy/nt424F19ILJPSh6zQev8AMY
8V6P//n+7vhpbTfBwz41w2WZ/Cln9DsOkPBhBzxSzo/41nm6mRlAe4fKTOnezZ05FlW9EWbT28HB
D2vvp3Z28bJjAP0YQ0whRZePT51Q+X8LvDilFSkOv/1WWp+GhuKXGIV8U6K1n1Czu2dratrrkItl
SqyidtOcu+Le7ub2GDGIvkPVp0o2m9P+Y8FkDmjTrUUcyt4/Gsgh9Hcnety0dyONZn1kztr8smvY
qLiJ7OraoBefQhhpBDPS1j98tYW/Nbf+1UEu/Re1EEfBo41OMsDyG2bW1DlDCimxPpBaqd5zW1PF
h8Nwx6gM23qb7/0PJ9PWbw/nyZEyAPF2HpjXRbvzJUYJKrrXztFMo3wPeVfO9TKXyBkzg8yy/pFz
bz/brJ3mZRwD508Z3UwXq5fD+3nblTO3QT101ATqHpV2irgWfET53t5TIne80VDpz3Ytm08u5wDp
LnOuliD0Ewhiyzp20pXWaV3C5s5SkNmAQ0Ihr9jt+seVonhZfXw5TVmJx0DV6+tejc4au9PgpHPv
lL/EnLlf5TIOK4aLcbtQrIkZ64jMfpAd0H6txPkADduy/B6LzOXvz7OS0cgwO78YCOhXDEk9tMrm
88ytXcPfUyGQP0OAs0SAGjuPLnYrBbPICAMTxwihNVuYYxuYF963vMMf06u2PC7d4D4AU/Z3Gjzy
zgHgiHWg9qeV3LDiAJ5ni8RbFCBkWHDUNfSRR0aF3XPU1xuKPhPE9yyfypca0Ru01BIr4+a8y3+Z
LVMGvxUIkd5F919hpjyZQOPC2NdeRNPgsTY1tqtiYzc1weQPEWXkYy80tiQf/9dfdBUIRFeG+3un
Ijz9EQ4vjGP+zYl1zYVw/lBetWzYghbVl72X2U1Y2Z1iOFOU2PLF1VbpXOnGmBTtkRDmu2uHxYqZ
sVkfbjFMPtg4jvavbAaGP9dDvrR/ZyMDc9L4D+tfdbO1Fg1fmI1H+pbdO4RG1G+QkF4DnFIruz3C
mSxVMkxNv9NMKd8miWjvR2w5665qr+OHW2rnit2j3i70GhqQ77aVE88PwwYSlAZsWT1O216wk3gc
tka/C7+Atzug4Jd7WgZDFjzrMAudh7wFjj56Xh5e8MTs/xGPXbaHYmtNcS7oBbpn1VI0pHBB62ql
xWi34f7YCX8I+nSiz6jy0xQwqyvjcJj7GTNe1G/lj2GAy5259/QefimkB//olWWn34zb3nCPxu23
DdeCB7c8ndwRqqPERbezSbTb0B6OgLIhGIPeswHXsAClsO6bDoqRzXNIMnS3nVU5Uw/jjbg0HFZQ
uzVP3MUv7EeF0hSenXbSGd8nYs7wl0POYZi67IM964uTsbLjs532WZxA0Upt4nCG5XUp4DPD2iwr
nMJtYhUZPbOVBmG55G+G3fLua2iInXwEixkNM43JtWqWg2IhePftxqjLjNMuQBSh7r5KkIGIlnZd
loPMnYz88wYw81hC/dX3hQx0lvBzl5OFiuaE609+IwUYvr+svw2GW+ttGzkpf02B1a70B1vF6C/O
p7y1vgjIdkie2alc6xffaHt87FF0nQtW6s45kaAxQsrLEXGGJ6HuMUatTVs++j2aHlDkZLlHiXQT
nJouU/qf76t6QqmBQP6BqyFTn51rbHToxXGYkLjrQL06l71dPq4tLlgG5+yYcQ4lRqTstK/+ispG
k8bV4VpCU/i20KdJHhJ3dGdBbmQ7fo/QLVPhuKX7s9BlIB5QPDd+veMkpu0xQ+IK33C2YDCwVNGR
d7t3UfXcgA6zPJ3Un+yMmzLIYtLlt/3Sbhj0nqaonDLU/sClv9gF/2gR822F+VmEZlu3Q8msTKqU
aW5XvpDW41VPbPPgQN5DC6RC+b3HDIgNZuP4JIqZUUici6HOo4NGt/C8Ez9gFJxtK6ghlXEmm+aC
ld2gHgcjUnrsL12eE+xEB+39tJrQ2L9lxZrjY71oPCtHnMV9huSJGeoWHZSNkTl1OUXQsecTOnbS
aPa3n9yNHZvuhbM9pMo25cisSDm96/7qLcEjEky1cMThRsxT/Aq8W8NMdlZG/YrPxlvvs5nJbcxJ
J7ok49cZGOi/2zDk4ArVw2Mwks/sj8rq3OHZgxiqnjI7RBcfGFKM/2A+2/wqQ/4a3EoF6HbsMkPJ
r732l/kEw7hkv0nkXsZ/49B500U5DGyPUL5FxjObb8PJBGZp70laENEpCBlcnPOg21khorIsS+wA
IPQQLdKVv3CdyupIjP6yPFfwTCKdmAjiaVXYsOMtCBmR4UZGwS4UTTnTwHzYjyJ3ep+H1CF1J7Hq
YnESu2p49tOQiXf+Sc2oB4X+LVbXunrRUJol5XpxEBDGMijF3SZaGFddWmJE2K5JWef68BV8O0XP
ujT0dsqMd1LOUY/oOulKJkMgxaaZlujN/iFW5AdUJpryH/6OTwT41nbnB1FvKjh5DZrQ+7K2bGzD
2MD/v8nDcAXriO/rbgETmm9Y8lYdWBI4DF+4javlkne263HK4WrtSKbzKswNUa+r48aXYrZz5pFj
+6MbOuQFx+1kdddlvQUn7OYWCsAxZCo8POmgqqpfvV3lvKr0+s7eJF2AVTZLKYBaR6emsru+vyhs
Ru14avhKtv7D18zrvyy8K87GkJbX/rkLvanx353Mxd8cFyxn8BO7NGFJR5UPTXhVfa7+zZwk0UE0
cxWlXq5nDMyw+dZ+yla3Xu6JKMcKu9NRzc8BXlKcreTSvATLbNMQuXW7HpaGWB/ejMl1pj8dyes2
bkUPkcFPy44dIk8m6sa6PTARFdV94NVCfgV7xy5QlhwZlareY6FD3HMUFxZ2dSx4l8GXUXbfBr7N
TKJhpZ68CrzXzdHlvOSghWuM7jYEgO4CumAQsAdHdQ+D09f1NeCeRcxZEDu6GIxgiXiY9sVOfcVk
9ty4K5sW8ce4Y/7pipod9MwoI+GcZ3vrXft9nDlv/xaB2xWfqibJy4VHxUGrY3THfYJmYneViuep
9qGDKg0jtLKhoTh6M/MFhzZymfR1ciMGVceFbU79vdI2hhsykupgOkxkpJYvKkSoVnETrh3QMZJg
E29iLKPfI6GBU85wXhRlQXggmdmpHCu5OEcC+313fgo9o/YLDute/cEfgeDBT+GKl75n6nlvh8DU
RdKLnH6tXVaTvWLc1iwcWJhaZDFeYQDnzmE39h3Pl1sjGe25l2MWzcR6Gqlg//N2f9BXqTPCKMTs
GxSTYIj6H7tVROPPQoAVSM61OuqvCEJaMJJEIOtG3B8yo8+p+Z6KpAgX5E4KnsE/rHlY1yea9R4b
ROO1zd+GILHi2Sf0ov0HNTkU/9zlttMznjTx5BDuwGwbdVppDRi3Bg8PJx5CNxFO3nqMY8s5/8Dj
0FQXA6baPfnwCMVLY+O7SvdKBuqybJWmENpJgGoubtl5tMwBrkIsnuHuWUjIoHa/Z6W5k4ja0xQ+
8zL17Zw2vRYV3nEdbfOp8Cw775JqRis4Y+NElM9uW9vuLFP76ji0o/29qaapX8D0vWmGUeXdu7bw
XNfKYVBKqY4d+GdnojD7C6VuFhE3BqI6GaDCgjDxsz7o/1hrne3becvzwHx4ijwLFRcOwU5xTmoJ
GS9oOgzywzmvPaJ8vZB+a3VWP0iGNp/ntEd6Hb7akWE77kjLXj9BLmaF2YL7x35zQWy4mYQsuzFR
EvzssXe2ENVrs638ZBEOBg0j+0UwS7LrLOXy52CdGZ6jVoWDQGKcNepn2jjVDRxDInUR1K3VudjO
OlanjHrJnLuAcr+iAqxq8bUz6oBsLUsr+pSmI8DhwHgy02tsAlk1/1Hi54C7xM/StXjosdn95upg
IKWDYesrEpBxDxXsNgUXGqp6zgGwto8cBozMCsF1nXSh8OVf7pfBOi14zIhazUoG2nNBIEAZu4OX
DWkZlc7wiO1SlMdQb738LwusYJ4O0mrlklakd1WUJPDLKx8w98ffDK9YGixJvqoOtpBMhGKcd3hx
N69x4LzzUpAnYEIUDWHNmmC5Sc09S6gzNXm3mjnv30Uwr0D3nimrNtWjDop/OuM4gxjN12Z5w34d
bifOeHLNaYDWnMBx6kP75iHD2AgsSF/i2L2r/my7yhYr6ZuZWsKMMy+Ir+YteCP3fqnugW1wdVfz
jQ8YA1O257IzFgwKuzZIa9BT7W5vUkezvEkVfn+HrZiWSgTVVq3UkPi4fpEtMo6nwcOHdtbR2nSa
J7kX6w8iJlDw0n6bGMxs3ozL6KSoeoqEraqOvaVigTA+1WFOw8uvevFOrWd8aEpAJsfFVzatGYB8
t+UY7ZbMabx7vvd9ezRr4fap1PMc/cGTyomVWKHW7EbJS2d769l++wUNJr96aa/cYj1wUXlfGY9h
4BHMlGQGzzF2cWc7SmAA4zmvRvgRzQwqYXFRs9/rYnSmT6rPafh0FuzY7AzmqlruG8qH/EwhFozJ
ZjCPNxeedzWFyUZVhat2DrhABX3UrMM3q8ZrEZ4GUZscejSrdhZTNYrM8LCP1ikd6mnTPxy31csC
XLoUSiI+9NCb7OyBNZrOEy6xShNbtJvuyQ54sxVj/mnnEe7Hqlh/wOCL4nmnfd5+1RAq4rdH0tz6
p85Z2HjpOFjLHdLUsqPffK3ddtpGHx4K8+Ra5YnV9noFtxtCWmprltv+l/wyrE4Ua7N0eFODCEYc
MawohRt7WjMA4DkcZjHEZGBIEaE+Qmlze3Ph+sP9ToTxNB4ZNwadgm+YZt9NJLkRbXWWs9tX7+xW
6CDLoR289b9oz8ftLyMBS/9FuPOdV4ODNfhXmHpxvq11mOY6RhSVjfPQQFIv0zGz1KxOg1VOvN/T
Es1ByCWVL9pL7LUjUeIQDGOPu6WxdNmcGub9xDI4eNrPqO2lPK1zrsKXLicX5Y6I00G/1qoPvcdx
EJl6HZFYq59DB9qVFsse9Y8Wapwfu0JW7OChvy9/ewz/s4sHPs09wi1qJzNLtMuDVUhWM9pIQPJ9
Z/7vv1obNSvpJ666/Q1o3PfrvIXueEMoNxZ2jVwhCJ6dO8v2Lsutvfn0vMaLXvG04d+nTa4dldg9
J/I5yirfPg9MuOQx6DiB7jTPxXAi/MmF9OktQoTDgv0UybbiOb9u5WAtt5CBnR7EI5Zh5VDaBuk+
w+Xs8uzbRD6VfCmuMfo0hhHcDLL3suPk8bagvM48YL6fYCII2guy1ODs5FBLJjsm30txbBFvPM2d
C002JGzvKMC/Oi8U4x/yYtrGHBbMk6Tzb4NY5V2/2GoVyY6O9f9ObcWODO9b4cPEDbx71RZDa7ri
e3EpR3p2S/rZegKjXMpHb8B6w5rr3S3SvJly76wlo6uCGAp6i+u07pi88Kl35oan+hixH/itWRtN
sd32IAFLPjgXnNhKpmoXrab4aHdCADocbOEDNZiyn2dcc9t4xI5PuITDyWoedDX4Ki2G1Xg9JElk
+b8p1QtyxXAB05JNra/oM2Fk0KuhrsQXDYS38kQDL60HKUHbpwT0Mie9u8TIMVf30VqUit5c1dr9
Esyq5MtQc2BdihWJ407BAmMS5M6aSSqpbTuZlB8WzBKrXFVXg1JakVm0c5gRzDIw4yYuZijSnT8Y
vcyFv42nicir6W0EILmdb50b+B/tRvf+TXBC2L8bXzWYuTJnDbDfKSTUDww1FkkmPiztx9xF7pgO
tM/dF8jAlsHhkVZS/l16a+5fAB8FhRwWRV5j6AtnfhEbScboaHaxJ+CWTfsStuaGsNiDTfk/hgbH
5Ow3iwjiqBuywb8vuga4fszBOtJdV7M5bcS8lEdJ6IVHRsMIf3Ff5wEu4Eiua/ujk7KPnvp6R31c
tOFnXUKqNzthqZtZfi4FX29P7eNx9p7aijHTtWE2Xh89vvsoOtRrHslTHoTj13QLA8DjGW2gJLNr
L79Do0lzvDLrQ3CilyPVhXqaJYL3QY8T8FcWypLZPD1eT83voDtUHzvpBAsVG/BsTWHvQ3TCrWUY
CWElevHVkG2q35CmtHpHM0YfjTszFcsDJMKy3/5hRqjdEuE8cZRmol3akdrGJ7sY8zo4blFnM4TO
tMuqEHBWPC2zslw87YOjt0fuzQ5RSmj8HeCWXT3NBWJ7IekJqtqbWvhhF4ygYq5VPmaRHMQBQ6ge
f6/btPdnuO2uPOSlTwBCSLkDaVTmC4Gg7J4xnhfGDAUahJYhCtfxQRZuE72vfRdB9co+tGTM8VUM
9B8OWT0xo7HVwwsTDnzkEJdpUuKBC993hdMeq2WZcawdS7tik9LodRo7eTcEAoOZl9tqTzora0L5
mNsOlcellgO7m/2hc7b+GQbHFN4rjZXL7mq2sgbyrYosd7msY0MANRNbhtB5u0UBc6aqdFNC8izn
pWlVqV+8jQn4uyY7wf5phYigaUZQSXOHl5g819mauzCL/cLLfKIVgj58XIyu22tdTh0W0byUbHU5
FZtcWKY4uiTvVyC6WwFp2902lqKNO1VLa++pptK/usj0fBmFbV+XMBLlE464nlZw7ChlEoUpRJ3E
3CMQx8CJmPwSQpcAAVDuCnIKWiiMApNHPQa0rdgKsnE/ogAzQw1h+OnDROnL8Uim0xw9MdltyzOn
DYoU8z7hhF9dT9X7cxsHh6kh3x7cP0ZEJmK4gG35bsRGuRxjYwftIo6R4TKSUGDxkWm9qsuM+VQm
FffUUB3KXDHPDFjC5Lw2GaSSPgSqyvcvTRQGwXDsiOrgFYC+Mx4tVyozH6MBxhQwsKhs50hYENRc
a83h9LyjSjH/B1qJQNCEIfcy2HJgc5IpmvLslFq3xcMt9mY8NuO+QTJNtGHqqWYoYJUXc6vLSgoJ
TIEqMbPuYJRgN30T5leGVPR+j/0SYVeAuPe0+UcnjFvygOpzI6+UXzXrj3GxiQRL2chuqzu6/s36
3qchGlxW+Y2FI1JHrrVhYZDp+Eb3HQ0iwa+bbS9NX1jtKwEvob9cgt2VfXPFdaKrRww6VdrRfNff
TNHnkAFRDYSnsaESJuLY5s1efEP72uvl74pBjPsy35dX5hJhcLK6rvyvyOFR4331jBswdbUm0cY7
x5ebChPtn5KX4r9sJrKJDULEi8W0lO5dLddx+Ud5bz/nUpUImqaI7MQz2JUwQA3O0zoxo0obkRX1
RYSOSttmK1ycmuv0Mts3rANweQ5+2YxUO5JGFiJlIIcAKxcMy9WPkcRB9VhwC9d/Znydlk1XHhUz
Qydncpd3ztkgdGPL7/ztY5w3KoyYVslu0o7R3A1Ldcz+OPX4E3Es7uN8sEd7ovGR860jkJ3H9mb8
QNC0xQC85Kx4zOGuwebTiSueaIwgn4IXLh7rT9MUEOCYftzr4gVFd4J2pjGfiQZzeEY7OtqDqR0c
8AUesIxhT4m07rbb7iRodup7dhQZ+AGY1BvgjgvoQAyq83NqQ9ZsNB3c2dkz/VBfq1C5NunnUesc
1TRV5r6EZBxePFaiuZ8AuFp+5q00zlMWMsy4E+w4He9KoANSYhq/dcZPRpjSu5CP1Vz7aVgZt/sq
imBviHk9RVlBkC4/rKgvVZNlGig173z3D6SeGq3DWBEMd4HJCaq0cHe8W75tReJxKpuZYXe70fHE
SL7h/lHUXrs8ABIRCrH8Py2enO3iWYKKkjjR6Gi/Rq3w9Zfgtgw15SJDTaYqquDfYP+NbUDeyNua
QVCQ6pAU5iHnCeRdeaktZq07tYMuS8UQNmqD9cgvbo1aLBJQE8h7XdNG9cGTew3+RRwbE1Iw3UzN
ny4DUwl9FjK+t+tJyDvKKN+6y2HxzJ3ADiXhROuuNp/S8wZxtSIofcbv3upAwUXTPJ4dZvjebxEN
xMGxQMFbLrqucZ32UVc/AZ2uiorLDeqj7Y0UDNQ1C6dKuOw+GS+EyNQw737EOVXa/M10NQDKVbvK
/vg/js5sOVYdC6JfRASIQfBas8vleT4vhI99LjMIMQjx9b2q3zpuxO1uV1Fia2fmyrhul+hQlwms
HQEEkRBhScBV7fCJjN9cmhezi7mFEygtjX1ZnLJkgyqMD2wpwyp5L3qzdteQRvRIFfk87+smy8x+
QIIsH01qEn/n8kbP721tr2EEU/4pyOvcZ1gTSeR52J/3UR3a577EY33xHYBctwtHJJpWpcW5JsvE
iMzQwap8lUSmnljSkeaE2OT6x16QnMZ4zsb8UftVelNz5BFNmnDJP/DuKYZNzEEWn672l2ADbkJ5
PAkxwbFgiiICTrIw4wPm2cr/MfAlMpKjAXU/Ds5Wqwl1zf2A6RhUWt4DKg5qzCV6m3DHDtmJKaZe
CkqGUluzp72XgoLM5brPyWgCoLTbUrvjDMnCcRLm6877j/O0xpzUE6Jr2nNWYGYNjgTJ8mnnsQ1b
98Nis4C1pmj+xosVatgucd99wfQkSFzIqYmvXYejk/CQssEgLUbQVWFsVPl8poSx5ktPBeiU4xq2
MoLk3uVOd1oXt7ZPQDxIU3G3HuybzbEYQ6Zpy8A+dF3l/9f7fvePTKgbHpMwzu79lBFzXxYTU5Xb
ckfhqsyVEHv4QMMyqbBi/Ayxsc6HjGHrRmYFBOkxdWoAFGvh8/8NqsJ1Z91EY3VI8bA8Y4svCW+R
Ir6AEOxIj+PZ9g78Hf4zUa/22/NEVZxKvpzmUGsdslOA0Gg3kiHFOfNfvhxKR67FiwqX/0e6GMfO
qUsh7A7kAY4gLq38cNkrRYgVJv/x62h+lZxwP44IYnsp+lHq+7Fz+zf+oiH4yppqmP6GOSsgltpj
1Z68YtbdTV5rhNG+U1m6R0SGj5IlA7kEzxKGRxXpqr2CNoEFPS+a6Ulgabcnh9U0KBOvrrILj1b7
lzrkOjqsukifJ1aB/k4FTNf7BmPUzFNA9JJ1QZjHO3CoWKszGkZws+jBddtvW41htuXhZioquBr2
e0EdQ/W3amugUiy20qEmIN2GohQ710Em3MQJvkoSZ309RyfQxBkAjrhkLCRNoPgh2T1NY53aosT0
zW6Z2ZH/cYpALTeiBxny6LpZaq+UKApWsXKrWgJt6D0GzLXH0Lop3QEFbpOQuyv3U1U4ONDAwoX3
mTuM/9jXOeHvBNn0Uw9eUb4gA+MEkajN9+iDgGPj1YgbtDLe8lnvWufEljP+ZfVUnxMHYhepjCBX
+0BK+YRHfCwP0WCAs5D/9GAvgwduAAhQJr2tNRg7QC2EqfHRktd48Em5sgZM+wL4QLU6pPjCUYnt
jNTfv5Ed1ceUpbdlxKrAawApVO59CjenvOmSEINx6mdreO4Tfv7I8F78kLlz223HBX3lzMZwrpmo
FJi+ufOwOSpeNDtinqMCRmDNvcCdOW87EGAetqlYvhiuY+qgeWD+c4CpXkkEneWOijfVPSRV2qTH
fIjdm0bVfXBhZUm+cqiu2BeuVvlrxcoH5h+3BbEFwhofLQIj6/2w9kiAO1QY3vWt7B9cCpLrLXVg
7a/hwUGTnSkRj9jiURyBvu5QWtIg3G68ovUiNiKYQXZVKyt6jOdkkCcmAYTR2VQuljPkI7qtzKqf
OQ0w865FPiw7WEYrXkuEZz852rFf71sZqscxNUF9jK6CeIRoI4/RogaIrQnZgOK2o7Ir8A8tX1R1
QgbJuCRz1/L2vTOEUp9jxdrFe/eUE479nnBhjhWApEnzx0yRV16qgfjukamtGSlgjdJfi8J2m05e
rI6jKaHd+QQPPnN84Qil3JnfI7geXP0Yn+jIiHhPOKcFqPD4PddEaY5Mmmu7y8qQo5C1PJHwrIoE
PzFm5+A2g2Po7lcWXfYbFAqa/l/bdy1Rajdt8hrgoEpdalGJ5cYZHok+vnX5N2XzivKmeNPIniMD
fwgnePHkTbZBzvTywsvwEnV5uliLjznLmvd6SNZTN3hT9lm7awpWUQBImg+Ftq0maYFTdzeZCCDF
IDzP3wh/Tu4h7E6oST0ukQM2XDQjx3HACsUevzdc2Jo2JRKnFWFpXl8r9vplnD4L8LULlKBuqXY+
wLBkj+4PtVcbAT6HJ+TsEsfUp5nuyvvYFnLZycbOFMrk81R4z1SRzNXv0vc9CkIaKyA+wGY8/wMT
FRUIe8HVqLsRWoKaGtsu+epRXpI9Kzm24EWtxHRSzUhMPE6z6UwQLYx/Ygv24ZMz3uYXoBN6tyT4
xlFTpuWm4KNkMdLE8KKxZxS/oooonuYtGlr0h948cIdf2tca5tx/w0T+j1yyqsEPiHDlmBzaoWp2
fWHwFJMQstklwArKOqc0ID9Eg0nnRgCVh3tSNLY+mipZwoPtdG1fCkFhKEJqEqtzD9c0xyUk0v4Y
6yYkaatY627KFUstu2D4rxUrSRSNkzL5gh8rBi6RYaUvD/h1uG1Ks9RPEZK42hWjqNRhycUEEKWu
eHdmcWKmu0WV6qx41smaydU5Nupapje1vfuU9qUT70s/nC5rv3r4wFd+2bc1zlIS010/3ZQ+Ufxd
JqaKAIAtsIWmqYcEuqH7S2E0HOVwWQihc4NaHX1ps54MXTszsL1qhzfjUcxcZDbShmX4pxlJXG0q
Fv6/vGKzx3gggX8kOlY+OcYJ4CBcxSL2znrROJrQ4J0NHA+0KeMt4R8ZXRMrPCvc3EkZQlvpSZru
rNfnjxpAAf/+PGcfA2VyZkeuwqv/sGef/A3GwPUeqtGYbdkeSfymbO7gctUhFvJEigBT70jE6OAR
yFbb2M7On2hwxoUgo8cVbipBuhG7H/8udiawdcU1YEiK6HCjQW6+h2XPXdmjJfBt6eQIBMTzsVpB
MTZ/IjarxUNdutlEZNkBbsiR2ejxsdNaEHond1Qeczdijp2cmTgCxV4tOsJK1YheBmIESwJImrhd
Uxx156vprmfSnU59ZbK/c8khzGbVXV4zOxt/P9kVnFOBetfvWAgx00DTdvttTSPMCXD4zLY+L6fX
JCvC6ND4xkwHU5r+J08YtK+X4vG5LZ0QQPWEOQ/iTuRD1sFGa8gSr8FHjcm/3leV9avNkpc8xEHN
i3/DTd58JpmS7a5uW7/cAX2Y0bqUiI/t2hUEAlVxaTJbv40gJzBJtm31B6NhVt8qWLjvnoCjcwu+
yH9C56/fQeysqHkiG85xPE8kzDHiYH5brSFMmS6rX99jT4v/oahm8iYA+2bOmOy6/j6JwvZmGhSe
UoARyRvBa6Dqc02sGuNVqex90GRE7IsKCS6f59LfIypMe3yFlnxYP9WsdCiBUldsV4q5F5BR8i+a
58aaQ8B9fj6UKkR5SAU87oOisCDdAqFIzlWKkWVHTrEyp2r2oxsAieMRhOFI+MDkCc5tw3ByT7ay
cfdFZx1S3YouC8JwmNIFdttj4ec054xY7bj5rbbi7KmkGx0Ak61vXloK5y7vEKuuCHRNJhFSAD/g
FFy2GYsv9FeXR9aqOZH3dVSmzjPSFOpRvIR6PLtR7w83S5/V+lBgBHc2pZMkf5Y+BUVRM/EB310E
caxoWDL3RDqS22/SIoi89lUcIro7iww/CZuXMW+PAcOEW0Ft3g2T9NIOC7ktWRD5VqIbrrJtm51K
IWsDHc/G6csTCdeNTTrk49tMJxi7X2/Uu2l0ZPFcX83Cm7FNnP6h0nRIHceassIbIqGOPY6lK8GE
zT3GnbWvuM8OA7uL7YrPjosjfVf6Ms1x2/4MEA8ezMit+5JqkLFYUPHps4gJwIRvxqGM2gsbfsBi
cO7mHteEy+FvLAnIXbeu5VMVyPon5W98GUouO2T8+SBZWs7zK3jQUbNwrFf0X2mB7sM8Rx5QIX5w
X7WSVXimqnZXyDVWp8ji2eJYqxLvrGUiz8tg/fcwLpp76osB63hY2t5zV0DkCqSAVMoSc3mxjE/w
XwiYD3eYJtHMswUDJ6H0yet2Xu608ns1tGWcaR+M82MxcCfnlslueKfg1xEidqAigkXhuClHohlb
EcB23UhwOG9ot3zBpW1TzoV8XsYD02Ud76pw9gEbd075OYSReQNjzg5RgXx7xyuRVheq7ZzhK8ok
ZXnunOsDO4vavQfAHN61PnIDSmVR/lg3ay+5rnX5bxC+q+loYS3NoB9DO6XkAdGKeRh45TzbEYXL
BGv/aYjGEWVp+N5OWPfLt5HShOptHNf+Lkb9bb7jMAj7R/xQ5r8Ral+5rb3V+8M0pdozjGrd4IUw
1V8VOtVjM7gVBr1IQJazlZtgXPdGa+5E6JIl4kbD5mRMXK2fkjxEbJR82xc7l8XP5Keu89clKktg
UWorDzwWKXcZrl/1zhOSXBASYXBaBlYBN9Bu5uAJHU66z83KJMLh23Thclu7uYifJLl5f4ejf6nO
XteMv7OXuOo4maTubimMrJFyihB5sjX4zjZ93C8zyzs7uDsjIrZLmzF01v6lVkGTPOK/FQv/k637
r6uKJDiLMBbuJ3nW6bkb69Sch6KZJZEIzxvgveLNfeRuUqevinxCup3xrS97DR72ecEO2CE5TMNN
UrJzf+kA9NK14U/hsWoHeODM9xCXiCeUOCO+sKlF4V0MebfYzDF+T1rFKF04VQnOS5J3ZVIdBjfG
FJYgz2wDONF7oONUck5F4PiP2tAyeEmtGLFe9dW0bFHBWCs2JlmecptR6sXoPs5b6xfhV7Vor8u2
XeY1ZtOotMGfHcK9w6PS5yR9GApAIurU/xd0rAzuXJxXHxD3SveYIkxIKEJifA4NL6ldlHdipVxE
leNvCBwNqS9hMwOblg973/A9Y64ZCo/Vyjp04a4okZkvec9iT4TNFHzKsZ/8vzHT581AQQJrQFpq
qh8/sP6wZdDpiBnwi8AOkY7JmVWDx7V+bdSlGKmc3BGLS+GsdtyqtrmLnrWBmqe/2sDL0es7HYYk
iWX/N6laIBF6DXSBIjVi/gfnu/46qc8NAix08Ls2pDXuMjNZRK64StEAOq40/TAJrmpchbsNjR6M
a5B4cQ3Muna4tbYzdDownJJnqQ7q4YGuFRY2CLeZ3IaVsZBMB3oeNeZzDSmpomeEa1Z3hQ5ihjph
h0hZik04JrwC/h7Sk4qGLd21bc8GxxNvTOwRJH6/hSxWVZBZ/DycNoLX0n+exVQOHVd3PxQGZJRW
cKXgKE7Z023cOR0fSX1OvL15QeaAI2PzarCZ/IB8h9aQFLOxXB1c+GDknnE6hzZcTh7D8bJhD0Pa
s4fb9DRgX8UrWMNQ2fQ4hvwdTMjpK69WmKIVmyuqVoImKu+KVYLOkCQVsPWGc/e5DgjuV3uRBC5l
mud6tdORJwYgD8wD56nHM5MysJX92U8Sl1hl6AhowdUU/OcnLmsNx/frQ2Er5y/2elxeoU7Kh2lR
HHIpKC/F9rfW7zgtAMTKki4ydqFi2FbqujP2CDtc4yLwQ3eJv4h3JXL3ZWjmrt0jSOO/rqZG8E3M
8/LLoqR5CwkChiC5kGo2ovEnGnjYnJCdgLzXgIGLQmKqzfrVVX39d41EDk0UkYayvCYg1ZaOY8rm
rooiNujsVjeeHzfPuZG4kGqD4ZY/bY5+LEzVE19aZLc5FI+eHFxROAc3jxT94PZqtm2qXD32jRIZ
Ac+ChQNWtzHf+jYBxEtj7FpvPa5nr1Mb9Y+8OmsAhSEnOnnGlmL7CNf1e+MaPPNL3q0fUxNhAuSX
2eRbOUfxQ+HNDArctCeCkcKx9WbyBCZRSJsdvJ2UkN0hJfkSb+l0bjxuCCUbcLz/6n0exPoNQ6CU
BDZxT2cIhsDlwzn/73o/Blm/usuLlFUIzg2zFWMcnzczW8bu07bUfATd5JBzs+SUXRo1HnohF1i7
8HrjzdVueaR2pk3I2GrC7SXbkGJb8nu+gW8X92dbIwdvcrgW5GXzGH+rIffyZURlMMGDgH2aK4Gu
VLdp/FMTpoVhEhH8PUgVxe+ebVic18ywz+w4+Y84Wa8FNsXAD9MZJyX3aydhfQxQ99a9iNP6qci8
/FtNV/IgiTvn0PLaybdaDTxd0HDS+8hryBMzPSAW8kHwNrZpwjAts2TptktxvYo0bcuUVIuoy/bd
7A8s/cqix0xBd9gb7lLUdoIw1yi2TfTN7GEN2Y0YDf45q5P9owlIC5T8WNykUbN+zJyD0zYZavm5
LI7OEZ2K4o1wsPmsm1DExMCC6SEGluRuO9/A3ptd3lqbgqvsSzJ4KQvcaIIdhITNpd8vsayziMCG
SK6qCs+lHLqPxLLVOqd8eD/YCOGIAJPjir9WuTxLbKzFoe6gI2ACGKd9O6XyIQqtM+2HsMkvolk4
kv0lLXNYHaF6mIc2/rEFP5cDgYzE2dChJJo98EgExhmZgj006i91BBH30FUtiE5TuBh/F4YayCpi
lPfr5dLD0Rcs4XAqpiF9qhofLMaMwT/fLbCLu23XjQYqlS7coN4YXwgeFtcEZxJnznfC+ilhBl+q
ez5LdOuBSsgbpC/+AlJA2XRoaXPijjUs6rYr2Xfv4sS3/BNW/S9+ipjWb5B4PGZGQP2E3QlSk09h
AdR4Fz93UkAKCubWR4k7Sh7iAVg/USB2Jvqx1lhjNzQq8ett1x7oBCpzFt9mYRH/dYXG9O13uv/P
zDgPqAjpzEjx5wjY82f1IKMEm8ZTOr6/0gFwo/FYdZjeWFH7OPlxdLTiaGB7T581GQBNGJmGhQUy
Ec4l+mXS4oS3WrFLwMQwjzTBuoy6nzK07OgPlltkeAKXiqSJogZ/GCWbV06fx8sJvZnQVTdreyop
RmA2lFVOeVdCJjvM/f670JGO93Hu1UCW+yj/qziYvolMUNnVjV2Sc8POWdst7UhiVbOf/E0SFa3p
tsl7OXbnVft+fMMiWJG3TbDV8vHrUE/BZeZF1Pyjnsdyqx0H0V4rofT1KgPGreFKoZIp+SM9DGM7
lrJZSMgMSeYoVJtf/Abb8fY6zEHsrxfiaJYQAInOWg/ldi3YOUx17pH591PzjSYdYD3wVLtcLIDz
BHS8oFueD7drDLYhmK1z/xySsugjkj2Sro+C0Z0gc8aO5mZatX6r3JJ/jzoKqx6KhYXIRtZO/J2k
UK2YysgYbFo819WjyaqBRpYqrf5KVq7JaZJj/Obo2Fj8hhFxGr/ppv96G5ARa6BH8sU4oHlpieZW
v4fTF+tjMvTdK7ZFHW4mxl6wFa1s6MrJ9CLfRhoOXw3sbswEfjLYk7f4cK0zSnXsMSFYrfZh17rN
bpSjf4/mM40cBexd4w15raq/NZ4uxr8ZMqv7z8GvLnhLDDW8HYLfR+Mv0WNm2Lh+qMIgO5e+q8xN
V8UNgXDQaV29ZZlV1N8Teuc47NqcvDEzhc2I4248Un/OhcsNPy5c0vJ3nkYQgPwpTn0p2tVPALMM
IXJyWvbh7RBjwaRUqUjLzRiEimopqE6DeIjT6xioKABYAXLmEU44v6pKLCDG2C2yWw6cC2tIs+yV
W6caareofPPA0ZI3/0KEbn0KWNxS/DGx1d9AEcraF/LtnX32ysg+WyysrKqWOeYH3kXQC3lWCwMV
fi3Fy8r2Pec1nsz5G2znZPnIh3LuLq43CnGXUwXOcVeWATAF8gLp7YSXj3qjhjjcXkbEk0gfV/8X
oEr9wCahhHikykrvFFXejKohCsuGXXs6PMSTtvbU152+5fXOq4a8nZl/WYlRbxTiP8J0YFMMZlMr
9Ftmy1bemSpMwp078f/4o57KLvgkVerJJwnblU8bSzJrV0hZmIdoxpoeOMQ7RmsFm26PVpS6BzNN
2ZFpvJDb2giEdh6/qds0OHmHbzzhLELhHOF5TK1heQe0B4hkVi9z/0ZaChBGFut0ukcS6MJ9N7Fj
/5pWfiM13xkc3wOehrp4gjeGQhJEU/2OabKPNmNvzUM+GAhH7TqvWEThucqTX4dquUXU7cV7N6h1
3jmhpgZyg+5Nptukrlf+h1iw+DeazMX4OFCAp947P+IxYZfC2iPEkc1D/2vQdfETyQY7xuoNEpro
hNeemkyDXYdLSUu9AjD6gOgM8pG65UbKtavB6RM80U6h4zcfWBfJV6wY6Vcsotx9hm04g//ilnsG
SqPl/YQDZbjUyLVHdh9tiwsf88IN0RIgPqvHVvIvMM4QNQfjs3BuitmJylcGRozygPlr7c7bpiTI
8hpL3QavhMB8cILs4YjwYYR0tgMACwKDRJJdWOcwBF4LvBDRkXHfPWGNqONXxD86uTx8lcVORVY8
mqbI7SkEfnAxJvNe06QigOiQFthXU1ucw9Zl94ZmkYFXKRqGpWTk0d8u/lxflv6aKIkmtLOnxkFL
P4/kb0j1EhchazBb6DzYCkfnZsUTmZNidGETPvhDRnOkvw7G3iMjYdWk4bvw/1Qequ0Xv6ky3GP0
xPLBTSXkFT7VeDj/0ByP8VKyUqDLrZZ6biitt2wsGHIlqYiNDHg3nwVLrv6u7VDvSYal412fOAmO
QBcInySRlhBP1cj3JBDASucJevCIWerO95P+FZNT+80dVqbfCX/m9yQHNpqVEBVKSrG2/5Fz0zH7
slqgIS3Lkuc3S5flT7iw12w3gj8YthOYV+glyAd3bHs1whzfUlFve1Fej6OQNNe2dxqxC8ugb55T
qwbvEKwN99RxwbsKPsWslv4vVz6EcRPGhyppWRSEcY4S0c4LOI+06ZNdgKjEU1cUptvNvI+d95CV
bvQ5js5bRuKGMEXnHAPJqyJo+YQ3FEOI+I6Gl3VmdeN3vNY1ASPByJoop7zvgmUlZDxWBfKk7lHU
YiuXyyioqWZMA2VOCUfSTGolvhB3d13t6jfba3XFua2e+1iyLXbuNIj04BFyfhUcJ37t+hhbfnHv
nWC82owevDmgc8lcHcsxTL7yPJb/YizEDARrMv9WTdRQ9jBMCiQBQPcXPUYN5Zt077TYcdrlnXst
ng5bzN4laLFK0fBlcoaRnqjWKWWDSfKaupL8xlMhcCEcEsRI14L2hWNBBONbYlywL1fGgX1IMJ2C
Ou0RdfeNLbJiG+EsLI+12xdUfTb9T53Ubsc921EYJ53E+KeMYa3bh5j8L32CrL9js+4alopKGBCr
pL3xOVf1w2z7EAUJUor7DhEHKh20aq6As2zEelnWEliv5ydqOjXRoPqDdVm6Y87pRb2l9dVzThXZ
bS7ofgmjS0Q4PLdUM7psBCUpp12KDPYUMkdCFIV9PAyYV6eC59A6rf0I/t82U/ZLQdRWUPt2h8V+
uWESCvI7ITr1yc20GY7Ci0KgCMMEoD0T+bAjpqVI5UBQO/hRaw6OpCRkQ5euXQ7NkOjipinwvENC
8RI2nvxo2PJFRi7HFH2pufeYENbbMIzmcD+mUlx7Poq57E4izIPHdJoD9RUW1EhTHmKH6YiaK99T
SsSgsdXonaSyY6BsgOWpKyiEMxquS0LAOJBMVEHUR4zbSZ5F6imwXn0TRHXhgLn1h/XgsRxTj9G8
Dv8SfK9IGNbGXnM7dJndTeLKwma7tO5mh2X9Ldta5A2nI+DwOIPnp/iGwMVjLWJVHDwGjmuTSVcG
nz2mecLnS+F8e75Lvg2lJ2j2uPEmv9jOwCfqE/LD+ryKrE+WoyCOFDBgE9EXfB3GR5n3V8e5xdKE
P6RpUkbNLHLQYWHqEfvUVXngOHEecTAqb9uNRK0T2v2qqNnHUSDnbZsjKeCu1j4306md/tghrm7D
BaPWNmH3nhyjyY966EmwfSJGScmEu7VNpHmDEweQN1ymvQVvf8SLwLTgipFEVrADK3pmlCd4X9to
qZyPHA/irZ5quWwjeDn2QJMgRai9g2+AiZJJGLDROn6shIKaA1Y8EMnjBKII/3D3xAHnvlARkq5P
upcMeGibXcustJA5q9WVwRyGjQMIoR4/Ka7D1OHhI8IR26ZvKU64P4iJouQ7XFhgYI4S/qlr4ubB
64Puu2uv9JC1h5ncJ4n1L6Uz8PIfV7HAVSo797ZRnp3+Nm6RqCeXAOOBgVlxp7dh1L56qgmzs0To
rs8ui7JjUPgaS8XSCvdJIR/i+fAi8R141yeliIWh968LOzgofkzM0wI/NPuIapKUyWTyWH57XqZ2
q8qgfFMUSXkQGoKfv9hlToNdgx1C7ha+hWp/ZakGHPFUeR64QdmWN/2oy2dt3dk9BhMFnBs4GCxZ
0NUAaczCJajDznxy0iNicoRwOGSpDI/prKarGDL463OQ6+WXpovoX89IdIEKmWNQELRXHwct5/UN
MznTRugt6a+eVDbeac9JHzlwIGRhXB7BivmgWzf+yJR/8/+OkE/XWF6QeOB1Kn5GmdH97PYESvaQ
yjk5G5W3zrczkOwVQlfxQ5UX4Tthj879Qlxt42fTck5ipeRV6FKkvKpw64XuOn75y+w6qEZX68Mu
z/s4xQ1CdHljuAHgkG9ypW8KwLzyFY9OABoLUdT5GtYguAV1ZTUAwdIjLpVUExTyKfThp7v8A3Cq
IWEdKFbt2XgyM7uAkeeC1W/I7viK6i8inRWlG4OSM3UP3XA3DSA9Ydyqeb4dvZxSuU3uNxk/aL7y
9jtjLxR9BmoYBBeHtqKii5UrXnXuRHwtE98vEx5IrYCzp6GHO25G50L4D2zMSJDlD6yDJOYMcNP5
Rut4aU+1xK97CCQH7jlnwgtPrh+mdzU3yfUxUCumj0GuS0ZhSC6yG27BuLE3LkJleu6vXdyPeArW
9egWoXIfJh8IeQMsDSuA18C10nU/MaW2/LXkH6tEhE+tX+nzNSS77rurQAAsw3+MAFn9E5Zd2m7G
JYVbmF7xHQlA70wsOEKE6+IsG16r2Qzzz+g0Qzti/NLSPndxXjt7bZbrgy5ExNWBSeo1ExXN0BvD
g/SNIueIr6vDwd9DQ0z9R88UU3KTKC5rd00jo/NKtUV4wV3JVjDmJz5+sMSc6mNS+86yzYdkhAZj
9bADnVKP+4GlBW/T+BqD3dZREC3fNk0H+MQ8vsu4bhO5mjcHkLf/EIL1Qn6mX5p1/05ZhxD89c52
h6td9/fsEqPh0HGpwIWR11zcMTRWy/do24nFolbmpzQqtY/hvPSEt8c5oTiH85ZoW2jC+YlNiufh
v7v6q3jl5PcwMGXDBo6FGmI+pVpbEVrTPlHYOdTHfEZQ3Bo6RM5uM0b0XZiRU7QqStXtwPfJh2sk
l+sS/YzBJlq8xnls6SSzm9AfqFoZe/iLB9cQB4cARiH8zoRO9kIHiPDOOHwlf8aUzc1BgxF4XXoA
+1sI6pL+lGXOkd+WWWby0BSec6ZJCc+KKKHy7JFCmabUGHv9tqTakxROibWJgo6y9BoLRThz9W4F
oxMdfLZuf92ktClyRDLcsw66mjOh0e4y0tgrn8YCr4/gBxOIySfwYCwsmvbAAgaJHcr4lXwm6JHc
yhHWuN+rRdNE4yuzY6nbPWYleextnw7cFHC4a3oRrg3B1gM4t41HZ3ZR9cbwR6pm6t5Gkt/iAcnX
Fds+yjysnwAL7/AdVrca2uK6XUuCZbSkNaU5U7RX/vNAA2WHDPTZrS91kcE98PvlrS17B3vzmDi3
Ja1K0aVw/TU5F0XY1QCzguVfItRUfHCUzU9NUsjujFZLVnYjEcieysRbrqRi17BJjGc8pD6llhSZ
L4rLhUEyZRHlMeZ400iClh7rcZ92efdJCHGtH/g22/ZMho6iNluAQ7tBQyRUwGPu29+SkYd3xhQN
zZZcn6CpQLDC3vGiQZ93VGqo6W6pJGKgTuuQ9pEKX7sifx9vvIlsVQw418VkW3TnGpg0CB+2YSfZ
U0EBS5Bl1m7CC0UDOoLp84ozUJ5QCaPlrR4lIZQBcsNJB7rKtljZrx2UFOF0z2OGfydKTOO8xAvR
So43xL5H1gfBk9OxF3jM+ISoS89TVjwBAdajdEpMqgrF67trqBzeKKMnvAUyWI6ObYo7dHsRHEtO
kLNxF5NjDQHGeZ8E4URzCgdw6ZN9DeP2geCse4xotQFZ2bV6ONgcQ/8LcmX2SpFqq05tFTtH04y0
kbh9rM9VzL7xaUHuLL+JyU9w7uJoLX516VCICheUBx+B1O8/ZiwbZ+n0Lp2ZC6n1uXey5mJWUrmb
RVc+nGNJsH4bk3pWZztBx0YFS8L6ICdngbRjqW/gnxjIOh5/586h44GtxIyaRq9KmD3MIPCWMyQf
gOw5tM//gB9OeJnQ9Z75/nP+vlgWcl/5oAjwE4z19FHXaUeeWqIZCjqK2UCit7R7Xoc6OI68dUjm
UOzkbbStAZEStZguTYtW9ehqUlDsLsgP04hadHvTl3AHEUBWxl8wvrRamiFd96kxoHNDVjLyEkAz
fcxnOuy2Ks+rj7GJS/8QUztf0K6+hg+29cZ0T06pD0krXiHcK1LOEyYaBA52uj52iNJL/hBCAngD
SGTs7zuW4nKDr0b9gUmXs3lKr6TDklEOYWwmQeNEdUlhX8kVbxNaMAlPiXHxEgq3VE8dU5l74qIg
PsJh8pCHy9ic6B9t18fFxZ2FBw0vNmnq1b3FdUTx2KJVnDznson1fhWlZi08iv9xdF7LceNaFP0i
VoEgmF47BwVbWXphSbaHORMEyK+/q+/b1NR4LHWTwAl7r/0fE1FDe8eT95eS2lwQiqJAFpzFoFHm
Qfx3Ez+TQEmsonfpg07/juAZ+VvHMch/UKfhG10I/rrRsXsyinRZ/XXHHAX7lsouOoBsUcmLjsbs
4oK4rP7hX/Lgz2F/lSj58rEHSGiYzBPY7VkxHzX8CfumaGbF38T1+vwUoXdiKIiBGWS+27zMiY9+
ZlV5iv837ckC3bEum6crQIwIsjx2ov0KjR+rQqOW5xEQCJVWnC3xJ1mAIYQdCRgQskmTPRCysPBK
Lx7io8wJZQ620uYkMeZoSa9JlBf/jWGAxiwAfzYxlIkKF5PCLWsT8zpFUTgP6bMd1vnOLCyLty2h
tMlWTPVCZCJGs0fJXTO++E2UtJuxn5r82MyOAgkR2/SBlRq/uBw04XqN28prPMEE3AzJimfAoGDl
nELs8kOFrVP+YsXcfTNoMhBPYQXt46RHpz+2Cpf+kZiCW2XosGg/93VfnuyAwn+7VOGKqS91hytg
WfuDuqeuCJCg0npYcq2SXTa2Eexijf59BwzRx44aADtAZE+Ew0kM0ZISR6ASsvncukz+Y1zEkQEr
RMc7OmbnG1003WPWClCOiVK6fiuXZGXN5GNdf6avB53qhLSMWxQSaMdkEcoTEXp6OQRrG3QXU2V+
e0epZ/kPpeP/B2Nvglg1yvCYxFFEwGFQo79NsdP3Z/IEcc0tsMYSRul8YG/RlHsvYNcjNsQBviq4
NKmEt1EgFFxxYQwnphvd9JFGXRgGV48yeflsVjs4Z0sU5/0Y1FiRmDSqtwARS7DNR0XUFgyDlRAG
47QjEsAg6xAFkoUJCEDEQ3Dk/cnU0cQl7L4C0c7LOBBPdgKBnsGjGwotb9EGCiKsGBnosaijaZdz
SWvoxrp0MDtYfbMNiWivhn55BCUkFerYeLz1Xdip97LwkvkA44CcGBT4cLnbWUTDhnBZmKRcuPqO
OMsb0Ap1Lr3JYh0gTV6x7lgj6GEXm2V4nw2ZTtQwCNL2TLBwH0Sh1K+wdCdyJ2kDPvXQskzuEBNz
rENaEwj5ia3aJLQzMRHL4/QE0opsCnpSB9uakN1lGE0w3Ama4RttcQrN0RVN/8Brmq3XpZzVV+GU
dO2kdIzrXVks4nskmKjbJmsXvo6mbOjK8fKTTMpJmm3xT9cLC37agT0Mx+CV5jglR6HwnJ6EERE/
2FJM0f1YGS5osBnua2b6+IFJdZlz52UVc/LGmLtGtoRDwU2ZD8MKGu2+NHn+aF0Tpdu+Hcjacwrd
ZBcunvKxpm0lCtIN4+jeMmbFqu1N3n8F9I2jGy4len0YkgemIE5wgYhpOSxkkv3iMhNmwyI7cPdm
zdFgZi2wOYkShsep750P7PzyT1T1xGviVO6PxAFV/zrptD/NRHgaIqSEQTydbFE0UGdT95dPfiWE
ISUdpJjw9WiG5cKUYju6Ezr0xB1Z6ybeRHJry/T2bibMTW55qaFATd2KnG8T8vAuu3RdfL3tFNSe
nWuc8tAyyPO2dZd76jdb9FLvLVFOtxX8PCT7dQX1jVrVqbt7igZS/zYziYbPPDANyYdML+mivGR6
C8qWUkwUxEph+Y5RjbozL8W+iRCl76Af4BQfcfn+U3KOXkvKWtKZbdb9QJdELSKtWfR9Z1rZv3ts
/PbhUGmfkaHD4gSG+/ROpAeApgAt46PoMlTrZDWj2AGt9V6TBRVvsV5Ajsg57X02VfN08evIil0p
PRYkJTnOvxbFsPs0FpOdzmbMoyeQBswNFFOLmB9dkzic85mTtwROZ0NABV1+EydkKOIIzaJT1Psh
Uh6J6/JMVDhiZCBkkqg/IiTfPHoI5weNcQKXywzDvfVNmv725hBNNXO7D4Q+CH58H1vlnslTxpI9
rVQzvvttEq9nujU9wxdtY9DqUbKK08AnzfybNEBxoyb51RNJHMvjokPalAzD2RmPW1ofOhIz2wdW
XdEVEq/PQxdg2gG50MKdXsmtqa41aDb3mAz/57PbKAJP2gLDn8jI2sdrooZjrsB6fKHSl4/GUhTu
XCIx9FYOkLuovhZgG1sEIBlhJdZ0YTVsOogD5RGf4IwR0ndcyeWl3IocAm/9PUsvZPpbmvF3Db+N
ifHk4+F68wW5AN81iIrgGsOZBSYWh6l2u19RptBU7/jbmsXhui5dRhfMPD2WoVyIBgZSVBF9vMIZ
4MHOZ2b7LuKaZ5AKpj0Ya6LfFJaq3U+rba7dWIl557sK73q7UpB80BZl6ZGtwcwovJTjJfag5u0o
Nrx4X03B+Nosmvagy4SBOrTk/qkNmTnv5SCDv5iENYej5vrYdE0j34tZRlfQk8VH1BJysSGiRZOX
NwT9dzsIOuq+JW6BKFwUMxufBRkdjjv5vxBzJqTlhe0Y7adhbFpMj2159hDZ6NPStlYdGc+QHEQJ
yeLWliitjyQ2tJ8rGZ7OhxALWesOVLyKfiaZT6SX2l8xJl8EFk5ftt+Og0x3G4M9oIYNWqSEhPA5
jD6yofa+YNmu5XkiUOB+BLBiNzJZpv+gWhTBblUedtk1wNF9IofCBHumZ219mc16sy4AYEK2Sgpc
zHoPIztaN3/8E7qp/5N1PVbvyJmqFXsd8c/Z3OCVwKVaZeescZ3fuNsHTGkRkos78hkScaU+T5BC
L7I3/rElRCs9E9Jb7WqdINfYQj5K6lMcAyS5Gm8BQwOPACGbYqC9paOpsyub2+V3kvOQnrBzLtzN
QUbi5+BzhSLpg6NzoLJHHreGpvefscUR21mnOvP22I+wESBUNQY0hiKJCbIanUs+Mj+HiO7pLN+H
UxWQngGnaLG3FgJ/CZiSYf2IZ238syOqMf9TliUWRaceJOEr4PjR8m2oH1cqe/4cnL0DG9ZycHcF
hg5vT0wU+XtBq2hoa9q5FRAE9kCSo/gf7zBWIdkHEDHtqfbjfxoZ6YT8uGcR1CrahY1P288cZ6jS
99RrGGk+Bqxhkmfy4vBZAmmMMW7ykiCEuS7V2Hn/qELW4jBzQf1rycL57CZCtM9x1EOzMixoVoQN
kq0JT2ATX7BXDBdSCdLk0vWj+zzFQc1rybbCPVT4qcyF7Aj7H6nM4k/DFKi6vTBVtMd8E7AEnaJu
3Q0CQjdaQmd8ANdmnFc5Y4VKlpwpA/PG0qNRTnMkW0zHSv1SA5gR90nKLPtvVxIXcFyQJPKZgrFS
HzyAmC+2I6Sn5JTx5cufIZiEe15y1HzMtzrrVKcw9ESJeVWq/2iiewT8lq/oktiAJNmd46oJfaRi
CvfX8QsK8Ih3j7CEZBzEGQIWhmIHKW9ychceykuC2xVLh0Q8yokkodEnvlBdSJIrcuttkDDK1Ttp
ocWCToFzwibOc3yuMe1xCYkkc4L7DjAzvNGYomefxsDX92A3guDJdXv2zthd5vwgZn7iB9TRiLPM
6A/nwHEC77yGfsVMTgVYtWZIXR69jOP3h7QPqwee04SEs5kpPdDjEgBNONXBPoeOpfhIWSbbi8gQ
4TEj9qPwtcbjACiuGkKPBXGrP0Teye8e7Uz8MuJOBIzPgvASm1GTthsU4RPnvEPC2WIYtcImaO7m
ThHE2a81Wn0INvFpZElFrr07eVcNNtgeKTFptjsnipgu4mupd35klX9AYhBW717B6uOcGUrylzgD
YbLRU5oF90RNIIKGKx3kqAuKOsieGcn6NO8lg4LgOPVQvBnt1jcwRezDZwWdHrK72a2pQ8+6CXtS
TZ8RWKn6YYVTlR+YpCU/TQukFM8icrRDPZGRua1dw0KKFokcPxt29sNZZ/uRhSZwTp3fheqemRpe
PqSU5W4AUvK30Z1CzhgUHjzX0XWdTY2326AtDBg0rWgVys0yCzzzhdbW7GuCb2JyrVTXnCaHHMu9
P0RkugogLM65DeZBX7iZ3PkUeXRfTzhp5pu3sKbVnVKY7HnMsn6z4jQglEwJ4nYikfhfFA+cKGND
JXaUCwOLTYKgAWltRZzRsY4VMfMYPEGdysk3v9BeR9VryNjuFiGs5ZVfYPE4GZGL7MokhrDpeTB6
46pbqs8Yo/oCYaDLZ+cpGBtkLrkGsoLLF73GG8DeAJQgzh0U9wZ5QLAfdDHm14RMZ0S4jsrK69IZ
1XyuAbl93/xQQ/Ld+bIP3e9mZHd6wo2exofWG72HKaJ/wfKdpc52LoFaXLhvVuiTlID8nW7QOE8F
rCrGM2vXr9OzaUVbov7WEAcuGj5ZcNA+I7ALmwm9fGeynD9uJFNQM2admTsmidiBacgUIxu3TrMz
LurQgQDchahAp3QWV2cQQbS1pA92d0E1k6wYM4JjgJyrtDGEn3F2grGAPJdt3XKIHm5bF1RLRV5D
ltQAvTYIe8NrIZOUDHGINsjeSQ+nJ0YMBeD11r208xoWRxvVhdqTfsPLE4xAXiAn8iA8M2eOYAst
MWc7+BLHbG2KZg2ta6y4xdopTf5gYZnj393AzXtX2jXg8wn4s/FjEehlfCELbyh+B+hzbuoc7SZU
DeTk4F5mmXlu4F6B4oPMh7e+WPIAohWm5ENoY0m7ALm+Q9aXJ8mxDTJg/RvX8jlhocihqK672nqD
JCA8VM07ja79LQKvcQHR5vgQGJAFF8EiyaGJdxTC+LCUz6Rvr2R1mQpwxx7rYh3tJMcqjpq8a486
6PvwVcU5XSXLyPWADRuXQw/zZ0L2zaaG7ZNhi5+HMnzleEUNjnM44H0aQk0cIqStr3EO5d8MnBy6
Io5KOKQx4yJkFkK8ZwxeiaREMUg0uej8L5uXpFZTipAMT5dJ0GTSEcQD24Tr8hcqIJK8PLfxHvsl
8ElUgzZOvdiOIefYpk8g+GA7H+A9yDLOxX5B1nQLPQl8cVwBtL6waGaP0qCpLo8BIw1kYOn/I5GB
9uEK0YMUF2VlXECfDwgRGGoqGRaEEwml02DVFyoUaCVszPAYLhFzeUirvV9d43rwDx5DCmJd+iqw
O0pHyclKFh3K8qCwLN20RujF+dPBZccdwfCZ6znZQtVI/+WT6AlcbGfQ0vHq/dU5KXxpleQ/9EBg
LdAg/oUeS7aDi0f87NWMyjYEkBfOD+cwUv5k5CHcUyQS/Vk5boikrII+eNe2Ch6d8nTfnHKLKhYR
HKDyh4x2+6tmVlXswiEsXkSnHq22cfU4FFbehaEu7XYZfI+MmCUE4xgvjvBOfWAVqA/WgczEwT7k
HBFoNZ/p06fgwG51Jc1g1ZQ5VbUUVKL1SH0F5W81DfbLmv4RShECQAj2Tfk77OSc32u5ln/ctVXu
vq6xNmh+M4e2Z0v/vv6UCxrCY716nd2iTiV6O9X0hBeX0d+4bUK36DZOGbRIHppavA9zad57tw/7
Qx0ZN94Phet41zaNkw+eibk/wjH10/e5Asi9DZ2RAXkYLsF9vdBT7CL0fsRE2y4l5qlP5MINm8iX
ODKE03XxtM5vQ29AcJrYF3ctCSf1DlAJyaAMvjy7a12VvTWLwHnllWAysBqxX4x3NkZvtxV2HOt7
vCUtFW3ToNpZ3EVcxeITVt3hPAWOEaVaoHYramq/F4HzTzzNWLDyKwFpXfPF2HyCCz1kWKUWnkSb
VE90vukH+D2Ga1ixmGnpMEnV1k+FgxcxrVH71ruRmAFEdm0AR247ZK0z3a1NqLvtQt+TP89+P3CI
2dCPdzESM4yEM2M+sGZ4Uiwy46FPKsWhrgXeuNHR/Iw3jQmmFAasoKB4wGd3TI9NO+J+7aq6i2Gm
w2bqWGP0acHsrOjw7/SdYTjZ5IFG6GucyEUejg2PpqIaPbcVx4xAE7Pe4zrOWMj2Dnb74Zfs8t49
0Hl17dvSiJXkLs/rpvhQ5smIjzzI8CiPAR7np7pTmg8WshzQCUTGGrcly+x4uQwrMsaDJS6nvu+j
JgjuinzifLy6qWpJVkGpHc3g7DjnFNyDztdH1vJa/7CHsv5Hwoa0eBuyGi0zESiwErbuSKjtrhi6
tbkTDOtRk9VMcMGERckELqoPccfPjNCro9vwx5+zCr8TiDVWFQh1O+07l0Izpz6uos7yX32FVnND
w9/zH9XGZEDsUvIC0LzPw93k2sp+FmkrCWBzFkVMg6iabdyp8UoWjVqfBZw579LNFXAox13m8Kxp
hO0mpwQlPpQ8CmYMTbBQ7qoeDNPRsD74Q/9j8AaUoYvIjCISJRWXdAMFKAUbRCcFPfQysFLV20R7
cqU/Bqm9cyF8QkIIhGl2U4uGeBdLR1dPoiDzb9j0AeG598PCxYXcawLYdM/6IdBPhfTG5p5Cahnf
fEP3y2yzTNOd71hcgx5CXNglQTv9mXxvzR5wzcu7xtXDCzJvUZ+8XkIHCzCDCAYGLXE2i0clWDWS
WVDrNoJNUN5Pd4XVcJArk1i0Jv18I4K1gKI+mwJ1LDagMvopeb/MHrBoUBHJQsm5mTJAYkhRRQwB
nS9GhUevj1F156B4g9MSryPrNhIzqy2KLcJQQTXjRoopAwmQDYH2sWo3pru3raRNb3pg0kTtWrSD
JaEr8bmclI4+XMa27y3KXzQviHDus6rI1wdnnkX9BWJkyH81GC4h7YCJWZGDD1UcPmv6tH4Ha8F8
t6NDyd76VCYn9PDJB9rg7gytDNU9ujjBS087dTfXPSrG6VaoEevIxOmFhUMfXgHq4isQiC/dremt
a08aXYHc97U7Bb8yHl4MYRWEjwdHk+mws1x7P9GAnP4oA19nOCAZLm4GNwqKndt0VXzhiSadAsLf
LZ/BdJ9sRqph5wf0ApBExuVi+b7F1vgMlu96dAWoNmDPTteh69JVn3y9uvXf1Y8W58LfENbPudvb
XyS/WnHnSOG/UxmquiK92RbgNqEzoC3ZdsUYue+2VnYpj3wXZcoiGvugz2SRiNOvLvN0cqi8sHjL
WaUSs1by8mHbuwHUn1lYxhnr77iZXpMiTQcs9nLARAkKr3IPPhVadc/6OUm+eHlXDxguC320C32W
ih0d5s23P9WGuGT8TUNYgwGQRfE9lQA7b2clHVDhS3ljnZR+KHcyqhjs6SoZ0VDqPFf9s+Efq3Pp
cwpzhjJ5Vi/tOtlLFhcgGHruFtJtihaLchfAjAcS7N8etbIIvmnD1PheYyy98IQZVPRzhDNLdgGN
IInqCspvCoT4Bx+Wr05hVJBRn0G2794rNicdiVN865j5FxehWQ9i8CBRib/7xMU/IGUgKhDW1WgO
JI3JCZFF0llGIWE9MaKK1BuIyIDItmp2vFc0+qo9GoRH7rm8EYAop8gwegp8/DzaTHN1qoCfZ/vC
dzt8n4jjribr0pgoJVwWe8/F+Ufp4iRn0Vk8RuNalD+85MOXweYOTTYQ3gf7I3LpFqiI8TELJKHN
bNG6jyZMXCJs5zF9W/ta/wIzxeS6xe2AvI1gaRwerZqbH6qy2PwrHY/7pfOJxdylesjtBXNJ/dTE
OvovAz9iyGSXJkIMG0HGKrKpKbdIw+36Flolz+OCV3LreGwttxMT2Y4VDlfRkYVqghS40VBS8sZX
z200LCVuK4hUg1vdKqbOrT0WF7dIdTTnhWVcSMzoOZpmZDV1N9f1IZ9sMOwMlRlRkBDZSRRGaEze
r+1YG2dx2iKRGXJml+ApETNSm7kDCSVaHjQx5c6+9H3/XpaORvOxesUj1wub+DmWEpb8EPos7lsb
9OE2dzidDqSo2OiY2PDGBgeuXUzvSXmjDVVDlA7odgRGzDE143fp5mDXIgBCGH5JQ5jxH4zMTaVX
vzQIc3jPKeTUxmBUgRqLPVqOT0bHyAE2aO1XeT9jJf5vzUGFbwejnHJbL8xyICKQhVNDdUufXenh
rOKZX97Y7FFBwwCkG2cOMcInzd0WCW9onH9j0edXVbdxeWnXtMtOTpA2901JcDamv36e5cbmq0d2
t2Kqs5sxlH1aHHLpJQ8g8r1RORRXLYamuFlo4/bekBwh/iy+JHkKn24CcseRwwePDVzuFJNCv2V+
7IM3Cor0zXMx1xz7WqK0PAP2ru3njDcA+ar14+qomZw9QQiM/s7I+NDhz7WrPk0yaXtPzA9Rnuhj
ATbD4m8JAZsw4W+iTHZsGt3mDy6L6J6oXAQMHi6P59BI8ofRTCjxGDkMvfqzu4qV/SYAFv3QuP5E
bowYaveXv9rcO/rcRjFScEeVQ3fQc1mZHhE6qQkaeBgCQir4xo/Eco2p/EKQZG6o5g1E6NKhWWGF
z7qwF9FfXFGR4ocg//mEHmcOiTtGmrup85HxA35GAw5HjAt26dwdAdk3SwBFStEt4bircbtQedq7
uCOZ+6CMiC6QJZKfOQSpudOV63Uf1JFzQaY9Z8W3BJLxBsZEEwuSNv/CYTbHRlnvDUtG+C/jRibq
wqUjwCNOMhdB5w8x2gKzkz0sPIwptv2P/npeTlYU4Po6AkDe0GRz6GOo4zbuE8EmJOwlU5rMBH5y
BRO8fqFKWb+xZXpfYI35ZWTEWocJHpa6Q4iE6Balg+kuJ8xlPa2akmGLnwTrUkwp+EFEtLvyycex
PZHEoW9OQZrzR+bGRfAL9VQjkLlQcfX3fi6D9Q5aobPscAuG+MmJUIH95964W0NDl8S7HQIGHNBV
1T99F5jx3AFogm0QekV1TeBZOQCZiUV58gV/qtgkqDIZBqO15/gEGeHeA3AtsRXOQ/i0dhMpG8j0
cxKsNb423gYSkXOu0FevE85fjPCudwrhk4nfNpsSbm/UBISm4Etrd4NX18XDTd3+yltCnsxYVMsW
DE4hWcUu5Um6fQmyukyI5/qDlwXx55RIddLEorAgLZS9C+JiVOeCUE6YbNT80OyxHJGukses7ds3
pypqGrGcrpksWwzxe2+uCdtRepYT3LXMdF92kEO483p3Wo8sbsvlEjHXYvcOcbn5i4445oMoeL/b
zzoAJHjEV+CZwy0caHnzS2eetkV5Y38CtyBNhLVWn8RPXsF7TuWqAjxj2PuBLEVgDIayI612U6BV
2YjWITs3TSmnLkFcjz0gXjTnyeF2nQODqUjSkmq6qVs9V740rMsytqDL2Gw9gtbldiWgc36uqOSz
Axwt8dSmoDc34vYtM9isp/yIvaeMGXG0nKhVOhmURKYWd0JE9YnYSbIqaJHW/gS4B6FAQWn/WSwh
ZoaYk/Y0o3Ll90V+9gsgTZD8wB7L8c6kQU/JkwzkAbJeWu7ZX5BckWS+A/ty9iF1RRy5r0YuiO60
ctmX2sAbIDVOzrIX0uu9X9kyr9w2OPkRA6GffpkyueBEXPP+fhZcz7HsTHzIlMtkioVss6L0rRR5
t2g+hif6iQETLz6if1Hde/2VjAFDVoHN9R3vfR2iyxXdC8IMgr/Rc9C/DE5pEoCEi872uvX9x4I9
4Qo/E8NoPvTrT8v7ntJdabjGjOV9F9cmiz5AKDBtE6gJOF+JKghPeG7YgQOSgbnX0/4hufJiWRw9
Tp3mPNKFzfsB0nKjDyxPcrnne3Uxu2cmYrdUaW/d98x34nE3tGxagiOqjonzUeQgKd0nWRZ0ef3g
O85xar1lOPpy5FOQObsEHsUUfUjhLOJVK99UNFsOSoROMHPaiTxPwn8WvktCChSpHQjNesB5DRxs
NFbGjrxiTFarJ4SLy/JQdNireJbB2LZ67rhMSUq4ZxmqGYhqTrcjgAT/myWHRAhLXz0d+wbk/BnJ
JAqrvISosPVxarzcjGAZ97PTY5No5vG+cChwyXZc2O04Vk7MhtOJqnGqJGI/Qg5SnELoGaaLcbgw
dphgODrJW2vSS0D+LbD6MUofmarDADL4dMw+jNRqX+diIjOFsiEDT5eSSvkRlaK6j1M4BiQy45zB
sI0UfPLUlmEpx3ni9NGPQlACEa9Hw7sbmZczYmgy/XtNRxJOmDxEF5I3SF/syiS9uqUTxW+90PpU
kQFSboJoRhpBEtiCmoyx/E0bYIZVieYIs1OaO7avWfgE/AiCL1P66KF2BUFVLd60fyspl9MOAaVR
W3GzKZyCOrMwjfyYLtxBumrQVXnq1GULFFftkzZAAdRE0YH6RZvHjlSkfUWDHu5TQBze3RjFQ78f
CDJRm1mDIziUhaTimslTK84WLNq/PrUo7LAjAtokF/C/YSU/7pQFIVhviC0kqpxYPuXruZ8NQMK8
oGDnTVYEq4PJGtLjxOaGlW7Yc0U/dOhJQo9vY+zmU1mO49dY2MlH0UTe8y3lG5wD9/agx7y7wzvb
R/MpII1vvJRCVi46Hq7TD7fvcB/UBuYQkqy+5qsx0rLZ7PEsbhG6A3AcaGO++7ArZxQHS7/MCDPB
u3wmomqP4MRq8aYQg5dP8DuS4cECwlo596ktjIW5GNyCUvMEm51k9cxscYW0gF4Nz/CmZ9BWPAd1
iPogJFc7YnGfUREX1O74lMp0DB7wTJADxAbgxmhZCRdatq0c2TKU5TzefCt1SaZdXjJQdGM/+L3k
5A6cwizizNoEFbNzkuwmom5Q6XL8sxmvFlazyV5VUUMbxVOpkuIgM0Iu4bNocMNPZS3c+AZgcUb7
FCPRR2bR+109bUoiLJf0QINRqX63Lm385TtVme1611nH147ktnJXoUh+wHJmn3MnKcwGvyuDHksX
H21HyMX3DQPJp3qgUGY3OZqLF3moNH2M+0+pk+Z0M4aQ9gOhmcU5RDS9HDtIterToVsvyGhB/VNs
Z6dIwfuteQWXcpzH9XNVBiHulpe7AqQrpOlQz8Ih+5lyXd/yr2IT9A8e4y3uQwagaNgjv6wS1qVI
SpdpUycdehYR5vDYVMaI+EGHyEuuERQ5NoJ1gj5yx13nqwMZ3U5EmgXx5O0DB2CiEHWmPvtHjPSA
tbYDx5IiXzxMIcsApoIGuqN/a7XcSBaOkNvRseXVn8hDhcZpybmMDp+sLQBqJdGNSBKpAzLnzumt
XO51k/rdX4aBlulN4ooA83orc/fYgD9CpVdhaMcgD/l5jaY98vsy/W7dKJZ7ZTObXiWoFU2ypWuz
ZP2wXFd/M9RwljJqFNVvwl3wI+w6FCKWYnes3Icij2/eKZrft6HGp/fE3tFTH503OUA8pJrd/K4V
6+DvrQXnskcuXOp/ih5CJSxVM9gYw8zl6z+wt/VrtIxtAseWSsfLHiPi0V0UTXkxYLarlnl4wM05
l3vOwap5BBCl0BKCuEvvch/pxq/BpcH+SewI92nvjsomLI+RdWZ45VnSBH98ygl5k/4m1YfHzYbH
QzPFusQC5vLHgjUPCXw9diJn79ayKzKG1V63k5i24z1FPuwb/o/ghr9jq9cgfVHYG1gqsmLJw2PL
ann+GVXkDjhzs845mHYI3GPUT9TMK1jADBJRSMbGbkQRFhN+FSVGYJquKbG20iFDhT13FrZ3qMDj
lHC1fFUsXFC1zOl5dAdfwO3qA7P8tMQGh8dZBaxIIfLiTP4sC+pmhJcyS3ezarsFcaWJ6ztb9rIl
Nz2jg54TGCA/rvHh2BhGURPCBy6B5BHmB7cDnj2XVVacCai7TTdjPx1zUJbh3AF1AcwcdfK4Futg
H2DQhoqJG4QcBD/Cxq+WkUe1H+t4CY8aj8146NBmF3Zb+1NN4j2kG/FMdhDJmgyn5HAWXjeSK5yr
suLMw9LjATBpk5nBM6hJJyQ53NKbYaZYZQ5IEDEQmvyY+gYaLjyGA1TBvilPNZAH1WLA4DAkPW0O
Xd5aooMKsVnYjXef5TRNwUvQI5Qlb2kIiCUyIamX27YwmTdiJaejZX/MJCzudmGBtYR/ybbip9FL
2Wxx241mY9NEqM8yyoYiu/LehB626BJdfouXAGT+hrgQTmlGwoIMv1QMCdSyAETcJir6AArmoMhr
YB1mATzBK8JbQMfc8csMXNwfltmHd8e+ohT/ggZlPVJc64AvRiytIsIkSqahUItJMw8EsnmwjaE6
eV2qPSSGCyuFSx0waT0ZFeU3t6PwONWJCiHzCvMMGryJmf/WR8rxVVHHzX/RNzD2I8JIRpo0lB5K
ioLQMnLlGeM8TYRg0FUpw0Ov3D4IAvzf7NXvQ9Dj6lfkQdDRMHUBOuEEbTP9pCm/+vjCNHsEFLfF
9ZmD32mw+1b5QwgxyBQPwAlbEx1aIGt9v8f3K2sQi40IRbQFm49PeiH7wKBej4p1PpRNEVafCXXA
fI148qajaQayKeo0zg1r9GaMT7N1J3PshEsCnzMqcEWMLTC6GndZSFe6UUbPjPunGRlwho5zGGsJ
HsxEEYnqKbSvfa0De67orVCD8iHVuxq9Gotk1AoMzIoqf0Ip2zPn9+eSZKOetmG74IPodk1Dzb9z
TDxRGjG/oFvLGtLpUE7LzegtU3ZiYOMvp5DNn9ix0hIvkgcoPglClX845Rky1kWg7lpvIsRWDut7
Xwmp96IuG4MtfMS9pTCLMFPyE1QEuA2Yi3Y2m89ERCX/xtYjTrnzk2j8hzzE979pbdyOrwQF3DZA
xuKfCFfuzW/Uc8TeaOtBV2iLsQ4PzPVgIJf96GxbotVY93mzM7PM40Qadx2ePoPRZI3UTxmZ9oo2
pACoV650US5VOwVR5VtMHqnEzBaBJMUw3pf5dRyHNr4CXZhb3MwVOraUEHu5ZzVFqRamKZElYZHz
YIVOW6DebK2/cihCbkTKG2UfztTm66kG2TjybLtNcuUUQCY1zdH0J2Pr+CIqYVn54jhDKe+21MON
Qv7BbIo6gaE4DdsmKqPW31jsckAlloB3wAF5SrxSHMRfLpAA/9fiUYjsqW4CBCg0KNmFdJlwfkQq
XuTnMfYncQ1ttfh7kiGy13FWUYT6lx7wHn55/1ZEiCu/gyZlKtf44LR2ic9e4NCVrvOVRn71b8JR
3vBtuOOrdtYFSxWZf//j7Mx2I2euLf0qhq8P0QwyIkg2+vRFTkrNc2WqbghJVeI8z3z6/niABqok
QcJvwPaF67dZZJIRO/Ze61vZekDp9QIsBos/ObyMEEp/yd/stVndYUnOrNOZ5LbXNNBlAcoJwjh6
vnKOSAwMBosxXzycN9A3f7c9GjBopJ4335KbFV4XEJ+mEz/LVLVmwruE1xSmU2wd0pwJmamdfI/K
OJQbURZeRQ8UkeNtazFr2rU1sVTXc0tn/55pFSkcPJ+wYLklHmnFwECdcESClhc2yQ8QCvabKqJ4
j6QazD3GrehBVl1QncXaBn1Bzg5cdO0a5tUU9Dh/iRbN7npT9sUu05NwSVjyJFF6oG6rldRRc1/l
Y0JzmsVoFyNuzk/cqAiuXcloe9/bdLuI3Uk9bKk9UZFbo6k08CgZ+ubKdmhAX4d5NmhQ453E3NC0
Lg2ZIDbWWkRYEMgAkM4pPZbx1DEETu9ucCTHhDzA3EMGdHUFl5e4HUM7OE4F4iFCarHGEEPhaeMk
r31SMRKUAgndZ1kT1VNHzKEJFjVuCncESgjXJrZXiNICVJk4nZbVGlPbrtJ8xs9+gJFt4/iGukN3
BLS+y4fgtsrM+Jc0YvMip01OI+5/IF2Gp5DtJ/O8LIh47xElZlMLg72NaaWB480vFJgK9GFtYy46
6dH3yEACZ5Ys0ML2HNaAg9ysmdltdJINr0JQAzskGUDZcIrotCeKYOkz4f5DCthLsrmMOWs3pi6r
6Rxte1BeIE7DEjHG4RNV36QJ8SqDhw6vhzobVEjiFc6G5JAbbfkSEx7/K4ayKc6WJOcHo0ZyuWbK
mJ9V3FK0CbGS064R5G08FKLxfgSso3dqTMoU/ReLr4kGvzYfMpC65SlpPP2OuR9P2fUdggjtUg1r
B/F5Q3EDOHYE/uy/0LaykXNAKUtPTBXb1t6s3Oh1Ns35l8twicTFbo5PPAi2uPKM1HT3lHoTY0qP
uyeh2gywqvLpeBxyzcHZZIg/iPYKVHPRAhKUTMd5U+ibFApyp0zomZHANJ8NXe/A30Jof4nUqg1O
+QVtoM0C7fMmN1XCoKP0ONGNRuID6W7TRpy3eBijVWeP+KrYefOrqY6GHnvCIKASWSLf2DN0nYt5
rqsfnZt0R3yO4HQ8w02SrRNQR667ViwnxCgof1Y0g2CeRDTZnnKjb37Vs4nx3msHwpAQi8TaPU+t
XPcvOO9ozwIf1i/BMPFRdpasxhXDPfM3safTbyateXdRzT5yzJXO/eBVIOFJ4NTNjb13I5K+VwXA
HVZT1PDWDhm5m192lavyXcOxzl7bTqXqe5n5DMKJtfN2yAM7Mj6Icl0+2rp9GAIoLFvGqAtKEBEF
AUnU7SSowX/htBvnoY3jCKHbemglhokgDK0nzThYXTSkgY0POe5poDZ2mBHbi2gJs7PRg/WxfUOc
up2XEueS1JTFuvVVfo6sjIxQgBPFa2zMdKMjCvt7t5DJESdZ8OLDwRu2+cTejZrD42Ta9g7O9kjW
135JlbgOwh5qetHWwRNobexHYJs0o7nCr2gGBQzxED0qwD7oGruNcmyysAiqSrN1InH5E3DvLKGE
0pB3iH8YOOqIIOaReG73JhPa/gUwoAd0Lmv7OQ3Rk+yxW3AitgvEPoR9Tc5WE2eUX9vYRhL278hM
roSJUe9qiGq1UFDhH2CicnGXb1LlzqdQ10cQhdkIMtHMvNLeRKPA71IOSSOp5qsONCb6wnZf9cUI
2AyahjgRHgpB/lYZ4UUtKJJNiK3YXOHucLvboebIs3JrrKpnRaPifd5xSjifqrACEF7TAVjNHIDU
NjS62Nmxdk+nHCkkYmCiXLVxNUhsGM7e9Dn0bDGY2v2BtmhoXmclc4Q3bDX4tLedUwIb3fWIqaPg
kuEfIdInDBrspt3GDp5Szh9Wr2KecxLcG6OpImBMnt/VF3mn7EcWccfZqjCMm/XkpMFTg2Oi+TVP
+Kvlll5uK9Z6wLtNYLe0s+cqTPV512IfwF6ClCAjBAqN8SaZZFddIsSbml03TAWCQiQxxrhRVGI+
b7tl4IKsfFp3d8x4cUQoWLnVKplSy4PR4Fj1QcN5LU5w4ZbF1YQz1MA26cN7XoPgysMbkr8ii873
TNMG1c2EeJjBKVQH/OUk4kAd0+k6MeQ8nA8sjNF+ZoFG50VsYIAHGZHRKfqRlsOkdPolaEB7LBpY
3tL1rMzxMZy9WuL2bbJ6h6xIZFuBIvFOBZjMNk5GfhDtFCN9jEkIsC79UlO80pBAbkpnv5aPdOW6
3x4fMLWyq3oiAUfNtoz3R5tMAwmuXfPWLMu/U1TZiS5V7+xLQWuZqRYImz3DHSv4RbwXYkhwhVLv
ijJE6O1g8A33JOhMNoNzWZv5uQq7tvvFBm9Fl0AheF4xhr0FolPIe2up1+9QQgT+PZSpZaI4zRI4
QTrxWu8Wx3i4G2ZQX+xxgWvtpQoQXVLFdgdnCqfoJAgw/a+qZsRUxokcyTpneZPGSig4vGhKRsg0
OnWzdexS865zFEriTnGoZ7aQEaUeX4cuBlV2ABBSyQzZmaII6iPwBtdVLmCicrqh6rHIBXChQl0C
d1S/GwAd0wVtDLd56IVJ6Bs98QoBkWM4p1kCJOl2iCh9jyWOCb23A5pDSKjyAet5OPerKVBGdwhD
5RZnxYCgdk1ntTSJt6pq79ouxsbc0qg02RuIpyzeLMFIcId8TcE4DfOQFqgNx/MefXufnvbhQMuM
foyH9ClA2ilvbQSoTx1+MPuyJrW43QmfAgOGgoXdZ0r4uXY9ye0LLaIeh2qNuS8kQbuuEZ280iHB
901KgLxADDgKYPFEGSBLNfwyfCgzd3qmrpj628ojwJmIokGoExRwFpYho5RutkJrnpeXQZA38Tlp
DU58VRYMfzYeAENG1ng9cpo7QLttDJvYAAHwWzZ0VRrgLhwm9Fhl5REVgFutuShQvrT17ZgpP37o
kj5C38/PwqI1xQzj2WY837iJtHDq+oGTxkD0aCCCjAmUMbcEUVTSb/WhxKAyArHo8KzzJ67tHVrX
m5pfsccxeo8RqlP73lUiOrDlCeOGjvng38kgrpo9ZQzJgsPo2HjGbcGWkqlG5jcj2uxwu8x8xN5U
eN62OkK5xZmacTazJpMMEl9iN/czRXFKmdMQMwvpwqgRHckdvemBCtsizMg9KwMMN1utoiZ7BUgA
12IMnehYySE4HSU2FhpKFrlYiEb6R0vT6UA0Vw3jqehjPGEyGPSrT956s65pTJM+lBhsoo7XW1e0
wokiSWLe1c2yg+ml66oPngVaiIY3nCgGgAVYGmRCwDfzRtT7uTe7hVZVYagyPeSejGympAQq4IIi
rXN3PvMdrEz0vEaYkVXvmhWAwIE8noa+ULBOWgQqdeqOP408Sm+n0AtDjFOhQrGJFBtyM0y8w1iy
P2KJrINHM4T5Qnd+MC4NTA44lRo+qDWCPKp5RGuyXyJ4ox/ordu3aChRIxlI8Jkol5HifwIhg4a6
EYEspwD8hfEaC7JCTewzQ8brt1F+hxUS+TfS5HyY3UOik7jYVMjtj+j6Ge5FehzImcVn+ISmxiIw
iCyVU62Ir9v2NMZ/tPMy42msbLqqeUkvYRrS2EyTwu0OYEXT53m2mgWpNvjGOnQ6+xZU0HA3WH77
RGZl/mY1MnnxyZs9s6yhA+JYIsxfjWzm2NyQFj3THEV5VU9VXW5rOAzG1svS+Oh1OQg8gf75KcKn
dm+gjQ+RNyM/2QxYFq+ykMCslVcX6K+AuNWvTUK1wpzdSm6x0to/PNO23pIo+p+0pq5z1rOb1aiz
O12ZkC9FQjQg6mOmd0EuNlpYrIsj0tNkwxQ5O3dRZkI+Iua4WqFghKk8gCvNWfQq/IuTrEgvwh7J
ICP2WddIRWFwlLkak5AlY9bbOZ6wUVQh4rWV25icCDjtGSmOPlm81bJs9Jo0zfo3dVYRba0hdyIK
mBxqZ5xbznmL6NDESSWZhLtFyb1WhNtEHCscLz3TdtpiLGK96giLQrjqmmhU0CvGfn/CYpD9HvpK
vhgD6+0CBM+Ms67U1avDiM9Dw5flJL96NOS3gQH5atvNsrpqbeHes+cEek8SH/ENE7pZYBg5z2nV
sa5yejMipz6taYGC9+uD9L6uGkIpLfZrEn0LhrZbwcjlTTad8TCgCN7PVWldw1Re6DpgmRpmZkmI
4IStfT14sZWdRH6ACW0KU/e8TmfvMYeC0a07OA6oG4sC20hkUaSgAsHe6zERvDEQzVSnQ+Zad33f
hreVL9gLA0mAFtCBYLwSTZ8D5kBKbq9C4GTnmPrmF7OnOl+HNlnXKz1yCmfCKnDUyn4cfwzmBCeT
wyhzT2bWNepsO6cnHHrZqULs1K+7WrW3jNWqhziYiss4Jx5rhWaGxplqnOY2hfpImyZwxjeRxGhH
mITpEztp02LXmuST7wyDBPo1unMCLN1qnH9in6ru3boPEJGYize47UWe7aibSDTnuy/6tWlQTm1z
Fc3Deohc8FaI6cwVPb7kJk7M8AXbk0OPaChUtMHDGN95HGwdqkY/e+5sw3n14raPN7wJZGSVHMnu
PGg//DUEPp4tQ4Tq3FtsCus5yAw6bXOZPNbehE4lMwZ1EZQit3YelVO1cpqYBTSoaSQRG8S6uvKA
kx3rcXQwH2t+f6oGn1eDDQ2BEGsDbPaujMQNWYisUwC5xHPAnIiXqujkSTO16VF1VnoE3JI/ta2N
sFKYk7xg4BA/+LmGBd3mtOtP+yzOTtIR2t9mZK79hAyHE5LvVEj5hxkRFLVDTNnrWAXkTQu1ebiH
8sBwvMHe2p/KnOOz6yP4Bu80Meeq+RjBM5Ul5QDBNoishGNCM+bsSJ5kMjuvZLnXAxgzVR8zTpv3
tjYIXcYA4mIHquzbCbfQuDVwYv1Mw7C/HlxMepTXlqJo6zM5L0IsumAg5dJHw0TptcI6aqKJDAJv
2NDtaeKtiQgIIWdDH3jVdN6CX2faQjencMQPl++XgbrOE9DjA4fdVVAHXbumOdSXzMVRAmwRTsB7
Jtc4OSiCv8zVnAzEmid144KV60OSIarG5wgWgA2Tu4yl8sp15uAcYUw5buDfx8FT3IT2W4TUSa/Q
cDW019MWE0YWFs8RqIZzMxoW+P8goBNz6ghcglWm/AD3V0zXNGtr6B8oti7DcbSyUxGPkEyAdmSg
iqwKsmfMwaXY53W8CC9hUMB9qmoz2Bqgl/tzUJUME2WNwpNmhVBXfZUZvzvE2Cdq+avDaw0GrHMk
mr7qKROo37tFwG73apG8JjVMQi8uq/tkzJwXr24GdlHWQHyqsEC2k2lJqEq0Qi9kJ8FsckAD1eMC
TUtPSD2EG8c+WQ2r2rKykegDAHLIQ7ERwtGp0hMSiwscQlXgh3tVFpBG3IHqfRvCH1Ms6mp4s0kw
CraCo1DLFLsxFlNC2Zxi5RRHAOvMcEfNTrSO6FczzzXAoAMj7Z2choep/BU7GqMRYF9MH7rI9e6Q
qrF1Y1sLLpkJM8YyzZ6znSmG/JASjhtD1y/8Hwj1sXX6wWCflC2DS34c/OSCXMIlM3N0F391ztnN
KrOnOs3y8JwCQl7z+1eowss4fMGCXDxmbkb7ufRlkJ0FEDZozBsmHYKIUVKzq3u3uPdJyKF8TgJ1
KXE5gd8Z9fAUBC27NDMOWW9CYQXOttfk2K9MKyvR9dCx3gxMutxVH+OQRKjf1Nc2B1+8+cqoXvjS
ycPQ2i/eRlw/5MkisUCoKrv42fVwUNsdJ8ldboZwoHDmtbcecUO0GuMiP0XAXvb0nxxix5aik2aH
M1qHFMg88xBmxYuXmRgacJVufpoG4dL+bxL0gh0mYfIKmL+yG1UhalvbHnlLCZjJr0aA268BnCLC
buYqqtZhmwQ/GuSkIx9u3l65RTYaDDH4WFdW0uFeSe26JeHA83/zgtPOgTSc01yPzXtWxuw+mPM6
36i2mX4KrBe3DBxataa9XoH6hod15c/t8saQWXdwnGk4JalWmuu58cyFR+UDzxBBnwSAScb5KJA6
X+IGxFhhdoA0eHwmbTdH9SU6fcKmB6iiIYxHHgan/WkUsLtMBqsULYmhik3qGfaloAAjqyXK3HPS
v7Eq8XNaxcaubUaH02hTjLUETJprY6gtZthUJ1iBxOwN2zoxdL1FpM3TZxlyfqQyomcbIu6h71GV
9p73n1srM1EdtOVyfMvGnj5Gi+D5dsoWqxTFrbvJwevHS6MHW2xFSYtvKJUcyzpMA/sa1w2BLVHf
PxJqmN9z8O5fxjBOsBU1xOQYtBrKdU7PMluFRIqb62DOxInVEnZIvbqYd2s7T34gWa9/NJD3YjbH
xckQGRMTaw+YNzyGmEAvu4+cNxYV19ngPYnd7ZC2w3MIFeswl8xfV9qmi7slLi7S+8rFWHYSULNe
N27H0Qt1eIz2a0ijH7bEvQCKk2D6s7Ax8jt0hSFaHQzy+LT8fHwKS2qtdZjTqdzAahSnrFwc6BtE
KOnGQC4w7LESBFeYuZhq2XQ+oDJGbDskk2UqXuM11B4e/ChgD2DUDSQ9KIaXLGXis8MZ1WwF0QFM
CSvENrQ769rYMMXvwzv6ywHlVlkYmxEnpHnVjrEYN16eojObXMa0py0Jow/4eZs9wECT8eCM3JFx
LSNWRthW3G3jbvZBL/BK2BtIPPZTZ7RwI2sSKNvT0MXMvlteF8Xj5SvaMs2GucEBFFolusGaTC7D
0dXOwPbMAYo48AmWIKnjY1FRXqWuhA3hSsINECmR+8pktTFBIHrFcOKKoerWFJ9sHdiUqzuHrLJg
Vwk9/myicSG+1BaGYUauEgUDcg9iu9queKbXKsEWWNhQVgZy48cYoA2UGEGG3qrKEV9uZJLA4jHN
CHFIDVEbTF1UiOe2BDK9Zgm3rmd4Q8hk1EB2VI9miyDWVk4M870FK9uEyTCfijGOml2e6fTgTlOo
ViWULQQY1Avpvm1KjxRpnHz+CVldHEPoHoIqrTnavMVdjAfSalFznWaG00ArpJSh9ygH6e8DWiVY
20fyr+ENpZfz1EuD7SXo8wftEH+ywTbhe1cx6/PPLhxCZkVF5YpNlfsDx1fyfF9oDMAa6campKnE
LM++hQ1T1hv8lvFNlNT2gKyBP9xgWJ75LrCSkLntUuRsbGWEx1lmqL6DyA5u0j632y3pTvKkd0wy
lUaVdJfUe2N0YnGkjFaSjcjk6++g6TRGIl4BPMXPooP1sq5LI68f4LS7t5nZMVkcZqs2T1SHMhTd
cs3hjhlCBL8bAhU9HquKn7Gd5r8xl4tinZo+ng2iJ8W8NaQODRxduDtY1iODngrnFEh7FHchqZf9
hg2zppKB7HXsExdQX921+lnq2a3xxtgCIWYQLunUuuv3fqckQkgi7PKdS8X726YBGWxidOQUmNha
brALseGqgrEdJqz2t0uLpqYlYTnAlHDF+Se9ieseLIXKfqAYYnRXNq3c0lBBEUJHj4NcCmnhgX5b
eVHRlMNjldb58JABNHRWCHKYtqDNIVUZGbNFWzJ24gXXT/RokKlo35gqc3iLswnoPe3W7teMsire
NjUSi41Ar3FMWN1/5SxH9xMI2midKz1vXY6c8PGLQP2wuzg/NxuSTDaysJmi26r4mTk2MhoYUuUN
YLPwerZdidGgS6c3urTjbxM7yxPlZHnm0m+NNyWIP6hVss22KbTRHyE/8B1DKpRCSUdrPwoLwPWV
l0s05dnSafPKrhkZ4mTETmHmSa74wmAaUev2QwnynWjn7hfFFz1UPsoyTm8RzYQajapb9BatCJbn
jQinjkXEtFTv3Xt40fJdG/baWVliGhLsNrXp+P0qc5lDd+tZjFN7ESVWwXwZoVXzkxwAHpOTMGOm
wd1Epn0awOnvGN0UU4XyiLYyc/Z8tuh4rYWRMQGOeD+XGI3Wjk5a4gJHZt2TyZdSicBLJLseWtjT
BdNhk/pegQ9pE88ebyxkM3gpFCtYdeNbjsXwBraAJn8t1mkX/LC0MDN33fGb4wCtYgX4H0YWGMv7
mFBoIPlD6XTnRNd5cie7KVYnmkDD/BVPq+XAi7DKZoDBWBZ6C9gBSOKZ7UFmpf4PRAd0PkyFxsVL
03NsL0O3c5p873pkLulz/PoMILZR6EY8kNEuIe5smwR3hNyCIhzBqITk1q1M+vvmcnrghI+nb6RU
84z5JoXTn50g+WZ0B8KTRTKTLRs+O1TjnMXkBxrrUeQFqROInQhcxWi1sMAGQO0x6eMzwBySgddh
iGUd5ILF8oP7JzzEHoSxVVyjS6WyiHKBh1Yrm/M5td5GEll6pZDWk3dfIxVJG9anFf5r42dNw+1N
S1n/oJdbN+sY1AAFVUZQy7qNfHVgqE2CT1dYAg2eIvR8ExUYaDZm4Kb2uu91/bZIhskAGGS8YE9q
hQ8fKTtZ54kNchQAueQ4Nk5vrsZoTRB2NjIRQtZP5YOlIdniwzL3SAotRQuirC/LzlDTCtq39+Kk
w7SD9E53nkiNFuVR19JFc6SNKm7o2uhpRKL/MyAoL9qOuZ3Td+KwRuIYczG15+/B7N3l0DDvMUxR
5QMIpigrxwqEezCrTvKfhnspsxLwN+c6BxHQ3OI4HDXV6hoCqF9vIR4REF8oUkWiPveOdNaRr2CF
zfSZZoSPpLJJEEB6bWbcmVrSn1F2XL2FNGGndTYr1Z27cW3dU/Oh3Ao8CuPVbJIcuh0kmpeVUoCV
pGna8SnZJ/hJypyByhrzI+qjyHLJcLel4VRn7fKKbGJsM8aJOYxzBEFKIN71/dgJ1gSYxSA/xOw+
ak60DFPRUVhk5/UWRjC0n2SJVAlp6sOEPmxkjEUNZ9H0KUsM4CwP5J9xCEbgDY0gJzikC2tX75s6
b89ivwn0JuqtoV+7yqcZAX6FfxqujlrFeeG/oCRqDh6qUIpUTBa/lajsXwDCel4TPfFml1YLLH6E
W7uKWuClG6xt8uCZdH93OV3qWwRj9Je4t2TfobG/BbE0vqjcLi8tTaDtLmKG42+JqpHetiGEjR3T
XtBGds3ceiMtjMdrVfEDk8+g63RNqgZdNViunrmCtAWzwO39iWFpHP/K05xs1rzJjSugTinsN8es
z/Ikh6/saLc6ySICHE89LPfnZlsnRydkQSYjFJDgBt4BGkTUzeiXRKuls/LnKDug8RD4/IBxvYRR
Mr0OEIw5X6M2aVZqCqJoRWOYsw/HYaCzPA52/oae6KMOreHJmtvixlf8UPQXcxoRuQG3nggxG1zu
NJjPcaZyxvRddJeIpcMaZfbUA1l3ed8kmXPY70a6Npz2MBFQvGIIcIIhfjYLoK0iiXo8CwYgB3xP
c3TwJuHoTYiW0NuVDKjLFQUBkwKgygqTnmCzBnA+hIAiCNjC+Yt9juQ2Z3jl8DcRk1yN7Tm/I7ah
WPjRcuqiG7fqWIqAWZaWchemgvOkPLnYkucMGg1nrxw5HHkU1xyxRk7sRqS6PZ3Julp3WqgbMD7j
M/7F+jnmxPLKLDfoOPDN4zHFW3zH/LM9gu2u70cY5VCGQgFeR9iaOwYCyYP4L5xvqC+p9LcVfNJy
X5lOCFij9noyuLqSQdBZhK6feCqNj8Da/vtf/+v//p/X8X8Hv4ubIp0Ys/8r77KbIsrb5r//Lf/9
L6YKy397+uu//+3YyjSlkh6qSoeGJxpU/vz1+S7KA/5h8V+hGYVN3TBoLu2svexB4Zd+2N98fRHn
74so5eKicBxPsyLYZFW9uwjFEqGDVl0SwSYMvJhZf2UEbrO2ffjRod8kQKD8bPf1RYX52VXpVjpg
tiDD6OVv9cetjRaHWFiVxUHZTkq6uW0gxYq683gQ+sK08/kH3i9vjzNWnY0B4odoKuKnr/8Sn9y5
IgNWm67pmJ6W9t9/h3bMTBJwuvpQNxizXBMrwDi46RMQ5PHKRmaJclH6119f1P1448oR/MvR2vaU
Wh7MHzcuJJmLFvErh77g+D5M8Mrou0yn6FIeKazmU5UWxirPpn799YX1hwtzQcdhaULUvNz33xf2
CoK0RVMMBx7uAOXQDk5J/jO2Y2k+Z6XbnH59uY/3qdmbhPI0Ojbbc9TflwP4Q3xIPvYHYLoDIpWY
Y97kcpp0UIQGdhrfNq2V3eKpdr+5USE+3qljcXFL8dlIaS9//scjNuNZpCOE6kPpe/1ZN1M2OQZh
FnGVikfTN5NdyYzAYuJEhzg23GnThIO1Hw10xV8/hOUm//iA+bY0xSq9A1hTJrqJd3+TEKBTVgzt
ePDHyfrdsnjtFYehQ1NV6pu7tj5+UdpB68243XSF4Jv++66ZUIM+V8108Hq81tQsM5SIog8atLiz
g1onLVPJYMDNIw9TZDm/gJIRMP/7kR8fkXr4WAvslzSMidCxS01zJCpH24DEMWQ/gQ0QYRejJ1s2
oamljdH56vGfPy8WPMo/pRySFt7dA8jqio1XjQeeKYerqRSMhRt/Kk+kb9c/v77Yxw/CMU3loVKR
LELKev/j9EhOWs8RNPsi/y4UxDtsZ+q1btM7kLG3lcXM/uTray4f2d8vhMOpRVjC4h7pQ737CFWA
AUnbnTjgyJgX9QHeLkJx4CKCsz4P6xBfTQU/qk0siLhtmozfrPaf3DRnUUf8zxO2eTf/fktgVHi6
cWPrwBgDjhkTtossm8zVUJr6LYqK/u7rG/64xuKTch0pePtdV1rvbtjy8ZOGSlsHo3V9hGdJBrFM
I1gQtbczgjLYuKEtNl9f9NOb9ExXKaksjRny75vUYeMaEGEtQkTr+sTPCfbKuqy9Uoidt3Qnym++
vY+fuWPZlmAT5T8s88NGQupHOiM/OnBMT47N3LR0DYNO3E5jr8Q3a8pnr5C0mPAsry1LyrLw/rG6
YTK0YRw29sHJaxHuy85rkT72Xg0s0aP03xZtPzCERUi+FWnm3GTECoTf3PGHnxX3Ep8ohErt0th+
/x5btizpitr6gLuXOZCsZ+NkknrBYRUkYHZIla745MrLr3/YD5sKl8XzJkyS0ZbS4d2mkuGPHZSq
5CGfMdFr0h0Wf7fHqSQ21AGWQX/uNNZ0Alyw2X996Q/vlLdcVVg2c10qM/vdvs0XbRihPatDmUfx
T1Li4jNv8p1bWWKmH0g33f0H15OCxjN6Lle77z4cdxpdON6eOuDvRyTgOiOMI7A30RXxMOFJXaXz
N3f48TcVJkUJSjXJAqFt++8XK27DUuBB0YeRlIpHGGDxNQhMvTNEXW1IG+0fseNp4x+/ScJidVAg
pT0LL/ny3P94nZNsHtIaBtSBNNhHkvgwpiMq33CatKZ11dq/M450yTcLxIcPliVYUjpShFGJeeLd
e0T8DKoeolEPLhC257LV7INECT32veM8fv07fnxll0s53J02qa7lu7XITRjgkSlpHHy8X+clNJ4T
ewzlsba9+H6QkhT1tqebRt9j+mal+PTSjlREfDiSwuDdBlf0ZccZLgyONjF+010aNfLOU1kwP6eY
yap1YBtqhyQbF0ZO5Hz1zeU/+WJsPKSmo1isWCzevU8TsSWuhdjyKJFYv7kgxM8QKFS3C40PAyuS
+m9+1U8vKG0WCBdZm2O+u6AcPRrfpRUeR8I2MetZ4eMwlu1TU0LagkitvvlgPnmLbHY0rmSZnGC8
5YP649VN29rO5gBF3wRVkLBWn2JizUhclUBqWYK+eZ6fXU55YN05C7Ig6HcvLdiJhmRAxz80JLFt
VWUqBtGWb+6tGkHvP3+WEM1ZfTy+TvbQd88yLd2pSXDIHUdhV2Lfjb3ctS3HeyYZBqMlTTvk9Osv
5ZP745IcjCjFlMBM9ffjRO9cUsBGwbFUNJOwvPXGPdEgOFb8qPr19bU+eVWkwmAuHNe0eJ7vvspQ
02J2ygnNDEmrwJqD5DpHEHXSAv7fZZb9+z+4HM/R9fD+cNJ8t5gjX5jVxLJ9xK4CmISxkjwjS6jd
obKYDYBk4/DNy/LpDUpkxw4cA1IA3/1+SWx3NYia8JhaRdKuaeNH/VkDt9baEGIdJ+SxJVhZv77N
z35BpTjt2Jqny2759y/Yh5h9EtTIByLHDfOyiuoiXw9lNLU7RHTquy35kw2LxY2PT7HFexy1/r5c
6UVNmHlZeCSYDH6Wpj+b72qvA/KO27a8LJv+MkHVd/FP79Liq2Bb5tt3rQ87s8gIsG/sLDq6tYUA
o7JDtS7qkZ1aTN99hh+fKNdi7RZScLpT5rtbtAqRoCOqomOQhxahFoS/WfnYXTJ1K7754j+/lO0q
k4tZnnp3qZqR72SXNbellSg2qKWwVnaJvvXMRYn0HzxDlur/f7Fl6/pj6TSHksxcE09mGQ9DtSqc
fiITw9KxsSeaWX+zUH98UXiKDHJsk9KRgfK7q9WG6BBbcGvQUuUEzc7FNcAMLGdu5BZXM1lN5znL
xcM/vkk6IHQghKKu8bx336CoglDQTYyOETz7vUAcf4S3XmxNsm2Tf/5AaXhw0nJo7SAuXn7dPx4o
bgtLD+SOHhn35o9YdEba1swTVwS1yfV/cF9UMmJZWUyYdn9fqyJeJ6uxFBwnuPoXWlvGJVINi4lc
891J7pOXEpEwd6XxPbCmvFs4PdgLpXCW0Xc4ZnxrTSPpfmPtBFlAMRF+8xQ/rprsdtRKUA5dFwHU
uxcl5r3sLMTZx1ppcaOH4pE5vrHXohMP5DN3d18/yOX/7q9uwLK5/nG5d3c36SJUpLGFR1Thxriy
TZuIYWsYPHKLdXXNINgsHpqhpPuNu0Nsv776Nzf7/kRjoFmzoEvHR91HPf0ACx0R1ROqXtS5TIez
b16bz67HsskO70mb5u3y53+8okBq3EGy/x3xhQ3niRcb94FLbJWXTOq5Zor/Xfft0wtKj+XKFZbD
v/++YNFaRc72ER37yfPvIQfll4UOynXrzunprPvu6usH+tnPqW1WGEnvQasPHVbZ2VXfKgpeGsrI
ibqoNy+7KawwBHYLt8vrmB+cDxHu7jXkmfbs6+t/dr9a4zFgK+SQ+r571huEJWAiZAUv5XAJs4j6
aXKqQ5abxS+ehrH/+nqffZzaZfYileCy3rs1J02NyA4bPzqmZd3fpTjfBZPFCOMCUrvom0/z04t5
VFD46Jbj6buKjYDQPhldMzwWBob/67rtq1Ni9KbyakwBcH59Zx9byJ7F8AWeGUALk5bYu3cVkNoS
iuHFx6womXGloO9JFBkjtXJsDxfkGFTpTxf8L5QOIDMroFx4cC2RXIwcxL4pjD/ZvpQFoA24Gw/a
1O/KqjwnDr5PSz4cUWh1bQfe2GBk/X+kndmO3Liyrp9IgGZRtznWaLvKg9J9I7jb3ZrnWU9/Pnpv
nFOpElKwz1qA0Ws1YCYpMhiM+AffPQ2gwnyM3HHkuaO0hsLlxjrII7KIUCRyXFJIZgjyusUnRl47
gtTVJhe4ED56Un47fTWlS7TdJK6JwUA78Kcmzc+aCMXbfKhycgf4qx+mueufW70sNsKI/NDLnwQb
j4MrMyMaDNen2igzpyhpUV9yNHmnfQ89HGYWB/t8e+4rp8miik6Lh7c3pYLFOAFyzGgtzukF1DJ0
d1VV4jPEZXCxAhbDv13VOC+3R1yJH0RFHh50hUwNbM/1zPSE692ywEsje+4/TpMdYWCdzQi0+vr8
M6pc5bXBzg7tVeE83h56ZbK8X02CM2dZWO+eC3aYA2o1s4vR55eqUdtpj/BJdQhSJYdCZW/G5pWv
CFiPMrQri1iGsyin9WrfZF3vsrpxhohugZcakCOrQNP2t2cmdP5+oSFbRGRepLVjiuw8uOXsUiam
CpS7qTHUqCO6yEhZFIfCbrSNDboWPAS0R023DBoL8L2uv2MXGxb26XN2wXUKCU/YtPhfzkDZQGY/
YKiF6p1h4KSVTqa1l325fQL79hRryvT19uRXIgfCIpSd5KvaJoG6/iU9hNkZBkl+CWvdVSiVSlnS
grO1sxvnEqnIXoZGoh5vj7rcTLZOjUIQOXnrqpapLk5OARreoVo6eVWvlfdDYdYPcdQRO8uh/xcc
KapGvz+goer02IhRJEKLAWd89lKFmdJXM8QjnlXtPYKW6JLQb+meUIKOfjOzlzPkJS/7J/IdaC2+
cAYUPVNiXfeMDOTgXYhK2786NgPNocHZeGM/yY/0NuDJwejrkf1RgHYMc3EXpVQGoW12qufDr4kP
FFKz5lXBGzBErDVP540otPb1EDKkdcllw0ZcLKafY2JlYxjhhSmq76c4LrL0yRxr45vTueIQJGD0
D7e/n/wrlzPkrqXooxMS3pVHqj7UkEBvZw9hFhgNNm2NGrDj4wCeJNwXM094GBfZd8o287mL3GAr
SCzPiVxiYBaUn2XiRH5xfU6QGCzLvow1T6cuBZ0AQP9rZtGMQwna/LtHguBTb7rp59vTXsbA/xmV
dymMJtlMWZxOBPlR8m8nzVOrCuvSMuettbN1y9xY3pUvamrGr1co+cy7Wh5wwkYglqJ6szOYzRkG
RN2DQoZ4cY5iXf0CDAs4+O25rY4pq7DyeKhCLHIWpQVRoyIC5qGX6nZSWYg2/G6A0Bw/dD4VPkDF
+Ll+vz3qO1gJS8p6gjhwZQXRMhYH05j7gcrXYHgQkvHxUc3soPqIQ+7RlRj4x/Bogix81RBqBYsE
FBItk9reyB5XDizN8V/lfp2ou9xNSIPi5111JnVhBwJWI2zk9kMaWhhL2c1GdFgmDXLGhnz4azxY
NXVZ5J/NES4bdA0v8afZfVCxCz+Uo/7YukmtHVGcpHbToM3zVGGesRF3VzYwAYITA7wD4d5lgSMq
Ya/QqDa9fjK6DIz6iKeX2wbF/e3PurKZuLttim62xbddZuN5CnkNOXETsJBVuw9RFodndPV88zJM
c/yd/ljl3t0ecnVZHVrHtK6J9M5iI0GuoRce+UwNhOB0boJynHg4tkDyEGlWnlrUsLVDP5r+JYXS
vfFRVwKiLc8r2BX6C+oSyxGMmAY5PFg9IIr2jxLYVn0e80xPTlEYDQ/YouUT0qPu8IpxG48B0PJu
+/u3uE2T2dKoOhISlw+u0B/LvgOj66VqECePE9wNnndaVLofsw4yEo7RYtx66qxOnFqdi8wDNTN1
ETYQIKocfIp0r8QEPvmg+COeSqqI1aOR9tAJgT3OMgHOCwuKYlkhYKqE2uX2t1/bbjQ+/u+PkI+i
N4UKRY+GcNZK3atUrf0Ioir7jhuRfrRzq9nz6DM2tvfK7UOUIH+hDUp/ednVRhxkhjro6p6OlvWO
WzntD3Q/9S+oseCSNqXB9DMbXdvfuBfWxuU6ITumZu+Yyx4P6tet0GDxeGFRNz/grOn+c5ipinKK
MivJTv4Ui7/0LtZef399ueR5y4NwBDwgw8rb9R0aH0ko0/AoMTdHJK7ck99pCO8g3B8dZ2ucz7cH
XJuowy6WL3oLXdvFRdvTgQAJ0pieQCPsKXGH/rlwilgAO01EdlLyPIQUTdmq3giQqwPrqPcxuCx1
y532ZqaJAuXRqQvDg0CsnSIfxf1hSOpnmN/VtEMBv6j3uPyG6R98WUAKGsAByl+c4etxMerpNTOo
DQ+5qubDOHXja59BhNxhx43iNE3ZEeGjuIWEeXul164+YDDyBUn0AlB6PTCKLQXSIirgFANI5wFt
W7Te1NFE6VSdayxCbw+3ur7ATKjT0MunoX89HEqzqI+EfFi7C1MPV9350zxNqO3l+lxyVlEePGKf
XBcbG2p1mgRmSsR0tnmVX48760lYgNPkdkDyRz9o00z/KYoQw4fWRxln4zpYm6Yg9WQf8UTnEXs9
XJqb0wgE3/TUyPygoOv6wRF9d2KJYfQZ8/yxMJTp++2lXZsir1gKT0ickpYvxtQCpfaRMjOA1I/1
V0OpZvUEPi09UYhrso3vuD4Y8CSXF6NGAeJ6go4a+2bZO2ybSnH+VcICiad56EGKmpPajqfbU5M/
ffHckO8boGGUHsD/LU5H4CMnp2Gf46Fi6j/qZVdkhwLtzaquLwqkp7NGVMRGRZ8h0/iQKW4Pv/I1
iUTI9XDDUQa3FmcE/FCLvkxhe800jjYe1xjJonJkDl6dj3N9Z6MLkxzMLJrSjZFXJs6eNVlgk9c5
7+XrZUYS3bH7VDCyZQ77GTbVwY/1qN21pf8fSYaNhEugU+FCZQCJlbGITHXjS69O3pZVTACQvEYW
2yqGlYvbj+p4BXrDZyx7pAb/SG8jdKE87vB+ak60UdONEyQD7eKT06kCjAxBgAfyEk2FWF0i2lI4
XoVEKmB+y4BtriGQgpZ7B0faHow/WGuJ3pKB37RplF2v9YRKNZ85crxOGQKpWYjg5d9lF2chYtKd
r5wMFIyVs2vOiBp0taN/gSc9lRvxeG3eVLIlUFACE5cXwajrkzqhXujFNWbKM5TQHbLuIYy42H/N
UoqNGwOufd+3A+rX07aKolXSybc9tUOJ7IhGtvoajQi6IxfMw1b0YMh2Whwo1fH2qVoJITzgaRSC
MgRd6y4KirXejGOK0JpX5WGJWWmPNCbdpjzem0HbbeAQzZXtBAwHMSKe7sBHFgfJ0CFv2yaEtiCp
cWJRKNWacMX6cWM11ybFAwvgmEa7lSh8vZo5b4yYvIXHnaNXMywfI+9fwhFLiGM0GlPt/f4aSuyG
IERQiV7uFlNN4Rgi0+sVEzKbDxATnQZzYJvGZ4xr50a7auWJJUstkCG41gBQLRbRQeNMJdRbnp0X
rsr1CaoJ4qX6Oc8y56vldmg5Iub0GuvDuBGFVocGbe9aVEOwrVkcTjtPqQ8MtumN3Lkg2Q21uTcT
M4/vdQBH9YNe9TkScWj9/VT43+kffFZg7uDi+EOYS+BK5CKxgny84xkhlOSw7+O/1L4y95L9uoH3
fn8eAVMZ3OJASOBoLj8pQh7NYEaa7qHwjIoOOizlT6TQ7OmUpobV4dAS4eqkVthVfL69md6HHp3a
DyvsuhRIqYNc711Iml2LsIXloXUcwNP1g+yAjJWpf24Ko7ybLUjD/90e8v1xYUiHpAxcJ84wy9Kl
ZmRVMFg9GN0q654CyFvZvuINi3gTTKqNj/g+BoDAVmUTg8ye9sLiJkObThh6Gtme3hfRP5oz4T0T
pC7yCLcntbaOpi4sl9IvWAh9sY6j3mp2IBgHJdY6PyWJg/ZSDAUSJrJROIcEg1hxuj3myq4B7kIx
FJtwLrFlfRuWst1YSe16dFyN6tRANL6kcRVDmXX6xn8sRS/+bRyt2ipVvs9QeAVTbuE5jOUme+d6
07CIEz1dMKN+UVjuflT74BTR3YxOogmMH1kj5sP0ywAbvafOPGRjl2zVIFYW/O1vWLamKh3GnfRk
uuQwZj8GTRvFx6REZe8g8Brd4yXV+r8dCuXjH2y7LLxjRb/4xmIQbdejfX3hypnDRyM04blWkZsY
KJ33+WODQgoy11PWfvPjttsI+++joRzd5GlhyxrbEoIdTbycCyocF923tC9oZrT+nnTC/lK3iGdV
Yx5/IkUtPkeYXG8E4pUTy2klQ6L4z1Nq2dpGJ99OU9NWvJFqzCOeWdNDljjK5xY80Pn2nl77rDqZ
LxmCQB5xCU5MkyadEYIPLoU21Dtk2IJPbuxPh25OP+uja325PdzKEbJlQ0HwnnEFjanrnQwORs0Q
rlS8FBv3HBmEbpyw+cZoCg15lLkCtBbBogXOaG/0clcCEygUGil0NAiG6iIFa7pgQt/FDy/U2Sf7
lPRD4JxbJ7L+YEEp/gpbvoIpr8jf8aa40RtlXFShFV00PFXPXDLjbkb35pwKFGvOkaVQYr+9pmuf
kCuFXhjdVUQSFsekzvrIjUcjurSQFodTBEAgP7tTbYV3sAgQRMwKu3q5Pebad6Q3RAJPP5dni/xN
b2aZJT5GESZIYb01HIR0YQVnio+aQtG6L3Zn1cfGzOyNpV07FtR+qY6xuvTlF4MqM/QSvRLBBfq0
g6Q60fBej4zspamhLN6e4OpYQoJLTAB21NmvJxhTn1NAFYGax8H0k4rABNKsWeMeim7A1O32YGt7
k7SLrwfnA9T84lTkjhakjhtGl0Rvsx+qhhjKuU2jKj/cHmdtUpbJBeyyerAPZMh789WacK4bI8lc
L40c/F6KwvH3RtsGxr01zY3z5fdHY2vQKpDtCSrm16PhDWJFmqK6lIMG1TlWWDCio9eq0Mab2Ah/
3h5tbQ15zNJgZ2oAQuS/fzO30S+dMCXT8Cza+x8qPQcCBCiqTo63x1m7FriIfwGuCJvLJFnSt3AL
SH2ProeV3WErGD3TKBHPSLoIFJAjkfcgofBJ/hHwwqs3hl9LBaiO8Gylamszz+tpqmovIMZUipeg
5J9Jk5X+WOpV8Vg0PcT00a1OLHF0xrgsaY4Z4gtfb89/7eTDDgBbDhqU6sciF9ECpNX8mAgedqX/
7MNre054szzlFmJVVmDTFaozY+M0rnQwgZQDk1RZSXBXS7yKmWuBWviR62nBVCfPRVEjI+wgBH5G
bwnZRz/3MylT2s+6/ki/DNk6y2/MCw5tzb+3F0CTp/G6akKJDFQx7weeg5QBrz9BQNkVNbvC97I0
JQzVLPcdpPnSl8aI7YPau8E50JIW8TicaBUwwVKVYdKOiHMP0z51EMerrHyLd7N2DSCHwGnTZGl9
GUSCRrcQyIh9KFVFZh7GJq2G+zJRIyjeU9DdKbhB3N9eitUhOeKmLXcCLcHrlcg0pUMv2XS8sZ3R
slWMqn3m5w3iaCBmRmoWZta320P+4qAsVh/Yzi/oHfBV3lLXY5ZVlGI809mePZdC80LVbaYTO0PR
pNtD3eDjDkYO0yUlqxHx6YMnJzXU78k8+i++q0btOSnC/N6t/DG/IJQ5WIfbv3AlQPCzJLGNNzw5
wOKWihykFg10iunjlHG1w+Kqc/cT72iv7XUlHhAlsbKjZaTC+mSV6L9ujL/yUbgaKeAi3sChWaZY
I97IolHS4DKNjfVM+R2TkFrgrBbzdNBsa9qCQ76PCAYsfl581MXpOtiLW2UWEfxTYUPxJRh8QrjH
3btKFbzUvjD3hrxYEDuawo078/0yMyr9FNlTIQtZYhpQuexFN03pBSZa+5Jasf3ZMHJFOQJIjzA/
nvC3EqmtnlEWAIJ5+xu/X2MGh71IK5g3NSjU602I/wpanRivXeKmnp6kFbN4QYHMf/IVRHPuy7oe
cP29PebqMpOOSKr8r9bz9ZgamKrQbtX0kuciFSSVbv0T94Hoez/j4TyF2nCCr5gUG8OurDPPa+DT
Di8xYImL80bFB8+JKkoudjW+Zj4azL1IMLRBHA2zixH5Ri/RpGMPznOpu/HKl3/59WEHOK6zh6Um
iv2OOjXpE4r8eZPA16rQbCswg33ArTDt7n57bQGo01iXcCeC+uJSs2tYJAzDJBU7O0JpRgIJ7SY0
SIe+/Ta4ynjOE2v4fntUeVe/m51Fw1eymEglFpFCYMww+rkTX9jkY7EL8S+fnpVIRg2zaMvwt8uz
LCbHhS1LDggB9XoD4QdqwQUtkwsmOxgFaLHlhUY4bZXxVs4GgBtydHk+yFCWG0abm7FHWJJixUgR
TcN0zjm1yMw7KDNhNVSFun+6vZArR4O2CdsTAjrmdEuSliKN6GoMey7RYOrR6yAS3rIKI03HYCjN
4i9RBWpPjR82xUaNYm2HQrvngKBGJOP+9aIGTY1RSY/JKa9KJK3jMSyrA646/R/s0LfjLHao6JNZ
aJGFmSreVPsRvefPydBUx66cceUMI+3AoyH6+/a6rk6OIoRsCQJ6WaKotFLMCCsb6cVxkU/4mCSV
3r/YuP4c/mQcsCW8EwAFLAlGmFU72ZiK9DKiVKhiI6nOwWtRYxW2sVFWJ2SjMQJsH4GT5YSwsbDb
qsszQL6pdU5yawyOlNSdLXDq6oYkQwaUBYxRLPU90tTy4SCAMLYxHP6K1laoHUGyuilNHtLWB5QU
Gg3djxhht9tLuXb65Bvyf0de0peIYViXYh91SZpW/ag5qFftCD0a/qx5Jv5uWiRhb4+4NledlAqk
Jgn6u66BogJiJEbnl7iDEOCjzvXcwlt6UcMpOGZpge4/6qrJxqhrsVNnS7qgDajrGPJXvXnuRZU5
l0OT5xc/iV0A7Opc/g3qq7w4hYj/uT3DtTV9O9bijOOCUIz4QfM1I6P95ipthTdOVVh3oxo4L33W
VK//fwMuDrsL1Es1oHBcMpHWTE6xo/xo9aL8rDW6+b3KMX//g31D9KKGRNXzPTozBG2jlxFHsBhS
84zKvNU+ixjlCQD5wsoOsxPb1W+X5ADy0cPj2qXa+U4FBxdFnOLrLr3gm9BU+9qHFXocwZBvLOfq
Dv1/4yzPhJXHlRaLNL2ge/sDzNFEays0XiKRWOJLnhRDdO9HWIJuLOnqFn0z7KJN2ao1AttOk176
rgw1hEYzHwufCn38MzBCM9qIbWvDcf3RxacmJx8g1ycibON+mqMISseo+qeknax7MsPgoR+yLaD/
2oLy6QxKfxSNqUFfD8V1WAY4wpP+6ub4j7TpfMgNXDp2qQjOCDveIUm5xQpdO4SEF7r2/AcOyWI1
7QyOkRVyAQ4Ipzt7C5DtPYbAEAdRQkZrN6/qDUb7StGBwELtT4IVdIB5+vU0p8QuWlsxuZZEG/5w
sOhASude6Qv8SzAdkkqqYFSQTh0R2FdE2Z6sIe/UP4h01Ks5HvRkHdSbrn/F7La1lRkivijQNoqd
aqbdY+AgBb/nxYE88e3Qs/ppBckwgEpcJJaZsBUrDrZBYXzxbaO9n7OuxIfSnvVXO0Mst0wr4VHV
Mjci7Nq9LLtqMn+DO6IuIqyZtEIKF8tMOFT3XTv1cEYQ3d16G6+dERIZqc9EjYRCyfVapmDesWTp
k4up6O1jR9GwO43JXGmYeFT+RnhbHwwlHXYOD/ElkLQvhi4P3QkmMdWRH4qfKg9qEdhfKeV3x9tf
be1wmLKpIYuf1ICM63m1xoQdkWLw1ejJxntKg/F+DKvpU4P09HjGS7va+GJr+wQ0MEoTQOwlB+d6
RAT81MzByf7SofdCt74Yh7+nhsYPnhcu7l5KXY/1GelSbSsTXltWjoMsPvL0VtUFpEU0wFMVpKrR
D2hxGpiiUjvO6BQMBynpuZF2/ypSL99oYEUhi0mg1LsXKDein0+YJF1wgqv3JXrSX+izt6fCqYyz
gu/wgSDQmfvOnobPZtfZ/T4KbfGpwU/7EYl9S9+LyYmgqiOL/C1RKvv+9qd/x6vDygBGEn/y/kGT
ZplrTo0o0s7nF05YiGMSaDt3mVLP/yZxHWH1pCX421nGS09HCP3ZTmu7fcm7Tz+F7rDxW9aOMc9n
mgu0bJGSXXyadhhUDZ5UfEmLJit26H0H0b4Y1Cb8g7vu7UCL3Qc/Z2ySsuApm6nNX3M5p+VBR7dR
u+8KTBo3TpeMPss9gCQWMlXyykPe5Hqvq42FnZmoqEJUfVTs8ZRTsOmpkdjD4b0U6Ng2wXOFw8IH
tVB+n8lCM5EbiCtPPm+XpAeYJgRrNxCek+k4NjSxapSf2sI3lc9lrE/xucIcIH6umzxpv4QO/k/n
2xts5byR3kv5KAmXoVd8PfsOca664Xd5lt4GycFNAXndma2Vf8NtKDQ2bruVtSb844PBTUdZZPme
TvvE0SihuZ6KVM/natSKFkRi5c4nC2JSdHDyRmBPEgz1k1JjbPUH9x9dW8si0aAhR4Pzerb6CN4g
qUwaDa2A14e4M6EV0ZDKRaHLxT/BRDrs1cq3m3NroQZ4DnAD0KiUaJZ4ZmmkVMVdLTy7B5iw7yHO
E2KC2f1UZmVjo+HTB/krRrvYcwkX7TSyZ9xFVYgDR8VH6fBgoHE4PgUmNYH9XE6d8TyN2H5ebm+I
9R8KQIvCpwCAvWRyGTXFrDrSfc8dEa2ELYdy0l61+ulTbnJ998qEfrzWw9vHQ32cu3sfzttwBq+C
oFNa9pZ/Diquq2BnuolzZjeIs5aq8Ub+trZxqQbREuT6BWu1SIjroGoHv1SFNygYnJvYFz9FAGn+
Mfyhm38/bdJJhSVhUsbgZW0tSRUlULPM9wxoFdXBMlG22pXVoD0qfR5UMRotQ2juy05zow1enZzG
IjrJ02lxMgEx4694vWPnQAHPSgkClHif2oeu9dOHIaVetjNz7GI+0hwv/ktJP/5qSi19HVNFi+9u
74iVZEDCPVlrCEoA4xfhOEW331bxh/cwgsLOIFemU2WXhfm182ccZPUexszkD4m1cd+spD1kxYBJ
JFOHQsBi6nqQd7hha/Rih3jAloU7N9/HOA9lp2BOonNGeTzfmOtagAKjrkHmZk+9owfNZhI1PUoL
MAvHOnooe7hvcVLo9Hh4zh7BVHc1Uuz5EOyMOey/317ptT0NboYmAIJpLPki0UOBK9ewU1a8OFP0
6YAZdYr3nC4qI77rzbaeNq6+lWanVCtklcGzEBCX6ilDz+6pMLmlVNwgsqBWwrmf/aTQvgXxqL6i
Fjx9jttp3udTVGFANerxnVDyUsFbyMJoGdsC9agIX90oZq+lPWQ8lJihf9OJXV7KppO3Sl8aimcF
bvQtqGepaqbhMGJFCGYd+qbPPqBkbDsHI0/xY8chwv2UhigNn6NULtftD7OyFbmIVUc+XjSqM4t7
A1Ep2x6mEmCTT8uAR6EVm//OaYStFFWp+kDiPuob239lK/IKh8Ms0QgE48VmyBw03NsocL2ucoyH
ItcBqZS+44uDa1cJjk5D5jdnih+Bv+uGKPW/3Z7zSronO/KyJUUFEZzMdeTRUiUr8S5x4HEl2fcJ
sQp/30w9aPrb46ytLV0LcD+0+ngeLsKLhslVhS6hhK2AgcaoQVOfnLDX/HPjhs2DOxR9/3J7yJWI
BsIcdSQafJAj3sFLtd4tQqG4HmpTDfL7xhCe20hPcI4KC3uPzxBuDEUwEHVuD7w611+9E9B/RBf5
zd/UNa0Otxd3GFwPsE70kJV+hYOQ7ptnkCjO114Lav1PVpfSO+EMTRs6+dcj9ghbTU2U+14axu6D
EunBdxznMZulaKseyk66v9+e40oQ46biCS77XhKxdj1i3RX42/mt6yUE01PQ9uljokdfknrsvt4e
aW2HkkkSuTiSkOEWOxQri6olgxPeVJvRAfxuO+MZOM36H3w1qJtI2oNAQo1Ubqc3X60PpEtEpgjP
rBqYfa1ZhXtsOO1XQ4mwms0LRfvr9szW1pADAaT7V1N2eeXao9ZFGG2yTwqzcvHFpYe4V3Akwuy5
N6P292sZoORdlpH6oqxEXU9wDMMoBmRB8Qf/J3zHihnTnXBQUWcTuLfentvaV+NGxykBpjl8ycVg
sQaDXtcB+wg249GiSSN9etK5/oOv9nYc/XpSRl+N8Kdn18tjZ3gFpO4kpwJuMWboieX6ewEa7+ft
qa18NtltgWLBOoKLW0wNSag+nwBWeYqu/zD9xPVmY/bqpLJfbg+0VrxkJGxE0GqScmSL3CjLx6mO
DF4TrjCTc9bW6vM8RAFqC0qdn3MF2+bUcvGkL5RIeNaABaXelOm/t3/GSjhDK4DsEw63zFKXFQGe
cl0SjuybNmuPRmxrX4cBVijjZR+0Mh82pr2yvjySKZRSqUF/XV8EsyIs5wjFYQUngZgEfBbBS+KH
2kuV6e4WBWFlm8q800JTAxgc4ojX28dNKj/LddP3lDlHoMl3/ak6qZGsmP72IlpArCAogjp1qENc
D6RHTmsN6CB5pmgwqtPR0eh2dYawzp1Fear5qsU4FW48K1aSC0KGPO5Au0iwFrPDF9cP6hap42Kw
jfxzmAfiqOlj79xbQzMbsHtRkn4uwyBK77Kx2to4a/kd48NcQ+uBh9Vy/85aZdfV6AcXp3a0/qSz
kdzdgP0RDtXYYr1oVqDfU5aIsC3LOyzz4Ll9H4c67c+h22f+Rkxa2cjg8EmzOLoWBe7FwbVBh+i5
owQXHFox19ZG50hTNd9h04zNZGzN2pfbH/0XTmzxrpPwMRJHyj+Sp3T91XGKKuewdvgAiMI699RF
rEvGI6i6g+oROhBR7dwNPuF2ZvgHyH2xeelRxJsfxJxn6kkdKQ7dBUgAuxgmz1r0ocvnst0NdMPq
E2rMQ3TUMjPwm/3M7T9A+jL05xjomPZRNNKZmJtFTb7aVoqYXeCXpnMsgXSAp4v9tv779mzXdhul
LEQioQ6hMrhY3iChbocMpgIBlgw2wbyscsePmTblX8Y+d14yzcnux9R2nnroFsfbg68FDZ432MTA
32DDLUJl1WDMCIQ+uMSu1nzzo6je6U6eN7uEKufGWPLvWn5VYjKpHTIqK1IeaM/rlTX5Xl4bPBF1
NUA20O/1rtwF2fCMVmVT8IQRWnPsg0Eddh1pYryxmVeyW/R3iFpEL/QCl1weQ2+6emrlo84M8aTE
GMgIPvt5qL4SyNPh0Blp+zy11pj99/srzZ0uGzAsAOXE6z0dOBlGtk4LRlUrcTtp8JrfEZkHxH+t
LXmLtRsQnDZYJAr3WPQtCyOYCeHEh8EsOXw4Gzt0efwnVcFnbG8P8fhJK6I2OQnR6vPRtHAP3kUm
Fn8YitdjuVGKWntGW1Di+K+k4b4DReXxZGkh8E8vtkX0hMqU+UkvXfssJi2DTa/kn51mAk6n2vFH
QLPGNzTfYZjVyszRa8nGozEo3I17ZW0b8DHgUlDgpZyw2PedS8Gg64XvlXomxMnGG1C9KxKUKnb9
VKJrozpKsUdc3/mD/Sck0xO/HdDDS/BG4LiVVpqt4kWpwOnawWjsoxoKUAYB5Xso+KCtjsVQNGLj
9K1FcbgjqFPQ4AQ7srhJw3CwgnbCm8BIrPkgZmkG36XRxzzW7o3JGDY+++pw4pf1Av4hTPZ6u6tz
YUNOC9nubp19RYk9wqA6VvT96Ohzg5SCG/Ubartr8UWqwUqcvARuLRKuopiH0o07vmmvYyQb+ba/
U5UkTD6UtOIwn65M6GoGDIavtdnkJzNsxeffP+TMVkUhiT3P0buedYF3cVPDXPMiC3XfniSpPWad
87OLw35Lnn3t3pDXBQkC9QHYmddjRQmVdHtkuhZi0XfCBXe/4xIcf2YqMBbUcwLlxYaZyMcuQXme
b890LcSgsuJA48VMBF7C4gUxKUXYNx03x1BT3QnTvHm1A9uMj+YksKu1k4Gz007+ZTLEKQjxizxZ
BdjO+9u/Y+UCoyAJ5oOqJLDzZaRrYJ60KBkoXitdlEe9dKqzNbQ/eqWqtuxEVsei2IAtDUk26gnX
K54lc9hBGQouM4r/9wgFDfrOSVP7BCUHzfrbE1s5QLLLQOZBgY9qq/z3b97VXa+OnbAjtKorEb9I
CNpu8rP0ucdE+qArxVYffeX0/GqkSkEZWrNLxAfW0VAleowFOiMxmn0bR6NyGuq2Tp/sAOneg+VM
9t9qNpsPGGaG4eOodmF3uD3ptRWWxRhZs8Am7B0acgiUBK4UuAFFttbBqBRfBgCfF7NRjY0ItUKn
YNe+GWxxB7Q9LrrdiBp4iAXjPxGYZPWcxVp3ricLP3moThjwkEoM1pPFG/xzW/Qm+OQRH2RMSbGw
pfoMffOHUIpZ3+NmP22pRa0uBx+DawrQBpD/6z1gJCawfqnhP6nmOD8kdSjMc2a0sNgpgs+/r5rK
goB1l0wj2pBLraYiqiyAdi7D1Zmtn1JdhV4+Zg4M9hSgT/hk2t1G8rv+EaASyUSfYuMSKeKHYRCA
Qgkuue6CrNphrGy/lsk06bu0jYbiDmFgxb1vJ7d5yjMXQRoc+hJ0/js/GO9VchfKWlUCGEkB4P1T
dOagbeCc174CtRh5cVK0o1B4/RVy5p9h7BXDvbS7eJ+A5d4XmV/eKXU3mRvHfnUw2f/9pRtv/cqm
3hz7IDScrLEVOLTCb4OPDZo87WnGlKo9z1WY/3f7vMmItUjJ2V4uIrlSuwplweupVb01OeEYoGqO
SAoctga84msmpnnzupDXwbuR2MTSJQ6BpeVDHlS6NepZllwsBJ2ifUKp+0duD1gt63Mhqj2Ip3bY
64BmKTbH471vxBjXibjYD5ZV3RV4eZ9uz30twKL/I7g5qRbx3L6ee9qWXWgManwRf8VR3T9YuVJ9
wO8s8nc4rDVb8Xz1wqQ+av3veO8YqCZ6BXaO+Ydpxlp/P8VTl506Y1TqvWqHjxVVFv/TYCTB3rZb
zbnjBeRGuyysivAPoiyCBoixAZ+RqI7rmcu7hAwqjS96nqE6hwhqfJjz3vgJz//3dZYoZiKYiY4A
geUdJQuBIdTxMww08txCbq4ZnSymFwysb4fCiWPCg+/VjdxkJTOigMotgrAf7crlXhu1FpPuAj8e
SQ/Pn11/TNqzNmjWc1dg7HSKKqng2ZUYNO7hoeT61rdeu0s5wFQf6QrD/11komUWAeQ0yY2UppXV
iqwvjxlkTXPfGlC5D2rIzz6OFB2/Wkoa7RwlN/8AggsfjdlTB5X8URlo3gQSRbE7X+V0X4xC6b8N
5fTa56nLPZX12eX2SVqLWZRgyDeRLyN0LfZTTXYPkrAJL2GFkcWD3ajmMTIT45TlRafe3R5srToG
OIZ3DAw0qgm/ztmbiWHg1kG/oiTo1op9KOtM+1HDoDLOWlZwa+SGOj+EbRoq9KadyP0b9YNZHDAO
b/l/GiaxkUesxRH2N1ZCpGpSmOl6oSOjy53Cn4ILPlPOg5RX/7urTCc6ltMgmgN9mOzT7SWQkWkZ
S6V6F+8ceKBwt65HtMbGjGODOzPz2z446L7emw+ur+CiWipWsK8U0acHUwmiYCNyrI9Mc/B/Rl4S
PFU/UWsNpPNlFqIzjnR2rf61ShoXCPuoOM+YbwHUckmI8uMfzBldRdJuMFIgW67nbJpoOXK5QO2E
yPQC4tB/QACmMH/0/KtdD+5HPDizWv37+8P+wnjKBEXa5F4Pi0aRLES2IehcrT31E9C+iDB+F6Zu
+K0vh7Hdm0qczH8wW0GLkPMEK+8d0xcRUqsbA0quRTsbn2Fzi8+IlVQPlTqkxinJktTf4cTQbL1w
1oo1BAtueRmygTnJo/7mcBUMzO0bKV6Hvvr0KHI/uNfUrOn3gdo6rzM6SvtURLXzCMTW2jeOc0AI
Uoi9VnfzdHLVUv/aAq0O/iAHo5NDK5x9j4f34rI25pJUr2bjtWMIky6f7OEvHbnanyJp/e+3v/na
gaY8aOApIxWX38EOxxrAt20GlyAdNHNf9M7YH6oa9pDTY0SaxuVWZXTtWAnpKkLVABGypbIyRS94
S2oaXZwkKF7HWdCAw2n7Pz1LenM3U1U4qMpmr3F1niYVWcCVMnwv9vZIOa7F4zW8xHM0X+jndOqn
wa2M+dUH1lQfUKXZ7LjL/bMMXWS30mxaVieXQmfmZNZGYPUItiRu872OG7uiQi/KvWNkYkt7dnVZ
EauSqgA04paDFXqWRzXUQSi0YYNyZ+nML7wadGkVZtTpKXXw0tvVUYGx+e9vIQkFphJEqYDS5/Ux
Mua45cHG5Rumqv+jT0LxJIakN040jv6q/g9nZ9Ybt86E6V8kQPtyq95st+Mkztb2jWDnfEe7REmk
tl8/j4LBTFpuuOFzEeQiCNikyGKx6l0mmghXyoqX1pViLzfiglPlc54PGKFwENUoi6BltOCuzcjv
9Lu8c4Tc9byo0ysQpAsZFg1N5MD+ONlTTzwfrvEtQRmCDZvwTO/uO2uoBcEgnvxNWc7d9KBUbnY3
XhGlRphq+XRNMvXCfNFZRJQQhCPYrLXjHBK3cz1HOFupBLldYQreDtLx/5lAOV6p6V04JryN2EIL
qhs2zOrmMSbY3bldZqfRrsZxO8+2Ie40akE4tfsj8M8hqK7aPF7YulQWFp8pYrH7BnTgqqahoman
PJd6YxsEbRJso9jw/g3KzDm2cVEcIgOc65VtdOE9yFNo8e+CTLXgns+/qxcbqtccwBwAa2URCj3t
xddSNXCp3j8gF+fH8V/UqPFTWstnTG5kunE7gnW2ncjcoCaSBDwKfS/a+nHaFV+RBMQZgX496P73
h770PTmXC7WJkgO6Q+dztBOzKfUJtRw/Hup7F17Dvs+EPEL+M7cSy50rL/pLawp8ZGHd8Njk0JyP
B0+rKbJZAjToI2O4NZwckKwniuEKTuVSKQWBBAAWtJgw0lyLHTq2rLSgUP4v8IjDbVZryQZmzHA7
eZO2scY0/26WepMe4rbetcWg/UOpp/XD2JVudwPfrf1ez55s9rWy+iv76lK8WGQnwUGQYL9pPjTl
rNSoOv8XaKFAv2sKHkc3picH9T3Le1cLG81WWFGbVnOw6U7Ftx//5mQNVOMgWvH36pt7fe+k3gxa
1mtK/1Al3bSdgOztp9F1Ns0c/QdisAf8B1QkkcOk33P+zXmTJFbZMV4Hu/xVF5ZZT+HgDvmwTcWs
paErqR4fx9mc06/vT/XSdlvkeZazBaZt/e6LJqhLulFiL+6ByNqg0636XSm97vd/GIc7DuLaggJZ
w3EjHERKLwF7bc3peJOL1is2NgW6awiQS5GePi+iDdSpFvmb86WsE2NGYwM4ouyE3JR1VR5B7XZ7
CIHpj/endHkoCpGkmbwv1z2rqpRaDbSEKWl5ftOX+msetcMP0XGX/oeRwDUAgyKdpQxzPilTlS5y
bik6Smkit5hX9GErev2ePRxduaovTWqxtUfOkU/1RsigybEUKmk3/zJSdw6nsiunrZeKCjkKEQzf
3p/XpbBOFgJalZcp9Njlx/z1fKgQl7WUGWu/3CQW6TbVh5nqhujnapPbRX0b0Hac7wJrrq98uuVA
rfLKRRps8RcjfcZg6Hxgq6Ae6wAIPvE0aV84H+Jb4emvQpnBvZEl0YFuICLXYyqae5nLdv/heSM7
hfEOBWLmvu5CaRF8WBn3PE/KoPqmdSXeMFMfiKPp9MWz2wTptzbI5TVjuQtXGY81Lpali81Vupp1
3pB5xH6Op7fnV0/LPQ30snOi0NVy+5GsIbsSXC4OyJZdQjgv4vW+lRFEC+HgT5vEc/2zmZPoy9jF
34xS5QYXSRFfuTfeBjNwUAvHD6Q7I65h3k3hALHs4bFMfpU9YkHLfUUSZr188PNBHeHLgQehPks7
dZn2X9vWyvSy0pxEnDq3Lb4FleHLsB89gfz8ZMmjXlt+Gnal82GtjNW4q9QAlY5sNJARw9/R4VKI
POerPwz1odSqYZd5qa7CYYo+ehcug1K/WZwWgbOun9LFyMZMbEucer7mlqefvc1bQRrrJuZjgPfB
R2Md4/G8pEkMX3aJ4eeLa8CBpFKKPIULh72HJyEsPZTSFdrnFMDRNUuDNyFoGW6pCy4Ov9y8qxQ2
T3nOeUPenBzaCts8GbB0tKbqJm+d9lAL293YgfSunIu3g3L8eb0Tn8F8ghQ6n+M01qK0nbE+LeWT
29EMjnmEF33oDlS7yyaj8pgM7RWY4pvIjgkg5U+uVNsk2q5Vege8YpLS9OqTESAyuU2oUD0WU6ZP
20ZefQVdHAzQLp8SpgfN9vMZ5sKZUPsoxKkh3/mp6lp89QQd/llq+jWR+zenfpnYX2OtsrU+9dvB
nCpxKibXGXd4K9pFCNgwv9ZsexPOloEWAAOJGgu4fkWas8hoSw0opwjhfx1yVe3T2c03kRebd9no
qysp+qVtAgvdp6bHYwAQ9PkijtwGLZDF6iShXN9KNset5VUTungFrzqv7rSvTXrNtutN7s0k/x50
FdwMJ60o6mT1qWzr+Z6doamNl459vvMR0/+pmiJ+TQLkqvrSia4E1ku7BskhsI2ADBEuXLqCfwdW
9NpG9BpqQAVVB56r8PvtiC21u6W1Pf56P4pf2jZgnwFN/FHKWGuKRX6BfHkm65MD9uNrPmqTt23q
qrpWBL+4oDDwYeJ7sLDWhx3fOU+bO1Wd5on2ZFAGMoyD+X+tHr2OtadPG1U7CW01URVXQvebLGf5
lP9vZPpp58vZzL0ZR6qtTi379afwKZ65M4BXU8XiplB98H22xCgwnqjwqAYsrX1/f4kvHRjDY4FB
imK0vIaL2moIhEit+gQo4miawn4wW7/bmYUquTDN6vn94S6cF3A2eIIRU2kgrstMAsdCh7OP0lFt
S6oRYzmHyqcoSfDIv3t6698PWeTt3x/1wiTh1fECYGzos+uyYY6aSRUovzoB1/eOKeKrB8h11R2k
RzMBbO3OzUfTHOBLXMSgq0FdeNwhq+8qhrZbMsdTJWS+w43FbG5a2RXX/OAvHMezcVbxp0ajZawM
xJUm1Ub9ZuGZH3rVm16YS4of7y/jhc3KY5vvxscAWbzOFVWZkhCk+AR0lmgMON2BujVU2/1ekNSn
JkeltA87cj4zbPO28x8zbdSDw/s/4uK3dKBBkX1wO68Lsa1qjJTiL9+yQtndB2pyiGXk35CQzIdZ
gpt/f7yLK0x2BSKPMd8kOwqzzW7orQpzabPZaZIoF3a0XW/mOaiqK9vm4uTAFKNoiJw8guTn28Z0
GonUb1wTiFK1mZJ6fqSnrt+2XWI85LgEXjmOFyfHC2vBo3FC1hAxw4vHfJiZXJ337f2obK0LhRqS
aqvh6HPNL+nS4Ud7kvIgjR+aysvs/7o7XGF6bYGH/InTgeJ5ViL8GXn6VwPThS9c6vMusjrv349/
P1T/QMOg5UHxZpU9xq5e5W4ycUJsw/8UCAOa15A5z5VXXlMMufT14FTAnafHhKbyan5GbWXNMGHu
LmVWjfellaXaXT0qY/pEjjxGzxgm0Vu8smcuriqsVfBdFCP5c76qTt1Sroa9c8qErn8HSeZbB6mP
+avRmP73JkJgWk887cqoF65MAzcn4vif2sq63OthG1G2Vlee9KhLfwTZ1IRSmcLf+kNqFJuocoIk
TCbfrG8SrcyTKyXYi5OGDYZMwCLstMaq0uupI+TYsSwp6iKMoigJe1SQ/VCTWOIqvD0zoLOWuFJ6
ufSFcbFgkQkEi7nP+VojXCATkSBIyA4uQTT584Y7UtxkDfIQMXiZ/zDNhVgBnItwxzv2fDwYbRZW
VzFifYZZPGm50Wxb+MlfZl32t44EUbrJzVhcgV1f+rbs4UX9gT4FXZnzUX1NjyyQqkiFmVGKeSW6
QKRB8S9D78b9OChtpyxb/s5lkn97/7Be+qyk0T7VOnxKYIidj1zNrVvQGy9OTS+9T11lyE2cOU0Z
CiGmrdmWYhs44po22oV7jeiyoAEYlaatcT5q2+sIeKQx8yXZu8FAYXgc4jjeVhOMym3aCXcI80px
rSVB5Dwmbe+9vj/vZd+cFbsWdVlAAUA12dB0/M5/wZz3hh41/AJMLf3sLu3L5DP9E/+aLeKFeM84
yzuFrgWm5Kt008wSu208pIaa2PPbjSompW7buc3rHQ6aVX7z/rQuDgeDkXLyIm+wBuRRgzEpx7vZ
CdkLdhLGcYl570Z2hCNgWRcI+n08KrFv//+Aq2A/D7PLexn1bkWk3XaBp42h0oLul2h5BLZ9V99U
Y1q95s0wf3l/rhdCA0MDpKGNutCBVkcVC1gT3yZ0laxY+nboKuXn+2o21c8mGIJ/8qx0rmyaC4eF
ERdQNUp6QOZXI6JSPkq7s/NT27TJZ91KPEBaY128pFQm/q20PgiL2u2TK2t86bT8PexqjVXfVJph
a/kpiNuXWtTesbJlnodu3TcvImqPAIk+O7JTd5We1tc8AC8uM+VoYBWL49ma4N9VE+AoyReeexGf
wB4emzKeXqRuTwdbesOHS10cTIpPoA4Bz7yBlCLZnaNynxcnV8nXrq0nUpTYOGm94VyTmr4QdYH1
UdAHXYk01/qRYigVVYGeoAFf6HdRI8o7q41GFXZarA6pTGUNdDTy7/DO/jAeegk/fw29+qRB4+cp
+svFyWgzaDVeE3i7QLOdX5I08MqKXtq13JMgw4FxEPFWVyh4dHr/uZ2d6lL13SabTdljxlf03b7V
vGCba2YThX1jOPPN+yf0UjSi0EUbDz4EOFLrPMhWKg5koYH6Bt06HUcHOpoPMeC3rbpr5pEXh1oM
WP8v5Gs1VIQquDISLTsBQW5v/Wbubvsa5meBmvjjf5gVbVSmBC2LG+x8Vlo9OfmUoV2I8V528Ocm
Dcdc2Q+px0XyH4bCV2vRSKSIvyYveDMbF68oAs7c9H3Y55O9dxNb9fuk8OrxSpy5dB4Qffl/o602
ipxynBszpBHNRORdqATQrk9GNNibtMAjoPHGMgqREPYOwumqKynQW2w3RwJwIEIiqBssrmnnyzoD
vtTjntFLRUIYeslQoOJpmgN6CtDEPDDWo3lPGc75Vqadq29mUP53RY5XRfjxVV+coYHiImWMLOL5
LzEbNRn48pWncuiGfZ/k3pHGfLtznVzL/8tYAJl5o8EKfyPY4uYStpWhFVwpWD6kJcbwG5F2gKob
Sev5/YldWmNwOPaiRYneJw2M85kVTie0qaqzE31TOYHzNfJhN+mz2vVFq+yD5Rpq2HTG7E53hjTq
h8BNsGwA9dV8ff+nXAhKvA+JvRhg4JqwBgjGQZZgMYO4XFoX3n2VDlaw8bQhdKLfUZkv37w0r+3v
CzcZzW9AgmjHLFi2VdClE+bOkwDg1YA5fXWA5hl7ry1T72nI2gZhAMyXrvk9XRyTRxOvVA4qt/j5
ikuzRnV1HtOTr6rsLprHWtE8GcYbaKb6Q9zr2oeluEH4LE9Th+EWlZxVJETSQU9GN0LwF8e6ENKw
f9tpWfEF6qq/cbN4uDbghVQazAwfkhQB6Yx1c8oaZK17PQNmRuZulDTHepcbg6HvPr5lUKbmAcyj
mwtttXk7I3bH2PBZyl7Lv5pZJxq86ewhPg60OONDI3xqixEaE+NHR+bE0Jpa8GuUiUA1nH9ETHQX
520oPtUQ8LDuYSUnyDdZogDIm8fokYCjbTdOUHn/fHDOy77hWuOJhrgjgg7nIyM+pCM1HKhTjHMV
CE8jQ7sDl5EESnfqjtbGqGa5n3rjWqh4c58y8FI1ApQCRJHqyvnAWeX7aT2WA4L4ssUwq7+LFTrE
4YSn5UdLYktSuSjy0uTApnSdYI7p1EYocXmn3O6mX6Wyx8c0jpJN0E/eR6PtMhQtYSIOAAdOyfms
mnZwxt7IvJOi9Tnsag08wM7CuvdYVna+ff/bvTn6y7SogpE1g7sBN3U+mMjwIpwzu3jyYanv4i6e
/7UHd/qVdHr9Y9ln1/LZNzF1mZxJUY1qP1THtYT7LKyia2VePQ0JFlGYWbVJOEMnOBaBmJ8RIRtv
kdoM/sM0eccDS8NFCUrUKt5EkXSrEYL6UxO07raqdE0P4Z6AfAzc8gZremn8pxExsVsQMgidrt7U
gpOY0QwvnkoxD+EIx/dT6an4UzJl1V7U/nBlvDd5EetK3uwvihuLhO5qhpPlikEb/fJphA+0m1Sq
7aTujD/otqh9m8RJE5b5mPFwCKIPWhhxYfCKh2ELHpm4/ubJWVZZYvpM7JswsJqv5o28Zl60JgOR
4pBzUaLgWoRYSNJzvk+RE9GU21nGizE2075uhXyi1Ac1YNYhKFvJkxg7bZ/DEvhB3aG7z1T3FTiU
/P7+cfkjCfRXSYbfAdzvjx7hAnAk3p7/jqqWIEX0uXl2zMLVRGhpxdgfYwvC+FGpAKGpsIZTkO7Q
wtDhSeRZbHWhF3XZ8Hku7Nm+iZVfq99SosmxLWXg//Qit331coBd8FtGOAi3WloDZADbGvQP7eB2
/wOr6/xSmtS70LDL/sESrkp/X5naElfOp4a1GcgYyHRLqFvHHenKQaSRkT6PA3DnB5AO8jmbUgcf
rCACWz95erzLUYl2blKrsa1d4456Ye2qtCrm46QLw/jipVpShHPiDcl2qrJ4gumZzuKgTXUePRhA
quvbLKbocWuNaOzcitIsja95zj96bm85V5ATq+jGXQ9wggO/EM0XxcqlaPFXa2EG0Bd5XjO9ADWu
H00VpCoMDKwVpBnEe7fqr1DEIK+uFxHhUoATQP0okJI8ruNpOlRaARPv2SlSgTNiN/EQCwHGN+7d
XI5evGt6pK43HrAY41OrII4FaBxNOyeqjSpcqjXlvs1i/1lPEs3YRnjrZSHwr97HFtoVyT7TkrZ6
LLtcz/EynuPPjoL7ce/4uNQCtwmG6pD4jVH96uwoio8tqkZz83kepWjkJ1lOGPZa9Fge5wxRyZu8
VqVDCzvTRBm2djv2B7ox7Z2eVWUXtsVopF9mIx4+VW5r+hAYVfbqdkkKM9pu5+92hQbPttN6zmTh
Fc0+m6axv5GllkeHOuvNbjMWcY19XNFk2V6JYFR3I3bmVOAGa4rch7ovi985ZbE+9MyobXaepVXp
y2RPCMp3eeFlm6LMnTgc0eK0s71bDFH6DR5I8RRMLNmxolHubRqnLLJPokGvW1EssGnNh9JpHO1o
NZH37JEeJTurCYrPTTsricRClLkHBwm1eNcFU2Hfjn5qiK00wU3u5r4dxM5nY8tQFmPwiLyqKUJ9
cLrgAFIvj8LJgaq+GePOare5sCa5h9Oj0ttWo06DssGsPXZcZtFNjfJAGQK/GpPvQTMIf1cZbuJv
OwW69b7SdVEgue2WQb9D2UNPN2BxR+/Y27Xh0TxAXW7TNFEGPWga/Z8WZVL36E1m0Hzn9WSrB6d2
KhsMwJzfmQodgW8i4czet1U7PuhOq1RYOEkaoFU7t/Ft05tjwAXYNs7OtmqjPGgq8LJPem7m7oNI
pQu6F2n9+aZL/SwIpZ+AYi/nCoK+PWrHVNGQ2/R6NlTPMcpoajNyzb/6budNm8atxRfC57JqmR2P
Oxv19OlooS1RPHj1MP8TzzJBK1vWnsjDDBkVxB8KvY08MxR9Ovgb7ix3OsSYx5QP86BrRhFaOcFV
bLUSCYFPNolJ9B2rG0PdNk0cGJ9svdWq26is27HeWKqpyu9xWWrxfkT7MHkxerepPne6V8h628ki
MndDZAq0qLwy1bOfkZaoxAwHo/Nqc1MOael804EeuseyBmJ16zV1XNM04vWw4egp+V33NbOK9+Zs
WSLeDKnm9eFQunZ0NwzuiFtJm8Z5C7u7L/xMhtiJIPPYRmaebE13iqisY6x0ElMS6z+SuNUfZ5qD
mIITF7LblNBs7JH8N/8X4Rl2tDGjtbawxad+Z/atbn2fE20aXgxLWMBRel1lPwbkxh9szUqae0dx
N4VEKISTfT/W27smGoJxEzumbLd94ALOGcy61B+zpsz+p4C6Og+6zrtoorLnhqOWlfOmzjLnMCPz
bIR667mv7lxZvxrkMAy2d2K0W3eaM2cTCWsoIIF6XRfWqBzFG7OJZ3TAva7uUNzykZawSzECOJpT
A9ncWf32jWQqN12ulV86gIt+mLi1P95UNFumsO/iaAwdr6rLuwZLqm6vJzK5na3CMratlJOG1aic
JEp4Wqb0HUlVXW5RqPU/99qsNWFnu5WxtSOnTg6WnZl2vsNOR0NXHsZoftvDXOrAImDi6DwhTFL+
jnqbc12ooktwEA16+zN8PKnuihY92nsU6bO+3Gf6bLt3aRslv5wim7ptMVtOgli/aVcbr4md79DQ
s2GrzZPX+yG6j30dh43PO3pjopv9ObbzSJ6KAOTShjaRmeEQqC+zq0Wvbentm2JPFoBIl1CEqK91
b/Y3+lCZPNpauCSbckzK+dgNRaQ+w79GMKGAoXtqaR79y/Vmxz/iapr2o4G61W/pubG5cboZqBdK
/0V3cMRcfdGDPHA2tdtmzs4abSX2Ey2nfiPcxh73Gs1NENw5TpjhlIN8vCnokiRbHNC9XxUYj+k4
yIVt7BeOrW6VDBYb1Dqtw2GWsrpvczBfO+Gmo3tbGQP7GZa26Yb0Eev20U6rVBzAMvXuLtIrMOmd
8DTjvu8RKjG2HZJVxismsgX2EtBModI7Y1aY9/FSSAUNELOesMBHtYl4zYhfKhtEnR7gqduaty1E
gv3w+9nQqp1B42/xQwLOQs2LatRa7J7meaSCKZ9fstjp+ps6lsX3BpVp9TmyIs64zzVihNw27riv
pbREWFbK/6BMzvIrqPCRt1AtQaplzfbD68Bw9cQ1XiKrSNOQoH8yZJBXUEyuiVG+SZUYirc7FXDY
mryo7fNUCfJClsRSmC9ExerUTTI+eknaPksxT/1BGF5+zeBk9WJhchimI+iEJ+Lyjl+XDXKksnIS
2+Q1KOzECTVPDA9GXxr3UkMmLRY4Cni1wEFhlIa48nlXlYOlr0t1kWLFnzehswbYVc5AZ6jVslcp
xdhs8slNn0pKUlt3LIprb4Zl6c4Sax+g8J+eHEAh2Narkl7Xxr5Dfyp7iROpPWZwouQn7o663hrw
GXwcxSnkHiqnd4LPZQn9e9fosul3bTyTlOVWBrMATllzGwHK/26DBu4p88qg/zcaEr+2t1D1Vfpz
0BJd38MzKfXbNGi7f5rKdQvipl/WxxmQY39DrldZV7CubzYOZH0kRniacRh57K7qTn02uh2SUs7L
TLbcLre5EX/JzaQ9DlrfsmkbVV9ziH/z+Rhzoa8vzEnIi+tqXqsqfzIp+L4st5YK4UcM6Z3SKJ2E
dRCrayq4zvppxOJQGlnq/kg2s3VWc4wH5EbnJNVfxgwntL0QRqW+jFo3zEeHh8ywc1pjhtXD13O2
lVn4z6AzenNDcwa21IT0x1iEGYzO4lvSIMLnHmCSzu2DKSpl3BRT7AaPc0OKnobZ4q5chcKyEvG/
dBKRQ3rew04Ywxqhj/SH4CaLdxE6HOVD4BdluTGBLuY7U5nGExqTgxG6dtOAnRR00XjkiKy7q8tk
Tr7brXDaL3Fl1qqCbT6qegvKW483mttqmr9BrjPKbksbUGlYp5GJ4TGkTW3nmbmT9Rvp9oa3Rw14
nrHesjsP7RyCBQXyXdk7/VhvVS0rmmhRJvru0Z65wn4FUVxWr17SOt0Ha1fEqoUoyPNOhxZD7WoV
slAhztKhHaYn+gXxLp0rHIuS1H/wZusVi0ftSp9rfSW4iwkR3x+UBIJttLTOI6Rsk9EYEqk/aTVv
hb075fF+0nLzi144RXzQ/bnfmn5hZWGeINoRdm6d27v3r6X1YeM3oMxLiKYEQrttrWo6xLoWF0Fl
PsVubG08P8+/V0OdhFTwbVIOqGxXipFvCi9/RuRgg54A2kRl4HzWuTCU02Sd+eTZZBWphLxfJG26
H+ooCrXBnQ+ocxibKpU/tVTLjoay443fFNcE9S/MnJXn0CNYQaHJXNXTSicpOeCF9RTJNL3VYV7t
7L6dvgK80o9KquHm/ZU23px5sPTUeLigFnVVbovzibeTpwZncO2nKQu6fzxZuA8B7x73CJ3G08NU
ZX6wlTKfiwP2XxpP3FZrd8rsxbyNBvBpe7AW0ZWCxqp6SrOEH4WmLDwG6rX2mlgQY8GjoLrZT8CA
ko2J1tLOrxulh3NfDc9ljRbBfm6tSP91ZTWW5f37DlsGpoMJ3YZb862caZdP4NuIjE9J4kc/wZi0
5RZxTXHTJNIKdkmdTPM2j7LkKQ/q9hfd02wH8VY3Pnjb/PkdjA9Yico0NcHzr2IHaZ05w+g8qa73
v2St6W2iIHElSWDjkXT6da4O78/9wprj+EPln4rOQqldBX+6kbo2o1r7JNL032yw66Nu17hPldCu
tpTr5E+ciMyP4YaWD41ACIxiGyXhRUTjfJ69QUlCL5X71I+DfmPrCb4cwzyPjxS47dB38vgaGedC
eEPEallUxB6AtaxWNiDHLnpROU9V283trpra+YjfizeHyHJHD+CzZL6xMqcfNvCB6o3eWtOV9vo6
I1wmzVQpYNMYYLutzriyGqkXHZPWUQM4SMAfd+To9WbkkbXVc6iHZWpV22l0rjkevanbLUODGwWh
BX4V76Ml/PxVKVQWBTbsC/2ndIzy4VNWsSMek8J2QIPkjql26Ifl7QNUb2szucq3dj0v+GGToVP+
UCN5l9yW2aDd9G6k5n8xnzdVGup0HdJ913nG+Hu0B6kynHIS43GGXuFvBGSue6hBnfjwJUEFklYV
evp0jwCon8+laWsEquqCZRRc4ZmjZBYmo12Algjy/MEAUXQlnX67dxgRcBt9JJ8exFpI343tyJDU
qJ/6AdLRbGvyNGpy2sukLO8C7KtuOkufDoKr7VBwkV4JCsvWPA9OfD0Co0eStpyX1R2FI6G0eRu7
T0GfqIPp13IbJ8GIGu04798PBhfuQ4IvRxINWoCSNDzOFzehmjpFo3Cf3KFF0U2h33QrA0MlYd24
ttz2viqoYinjE4byVXAjOW47k74WsLtU1PGHgxM/h2sKCLvuL93085+DKJLdF5PhPjWT2X9N3KjZ
JWIq9l4ijHCGWXrwCvuDcqUEJwZlwSEpIfGO+Nz5oKOvwb4U0n0iRfQObq0Pr5nnAQrp4O98rPH6
f8dCw4MCPsJ568cTJWKra7PcfTJqM/s5oKYYVqj+33Z1XV35tm/DzzIvhDWWGx/8+CrmNgGwLI0v
/1S4PfZW3MBhH5vtZsrr29SJtU08o+RoOnF6Zf9eHhgVLoDz8NrWc0wsakJ277hP2tAF2zHtqxu8
KXCBqgLEtFW964f2JXKM8kq8XSuJsLiI6jAoD3BySiRPzz+k06vUsZOmeLZHlEq+gy8OjNDyY4PW
r9KLsHbo9uyn0hrsfVPajbdlb+UG5jhiKI92Ykg2/CCoIne9le0sHFeumWVeOHD0FMnwFwwthOZ1
5y+tZZ3X5Wg9J0I+R1GR750+SzZWUZjbPMaCECymvbG7WYRNPBabboyDQ0bpbvv+yX8bZLCqAoWJ
UQeCB+46AZWp3qkk6f0nxLoSgEf9+KVreu1lGhztWvXpbcoBAhK1CF7WNt39NaQOgLkoXV5gTzkd
iGNkWO1tlDgZoHtd+zkbMkdfs712qpdTex5F6ROBd6f2Q2+eJOB8M2Rz7BWz26fPrWnRvKAJ/6Tw
qeh4VNkK/UU1/vP+il4aEP25xSZhKTut/Z0oSwxJbOvZc9850y8AvN0uaE39AKFhOimpv74/3J/k
eD1B8guoKYubGy3r8wnCvfWE8rz4uUl94X6ry9wUG+ppnX4sEj0NNUFpFIGtf7oxiY6thbViOHnS
OAhy3l3vdjlIyiFVxd4ZcKI/CaiuV5bkwodHAjwgjpODQL5cZUBTME5WGnX+U9TaYls7JF7ZKAuq
Yfnw2y6VH7ZJxgXz/spc2NoItsIv420B5WtNj9a6opmx12ZUNF6AK+Xm/RyMzknXsu6aXOnbWMfe
+iMrSbZJcrL8lr8SLa1wsiJBN+1Z99Js03R1fyjbrggr0vejm+jqcTKU2MQ5pJKPzpLRIFIAPMNN
8Q3tQGBS0A0qKZ6RFPOsEJRStRk6HEHCvLSvSe9e2GyMBpoOaOYiKO2vvqSG35aahi5/xjZTNzeV
bEacC22EeL9oGcaOO1vWzrSNC9S+dkU++N4LVO3xs6AHG4WOGen/6gghesdJ9M20Q4fSz77nsmOf
fnBZeEuBrfYwQaLQ/KZ+l2KLiVuJTF7TiUtnU2M3uiVLnqIdwtTX8BNvvv6SqSDryROWFyxgjvOv
P+dli81TkLyWZpTf925eHPyypE/O8oR9rVk/Wje9t7q+vXLFvok1S5mIAgL5KfJUMDLOB06qkUoZ
hb2XjPvhhRLdfOx7MX4VRTO+QA25Zv9xeTxAXOThVKfeFIsqz6rtMTdfoq6sbswCu65+rIpdhWBe
E8aoMl+pTl0akBcM2vE0Z7gqVxP0omJI02i0XwBi+C9zP7pfqoLumI7v4dbq7erKdfi2PkJ4wraJ
M/zn1eatP6WhJ61yTO23X7bK3dZDI3nxmAkt8ChIq6PVJkX/WhiT52i3CYTn+hFEtJTfKmtq4n1q
zX3T3pTGOHVXvjX5OF/zLNIvHGC4ElyinvE2r+n0OGslasy/QQUkiAebQZeQSYHlTb3NMFa+E937
1G4OseYX82e7pRtEW7DjcadlThI8iNgst4jQVN52NJxyeJBCIQ1Tebbe3bSVN1S3oxYjNFRAtEaA
EVCUczN3qZ3etFh39vtB70vtJCMF/JFCpVXsfCWT3xa5QoJNjyQ7H3ojrR7zAhn4ZAMDtJqynSus
tmnCis7xD/q32nQKEuk9WQ4P40+GndpP5OZZ8Xu2+1jtsqAqkg2AheI1kdJLQ1F52O4JHEMPQdyg
sj/045R8acyWUoUUFv914+g8RlDfows63Nax66SPXpapR7Qq/w9p57UbN9K16ysiwBxO2bklW5Kt
ZJ8QliwVc85Xvx9qsAE3W2hC/4cJGGAGU82KK7zB6/dS6iU/dfBMgytNOKb1EFq0AaWoz68GtVbv
R6eqld9DMmK5lUVREt60tACuTDQhA3ekoxhPliBm8lDpvSwf7L4C6+aOFbjpdWVq4bUD5dU+6sLW
GtcSUolxSlxGOCgHuVMf6JT4xVuVUDlaVYVS0pEZ1exHCB9Zp0kfRPE1fkKazPI53oNhNfi7VEo2
mK5hRjryQZ0vrYMMasAOqWbp2kuS3lkFnZWV92Yx+HK3afQij9KN6aHJ6+MFJHx72wNpfx6lUNZf
I78Nu22QUOXdOoWkveuBN2YJRCbboWBudkCiuoUH+OxanMpZE+Cb+Bbe6ryspzhCDpJcHl65Iuqd
H3fNNtBrsZ2yarcEf4f4LpbbctBFCynA2cgWJDFAtPRRKbnwDJzei5mJNEAytPpfs5OTEoEJeEVr
EHTKHf2l7KEEnYP9BNXPzNnV2MbTOLj8/JyVDgg8EGVBaQrc4ESUO/0BQ9IHRpKk4r1Go0/caXZt
P0udMhKIJeUNnPMwvBoLr9yEfpM88DoNCxfZWcgFzpbaAa1IMi+6zbOAhHabkpK4RC+E98ouwNNG
rPN0SDUX/ZLvEoZyNs10J18CTc4vbKqJaMMQcBNyT0H3LPeK7aLu81I2XwYk3LfFOBSHXLXzXYz6
KAqJBQ4Yl2dan12KtLFRnUCmge4n+Nu5l2MTC/SGrd55QbHNGsEQtbErTW/0AghuHk1OqHeQtrxC
6HmYlBRPV1SWpHzklXVeqBQFrt5X7b2RieQN0I3xRWE05J8QKJjiSaIXdfKCOh1LHXRvCNTOe5Fx
hdqH1Vgfq6CQ0cVFnqVoF6WUPwLwf1+WjwGBJUH+47AQxpwOiCR2HAdO5tC0Nvw7q3XaG8+GhNzK
XX0YMH4TrpdTM0jKXD9oRf5HrXNpf3khz1Lijx8Bp4s4ip0LNuD0R5StktPYjp2XpGjUcu2Zo+0G
RHgPft0Ox26w9Y1vhtFr1wvvTfXH7iY2UjlxjUS2t5d/y/z++O+nUKqmP0TNeE6SjtNG7se6dV5y
x27Mg9O2aem2DaakrtOhYrPWlGKk/ZiFd0oziLvLo59vaZYfHZX/P/psIhDi0o0Guc+XokuDtVnZ
g1hp/rJb7/lZZRybsAoKOjWIOdlq0NS+c+qKCY/V6KfuwMkxx9rY8TR2V2bgjAttns/GA7sC/xlL
ICC5szspa21zcJzBfuk7Q0PNtcfufBi6FQ45+u+6KIOF9+ezIwt5g8iYQws8fprnf5KydkLy9olw
XmJRGrdqX4pfqW/3h1EP4yUy2WffRiedUsNENiJ6PB0rKokIS5yPXzCqt/pd1pjxVaYF9uhKseRg
2xsb2sOXtwlYAYXshrINYkaz6dSVtLOlMPNeJE9pxKqieyW2csRTvnDFfnIaJtsCFo1OJY3aWdKX
4/0x4FDgvVRynq2y1HNAReTSxsSwd6+WQ7wqMq+8D8Oy2l3+xE9WcMoyoO9DNaAuPVtBtUaAUy9K
50XBxt3ZjfIY4lql6+NG7oHfLUQN8zeTU48cJQk8Iooofs1Z7Wag1lKsCOkl1iW9mgqyQ+xWqum/
erkUE0XUiSs0x3u+/JGfbB0ueQQgqIyxS8/qzripUGE2mF6vFAhNZO2eVLE/SBgZbIyoWbJ3+Ww8
uCoQY0jhGHOKXf45FjQDy1iRB+llwkccJVg56zaDRbWR7CC81pmFpXb7Z8s46WARB00UGXW2jLSd
QsdDwuRFoLkp1rBqvZWkmmG6Sv3QW9itn9yejEWmxNH/6H+dfl5sdH6V+633kup5o9JI1oGXKf0o
L9wun+0W4g7yfbr3bJfZiXfastCi0fJerEQ0h1Hthk0UR8GRvrV3bRVjfCiH0Vt4JD8bdDIgp6gN
Dw/MxunH9ZmXOVHViFeJTGGlx2W3wUcaQw9fKfZN3ujfcjUIF07h+aDopVHMVGmgoqYx5xt0XisH
nmyK1ybwoccmRtHSIYKUtrV7UVynaunkLixwfX35YJyvJONOERB1LWhAc2MeKtZlL3yLMxHVWukW
LAQhCSWj98vjnG9PLlA0mphO8Db0aU8nFVc0M6myxn/tO8u51oZkcMPOMn/oquRsvj7UxKIA70Fu
wA8+HSoRQRRiPBgwVJdcD5Ia3uMtCbYZKYsvXysfBoywX3hzJ1jN6VCiqPwKWgdf5Wjpt0SqpEM/
KByF1r+2/SrbXv6yTzYJ2hw8Dtyhk5jN7FbRvdxKmgD+TiVXxjqw+vrZkbT4kDhhAGZOU1GgzZaE
2edpFpNIBwWdcFoXlPnm3wi+pUz1NAteZbnrdpoaemsNl1Q3GCLtOxXmGp5hrz4C8ug3TiSbC1fN
ZxuH0GIqhU3srbkWvxcUg1VoUvBKda498EyGK91K4x/W2AaHy9N7fmmTFVDJRhqds8BuPV1NI7Nb
YzSL5LXqY63YyEmQRbc2kvnqAxWq+k7kkK6XhKc+G5RaGAeNZJLQZramSR5FQNiz7FXpIPnK+Bjf
URfSroc+9feIbPQLt9sn41EnIHHGwJNUbh5opI45lsCfslettAwXKHOAtmhX1etu6PT3kDLxwot/
voDTK0hDCo09iprzeibAoDAVTR+/yoM6bu1MWA9toGEMpLSj+uXNAskOyWK6EaB0qRafriBhROZ3
XR69Sh6dgvshKkn/PcdLpEMGXeD+8n45+7Ipj1Mm7OpU/D6bSlQmRd5pQf06yTz9rtE+chUCVB5f
SWv/D2ORmYGQmEodFMNOvwz0WG7KY9C8anJmgBJA1mrDmwjBo5KCpRbE2T1DEk5tdsqN+DLyxNPB
Wh3OcuGp/avTV9W15gXmqsg746Zvw0PrhJtATaOFs3f2DoGWAwwMPk3lGDhzRGaW214ai1B9lSOZ
8AVPvELeqNQKF/K+8zWbSH2YjdOpp0qnTcfjn8DMidqqJU9TX2t6FLBr8Rg5+r3X1qtYdpaiwGme
TlJ+1mvC2sE/RX+ZHvDpYEplwHlpnPhvbDQa4MfUeIAXGq7GPrYAgAbpCiKbsxGRmv69vDXPqg3I
hCKxMKlcoz8rg1A6HVrrTS1pyrZ8p2Rq/gkQOrsisxp+FCFso7gU3d8c8cD7UFf6I26T9qOaDN3C
XM+twia8s6WhVUohnbiGv05/RJBKvZeNRv2maWC7N6MZeqVrBI0oqIsNDfImgYz2EWL/+oOkJz6g
uEFT9klnlBE140T9U0eg3w+xrGTydmGG5jtuomjwnCFUS5aMgMXsx2kBAiJ1bKhviBVpP1rd0/5I
IK2eqXiXOJgp0Nl6qkebgkz0qgjT1lo5hqRMnMZsCib09rEco/4JFkazpMhw1iKZfhwA0slhjZ0K
fPh05pTSjutWGdU3uaydbwGdp2cFH8jCVStbu+ngCHauUyOr5HaU6xOX7oTvr9sy7/a17kOh9fXC
NxbWc/50TD+KRJhIgKxmYmuf/iirJU5sI1N5G4e4fzMKJXs3YqqqOqv2A7GyJc+zT/YPB5Qa9WSF
SfatzyNxiEWJr/TWW5iVMm4UXVqjimgltVv4lbjJqjyVry1/kF09Dht7nfFU//BSvXXhByZ/04F4
ZuurdRKuL2+e85mg9Dsl6yRAYLrneYkdZ+hKNIr3N2qMP1JkerT707a79iy0G5OwfLs83Pw+ptJL
bx1uPluNhGReq/ScpoIKoYo3wSPgjjIeMZVUSFdlXtWHTkvbo97Z/ubyoPPL62NQ/F+p8IPbpfJ7
utrQ5Xw4ZgyajUBWa83Xd7S8HAiBmXLboHu669GYOVQCRu/lkT+ZXe5o6toUuiew8mzZu9EvDKOR
xBs6Rd2vvLaztR8G2pXe9NG6t/395eHOZhcGEZqj3NK8dmiQzD6USEkOgjAM3zg4VeJqCGu99loz
VEh0JJ1LXQuFXkNvl/LM+VOEFAizOhVEABWcF4QVXGsaXCOitzLm6EC5ydbCKT0Dr1/eva/uWAaj
tQmznFBs0q4+Xc28tNTWTpvoDWhFMLgFnFZpE2tUP8DfSxuEO8r8i8EY30cdH+qZBi6IWGJ2h0GS
DGmUt8mbIUS6Lz3bvoIN7B3GAAjr5SX8ZCoZCgAuDw0iNnPO3QipO4/kPHnzYzXYJI4ibXtfVVNo
iRQIFr7rbHtO34XjyJRhYo4x1yGhChkqErZjb6AX/VUQ9dq+oRm1G4ZWuk3wnPu/jIdQjU2QCTB3
7pgj16CaQiXI3oLQEChC5FlRH2S1N65EmWaSm+e6tgCdPDv70ydyGqbrBnzofOkin568FFnJmxmG
/Z0XFvmmzELTLZsIwI1cqfV1oRuTTXLeLQVNn6wlzws6SOydKfGb/v0/EdpgkDAIqJ5vftNn0Jna
IttXRRcGdLoT8/byxvlkLRmMtIR7nFh+TtVIUy1IYq3K3sY00jYZ7vUbIIX9rkWVcdVBvVu4az4d
j5eT1umEJZtPbKKqjZ8nffbWlKG5pyAR4RZYJrc8XOm+4plfaAecTybqSgp1XfDRk/nQbDKLPrFE
lyjR22h18o9CNMWaAvNwSyF/CTt+HnISRMFtInH+0D2TZ/eokoPvJFiK34Rd5JjwjGqM5oJtPjmV
Gt7hGA9nLJQLkFOtdmPCOdxW7VgstBDPJ5gfQYOA1wMdEipbp7uHquQgh0PG4bTGcGdEWYjcRKr9
tfo82ldO9lW0DiPh0QUclqIBpaZ5PRtd4zavpTF9qwb9T9UU9V5oPFz5aK0DUqXt5e16vpxAw+jE
UpacrMvnslVQhJpI86TmTYt073sgjwjXhE5w0LX27esjgSQk7KC5T3t7FusFDjaZtVS2b16n5tej
6vibrhXBFrP5cnd5qNn7C6wLOVTQsUAYFGTA5nY8w1gh1SEl6rtIMx2+cKVuqKqJx1xU5iGxDbH2
fLlaIq18OuoEKeOe0wiwp430zzXTAdTsar9W3iE86Pqmtgv1sdbrZgdCR3vVcjV+ahBZUb52mU8f
SzGEFg/JPM//PP+kMwsiWqnV90EdFFy4Uk/7IdDkvvOTylPcMCrbhZd/emb/SUL/GxErLlrP0x0w
L4eaPf4xqki1d7+niySabHxUQ0taqPLMzt1/o0xfRYwBpXcOz0tqCpNpqmjvNTieA4IrwCQ7Cepn
FqW4TA4qvqFfw60x5Ed1nieKFJN4e3a32X3TO1Kia+9Fhsv2Zvp7siuGAApH0ACSGgk4Lu/U2fH7
b0Rub7gLVAnJbU/3TF6kqASqsf4OBDHYVE5oHgIftVKp1aXN5aHO55Nkiz4AbTL+oC13OlTTOcHk
zOULVxZDOYAQG4O1UWUeIuJyAnVCa16+PCLKaiTEmg50g79OR1SEnXUGyBnh6mHlHBvbuQvJep11
WOoQfSsM3BZ25vkRRHKMeeSZ58GHw3A64uBhQBrpSHe4jYKu2rcGIgpCINLwXsW9vcHvTPzRQMOl
fy5/6fQQnZ4IxptUB8lhoWbPgcROZPimE5cIq4L6lL+JvvEPqITZrlbk4kkkkXKL1g2OJ1alX5mD
bC25Tp/vI3Qr4TrxUiI0wRScfnitOq1Zy1ko3MjQAZ9g6XjDLEPh1rMlhsjZ8Z90UIG5TGNR9pqb
feZp1klSZbWCfgv6KSC2UfFp80TkX11NBoJkw/6BRsV5nFb7nwvV6op+KFu5Z8d6yRhtHHT31XVc
I+J1l3Ilmi6IulocGxUFjoXb5wOEe7KkDE4cN1UO6VNwz50O7hWm3+WjxlbyoC8N25Eqonrlx7m4
DRINIbLYtmoZbDhgw/UgFbJzVDykyWAhjdmqCIWZukWaDbWrRl1CFtgrxCqhizBCoN9mCbpqK6QW
at0FKWtijovKR/DHCJtMujPL3E+PRii1MkR7zPJczZQH4mKlRywpdz24oUG/0jVhv6BUlD77iY8a
ozlapdZsvLG0tWxNEWiEL1Si1vF8ebefnTIem8kbiWiasjEyy6dTQ0W50OJeU4RrOkl1SCsv+abp
RbLy/Tz9TSLYP1e2XS4xA2YpBF0jVDK4wzjhpNekEafDtgZCM3qVqML1oRBVh67IhnLVtSjxXcV5
a8VHuFLdFYpuebIpaIIs5RFnNygUmElxeOrMwU2dI29MaF7QezrNR4lKdQYX4GtNHRssv7zKnLR5
MXVhLNzaZx/NmEhbotlB5DSVfU8/GqQ4QjotekqubmR/M6zcblL0yWncds5R7Xt9Z4Du35r9aC6c
gE++lqgbs2qe3omOMbtLSY8iw4nQUnSHMthbtSiivVDVUfyoA63SrzOi4GQh1j7bWfTIKUZNAqAQ
rSCdnH6tIvQmbCgUhiBwdd2tUSKsV0ppKImbdCJfSbnkfCsBsHgLV81Hfe3kuJPRgIGcmH0gSaD8
no6MWFLmJJoGxaSW2zo99qSTVbnKG02Jn2q4/iCM9Uap9zaOgEG9smzgO9e9GaTNNyvteMK3ZNRo
XJToPt40zSj5rlKqwNATKWnyte3U+s4nWIXHl1foRxNkI/jmQuUV1l8/is1mrRMeywdLI1lFbIme
nXfl1Jxm1ZVSSwnwy5KqcaMniRx8NyOKLGv0qct8HQNy/KKkN9Eddx4u8GQ96FxSyD+dj4j4WSbv
UZ86p1kb6oMT+24y/PzaRTIfZDbpUdPV2qj46pP2E7kMye0HN7hxFvbUfB/PB5klkbWP+7chCfWJ
1M3VlJWQjmVwsJf0f+dbdzaMNrudTAtKdi59fIvYWz/kn8Nh6UvmUcZ8iFkGlQnDIIlgTRAa8K+V
2pWGtfkq7usH9cflhZnfOvORZrdOAYXckktGUm6iIypcxsb45h+xY7k8zNKczR4SFax/Bu9OffK+
petwLf/Eqf72fxtidosFnV57kheoT1zUK33tuf5G2l4e4sPF5N+7Yz5bs+ArwIJIyws+o/hTfC92
2wDWgds8tOD0/waSGzw7B7GWDkjFGUsV0blWwPyczrO/JJCKqO74vlDsSn1feashuZWr2i0l46io
Lnow3w17I7SDokmuZBQAcg6SfDVWW37zukOzw7xHnK2CYHx5WuYh6XxWZjeIDHg/jHv2kG+9JN1d
lf5qyoX749MDwXMx1Z/pncxJm6pP5IcGB/sncu+To/Lb+S3WYpvtL3/Jp9v0n2FmpyEbwsDxI4bJ
3qN99jo8S4dh978NMTsJkpnXWkK78qnZiM20TQf3q9H0x3r88xWzk1Br0MnHeBrimF+Lo3ooDtHS
SZhuoLOT8M8Ys5NQ+npulTpjKDep47bXYLJwXStf8tJttFX0V37536ZtFi9UwpGlOmH3Z+/jlfSo
HdPd0uLPeen/nbB/vmm2j61I8XMJUekn73d+re6y3+Ztx7t9bMtt/eg/6KNbP/sLJm5LO272MNZR
1pd+wJjDsJKezGIt5Svn3nz432Zv9jKmuYhReGT2uk2//2/TaYfLQ3z6+FI0JV5GvItjehpG4LAz
AtKL1CerPGbST1v/aXSjq3W//rdhZntbzoQXhyPD5P7GMXZhdMzzVaAvHNKPdvS/25sUH7oRqY+J
twBYoNkDXFvwzstYHn85le2nrhL0zZ0HvLGFJg4xfZulGcqEKGEFewmzjnQdodX4HkSlTtiBFcJC
1WE+uQAywF1NIFagLrSOZ/fS0PWlFtae8suOYuzf5D69KYmQCdcKzSUN7RciqWkWTz9/EsOhw40Y
EEXVOTsJpTV+TuT4v4WROLrrhUGMq7NnLYWF85eD6J+khzwA3CrAmblcfdN7yHLrqverrVS78Fdg
3Rr5SGI82sqKZlX1RccuADXA5IhxQcpPXPePR/afQkMMXDUQZZz/1orEWHHuUnllS7hZWcaIBXBY
50uigfMDTt7MkzXViRG90HCXOT0XNXUqsFda8KdSpeBq9KPgxsTT8BuCxvbNmI3ZdQxgf6HYeLZ+
kz+YYjOpCNPQWpkdxkSL5V5CeBkFTxUUClWHHcYA6uryWTxbPVTxp047QG5qcKC9Tj9Nym0E1xMl
/VNKhZOvkODOfjqTpfIOiEmy8OKcfxJMmMljE/whaepclNTOqQdifJP8yc20uS6xbbxLC2Np4qbV
ONn4AOAnGJmCoBCUhjnUWPKQKtIj03wI/Kzd5pJpfGutQNmHInns7NbcS9hW5K4kKe1qbNpuIROf
98EAhtBItMlL4eBw+OYO2IYcR4XkC/uh8HkWoLr2dvnH6mWA42nmNyjb2mUQgLUeYfHeo0iZqo5r
ChFJb1HMf7Yw6R8Ay9l8UPdHgw+IKf8wh3jzHHoIs+visZbQPkYKJKqsdGc0dSvuEqQ7rKuyTnVl
TQe6rFYCIWTHlXV2388StYX8DQ/fZvBWFep5Ue2aELLNwnXiyqyOiVoZ+Zp0t26T1SAobu0HvQr1
L1obMaX0ReA6gohi/zCnp7u0iB1sDbpIfxhaU/oOShhR4Zbu7FNpJ0q7RQQnAwR1+WScHXqbph6l
KY4gTSKAT6djlmxg3zYT+yFXmDSKnp6LFIZ1RGNeO3jghL/pmVUsvMDne5czD6yIryWTB49/Oqin
dm085pX34Fc+ja8y1KsYJ81KgyPe1La1iztNGQ5B0sopzAA19dZqB4d54VaYZ5QfjsNwewGDcCLB
SZ7+jHZKw3Qo1g/mKKrxO4oqolzjQG5qBx/UWbEeS+p5Gyo0OYlgmHjGQrBzdi1NqiJTh4VqGiSM
eWlJDnPdCGQ1exyjIehoCoR9vzUKb/DdtDHF0sV0NhxzDd6OzQUCCMDr7IK3RWnhtmFFj/EYx9R8
qhQGvBRCK3cj5v3+8s46m92J0MKLiWQTbzPw0NPZ7SJIZIbfSA/YTQ13caM1qzzW0l0eic61R2pL
Qxz2awp29sKePr+bPgqEeOdMfwDlm21qqlQG+jBx+aj5pfS9TBznWm9D53s2NMaKj9avtChR7xRP
97/riv+uKnWyEJednStetIkvOBEG+Yc5Y9AxkkiXREE0zmMTTrp80SZXu+hv1xnpUS/ErwDdss3X
phxtb9r0YKCIgzDvnmN2DL2bIorGeCzzLL2t6ILedUmnt3dIh4/vnWrV5joxxiL87vmjt9TvmS84
5Wf622ws+DU8t3MnTpTRi6i1u/7RzCz72ospQ75UuerEq0ALS7oGoHmS3aDX3S4bEMX96qp/lL95
DmkC8PczlIvXCkqfZjA8diRHysoPVfuYRnYTHbUWExo3A7v+Pa3U/GdYVOYxbYfgRcu83li43eYh
8PQ7gOZDrpiQjJSqTze+ZCidMzSF/FhUtTe4BAl5uevUOi4RwhMCZFGT5AsImPMxAR4jE8Cw/zXc
Tsds+gSXB6T6Hx2sUda13jo3Y+EgPRJJa1A+S4LP890NLgynH3RNSDpkROdmN0lk1KNaVXn5GI4I
hvht3X1D3GPcSo4jVLdgo6Pxm1R/L2/veWClwULghUJeld3FWz871iIytBzEvPGoNdhKTzKX4ZOh
D9rSm/jZOBweVAMZjH7S7F1Ims4OSnR/uCdbKTiOnhRbq0QtS31hy84vZD4IRCZ3MciQiRYz/ft/
YvyqHhxk2hrlUUR95UaKl206hLtdX/aWLAzPDydDEdVDCADqCtz0dCingTqJyZLyiMB5dq2NpXXV
dLpHa5YtChshXNd+Nr7ELRJHl1ftfGvCuJt86ADAsGZzFLFSORaapar8iHmatU3j0pKPBRGH7RaE
r/dag43Sl0eE+k8rmC1KQDiHTHRRKkdVK4tHy4+qrWda9dZRUmdjI2/iWhAqFyAaZ6cBwCnMLTQY
Qb1g8zWbW5HSvR/SZnwMMzXelQNlpRR470rmjBxEIpubPGueL3/j2R4FMzzhF/TpOZ+0Nk/XU2kj
COhlOj5GmSPdRLGmb7VqyBYelE9HsUFjQUSHIDcnFHsCV4MGy8BHR+nr9VDEOpZDfr9wYfLT+bX/
Bu8ITk2YOtx48UiEtTLLAo02HRukMoIHTyolBP3KAcNSU8uK6KU3i6CSXT+CHWG4ANEKJ3S1MPDT
57FsjWRShAdB/RecRTXszS62sVmpYx+X2zDFbWYVA7pyXmiFWEPkOogxeM+aE3ptsZJ8sysdF8B1
I/FE96Y5rrSx85KbSssa6MRpX9XmjsZ3Q6ErhIGirLqh9I1o7WHsOvQI71p5ciVyD98Al848ld9d
VbFJ/FVYj5pJtd3GMuiAswtYfhdudmwD/iiTln68Fut5a+wbTIAx6RgytVBM1wchHVlUJlGedNsO
ksa1E+JQ8x0Oh1Z2awSF+iLaGEVlR1fokvnZcxCqWfYTfTg/CA8YvOmwoTtT9nBVGtJ+EL6bKyo2
Pq6PlE0huaqax5jTKFrWkudItUk/sDOK4kBlQwmfxlDF0971PRQrVHfsct9syJSoV+wT2RjGm7pC
CmlHVmdH7+C8HMwndIHS441nDA1lTywLw22JMVbwCqcqTTcBbjEkpvgXgjGRAZ23x44XxNuSfJvh
e9bXkbwtUPXpVkYxtuajhnhS4WpGpCbbPshG+dYWul9fqyI2AlxstLyJhBtr/iQTF9bYibqWHjXx
91rxYgAvfYO38x4KtSXthdDq9ocODiZBu5j7fuP0TmzcRiUeLb9kmUJLv1LCBBmOFawlXSvZJGkm
DooqZW+oZueTcq3aBxsv1jpjawgcXnaOk0ryelCrvvqJr2CV7gZCXX+XU5cfDr6Zx+067zUvXLep
L6q1ZUtCX3VeF3dXjdBKfYdNi9OtykLDdkn32rw8YjVp2j8jW2rs58EbnHJchS1wl00vxZlYBWXj
GzvEWxIfdoJpt1viMTgLhl1hshuPdtm6A//vYN0q4FOilRPgWILADDBna3BVs7Ojks2OhdYGQYsC
cz6cDuvhVvIlaTzSkRL1Tdc2avCrVSvd2HUeaJKHsY013OJF3Hdugg7f+EeEeOxt8EJpkpSgrpoM
3Ci+VfI9dBzg05ap+aa90a0cHU7USXVta5pYzn8DaKlPxFazRbjFFZVRySmclgG6uGs3yEi5WuxV
5T0/we4OPVlrvA+L1pE3ja71yY8MCGr+VpDmRxjsIG1yO9hKYcirAFUsoHBqh8SXyvbDdKcY9SFb
5ZFlDOlKjpWyQqeeqDhZs3RagBPciHnK91z3LTyU48Brvd8FPwljHglrNc9Yx5WOCEdXpF7/R2/7
3oOaowlEm5OUi+BbGHmJOEDvDGxzleV1WE8uUnKq3NuJj06mDmKAMChIRTgaLizUhpdVSYWk7NsW
SPvfFPBEUO8jNWQ+1mpBRvQXroQdbFIYSM7L5ffi7BVGcuM/g0+yMaqls5iGjwmxeIuleyWuUjBg
MpDCVVyW/TczDrhw5DQPFp7FeXQDVRlYLdc2OSD00Xk5A5QP8KBSSn6FvlXUa0+oTrltpEDrX5FT
Maz3y184j3D0KS4EkkXQDU4DMOHpi5iGGCM4ZVQyXOc4q8bLS/8N2kJqX0Vly52jRqHVpiz8WFc7
XzV65dflX3D2wSCeJvNzB6AtzPU5OgVIf55z8cRPObZtT46v+X972a7uVL3Azu/LY30o+0x6jcB7
5y+zVmFkONRW+NSg2rrPcqNX19Sl69b1k8IuFmK4s7nF1YNcmrK3jjYWslWnc6vqg4RzWxM9KV2G
WxqgN+cH/rT1bRckyQ5DQvUXYW6krnMrzp4uf+lZhwMkOIUEtBuA9qMIMM+nAt2QME9O6if05L37
3AwpX2wr0ec5/slSqjebWGBtv8JDU33NykH00JvgHzTWSh31XrlrLU/qF+rWH42Ff0MWlBNJDZgO
CDJst/mUVEkAQ1KU8iOac60W7HwUpNCNT20ik1vurL6PtzXgZ52CTjha1BJDv7SfRWolQPGqNq4y
5MBlnG9WTpHaYk9BMDXFGgs27hgt7xYVMM+2JzkxVX2kuSZ1V8Bqp4voSNkgNC9Vn3sEAc1dYhWR
uu9yh0iICMlfyjjOqjCT0jyRI1ExUP6J43I6XlCwE4PBkJ+TcNS175Tf1X7t2VqVb4O+SMBPdYLr
YaeqUh0qrsUVJG5FbnTatjQs3Ccv76OzPQzkl2AZ8CTC0dNPOv05fSGrotat4LmqPGujxFEPZA51
XSNUqrU6+u3WG41i1UtRutCjOp/4SQuEP5EDAjhqzKJbFl8Kcl6FZ9Iy4k1t9JFPzj1HR9IV/nby
xVoA+s2E0RN/wpz4RfPkPKm7akwIfZ+t0YoO8MmCg1k50o/Ar8OD2ajxF+EsjIfwl8J1zzVE2WM2
samklLUX99WzUmceVkdmmzzWQeKV67rI1NKtRgPWnZZ4+kIP4nxeSYEmrf3p/AGOn1UhOtq401Xf
PxsBxjPHInSk9JsfpGO4tlLkuhfm9ZMNPT1pCODDckd1fC5ikdIgS7q2K58liE/yfRBWxO1VYac4
ngxCD49UCJDVy7DfSNaggOt+7aMSGazsLIiWihTzB53UbxJr5qcgngzyeZqcf2oHSZTYftR2/vME
T10PhukdKu17aWkrQU1rf/nsnM802QU0QCrHxC2MeDpY76kofFeD82wjmfAABUG5DXMTnW0Z9csf
l8f66Byd3KyTwDqxK+wDFBDB9Z4O5plp7ZhNKT0ndSrIq9DHtapghfysQyc0y+NkuMuI7ZNrJK1k
CfdXxAce84J23nWuSULUNH8mkwtsYMrOe5DDop9spzGMtfdl3VbKt2jI/fiYAF1DSB2TMOPB7+3u
5+UPOZs0IP8EBFRDkQahSz2t4D8rVAscZa1UVp5o5Fj+kb1R/LJJCn00CiJTWn91NKQs0B1Fqvqj
lzGbNS0pZXRyE/NJlyLjCUNbYGWmZGyKPLcXDsJ0rk4WaFLNQNcMls2kmDnvhQ9ouGFJaxoTBlWZ
sjGxDoqx2ifIpK9ppehuyLIeeHbDjRj17Ktx5SSoPAmx4wUBDnje+WwMUENRUNhPHvlIQMfISaNt
LPBSuRJCdqSF2OfsoEGvm2SSYTFN486pBQ3ap5R8ZHScjaZe6e2orcJGiCNTUAHpTsMFnM18PHYN
AGd61TThKebOAWRRgKW108nqS6uat7bdimMZmc19lyVPZERLjtxno9GamCr2cKWRygFrfLpJ86qr
I3oK/SvEAXrvYynjg2tlTrBTrTzINwPqxEsVwXm1B7iKOUXpEyGGG3XO74vbuuyaaJRfHcdLb6FZ
pFdNaBULB+KTL6M6PcmfTC8+Kc/pl2G3GqS6ncmvUuO1j0Zr9BusDOJ1NiDa6KpS8fa1A4gvkwxQ
mwI8NX/gG7PxGvzCCUm96BUrc9ktHD/etO2QuG1YjAsBxfmn0WVh0TjulI8J5/4fd9ey3EaOZX+F
UZvujhiqSIrPie6KEFPUwxJlmZRd1d4oQDKdTDKZSOaDr46JmM18xKxnVYvZzXJ2/pP5kjk3k7AJ
ME3KBMJ2lyqioliiLoAL4OI+z5WXBkcUeBt68dBf1cPrUrBZXsMo6QZQILtAVFp8pa2RZr8jn4fq
HKjqTRkOSuxkvq5v1kDbXFJnjWZ85VQdz6rz+rE+U0RqV7TUoOTDP013AKITcKLyylYTymloAJMn
aiQcfdpnm1sX6Az3Y7RJfnd4v/aYiI1C+wFAm+ERhdaiqKdAoa2vzze1ZLiOW95vTeC0NJ2GG6Dv
Yzy+CZ36kWeNtCB5ZXS94N2EPxoPqXroa6UN8hNQITN0GkHjt9qkVIMPbVVaorF10lj5HeBsIOWV
Uo+cr5SXCEIClgBhMVw56p+j6P3VZVBab5r+bNjieOXa0OKe2xtYwdZqga7QR87KPlchTxDLRqQZ
0guHU97AsD5foHFsbQ15Um/dOHy6+NBA5cGvTQ/R88Thx+TXXrIxyl8QZyV0CWSkIHdJWR1cXGMP
RU7FAQBumqtBHSlum9tiY+I+l62mFz77kdXYrKdBpbNBG43lbbBy0WjCn7t8fLt+rgGRsL1wcRjb
QdKMZ5fxwp34MZqCLf1JfDfBu1Bpl0tuqZig29D586zcTgAk1LC8CWCOi+g8GiYIoACGJjiGhaVy
knJBgG2EFwAhbFTSKVZDKSrPZus6gL/Xz+V1j8ODeeO11vMOwJymf6+V18sjO6dePVQQwWWRdu6B
HIPdJu9cKQmKz5V5eP4eYEYTC3khqzb63E+vp4h+HTOe1ReAAJvwdFOeGSQKitnksbiLO1CFKTwA
1OOibgel1gSwYs7aSYreZYI+O/zK2czhRq5MangNrYWLJMhV251TsajViqlVhIVytcn55DJCTlcV
/ViqYdKG+EW/giOM2XNA1AFbgtQYGPpUjIt0K3m2eDnHC+858IZJtRUv7cocjWZRoLqYLtGnG77c
Yud8HJWm9sIpouf8KgYy/RsHHYp9y2n6LkqUJoiAzfkRvUQRKHDGEDoPapJwudEiSNUTElhGm2Kx
FPcaHIpI5XzRukK5B/xspabTmQIq6ToK+KxzWGiqNlA6KopYWw1UB6PFmepEmDnh5Lnu1eIeQMGQ
mzNZjm88vzV/xStwfoS15eIOCsTiqgqpbdVRpvcabVCPJaYrN4PmgGQlKJ5IHcQNUcH9kuYm5M/V
1rwXLKfBxALGWblpzZJ187oRRs2H2HHHx+r8cpgNrx6hICAtC1aXcmCRx7sMVrw8702T9fmjv1wF
10V0o/lt7LTiy2YTImfzXK1cH2Z27qDIikTkDQkNe2iiRRcJQvFsGfZmaMVzO0as4rpUnrtdQKo9
WyhmXLSLfLI8ssOKGEiZC8iwGg4VPFxIjZIP+7zWDOB9iaMeStpRazYJIeTOkcKMWsqvxWnPxqrD
nYjoEToGq3qMNymGiHJUwt6YF+v+bQIHQgm9PXj1+W6ziSLnykdhGWI7leak3AvLk+r6cvxcCSft
arNYiVHLVnbmX/dYAtcDwg/aAOUSIkNKTWvcoNBthagI7y2TyTnq3preTdwqIZjyvJoeucCKEMyG
ImUAI8I/poJ4AFYnrixLPtq+eK7TLbbKi07Cx8eUbcVYS0dB+TeELd5/KADKMxKXXdga88Dvrfh6
3E14NNzMiqs+ct3GAGKqhZ1zwHmgg9dkfoMUyveHT7B6mIib8BtXCQYCBapqKuyk6DQmC6fq9oqb
1uQNXumi1eKbxSug4/EjlyWHm5RNSIoALCdkAcnnFgGolVeszXivuAAKoROt4tfoADBlhxeUw03K
CoFvAhmv6JSmKI3ebPqMhkHFoDcto1oPXdFCa/L8XL88b40bnUVSnd8s1lWEqefU1xwN2I+Bxami
j9BQUH2OBwmZv2TWyKv05tPleSNZQuiXwvHr0nOAKHXp3C15l8DgD977Nef52FtNF35HccUBovRQ
2NyAgSNkLZJSO24MZHUE0/G8kvTQuxRgbFG5VLms+Bu06UHej+9ceoidPvjPcTJszePZK2SxxMOk
NZ4NywD0G3hYx7Yj18/D1b8CZ+0xGzz65a/4POQBKnmdcax8/KXrDkMe8Q/xX+nPPn1N/qNfXge2
349D2467LFC/Kf0h6G/Hv2Qxkz50fMDert8kdrju2VHixYd/m80UCyFCj9z14ye+R+JFX0oX80VC
BTud19M6sP/20xAd6WOan+Ny/6ftr25Hf/uJ0i5/3iOULuYQAY9hzckIlIuV2hkELDkZET5If34q
eNx3tr8H7tkZQeojibUKcNhUI8CAO8z8Eg/2ZpXDp8PfObSCjDvEArL8tVhQK59RVwSEMuHzpR9c
gV0OlM6ghOFSAn7ix+QA3GSaLKicn0HakOEKEb+z9iJu+xn5OemfdIwfaOOBCKK77MoZYdMQnlC2
tbhNO6tvtM7gOYMxg44E6Q8Oxo919hEe0GRBFacb1xv19tnZJxSCHRYUz88AWwqnEDJnsh8Y4D8W
D6jLgNb9r+OIA+EXMZ3tNsunoNiqnyHfkHzin0/Jj8WC1BupxYPzFq45AXhSg0r6wdXaPQat1hlU
PdwGOK/Tn0zo/kDSALFozXNQqZ6V4bduIpFEWny1egbfCTKT4R1If77iCryAQZ90BWvseqNUlXDt
aEcfOfoF8YruE9jRFAhxnf7BMwdjBH4t2PbSH5KmkQ31WfP4RVI80ld/55dCC0jH3f75dsH7U/mk
M+z/SqhdmYL49b/fWSXsECQi6a4LE9lZpsSDSJMJOWsUs71x7ZCFw/E6PQPr7aoe2AxqmsV8NoIx
k02L1B4Se58nuacifpIGh6heQ3X2PUa47J8Jk6GqS7hrr9whF3RSRZV0FF2yfQZ1u/AIPoV2AdMu
dN15YkNOCdI0EjKZxcdc5flFnHkLwGB7VOjHLLYjQS6lToEf3XVYIBAyr3Axs0N3KG0r/F0UFfni
CJjMixZgsdAdDGwmsYZgcJG4Bu/WEfp5t/jbXGAoI0h2F1diV7KolxLmkY9l7N1H+Xt8CB4c+c6P
cMEvPqgnIY0hyfu0XfILj8CFH0OcxMoBK6OIQd3/r6QbufKRRUqkHsVOEvLAFjRScQGEWDyzOst/
4GE8zr1i6RuhRfsiiegCK3zA1dVkRJ+jC3LenBFuIwNMhx+v6SbIM0bWCtIOEViDio+qdUpl0Rvj
ET4Rh6ujIEUYWQDwEKKzEAILyP1VR0k+ezdeKuBwZphyENHIFxADKNWhmCHq8wFNaWCgNgO84zDn
KYBdiMuEClRkJdcA4ZZWIsk7dMK6unbEAx6zmbxVqK2qASSugmAaQjPUX3HvepwyGEOTbnsguEQ3
L09PVM7dCQN9eo4KD3Y8RjMAvN7Su0rxHgReEOKllDc4PymN8ggzv98rRfE4fTVzd/7H1ecTNcc2
G4dQmwQzU+F66P698HGx1kGYSDtI+Zlf3LAXUr1mG4abFrqBoJU9Boc0oheSvg0VXYhyF3TnexuF
zPYEnXSu5JHRJhuyuaCSEqW0CF2ir3g4UlhAPVh0yaKOlLmxoJPOlgAfdMne2wPmy4o9nkB9uq9n
Cg+oCZnuZN/g2QsFmZQF+w9p8vmJe+GJ7bNk5BYuQjaQn4LU06E75T7iLmx3ygjQio/aZhPNudCZ
ueGe9UTw2LpT/9WO4kKb+VNBijiO51F8PH36f7dntiQp0RdWn+oDL+DQ/SkqqJY2HM/61K85yBb6
yWDkQid1h9JVBGiACbH8lPiDwm2092iT2xi58gZ4dDFICt0kkk7klroBHv2j1+l3eu86l/9WoMNj
h2CYev6hYKH6Cfm41BKLGmJQYcXho7r7fncoWge/3bexkgH3DvPoJVZy8lns/DNYwR6kviyXDLwl
F/6Ih6F0thDlOLy3mbZ1yHmW2oDyXAnIUZds2/bQ2WEmCKWyzcAFa/MIjE2dZjd2uLGRiulSy4Fs
upkEFZ9OF6CYPFPUwn3fwM6RfOFL2E48B/4sabqUTaTL60vbn7FQekdMCPzbEGyQnarUSkR3tp0o
Vk1rwoXQJWtt7OFY5i1FgXXJXrl7nmXKLdEmy0Ju571FB+3hF56zK9gIQ1tMki4FFfnqTvnaHcBX
pGiIVFWjTRg5K35krwUlmjAl9GnTtUMoLDJZE3xAtEHmLgWbdSdrhRzJLJJoQKhWn+5N4kPmSExA
fZA+3dvhnnBAbN0A3Zh58mwJQ1GXu6/sUDlgSJ80QBYqa5etZWUbWen6lO8ZUvjl00BNgHT5cO/G
40RVTVATq0+57/EFm6pTNsDjexdyPbZ96LuK+6dqgs/Jyp4NeBI6ggUkfVAaIj6erkR0uYeuIvIe
UuGa7h52uc+UoCQVrWuTJdkuyKRMqBvYvS+4SVE3KIY6ncGIjCyZLCtMPM3I7FS0nhRvVJe/j4jj
JA6TvWwmgtQ9jldOvnhI8NFnL91oWyVMiZq6nOinUjN0fSmyDvRJA6QDxUecZpZpT3jBYNCFIzE/
uh0AjRAfTz/B/aU9kh8P5BmbIOvGmyw4IYhlUzZwod9OyQ0vKZeIU4lhTmfFNlPhDkhDIy6bjVSE
qLuF76BcDXHuLORIC2opTw7GZ16ob0Mi44GynVA+0Casmr4dqm5TKk/QZQecYHaBf4DyIvkJkT9v
wpeehay7bGiPVEsPqPQm9Lk7JNUvJG6jkSdg+Qwoth//g8R/nmmGrELkDrYA3w84ZCoAPj7c93Ot
ZQk4uq613fnT3T7kF5TG6nzyIx73QMHb4m4UiaJ/xC0exazQU9JGagYemY5X6DNvweCNE9MkUUJg
pbr38jpBqGHGPEkR2090ST57Q18oom64P6JMAzFFmjAc0+Lj6XL7AQwOmZNIMy4fzP164ZQfkSs4
k8ke9wrsHtjPZzDv/+5kpuae3Bf9frvh6UtC6UMSpe2FkRO5pCStfwZX9gdnDPUSd0l6KQxoEhdQ
UQbMnciEDdh0FyHCX7JCbMCcQ6TO8djIjsbi0qS7boAR3TUj/61E1sSEx4m6aQaEH3AefNvdnSs1
l9WVexaDET6S98yEv6MfuoV7hFglMWJCn0RGpxx2MOGMgJB2Cnf0r/5FTzA1k9QGdu4W4SPfVnLN
AEsmBjr9DQBleevSkibdM/GKBbJoQBsZ/bnerUMHXeyVm4F27PqkM7X3joe2dNxSLHFdZmQZlTm0
DRyMO2QrTcf7LDFwr+8Zl1WOcyOeqiHje1eEcPZ1uQxDzuFKOiyQnwwQZt7IXcgp+GVCKNKeMXTF
tXqnCTRSl/CDHSi+KoIe0qX6CF0RgYM86wpQUSboT/dUFfTuMUAYRU1uEMDzIZ1nqj7SZkofPg8W
QGwIUpk6aeB0PI2ZqzozK9QoQncfnxh6WO9xulIxsIVPzF3Kch+QXgZmnIRTUgtVMQcUDX3ibzcD
O4cdJqII71w7hh0k5pgeDROi7jWyrPiicBsnYRIUfi50Yh7yONnezN3hCEzUwAZsB7xLfBaN3RBD
iv908wZtANhFzOJ0zaQfIHfPW+fJGyS9m9B9uu5oBF9ah0WxmC7tUZZZ/eV7BinyovqnLdf6Y3eK
ZHofXPv0n1ki2+6gKIlBTr0BH1iXXhWGDQpd7//+/T+jKX26Dteo3cMMbtgAIQexa5I8ROlIHZA8
YlKnb9yTO+Nh8Z6y3AQxYisgSgFEY+Jg2DAKpuK4Rz9fugxttWKs6k3ij5jsWmwAGKZhYNBLPh1x
MPCJTWFGurJzo0UQ9CayHO9Ygr4/UjZQmSrjAYorWHn6vjyyoucWh0i0KUZRIujR1mzHMLD3iA85
OZQNyKB7FsRjRa3JWHP0EchzIX2bJEkqoPsD+pU8B0WjkqFk4HhekP4uETUgDdH9I4JKIpElxC1d
JaoNdURyqplQn9p4z2GOi9nRzTSh4VhjNtqlaSLk17ODZOChJg2BKBRTFSyyvqRBTMhce8aHUAIw
zPHxDJxAeLLskMsVH8dTsI8HSSyOB1E2pmsG7JpPJdxp3a7/iUe722CiJMFigV14Z4cj6Tk/WEH5
Qg3pcuIifyeWTnzdgKOo46yDeJcNJqzqzhwBHg655xWuExiTkkyhZsC6MqUTugASk8iaiBd34rHL
A1lcm9CInnDtr+H7lSkTBr0uI66hpErClZBitYkiFCLx9ngE+PjN3j8IwDfQn6v18X9iuzD60+2C
u7JrAej7+uTvbH8tsSKnej756jDlvTtQtYKyCXc9DAmOzpBi2am+asJMwXwVLhDWou4x68LOcliE
wKqglU3YwLYhW5XHsk2FlgFimNPtArIYl5IMRmsMI2QVogZucRcP6VDNoDTCW9jLsZtEYt3prhFq
tP6BIMpqll/ZxDPX5RuSv8CfEdPMZm3gGD+4UPElqiaejJSq/F6gMa0Y5vQTnInhYtuNIiYbtvuI
FV8v2Hoff098FfTSRN1AD5aJjKiU9i3VPXF9ez0c255nS4cZHfL0Gb0FB9kDikHTNAPEKQ9PtvDT
Hnva/CCwJla4txFCFbOki4KeDOLj6UevD3eaEnWqmCjr7ycjxZNu4uV/4rKVhsYUBljw8b944YnP
Pv6e1vY9hh//2x+6MpgOMJP1B0INsKvEy5DJZ4Au8zeqgEbvGH3Cb529C24iMwJ+gilSGApXLJLU
IvQK1J8zwN5cRaevmAijduCHAVyWpBJUTDyw7/dskIqJ8MN7dzZgg6UsMUwgNWQydP9+myiraCM4
8wRlTqpUQEW5/rG4GKzl1KEGIoZIvaBubcgLhqA+bk99Pz9sijj2B3TE5sKr1Y7nhn6/nchDrNLd
mN3V0Et+ONN599udbarzixJGj2GEbk2FVAcXKIffdmmZw8LaBXEVEzgIIxAmA9kfYEBegLPILE41
gjYLB1BnBNFU9xIfTte8EC9IXE+OGFAPXV11kWaL/HBJeTZR90D+MiBhIS9aIm0iMc5ia9SR5UXK
TaQxWMrpMOEcuOQz6AIy7qiJV1vQzfeGm8jaAmCtioNrAn0G1QMjwMgmstpswny9ATaWpHWhz4b+
LXmFc6zsH1oT6tPtspC0RNWnYSJeQqVeEZmCUmgAnd30Z/0IGISYU8WKrJCbQFfKEIfv3DiOUmn6
YC9cWYKYSPHJRrlPhrJ7Bm2h9LnzhHpRd8RG6fSf+AD4nIJo+haYKLp/gk2U8cfCueRRnjCsmACC
yRj1zgVKB4CgqdyM4p+ZVNhLMTThUW6TYzIaF965oePmCnnARgl+nv6cvu0fHMGAn6CN4nclnFEx
UXhloTgKWcWCBemRMuGt7DNZK6oQKL+udoGE0bjQSZDKqHqbKyY8odnphAoTjz/+7tmztZgxcQUd
lsTH089JuoAuwwhy9TNMQRNR1mwB2StQ+HOGhvMXMWtaxDmwWY/as3k6/rfJ+KHazT9kLRmO7B7c
tAlEAVRefODeNCePFM2HK4CKRxtP1AejGXHaMPTw/ft++54Hjixsr9Qg2xqmX1NRuLua7Z/v/q/O
rvH6bU53hgGuu64DPPhOvS0uQocOlpwgYCLFuI2SFAUMyESVfjtkG9nJZ8KRT+dU8neaCLNb3ONq
koiJJPjOEBaTXMVtor/HFcy74ZgyfJR0ERPu2SvmTb+IUNASr9zpb/N1gnJUyc+CzF59sn1EsFHH
IB2NsgmwOyopgpNIUlLKTRP2mB0mYt2kNJRNZBC9DRN1shUTN+Qd4p4b9JCRNg4w9GIBXzoPeW/B
t3kG8po2/AEfhaw1DoB62YxLm2NCj24D4VB1ippQz0nc8lwz0USdrMXJtv7znQ3cD9/5S56VbcLm
TctxCSMZhgAJ4rxxTOCxWZwLzVNyqZgAZbtyJ664wiSDTNRgXgFzihDNRVuoFAeI+tTuFYcf7LD0
wvTc7VtI7XL36RtwCGzppwFR2mxypnzqGES1/yNpU0w8DHCzSvV4JkDyb2zgi21PaLqG7vASrg5P
/D9pEYDNFofiS3L9eNrpHYqEBnAgCErpE2ciw8Iah6iyRIQixxxDx3Yx3ukzf7CXBYt5OeBSJhC3
HlwlFc5E/vQ75iPxW1YnTHiCHhjKPQRHMyXFgPwnBr+3kdEpgz8D/EoMdfrmPbrxEB683McFvY4M
DMAChAxpCTmJ1WZK4Dw1QdDAocYjFaE0Lb803gQCVOYUu7E9hJ7+pXARwfUcISEx86fTjUXwD+Wd
VuKPJT0FLaj0N+WJT6GbSie1YkKVeELJkDzbcxOzTQD4qEzWwMn8FdvrZvGFqyRGHbTgK11cdMQS
H0+/XHtKZsVEQalFyAcUmxKXVkyU5l2DK7XRQM+rGhD4SihhNQHB+na3bSW6Y/o8LLxOUMgNfTFX
jWtQ8WwJjS+a8PVRo+cf2fDJ6SOna/jsmnF0fL5/9kpeE7tvu8oTE1mubY4YmXQ3TSCT9JJITTs1
EUJ/+vi/yONc27tXEi0KxccviZLd8yJcwN/G7M9rkPdtz0Xe2qXcrSNf2N6toQeV/Zf/BwAA//8=
</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2.svg"/><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38100</xdr:rowOff>
    </xdr:from>
    <xdr:to>
      <xdr:col>3</xdr:col>
      <xdr:colOff>495300</xdr:colOff>
      <xdr:row>999</xdr:row>
      <xdr:rowOff>161925</xdr:rowOff>
    </xdr:to>
    <xdr:sp macro="" textlink="">
      <xdr:nvSpPr>
        <xdr:cNvPr id="63" name="Rectangle: Rounded Corners 62">
          <a:extLst>
            <a:ext uri="{FF2B5EF4-FFF2-40B4-BE49-F238E27FC236}">
              <a16:creationId xmlns:a16="http://schemas.microsoft.com/office/drawing/2014/main" id="{68A63E64-5A5B-4DE4-8663-C0C8A2B61A69}"/>
            </a:ext>
          </a:extLst>
        </xdr:cNvPr>
        <xdr:cNvSpPr/>
      </xdr:nvSpPr>
      <xdr:spPr>
        <a:xfrm>
          <a:off x="0" y="38100"/>
          <a:ext cx="2324100" cy="6991350"/>
        </a:xfrm>
        <a:prstGeom prst="roundRect">
          <a:avLst>
            <a:gd name="adj" fmla="val 12159"/>
          </a:avLst>
        </a:prstGeom>
        <a:solidFill>
          <a:schemeClr val="bg1"/>
        </a:solidFill>
        <a:ln>
          <a:noFill/>
        </a:ln>
        <a:effectLst>
          <a:outerShdw blurRad="63500" dist="12700" dir="5400000" algn="t"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6</xdr:col>
      <xdr:colOff>66675</xdr:colOff>
      <xdr:row>3</xdr:row>
      <xdr:rowOff>0</xdr:rowOff>
    </xdr:from>
    <xdr:ext cx="1685925" cy="495300"/>
    <xdr:sp macro="" textlink="">
      <xdr:nvSpPr>
        <xdr:cNvPr id="16" name="Shape 27">
          <a:extLst>
            <a:ext uri="{FF2B5EF4-FFF2-40B4-BE49-F238E27FC236}">
              <a16:creationId xmlns:a16="http://schemas.microsoft.com/office/drawing/2014/main" id="{D95B4EA4-93D1-4FD2-B760-68EC31CA4E37}"/>
            </a:ext>
          </a:extLst>
        </xdr:cNvPr>
        <xdr:cNvSpPr txBox="1"/>
      </xdr:nvSpPr>
      <xdr:spPr>
        <a:xfrm>
          <a:off x="3724275" y="876300"/>
          <a:ext cx="1685925" cy="495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t> </a:t>
          </a:r>
          <a:endParaRPr sz="2400" b="1" i="0" u="none" strike="noStrike">
            <a:solidFill>
              <a:srgbClr val="002060"/>
            </a:solidFill>
            <a:latin typeface="Calibri"/>
            <a:ea typeface="Calibri"/>
            <a:cs typeface="Calibri"/>
            <a:sym typeface="Calibri"/>
          </a:endParaRPr>
        </a:p>
      </xdr:txBody>
    </xdr:sp>
    <xdr:clientData fLocksWithSheet="0"/>
  </xdr:oneCellAnchor>
  <xdr:twoCellAnchor>
    <xdr:from>
      <xdr:col>4</xdr:col>
      <xdr:colOff>171450</xdr:colOff>
      <xdr:row>3</xdr:row>
      <xdr:rowOff>152400</xdr:rowOff>
    </xdr:from>
    <xdr:to>
      <xdr:col>6</xdr:col>
      <xdr:colOff>333375</xdr:colOff>
      <xdr:row>11</xdr:row>
      <xdr:rowOff>9525</xdr:rowOff>
    </xdr:to>
    <xdr:sp macro="" textlink="">
      <xdr:nvSpPr>
        <xdr:cNvPr id="21" name="Rectangle: Rounded Corners 20">
          <a:extLst>
            <a:ext uri="{FF2B5EF4-FFF2-40B4-BE49-F238E27FC236}">
              <a16:creationId xmlns:a16="http://schemas.microsoft.com/office/drawing/2014/main" id="{5BD35330-ECAC-46B3-BBEA-5EF6F73F25EC}"/>
            </a:ext>
          </a:extLst>
        </xdr:cNvPr>
        <xdr:cNvSpPr/>
      </xdr:nvSpPr>
      <xdr:spPr>
        <a:xfrm>
          <a:off x="2609850" y="1485900"/>
          <a:ext cx="1381125" cy="1381125"/>
        </a:xfrm>
        <a:prstGeom prst="roundRect">
          <a:avLst/>
        </a:prstGeom>
        <a:solidFill>
          <a:schemeClr val="bg1"/>
        </a:solidFill>
        <a:ln>
          <a:noFill/>
        </a:ln>
        <a:effectLst>
          <a:outerShdw blurRad="63500" dist="12700" dir="5400000" algn="t"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4</xdr:col>
      <xdr:colOff>228600</xdr:colOff>
      <xdr:row>4</xdr:row>
      <xdr:rowOff>133350</xdr:rowOff>
    </xdr:from>
    <xdr:ext cx="1314450" cy="314325"/>
    <xdr:sp macro="" textlink="">
      <xdr:nvSpPr>
        <xdr:cNvPr id="22" name="Shape 14">
          <a:extLst>
            <a:ext uri="{FF2B5EF4-FFF2-40B4-BE49-F238E27FC236}">
              <a16:creationId xmlns:a16="http://schemas.microsoft.com/office/drawing/2014/main" id="{E95D7DA7-B60F-4240-BC0D-05C5169C2272}"/>
            </a:ext>
          </a:extLst>
        </xdr:cNvPr>
        <xdr:cNvSpPr txBox="1"/>
      </xdr:nvSpPr>
      <xdr:spPr>
        <a:xfrm>
          <a:off x="2667000" y="1657350"/>
          <a:ext cx="1314450" cy="3143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0">
              <a:solidFill>
                <a:srgbClr val="4C4C4C"/>
              </a:solidFill>
              <a:latin typeface="Arial" panose="020B0604020202020204" pitchFamily="34" charset="0"/>
              <a:ea typeface="Calibri"/>
              <a:cs typeface="Arial" panose="020B0604020202020204" pitchFamily="34" charset="0"/>
              <a:sym typeface="Calibri"/>
            </a:rPr>
            <a:t>Average Age</a:t>
          </a:r>
          <a:endParaRPr sz="1200" b="0">
            <a:solidFill>
              <a:srgbClr val="4C4C4C"/>
            </a:solidFill>
            <a:latin typeface="Arial" panose="020B0604020202020204" pitchFamily="34" charset="0"/>
            <a:cs typeface="Arial" panose="020B0604020202020204" pitchFamily="34" charset="0"/>
          </a:endParaRPr>
        </a:p>
      </xdr:txBody>
    </xdr:sp>
    <xdr:clientData fLocksWithSheet="0"/>
  </xdr:oneCellAnchor>
  <xdr:oneCellAnchor>
    <xdr:from>
      <xdr:col>4</xdr:col>
      <xdr:colOff>228600</xdr:colOff>
      <xdr:row>6</xdr:row>
      <xdr:rowOff>171450</xdr:rowOff>
    </xdr:from>
    <xdr:ext cx="1314450" cy="314325"/>
    <xdr:sp macro="" textlink="Pivot!$A$4">
      <xdr:nvSpPr>
        <xdr:cNvPr id="23" name="Shape 14">
          <a:extLst>
            <a:ext uri="{FF2B5EF4-FFF2-40B4-BE49-F238E27FC236}">
              <a16:creationId xmlns:a16="http://schemas.microsoft.com/office/drawing/2014/main" id="{C65824A0-4A29-4B07-B4E6-8902AFAAE326}"/>
            </a:ext>
          </a:extLst>
        </xdr:cNvPr>
        <xdr:cNvSpPr txBox="1"/>
      </xdr:nvSpPr>
      <xdr:spPr>
        <a:xfrm>
          <a:off x="2667000" y="2076450"/>
          <a:ext cx="1314450" cy="3143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fld id="{46175E48-BF19-465C-A702-BE555445C8DF}" type="TxLink">
            <a:rPr lang="en-US" sz="1600" b="1" i="0" u="none" strike="noStrike">
              <a:solidFill>
                <a:srgbClr val="000000"/>
              </a:solidFill>
              <a:latin typeface="Arial" panose="020B0604020202020204" pitchFamily="34" charset="0"/>
              <a:ea typeface="Calibri"/>
              <a:cs typeface="Arial" panose="020B0604020202020204" pitchFamily="34" charset="0"/>
              <a:sym typeface="Calibri"/>
            </a:rPr>
            <a:t>56.2</a:t>
          </a:fld>
          <a:endParaRPr sz="1800" b="1">
            <a:solidFill>
              <a:sysClr val="windowText" lastClr="000000"/>
            </a:solidFill>
            <a:latin typeface="Arial" panose="020B0604020202020204" pitchFamily="34" charset="0"/>
            <a:cs typeface="Arial" panose="020B0604020202020204" pitchFamily="34" charset="0"/>
          </a:endParaRPr>
        </a:p>
      </xdr:txBody>
    </xdr:sp>
    <xdr:clientData fLocksWithSheet="0"/>
  </xdr:oneCellAnchor>
  <xdr:twoCellAnchor>
    <xdr:from>
      <xdr:col>6</xdr:col>
      <xdr:colOff>561975</xdr:colOff>
      <xdr:row>3</xdr:row>
      <xdr:rowOff>152400</xdr:rowOff>
    </xdr:from>
    <xdr:to>
      <xdr:col>9</xdr:col>
      <xdr:colOff>114300</xdr:colOff>
      <xdr:row>11</xdr:row>
      <xdr:rowOff>9525</xdr:rowOff>
    </xdr:to>
    <xdr:sp macro="" textlink="">
      <xdr:nvSpPr>
        <xdr:cNvPr id="24" name="Rectangle: Rounded Corners 23">
          <a:extLst>
            <a:ext uri="{FF2B5EF4-FFF2-40B4-BE49-F238E27FC236}">
              <a16:creationId xmlns:a16="http://schemas.microsoft.com/office/drawing/2014/main" id="{9A92222E-5148-5F93-A0FD-D498060F8A3C}"/>
            </a:ext>
          </a:extLst>
        </xdr:cNvPr>
        <xdr:cNvSpPr/>
      </xdr:nvSpPr>
      <xdr:spPr>
        <a:xfrm>
          <a:off x="4219575" y="1485900"/>
          <a:ext cx="1381125" cy="1381125"/>
        </a:xfrm>
        <a:prstGeom prst="roundRect">
          <a:avLst/>
        </a:prstGeom>
        <a:solidFill>
          <a:schemeClr val="bg1"/>
        </a:solidFill>
        <a:ln>
          <a:noFill/>
        </a:ln>
        <a:effectLst>
          <a:outerShdw blurRad="63500" dist="12700" dir="5400000" algn="t"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9525</xdr:colOff>
      <xdr:row>4</xdr:row>
      <xdr:rowOff>133350</xdr:rowOff>
    </xdr:from>
    <xdr:ext cx="1314450" cy="314325"/>
    <xdr:sp macro="" textlink="">
      <xdr:nvSpPr>
        <xdr:cNvPr id="25" name="Shape 14">
          <a:extLst>
            <a:ext uri="{FF2B5EF4-FFF2-40B4-BE49-F238E27FC236}">
              <a16:creationId xmlns:a16="http://schemas.microsoft.com/office/drawing/2014/main" id="{8DEFE481-D027-687E-A379-FF5BB21FE7E5}"/>
            </a:ext>
          </a:extLst>
        </xdr:cNvPr>
        <xdr:cNvSpPr txBox="1"/>
      </xdr:nvSpPr>
      <xdr:spPr>
        <a:xfrm>
          <a:off x="4276725" y="1657350"/>
          <a:ext cx="1314450" cy="3143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0">
              <a:solidFill>
                <a:srgbClr val="4C4C4C"/>
              </a:solidFill>
              <a:latin typeface="Arial" panose="020B0604020202020204" pitchFamily="34" charset="0"/>
              <a:ea typeface="Calibri"/>
              <a:cs typeface="Arial" panose="020B0604020202020204" pitchFamily="34" charset="0"/>
              <a:sym typeface="Calibri"/>
            </a:rPr>
            <a:t>Income</a:t>
          </a:r>
          <a:endParaRPr sz="1200" b="0">
            <a:solidFill>
              <a:srgbClr val="4C4C4C"/>
            </a:solidFill>
            <a:latin typeface="Arial" panose="020B0604020202020204" pitchFamily="34" charset="0"/>
            <a:cs typeface="Arial" panose="020B0604020202020204" pitchFamily="34" charset="0"/>
          </a:endParaRPr>
        </a:p>
      </xdr:txBody>
    </xdr:sp>
    <xdr:clientData fLocksWithSheet="0"/>
  </xdr:oneCellAnchor>
  <xdr:oneCellAnchor>
    <xdr:from>
      <xdr:col>7</xdr:col>
      <xdr:colOff>9525</xdr:colOff>
      <xdr:row>6</xdr:row>
      <xdr:rowOff>171450</xdr:rowOff>
    </xdr:from>
    <xdr:ext cx="1314450" cy="314325"/>
    <xdr:sp macro="" textlink="Pivot!$B$4">
      <xdr:nvSpPr>
        <xdr:cNvPr id="26" name="Shape 14">
          <a:extLst>
            <a:ext uri="{FF2B5EF4-FFF2-40B4-BE49-F238E27FC236}">
              <a16:creationId xmlns:a16="http://schemas.microsoft.com/office/drawing/2014/main" id="{B76B8273-ECD8-7051-FE0E-FD171BA2C6C3}"/>
            </a:ext>
          </a:extLst>
        </xdr:cNvPr>
        <xdr:cNvSpPr txBox="1"/>
      </xdr:nvSpPr>
      <xdr:spPr>
        <a:xfrm>
          <a:off x="4276725" y="2076450"/>
          <a:ext cx="1314450" cy="3143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fld id="{9B6E6D02-6039-499A-B598-6AB5854BFF1B}" type="TxLink">
            <a:rPr lang="en-US" sz="1600" b="1" i="0" u="none" strike="noStrike">
              <a:solidFill>
                <a:srgbClr val="000000"/>
              </a:solidFill>
              <a:latin typeface="Arial" panose="020B0604020202020204" pitchFamily="34" charset="0"/>
              <a:ea typeface="Calibri"/>
              <a:cs typeface="Arial" panose="020B0604020202020204" pitchFamily="34" charset="0"/>
              <a:sym typeface="Calibri"/>
            </a:rPr>
            <a:pPr marL="0" lvl="0" indent="0" algn="l" rtl="0">
              <a:spcBef>
                <a:spcPts val="0"/>
              </a:spcBef>
              <a:spcAft>
                <a:spcPts val="0"/>
              </a:spcAft>
              <a:buNone/>
            </a:pPr>
            <a:t>$52,247</a:t>
          </a:fld>
          <a:endParaRPr sz="1600" b="1" i="0" u="none" strike="noStrike">
            <a:solidFill>
              <a:srgbClr val="000000"/>
            </a:solidFill>
            <a:latin typeface="Arial" panose="020B0604020202020204" pitchFamily="34" charset="0"/>
            <a:ea typeface="Calibri"/>
            <a:cs typeface="Arial" panose="020B0604020202020204" pitchFamily="34" charset="0"/>
          </a:endParaRPr>
        </a:p>
      </xdr:txBody>
    </xdr:sp>
    <xdr:clientData fLocksWithSheet="0"/>
  </xdr:oneCellAnchor>
  <xdr:twoCellAnchor>
    <xdr:from>
      <xdr:col>9</xdr:col>
      <xdr:colOff>333375</xdr:colOff>
      <xdr:row>3</xdr:row>
      <xdr:rowOff>152400</xdr:rowOff>
    </xdr:from>
    <xdr:to>
      <xdr:col>11</xdr:col>
      <xdr:colOff>495300</xdr:colOff>
      <xdr:row>11</xdr:row>
      <xdr:rowOff>9525</xdr:rowOff>
    </xdr:to>
    <xdr:sp macro="" textlink="">
      <xdr:nvSpPr>
        <xdr:cNvPr id="33" name="Rectangle: Rounded Corners 32">
          <a:extLst>
            <a:ext uri="{FF2B5EF4-FFF2-40B4-BE49-F238E27FC236}">
              <a16:creationId xmlns:a16="http://schemas.microsoft.com/office/drawing/2014/main" id="{8710CEDA-AD15-C540-9F9C-53A7B11A0425}"/>
            </a:ext>
          </a:extLst>
        </xdr:cNvPr>
        <xdr:cNvSpPr/>
      </xdr:nvSpPr>
      <xdr:spPr>
        <a:xfrm>
          <a:off x="5819775" y="1485900"/>
          <a:ext cx="1381125" cy="1381125"/>
        </a:xfrm>
        <a:prstGeom prst="roundRect">
          <a:avLst/>
        </a:prstGeom>
        <a:solidFill>
          <a:schemeClr val="bg1"/>
        </a:solidFill>
        <a:ln>
          <a:noFill/>
        </a:ln>
        <a:effectLst>
          <a:outerShdw blurRad="63500" dist="12700" dir="5400000" algn="t"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9</xdr:col>
      <xdr:colOff>390525</xdr:colOff>
      <xdr:row>4</xdr:row>
      <xdr:rowOff>133350</xdr:rowOff>
    </xdr:from>
    <xdr:ext cx="1314450" cy="314325"/>
    <xdr:sp macro="" textlink="">
      <xdr:nvSpPr>
        <xdr:cNvPr id="34" name="Shape 14">
          <a:extLst>
            <a:ext uri="{FF2B5EF4-FFF2-40B4-BE49-F238E27FC236}">
              <a16:creationId xmlns:a16="http://schemas.microsoft.com/office/drawing/2014/main" id="{ADF947A3-53AC-91AA-BEBB-359282034DCD}"/>
            </a:ext>
          </a:extLst>
        </xdr:cNvPr>
        <xdr:cNvSpPr txBox="1"/>
      </xdr:nvSpPr>
      <xdr:spPr>
        <a:xfrm>
          <a:off x="5876925" y="1657350"/>
          <a:ext cx="1314450" cy="3143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0">
              <a:solidFill>
                <a:srgbClr val="4C4C4C"/>
              </a:solidFill>
              <a:latin typeface="Arial" panose="020B0604020202020204" pitchFamily="34" charset="0"/>
              <a:ea typeface="Calibri"/>
              <a:cs typeface="Arial" panose="020B0604020202020204" pitchFamily="34" charset="0"/>
              <a:sym typeface="Calibri"/>
            </a:rPr>
            <a:t>Marital Status</a:t>
          </a:r>
          <a:endParaRPr sz="1200" b="0">
            <a:solidFill>
              <a:srgbClr val="4C4C4C"/>
            </a:solidFill>
            <a:latin typeface="Arial" panose="020B0604020202020204" pitchFamily="34" charset="0"/>
            <a:cs typeface="Arial" panose="020B0604020202020204" pitchFamily="34" charset="0"/>
          </a:endParaRPr>
        </a:p>
      </xdr:txBody>
    </xdr:sp>
    <xdr:clientData fLocksWithSheet="0"/>
  </xdr:oneCellAnchor>
  <xdr:oneCellAnchor>
    <xdr:from>
      <xdr:col>9</xdr:col>
      <xdr:colOff>390525</xdr:colOff>
      <xdr:row>6</xdr:row>
      <xdr:rowOff>171450</xdr:rowOff>
    </xdr:from>
    <xdr:ext cx="1314450" cy="314325"/>
    <xdr:sp macro="" textlink="Pivot!$A$83">
      <xdr:nvSpPr>
        <xdr:cNvPr id="35" name="Shape 14">
          <a:extLst>
            <a:ext uri="{FF2B5EF4-FFF2-40B4-BE49-F238E27FC236}">
              <a16:creationId xmlns:a16="http://schemas.microsoft.com/office/drawing/2014/main" id="{6DE352C2-2C31-78A4-EAD8-48A9A1A5DE50}"/>
            </a:ext>
          </a:extLst>
        </xdr:cNvPr>
        <xdr:cNvSpPr txBox="1"/>
      </xdr:nvSpPr>
      <xdr:spPr>
        <a:xfrm>
          <a:off x="5876925" y="2076450"/>
          <a:ext cx="1314450" cy="3143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fld id="{322CA9FE-0B6B-40F5-927B-2FB3077C6145}" type="TxLink">
            <a:rPr lang="en-US" sz="1600" b="1" i="0" u="none" strike="noStrike">
              <a:solidFill>
                <a:srgbClr val="000000"/>
              </a:solidFill>
              <a:latin typeface="Arial" panose="020B0604020202020204" pitchFamily="34" charset="0"/>
              <a:ea typeface="Calibri"/>
              <a:cs typeface="Arial" panose="020B0604020202020204" pitchFamily="34" charset="0"/>
              <a:sym typeface="Calibri"/>
            </a:rPr>
            <a:pPr marL="0" lvl="0" indent="0" algn="l" rtl="0">
              <a:spcBef>
                <a:spcPts val="0"/>
              </a:spcBef>
              <a:spcAft>
                <a:spcPts val="0"/>
              </a:spcAft>
              <a:buNone/>
            </a:pPr>
            <a:t>Married</a:t>
          </a:fld>
          <a:endParaRPr sz="1600" b="1" i="0" u="none" strike="noStrike">
            <a:solidFill>
              <a:srgbClr val="000000"/>
            </a:solidFill>
            <a:latin typeface="Arial" panose="020B0604020202020204" pitchFamily="34" charset="0"/>
            <a:ea typeface="Calibri"/>
            <a:cs typeface="Arial" panose="020B0604020202020204" pitchFamily="34" charset="0"/>
          </a:endParaRPr>
        </a:p>
      </xdr:txBody>
    </xdr:sp>
    <xdr:clientData fLocksWithSheet="0"/>
  </xdr:oneCellAnchor>
  <xdr:twoCellAnchor>
    <xdr:from>
      <xdr:col>4</xdr:col>
      <xdr:colOff>171450</xdr:colOff>
      <xdr:row>12</xdr:row>
      <xdr:rowOff>0</xdr:rowOff>
    </xdr:from>
    <xdr:to>
      <xdr:col>6</xdr:col>
      <xdr:colOff>333375</xdr:colOff>
      <xdr:row>19</xdr:row>
      <xdr:rowOff>9525</xdr:rowOff>
    </xdr:to>
    <xdr:sp macro="" textlink="">
      <xdr:nvSpPr>
        <xdr:cNvPr id="39" name="Rectangle: Rounded Corners 38">
          <a:extLst>
            <a:ext uri="{FF2B5EF4-FFF2-40B4-BE49-F238E27FC236}">
              <a16:creationId xmlns:a16="http://schemas.microsoft.com/office/drawing/2014/main" id="{44DEBF22-601D-FA77-976C-9A451B2A3940}"/>
            </a:ext>
          </a:extLst>
        </xdr:cNvPr>
        <xdr:cNvSpPr/>
      </xdr:nvSpPr>
      <xdr:spPr>
        <a:xfrm>
          <a:off x="2609850" y="3048000"/>
          <a:ext cx="1381125" cy="1381125"/>
        </a:xfrm>
        <a:prstGeom prst="roundRect">
          <a:avLst/>
        </a:prstGeom>
        <a:solidFill>
          <a:schemeClr val="bg1"/>
        </a:solidFill>
        <a:ln>
          <a:noFill/>
        </a:ln>
        <a:effectLst>
          <a:outerShdw blurRad="63500" dist="12700" dir="5400000" algn="t"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4</xdr:col>
      <xdr:colOff>228600</xdr:colOff>
      <xdr:row>12</xdr:row>
      <xdr:rowOff>171450</xdr:rowOff>
    </xdr:from>
    <xdr:ext cx="1314450" cy="314325"/>
    <xdr:sp macro="" textlink="">
      <xdr:nvSpPr>
        <xdr:cNvPr id="40" name="Shape 14">
          <a:extLst>
            <a:ext uri="{FF2B5EF4-FFF2-40B4-BE49-F238E27FC236}">
              <a16:creationId xmlns:a16="http://schemas.microsoft.com/office/drawing/2014/main" id="{1552E350-FF65-E95F-926B-023EE3AF2F16}"/>
            </a:ext>
          </a:extLst>
        </xdr:cNvPr>
        <xdr:cNvSpPr txBox="1"/>
      </xdr:nvSpPr>
      <xdr:spPr>
        <a:xfrm>
          <a:off x="2667000" y="3219450"/>
          <a:ext cx="1314450" cy="3143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0">
              <a:solidFill>
                <a:srgbClr val="4C4C4C"/>
              </a:solidFill>
              <a:latin typeface="Arial" panose="020B0604020202020204" pitchFamily="34" charset="0"/>
              <a:ea typeface="Calibri"/>
              <a:cs typeface="Arial" panose="020B0604020202020204" pitchFamily="34" charset="0"/>
              <a:sym typeface="Calibri"/>
            </a:rPr>
            <a:t>Education</a:t>
          </a:r>
          <a:endParaRPr sz="1200" b="0">
            <a:solidFill>
              <a:srgbClr val="4C4C4C"/>
            </a:solidFill>
            <a:latin typeface="Arial" panose="020B0604020202020204" pitchFamily="34" charset="0"/>
            <a:cs typeface="Arial" panose="020B0604020202020204" pitchFamily="34" charset="0"/>
          </a:endParaRPr>
        </a:p>
      </xdr:txBody>
    </xdr:sp>
    <xdr:clientData fLocksWithSheet="0"/>
  </xdr:oneCellAnchor>
  <xdr:oneCellAnchor>
    <xdr:from>
      <xdr:col>4</xdr:col>
      <xdr:colOff>228600</xdr:colOff>
      <xdr:row>15</xdr:row>
      <xdr:rowOff>19050</xdr:rowOff>
    </xdr:from>
    <xdr:ext cx="1314450" cy="314325"/>
    <xdr:sp macro="" textlink="Pivot!$A$94">
      <xdr:nvSpPr>
        <xdr:cNvPr id="41" name="Shape 14">
          <a:extLst>
            <a:ext uri="{FF2B5EF4-FFF2-40B4-BE49-F238E27FC236}">
              <a16:creationId xmlns:a16="http://schemas.microsoft.com/office/drawing/2014/main" id="{0730A104-7DEB-2EC5-DDE0-15B2EC6EF57F}"/>
            </a:ext>
          </a:extLst>
        </xdr:cNvPr>
        <xdr:cNvSpPr txBox="1"/>
      </xdr:nvSpPr>
      <xdr:spPr>
        <a:xfrm>
          <a:off x="2667000" y="3638550"/>
          <a:ext cx="1314450" cy="3143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fld id="{97A1FAD2-EA5E-4C1D-B83A-00CEFD8D7B31}" type="TxLink">
            <a:rPr lang="en-US" sz="1600" b="1" i="0" u="none" strike="noStrike">
              <a:solidFill>
                <a:srgbClr val="000000"/>
              </a:solidFill>
              <a:latin typeface="Arial" panose="020B0604020202020204" pitchFamily="34" charset="0"/>
              <a:ea typeface="Calibri"/>
              <a:cs typeface="Arial" panose="020B0604020202020204" pitchFamily="34" charset="0"/>
              <a:sym typeface="Calibri"/>
            </a:rPr>
            <a:pPr marL="0" lvl="0" indent="0" algn="l" rtl="0">
              <a:spcBef>
                <a:spcPts val="0"/>
              </a:spcBef>
              <a:spcAft>
                <a:spcPts val="0"/>
              </a:spcAft>
              <a:buNone/>
            </a:pPr>
            <a:t>Graduation</a:t>
          </a:fld>
          <a:endParaRPr sz="1600" b="1" i="0" u="none" strike="noStrike">
            <a:solidFill>
              <a:srgbClr val="000000"/>
            </a:solidFill>
            <a:latin typeface="Arial" panose="020B0604020202020204" pitchFamily="34" charset="0"/>
            <a:ea typeface="Calibri"/>
            <a:cs typeface="Arial" panose="020B0604020202020204" pitchFamily="34" charset="0"/>
          </a:endParaRPr>
        </a:p>
      </xdr:txBody>
    </xdr:sp>
    <xdr:clientData fLocksWithSheet="0"/>
  </xdr:oneCellAnchor>
  <xdr:twoCellAnchor>
    <xdr:from>
      <xdr:col>6</xdr:col>
      <xdr:colOff>561975</xdr:colOff>
      <xdr:row>12</xdr:row>
      <xdr:rowOff>0</xdr:rowOff>
    </xdr:from>
    <xdr:to>
      <xdr:col>9</xdr:col>
      <xdr:colOff>114300</xdr:colOff>
      <xdr:row>19</xdr:row>
      <xdr:rowOff>9525</xdr:rowOff>
    </xdr:to>
    <xdr:sp macro="" textlink="">
      <xdr:nvSpPr>
        <xdr:cNvPr id="42" name="Rectangle: Rounded Corners 41">
          <a:extLst>
            <a:ext uri="{FF2B5EF4-FFF2-40B4-BE49-F238E27FC236}">
              <a16:creationId xmlns:a16="http://schemas.microsoft.com/office/drawing/2014/main" id="{9A4634C9-4AAA-F2F2-9BD0-163E1322E692}"/>
            </a:ext>
          </a:extLst>
        </xdr:cNvPr>
        <xdr:cNvSpPr/>
      </xdr:nvSpPr>
      <xdr:spPr>
        <a:xfrm>
          <a:off x="4219575" y="3048000"/>
          <a:ext cx="1381125" cy="1381125"/>
        </a:xfrm>
        <a:prstGeom prst="roundRect">
          <a:avLst/>
        </a:prstGeom>
        <a:solidFill>
          <a:schemeClr val="bg1"/>
        </a:solidFill>
        <a:ln>
          <a:noFill/>
        </a:ln>
        <a:effectLst>
          <a:outerShdw blurRad="63500" dist="12700" dir="5400000" algn="t"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0</xdr:colOff>
      <xdr:row>12</xdr:row>
      <xdr:rowOff>133350</xdr:rowOff>
    </xdr:from>
    <xdr:ext cx="1390650" cy="314325"/>
    <xdr:sp macro="" textlink="">
      <xdr:nvSpPr>
        <xdr:cNvPr id="43" name="Shape 14">
          <a:extLst>
            <a:ext uri="{FF2B5EF4-FFF2-40B4-BE49-F238E27FC236}">
              <a16:creationId xmlns:a16="http://schemas.microsoft.com/office/drawing/2014/main" id="{D3734C06-114F-5BC4-20D9-551E881B1A14}"/>
            </a:ext>
          </a:extLst>
        </xdr:cNvPr>
        <xdr:cNvSpPr txBox="1"/>
      </xdr:nvSpPr>
      <xdr:spPr>
        <a:xfrm>
          <a:off x="4267200" y="2428875"/>
          <a:ext cx="1390650" cy="3143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0">
              <a:solidFill>
                <a:srgbClr val="4C4C4C"/>
              </a:solidFill>
              <a:latin typeface="Arial" panose="020B0604020202020204" pitchFamily="34" charset="0"/>
              <a:ea typeface="Calibri"/>
              <a:cs typeface="Arial" panose="020B0604020202020204" pitchFamily="34" charset="0"/>
              <a:sym typeface="Calibri"/>
            </a:rPr>
            <a:t>Days between Purchases</a:t>
          </a:r>
          <a:endParaRPr sz="1200" b="0">
            <a:solidFill>
              <a:srgbClr val="4C4C4C"/>
            </a:solidFill>
            <a:latin typeface="Arial" panose="020B0604020202020204" pitchFamily="34" charset="0"/>
            <a:cs typeface="Arial" panose="020B0604020202020204" pitchFamily="34" charset="0"/>
          </a:endParaRPr>
        </a:p>
      </xdr:txBody>
    </xdr:sp>
    <xdr:clientData fLocksWithSheet="0"/>
  </xdr:oneCellAnchor>
  <xdr:oneCellAnchor>
    <xdr:from>
      <xdr:col>7</xdr:col>
      <xdr:colOff>9525</xdr:colOff>
      <xdr:row>15</xdr:row>
      <xdr:rowOff>19050</xdr:rowOff>
    </xdr:from>
    <xdr:ext cx="1314450" cy="314325"/>
    <xdr:sp macro="" textlink="Pivot!$E$4">
      <xdr:nvSpPr>
        <xdr:cNvPr id="44" name="Shape 14">
          <a:extLst>
            <a:ext uri="{FF2B5EF4-FFF2-40B4-BE49-F238E27FC236}">
              <a16:creationId xmlns:a16="http://schemas.microsoft.com/office/drawing/2014/main" id="{4A12A49F-6E25-BB19-0532-6B4A65EDA15B}"/>
            </a:ext>
          </a:extLst>
        </xdr:cNvPr>
        <xdr:cNvSpPr txBox="1"/>
      </xdr:nvSpPr>
      <xdr:spPr>
        <a:xfrm>
          <a:off x="4276725" y="3638550"/>
          <a:ext cx="1314450" cy="3143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fld id="{ED2E1DB1-1A10-4E65-95E4-42585A4C8AF3}" type="TxLink">
            <a:rPr lang="en-US" sz="1600" b="1" i="0" u="none" strike="noStrike">
              <a:solidFill>
                <a:srgbClr val="000000"/>
              </a:solidFill>
              <a:latin typeface="Arial" panose="020B0604020202020204" pitchFamily="34" charset="0"/>
              <a:ea typeface="Calibri"/>
              <a:cs typeface="Arial" panose="020B0604020202020204" pitchFamily="34" charset="0"/>
              <a:sym typeface="Calibri"/>
            </a:rPr>
            <a:pPr marL="0" lvl="0" indent="0" algn="l" rtl="0">
              <a:spcBef>
                <a:spcPts val="0"/>
              </a:spcBef>
              <a:spcAft>
                <a:spcPts val="0"/>
              </a:spcAft>
              <a:buNone/>
            </a:pPr>
            <a:t>49.1</a:t>
          </a:fld>
          <a:endParaRPr sz="1600" b="1" i="0" u="none" strike="noStrike">
            <a:solidFill>
              <a:srgbClr val="000000"/>
            </a:solidFill>
            <a:latin typeface="Arial" panose="020B0604020202020204" pitchFamily="34" charset="0"/>
            <a:ea typeface="Calibri"/>
            <a:cs typeface="Arial" panose="020B0604020202020204" pitchFamily="34" charset="0"/>
          </a:endParaRPr>
        </a:p>
      </xdr:txBody>
    </xdr:sp>
    <xdr:clientData fLocksWithSheet="0"/>
  </xdr:oneCellAnchor>
  <xdr:twoCellAnchor>
    <xdr:from>
      <xdr:col>9</xdr:col>
      <xdr:colOff>333375</xdr:colOff>
      <xdr:row>12</xdr:row>
      <xdr:rowOff>0</xdr:rowOff>
    </xdr:from>
    <xdr:to>
      <xdr:col>11</xdr:col>
      <xdr:colOff>495300</xdr:colOff>
      <xdr:row>19</xdr:row>
      <xdr:rowOff>9525</xdr:rowOff>
    </xdr:to>
    <xdr:sp macro="" textlink="">
      <xdr:nvSpPr>
        <xdr:cNvPr id="45" name="Rectangle: Rounded Corners 44">
          <a:extLst>
            <a:ext uri="{FF2B5EF4-FFF2-40B4-BE49-F238E27FC236}">
              <a16:creationId xmlns:a16="http://schemas.microsoft.com/office/drawing/2014/main" id="{C008CEDE-DD1A-ECC6-50DE-4BF1AB7DBAA0}"/>
            </a:ext>
          </a:extLst>
        </xdr:cNvPr>
        <xdr:cNvSpPr/>
      </xdr:nvSpPr>
      <xdr:spPr>
        <a:xfrm>
          <a:off x="5819775" y="3048000"/>
          <a:ext cx="1381125" cy="1381125"/>
        </a:xfrm>
        <a:prstGeom prst="roundRect">
          <a:avLst/>
        </a:prstGeom>
        <a:solidFill>
          <a:schemeClr val="bg1"/>
        </a:solidFill>
        <a:ln>
          <a:noFill/>
        </a:ln>
        <a:effectLst>
          <a:outerShdw blurRad="63500" dist="12700" dir="5400000" algn="t"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9</xdr:col>
      <xdr:colOff>381000</xdr:colOff>
      <xdr:row>12</xdr:row>
      <xdr:rowOff>133350</xdr:rowOff>
    </xdr:from>
    <xdr:ext cx="1314450" cy="314325"/>
    <xdr:sp macro="" textlink="">
      <xdr:nvSpPr>
        <xdr:cNvPr id="46" name="Shape 14">
          <a:extLst>
            <a:ext uri="{FF2B5EF4-FFF2-40B4-BE49-F238E27FC236}">
              <a16:creationId xmlns:a16="http://schemas.microsoft.com/office/drawing/2014/main" id="{943B77EF-ACBE-483B-B764-DB6CCEE9F00E}"/>
            </a:ext>
          </a:extLst>
        </xdr:cNvPr>
        <xdr:cNvSpPr txBox="1"/>
      </xdr:nvSpPr>
      <xdr:spPr>
        <a:xfrm>
          <a:off x="5867400" y="2428875"/>
          <a:ext cx="1314450" cy="3143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0">
              <a:solidFill>
                <a:srgbClr val="4C4C4C"/>
              </a:solidFill>
              <a:latin typeface="Arial" panose="020B0604020202020204" pitchFamily="34" charset="0"/>
              <a:ea typeface="Calibri"/>
              <a:cs typeface="Arial" panose="020B0604020202020204" pitchFamily="34" charset="0"/>
              <a:sym typeface="Calibri"/>
            </a:rPr>
            <a:t>Monthly</a:t>
          </a:r>
          <a:r>
            <a:rPr lang="en-US" sz="1400" b="0" baseline="0">
              <a:solidFill>
                <a:srgbClr val="4C4C4C"/>
              </a:solidFill>
              <a:latin typeface="Arial" panose="020B0604020202020204" pitchFamily="34" charset="0"/>
              <a:ea typeface="Calibri"/>
              <a:cs typeface="Arial" panose="020B0604020202020204" pitchFamily="34" charset="0"/>
              <a:sym typeface="Calibri"/>
            </a:rPr>
            <a:t> </a:t>
          </a:r>
          <a:r>
            <a:rPr lang="en-US" sz="1400" b="0">
              <a:solidFill>
                <a:srgbClr val="4C4C4C"/>
              </a:solidFill>
              <a:latin typeface="Arial" panose="020B0604020202020204" pitchFamily="34" charset="0"/>
              <a:ea typeface="Calibri"/>
              <a:cs typeface="Arial" panose="020B0604020202020204" pitchFamily="34" charset="0"/>
              <a:sym typeface="Calibri"/>
            </a:rPr>
            <a:t>Web</a:t>
          </a:r>
          <a:r>
            <a:rPr lang="en-US" sz="1400" b="0" baseline="0">
              <a:solidFill>
                <a:srgbClr val="4C4C4C"/>
              </a:solidFill>
              <a:latin typeface="Arial" panose="020B0604020202020204" pitchFamily="34" charset="0"/>
              <a:ea typeface="Calibri"/>
              <a:cs typeface="Arial" panose="020B0604020202020204" pitchFamily="34" charset="0"/>
              <a:sym typeface="Calibri"/>
            </a:rPr>
            <a:t> Visits</a:t>
          </a:r>
          <a:endParaRPr sz="1200" b="0">
            <a:solidFill>
              <a:srgbClr val="4C4C4C"/>
            </a:solidFill>
            <a:latin typeface="Arial" panose="020B0604020202020204" pitchFamily="34" charset="0"/>
            <a:cs typeface="Arial" panose="020B0604020202020204" pitchFamily="34" charset="0"/>
          </a:endParaRPr>
        </a:p>
      </xdr:txBody>
    </xdr:sp>
    <xdr:clientData fLocksWithSheet="0"/>
  </xdr:oneCellAnchor>
  <xdr:oneCellAnchor>
    <xdr:from>
      <xdr:col>9</xdr:col>
      <xdr:colOff>390525</xdr:colOff>
      <xdr:row>15</xdr:row>
      <xdr:rowOff>19050</xdr:rowOff>
    </xdr:from>
    <xdr:ext cx="1314450" cy="314325"/>
    <xdr:sp macro="" textlink="Pivot!$D$4">
      <xdr:nvSpPr>
        <xdr:cNvPr id="47" name="Shape 14">
          <a:extLst>
            <a:ext uri="{FF2B5EF4-FFF2-40B4-BE49-F238E27FC236}">
              <a16:creationId xmlns:a16="http://schemas.microsoft.com/office/drawing/2014/main" id="{4C4FAC24-544C-9196-0165-A6BBBE33B246}"/>
            </a:ext>
          </a:extLst>
        </xdr:cNvPr>
        <xdr:cNvSpPr txBox="1"/>
      </xdr:nvSpPr>
      <xdr:spPr>
        <a:xfrm>
          <a:off x="5876925" y="3638550"/>
          <a:ext cx="1314450" cy="3143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fld id="{713EF59A-752A-4014-BB97-43F53A4EAA4D}" type="TxLink">
            <a:rPr lang="en-US" sz="1600" b="1" i="0" u="none" strike="noStrike">
              <a:solidFill>
                <a:srgbClr val="000000"/>
              </a:solidFill>
              <a:latin typeface="Arial" panose="020B0604020202020204" pitchFamily="34" charset="0"/>
              <a:ea typeface="Calibri"/>
              <a:cs typeface="Arial" panose="020B0604020202020204" pitchFamily="34" charset="0"/>
              <a:sym typeface="Calibri"/>
            </a:rPr>
            <a:pPr marL="0" lvl="0" indent="0" algn="l" rtl="0">
              <a:spcBef>
                <a:spcPts val="0"/>
              </a:spcBef>
              <a:spcAft>
                <a:spcPts val="0"/>
              </a:spcAft>
              <a:buNone/>
            </a:pPr>
            <a:t>5.3</a:t>
          </a:fld>
          <a:endParaRPr sz="1600" b="1" i="0" u="none" strike="noStrike">
            <a:solidFill>
              <a:srgbClr val="000000"/>
            </a:solidFill>
            <a:latin typeface="Arial" panose="020B0604020202020204" pitchFamily="34" charset="0"/>
            <a:ea typeface="Calibri"/>
            <a:cs typeface="Arial" panose="020B0604020202020204" pitchFamily="34" charset="0"/>
          </a:endParaRPr>
        </a:p>
      </xdr:txBody>
    </xdr:sp>
    <xdr:clientData fLocksWithSheet="0"/>
  </xdr:oneCellAnchor>
  <xdr:twoCellAnchor>
    <xdr:from>
      <xdr:col>4</xdr:col>
      <xdr:colOff>190500</xdr:colOff>
      <xdr:row>19</xdr:row>
      <xdr:rowOff>152400</xdr:rowOff>
    </xdr:from>
    <xdr:to>
      <xdr:col>11</xdr:col>
      <xdr:colOff>542925</xdr:colOff>
      <xdr:row>999</xdr:row>
      <xdr:rowOff>85725</xdr:rowOff>
    </xdr:to>
    <xdr:sp macro="" textlink="">
      <xdr:nvSpPr>
        <xdr:cNvPr id="48" name="Rectangle: Rounded Corners 47">
          <a:extLst>
            <a:ext uri="{FF2B5EF4-FFF2-40B4-BE49-F238E27FC236}">
              <a16:creationId xmlns:a16="http://schemas.microsoft.com/office/drawing/2014/main" id="{56FEEA2E-7473-41A0-823E-01BEB93584F1}"/>
            </a:ext>
          </a:extLst>
        </xdr:cNvPr>
        <xdr:cNvSpPr/>
      </xdr:nvSpPr>
      <xdr:spPr>
        <a:xfrm>
          <a:off x="2628900" y="4191000"/>
          <a:ext cx="4619625" cy="2533650"/>
        </a:xfrm>
        <a:prstGeom prst="roundRect">
          <a:avLst/>
        </a:prstGeom>
        <a:solidFill>
          <a:schemeClr val="bg1"/>
        </a:solidFill>
        <a:ln>
          <a:noFill/>
        </a:ln>
        <a:effectLst>
          <a:outerShdw blurRad="63500" dist="12700" dir="5400000" algn="t"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12</xdr:col>
      <xdr:colOff>371475</xdr:colOff>
      <xdr:row>3</xdr:row>
      <xdr:rowOff>152400</xdr:rowOff>
    </xdr:from>
    <xdr:to>
      <xdr:col>21</xdr:col>
      <xdr:colOff>285750</xdr:colOff>
      <xdr:row>19</xdr:row>
      <xdr:rowOff>0</xdr:rowOff>
    </xdr:to>
    <xdr:sp macro="" textlink="">
      <xdr:nvSpPr>
        <xdr:cNvPr id="50" name="Rectangle: Rounded Corners 49">
          <a:extLst>
            <a:ext uri="{FF2B5EF4-FFF2-40B4-BE49-F238E27FC236}">
              <a16:creationId xmlns:a16="http://schemas.microsoft.com/office/drawing/2014/main" id="{F56F1F5C-6F73-E295-60F5-BAF5BC76E651}"/>
            </a:ext>
          </a:extLst>
        </xdr:cNvPr>
        <xdr:cNvSpPr/>
      </xdr:nvSpPr>
      <xdr:spPr>
        <a:xfrm>
          <a:off x="7686675" y="1104900"/>
          <a:ext cx="5400675" cy="2933700"/>
        </a:xfrm>
        <a:prstGeom prst="roundRect">
          <a:avLst/>
        </a:prstGeom>
        <a:solidFill>
          <a:schemeClr val="bg1"/>
        </a:solidFill>
        <a:ln>
          <a:noFill/>
        </a:ln>
        <a:effectLst>
          <a:outerShdw blurRad="63500" dist="12700" dir="5400000" algn="t"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12</xdr:col>
      <xdr:colOff>371475</xdr:colOff>
      <xdr:row>19</xdr:row>
      <xdr:rowOff>152400</xdr:rowOff>
    </xdr:from>
    <xdr:to>
      <xdr:col>21</xdr:col>
      <xdr:colOff>276225</xdr:colOff>
      <xdr:row>999</xdr:row>
      <xdr:rowOff>85725</xdr:rowOff>
    </xdr:to>
    <xdr:sp macro="" textlink="">
      <xdr:nvSpPr>
        <xdr:cNvPr id="52" name="Rectangle: Rounded Corners 51">
          <a:extLst>
            <a:ext uri="{FF2B5EF4-FFF2-40B4-BE49-F238E27FC236}">
              <a16:creationId xmlns:a16="http://schemas.microsoft.com/office/drawing/2014/main" id="{11195901-73CA-4BF5-B105-67AD70A671E5}"/>
            </a:ext>
          </a:extLst>
        </xdr:cNvPr>
        <xdr:cNvSpPr/>
      </xdr:nvSpPr>
      <xdr:spPr>
        <a:xfrm>
          <a:off x="7686675" y="4191000"/>
          <a:ext cx="5391150" cy="3133725"/>
        </a:xfrm>
        <a:prstGeom prst="roundRect">
          <a:avLst/>
        </a:prstGeom>
        <a:solidFill>
          <a:schemeClr val="bg1"/>
        </a:solidFill>
        <a:ln>
          <a:noFill/>
        </a:ln>
        <a:effectLst>
          <a:outerShdw blurRad="63500" dist="12700" dir="5400000" algn="t"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13</xdr:col>
      <xdr:colOff>209550</xdr:colOff>
      <xdr:row>5</xdr:row>
      <xdr:rowOff>19050</xdr:rowOff>
    </xdr:from>
    <xdr:to>
      <xdr:col>21</xdr:col>
      <xdr:colOff>133350</xdr:colOff>
      <xdr:row>19</xdr:row>
      <xdr:rowOff>33338</xdr:rowOff>
    </xdr:to>
    <xdr:graphicFrame macro="">
      <xdr:nvGraphicFramePr>
        <xdr:cNvPr id="53" name="Chart 52">
          <a:extLst>
            <a:ext uri="{FF2B5EF4-FFF2-40B4-BE49-F238E27FC236}">
              <a16:creationId xmlns:a16="http://schemas.microsoft.com/office/drawing/2014/main" id="{7195952B-7C26-4D32-BE2C-E6D835C375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13</xdr:col>
      <xdr:colOff>133350</xdr:colOff>
      <xdr:row>4</xdr:row>
      <xdr:rowOff>133350</xdr:rowOff>
    </xdr:from>
    <xdr:ext cx="1638300" cy="314325"/>
    <xdr:sp macro="" textlink="">
      <xdr:nvSpPr>
        <xdr:cNvPr id="54" name="Shape 14">
          <a:extLst>
            <a:ext uri="{FF2B5EF4-FFF2-40B4-BE49-F238E27FC236}">
              <a16:creationId xmlns:a16="http://schemas.microsoft.com/office/drawing/2014/main" id="{BCFE6269-86DF-4B88-D1C1-172F6F2E7160}"/>
            </a:ext>
          </a:extLst>
        </xdr:cNvPr>
        <xdr:cNvSpPr txBox="1"/>
      </xdr:nvSpPr>
      <xdr:spPr>
        <a:xfrm>
          <a:off x="8058150" y="1276350"/>
          <a:ext cx="1638300" cy="314325"/>
        </a:xfrm>
        <a:prstGeom prst="rect">
          <a:avLst/>
        </a:prstGeom>
        <a:solidFill>
          <a:schemeClr val="bg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0">
              <a:solidFill>
                <a:srgbClr val="4C4C4C"/>
              </a:solidFill>
              <a:latin typeface="Arial" panose="020B0604020202020204" pitchFamily="34" charset="0"/>
              <a:ea typeface="Calibri"/>
              <a:cs typeface="Arial" panose="020B0604020202020204" pitchFamily="34" charset="0"/>
              <a:sym typeface="Calibri"/>
            </a:rPr>
            <a:t>Total Spending</a:t>
          </a:r>
          <a:endParaRPr sz="1200" b="0">
            <a:solidFill>
              <a:srgbClr val="4C4C4C"/>
            </a:solidFill>
            <a:latin typeface="Arial" panose="020B0604020202020204" pitchFamily="34" charset="0"/>
            <a:cs typeface="Arial" panose="020B0604020202020204" pitchFamily="34" charset="0"/>
          </a:endParaRPr>
        </a:p>
      </xdr:txBody>
    </xdr:sp>
    <xdr:clientData fLocksWithSheet="0"/>
  </xdr:oneCellAnchor>
  <xdr:twoCellAnchor>
    <xdr:from>
      <xdr:col>13</xdr:col>
      <xdr:colOff>104776</xdr:colOff>
      <xdr:row>21</xdr:row>
      <xdr:rowOff>133350</xdr:rowOff>
    </xdr:from>
    <xdr:to>
      <xdr:col>21</xdr:col>
      <xdr:colOff>76200</xdr:colOff>
      <xdr:row>999</xdr:row>
      <xdr:rowOff>19050</xdr:rowOff>
    </xdr:to>
    <xdr:graphicFrame macro="">
      <xdr:nvGraphicFramePr>
        <xdr:cNvPr id="55" name="Chart 54">
          <a:extLst>
            <a:ext uri="{FF2B5EF4-FFF2-40B4-BE49-F238E27FC236}">
              <a16:creationId xmlns:a16="http://schemas.microsoft.com/office/drawing/2014/main" id="{8858B5B2-5D34-457B-B2B2-8CE4B1FF0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13</xdr:col>
      <xdr:colOff>95250</xdr:colOff>
      <xdr:row>20</xdr:row>
      <xdr:rowOff>85725</xdr:rowOff>
    </xdr:from>
    <xdr:ext cx="2019300" cy="314325"/>
    <xdr:sp macro="" textlink="">
      <xdr:nvSpPr>
        <xdr:cNvPr id="57" name="Shape 14">
          <a:extLst>
            <a:ext uri="{FF2B5EF4-FFF2-40B4-BE49-F238E27FC236}">
              <a16:creationId xmlns:a16="http://schemas.microsoft.com/office/drawing/2014/main" id="{D86025C2-36EA-DF27-4551-F4C9490B0EE5}"/>
            </a:ext>
          </a:extLst>
        </xdr:cNvPr>
        <xdr:cNvSpPr txBox="1"/>
      </xdr:nvSpPr>
      <xdr:spPr>
        <a:xfrm>
          <a:off x="8020050" y="4324350"/>
          <a:ext cx="2019300" cy="3143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0">
              <a:solidFill>
                <a:srgbClr val="4C4C4C"/>
              </a:solidFill>
              <a:latin typeface="Arial" panose="020B0604020202020204" pitchFamily="34" charset="0"/>
              <a:ea typeface="Calibri"/>
              <a:cs typeface="Arial" panose="020B0604020202020204" pitchFamily="34" charset="0"/>
              <a:sym typeface="Calibri"/>
            </a:rPr>
            <a:t>Channel Performance</a:t>
          </a:r>
          <a:endParaRPr sz="1200" b="0">
            <a:solidFill>
              <a:srgbClr val="4C4C4C"/>
            </a:solidFill>
            <a:latin typeface="Arial" panose="020B0604020202020204" pitchFamily="34" charset="0"/>
            <a:cs typeface="Arial" panose="020B0604020202020204" pitchFamily="34" charset="0"/>
          </a:endParaRPr>
        </a:p>
      </xdr:txBody>
    </xdr:sp>
    <xdr:clientData fLocksWithSheet="0"/>
  </xdr:oneCellAnchor>
  <xdr:twoCellAnchor>
    <xdr:from>
      <xdr:col>4</xdr:col>
      <xdr:colOff>333375</xdr:colOff>
      <xdr:row>20</xdr:row>
      <xdr:rowOff>171450</xdr:rowOff>
    </xdr:from>
    <xdr:to>
      <xdr:col>11</xdr:col>
      <xdr:colOff>504825</xdr:colOff>
      <xdr:row>35</xdr:row>
      <xdr:rowOff>0</xdr:rowOff>
    </xdr:to>
    <xdr:graphicFrame macro="">
      <xdr:nvGraphicFramePr>
        <xdr:cNvPr id="59" name="Chart 58">
          <a:extLst>
            <a:ext uri="{FF2B5EF4-FFF2-40B4-BE49-F238E27FC236}">
              <a16:creationId xmlns:a16="http://schemas.microsoft.com/office/drawing/2014/main" id="{7A694CBB-A636-41B8-A3AA-E23067622A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4</xdr:col>
      <xdr:colOff>85724</xdr:colOff>
      <xdr:row>1</xdr:row>
      <xdr:rowOff>19050</xdr:rowOff>
    </xdr:from>
    <xdr:ext cx="2219326" cy="409575"/>
    <xdr:sp macro="" textlink="">
      <xdr:nvSpPr>
        <xdr:cNvPr id="60" name="Shape 14">
          <a:extLst>
            <a:ext uri="{FF2B5EF4-FFF2-40B4-BE49-F238E27FC236}">
              <a16:creationId xmlns:a16="http://schemas.microsoft.com/office/drawing/2014/main" id="{308DB6DE-D896-42F8-86D4-BBD363018A35}"/>
            </a:ext>
          </a:extLst>
        </xdr:cNvPr>
        <xdr:cNvSpPr txBox="1"/>
      </xdr:nvSpPr>
      <xdr:spPr>
        <a:xfrm>
          <a:off x="2524124" y="209550"/>
          <a:ext cx="2219326" cy="4095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0" i="0" u="none" strike="noStrike">
              <a:solidFill>
                <a:srgbClr val="000000"/>
              </a:solidFill>
              <a:latin typeface="Arial Black" panose="020B0A04020102020204" pitchFamily="34" charset="0"/>
              <a:cs typeface="Arial" panose="020B0604020202020204" pitchFamily="34" charset="0"/>
            </a:rPr>
            <a:t>Analytics</a:t>
          </a:r>
          <a:r>
            <a:rPr lang="en-US" sz="1400" b="0" i="0" u="none" strike="noStrike" baseline="0">
              <a:solidFill>
                <a:srgbClr val="000000"/>
              </a:solidFill>
              <a:latin typeface="Arial Black" panose="020B0A04020102020204" pitchFamily="34" charset="0"/>
              <a:cs typeface="Arial" panose="020B0604020202020204" pitchFamily="34" charset="0"/>
            </a:rPr>
            <a:t> Dashboard</a:t>
          </a:r>
          <a:endParaRPr lang="en-US" sz="1400" b="0" i="0" u="none" strike="noStrike">
            <a:solidFill>
              <a:srgbClr val="000000"/>
            </a:solidFill>
            <a:latin typeface="Arial Black" panose="020B0A04020102020204" pitchFamily="34" charset="0"/>
            <a:cs typeface="Arial" panose="020B0604020202020204" pitchFamily="34" charset="0"/>
          </a:endParaRPr>
        </a:p>
      </xdr:txBody>
    </xdr:sp>
    <xdr:clientData fLocksWithSheet="0"/>
  </xdr:oneCellAnchor>
  <xdr:oneCellAnchor>
    <xdr:from>
      <xdr:col>4</xdr:col>
      <xdr:colOff>419100</xdr:colOff>
      <xdr:row>20</xdr:row>
      <xdr:rowOff>95250</xdr:rowOff>
    </xdr:from>
    <xdr:ext cx="4248149" cy="314325"/>
    <xdr:sp macro="" textlink="">
      <xdr:nvSpPr>
        <xdr:cNvPr id="61" name="Shape 14">
          <a:extLst>
            <a:ext uri="{FF2B5EF4-FFF2-40B4-BE49-F238E27FC236}">
              <a16:creationId xmlns:a16="http://schemas.microsoft.com/office/drawing/2014/main" id="{365B37AC-103E-F617-0175-728386F3264A}"/>
            </a:ext>
          </a:extLst>
        </xdr:cNvPr>
        <xdr:cNvSpPr txBox="1"/>
      </xdr:nvSpPr>
      <xdr:spPr>
        <a:xfrm>
          <a:off x="2857500" y="3962400"/>
          <a:ext cx="4248149" cy="314325"/>
        </a:xfrm>
        <a:prstGeom prst="rect">
          <a:avLst/>
        </a:prstGeom>
        <a:solidFill>
          <a:schemeClr val="bg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0">
              <a:solidFill>
                <a:srgbClr val="4C4C4C"/>
              </a:solidFill>
              <a:latin typeface="Arial" panose="020B0604020202020204" pitchFamily="34" charset="0"/>
              <a:ea typeface="Calibri"/>
              <a:cs typeface="Arial" panose="020B0604020202020204" pitchFamily="34" charset="0"/>
              <a:sym typeface="Calibri"/>
            </a:rPr>
            <a:t>Product Categories</a:t>
          </a:r>
          <a:endParaRPr sz="1200" b="0">
            <a:solidFill>
              <a:srgbClr val="4C4C4C"/>
            </a:solidFill>
            <a:latin typeface="Arial" panose="020B0604020202020204" pitchFamily="34" charset="0"/>
            <a:cs typeface="Arial" panose="020B0604020202020204" pitchFamily="34" charset="0"/>
          </a:endParaRPr>
        </a:p>
      </xdr:txBody>
    </xdr:sp>
    <xdr:clientData fLocksWithSheet="0"/>
  </xdr:oneCellAnchor>
  <xdr:oneCellAnchor>
    <xdr:from>
      <xdr:col>22</xdr:col>
      <xdr:colOff>0</xdr:colOff>
      <xdr:row>1</xdr:row>
      <xdr:rowOff>114300</xdr:rowOff>
    </xdr:from>
    <xdr:ext cx="1314450" cy="314325"/>
    <xdr:sp macro="" textlink="">
      <xdr:nvSpPr>
        <xdr:cNvPr id="62" name="Shape 14">
          <a:extLst>
            <a:ext uri="{FF2B5EF4-FFF2-40B4-BE49-F238E27FC236}">
              <a16:creationId xmlns:a16="http://schemas.microsoft.com/office/drawing/2014/main" id="{993DAF1C-47D1-4B1A-B714-9416D52642AE}"/>
            </a:ext>
          </a:extLst>
        </xdr:cNvPr>
        <xdr:cNvSpPr txBox="1"/>
      </xdr:nvSpPr>
      <xdr:spPr>
        <a:xfrm>
          <a:off x="13830300" y="304800"/>
          <a:ext cx="1314450" cy="3143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b="0">
              <a:solidFill>
                <a:srgbClr val="4C4C4C"/>
              </a:solidFill>
              <a:latin typeface="Arial" panose="020B0604020202020204" pitchFamily="34" charset="0"/>
              <a:ea typeface="Calibri"/>
              <a:cs typeface="Arial" panose="020B0604020202020204" pitchFamily="34" charset="0"/>
              <a:sym typeface="Calibri"/>
            </a:rPr>
            <a:t>Kiki Wu</a:t>
          </a:r>
          <a:endParaRPr sz="1100" b="0">
            <a:solidFill>
              <a:srgbClr val="4C4C4C"/>
            </a:solidFill>
            <a:latin typeface="Arial" panose="020B0604020202020204" pitchFamily="34" charset="0"/>
            <a:cs typeface="Arial" panose="020B0604020202020204" pitchFamily="34" charset="0"/>
          </a:endParaRPr>
        </a:p>
      </xdr:txBody>
    </xdr:sp>
    <xdr:clientData fLocksWithSheet="0"/>
  </xdr:oneCellAnchor>
  <xdr:twoCellAnchor>
    <xdr:from>
      <xdr:col>0</xdr:col>
      <xdr:colOff>180975</xdr:colOff>
      <xdr:row>4</xdr:row>
      <xdr:rowOff>133350</xdr:rowOff>
    </xdr:from>
    <xdr:to>
      <xdr:col>3</xdr:col>
      <xdr:colOff>276225</xdr:colOff>
      <xdr:row>7</xdr:row>
      <xdr:rowOff>57151</xdr:rowOff>
    </xdr:to>
    <xdr:sp macro="" textlink="">
      <xdr:nvSpPr>
        <xdr:cNvPr id="67" name="Rectangle: Rounded Corners 66">
          <a:extLst>
            <a:ext uri="{FF2B5EF4-FFF2-40B4-BE49-F238E27FC236}">
              <a16:creationId xmlns:a16="http://schemas.microsoft.com/office/drawing/2014/main" id="{9E158FB4-5BD4-D7F4-688C-1A2E190B6BC2}"/>
            </a:ext>
          </a:extLst>
        </xdr:cNvPr>
        <xdr:cNvSpPr/>
      </xdr:nvSpPr>
      <xdr:spPr>
        <a:xfrm>
          <a:off x="180975" y="904875"/>
          <a:ext cx="1924050" cy="495301"/>
        </a:xfrm>
        <a:prstGeom prst="roundRect">
          <a:avLst>
            <a:gd name="adj" fmla="val 23644"/>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CA" sz="1400" b="0">
              <a:solidFill>
                <a:schemeClr val="accent6">
                  <a:lumMod val="50000"/>
                </a:schemeClr>
              </a:solidFill>
              <a:latin typeface="Arial" panose="020B0604020202020204" pitchFamily="34" charset="0"/>
              <a:cs typeface="Arial" panose="020B0604020202020204" pitchFamily="34" charset="0"/>
            </a:rPr>
            <a:t> Customer</a:t>
          </a:r>
          <a:r>
            <a:rPr lang="en-CA" sz="1400" b="0" baseline="0">
              <a:solidFill>
                <a:schemeClr val="accent6">
                  <a:lumMod val="50000"/>
                </a:schemeClr>
              </a:solidFill>
              <a:latin typeface="Arial" panose="020B0604020202020204" pitchFamily="34" charset="0"/>
              <a:cs typeface="Arial" panose="020B0604020202020204" pitchFamily="34" charset="0"/>
            </a:rPr>
            <a:t> Profile</a:t>
          </a:r>
          <a:endParaRPr lang="en-CA" sz="1400" b="0">
            <a:solidFill>
              <a:schemeClr val="accent6">
                <a:lumMod val="50000"/>
              </a:schemeClr>
            </a:solidFill>
            <a:latin typeface="Arial" panose="020B0604020202020204" pitchFamily="34" charset="0"/>
            <a:cs typeface="Arial" panose="020B0604020202020204" pitchFamily="34" charset="0"/>
          </a:endParaRPr>
        </a:p>
      </xdr:txBody>
    </xdr:sp>
    <xdr:clientData/>
  </xdr:twoCellAnchor>
  <xdr:twoCellAnchor editAs="oneCell">
    <xdr:from>
      <xdr:col>0</xdr:col>
      <xdr:colOff>285750</xdr:colOff>
      <xdr:row>5</xdr:row>
      <xdr:rowOff>9525</xdr:rowOff>
    </xdr:from>
    <xdr:to>
      <xdr:col>0</xdr:col>
      <xdr:colOff>590550</xdr:colOff>
      <xdr:row>6</xdr:row>
      <xdr:rowOff>123825</xdr:rowOff>
    </xdr:to>
    <xdr:pic>
      <xdr:nvPicPr>
        <xdr:cNvPr id="73" name="Graphic 72" descr="User outline">
          <a:extLst>
            <a:ext uri="{FF2B5EF4-FFF2-40B4-BE49-F238E27FC236}">
              <a16:creationId xmlns:a16="http://schemas.microsoft.com/office/drawing/2014/main" id="{85AE6AC8-B29A-5032-D579-948D215AFB9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85750" y="971550"/>
          <a:ext cx="304800" cy="304800"/>
        </a:xfrm>
        <a:prstGeom prst="rect">
          <a:avLst/>
        </a:prstGeom>
      </xdr:spPr>
    </xdr:pic>
    <xdr:clientData/>
  </xdr:twoCellAnchor>
  <xdr:twoCellAnchor editAs="oneCell">
    <xdr:from>
      <xdr:col>0</xdr:col>
      <xdr:colOff>228600</xdr:colOff>
      <xdr:row>12</xdr:row>
      <xdr:rowOff>123825</xdr:rowOff>
    </xdr:from>
    <xdr:to>
      <xdr:col>3</xdr:col>
      <xdr:colOff>228600</xdr:colOff>
      <xdr:row>22</xdr:row>
      <xdr:rowOff>9525</xdr:rowOff>
    </xdr:to>
    <mc:AlternateContent xmlns:mc="http://schemas.openxmlformats.org/markup-compatibility/2006">
      <mc:Choice xmlns:a14="http://schemas.microsoft.com/office/drawing/2010/main" Requires="a14">
        <xdr:graphicFrame macro="">
          <xdr:nvGraphicFramePr>
            <xdr:cNvPr id="74" name="Age">
              <a:extLst>
                <a:ext uri="{FF2B5EF4-FFF2-40B4-BE49-F238E27FC236}">
                  <a16:creationId xmlns:a16="http://schemas.microsoft.com/office/drawing/2014/main" id="{3AD5DBAF-ED72-94CB-7B7A-77F149B6AD87}"/>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228600" y="2419350"/>
              <a:ext cx="1828800" cy="185737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228600</xdr:colOff>
      <xdr:row>22</xdr:row>
      <xdr:rowOff>123825</xdr:rowOff>
    </xdr:from>
    <xdr:to>
      <xdr:col>3</xdr:col>
      <xdr:colOff>228600</xdr:colOff>
      <xdr:row>33</xdr:row>
      <xdr:rowOff>28575</xdr:rowOff>
    </xdr:to>
    <mc:AlternateContent xmlns:mc="http://schemas.openxmlformats.org/markup-compatibility/2006">
      <mc:Choice xmlns:a14="http://schemas.microsoft.com/office/drawing/2010/main" Requires="a14">
        <xdr:graphicFrame macro="">
          <xdr:nvGraphicFramePr>
            <xdr:cNvPr id="75" name=" Income ">
              <a:extLst>
                <a:ext uri="{FF2B5EF4-FFF2-40B4-BE49-F238E27FC236}">
                  <a16:creationId xmlns:a16="http://schemas.microsoft.com/office/drawing/2014/main" id="{8A8ECC4D-498F-EB98-605C-477A3B5FD3B5}"/>
                </a:ext>
              </a:extLst>
            </xdr:cNvPr>
            <xdr:cNvGraphicFramePr/>
          </xdr:nvGraphicFramePr>
          <xdr:xfrm>
            <a:off x="0" y="0"/>
            <a:ext cx="0" cy="0"/>
          </xdr:xfrm>
          <a:graphic>
            <a:graphicData uri="http://schemas.microsoft.com/office/drawing/2010/slicer">
              <sle:slicer xmlns:sle="http://schemas.microsoft.com/office/drawing/2010/slicer" name=" Income "/>
            </a:graphicData>
          </a:graphic>
        </xdr:graphicFrame>
      </mc:Choice>
      <mc:Fallback>
        <xdr:sp macro="" textlink="">
          <xdr:nvSpPr>
            <xdr:cNvPr id="0" name=""/>
            <xdr:cNvSpPr>
              <a:spLocks noTextEdit="1"/>
            </xdr:cNvSpPr>
          </xdr:nvSpPr>
          <xdr:spPr>
            <a:xfrm>
              <a:off x="228600" y="4391025"/>
              <a:ext cx="1828800" cy="21050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352425</xdr:colOff>
      <xdr:row>0</xdr:row>
      <xdr:rowOff>66675</xdr:rowOff>
    </xdr:from>
    <xdr:to>
      <xdr:col>2</xdr:col>
      <xdr:colOff>333375</xdr:colOff>
      <xdr:row>3</xdr:row>
      <xdr:rowOff>152400</xdr:rowOff>
    </xdr:to>
    <xdr:pic>
      <xdr:nvPicPr>
        <xdr:cNvPr id="76" name="Picture 75">
          <a:extLst>
            <a:ext uri="{FF2B5EF4-FFF2-40B4-BE49-F238E27FC236}">
              <a16:creationId xmlns:a16="http://schemas.microsoft.com/office/drawing/2014/main" id="{10685025-1FAD-9CF5-DC76-5A835D6BC2F9}"/>
            </a:ext>
          </a:extLst>
        </xdr:cNvPr>
        <xdr:cNvPicPr>
          <a:picLocks noChangeAspect="1"/>
        </xdr:cNvPicPr>
      </xdr:nvPicPr>
      <xdr:blipFill>
        <a:blip xmlns:r="http://schemas.openxmlformats.org/officeDocument/2006/relationships" r:embed="rId6"/>
        <a:stretch>
          <a:fillRect/>
        </a:stretch>
      </xdr:blipFill>
      <xdr:spPr>
        <a:xfrm>
          <a:off x="352425" y="66675"/>
          <a:ext cx="1200150" cy="666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95250</xdr:colOff>
      <xdr:row>2216</xdr:row>
      <xdr:rowOff>157162</xdr:rowOff>
    </xdr:from>
    <xdr:to>
      <xdr:col>13</xdr:col>
      <xdr:colOff>400050</xdr:colOff>
      <xdr:row>2231</xdr:row>
      <xdr:rowOff>42862</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3D608EB2-5ED9-4006-9737-A7E7341BC8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76750" y="422305162"/>
              <a:ext cx="4572000" cy="2743200"/>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Kiki\Downloads\AIC_Sales_Analytics_Dashboard.xlsm" TargetMode="External"/><Relationship Id="rId1" Type="http://schemas.openxmlformats.org/officeDocument/2006/relationships/externalLinkPath" Target="/Users/Kiki/Downloads/AIC_Sales_Analytics_Dashboard.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Data"/>
      <sheetName val="Pivot"/>
    </sheetNames>
    <sheetDataSet>
      <sheetData sheetId="0" refreshError="1"/>
      <sheetData sheetId="1" refreshError="1"/>
      <sheetData sheetId="2">
        <row r="54">
          <cell r="B54" t="str">
            <v>Sum of Sales Amount</v>
          </cell>
        </row>
        <row r="55">
          <cell r="A55" t="str">
            <v>Abu Dhabi</v>
          </cell>
          <cell r="B55">
            <v>0.25971677071996502</v>
          </cell>
        </row>
        <row r="56">
          <cell r="A56" t="str">
            <v>Ajman</v>
          </cell>
          <cell r="B56">
            <v>0.15935936171912551</v>
          </cell>
        </row>
        <row r="57">
          <cell r="A57" t="str">
            <v>Al Ain</v>
          </cell>
          <cell r="B57">
            <v>0.15157828357241362</v>
          </cell>
        </row>
        <row r="58">
          <cell r="A58" t="str">
            <v>Dubai</v>
          </cell>
          <cell r="B58">
            <v>0.29742479546225464</v>
          </cell>
        </row>
        <row r="59">
          <cell r="A59" t="str">
            <v>Sharjah</v>
          </cell>
          <cell r="B59">
            <v>0.1319207885262412</v>
          </cell>
        </row>
        <row r="60">
          <cell r="A60" t="str">
            <v>Grand Total</v>
          </cell>
          <cell r="B60">
            <v>1</v>
          </cell>
        </row>
        <row r="64">
          <cell r="A64" t="str">
            <v>Zephyr Industries</v>
          </cell>
          <cell r="B64">
            <v>117139</v>
          </cell>
        </row>
        <row r="65">
          <cell r="A65" t="str">
            <v>Altura Networks</v>
          </cell>
          <cell r="B65">
            <v>117796</v>
          </cell>
        </row>
        <row r="66">
          <cell r="A66" t="str">
            <v>Rania Omar</v>
          </cell>
          <cell r="B66">
            <v>121631</v>
          </cell>
        </row>
        <row r="67">
          <cell r="A67" t="str">
            <v>Aetherion Systems</v>
          </cell>
          <cell r="B67">
            <v>125250</v>
          </cell>
        </row>
        <row r="68">
          <cell r="A68" t="str">
            <v>Stratoscope</v>
          </cell>
          <cell r="B68">
            <v>126675</v>
          </cell>
        </row>
        <row r="69">
          <cell r="A69" t="str">
            <v>Fatima Saeed</v>
          </cell>
          <cell r="B69">
            <v>144481</v>
          </cell>
        </row>
        <row r="70">
          <cell r="A70" t="str">
            <v>Octavium Digital</v>
          </cell>
          <cell r="B70">
            <v>153528</v>
          </cell>
        </row>
        <row r="71">
          <cell r="A71" t="str">
            <v>InfiNova Technologies</v>
          </cell>
          <cell r="B71">
            <v>159606</v>
          </cell>
        </row>
        <row r="72">
          <cell r="A72" t="str">
            <v>Synergenix Labs</v>
          </cell>
          <cell r="B72">
            <v>174699</v>
          </cell>
        </row>
        <row r="73">
          <cell r="A73" t="str">
            <v>Vantoro Enterprises</v>
          </cell>
          <cell r="B73">
            <v>190001</v>
          </cell>
        </row>
        <row r="74">
          <cell r="A74" t="str">
            <v>Grand Total</v>
          </cell>
          <cell r="B74">
            <v>1430806</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ki" refreshedDate="45966.58965671296" createdVersion="8" refreshedVersion="8" minRefreshableVersion="3" recordCount="2240" xr:uid="{CCC4C967-5B55-4720-AFA3-5F701E77B15C}">
  <cacheSource type="worksheet">
    <worksheetSource ref="A1:AD2241" sheet="marketing_data"/>
  </cacheSource>
  <cacheFields count="30">
    <cacheField name="ID" numFmtId="0">
      <sharedItems containsSemiMixedTypes="0" containsString="0" containsNumber="1" containsInteger="1" minValue="0" maxValue="11191"/>
    </cacheField>
    <cacheField name="Year_Birth" numFmtId="0">
      <sharedItems containsSemiMixedTypes="0" containsString="0" containsNumber="1" containsInteger="1" minValue="1893" maxValue="1996"/>
    </cacheField>
    <cacheField name="Age" numFmtId="0">
      <sharedItems containsSemiMixedTypes="0" containsString="0" containsNumber="1" containsInteger="1" minValue="29" maxValue="132" count="59">
        <n v="55"/>
        <n v="64"/>
        <n v="67"/>
        <n v="58"/>
        <n v="36"/>
        <n v="71"/>
        <n v="78"/>
        <n v="46"/>
        <n v="66"/>
        <n v="44"/>
        <n v="56"/>
        <n v="48"/>
        <n v="65"/>
        <n v="59"/>
        <n v="49"/>
        <n v="60"/>
        <n v="69"/>
        <n v="50"/>
        <n v="54"/>
        <n v="39"/>
        <n v="53"/>
        <n v="51"/>
        <n v="35"/>
        <n v="38"/>
        <n v="41"/>
        <n v="57"/>
        <n v="70"/>
        <n v="42"/>
        <n v="52"/>
        <n v="47"/>
        <n v="73"/>
        <n v="63"/>
        <n v="61"/>
        <n v="43"/>
        <n v="62"/>
        <n v="68"/>
        <n v="45"/>
        <n v="80"/>
        <n v="76"/>
        <n v="77"/>
        <n v="72"/>
        <n v="79"/>
        <n v="40"/>
        <n v="33"/>
        <n v="81"/>
        <n v="74"/>
        <n v="37"/>
        <n v="75"/>
        <n v="31"/>
        <n v="32"/>
        <n v="34"/>
        <n v="132"/>
        <n v="29"/>
        <n v="30"/>
        <n v="126"/>
        <n v="82"/>
        <n v="84"/>
        <n v="85"/>
        <n v="125"/>
      </sharedItems>
      <fieldGroup base="2">
        <rangePr autoStart="0" autoEnd="0" startNum="17" endNum="91" groupInterval="10"/>
        <groupItems count="10">
          <s v="&lt;17"/>
          <s v="17-26"/>
          <s v="27-36"/>
          <s v="37-46"/>
          <s v="47-56"/>
          <s v="57-66"/>
          <s v="67-76"/>
          <s v="77-86"/>
          <s v="87-96"/>
          <s v="&gt;97"/>
        </groupItems>
      </fieldGroup>
    </cacheField>
    <cacheField name="Education" numFmtId="0">
      <sharedItems count="5">
        <s v="Graduation"/>
        <s v="PhD"/>
        <s v="2n Cycle"/>
        <s v="Master"/>
        <s v="Basic"/>
      </sharedItems>
    </cacheField>
    <cacheField name="Marital_Status" numFmtId="0">
      <sharedItems count="8">
        <s v="Divorced"/>
        <s v="Single"/>
        <s v="Married"/>
        <s v="Together"/>
        <s v="Widow"/>
        <s v="YOLO"/>
        <s v="Alone"/>
        <s v="Absurd"/>
      </sharedItems>
    </cacheField>
    <cacheField name=" Income " numFmtId="164">
      <sharedItems containsString="0" containsBlank="1" containsNumber="1" containsInteger="1" minValue="1730" maxValue="666666" count="1975">
        <n v="84835"/>
        <n v="57091"/>
        <n v="67267"/>
        <n v="32474"/>
        <n v="21474"/>
        <n v="71691"/>
        <n v="63564"/>
        <n v="44931"/>
        <n v="65324"/>
        <n v="81044"/>
        <n v="62499"/>
        <n v="67786"/>
        <n v="26872"/>
        <n v="4428"/>
        <n v="54809"/>
        <n v="32173"/>
        <n v="47823"/>
        <n v="30523"/>
        <n v="36634"/>
        <n v="43456"/>
        <n v="40662"/>
        <n v="49544"/>
        <n v="57731"/>
        <n v="33168"/>
        <n v="54450"/>
        <n v="35340"/>
        <n v="73170"/>
        <n v="65808"/>
        <n v="79529"/>
        <n v="34578"/>
        <n v="46374"/>
        <n v="18351"/>
        <n v="95169"/>
        <n v="65370"/>
        <n v="39228"/>
        <n v="84865"/>
        <n v="61314"/>
        <n v="21359"/>
        <n v="66465"/>
        <n v="81698"/>
        <n v="39146"/>
        <n v="25959"/>
        <n v="64260"/>
        <n v="32300"/>
        <n v="74806"/>
        <n v="72967"/>
        <n v="48904"/>
        <n v="14796"/>
        <n v="66991"/>
        <n v="52195"/>
        <n v="90369"/>
        <n v="18393"/>
        <n v="47139"/>
        <n v="38576"/>
        <n v="61905"/>
        <n v="83715"/>
        <n v="60597"/>
        <n v="6560"/>
        <n v="48330"/>
        <n v="38236"/>
        <n v="22701"/>
        <n v="53367"/>
        <n v="34728"/>
        <n v="63915"/>
        <n v="82504"/>
        <n v="38578"/>
        <n v="79174"/>
        <n v="81975"/>
        <n v="43263"/>
        <n v="27242"/>
        <n v="76445"/>
        <n v="75276"/>
        <n v="34213"/>
        <n v="72335"/>
        <n v="79143"/>
        <n v="27469"/>
        <n v="68695"/>
        <n v="50388"/>
        <n v="77622"/>
        <n v="46102"/>
        <n v="31859"/>
        <n v="23830"/>
        <n v="24639"/>
        <n v="71604"/>
        <n v="27255"/>
        <n v="55375"/>
        <n v="77037"/>
        <n v="24163"/>
        <n v="69476"/>
        <n v="72063"/>
        <n v="58646"/>
        <n v="47570"/>
        <n v="80011"/>
        <n v="54998"/>
        <n v="60200"/>
        <n v="63211"/>
        <n v="48432"/>
        <n v="62845"/>
        <n v="65220"/>
        <n v="74214"/>
        <n v="96547"/>
        <n v="53863"/>
        <n v="50447"/>
        <n v="37716"/>
        <n v="45203"/>
        <n v="37368"/>
        <n v="67225"/>
        <n v="65104"/>
        <n v="70566"/>
        <n v="69096"/>
        <n v="71434"/>
        <n v="33039"/>
        <n v="46610"/>
        <n v="49967"/>
        <n v="53359"/>
        <n v="49505"/>
        <n v="68657"/>
        <n v="72071"/>
        <n v="59235"/>
        <n v="21994"/>
        <m/>
        <n v="69209"/>
        <n v="31928"/>
        <n v="74004"/>
        <n v="30390"/>
        <n v="21355"/>
        <n v="26304"/>
        <n v="85710"/>
        <n v="102692"/>
        <n v="58350"/>
        <n v="7500"/>
        <n v="18890"/>
        <n v="20425"/>
        <n v="41437"/>
        <n v="49912"/>
        <n v="79823"/>
        <n v="85683"/>
        <n v="47025"/>
        <n v="68397"/>
        <n v="38175"/>
        <n v="46423"/>
        <n v="30560"/>
        <n v="60152"/>
        <n v="29672"/>
        <n v="70321"/>
        <n v="56181"/>
        <n v="24279"/>
        <n v="68462"/>
        <n v="55424"/>
        <n v="49094"/>
        <n v="59184"/>
        <n v="67430"/>
        <n v="30522"/>
        <n v="31878"/>
        <n v="83528"/>
        <n v="90300"/>
        <n v="68092"/>
        <n v="53761"/>
        <n v="52845"/>
        <n v="24027"/>
        <n v="42586"/>
        <n v="9722"/>
        <n v="86836"/>
        <n v="30467"/>
        <n v="54549"/>
        <n v="19444"/>
        <n v="69245"/>
        <n v="72968"/>
        <n v="48686"/>
        <n v="73687"/>
        <n v="82716"/>
        <n v="35523"/>
        <n v="60554"/>
        <n v="64090"/>
        <n v="61559"/>
        <n v="71670"/>
        <n v="67680"/>
        <n v="54386"/>
        <n v="64108"/>
        <n v="69702"/>
        <n v="47958"/>
        <n v="67716"/>
        <n v="34600"/>
        <n v="48752"/>
        <n v="15716"/>
        <n v="74985"/>
        <n v="45576"/>
        <n v="113734"/>
        <n v="57100"/>
        <n v="24434"/>
        <n v="37126"/>
        <n v="45160"/>
        <n v="33178"/>
        <n v="64866"/>
        <n v="34176"/>
        <n v="50014"/>
        <n v="92344"/>
        <n v="55282"/>
        <n v="48799"/>
        <n v="84169"/>
        <n v="39763"/>
        <n v="74165"/>
        <n v="42720"/>
        <n v="65275"/>
        <n v="36443"/>
        <n v="43776"/>
        <n v="56046"/>
        <n v="65148"/>
        <n v="49431"/>
        <n v="32583"/>
        <n v="16653"/>
        <n v="26850"/>
        <n v="51287"/>
        <n v="43050"/>
        <n v="73448"/>
        <n v="17256"/>
        <n v="86429"/>
        <n v="33569"/>
        <n v="25130"/>
        <n v="62998"/>
        <n v="26907"/>
        <n v="45579"/>
        <n v="47320"/>
        <n v="70179"/>
        <n v="28072"/>
        <n v="50501"/>
        <n v="58917"/>
        <n v="69372"/>
        <n v="35178"/>
        <n v="75693"/>
        <n v="69109"/>
        <n v="80134"/>
        <n v="64713"/>
        <n v="41411"/>
        <n v="55521"/>
        <n v="43795"/>
        <n v="22070"/>
        <n v="36408"/>
        <n v="34026"/>
        <n v="46049"/>
        <n v="35641"/>
        <n v="32414"/>
        <n v="59821"/>
        <n v="34968"/>
        <n v="56320"/>
        <n v="70091"/>
        <n v="46097"/>
        <n v="41003"/>
        <n v="44911"/>
        <n v="33249"/>
        <n v="42873"/>
        <n v="51039"/>
        <n v="78952"/>
        <n v="29435"/>
        <n v="79865"/>
        <n v="65968"/>
        <n v="86424"/>
        <n v="67272"/>
        <n v="78499"/>
        <n v="77044"/>
        <n v="70515"/>
        <n v="17459"/>
        <n v="80336"/>
        <n v="15759"/>
        <n v="26326"/>
        <n v="62061"/>
        <n v="5305"/>
        <n v="75777"/>
        <n v="71499"/>
        <n v="31626"/>
        <n v="42670"/>
        <n v="83917"/>
        <n v="41021"/>
        <n v="79456"/>
        <n v="78789"/>
        <n v="50870"/>
        <n v="35876"/>
        <n v="23539"/>
        <n v="32557"/>
        <n v="62466"/>
        <n v="54198"/>
        <n v="82170"/>
        <n v="61798"/>
        <n v="15253"/>
        <n v="78285"/>
        <n v="62535"/>
        <n v="27190"/>
        <n v="48985"/>
        <n v="72940"/>
        <n v="36145"/>
        <n v="157146"/>
        <n v="81843"/>
        <n v="41883"/>
        <n v="45759"/>
        <n v="78394"/>
        <n v="30279"/>
        <n v="31880"/>
        <n v="60208"/>
        <n v="78687"/>
        <n v="37401"/>
        <n v="75315"/>
        <n v="69263"/>
        <n v="78569"/>
        <n v="57705"/>
        <n v="74805"/>
        <n v="66426"/>
        <n v="51529"/>
        <n v="18100"/>
        <n v="59601"/>
        <n v="20981"/>
        <n v="74068"/>
        <n v="36790"/>
        <n v="18793"/>
        <n v="27421"/>
        <n v="30675"/>
        <n v="83145"/>
        <n v="34053"/>
        <n v="31788"/>
        <n v="45894"/>
        <n v="41986"/>
        <n v="42769"/>
        <n v="58582"/>
        <n v="49096"/>
        <n v="76412"/>
        <n v="18929"/>
        <n v="21888"/>
        <n v="41580"/>
        <n v="31605"/>
        <n v="25509"/>
        <n v="33051"/>
        <n v="28764"/>
        <n v="32146"/>
        <n v="22148"/>
        <n v="36781"/>
        <n v="54197"/>
        <n v="93790"/>
        <n v="24762"/>
        <n v="30477"/>
        <n v="11448"/>
        <n v="70844"/>
        <n v="30828"/>
        <n v="62513"/>
        <n v="27733"/>
        <n v="39435"/>
        <n v="75345"/>
        <n v="20491"/>
        <n v="36715"/>
        <n v="71706"/>
        <n v="69063"/>
        <n v="24645"/>
        <n v="35797"/>
        <n v="44078"/>
        <n v="26954"/>
        <n v="38887"/>
        <n v="65463"/>
        <n v="53537"/>
        <n v="36230"/>
        <n v="80763"/>
        <n v="60585"/>
        <n v="49166"/>
        <n v="75261"/>
        <n v="89891"/>
        <n v="72828"/>
        <n v="75278"/>
        <n v="38557"/>
        <n v="81300"/>
        <n v="60161"/>
        <n v="69389"/>
        <n v="64497"/>
        <n v="61014"/>
        <n v="44319"/>
        <n v="53233"/>
        <n v="77972"/>
        <n v="81361"/>
        <n v="25707"/>
        <n v="42403"/>
        <n v="65704"/>
        <n v="37406"/>
        <n v="39767"/>
        <n v="54210"/>
        <n v="57136"/>
        <n v="40794"/>
        <n v="83003"/>
        <n v="89058"/>
        <n v="20193"/>
        <n v="72099"/>
        <n v="43824"/>
        <n v="66653"/>
        <n v="44359"/>
        <n v="79410"/>
        <n v="55842"/>
        <n v="79946"/>
        <n v="88194"/>
        <n v="80184"/>
        <n v="76982"/>
        <n v="65295"/>
        <n v="29009"/>
        <n v="78931"/>
        <n v="56939"/>
        <n v="64509"/>
        <n v="30093"/>
        <n v="30351"/>
        <n v="38201"/>
        <n v="43974"/>
        <n v="38200"/>
        <n v="87305"/>
        <n v="16860"/>
        <n v="27213"/>
        <n v="4861"/>
        <n v="38196"/>
        <n v="41145"/>
        <n v="38513"/>
        <n v="45688"/>
        <n v="77863"/>
        <n v="42169"/>
        <n v="45906"/>
        <n v="35388"/>
        <n v="80952"/>
        <n v="39898"/>
        <n v="44051"/>
        <n v="86718"/>
        <n v="80141"/>
        <n v="58597"/>
        <n v="70356"/>
        <n v="46904"/>
        <n v="37760"/>
        <n v="61839"/>
        <n v="29791"/>
        <n v="48918"/>
        <n v="58692"/>
        <n v="39356"/>
        <n v="76234"/>
        <n v="55434"/>
        <n v="66835"/>
        <n v="71965"/>
        <n v="74538"/>
        <n v="50002"/>
        <n v="53977"/>
        <n v="69930"/>
        <n v="62981"/>
        <n v="46014"/>
        <n v="18227"/>
        <n v="65991"/>
        <n v="38808"/>
        <n v="160803"/>
        <n v="43783"/>
        <n v="30396"/>
        <n v="65526"/>
        <n v="55956"/>
        <n v="55563"/>
        <n v="57236"/>
        <n v="89694"/>
        <n v="57420"/>
        <n v="33622"/>
        <n v="29999"/>
        <n v="31497"/>
        <n v="36802"/>
        <n v="61671"/>
        <n v="60182"/>
        <n v="29732"/>
        <n v="45921"/>
        <n v="16529"/>
        <n v="98777"/>
        <n v="77027"/>
        <n v="69139"/>
        <n v="65169"/>
        <n v="40049"/>
        <n v="69755"/>
        <n v="54456"/>
        <n v="666666"/>
        <n v="60689"/>
        <n v="26487"/>
        <n v="28164"/>
        <n v="22585"/>
        <n v="64795"/>
        <n v="42000"/>
        <n v="70713"/>
        <n v="82800"/>
        <n v="30801"/>
        <n v="83891"/>
        <n v="38054"/>
        <n v="14045"/>
        <n v="44155"/>
        <n v="57642"/>
        <n v="31353"/>
        <n v="41335"/>
        <n v="40737"/>
        <n v="19789"/>
        <n v="35946"/>
        <n v="36262"/>
        <n v="44551"/>
        <n v="71367"/>
        <n v="57957"/>
        <n v="50334"/>
        <n v="48150"/>
        <n v="56796"/>
        <n v="52278"/>
        <n v="33444"/>
        <n v="20895"/>
        <n v="37509"/>
        <n v="88097"/>
        <n v="59041"/>
        <n v="43322"/>
        <n v="46015"/>
        <n v="34242"/>
        <n v="65210"/>
        <n v="50520"/>
        <n v="90765"/>
        <n v="80589"/>
        <n v="49572"/>
        <n v="75437"/>
        <n v="44635"/>
        <n v="58512"/>
        <n v="62000"/>
        <n v="54252"/>
        <n v="45068"/>
        <n v="60474"/>
        <n v="56337"/>
        <n v="22434"/>
        <n v="61416"/>
        <n v="92163"/>
        <n v="58656"/>
        <n v="8940"/>
        <n v="26751"/>
        <n v="71427"/>
        <n v="26646"/>
        <n v="19346"/>
        <n v="56243"/>
        <n v="59892"/>
        <n v="71613"/>
        <n v="25252"/>
        <n v="42160"/>
        <n v="15862"/>
        <n v="82584"/>
        <n v="38360"/>
        <n v="75283"/>
        <n v="34941"/>
        <n v="61823"/>
        <n v="90226"/>
        <n v="44989"/>
        <n v="43586"/>
        <n v="32233"/>
        <n v="62882"/>
        <n v="57288"/>
        <n v="75774"/>
        <n v="90247"/>
        <n v="32218"/>
        <n v="84219"/>
        <n v="48877"/>
        <n v="60905"/>
        <n v="75236"/>
        <n v="62551"/>
        <n v="70123"/>
        <n v="50785"/>
        <n v="15315"/>
        <n v="64413"/>
        <n v="87171"/>
        <n v="30081"/>
        <n v="20180"/>
        <n v="55686"/>
        <n v="26887"/>
        <n v="61996"/>
        <n v="51537"/>
        <n v="72025"/>
        <n v="30538"/>
        <n v="61618"/>
        <n v="77343"/>
        <n v="75433"/>
        <n v="82571"/>
        <n v="60033"/>
        <n v="39062"/>
        <n v="30023"/>
        <n v="30015"/>
        <n v="33228"/>
        <n v="22574"/>
        <n v="55267"/>
        <n v="66886"/>
        <n v="72258"/>
        <n v="82733"/>
        <n v="45146"/>
        <n v="51250"/>
        <n v="32871"/>
        <n v="63855"/>
        <n v="42564"/>
        <n v="46344"/>
        <n v="50437"/>
        <n v="70971"/>
        <n v="37774"/>
        <n v="4023"/>
        <n v="33279"/>
        <n v="42693"/>
        <n v="70545"/>
        <n v="65486"/>
        <n v="77882"/>
        <n v="78468"/>
        <n v="77226"/>
        <n v="90638"/>
        <n v="70666"/>
        <n v="59052"/>
        <n v="13084"/>
        <n v="49160"/>
        <n v="23272"/>
        <n v="49476"/>
        <n v="62694"/>
        <n v="57906"/>
        <n v="71853"/>
        <n v="65031"/>
        <n v="30507"/>
        <n v="67419"/>
        <n v="59462"/>
        <n v="95529"/>
        <n v="53653"/>
        <n v="25965"/>
        <n v="22979"/>
        <n v="64950"/>
        <n v="44322"/>
        <n v="30096"/>
        <n v="56628"/>
        <n v="82326"/>
        <n v="71163"/>
        <n v="71022"/>
        <n v="42607"/>
        <n v="43057"/>
        <n v="47808"/>
        <n v="29236"/>
        <n v="40590"/>
        <n v="77520"/>
        <n v="40211"/>
        <n v="63516"/>
        <n v="53034"/>
        <n v="22669"/>
        <n v="79908"/>
        <n v="69867"/>
        <n v="70287"/>
        <n v="37070"/>
        <n v="38179"/>
        <n v="39922"/>
        <n v="64191"/>
        <n v="41658"/>
        <n v="40780"/>
        <n v="77568"/>
        <n v="66503"/>
        <n v="83512"/>
        <n v="31686"/>
        <n v="71322"/>
        <n v="27938"/>
        <n v="22263"/>
        <n v="34633"/>
        <n v="42162"/>
        <n v="162397"/>
        <n v="54162"/>
        <n v="41769"/>
        <n v="44953"/>
        <n v="37717"/>
        <n v="40548"/>
        <n v="67893"/>
        <n v="69267"/>
        <n v="9548"/>
        <n v="68281"/>
        <n v="92556"/>
        <n v="48526"/>
        <n v="90273"/>
        <n v="19414"/>
        <n v="79761"/>
        <n v="53312"/>
        <n v="41039"/>
        <n v="88347"/>
        <n v="50150"/>
        <n v="10245"/>
        <n v="33454"/>
        <n v="40887"/>
        <n v="55914"/>
        <n v="37292"/>
        <n v="52914"/>
        <n v="24884"/>
        <n v="67384"/>
        <n v="51651"/>
        <n v="82497"/>
        <n v="32632"/>
        <n v="33562"/>
        <n v="79146"/>
        <n v="36143"/>
        <n v="27159"/>
        <n v="41275"/>
        <n v="76800"/>
        <n v="75794"/>
        <n v="30833"/>
        <n v="26518"/>
        <n v="91065"/>
        <n v="45183"/>
        <n v="48070"/>
        <n v="30372"/>
        <n v="57036"/>
        <n v="66731"/>
        <n v="35682"/>
        <n v="10979"/>
        <n v="57912"/>
        <n v="36026"/>
        <n v="35788"/>
        <n v="42243"/>
        <n v="46086"/>
        <n v="61346"/>
        <n v="33316"/>
        <n v="21063"/>
        <n v="33697"/>
        <n v="25804"/>
        <n v="72117"/>
        <n v="61286"/>
        <n v="65196"/>
        <n v="55635"/>
        <n v="42021"/>
        <n v="75251"/>
        <n v="35322"/>
        <n v="53374"/>
        <n v="87195"/>
        <n v="42395"/>
        <n v="82427"/>
        <n v="44602"/>
        <n v="94642"/>
        <n v="28359"/>
        <n v="55801"/>
        <n v="92955"/>
        <n v="56534"/>
        <n v="69627"/>
        <n v="78579"/>
        <n v="44964"/>
        <n v="30899"/>
        <n v="78825"/>
        <n v="25545"/>
        <n v="47111"/>
        <n v="49667"/>
        <n v="66000"/>
        <n v="46910"/>
        <n v="25224"/>
        <n v="77382"/>
        <n v="28420"/>
        <n v="32952"/>
        <n v="46149"/>
        <n v="83532"/>
        <n v="73059"/>
        <n v="35701"/>
        <n v="89616"/>
        <n v="105471"/>
        <n v="78427"/>
        <n v="22518"/>
        <n v="59809"/>
        <n v="39660"/>
        <n v="52203"/>
        <n v="35860"/>
        <n v="76842"/>
        <n v="15033"/>
        <n v="67353"/>
        <n v="17003"/>
        <n v="65735"/>
        <n v="45684"/>
        <n v="21918"/>
        <n v="51267"/>
        <n v="59868"/>
        <n v="51373"/>
        <n v="46692"/>
        <n v="157733"/>
        <n v="54432"/>
        <n v="79607"/>
        <n v="51813"/>
        <n v="17487"/>
        <n v="40706"/>
        <n v="62859"/>
        <n v="61074"/>
        <n v="43638"/>
        <n v="58116"/>
        <n v="62187"/>
        <n v="77353"/>
        <n v="69759"/>
        <n v="21846"/>
        <n v="76532"/>
        <n v="70053"/>
        <n v="75342"/>
        <n v="27590"/>
        <n v="51148"/>
        <n v="33378"/>
        <n v="32644"/>
        <n v="33581"/>
        <n v="12393"/>
        <n v="42710"/>
        <n v="82347"/>
        <n v="22554"/>
        <n v="17323"/>
        <n v="62204"/>
        <n v="78028"/>
        <n v="63887"/>
        <n v="32727"/>
        <n v="29103"/>
        <n v="61482"/>
        <n v="20587"/>
        <n v="52190"/>
        <n v="48186"/>
        <n v="19329"/>
        <n v="34109"/>
        <n v="23477"/>
        <n v="47472"/>
        <n v="14849"/>
        <n v="26224"/>
        <n v="27238"/>
        <n v="57967"/>
        <n v="51569"/>
        <n v="72550"/>
        <n v="44511"/>
        <n v="62972"/>
        <n v="77845"/>
        <n v="36663"/>
        <n v="53204"/>
        <n v="21059"/>
        <n v="67087"/>
        <n v="73892"/>
        <n v="75114"/>
        <n v="42192"/>
        <n v="31454"/>
        <n v="22775"/>
        <n v="31590"/>
        <n v="14188"/>
        <n v="18169"/>
        <n v="62503"/>
        <n v="46734"/>
        <n v="68126"/>
        <n v="52869"/>
        <n v="26576"/>
        <n v="75825"/>
        <n v="57045"/>
        <n v="34984"/>
        <n v="27803"/>
        <n v="69283"/>
        <n v="18746"/>
        <n v="70924"/>
        <n v="69401"/>
        <n v="75012"/>
        <n v="85738"/>
        <n v="60934"/>
        <n v="27161"/>
        <n v="64325"/>
        <n v="18978"/>
        <n v="41124"/>
        <n v="39684"/>
        <n v="53378"/>
        <n v="37040"/>
        <n v="78710"/>
        <n v="92910"/>
        <n v="36283"/>
        <n v="79632"/>
        <n v="28587"/>
        <n v="88325"/>
        <n v="51412"/>
        <n v="63998"/>
        <n v="38593"/>
        <n v="27889"/>
        <n v="45889"/>
        <n v="56575"/>
        <n v="16014"/>
        <n v="61331"/>
        <n v="70893"/>
        <n v="2447"/>
        <n v="64849"/>
        <n v="42387"/>
        <n v="80617"/>
        <n v="54006"/>
        <n v="16531"/>
        <n v="30843"/>
        <n v="18988"/>
        <n v="81051"/>
        <n v="39747"/>
        <n v="34554"/>
        <n v="52854"/>
        <n v="81205"/>
        <n v="69084"/>
        <n v="65352"/>
        <n v="22063"/>
        <n v="47691"/>
        <n v="29187"/>
        <n v="72504"/>
        <n v="33986"/>
        <n v="42386"/>
        <n v="36957"/>
        <n v="13724"/>
        <n v="42664"/>
        <n v="37334"/>
        <n v="78497"/>
        <n v="58821"/>
        <n v="58398"/>
        <n v="80950"/>
        <n v="30732"/>
        <n v="89572"/>
        <n v="57107"/>
        <n v="76467"/>
        <n v="51315"/>
        <n v="43602"/>
        <n v="38643"/>
        <n v="49090"/>
        <n v="70617"/>
        <n v="67536"/>
        <n v="27573"/>
        <n v="13533"/>
        <n v="50725"/>
        <n v="25851"/>
        <n v="57113"/>
        <n v="62847"/>
        <n v="68627"/>
        <n v="25271"/>
        <n v="63810"/>
        <n v="65488"/>
        <n v="36927"/>
        <n v="22108"/>
        <n v="33183"/>
        <n v="23661"/>
        <n v="25315"/>
        <n v="45938"/>
        <n v="66951"/>
        <n v="77298"/>
        <n v="43018"/>
        <n v="75759"/>
        <n v="33996"/>
        <n v="54137"/>
        <n v="61223"/>
        <n v="69674"/>
        <n v="49494"/>
        <n v="51195"/>
        <n v="37284"/>
        <n v="42011"/>
        <n v="70044"/>
        <n v="46053"/>
        <n v="24480"/>
        <n v="54233"/>
        <n v="36130"/>
        <n v="56559"/>
        <n v="92859"/>
        <n v="44010"/>
        <n v="80124"/>
        <n v="50183"/>
        <n v="64722"/>
        <n v="37395"/>
        <n v="29543"/>
        <n v="19514"/>
        <n v="59481"/>
        <n v="91712"/>
        <n v="80144"/>
        <n v="59973"/>
        <n v="68352"/>
        <n v="81169"/>
        <n v="61456"/>
        <n v="22634"/>
        <n v="23957"/>
        <n v="33471"/>
        <n v="52157"/>
        <n v="30298"/>
        <n v="56551"/>
        <n v="65487"/>
        <n v="44213"/>
        <n v="40344"/>
        <n v="57867"/>
        <n v="25410"/>
        <n v="13260"/>
        <n v="42691"/>
        <n v="36138"/>
        <n v="58275"/>
        <n v="54237"/>
        <n v="34596"/>
        <n v="74881"/>
        <n v="44267"/>
        <n v="68487"/>
        <n v="80982"/>
        <n v="69508"/>
        <n v="63342"/>
        <n v="82014"/>
        <n v="76320"/>
        <n v="64587"/>
        <n v="74190"/>
        <n v="32765"/>
        <n v="22212"/>
        <n v="18358"/>
        <n v="26067"/>
        <n v="22390"/>
        <n v="70440"/>
        <n v="60199"/>
        <n v="38547"/>
        <n v="19107"/>
        <n v="37929"/>
        <n v="16813"/>
        <n v="57811"/>
        <n v="50943"/>
        <n v="53201"/>
        <n v="54414"/>
        <n v="26290"/>
        <n v="61250"/>
        <n v="28389"/>
        <n v="55250"/>
        <n v="37758"/>
        <n v="37633"/>
        <n v="33629"/>
        <n v="36947"/>
        <n v="69142"/>
        <n v="53154"/>
        <n v="65695"/>
        <n v="69805"/>
        <n v="36975"/>
        <n v="26228"/>
        <n v="37787"/>
        <n v="37087"/>
        <n v="57247"/>
        <n v="36930"/>
        <n v="48721"/>
        <n v="43641"/>
        <n v="75903"/>
        <n v="71391"/>
        <n v="16927"/>
        <n v="27215"/>
        <n v="53858"/>
        <n v="30983"/>
        <n v="43462"/>
        <n v="63943"/>
        <n v="26816"/>
        <n v="75484"/>
        <n v="33564"/>
        <n v="54348"/>
        <n v="54984"/>
        <n v="34738"/>
        <n v="68118"/>
        <n v="22682"/>
        <n v="51948"/>
        <n v="25293"/>
        <n v="41551"/>
        <n v="56067"/>
        <n v="67433"/>
        <n v="22010"/>
        <n v="64831"/>
        <n v="62820"/>
        <n v="78353"/>
        <n v="57183"/>
        <n v="23478"/>
        <n v="30168"/>
        <n v="37155"/>
        <n v="16581"/>
        <n v="41850"/>
        <n v="81380"/>
        <n v="56386"/>
        <n v="25818"/>
        <n v="15345"/>
        <n v="57954"/>
        <n v="50300"/>
        <n v="38725"/>
        <n v="10404"/>
        <n v="26868"/>
        <n v="72298"/>
        <n v="72905"/>
        <n v="29938"/>
        <n v="46681"/>
        <n v="29548"/>
        <n v="62058"/>
        <n v="36736"/>
        <n v="8820"/>
        <n v="14918"/>
        <n v="56715"/>
        <n v="24882"/>
        <n v="40442"/>
        <n v="64176"/>
        <n v="23536"/>
        <n v="35246"/>
        <n v="28442"/>
        <n v="48195"/>
        <n v="74116"/>
        <n v="78093"/>
        <n v="59354"/>
        <n v="36301"/>
        <n v="77598"/>
        <n v="62710"/>
        <n v="36317"/>
        <n v="42767"/>
        <n v="43815"/>
        <n v="44421"/>
        <n v="48948"/>
        <n v="63120"/>
        <n v="55517"/>
        <n v="36864"/>
        <n v="82582"/>
        <n v="79803"/>
        <n v="52569"/>
        <n v="82032"/>
        <n v="65685"/>
        <n v="40451"/>
        <n v="31163"/>
        <n v="35704"/>
        <n v="36075"/>
        <n v="70038"/>
        <n v="71796"/>
        <n v="47821"/>
        <n v="45503"/>
        <n v="28647"/>
        <n v="85431"/>
        <n v="72635"/>
        <n v="77142"/>
        <n v="53172"/>
        <n v="36065"/>
        <n v="73926"/>
        <n v="35790"/>
        <n v="39552"/>
        <n v="68316"/>
        <n v="102160"/>
        <n v="51390"/>
        <n v="72066"/>
        <n v="21675"/>
        <n v="48006"/>
        <n v="65106"/>
        <n v="58401"/>
        <n v="29315"/>
        <n v="49389"/>
        <n v="51717"/>
        <n v="46779"/>
        <n v="28520"/>
        <n v="34377"/>
        <n v="54959"/>
        <n v="82384"/>
        <n v="46998"/>
        <n v="58554"/>
        <n v="57333"/>
        <n v="80685"/>
        <n v="52117"/>
        <n v="62220"/>
        <n v="64014"/>
        <n v="46390"/>
        <n v="75507"/>
        <n v="59412"/>
        <n v="50616"/>
        <n v="35924"/>
        <n v="57937"/>
        <n v="73356"/>
        <n v="21255"/>
        <n v="58494"/>
        <n v="72460"/>
        <n v="68682"/>
        <n v="36959"/>
        <n v="46463"/>
        <n v="61825"/>
        <n v="28691"/>
        <n v="54058"/>
        <n v="84196"/>
        <n v="38620"/>
        <n v="3502"/>
        <n v="47743"/>
        <n v="80360"/>
        <n v="66303"/>
        <n v="52413"/>
        <n v="60714"/>
        <n v="31385"/>
        <n v="83257"/>
        <n v="80427"/>
        <n v="38823"/>
        <n v="42014"/>
        <n v="76140"/>
        <n v="41713"/>
        <n v="62670"/>
        <n v="70932"/>
        <n v="78939"/>
        <n v="44512"/>
        <n v="63967"/>
        <n v="90842"/>
        <n v="25358"/>
        <n v="28567"/>
        <n v="66373"/>
        <n v="83844"/>
        <n v="83664"/>
        <n v="27450"/>
        <n v="54880"/>
        <n v="60000"/>
        <n v="65176"/>
        <n v="61010"/>
        <n v="31089"/>
        <n v="20518"/>
        <n v="34469"/>
        <n v="28332"/>
        <n v="33456"/>
        <n v="38443"/>
        <n v="65333"/>
        <n v="82623"/>
        <n v="73691"/>
        <n v="74485"/>
        <n v="65748"/>
        <n v="24367"/>
        <n v="91700"/>
        <n v="79244"/>
        <n v="82017"/>
        <n v="58138"/>
        <n v="58482"/>
        <n v="29478"/>
        <n v="64474"/>
        <n v="31160"/>
        <n v="40321"/>
        <n v="55239"/>
        <n v="57513"/>
        <n v="85693"/>
        <n v="71855"/>
        <n v="71969"/>
        <n v="28973"/>
        <n v="80872"/>
        <n v="84117"/>
        <n v="38741"/>
        <n v="38961"/>
        <n v="75922"/>
        <n v="56962"/>
        <n v="70165"/>
        <n v="65308"/>
        <n v="29298"/>
        <n v="63246"/>
        <n v="33402"/>
        <n v="96843"/>
        <n v="82333"/>
        <n v="72643"/>
        <n v="32313"/>
        <n v="55284"/>
        <n v="15287"/>
        <n v="51563"/>
        <n v="81929"/>
        <n v="53593"/>
        <n v="60432"/>
        <n v="66726"/>
        <n v="62450"/>
        <n v="49514"/>
        <n v="43269"/>
        <n v="33762"/>
        <n v="60894"/>
        <n v="87771"/>
        <n v="50737"/>
        <n v="26150"/>
        <n v="57304"/>
        <n v="71107"/>
        <n v="53253"/>
        <n v="81320"/>
        <n v="87000"/>
        <n v="63684"/>
        <n v="69016"/>
        <n v="73803"/>
        <n v="46094"/>
        <n v="85844"/>
        <n v="38452"/>
        <n v="80395"/>
        <n v="87679"/>
        <n v="35416"/>
        <n v="44124"/>
        <n v="50729"/>
        <n v="94384"/>
        <n v="34412"/>
        <n v="31158"/>
        <n v="34838"/>
        <n v="56775"/>
        <n v="54356"/>
        <n v="72159"/>
        <n v="8028"/>
        <n v="55951"/>
        <n v="67911"/>
        <n v="20427"/>
        <n v="32303"/>
        <n v="55954"/>
        <n v="49187"/>
        <n v="49854"/>
        <n v="63693"/>
        <n v="19510"/>
        <n v="52332"/>
        <n v="55593"/>
        <n v="54591"/>
        <n v="74859"/>
        <n v="40851"/>
        <n v="58607"/>
        <n v="52614"/>
        <n v="67445"/>
        <n v="36778"/>
        <n v="39453"/>
        <n v="42731"/>
        <n v="40760"/>
        <n v="69969"/>
        <n v="80317"/>
        <n v="66636"/>
        <n v="54730"/>
        <n v="42835"/>
        <n v="53843"/>
        <n v="79530"/>
        <n v="63841"/>
        <n v="27100"/>
        <n v="72309"/>
        <n v="50664"/>
        <n v="20194"/>
        <n v="76618"/>
        <n v="45207"/>
        <n v="56721"/>
        <n v="27038"/>
        <n v="23763"/>
        <n v="37085"/>
        <n v="49605"/>
        <n v="1730"/>
        <n v="34824"/>
        <n v="63206"/>
        <n v="26759"/>
        <n v="55412"/>
        <n v="33590"/>
        <n v="70886"/>
        <n v="72679"/>
        <n v="65073"/>
        <n v="44300"/>
        <n v="56129"/>
        <n v="38590"/>
        <n v="53083"/>
        <n v="79689"/>
        <n v="34704"/>
        <n v="65316"/>
        <n v="41014"/>
        <n v="19740"/>
        <n v="23724"/>
        <n v="55212"/>
        <n v="79800"/>
        <n v="70647"/>
        <n v="38410"/>
        <n v="28071"/>
        <n v="54803"/>
        <n v="74293"/>
        <n v="35684"/>
        <n v="34320"/>
        <n v="41967"/>
        <n v="49681"/>
        <n v="53187"/>
        <n v="86610"/>
        <n v="70951"/>
        <n v="24206"/>
        <n v="55357"/>
        <n v="58113"/>
        <n v="70643"/>
        <n v="64355"/>
        <n v="82576"/>
        <n v="41644"/>
        <n v="72570"/>
        <n v="30630"/>
        <n v="22944"/>
        <n v="86979"/>
        <n v="82072"/>
        <n v="52034"/>
        <n v="72354"/>
        <n v="28427"/>
        <n v="39858"/>
        <n v="67381"/>
        <n v="23529"/>
        <n v="51479"/>
        <n v="76068"/>
        <n v="22507"/>
        <n v="50116"/>
        <n v="76624"/>
        <n v="34587"/>
        <n v="62159"/>
        <n v="66294"/>
        <n v="5648"/>
        <n v="37235"/>
        <n v="85620"/>
        <n v="23976"/>
        <n v="41020"/>
        <n v="36108"/>
        <n v="57530"/>
        <n v="62905"/>
        <n v="65846"/>
        <n v="34380"/>
        <n v="41638"/>
        <n v="63207"/>
        <n v="28320"/>
        <n v="43140"/>
        <n v="52531"/>
        <n v="40246"/>
        <n v="35196"/>
        <n v="70596"/>
        <n v="52597"/>
        <n v="42394"/>
        <n v="81657"/>
        <n v="49154"/>
        <n v="34074"/>
        <n v="70638"/>
        <n v="38136"/>
        <n v="67432"/>
        <n v="40689"/>
        <n v="101970"/>
        <n v="44325"/>
        <n v="61467"/>
        <n v="48178"/>
        <n v="16005"/>
        <n v="79593"/>
        <n v="61180"/>
        <n v="64449"/>
        <n v="77437"/>
        <n v="17649"/>
        <n v="53103"/>
        <n v="71819"/>
        <n v="74290"/>
        <n v="72282"/>
        <n v="47352"/>
        <n v="46524"/>
        <n v="50200"/>
        <n v="18222"/>
        <n v="77610"/>
        <n v="38097"/>
        <n v="44377"/>
        <n v="58684"/>
        <n v="66480"/>
        <n v="49638"/>
        <n v="26642"/>
        <n v="33235"/>
        <n v="23228"/>
        <n v="36732"/>
        <n v="82657"/>
        <n v="64140"/>
        <n v="44392"/>
        <n v="16185"/>
        <n v="38702"/>
        <n v="54072"/>
        <n v="61787"/>
        <n v="34935"/>
        <n v="59292"/>
        <n v="57959"/>
        <n v="92491"/>
        <n v="42207"/>
        <n v="46984"/>
        <n v="23442"/>
        <n v="46757"/>
        <n v="14515"/>
        <n v="80910"/>
        <n v="30545"/>
        <n v="44802"/>
        <n v="79941"/>
        <n v="79734"/>
        <n v="50353"/>
        <n v="77376"/>
        <n v="78075"/>
        <n v="42473"/>
        <n v="25008"/>
        <n v="56223"/>
        <n v="47850"/>
        <n v="91820"/>
        <n v="40637"/>
        <n v="23295"/>
        <n v="84574"/>
        <n v="54165"/>
        <n v="28510"/>
        <n v="67131"/>
        <n v="56242"/>
        <n v="86580"/>
        <n v="76005"/>
        <n v="54693"/>
        <n v="52750"/>
        <n v="36997"/>
        <n v="34230"/>
        <n v="47916"/>
        <n v="60839"/>
        <n v="79930"/>
        <n v="55158"/>
        <n v="85485"/>
        <n v="75865"/>
        <n v="44375"/>
        <n v="60504"/>
        <n v="65492"/>
        <n v="67506"/>
        <n v="68805"/>
        <n v="61209"/>
        <n v="66825"/>
        <n v="87188"/>
        <n v="84953"/>
        <n v="74637"/>
        <n v="86111"/>
        <n v="77632"/>
        <n v="31814"/>
        <n v="70116"/>
        <n v="48240"/>
        <n v="40101"/>
        <n v="70503"/>
        <n v="79205"/>
        <n v="51766"/>
        <n v="62994"/>
        <n v="65640"/>
        <n v="38361"/>
        <n v="19986"/>
        <n v="72903"/>
        <n v="45072"/>
        <n v="59062"/>
        <n v="61794"/>
        <n v="45143"/>
        <n v="26877"/>
        <n v="36921"/>
        <n v="54342"/>
        <n v="62772"/>
        <n v="75032"/>
        <n v="22419"/>
        <n v="36550"/>
        <n v="75027"/>
        <n v="63159"/>
        <n v="54108"/>
        <n v="81795"/>
        <n v="59594"/>
        <n v="18492"/>
        <n v="94472"/>
        <n v="70337"/>
        <n v="34853"/>
        <n v="16269"/>
        <n v="50272"/>
        <n v="22804"/>
        <n v="30631"/>
        <n v="78420"/>
        <n v="81741"/>
        <n v="25721"/>
        <n v="31907"/>
        <n v="37859"/>
        <n v="30261"/>
        <n v="21645"/>
        <n v="21282"/>
        <n v="32144"/>
        <n v="62637"/>
        <n v="16626"/>
        <n v="54690"/>
        <n v="61284"/>
        <n v="23718"/>
        <n v="33419"/>
        <n v="82025"/>
        <n v="15056"/>
        <n v="48192"/>
        <n v="67309"/>
        <n v="66033"/>
        <n v="28769"/>
        <n v="6835"/>
        <n v="32880"/>
        <n v="23616"/>
        <n v="19419"/>
        <n v="34961"/>
        <n v="64892"/>
        <n v="16248"/>
        <n v="52074"/>
        <n v="22123"/>
        <n v="35544"/>
        <n v="59060"/>
        <n v="65665"/>
        <n v="29819"/>
        <n v="81217"/>
        <n v="26095"/>
        <n v="65706"/>
        <n v="93027"/>
        <n v="58710"/>
        <n v="49618"/>
        <n v="58308"/>
        <n v="40800"/>
        <n v="18690"/>
        <n v="28087"/>
        <n v="75702"/>
        <n v="32892"/>
        <n v="89120"/>
        <n v="27116"/>
        <n v="46107"/>
        <n v="54466"/>
        <n v="59686"/>
        <n v="82460"/>
        <n v="76045"/>
        <n v="83829"/>
        <n v="32889"/>
        <n v="33462"/>
        <n v="36627"/>
        <n v="28718"/>
        <n v="77981"/>
        <n v="60230"/>
        <n v="74918"/>
        <n v="40464"/>
        <n v="64857"/>
        <n v="63381"/>
        <n v="66664"/>
        <n v="86358"/>
        <n v="41443"/>
        <n v="57072"/>
        <n v="54178"/>
        <n v="48767"/>
        <n v="51124"/>
        <n v="43020"/>
        <n v="49980"/>
        <n v="72906"/>
        <n v="25176"/>
        <n v="96876"/>
        <n v="31086"/>
        <n v="24072"/>
        <n v="76773"/>
        <n v="72190"/>
        <n v="83837"/>
        <n v="17345"/>
        <n v="75154"/>
        <n v="28249"/>
        <n v="69661"/>
        <n v="27922"/>
        <n v="45903"/>
        <n v="36273"/>
        <n v="70777"/>
        <n v="17148"/>
        <n v="66476"/>
        <n v="45057"/>
        <n v="41120"/>
        <n v="19485"/>
        <n v="21840"/>
        <n v="41473"/>
        <n v="31395"/>
        <n v="68117"/>
        <n v="47682"/>
        <n v="83151"/>
        <n v="58086"/>
        <n v="84460"/>
        <n v="66565"/>
        <n v="23910"/>
        <n v="35893"/>
        <n v="71128"/>
        <n v="38683"/>
        <n v="37150"/>
        <n v="61064"/>
        <n v="51650"/>
        <n v="55249"/>
        <n v="46854"/>
        <n v="14421"/>
        <n v="54132"/>
        <n v="153924"/>
        <n v="64813"/>
        <n v="61872"/>
        <n v="58025"/>
        <n v="83790"/>
        <n v="34350"/>
        <n v="33438"/>
        <n v="21955"/>
        <n v="60491"/>
        <n v="59304"/>
        <n v="34421"/>
        <n v="51411"/>
        <n v="71964"/>
        <n v="64504"/>
        <n v="49678"/>
        <n v="60482"/>
        <n v="55260"/>
        <n v="67369"/>
        <n v="47175"/>
        <n v="68743"/>
        <n v="56937"/>
        <n v="83033"/>
        <n v="37697"/>
        <n v="44689"/>
        <n v="23162"/>
        <n v="63033"/>
        <n v="40304"/>
        <n v="40059"/>
        <n v="80067"/>
        <n v="36038"/>
        <n v="40521"/>
        <n v="66334"/>
        <n v="11012"/>
        <n v="31615"/>
        <n v="69098"/>
        <n v="70792"/>
        <n v="17688"/>
        <n v="25443"/>
        <n v="24336"/>
        <n v="51111"/>
        <n v="44503"/>
        <n v="56850"/>
        <n v="66582"/>
        <n v="23148"/>
        <n v="82224"/>
        <n v="61917"/>
        <n v="43482"/>
        <n v="68274"/>
        <n v="42373"/>
        <n v="57537"/>
        <n v="80995"/>
        <n v="30992"/>
        <n v="78642"/>
        <n v="74268"/>
        <n v="75072"/>
        <n v="56253"/>
        <n v="59925"/>
        <n v="62807"/>
        <n v="23626"/>
        <n v="46106"/>
        <n v="81168"/>
        <n v="27244"/>
        <n v="26091"/>
        <n v="43142"/>
        <n v="38232"/>
        <n v="92533"/>
        <n v="63285"/>
        <n v="38946"/>
        <n v="40233"/>
        <n v="46831"/>
        <n v="67605"/>
        <n v="70379"/>
        <n v="77297"/>
        <n v="55759"/>
        <n v="58217"/>
        <n v="51369"/>
        <n v="91249"/>
        <n v="52513"/>
        <n v="44159"/>
        <n v="76081"/>
        <n v="39996"/>
        <n v="55012"/>
        <n v="77457"/>
        <n v="80695"/>
        <n v="71866"/>
        <n v="73450"/>
        <n v="55614"/>
        <n v="156924"/>
        <n v="30753"/>
        <n v="54603"/>
        <n v="22280"/>
        <n v="59385"/>
        <n v="76998"/>
        <n v="80573"/>
        <n v="24711"/>
        <n v="38829"/>
        <n v="71466"/>
        <n v="28839"/>
        <n v="53790"/>
        <n v="73705"/>
        <n v="22448"/>
        <n v="12571"/>
        <n v="73113"/>
        <n v="35765"/>
        <n v="66313"/>
        <n v="68148"/>
        <n v="44393"/>
        <n v="38197"/>
        <n v="51012"/>
        <n v="13672"/>
        <n v="41452"/>
        <n v="42081"/>
        <n v="14906"/>
        <n v="33812"/>
        <n v="46098"/>
        <n v="53230"/>
        <n v="88420"/>
        <n v="39548"/>
        <n v="61278"/>
        <n v="81246"/>
        <n v="58330"/>
        <n v="65777"/>
        <n v="70829"/>
        <n v="59247"/>
        <n v="25930"/>
        <n v="54753"/>
        <n v="28440"/>
        <n v="23559"/>
        <n v="62335"/>
        <n v="63777"/>
        <n v="59666"/>
        <n v="50965"/>
        <n v="71488"/>
        <n v="72228"/>
        <n v="46231"/>
        <n v="43300"/>
        <n v="78618"/>
        <n v="29760"/>
        <n v="50127"/>
        <n v="29604"/>
        <n v="49413"/>
        <n v="51876"/>
        <n v="45837"/>
        <n v="85696"/>
        <n v="59432"/>
        <n v="43185"/>
        <n v="60631"/>
        <n v="20559"/>
        <n v="50898"/>
        <n v="73807"/>
        <n v="14661"/>
        <n v="36807"/>
        <n v="46772"/>
        <n v="81574"/>
        <n v="30772"/>
        <n v="46377"/>
        <n v="78128"/>
        <n v="83443"/>
        <n v="50523"/>
        <n v="47009"/>
        <n v="37054"/>
        <n v="32011"/>
        <n v="82122"/>
        <n v="70300"/>
        <n v="21024"/>
        <n v="34916"/>
        <n v="27943"/>
        <n v="39791"/>
        <n v="62745"/>
        <n v="18589"/>
        <n v="85606"/>
        <n v="26997"/>
        <n v="82332"/>
        <n v="38853"/>
        <n v="27071"/>
        <n v="90933"/>
        <n v="65814"/>
        <n v="74250"/>
        <n v="33181"/>
        <n v="45006"/>
        <n v="42315"/>
        <n v="48699"/>
        <n v="59111"/>
        <n v="48726"/>
        <n v="37244"/>
        <n v="74854"/>
        <n v="60896"/>
        <n v="67546"/>
        <n v="46923"/>
        <n v="38988"/>
        <n v="49118"/>
        <n v="27683"/>
        <n v="39190"/>
        <n v="56981"/>
        <n v="90000"/>
        <n v="55707"/>
        <n v="9255"/>
        <n v="42997"/>
        <n v="71232"/>
        <n v="57744"/>
        <n v="33585"/>
        <n v="46891"/>
        <n v="50387"/>
        <n v="76653"/>
        <n v="76542"/>
        <n v="76995"/>
        <n v="38415"/>
        <n v="22304"/>
        <n v="75127"/>
        <n v="39722"/>
        <n v="7144"/>
        <n v="39771"/>
        <n v="42618"/>
        <n v="51518"/>
        <n v="74716"/>
        <n v="33955"/>
        <n v="45736"/>
        <n v="31632"/>
        <n v="60093"/>
        <n v="30822"/>
        <n v="41728"/>
        <n v="80739"/>
        <n v="49767"/>
        <n v="34445"/>
        <n v="67046"/>
        <n v="73538"/>
        <n v="80398"/>
        <n v="52973"/>
        <n v="38998"/>
        <n v="26490"/>
        <n v="23331"/>
        <n v="60544"/>
        <n v="49269"/>
        <n v="27203"/>
        <n v="45204"/>
        <n v="67023"/>
        <n v="77583"/>
        <n v="76630"/>
        <n v="47353"/>
        <n v="48920"/>
        <n v="67472"/>
        <n v="64100"/>
        <n v="38872"/>
        <n v="72217"/>
        <n v="15038"/>
        <n v="13624"/>
        <n v="42554"/>
        <n v="71952"/>
        <n v="78041"/>
        <n v="63972"/>
        <n v="52852"/>
        <n v="62010"/>
        <n v="77870"/>
        <n v="46931"/>
        <n v="85072"/>
        <n v="73395"/>
        <n v="62307"/>
        <n v="58293"/>
        <n v="47889"/>
        <n v="24594"/>
        <n v="69882"/>
        <n v="24221"/>
        <n v="22327"/>
        <n v="61923"/>
        <n v="35791"/>
        <n v="91172"/>
        <n v="35441"/>
        <n v="19656"/>
        <n v="71626"/>
        <n v="75330"/>
        <n v="34529"/>
        <n v="48789"/>
        <n v="34487"/>
        <n v="35688"/>
        <n v="53700"/>
        <n v="73454"/>
        <n v="71113"/>
        <n v="31535"/>
        <n v="80812"/>
        <n v="40479"/>
        <n v="29440"/>
        <n v="38508"/>
        <n v="69520"/>
        <n v="18701"/>
        <n v="69901"/>
        <n v="47703"/>
        <n v="86037"/>
        <n v="71847"/>
        <n v="42033"/>
        <n v="51983"/>
        <n v="68655"/>
        <n v="38285"/>
        <n v="79419"/>
        <n v="57338"/>
        <n v="42523"/>
        <n v="31761"/>
        <n v="65747"/>
        <n v="17144"/>
        <n v="84618"/>
        <n v="66375"/>
        <n v="42213"/>
        <n v="51141"/>
        <n v="15072"/>
        <n v="17117"/>
        <n v="59754"/>
        <n v="65569"/>
        <n v="28457"/>
        <n v="86857"/>
        <n v="68142"/>
        <n v="48794"/>
        <n v="63404"/>
        <n v="49669"/>
        <n v="55761"/>
        <n v="78331"/>
        <n v="37971"/>
        <n v="30368"/>
        <n v="34043"/>
        <n v="54111"/>
        <n v="69932"/>
        <n v="39665"/>
        <n v="93404"/>
        <n v="38680"/>
        <n v="24570"/>
        <n v="77766"/>
        <n v="64961"/>
        <n v="23748"/>
        <n v="45989"/>
        <n v="70421"/>
        <n v="23091"/>
        <n v="24683"/>
        <n v="157243"/>
        <n v="54222"/>
        <n v="73455"/>
        <n v="84906"/>
        <n v="44529"/>
        <n v="31560"/>
        <n v="90687"/>
        <n v="66973"/>
        <n v="41154"/>
        <n v="64590"/>
        <n v="50611"/>
        <n v="83273"/>
        <n v="81702"/>
        <n v="24401"/>
        <n v="42557"/>
        <n v="78416"/>
        <n v="44794"/>
        <n v="69719"/>
        <n v="62568"/>
        <n v="42231"/>
        <n v="20130"/>
        <n v="42429"/>
        <n v="36640"/>
        <n v="78901"/>
        <n v="31056"/>
        <n v="46310"/>
        <n v="65819"/>
        <n v="94871"/>
      </sharedItems>
      <fieldGroup base="5">
        <rangePr autoStart="0" autoEnd="0" startNum="27247" endNum="127247" groupInterval="25000"/>
        <groupItems count="6">
          <s v="&lt;27247 or (blank)"/>
          <s v="27247-52246"/>
          <s v="52247-77246"/>
          <s v="77247-102246"/>
          <s v="102247-127247"/>
          <s v="&gt;127247"/>
        </groupItems>
      </fieldGroup>
    </cacheField>
    <cacheField name="Kidhome" numFmtId="0">
      <sharedItems containsSemiMixedTypes="0" containsString="0" containsNumber="1" containsInteger="1" minValue="0" maxValue="2"/>
    </cacheField>
    <cacheField name="Teenhome" numFmtId="0">
      <sharedItems containsSemiMixedTypes="0" containsString="0" containsNumber="1" containsInteger="1" minValue="0" maxValue="2"/>
    </cacheField>
    <cacheField name="Dt_Customer" numFmtId="14">
      <sharedItems containsSemiMixedTypes="0" containsNonDate="0" containsDate="1" containsString="0" minDate="2012-07-30T00:00:00" maxDate="2014-06-30T00:00:00"/>
    </cacheField>
    <cacheField name="Recency" numFmtId="0">
      <sharedItems containsSemiMixedTypes="0" containsString="0" containsNumber="1" containsInteger="1" minValue="0" maxValue="99"/>
    </cacheField>
    <cacheField name="MntWines" numFmtId="0">
      <sharedItems containsSemiMixedTypes="0" containsString="0" containsNumber="1" containsInteger="1" minValue="0" maxValue="1493"/>
    </cacheField>
    <cacheField name="MntFruits" numFmtId="0">
      <sharedItems containsSemiMixedTypes="0" containsString="0" containsNumber="1" containsInteger="1" minValue="0" maxValue="199"/>
    </cacheField>
    <cacheField name="MntMeatProducts" numFmtId="0">
      <sharedItems containsSemiMixedTypes="0" containsString="0" containsNumber="1" containsInteger="1" minValue="0" maxValue="1725"/>
    </cacheField>
    <cacheField name="MntFishProducts" numFmtId="0">
      <sharedItems containsSemiMixedTypes="0" containsString="0" containsNumber="1" containsInteger="1" minValue="0" maxValue="259"/>
    </cacheField>
    <cacheField name="MntSweetProducts" numFmtId="0">
      <sharedItems containsSemiMixedTypes="0" containsString="0" containsNumber="1" containsInteger="1" minValue="0" maxValue="263"/>
    </cacheField>
    <cacheField name="MntGoldProds" numFmtId="0">
      <sharedItems containsSemiMixedTypes="0" containsString="0" containsNumber="1" containsInteger="1" minValue="0" maxValue="362"/>
    </cacheField>
    <cacheField name="MntTotal" numFmtId="0">
      <sharedItems containsSemiMixedTypes="0" containsString="0" containsNumber="1" containsInteger="1" minValue="5" maxValue="2525"/>
    </cacheField>
    <cacheField name="NumDealsPurchases" numFmtId="0">
      <sharedItems containsSemiMixedTypes="0" containsString="0" containsNumber="1" containsInteger="1" minValue="0" maxValue="15"/>
    </cacheField>
    <cacheField name="NumWebPurchases" numFmtId="0">
      <sharedItems containsSemiMixedTypes="0" containsString="0" containsNumber="1" containsInteger="1" minValue="0" maxValue="27"/>
    </cacheField>
    <cacheField name="NumCatalogPurchases" numFmtId="0">
      <sharedItems containsSemiMixedTypes="0" containsString="0" containsNumber="1" containsInteger="1" minValue="0" maxValue="28"/>
    </cacheField>
    <cacheField name="NumStorePurchases" numFmtId="0">
      <sharedItems containsSemiMixedTypes="0" containsString="0" containsNumber="1" containsInteger="1" minValue="0" maxValue="13"/>
    </cacheField>
    <cacheField name="NumWebVisitsMonth" numFmtId="0">
      <sharedItems containsSemiMixedTypes="0" containsString="0" containsNumber="1" containsInteger="1" minValue="0" maxValue="20" count="16">
        <n v="1"/>
        <n v="5"/>
        <n v="2"/>
        <n v="7"/>
        <n v="6"/>
        <n v="4"/>
        <n v="8"/>
        <n v="3"/>
        <n v="9"/>
        <n v="0"/>
        <n v="17"/>
        <n v="13"/>
        <n v="10"/>
        <n v="14"/>
        <n v="19"/>
        <n v="20"/>
      </sharedItems>
      <fieldGroup base="21">
        <rangePr startNum="0" endNum="20" groupInterval="2"/>
        <groupItems count="12">
          <s v="&lt;0"/>
          <s v="0-1"/>
          <s v="2-3"/>
          <s v="4-5"/>
          <s v="6-7"/>
          <s v="8-9"/>
          <s v="10-11"/>
          <s v="12-13"/>
          <s v="14-15"/>
          <s v="16-17"/>
          <s v="18-20"/>
          <s v="&gt;20"/>
        </groupItems>
      </fieldGroup>
    </cacheField>
    <cacheField name="AcceptedCmp3" numFmtId="0">
      <sharedItems containsSemiMixedTypes="0" containsString="0" containsNumber="1" containsInteger="1" minValue="0" maxValue="1"/>
    </cacheField>
    <cacheField name="AcceptedCmp4" numFmtId="0">
      <sharedItems containsSemiMixedTypes="0" containsString="0" containsNumber="1" containsInteger="1" minValue="0" maxValue="1"/>
    </cacheField>
    <cacheField name="AcceptedCmp5" numFmtId="0">
      <sharedItems containsSemiMixedTypes="0" containsString="0" containsNumber="1" containsInteger="1" minValue="0" maxValue="1"/>
    </cacheField>
    <cacheField name="AcceptedCmp1" numFmtId="0">
      <sharedItems containsSemiMixedTypes="0" containsString="0" containsNumber="1" containsInteger="1" minValue="0" maxValue="1"/>
    </cacheField>
    <cacheField name="AcceptedCmp2" numFmtId="0">
      <sharedItems containsSemiMixedTypes="0" containsString="0" containsNumber="1" containsInteger="1" minValue="0" maxValue="1"/>
    </cacheField>
    <cacheField name="Response" numFmtId="0">
      <sharedItems containsSemiMixedTypes="0" containsString="0" containsNumber="1" containsInteger="1" minValue="0" maxValue="1"/>
    </cacheField>
    <cacheField name="Complain" numFmtId="0">
      <sharedItems containsSemiMixedTypes="0" containsString="0" containsNumber="1" containsInteger="1" minValue="0" maxValue="1"/>
    </cacheField>
    <cacheField name="Country" numFmtId="0">
      <sharedItems/>
    </cacheField>
  </cacheFields>
  <extLst>
    <ext xmlns:x14="http://schemas.microsoft.com/office/spreadsheetml/2009/9/main" uri="{725AE2AE-9491-48be-B2B4-4EB974FC3084}">
      <x14:pivotCacheDefinition pivotCacheId="174646389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ki" refreshedDate="45966.699786805555" createdVersion="8" refreshedVersion="8" minRefreshableVersion="3" recordCount="2240" xr:uid="{DBB8DBBD-0B12-414F-BDE9-6692A3F75FBF}">
  <cacheSource type="worksheet">
    <worksheetSource ref="A1:B2241" sheet="geography"/>
  </cacheSource>
  <cacheFields count="2">
    <cacheField name="Country" numFmtId="0">
      <sharedItems count="8">
        <s v="Spain"/>
        <s v="Canada"/>
        <s v="USA"/>
        <s v="Australia"/>
        <s v="Germany"/>
        <s v="India"/>
        <s v="Saudi Arabia"/>
        <s v="Mexico"/>
      </sharedItems>
    </cacheField>
    <cacheField name="MntTotal" numFmtId="0">
      <sharedItems containsSemiMixedTypes="0" containsString="0" containsNumber="1" containsInteger="1" minValue="5" maxValue="252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ki" refreshedDate="45967.927885300924" createdVersion="8" refreshedVersion="8" minRefreshableVersion="3" recordCount="2240" xr:uid="{013148BB-15CE-49CB-9E0E-0E4B7748C212}">
  <cacheSource type="worksheet">
    <worksheetSource name="Table1"/>
  </cacheSource>
  <cacheFields count="30">
    <cacheField name="ID" numFmtId="0">
      <sharedItems containsSemiMixedTypes="0" containsString="0" containsNumber="1" containsInteger="1" minValue="0" maxValue="11191"/>
    </cacheField>
    <cacheField name="Year_Birth" numFmtId="0">
      <sharedItems containsSemiMixedTypes="0" containsString="0" containsNumber="1" containsInteger="1" minValue="1893" maxValue="1996"/>
    </cacheField>
    <cacheField name="Age" numFmtId="0">
      <sharedItems containsSemiMixedTypes="0" containsString="0" containsNumber="1" containsInteger="1" minValue="29" maxValue="132"/>
    </cacheField>
    <cacheField name="Education" numFmtId="0">
      <sharedItems count="5">
        <s v="Graduation"/>
        <s v="PhD"/>
        <s v="2n Cycle"/>
        <s v="Master"/>
        <s v="Basic"/>
      </sharedItems>
    </cacheField>
    <cacheField name="Marital_Status" numFmtId="0">
      <sharedItems count="8">
        <s v="Divorced"/>
        <s v="Single"/>
        <s v="Married"/>
        <s v="Together"/>
        <s v="Widow"/>
        <s v="YOLO"/>
        <s v="Alone"/>
        <s v="Absurd"/>
      </sharedItems>
    </cacheField>
    <cacheField name=" Income " numFmtId="164">
      <sharedItems containsString="0" containsBlank="1" containsNumber="1" containsInteger="1" minValue="1730" maxValue="666666"/>
    </cacheField>
    <cacheField name="Kidhome" numFmtId="0">
      <sharedItems containsSemiMixedTypes="0" containsString="0" containsNumber="1" containsInteger="1" minValue="0" maxValue="2"/>
    </cacheField>
    <cacheField name="Teenhome" numFmtId="0">
      <sharedItems containsSemiMixedTypes="0" containsString="0" containsNumber="1" containsInteger="1" minValue="0" maxValue="2"/>
    </cacheField>
    <cacheField name="Dt_Customer" numFmtId="14">
      <sharedItems containsSemiMixedTypes="0" containsNonDate="0" containsDate="1" containsString="0" minDate="2012-07-30T00:00:00" maxDate="2014-06-30T00:00:00"/>
    </cacheField>
    <cacheField name="Recency" numFmtId="0">
      <sharedItems containsSemiMixedTypes="0" containsString="0" containsNumber="1" containsInteger="1" minValue="0" maxValue="99"/>
    </cacheField>
    <cacheField name="MntWines" numFmtId="0">
      <sharedItems containsSemiMixedTypes="0" containsString="0" containsNumber="1" containsInteger="1" minValue="0" maxValue="1493"/>
    </cacheField>
    <cacheField name="MntFruits" numFmtId="0">
      <sharedItems containsSemiMixedTypes="0" containsString="0" containsNumber="1" containsInteger="1" minValue="0" maxValue="199"/>
    </cacheField>
    <cacheField name="MntMeatProducts" numFmtId="0">
      <sharedItems containsSemiMixedTypes="0" containsString="0" containsNumber="1" containsInteger="1" minValue="0" maxValue="1725"/>
    </cacheField>
    <cacheField name="MntFishProducts" numFmtId="0">
      <sharedItems containsSemiMixedTypes="0" containsString="0" containsNumber="1" containsInteger="1" minValue="0" maxValue="259"/>
    </cacheField>
    <cacheField name="MntSweetProducts" numFmtId="0">
      <sharedItems containsSemiMixedTypes="0" containsString="0" containsNumber="1" containsInteger="1" minValue="0" maxValue="263"/>
    </cacheField>
    <cacheField name="MntGoldProds" numFmtId="0">
      <sharedItems containsSemiMixedTypes="0" containsString="0" containsNumber="1" containsInteger="1" minValue="0" maxValue="362"/>
    </cacheField>
    <cacheField name="MntTotal" numFmtId="0">
      <sharedItems containsSemiMixedTypes="0" containsString="0" containsNumber="1" containsInteger="1" minValue="5" maxValue="2525"/>
    </cacheField>
    <cacheField name="NumDealsPurchases" numFmtId="0">
      <sharedItems containsSemiMixedTypes="0" containsString="0" containsNumber="1" containsInteger="1" minValue="0" maxValue="15"/>
    </cacheField>
    <cacheField name="NumWebPurchases" numFmtId="0">
      <sharedItems containsSemiMixedTypes="0" containsString="0" containsNumber="1" containsInteger="1" minValue="0" maxValue="27"/>
    </cacheField>
    <cacheField name="NumCatalogPurchases" numFmtId="0">
      <sharedItems containsSemiMixedTypes="0" containsString="0" containsNumber="1" containsInteger="1" minValue="0" maxValue="28"/>
    </cacheField>
    <cacheField name="NumStorePurchases" numFmtId="0">
      <sharedItems containsSemiMixedTypes="0" containsString="0" containsNumber="1" containsInteger="1" minValue="0" maxValue="13"/>
    </cacheField>
    <cacheField name="NumWebVisitsMonth" numFmtId="0">
      <sharedItems containsSemiMixedTypes="0" containsString="0" containsNumber="1" containsInteger="1" minValue="0" maxValue="20"/>
    </cacheField>
    <cacheField name="AcceptedCmp3" numFmtId="0">
      <sharedItems containsSemiMixedTypes="0" containsString="0" containsNumber="1" containsInteger="1" minValue="0" maxValue="1"/>
    </cacheField>
    <cacheField name="AcceptedCmp4" numFmtId="0">
      <sharedItems containsSemiMixedTypes="0" containsString="0" containsNumber="1" containsInteger="1" minValue="0" maxValue="1"/>
    </cacheField>
    <cacheField name="AcceptedCmp5" numFmtId="0">
      <sharedItems containsSemiMixedTypes="0" containsString="0" containsNumber="1" containsInteger="1" minValue="0" maxValue="1"/>
    </cacheField>
    <cacheField name="AcceptedCmp1" numFmtId="0">
      <sharedItems containsSemiMixedTypes="0" containsString="0" containsNumber="1" containsInteger="1" minValue="0" maxValue="1"/>
    </cacheField>
    <cacheField name="AcceptedCmp2" numFmtId="0">
      <sharedItems containsSemiMixedTypes="0" containsString="0" containsNumber="1" containsInteger="1" minValue="0" maxValue="1"/>
    </cacheField>
    <cacheField name="Response" numFmtId="0">
      <sharedItems containsSemiMixedTypes="0" containsString="0" containsNumber="1" containsInteger="1" minValue="0" maxValue="1"/>
    </cacheField>
    <cacheField name="Complain" numFmtId="0">
      <sharedItems containsSemiMixedTypes="0" containsString="0" containsNumber="1" containsInteger="1" minValue="0" maxValue="1"/>
    </cacheField>
    <cacheField name="Countr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0">
  <r>
    <n v="1826"/>
    <n v="1970"/>
    <x v="0"/>
    <x v="0"/>
    <x v="0"/>
    <x v="0"/>
    <n v="0"/>
    <n v="0"/>
    <d v="2014-06-16T00:00:00"/>
    <n v="0"/>
    <n v="189"/>
    <n v="104"/>
    <n v="379"/>
    <n v="111"/>
    <n v="189"/>
    <n v="218"/>
    <n v="1190"/>
    <n v="1"/>
    <n v="4"/>
    <n v="4"/>
    <n v="6"/>
    <x v="0"/>
    <n v="0"/>
    <n v="0"/>
    <n v="0"/>
    <n v="0"/>
    <n v="0"/>
    <n v="1"/>
    <n v="0"/>
    <s v="Spain"/>
  </r>
  <r>
    <n v="1"/>
    <n v="1961"/>
    <x v="1"/>
    <x v="0"/>
    <x v="1"/>
    <x v="1"/>
    <n v="0"/>
    <n v="0"/>
    <d v="2014-06-15T00:00:00"/>
    <n v="0"/>
    <n v="464"/>
    <n v="5"/>
    <n v="64"/>
    <n v="7"/>
    <n v="0"/>
    <n v="37"/>
    <n v="577"/>
    <n v="1"/>
    <n v="7"/>
    <n v="3"/>
    <n v="7"/>
    <x v="1"/>
    <n v="0"/>
    <n v="0"/>
    <n v="0"/>
    <n v="0"/>
    <n v="1"/>
    <n v="1"/>
    <n v="0"/>
    <s v="Canada"/>
  </r>
  <r>
    <n v="10476"/>
    <n v="1958"/>
    <x v="2"/>
    <x v="0"/>
    <x v="2"/>
    <x v="2"/>
    <n v="0"/>
    <n v="1"/>
    <d v="2014-05-13T00:00:00"/>
    <n v="0"/>
    <n v="134"/>
    <n v="11"/>
    <n v="59"/>
    <n v="15"/>
    <n v="2"/>
    <n v="30"/>
    <n v="251"/>
    <n v="1"/>
    <n v="3"/>
    <n v="2"/>
    <n v="5"/>
    <x v="2"/>
    <n v="0"/>
    <n v="0"/>
    <n v="0"/>
    <n v="0"/>
    <n v="0"/>
    <n v="0"/>
    <n v="0"/>
    <s v="USA"/>
  </r>
  <r>
    <n v="1386"/>
    <n v="1967"/>
    <x v="3"/>
    <x v="0"/>
    <x v="3"/>
    <x v="3"/>
    <n v="1"/>
    <n v="1"/>
    <d v="2014-05-11T00:00:00"/>
    <n v="0"/>
    <n v="10"/>
    <n v="0"/>
    <n v="1"/>
    <n v="0"/>
    <n v="0"/>
    <n v="0"/>
    <n v="11"/>
    <n v="1"/>
    <n v="1"/>
    <n v="0"/>
    <n v="2"/>
    <x v="3"/>
    <n v="0"/>
    <n v="0"/>
    <n v="0"/>
    <n v="0"/>
    <n v="0"/>
    <n v="0"/>
    <n v="0"/>
    <s v="Australia"/>
  </r>
  <r>
    <n v="5371"/>
    <n v="1989"/>
    <x v="4"/>
    <x v="0"/>
    <x v="1"/>
    <x v="4"/>
    <n v="1"/>
    <n v="0"/>
    <d v="2014-04-08T00:00:00"/>
    <n v="0"/>
    <n v="6"/>
    <n v="16"/>
    <n v="24"/>
    <n v="11"/>
    <n v="0"/>
    <n v="34"/>
    <n v="91"/>
    <n v="2"/>
    <n v="3"/>
    <n v="1"/>
    <n v="2"/>
    <x v="3"/>
    <n v="1"/>
    <n v="0"/>
    <n v="0"/>
    <n v="0"/>
    <n v="0"/>
    <n v="1"/>
    <n v="0"/>
    <s v="Spain"/>
  </r>
  <r>
    <n v="7348"/>
    <n v="1958"/>
    <x v="2"/>
    <x v="1"/>
    <x v="1"/>
    <x v="5"/>
    <n v="0"/>
    <n v="0"/>
    <d v="2014-03-17T00:00:00"/>
    <n v="0"/>
    <n v="336"/>
    <n v="130"/>
    <n v="411"/>
    <n v="240"/>
    <n v="32"/>
    <n v="43"/>
    <n v="1192"/>
    <n v="1"/>
    <n v="4"/>
    <n v="7"/>
    <n v="5"/>
    <x v="2"/>
    <n v="0"/>
    <n v="0"/>
    <n v="0"/>
    <n v="0"/>
    <n v="0"/>
    <n v="1"/>
    <n v="0"/>
    <s v="Spain"/>
  </r>
  <r>
    <n v="4073"/>
    <n v="1954"/>
    <x v="5"/>
    <x v="2"/>
    <x v="2"/>
    <x v="6"/>
    <n v="0"/>
    <n v="0"/>
    <d v="2014-01-29T00:00:00"/>
    <n v="0"/>
    <n v="769"/>
    <n v="80"/>
    <n v="252"/>
    <n v="15"/>
    <n v="34"/>
    <n v="65"/>
    <n v="1215"/>
    <n v="1"/>
    <n v="10"/>
    <n v="10"/>
    <n v="7"/>
    <x v="4"/>
    <n v="1"/>
    <n v="0"/>
    <n v="0"/>
    <n v="0"/>
    <n v="0"/>
    <n v="1"/>
    <n v="0"/>
    <s v="Germany"/>
  </r>
  <r>
    <n v="1991"/>
    <n v="1967"/>
    <x v="3"/>
    <x v="0"/>
    <x v="3"/>
    <x v="7"/>
    <n v="0"/>
    <n v="1"/>
    <d v="2014-01-18T00:00:00"/>
    <n v="0"/>
    <n v="78"/>
    <n v="0"/>
    <n v="11"/>
    <n v="0"/>
    <n v="0"/>
    <n v="7"/>
    <n v="96"/>
    <n v="1"/>
    <n v="2"/>
    <n v="1"/>
    <n v="3"/>
    <x v="1"/>
    <n v="0"/>
    <n v="0"/>
    <n v="0"/>
    <n v="0"/>
    <n v="0"/>
    <n v="0"/>
    <n v="0"/>
    <s v="Spain"/>
  </r>
  <r>
    <n v="4047"/>
    <n v="1954"/>
    <x v="5"/>
    <x v="1"/>
    <x v="2"/>
    <x v="8"/>
    <n v="0"/>
    <n v="1"/>
    <d v="2014-01-11T00:00:00"/>
    <n v="0"/>
    <n v="384"/>
    <n v="0"/>
    <n v="102"/>
    <n v="21"/>
    <n v="32"/>
    <n v="5"/>
    <n v="544"/>
    <n v="3"/>
    <n v="6"/>
    <n v="2"/>
    <n v="9"/>
    <x v="5"/>
    <n v="0"/>
    <n v="0"/>
    <n v="0"/>
    <n v="0"/>
    <n v="0"/>
    <n v="0"/>
    <n v="0"/>
    <s v="USA"/>
  </r>
  <r>
    <n v="9477"/>
    <n v="1954"/>
    <x v="5"/>
    <x v="1"/>
    <x v="2"/>
    <x v="8"/>
    <n v="0"/>
    <n v="1"/>
    <d v="2014-01-11T00:00:00"/>
    <n v="0"/>
    <n v="384"/>
    <n v="0"/>
    <n v="102"/>
    <n v="21"/>
    <n v="32"/>
    <n v="5"/>
    <n v="544"/>
    <n v="3"/>
    <n v="6"/>
    <n v="2"/>
    <n v="9"/>
    <x v="5"/>
    <n v="0"/>
    <n v="0"/>
    <n v="0"/>
    <n v="0"/>
    <n v="0"/>
    <n v="0"/>
    <n v="0"/>
    <s v="India"/>
  </r>
  <r>
    <n v="2079"/>
    <n v="1947"/>
    <x v="6"/>
    <x v="2"/>
    <x v="2"/>
    <x v="9"/>
    <n v="0"/>
    <n v="0"/>
    <d v="2013-12-27T00:00:00"/>
    <n v="0"/>
    <n v="450"/>
    <n v="26"/>
    <n v="535"/>
    <n v="73"/>
    <n v="98"/>
    <n v="26"/>
    <n v="1208"/>
    <n v="1"/>
    <n v="5"/>
    <n v="6"/>
    <n v="10"/>
    <x v="0"/>
    <n v="0"/>
    <n v="0"/>
    <n v="0"/>
    <n v="0"/>
    <n v="0"/>
    <n v="0"/>
    <n v="0"/>
    <s v="USA"/>
  </r>
  <r>
    <n v="5642"/>
    <n v="1979"/>
    <x v="7"/>
    <x v="3"/>
    <x v="3"/>
    <x v="10"/>
    <n v="1"/>
    <n v="0"/>
    <d v="2013-12-09T00:00:00"/>
    <n v="0"/>
    <n v="140"/>
    <n v="4"/>
    <n v="61"/>
    <n v="0"/>
    <n v="13"/>
    <n v="4"/>
    <n v="222"/>
    <n v="2"/>
    <n v="3"/>
    <n v="1"/>
    <n v="6"/>
    <x v="5"/>
    <n v="0"/>
    <n v="0"/>
    <n v="0"/>
    <n v="0"/>
    <n v="0"/>
    <n v="0"/>
    <n v="0"/>
    <s v="Spain"/>
  </r>
  <r>
    <n v="10530"/>
    <n v="1959"/>
    <x v="8"/>
    <x v="1"/>
    <x v="4"/>
    <x v="11"/>
    <n v="0"/>
    <n v="0"/>
    <d v="2013-12-07T00:00:00"/>
    <n v="0"/>
    <n v="431"/>
    <n v="82"/>
    <n v="441"/>
    <n v="80"/>
    <n v="20"/>
    <n v="102"/>
    <n v="1156"/>
    <n v="1"/>
    <n v="3"/>
    <n v="6"/>
    <n v="6"/>
    <x v="0"/>
    <n v="0"/>
    <n v="0"/>
    <n v="0"/>
    <n v="0"/>
    <n v="0"/>
    <n v="1"/>
    <n v="0"/>
    <s v="India"/>
  </r>
  <r>
    <n v="2964"/>
    <n v="1981"/>
    <x v="9"/>
    <x v="0"/>
    <x v="2"/>
    <x v="12"/>
    <n v="0"/>
    <n v="0"/>
    <d v="2013-10-16T00:00:00"/>
    <n v="0"/>
    <n v="3"/>
    <n v="10"/>
    <n v="8"/>
    <n v="3"/>
    <n v="16"/>
    <n v="32"/>
    <n v="72"/>
    <n v="1"/>
    <n v="1"/>
    <n v="1"/>
    <n v="2"/>
    <x v="4"/>
    <n v="0"/>
    <n v="0"/>
    <n v="0"/>
    <n v="0"/>
    <n v="0"/>
    <n v="0"/>
    <n v="0"/>
    <s v="Canada"/>
  </r>
  <r>
    <n v="10311"/>
    <n v="1969"/>
    <x v="10"/>
    <x v="0"/>
    <x v="2"/>
    <x v="13"/>
    <n v="0"/>
    <n v="1"/>
    <d v="2013-10-05T00:00:00"/>
    <n v="0"/>
    <n v="16"/>
    <n v="4"/>
    <n v="12"/>
    <n v="2"/>
    <n v="4"/>
    <n v="321"/>
    <n v="359"/>
    <n v="0"/>
    <n v="25"/>
    <n v="0"/>
    <n v="0"/>
    <x v="0"/>
    <n v="0"/>
    <n v="0"/>
    <n v="0"/>
    <n v="0"/>
    <n v="0"/>
    <n v="0"/>
    <n v="0"/>
    <s v="Spain"/>
  </r>
  <r>
    <n v="837"/>
    <n v="1977"/>
    <x v="11"/>
    <x v="0"/>
    <x v="2"/>
    <x v="14"/>
    <n v="1"/>
    <n v="1"/>
    <d v="2013-09-11T00:00:00"/>
    <n v="0"/>
    <n v="63"/>
    <n v="6"/>
    <n v="57"/>
    <n v="13"/>
    <n v="13"/>
    <n v="22"/>
    <n v="174"/>
    <n v="4"/>
    <n v="2"/>
    <n v="1"/>
    <n v="5"/>
    <x v="5"/>
    <n v="0"/>
    <n v="0"/>
    <n v="0"/>
    <n v="0"/>
    <n v="0"/>
    <n v="0"/>
    <n v="0"/>
    <s v="Spain"/>
  </r>
  <r>
    <n v="10521"/>
    <n v="1977"/>
    <x v="11"/>
    <x v="0"/>
    <x v="2"/>
    <x v="14"/>
    <n v="1"/>
    <n v="1"/>
    <d v="2013-09-11T00:00:00"/>
    <n v="0"/>
    <n v="63"/>
    <n v="6"/>
    <n v="57"/>
    <n v="13"/>
    <n v="13"/>
    <n v="22"/>
    <n v="174"/>
    <n v="4"/>
    <n v="2"/>
    <n v="1"/>
    <n v="5"/>
    <x v="5"/>
    <n v="0"/>
    <n v="0"/>
    <n v="0"/>
    <n v="0"/>
    <n v="0"/>
    <n v="1"/>
    <n v="0"/>
    <s v="Spain"/>
  </r>
  <r>
    <n v="10175"/>
    <n v="1958"/>
    <x v="2"/>
    <x v="1"/>
    <x v="0"/>
    <x v="15"/>
    <n v="0"/>
    <n v="1"/>
    <d v="2013-08-01T00:00:00"/>
    <n v="0"/>
    <n v="18"/>
    <n v="0"/>
    <n v="2"/>
    <n v="0"/>
    <n v="0"/>
    <n v="2"/>
    <n v="22"/>
    <n v="1"/>
    <n v="1"/>
    <n v="0"/>
    <n v="3"/>
    <x v="5"/>
    <n v="0"/>
    <n v="0"/>
    <n v="0"/>
    <n v="0"/>
    <n v="0"/>
    <n v="0"/>
    <n v="0"/>
    <s v="Spain"/>
  </r>
  <r>
    <n v="1473"/>
    <n v="1960"/>
    <x v="12"/>
    <x v="2"/>
    <x v="1"/>
    <x v="16"/>
    <n v="0"/>
    <n v="1"/>
    <d v="2013-07-23T00:00:00"/>
    <n v="0"/>
    <n v="53"/>
    <n v="1"/>
    <n v="5"/>
    <n v="2"/>
    <n v="1"/>
    <n v="10"/>
    <n v="72"/>
    <n v="2"/>
    <n v="2"/>
    <n v="0"/>
    <n v="3"/>
    <x v="6"/>
    <n v="0"/>
    <n v="0"/>
    <n v="0"/>
    <n v="0"/>
    <n v="0"/>
    <n v="0"/>
    <n v="0"/>
    <s v="Canada"/>
  </r>
  <r>
    <n v="2795"/>
    <n v="1958"/>
    <x v="2"/>
    <x v="3"/>
    <x v="1"/>
    <x v="17"/>
    <n v="2"/>
    <n v="1"/>
    <d v="2013-07-01T00:00:00"/>
    <n v="0"/>
    <n v="5"/>
    <n v="0"/>
    <n v="3"/>
    <n v="0"/>
    <n v="0"/>
    <n v="5"/>
    <n v="13"/>
    <n v="1"/>
    <n v="1"/>
    <n v="0"/>
    <n v="2"/>
    <x v="3"/>
    <n v="0"/>
    <n v="0"/>
    <n v="0"/>
    <n v="0"/>
    <n v="0"/>
    <n v="0"/>
    <n v="0"/>
    <s v="Canada"/>
  </r>
  <r>
    <n v="2285"/>
    <n v="1954"/>
    <x v="5"/>
    <x v="3"/>
    <x v="3"/>
    <x v="18"/>
    <n v="0"/>
    <n v="1"/>
    <d v="2013-05-28T00:00:00"/>
    <n v="0"/>
    <n v="213"/>
    <n v="9"/>
    <n v="76"/>
    <n v="4"/>
    <n v="3"/>
    <n v="30"/>
    <n v="335"/>
    <n v="3"/>
    <n v="5"/>
    <n v="2"/>
    <n v="5"/>
    <x v="3"/>
    <n v="0"/>
    <n v="0"/>
    <n v="0"/>
    <n v="0"/>
    <n v="0"/>
    <n v="0"/>
    <n v="0"/>
    <s v="Saudi Arabia"/>
  </r>
  <r>
    <n v="115"/>
    <n v="1966"/>
    <x v="13"/>
    <x v="3"/>
    <x v="1"/>
    <x v="19"/>
    <n v="0"/>
    <n v="1"/>
    <d v="2013-03-26T00:00:00"/>
    <n v="0"/>
    <n v="275"/>
    <n v="11"/>
    <n v="68"/>
    <n v="25"/>
    <n v="7"/>
    <n v="7"/>
    <n v="393"/>
    <n v="3"/>
    <n v="5"/>
    <n v="1"/>
    <n v="8"/>
    <x v="1"/>
    <n v="0"/>
    <n v="0"/>
    <n v="0"/>
    <n v="0"/>
    <n v="0"/>
    <n v="0"/>
    <n v="0"/>
    <s v="India"/>
  </r>
  <r>
    <n v="10470"/>
    <n v="1979"/>
    <x v="7"/>
    <x v="3"/>
    <x v="2"/>
    <x v="20"/>
    <n v="1"/>
    <n v="0"/>
    <d v="2013-03-15T00:00:00"/>
    <n v="0"/>
    <n v="40"/>
    <n v="2"/>
    <n v="23"/>
    <n v="0"/>
    <n v="4"/>
    <n v="23"/>
    <n v="92"/>
    <n v="2"/>
    <n v="2"/>
    <n v="1"/>
    <n v="3"/>
    <x v="5"/>
    <n v="0"/>
    <n v="0"/>
    <n v="0"/>
    <n v="0"/>
    <n v="0"/>
    <n v="0"/>
    <n v="0"/>
    <s v="Germany"/>
  </r>
  <r>
    <n v="4065"/>
    <n v="1976"/>
    <x v="14"/>
    <x v="1"/>
    <x v="2"/>
    <x v="21"/>
    <n v="1"/>
    <n v="0"/>
    <d v="2013-02-12T00:00:00"/>
    <n v="0"/>
    <n v="308"/>
    <n v="0"/>
    <n v="73"/>
    <n v="0"/>
    <n v="0"/>
    <n v="23"/>
    <n v="404"/>
    <n v="2"/>
    <n v="5"/>
    <n v="1"/>
    <n v="8"/>
    <x v="3"/>
    <n v="0"/>
    <n v="0"/>
    <n v="0"/>
    <n v="0"/>
    <n v="0"/>
    <n v="0"/>
    <n v="0"/>
    <s v="Spain"/>
  </r>
  <r>
    <n v="10968"/>
    <n v="1969"/>
    <x v="10"/>
    <x v="0"/>
    <x v="1"/>
    <x v="22"/>
    <n v="0"/>
    <n v="1"/>
    <d v="2012-11-23T00:00:00"/>
    <n v="0"/>
    <n v="266"/>
    <n v="21"/>
    <n v="300"/>
    <n v="65"/>
    <n v="8"/>
    <n v="44"/>
    <n v="704"/>
    <n v="4"/>
    <n v="8"/>
    <n v="8"/>
    <n v="6"/>
    <x v="4"/>
    <n v="0"/>
    <n v="0"/>
    <n v="0"/>
    <n v="0"/>
    <n v="0"/>
    <n v="0"/>
    <n v="0"/>
    <s v="India"/>
  </r>
  <r>
    <n v="5985"/>
    <n v="1965"/>
    <x v="15"/>
    <x v="3"/>
    <x v="1"/>
    <x v="23"/>
    <n v="0"/>
    <n v="1"/>
    <d v="2012-10-13T00:00:00"/>
    <n v="0"/>
    <n v="80"/>
    <n v="1"/>
    <n v="37"/>
    <n v="0"/>
    <n v="1"/>
    <n v="3"/>
    <n v="122"/>
    <n v="3"/>
    <n v="2"/>
    <n v="1"/>
    <n v="4"/>
    <x v="3"/>
    <n v="0"/>
    <n v="0"/>
    <n v="0"/>
    <n v="0"/>
    <n v="0"/>
    <n v="0"/>
    <n v="0"/>
    <s v="Spain"/>
  </r>
  <r>
    <n v="5430"/>
    <n v="1956"/>
    <x v="16"/>
    <x v="0"/>
    <x v="3"/>
    <x v="24"/>
    <n v="1"/>
    <n v="1"/>
    <d v="2012-09-14T00:00:00"/>
    <n v="0"/>
    <n v="454"/>
    <n v="0"/>
    <n v="171"/>
    <n v="8"/>
    <n v="19"/>
    <n v="32"/>
    <n v="684"/>
    <n v="12"/>
    <n v="9"/>
    <n v="2"/>
    <n v="8"/>
    <x v="6"/>
    <n v="0"/>
    <n v="0"/>
    <n v="0"/>
    <n v="0"/>
    <n v="0"/>
    <n v="0"/>
    <n v="0"/>
    <s v="Spain"/>
  </r>
  <r>
    <n v="8432"/>
    <n v="1956"/>
    <x v="16"/>
    <x v="0"/>
    <x v="3"/>
    <x v="24"/>
    <n v="1"/>
    <n v="1"/>
    <d v="2012-09-14T00:00:00"/>
    <n v="0"/>
    <n v="454"/>
    <n v="0"/>
    <n v="171"/>
    <n v="8"/>
    <n v="19"/>
    <n v="32"/>
    <n v="684"/>
    <n v="12"/>
    <n v="9"/>
    <n v="2"/>
    <n v="8"/>
    <x v="6"/>
    <n v="0"/>
    <n v="0"/>
    <n v="0"/>
    <n v="0"/>
    <n v="0"/>
    <n v="0"/>
    <n v="0"/>
    <s v="Spain"/>
  </r>
  <r>
    <n v="453"/>
    <n v="1956"/>
    <x v="16"/>
    <x v="1"/>
    <x v="4"/>
    <x v="25"/>
    <n v="1"/>
    <n v="1"/>
    <d v="2014-06-29T00:00:00"/>
    <n v="1"/>
    <n v="27"/>
    <n v="0"/>
    <n v="12"/>
    <n v="0"/>
    <n v="1"/>
    <n v="5"/>
    <n v="45"/>
    <n v="2"/>
    <n v="2"/>
    <n v="0"/>
    <n v="3"/>
    <x v="1"/>
    <n v="0"/>
    <n v="0"/>
    <n v="0"/>
    <n v="0"/>
    <n v="0"/>
    <n v="0"/>
    <n v="0"/>
    <s v="Spain"/>
  </r>
  <r>
    <n v="9687"/>
    <n v="1975"/>
    <x v="17"/>
    <x v="0"/>
    <x v="1"/>
    <x v="26"/>
    <n v="0"/>
    <n v="0"/>
    <d v="2014-05-31T00:00:00"/>
    <n v="1"/>
    <n v="184"/>
    <n v="174"/>
    <n v="256"/>
    <n v="50"/>
    <n v="30"/>
    <n v="32"/>
    <n v="726"/>
    <n v="1"/>
    <n v="5"/>
    <n v="4"/>
    <n v="6"/>
    <x v="2"/>
    <n v="0"/>
    <n v="0"/>
    <n v="0"/>
    <n v="0"/>
    <n v="0"/>
    <n v="0"/>
    <n v="0"/>
    <s v="Canada"/>
  </r>
  <r>
    <n v="8890"/>
    <n v="1971"/>
    <x v="18"/>
    <x v="1"/>
    <x v="0"/>
    <x v="27"/>
    <n v="1"/>
    <n v="1"/>
    <d v="2014-05-30T00:00:00"/>
    <n v="1"/>
    <n v="155"/>
    <n v="7"/>
    <n v="80"/>
    <n v="13"/>
    <n v="7"/>
    <n v="10"/>
    <n v="272"/>
    <n v="3"/>
    <n v="5"/>
    <n v="1"/>
    <n v="5"/>
    <x v="4"/>
    <n v="0"/>
    <n v="0"/>
    <n v="0"/>
    <n v="0"/>
    <n v="0"/>
    <n v="0"/>
    <n v="0"/>
    <s v="Spain"/>
  </r>
  <r>
    <n v="9264"/>
    <n v="1986"/>
    <x v="19"/>
    <x v="0"/>
    <x v="2"/>
    <x v="28"/>
    <n v="0"/>
    <n v="0"/>
    <d v="2014-04-27T00:00:00"/>
    <n v="1"/>
    <n v="423"/>
    <n v="42"/>
    <n v="706"/>
    <n v="73"/>
    <n v="197"/>
    <n v="197"/>
    <n v="1638"/>
    <n v="1"/>
    <n v="4"/>
    <n v="8"/>
    <n v="9"/>
    <x v="2"/>
    <n v="0"/>
    <n v="0"/>
    <n v="0"/>
    <n v="0"/>
    <n v="0"/>
    <n v="0"/>
    <n v="0"/>
    <s v="Canada"/>
  </r>
  <r>
    <n v="5824"/>
    <n v="1972"/>
    <x v="20"/>
    <x v="1"/>
    <x v="3"/>
    <x v="29"/>
    <n v="2"/>
    <n v="1"/>
    <d v="2014-04-11T00:00:00"/>
    <n v="1"/>
    <n v="7"/>
    <n v="0"/>
    <n v="1"/>
    <n v="0"/>
    <n v="0"/>
    <n v="0"/>
    <n v="8"/>
    <n v="1"/>
    <n v="1"/>
    <n v="0"/>
    <n v="2"/>
    <x v="4"/>
    <n v="0"/>
    <n v="0"/>
    <n v="0"/>
    <n v="0"/>
    <n v="0"/>
    <n v="0"/>
    <n v="0"/>
    <s v="Australia"/>
  </r>
  <r>
    <n v="5794"/>
    <n v="1974"/>
    <x v="21"/>
    <x v="1"/>
    <x v="2"/>
    <x v="30"/>
    <n v="0"/>
    <n v="1"/>
    <d v="2014-03-17T00:00:00"/>
    <n v="1"/>
    <n v="408"/>
    <n v="0"/>
    <n v="21"/>
    <n v="0"/>
    <n v="0"/>
    <n v="17"/>
    <n v="446"/>
    <n v="3"/>
    <n v="7"/>
    <n v="1"/>
    <n v="7"/>
    <x v="6"/>
    <n v="0"/>
    <n v="1"/>
    <n v="0"/>
    <n v="1"/>
    <n v="0"/>
    <n v="1"/>
    <n v="0"/>
    <s v="India"/>
  </r>
  <r>
    <n v="3068"/>
    <n v="1990"/>
    <x v="22"/>
    <x v="0"/>
    <x v="2"/>
    <x v="31"/>
    <n v="0"/>
    <n v="0"/>
    <d v="2013-10-29T00:00:00"/>
    <n v="1"/>
    <n v="1"/>
    <n v="12"/>
    <n v="9"/>
    <n v="0"/>
    <n v="14"/>
    <n v="7"/>
    <n v="43"/>
    <n v="1"/>
    <n v="2"/>
    <n v="0"/>
    <n v="3"/>
    <x v="3"/>
    <n v="0"/>
    <n v="0"/>
    <n v="0"/>
    <n v="0"/>
    <n v="0"/>
    <n v="0"/>
    <n v="0"/>
    <s v="Spain"/>
  </r>
  <r>
    <n v="7962"/>
    <n v="1987"/>
    <x v="23"/>
    <x v="1"/>
    <x v="1"/>
    <x v="32"/>
    <n v="0"/>
    <n v="0"/>
    <d v="2013-10-09T00:00:00"/>
    <n v="1"/>
    <n v="1285"/>
    <n v="21"/>
    <n v="449"/>
    <n v="106"/>
    <n v="20"/>
    <n v="20"/>
    <n v="1901"/>
    <n v="1"/>
    <n v="4"/>
    <n v="3"/>
    <n v="4"/>
    <x v="0"/>
    <n v="0"/>
    <n v="0"/>
    <n v="1"/>
    <n v="1"/>
    <n v="0"/>
    <n v="1"/>
    <n v="0"/>
    <s v="Spain"/>
  </r>
  <r>
    <n v="2681"/>
    <n v="1984"/>
    <x v="24"/>
    <x v="2"/>
    <x v="2"/>
    <x v="33"/>
    <n v="0"/>
    <n v="0"/>
    <d v="2013-08-01T00:00:00"/>
    <n v="1"/>
    <n v="71"/>
    <n v="22"/>
    <n v="112"/>
    <n v="138"/>
    <n v="89"/>
    <n v="29"/>
    <n v="461"/>
    <n v="1"/>
    <n v="2"/>
    <n v="3"/>
    <n v="13"/>
    <x v="0"/>
    <n v="0"/>
    <n v="0"/>
    <n v="0"/>
    <n v="0"/>
    <n v="0"/>
    <n v="0"/>
    <n v="0"/>
    <s v="Spain"/>
  </r>
  <r>
    <n v="10141"/>
    <n v="1960"/>
    <x v="12"/>
    <x v="3"/>
    <x v="0"/>
    <x v="34"/>
    <n v="0"/>
    <n v="0"/>
    <d v="2013-05-10T00:00:00"/>
    <n v="1"/>
    <n v="7"/>
    <n v="1"/>
    <n v="6"/>
    <n v="0"/>
    <n v="3"/>
    <n v="3"/>
    <n v="20"/>
    <n v="1"/>
    <n v="0"/>
    <n v="0"/>
    <n v="3"/>
    <x v="5"/>
    <n v="0"/>
    <n v="0"/>
    <n v="0"/>
    <n v="0"/>
    <n v="0"/>
    <n v="0"/>
    <n v="0"/>
    <s v="Saudi Arabia"/>
  </r>
  <r>
    <n v="3725"/>
    <n v="1961"/>
    <x v="1"/>
    <x v="1"/>
    <x v="1"/>
    <x v="35"/>
    <n v="0"/>
    <n v="0"/>
    <d v="2013-05-09T00:00:00"/>
    <n v="1"/>
    <n v="1248"/>
    <n v="16"/>
    <n v="349"/>
    <n v="43"/>
    <n v="16"/>
    <n v="16"/>
    <n v="1688"/>
    <n v="1"/>
    <n v="2"/>
    <n v="4"/>
    <n v="9"/>
    <x v="5"/>
    <n v="0"/>
    <n v="1"/>
    <n v="1"/>
    <n v="1"/>
    <n v="1"/>
    <n v="1"/>
    <n v="0"/>
    <s v="Spain"/>
  </r>
  <r>
    <n v="3767"/>
    <n v="1968"/>
    <x v="25"/>
    <x v="0"/>
    <x v="2"/>
    <x v="36"/>
    <n v="0"/>
    <n v="1"/>
    <d v="2013-04-25T00:00:00"/>
    <n v="1"/>
    <n v="378"/>
    <n v="0"/>
    <n v="189"/>
    <n v="97"/>
    <n v="172"/>
    <n v="172"/>
    <n v="1008"/>
    <n v="2"/>
    <n v="5"/>
    <n v="5"/>
    <n v="12"/>
    <x v="7"/>
    <n v="0"/>
    <n v="0"/>
    <n v="0"/>
    <n v="0"/>
    <n v="0"/>
    <n v="0"/>
    <n v="0"/>
    <s v="Spain"/>
  </r>
  <r>
    <n v="5585"/>
    <n v="1972"/>
    <x v="20"/>
    <x v="0"/>
    <x v="1"/>
    <x v="37"/>
    <n v="1"/>
    <n v="0"/>
    <d v="2013-04-20T00:00:00"/>
    <n v="1"/>
    <n v="12"/>
    <n v="2"/>
    <n v="17"/>
    <n v="6"/>
    <n v="1"/>
    <n v="10"/>
    <n v="48"/>
    <n v="2"/>
    <n v="2"/>
    <n v="0"/>
    <n v="3"/>
    <x v="6"/>
    <n v="0"/>
    <n v="0"/>
    <n v="0"/>
    <n v="0"/>
    <n v="0"/>
    <n v="1"/>
    <n v="0"/>
    <s v="Canada"/>
  </r>
  <r>
    <n v="7030"/>
    <n v="1955"/>
    <x v="26"/>
    <x v="1"/>
    <x v="2"/>
    <x v="38"/>
    <n v="0"/>
    <n v="1"/>
    <d v="2013-03-30T00:00:00"/>
    <n v="1"/>
    <n v="1200"/>
    <n v="0"/>
    <n v="204"/>
    <n v="38"/>
    <n v="29"/>
    <n v="14"/>
    <n v="1485"/>
    <n v="3"/>
    <n v="11"/>
    <n v="9"/>
    <n v="12"/>
    <x v="4"/>
    <n v="0"/>
    <n v="0"/>
    <n v="0"/>
    <n v="1"/>
    <n v="0"/>
    <n v="0"/>
    <n v="0"/>
    <s v="Spain"/>
  </r>
  <r>
    <n v="1524"/>
    <n v="1983"/>
    <x v="27"/>
    <x v="2"/>
    <x v="1"/>
    <x v="39"/>
    <n v="0"/>
    <n v="0"/>
    <d v="2013-03-01T00:00:00"/>
    <n v="1"/>
    <n v="709"/>
    <n v="45"/>
    <n v="115"/>
    <n v="30"/>
    <n v="160"/>
    <n v="45"/>
    <n v="1104"/>
    <n v="1"/>
    <n v="8"/>
    <n v="2"/>
    <n v="5"/>
    <x v="1"/>
    <n v="0"/>
    <n v="0"/>
    <n v="0"/>
    <n v="1"/>
    <n v="0"/>
    <n v="1"/>
    <n v="0"/>
    <s v="Spain"/>
  </r>
  <r>
    <n v="3657"/>
    <n v="1986"/>
    <x v="19"/>
    <x v="0"/>
    <x v="1"/>
    <x v="40"/>
    <n v="1"/>
    <n v="0"/>
    <d v="2013-02-14T00:00:00"/>
    <n v="1"/>
    <n v="94"/>
    <n v="1"/>
    <n v="33"/>
    <n v="13"/>
    <n v="12"/>
    <n v="12"/>
    <n v="165"/>
    <n v="3"/>
    <n v="4"/>
    <n v="0"/>
    <n v="4"/>
    <x v="6"/>
    <n v="0"/>
    <n v="0"/>
    <n v="0"/>
    <n v="0"/>
    <n v="0"/>
    <n v="0"/>
    <n v="0"/>
    <s v="Spain"/>
  </r>
  <r>
    <n v="5740"/>
    <n v="1970"/>
    <x v="0"/>
    <x v="2"/>
    <x v="0"/>
    <x v="41"/>
    <n v="1"/>
    <n v="1"/>
    <d v="2013-02-14T00:00:00"/>
    <n v="1"/>
    <n v="4"/>
    <n v="2"/>
    <n v="12"/>
    <n v="7"/>
    <n v="5"/>
    <n v="26"/>
    <n v="56"/>
    <n v="2"/>
    <n v="1"/>
    <n v="2"/>
    <n v="2"/>
    <x v="4"/>
    <n v="0"/>
    <n v="0"/>
    <n v="0"/>
    <n v="0"/>
    <n v="0"/>
    <n v="1"/>
    <n v="0"/>
    <s v="Spain"/>
  </r>
  <r>
    <n v="9595"/>
    <n v="1961"/>
    <x v="1"/>
    <x v="0"/>
    <x v="3"/>
    <x v="42"/>
    <n v="0"/>
    <n v="0"/>
    <d v="2013-01-11T00:00:00"/>
    <n v="1"/>
    <n v="539"/>
    <n v="169"/>
    <n v="816"/>
    <n v="20"/>
    <n v="0"/>
    <n v="30"/>
    <n v="1574"/>
    <n v="1"/>
    <n v="4"/>
    <n v="5"/>
    <n v="4"/>
    <x v="7"/>
    <n v="0"/>
    <n v="0"/>
    <n v="0"/>
    <n v="0"/>
    <n v="0"/>
    <n v="1"/>
    <n v="0"/>
    <s v="Spain"/>
  </r>
  <r>
    <n v="3158"/>
    <n v="1973"/>
    <x v="28"/>
    <x v="0"/>
    <x v="2"/>
    <x v="43"/>
    <n v="1"/>
    <n v="0"/>
    <d v="2013-01-03T00:00:00"/>
    <n v="1"/>
    <n v="13"/>
    <n v="3"/>
    <n v="6"/>
    <n v="6"/>
    <n v="5"/>
    <n v="6"/>
    <n v="39"/>
    <n v="1"/>
    <n v="1"/>
    <n v="0"/>
    <n v="3"/>
    <x v="6"/>
    <n v="0"/>
    <n v="0"/>
    <n v="0"/>
    <n v="0"/>
    <n v="0"/>
    <n v="0"/>
    <n v="0"/>
    <s v="Spain"/>
  </r>
  <r>
    <n v="5114"/>
    <n v="1965"/>
    <x v="15"/>
    <x v="3"/>
    <x v="2"/>
    <x v="44"/>
    <n v="0"/>
    <n v="1"/>
    <d v="2012-12-19T00:00:00"/>
    <n v="1"/>
    <n v="670"/>
    <n v="9"/>
    <n v="249"/>
    <n v="0"/>
    <n v="28"/>
    <n v="9"/>
    <n v="965"/>
    <n v="2"/>
    <n v="5"/>
    <n v="4"/>
    <n v="5"/>
    <x v="5"/>
    <n v="0"/>
    <n v="0"/>
    <n v="0"/>
    <n v="0"/>
    <n v="0"/>
    <n v="0"/>
    <n v="0"/>
    <s v="Australia"/>
  </r>
  <r>
    <n v="340"/>
    <n v="1970"/>
    <x v="0"/>
    <x v="0"/>
    <x v="0"/>
    <x v="45"/>
    <n v="0"/>
    <n v="1"/>
    <d v="2012-12-15T00:00:00"/>
    <n v="1"/>
    <n v="158"/>
    <n v="35"/>
    <n v="179"/>
    <n v="0"/>
    <n v="0"/>
    <n v="125"/>
    <n v="497"/>
    <n v="2"/>
    <n v="7"/>
    <n v="2"/>
    <n v="8"/>
    <x v="1"/>
    <n v="1"/>
    <n v="0"/>
    <n v="0"/>
    <n v="0"/>
    <n v="0"/>
    <n v="1"/>
    <n v="0"/>
    <s v="Germany"/>
  </r>
  <r>
    <n v="8805"/>
    <n v="1960"/>
    <x v="12"/>
    <x v="0"/>
    <x v="1"/>
    <x v="46"/>
    <n v="0"/>
    <n v="1"/>
    <d v="2012-12-02T00:00:00"/>
    <n v="1"/>
    <n v="283"/>
    <n v="10"/>
    <n v="38"/>
    <n v="0"/>
    <n v="13"/>
    <n v="27"/>
    <n v="371"/>
    <n v="4"/>
    <n v="7"/>
    <n v="2"/>
    <n v="4"/>
    <x v="6"/>
    <n v="0"/>
    <n v="0"/>
    <n v="0"/>
    <n v="0"/>
    <n v="0"/>
    <n v="0"/>
    <n v="0"/>
    <s v="USA"/>
  </r>
  <r>
    <n v="1241"/>
    <n v="1984"/>
    <x v="24"/>
    <x v="2"/>
    <x v="2"/>
    <x v="47"/>
    <n v="1"/>
    <n v="0"/>
    <d v="2012-09-17T00:00:00"/>
    <n v="1"/>
    <n v="13"/>
    <n v="3"/>
    <n v="8"/>
    <n v="7"/>
    <n v="4"/>
    <n v="16"/>
    <n v="51"/>
    <n v="2"/>
    <n v="1"/>
    <n v="0"/>
    <n v="3"/>
    <x v="8"/>
    <n v="0"/>
    <n v="0"/>
    <n v="0"/>
    <n v="0"/>
    <n v="0"/>
    <n v="1"/>
    <n v="0"/>
    <s v="Germany"/>
  </r>
  <r>
    <n v="1402"/>
    <n v="1954"/>
    <x v="5"/>
    <x v="3"/>
    <x v="2"/>
    <x v="48"/>
    <n v="0"/>
    <n v="0"/>
    <d v="2012-09-11T00:00:00"/>
    <n v="1"/>
    <n v="496"/>
    <n v="36"/>
    <n v="460"/>
    <n v="189"/>
    <n v="60"/>
    <n v="12"/>
    <n v="1253"/>
    <n v="3"/>
    <n v="4"/>
    <n v="8"/>
    <n v="6"/>
    <x v="7"/>
    <n v="0"/>
    <n v="0"/>
    <n v="0"/>
    <n v="0"/>
    <n v="0"/>
    <n v="0"/>
    <n v="0"/>
    <s v="Germany"/>
  </r>
  <r>
    <n v="7264"/>
    <n v="1978"/>
    <x v="29"/>
    <x v="2"/>
    <x v="1"/>
    <x v="49"/>
    <n v="2"/>
    <n v="1"/>
    <d v="2014-05-12T00:00:00"/>
    <n v="2"/>
    <n v="12"/>
    <n v="0"/>
    <n v="4"/>
    <n v="0"/>
    <n v="0"/>
    <n v="1"/>
    <n v="17"/>
    <n v="1"/>
    <n v="1"/>
    <n v="0"/>
    <n v="2"/>
    <x v="6"/>
    <n v="0"/>
    <n v="0"/>
    <n v="0"/>
    <n v="0"/>
    <n v="0"/>
    <n v="0"/>
    <n v="0"/>
    <s v="Saudi Arabia"/>
  </r>
  <r>
    <n v="1619"/>
    <n v="1956"/>
    <x v="16"/>
    <x v="0"/>
    <x v="2"/>
    <x v="50"/>
    <n v="0"/>
    <n v="0"/>
    <d v="2014-04-28T00:00:00"/>
    <n v="2"/>
    <n v="292"/>
    <n v="51"/>
    <n v="981"/>
    <n v="224"/>
    <n v="23"/>
    <n v="17"/>
    <n v="1588"/>
    <n v="1"/>
    <n v="4"/>
    <n v="6"/>
    <n v="6"/>
    <x v="0"/>
    <n v="0"/>
    <n v="0"/>
    <n v="0"/>
    <n v="0"/>
    <n v="0"/>
    <n v="1"/>
    <n v="0"/>
    <s v="Spain"/>
  </r>
  <r>
    <n v="6398"/>
    <n v="1974"/>
    <x v="21"/>
    <x v="4"/>
    <x v="2"/>
    <x v="51"/>
    <n v="1"/>
    <n v="0"/>
    <d v="2014-03-29T00:00:00"/>
    <n v="2"/>
    <n v="7"/>
    <n v="10"/>
    <n v="13"/>
    <n v="16"/>
    <n v="0"/>
    <n v="4"/>
    <n v="50"/>
    <n v="2"/>
    <n v="3"/>
    <n v="0"/>
    <n v="3"/>
    <x v="6"/>
    <n v="0"/>
    <n v="0"/>
    <n v="0"/>
    <n v="0"/>
    <n v="0"/>
    <n v="0"/>
    <n v="0"/>
    <s v="Spain"/>
  </r>
  <r>
    <n v="1857"/>
    <n v="1952"/>
    <x v="30"/>
    <x v="0"/>
    <x v="1"/>
    <x v="52"/>
    <n v="1"/>
    <n v="1"/>
    <d v="2014-03-06T00:00:00"/>
    <n v="2"/>
    <n v="46"/>
    <n v="0"/>
    <n v="12"/>
    <n v="0"/>
    <n v="2"/>
    <n v="23"/>
    <n v="83"/>
    <n v="2"/>
    <n v="2"/>
    <n v="1"/>
    <n v="2"/>
    <x v="3"/>
    <n v="0"/>
    <n v="0"/>
    <n v="0"/>
    <n v="0"/>
    <n v="0"/>
    <n v="1"/>
    <n v="0"/>
    <s v="Spain"/>
  </r>
  <r>
    <n v="4877"/>
    <n v="1973"/>
    <x v="28"/>
    <x v="3"/>
    <x v="2"/>
    <x v="53"/>
    <n v="0"/>
    <n v="1"/>
    <d v="2014-03-04T00:00:00"/>
    <n v="2"/>
    <n v="34"/>
    <n v="0"/>
    <n v="7"/>
    <n v="0"/>
    <n v="0"/>
    <n v="0"/>
    <n v="41"/>
    <n v="1"/>
    <n v="1"/>
    <n v="0"/>
    <n v="3"/>
    <x v="3"/>
    <n v="0"/>
    <n v="0"/>
    <n v="0"/>
    <n v="0"/>
    <n v="0"/>
    <n v="0"/>
    <n v="0"/>
    <s v="India"/>
  </r>
  <r>
    <n v="3066"/>
    <n v="1975"/>
    <x v="17"/>
    <x v="1"/>
    <x v="3"/>
    <x v="54"/>
    <n v="0"/>
    <n v="1"/>
    <d v="2014-02-04T00:00:00"/>
    <n v="2"/>
    <n v="167"/>
    <n v="0"/>
    <n v="43"/>
    <n v="6"/>
    <n v="2"/>
    <n v="13"/>
    <n v="231"/>
    <n v="2"/>
    <n v="4"/>
    <n v="2"/>
    <n v="4"/>
    <x v="1"/>
    <n v="0"/>
    <n v="0"/>
    <n v="0"/>
    <n v="0"/>
    <n v="0"/>
    <n v="0"/>
    <n v="0"/>
    <s v="Saudi Arabia"/>
  </r>
  <r>
    <n v="10286"/>
    <n v="1962"/>
    <x v="31"/>
    <x v="0"/>
    <x v="2"/>
    <x v="55"/>
    <n v="0"/>
    <n v="0"/>
    <d v="2014-02-03T00:00:00"/>
    <n v="2"/>
    <n v="318"/>
    <n v="8"/>
    <n v="407"/>
    <n v="150"/>
    <n v="35"/>
    <n v="8"/>
    <n v="926"/>
    <n v="1"/>
    <n v="2"/>
    <n v="8"/>
    <n v="13"/>
    <x v="9"/>
    <n v="0"/>
    <n v="0"/>
    <n v="0"/>
    <n v="0"/>
    <n v="0"/>
    <n v="0"/>
    <n v="0"/>
    <s v="Saudi Arabia"/>
  </r>
  <r>
    <n v="1992"/>
    <n v="1964"/>
    <x v="32"/>
    <x v="0"/>
    <x v="2"/>
    <x v="56"/>
    <n v="0"/>
    <n v="1"/>
    <d v="2014-01-01T00:00:00"/>
    <n v="2"/>
    <n v="522"/>
    <n v="0"/>
    <n v="257"/>
    <n v="32"/>
    <n v="16"/>
    <n v="66"/>
    <n v="893"/>
    <n v="4"/>
    <n v="2"/>
    <n v="2"/>
    <n v="8"/>
    <x v="3"/>
    <n v="0"/>
    <n v="0"/>
    <n v="0"/>
    <n v="1"/>
    <n v="0"/>
    <n v="1"/>
    <n v="0"/>
    <s v="Spain"/>
  </r>
  <r>
    <n v="4246"/>
    <n v="1982"/>
    <x v="33"/>
    <x v="3"/>
    <x v="1"/>
    <x v="57"/>
    <n v="0"/>
    <n v="0"/>
    <d v="2013-12-12T00:00:00"/>
    <n v="2"/>
    <n v="67"/>
    <n v="11"/>
    <n v="26"/>
    <n v="4"/>
    <n v="3"/>
    <n v="262"/>
    <n v="373"/>
    <n v="0"/>
    <n v="1"/>
    <n v="0"/>
    <n v="1"/>
    <x v="10"/>
    <n v="0"/>
    <n v="0"/>
    <n v="0"/>
    <n v="0"/>
    <n v="0"/>
    <n v="0"/>
    <n v="0"/>
    <s v="Spain"/>
  </r>
  <r>
    <n v="10623"/>
    <n v="1961"/>
    <x v="1"/>
    <x v="3"/>
    <x v="3"/>
    <x v="58"/>
    <n v="0"/>
    <n v="1"/>
    <d v="2013-11-15T00:00:00"/>
    <n v="2"/>
    <n v="28"/>
    <n v="0"/>
    <n v="4"/>
    <n v="0"/>
    <n v="0"/>
    <n v="0"/>
    <n v="32"/>
    <n v="1"/>
    <n v="1"/>
    <n v="0"/>
    <n v="3"/>
    <x v="1"/>
    <n v="0"/>
    <n v="0"/>
    <n v="0"/>
    <n v="0"/>
    <n v="0"/>
    <n v="0"/>
    <n v="0"/>
    <s v="Spain"/>
  </r>
  <r>
    <n v="4867"/>
    <n v="1968"/>
    <x v="25"/>
    <x v="1"/>
    <x v="1"/>
    <x v="59"/>
    <n v="1"/>
    <n v="1"/>
    <d v="2013-09-20T00:00:00"/>
    <n v="2"/>
    <n v="58"/>
    <n v="0"/>
    <n v="18"/>
    <n v="2"/>
    <n v="0"/>
    <n v="10"/>
    <n v="88"/>
    <n v="4"/>
    <n v="3"/>
    <n v="0"/>
    <n v="4"/>
    <x v="3"/>
    <n v="0"/>
    <n v="0"/>
    <n v="0"/>
    <n v="0"/>
    <n v="0"/>
    <n v="0"/>
    <n v="0"/>
    <s v="Spain"/>
  </r>
  <r>
    <n v="3112"/>
    <n v="1977"/>
    <x v="11"/>
    <x v="3"/>
    <x v="2"/>
    <x v="60"/>
    <n v="1"/>
    <n v="0"/>
    <d v="2013-09-05T00:00:00"/>
    <n v="2"/>
    <n v="2"/>
    <n v="4"/>
    <n v="9"/>
    <n v="0"/>
    <n v="4"/>
    <n v="5"/>
    <n v="24"/>
    <n v="1"/>
    <n v="1"/>
    <n v="0"/>
    <n v="3"/>
    <x v="1"/>
    <n v="0"/>
    <n v="0"/>
    <n v="0"/>
    <n v="0"/>
    <n v="0"/>
    <n v="0"/>
    <n v="0"/>
    <s v="Spain"/>
  </r>
  <r>
    <n v="4865"/>
    <n v="1974"/>
    <x v="21"/>
    <x v="3"/>
    <x v="0"/>
    <x v="61"/>
    <n v="1"/>
    <n v="1"/>
    <d v="2013-08-31T00:00:00"/>
    <n v="2"/>
    <n v="229"/>
    <n v="7"/>
    <n v="140"/>
    <n v="10"/>
    <n v="3"/>
    <n v="11"/>
    <n v="400"/>
    <n v="7"/>
    <n v="5"/>
    <n v="1"/>
    <n v="8"/>
    <x v="3"/>
    <n v="0"/>
    <n v="0"/>
    <n v="0"/>
    <n v="0"/>
    <n v="0"/>
    <n v="1"/>
    <n v="0"/>
    <s v="Australia"/>
  </r>
  <r>
    <n v="6287"/>
    <n v="1986"/>
    <x v="19"/>
    <x v="0"/>
    <x v="3"/>
    <x v="62"/>
    <n v="1"/>
    <n v="0"/>
    <d v="2013-07-30T00:00:00"/>
    <n v="2"/>
    <n v="14"/>
    <n v="0"/>
    <n v="16"/>
    <n v="0"/>
    <n v="0"/>
    <n v="6"/>
    <n v="36"/>
    <n v="1"/>
    <n v="1"/>
    <n v="1"/>
    <n v="2"/>
    <x v="4"/>
    <n v="0"/>
    <n v="0"/>
    <n v="0"/>
    <n v="0"/>
    <n v="0"/>
    <n v="1"/>
    <n v="0"/>
    <s v="Spain"/>
  </r>
  <r>
    <n v="4405"/>
    <n v="1956"/>
    <x v="16"/>
    <x v="3"/>
    <x v="2"/>
    <x v="63"/>
    <n v="0"/>
    <n v="2"/>
    <d v="2013-07-30T00:00:00"/>
    <n v="2"/>
    <n v="622"/>
    <n v="7"/>
    <n v="115"/>
    <n v="30"/>
    <n v="0"/>
    <n v="15"/>
    <n v="789"/>
    <n v="2"/>
    <n v="6"/>
    <n v="3"/>
    <n v="12"/>
    <x v="1"/>
    <n v="0"/>
    <n v="0"/>
    <n v="0"/>
    <n v="0"/>
    <n v="0"/>
    <n v="0"/>
    <n v="0"/>
    <s v="Australia"/>
  </r>
  <r>
    <n v="5332"/>
    <n v="1960"/>
    <x v="12"/>
    <x v="2"/>
    <x v="2"/>
    <x v="64"/>
    <n v="0"/>
    <n v="0"/>
    <d v="2013-07-27T00:00:00"/>
    <n v="2"/>
    <n v="362"/>
    <n v="50"/>
    <n v="431"/>
    <n v="134"/>
    <n v="35"/>
    <n v="54"/>
    <n v="1066"/>
    <n v="1"/>
    <n v="3"/>
    <n v="6"/>
    <n v="7"/>
    <x v="0"/>
    <n v="0"/>
    <n v="0"/>
    <n v="0"/>
    <n v="0"/>
    <n v="0"/>
    <n v="0"/>
    <n v="0"/>
    <s v="India"/>
  </r>
  <r>
    <n v="1519"/>
    <n v="1972"/>
    <x v="20"/>
    <x v="1"/>
    <x v="1"/>
    <x v="65"/>
    <n v="1"/>
    <n v="1"/>
    <d v="2013-06-22T00:00:00"/>
    <n v="2"/>
    <n v="38"/>
    <n v="4"/>
    <n v="22"/>
    <n v="3"/>
    <n v="3"/>
    <n v="3"/>
    <n v="73"/>
    <n v="3"/>
    <n v="3"/>
    <n v="0"/>
    <n v="3"/>
    <x v="6"/>
    <n v="0"/>
    <n v="0"/>
    <n v="0"/>
    <n v="0"/>
    <n v="0"/>
    <n v="1"/>
    <n v="0"/>
    <s v="Spain"/>
  </r>
  <r>
    <n v="9080"/>
    <n v="1972"/>
    <x v="20"/>
    <x v="1"/>
    <x v="1"/>
    <x v="65"/>
    <n v="1"/>
    <n v="1"/>
    <d v="2013-06-22T00:00:00"/>
    <n v="2"/>
    <n v="38"/>
    <n v="4"/>
    <n v="22"/>
    <n v="3"/>
    <n v="3"/>
    <n v="3"/>
    <n v="73"/>
    <n v="3"/>
    <n v="3"/>
    <n v="0"/>
    <n v="3"/>
    <x v="6"/>
    <n v="0"/>
    <n v="0"/>
    <n v="0"/>
    <n v="0"/>
    <n v="0"/>
    <n v="0"/>
    <n v="0"/>
    <s v="Spain"/>
  </r>
  <r>
    <n v="1772"/>
    <n v="1975"/>
    <x v="17"/>
    <x v="1"/>
    <x v="2"/>
    <x v="66"/>
    <n v="0"/>
    <n v="0"/>
    <d v="2013-01-11T00:00:00"/>
    <n v="2"/>
    <n v="1074"/>
    <n v="37"/>
    <n v="518"/>
    <n v="193"/>
    <n v="92"/>
    <n v="129"/>
    <n v="2043"/>
    <n v="1"/>
    <n v="5"/>
    <n v="6"/>
    <n v="7"/>
    <x v="2"/>
    <n v="0"/>
    <n v="0"/>
    <n v="1"/>
    <n v="1"/>
    <n v="0"/>
    <n v="1"/>
    <n v="0"/>
    <s v="Canada"/>
  </r>
  <r>
    <n v="5341"/>
    <n v="1962"/>
    <x v="31"/>
    <x v="2"/>
    <x v="0"/>
    <x v="67"/>
    <n v="0"/>
    <n v="1"/>
    <d v="2013-01-05T00:00:00"/>
    <n v="2"/>
    <n v="983"/>
    <n v="76"/>
    <n v="184"/>
    <n v="180"/>
    <n v="138"/>
    <n v="27"/>
    <n v="1588"/>
    <n v="1"/>
    <n v="6"/>
    <n v="3"/>
    <n v="4"/>
    <x v="3"/>
    <n v="0"/>
    <n v="0"/>
    <n v="1"/>
    <n v="0"/>
    <n v="0"/>
    <n v="0"/>
    <n v="0"/>
    <s v="Saudi Arabia"/>
  </r>
  <r>
    <n v="5510"/>
    <n v="1977"/>
    <x v="11"/>
    <x v="3"/>
    <x v="2"/>
    <x v="68"/>
    <n v="0"/>
    <n v="1"/>
    <d v="2012-11-21T00:00:00"/>
    <n v="2"/>
    <n v="262"/>
    <n v="6"/>
    <n v="61"/>
    <n v="0"/>
    <n v="10"/>
    <n v="102"/>
    <n v="441"/>
    <n v="3"/>
    <n v="5"/>
    <n v="2"/>
    <n v="6"/>
    <x v="1"/>
    <n v="0"/>
    <n v="0"/>
    <n v="0"/>
    <n v="0"/>
    <n v="0"/>
    <n v="0"/>
    <n v="0"/>
    <s v="Spain"/>
  </r>
  <r>
    <n v="3887"/>
    <n v="1970"/>
    <x v="0"/>
    <x v="0"/>
    <x v="1"/>
    <x v="69"/>
    <n v="1"/>
    <n v="0"/>
    <d v="2012-11-11T00:00:00"/>
    <n v="2"/>
    <n v="3"/>
    <n v="17"/>
    <n v="26"/>
    <n v="20"/>
    <n v="1"/>
    <n v="39"/>
    <n v="106"/>
    <n v="2"/>
    <n v="2"/>
    <n v="0"/>
    <n v="3"/>
    <x v="8"/>
    <n v="0"/>
    <n v="0"/>
    <n v="0"/>
    <n v="0"/>
    <n v="0"/>
    <n v="1"/>
    <n v="0"/>
    <s v="India"/>
  </r>
  <r>
    <n v="7022"/>
    <n v="1971"/>
    <x v="18"/>
    <x v="0"/>
    <x v="2"/>
    <x v="70"/>
    <n v="1"/>
    <n v="0"/>
    <d v="2012-09-28T00:00:00"/>
    <n v="2"/>
    <n v="739"/>
    <n v="107"/>
    <n v="309"/>
    <n v="140"/>
    <n v="80"/>
    <n v="35"/>
    <n v="1410"/>
    <n v="1"/>
    <n v="2"/>
    <n v="5"/>
    <n v="13"/>
    <x v="4"/>
    <n v="0"/>
    <n v="0"/>
    <n v="0"/>
    <n v="0"/>
    <n v="0"/>
    <n v="0"/>
    <n v="0"/>
    <s v="Saudi Arabia"/>
  </r>
  <r>
    <n v="9999"/>
    <n v="1965"/>
    <x v="15"/>
    <x v="0"/>
    <x v="3"/>
    <x v="71"/>
    <n v="0"/>
    <n v="0"/>
    <d v="2012-09-27T00:00:00"/>
    <n v="2"/>
    <n v="610"/>
    <n v="105"/>
    <n v="125"/>
    <n v="137"/>
    <n v="42"/>
    <n v="21"/>
    <n v="1040"/>
    <n v="1"/>
    <n v="9"/>
    <n v="4"/>
    <n v="9"/>
    <x v="1"/>
    <n v="0"/>
    <n v="0"/>
    <n v="0"/>
    <n v="0"/>
    <n v="0"/>
    <n v="0"/>
    <n v="0"/>
    <s v="Spain"/>
  </r>
  <r>
    <n v="10352"/>
    <n v="1963"/>
    <x v="34"/>
    <x v="0"/>
    <x v="4"/>
    <x v="72"/>
    <n v="1"/>
    <n v="1"/>
    <d v="2012-09-07T00:00:00"/>
    <n v="2"/>
    <n v="50"/>
    <n v="4"/>
    <n v="28"/>
    <n v="6"/>
    <n v="3"/>
    <n v="26"/>
    <n v="117"/>
    <n v="3"/>
    <n v="3"/>
    <n v="1"/>
    <n v="2"/>
    <x v="8"/>
    <n v="0"/>
    <n v="0"/>
    <n v="0"/>
    <n v="0"/>
    <n v="0"/>
    <n v="1"/>
    <n v="0"/>
    <s v="Saudi Arabia"/>
  </r>
  <r>
    <n v="7919"/>
    <n v="1976"/>
    <x v="14"/>
    <x v="1"/>
    <x v="3"/>
    <x v="73"/>
    <n v="0"/>
    <n v="0"/>
    <d v="2012-08-13T00:00:00"/>
    <n v="2"/>
    <n v="1285"/>
    <n v="105"/>
    <n v="653"/>
    <n v="28"/>
    <n v="21"/>
    <n v="0"/>
    <n v="2092"/>
    <n v="1"/>
    <n v="10"/>
    <n v="4"/>
    <n v="8"/>
    <x v="6"/>
    <n v="0"/>
    <n v="0"/>
    <n v="0"/>
    <n v="0"/>
    <n v="0"/>
    <n v="1"/>
    <n v="0"/>
    <s v="Spain"/>
  </r>
  <r>
    <n v="4114"/>
    <n v="1964"/>
    <x v="32"/>
    <x v="3"/>
    <x v="2"/>
    <x v="74"/>
    <n v="0"/>
    <n v="0"/>
    <d v="2012-08-11T00:00:00"/>
    <n v="2"/>
    <n v="650"/>
    <n v="37"/>
    <n v="780"/>
    <n v="27"/>
    <n v="167"/>
    <n v="32"/>
    <n v="1693"/>
    <n v="1"/>
    <n v="6"/>
    <n v="9"/>
    <n v="13"/>
    <x v="7"/>
    <n v="0"/>
    <n v="0"/>
    <n v="0"/>
    <n v="0"/>
    <n v="0"/>
    <n v="0"/>
    <n v="0"/>
    <s v="Australia"/>
  </r>
  <r>
    <n v="7990"/>
    <n v="1947"/>
    <x v="6"/>
    <x v="0"/>
    <x v="2"/>
    <x v="75"/>
    <n v="0"/>
    <n v="0"/>
    <d v="2012-08-02T00:00:00"/>
    <n v="2"/>
    <n v="9"/>
    <n v="1"/>
    <n v="2"/>
    <n v="3"/>
    <n v="2"/>
    <n v="0"/>
    <n v="17"/>
    <n v="1"/>
    <n v="0"/>
    <n v="0"/>
    <n v="3"/>
    <x v="4"/>
    <n v="0"/>
    <n v="0"/>
    <n v="0"/>
    <n v="0"/>
    <n v="0"/>
    <n v="0"/>
    <n v="0"/>
    <s v="Canada"/>
  </r>
  <r>
    <n v="9888"/>
    <n v="1969"/>
    <x v="10"/>
    <x v="0"/>
    <x v="3"/>
    <x v="76"/>
    <n v="0"/>
    <n v="0"/>
    <d v="2014-06-25T00:00:00"/>
    <n v="3"/>
    <n v="458"/>
    <n v="81"/>
    <n v="356"/>
    <n v="106"/>
    <n v="50"/>
    <n v="40"/>
    <n v="1091"/>
    <n v="1"/>
    <n v="4"/>
    <n v="4"/>
    <n v="7"/>
    <x v="2"/>
    <n v="0"/>
    <n v="0"/>
    <n v="0"/>
    <n v="0"/>
    <n v="0"/>
    <n v="0"/>
    <n v="0"/>
    <s v="Spain"/>
  </r>
  <r>
    <n v="4399"/>
    <n v="1969"/>
    <x v="10"/>
    <x v="0"/>
    <x v="3"/>
    <x v="76"/>
    <n v="0"/>
    <n v="0"/>
    <d v="2014-06-25T00:00:00"/>
    <n v="3"/>
    <n v="458"/>
    <n v="81"/>
    <n v="356"/>
    <n v="106"/>
    <n v="50"/>
    <n v="40"/>
    <n v="1091"/>
    <n v="1"/>
    <n v="4"/>
    <n v="4"/>
    <n v="7"/>
    <x v="2"/>
    <n v="0"/>
    <n v="0"/>
    <n v="0"/>
    <n v="0"/>
    <n v="0"/>
    <n v="0"/>
    <n v="0"/>
    <s v="Canada"/>
  </r>
  <r>
    <n v="4452"/>
    <n v="1957"/>
    <x v="35"/>
    <x v="0"/>
    <x v="1"/>
    <x v="77"/>
    <n v="0"/>
    <n v="1"/>
    <d v="2014-05-28T00:00:00"/>
    <n v="3"/>
    <n v="292"/>
    <n v="6"/>
    <n v="37"/>
    <n v="0"/>
    <n v="3"/>
    <n v="34"/>
    <n v="372"/>
    <n v="4"/>
    <n v="6"/>
    <n v="1"/>
    <n v="6"/>
    <x v="3"/>
    <n v="0"/>
    <n v="1"/>
    <n v="0"/>
    <n v="1"/>
    <n v="0"/>
    <n v="1"/>
    <n v="0"/>
    <s v="Germany"/>
  </r>
  <r>
    <n v="4785"/>
    <n v="1970"/>
    <x v="0"/>
    <x v="1"/>
    <x v="3"/>
    <x v="78"/>
    <n v="0"/>
    <n v="2"/>
    <d v="2014-04-14T00:00:00"/>
    <n v="3"/>
    <n v="520"/>
    <n v="7"/>
    <n v="154"/>
    <n v="19"/>
    <n v="0"/>
    <n v="14"/>
    <n v="714"/>
    <n v="2"/>
    <n v="6"/>
    <n v="3"/>
    <n v="11"/>
    <x v="7"/>
    <n v="0"/>
    <n v="0"/>
    <n v="0"/>
    <n v="0"/>
    <n v="0"/>
    <n v="0"/>
    <n v="0"/>
    <s v="Saudi Arabia"/>
  </r>
  <r>
    <n v="8461"/>
    <n v="1962"/>
    <x v="31"/>
    <x v="0"/>
    <x v="0"/>
    <x v="79"/>
    <n v="2"/>
    <n v="1"/>
    <d v="2014-03-10T00:00:00"/>
    <n v="3"/>
    <n v="14"/>
    <n v="0"/>
    <n v="1"/>
    <n v="0"/>
    <n v="0"/>
    <n v="1"/>
    <n v="16"/>
    <n v="1"/>
    <n v="1"/>
    <n v="0"/>
    <n v="2"/>
    <x v="3"/>
    <n v="0"/>
    <n v="0"/>
    <n v="0"/>
    <n v="0"/>
    <n v="0"/>
    <n v="0"/>
    <n v="0"/>
    <s v="Spain"/>
  </r>
  <r>
    <n v="3878"/>
    <n v="1980"/>
    <x v="36"/>
    <x v="2"/>
    <x v="1"/>
    <x v="80"/>
    <n v="1"/>
    <n v="0"/>
    <d v="2014-02-27T00:00:00"/>
    <n v="3"/>
    <n v="3"/>
    <n v="4"/>
    <n v="7"/>
    <n v="15"/>
    <n v="8"/>
    <n v="11"/>
    <n v="48"/>
    <n v="1"/>
    <n v="1"/>
    <n v="0"/>
    <n v="3"/>
    <x v="3"/>
    <n v="0"/>
    <n v="0"/>
    <n v="0"/>
    <n v="0"/>
    <n v="0"/>
    <n v="0"/>
    <n v="0"/>
    <s v="Spain"/>
  </r>
  <r>
    <n v="9612"/>
    <n v="1987"/>
    <x v="23"/>
    <x v="2"/>
    <x v="1"/>
    <x v="81"/>
    <n v="0"/>
    <n v="0"/>
    <d v="2014-02-07T00:00:00"/>
    <n v="3"/>
    <n v="1"/>
    <n v="8"/>
    <n v="6"/>
    <n v="4"/>
    <n v="8"/>
    <n v="16"/>
    <n v="43"/>
    <n v="1"/>
    <n v="1"/>
    <n v="0"/>
    <n v="3"/>
    <x v="3"/>
    <n v="0"/>
    <n v="0"/>
    <n v="0"/>
    <n v="0"/>
    <n v="0"/>
    <n v="0"/>
    <n v="0"/>
    <s v="Spain"/>
  </r>
  <r>
    <n v="4098"/>
    <n v="1973"/>
    <x v="28"/>
    <x v="0"/>
    <x v="2"/>
    <x v="82"/>
    <n v="1"/>
    <n v="1"/>
    <d v="2014-01-28T00:00:00"/>
    <n v="3"/>
    <n v="20"/>
    <n v="3"/>
    <n v="16"/>
    <n v="0"/>
    <n v="4"/>
    <n v="1"/>
    <n v="44"/>
    <n v="3"/>
    <n v="2"/>
    <n v="0"/>
    <n v="4"/>
    <x v="4"/>
    <n v="0"/>
    <n v="0"/>
    <n v="0"/>
    <n v="0"/>
    <n v="0"/>
    <n v="0"/>
    <n v="0"/>
    <s v="Australia"/>
  </r>
  <r>
    <n v="158"/>
    <n v="1945"/>
    <x v="37"/>
    <x v="1"/>
    <x v="3"/>
    <x v="83"/>
    <n v="0"/>
    <n v="0"/>
    <d v="2013-11-17T00:00:00"/>
    <n v="3"/>
    <n v="345"/>
    <n v="53"/>
    <n v="528"/>
    <n v="98"/>
    <n v="75"/>
    <n v="97"/>
    <n v="1196"/>
    <n v="1"/>
    <n v="8"/>
    <n v="3"/>
    <n v="5"/>
    <x v="5"/>
    <n v="1"/>
    <n v="0"/>
    <n v="0"/>
    <n v="0"/>
    <n v="0"/>
    <n v="1"/>
    <n v="0"/>
    <s v="Spain"/>
  </r>
  <r>
    <n v="3896"/>
    <n v="1984"/>
    <x v="24"/>
    <x v="0"/>
    <x v="2"/>
    <x v="84"/>
    <n v="1"/>
    <n v="0"/>
    <d v="2013-11-07T00:00:00"/>
    <n v="3"/>
    <n v="22"/>
    <n v="1"/>
    <n v="11"/>
    <n v="0"/>
    <n v="1"/>
    <n v="2"/>
    <n v="37"/>
    <n v="1"/>
    <n v="1"/>
    <n v="0"/>
    <n v="3"/>
    <x v="3"/>
    <n v="0"/>
    <n v="0"/>
    <n v="0"/>
    <n v="0"/>
    <n v="0"/>
    <n v="0"/>
    <n v="0"/>
    <s v="Spain"/>
  </r>
  <r>
    <n v="9970"/>
    <n v="1977"/>
    <x v="11"/>
    <x v="0"/>
    <x v="3"/>
    <x v="85"/>
    <n v="0"/>
    <n v="1"/>
    <d v="2013-10-17T00:00:00"/>
    <n v="3"/>
    <n v="42"/>
    <n v="11"/>
    <n v="57"/>
    <n v="10"/>
    <n v="28"/>
    <n v="14"/>
    <n v="162"/>
    <n v="1"/>
    <n v="1"/>
    <n v="1"/>
    <n v="6"/>
    <x v="2"/>
    <n v="0"/>
    <n v="0"/>
    <n v="0"/>
    <n v="0"/>
    <n v="0"/>
    <n v="0"/>
    <n v="0"/>
    <s v="Canada"/>
  </r>
  <r>
    <n v="4002"/>
    <n v="1960"/>
    <x v="12"/>
    <x v="1"/>
    <x v="2"/>
    <x v="86"/>
    <n v="0"/>
    <n v="1"/>
    <d v="2013-10-13T00:00:00"/>
    <n v="3"/>
    <n v="463"/>
    <n v="96"/>
    <n v="333"/>
    <n v="168"/>
    <n v="53"/>
    <n v="10"/>
    <n v="1123"/>
    <n v="1"/>
    <n v="7"/>
    <n v="7"/>
    <n v="12"/>
    <x v="7"/>
    <n v="0"/>
    <n v="0"/>
    <n v="0"/>
    <n v="0"/>
    <n v="0"/>
    <n v="0"/>
    <n v="0"/>
    <s v="Spain"/>
  </r>
  <r>
    <n v="10914"/>
    <n v="1970"/>
    <x v="0"/>
    <x v="0"/>
    <x v="1"/>
    <x v="87"/>
    <n v="1"/>
    <n v="1"/>
    <d v="2013-10-12T00:00:00"/>
    <n v="3"/>
    <n v="4"/>
    <n v="1"/>
    <n v="7"/>
    <n v="2"/>
    <n v="1"/>
    <n v="2"/>
    <n v="17"/>
    <n v="2"/>
    <n v="1"/>
    <n v="0"/>
    <n v="3"/>
    <x v="5"/>
    <n v="0"/>
    <n v="0"/>
    <n v="0"/>
    <n v="0"/>
    <n v="0"/>
    <n v="0"/>
    <n v="0"/>
    <s v="Spain"/>
  </r>
  <r>
    <n v="7279"/>
    <n v="1969"/>
    <x v="10"/>
    <x v="1"/>
    <x v="3"/>
    <x v="88"/>
    <n v="0"/>
    <n v="0"/>
    <d v="2013-09-30T00:00:00"/>
    <n v="3"/>
    <n v="260"/>
    <n v="86"/>
    <n v="559"/>
    <n v="63"/>
    <n v="9"/>
    <n v="67"/>
    <n v="1044"/>
    <n v="1"/>
    <n v="4"/>
    <n v="6"/>
    <n v="4"/>
    <x v="2"/>
    <n v="0"/>
    <n v="0"/>
    <n v="0"/>
    <n v="0"/>
    <n v="0"/>
    <n v="0"/>
    <n v="0"/>
    <s v="USA"/>
  </r>
  <r>
    <n v="10582"/>
    <n v="1979"/>
    <x v="7"/>
    <x v="0"/>
    <x v="2"/>
    <x v="89"/>
    <n v="0"/>
    <n v="1"/>
    <d v="2013-07-03T00:00:00"/>
    <n v="3"/>
    <n v="180"/>
    <n v="32"/>
    <n v="348"/>
    <n v="76"/>
    <n v="32"/>
    <n v="90"/>
    <n v="758"/>
    <n v="2"/>
    <n v="5"/>
    <n v="2"/>
    <n v="12"/>
    <x v="2"/>
    <n v="0"/>
    <n v="0"/>
    <n v="0"/>
    <n v="0"/>
    <n v="0"/>
    <n v="0"/>
    <n v="0"/>
    <s v="Germany"/>
  </r>
  <r>
    <n v="4470"/>
    <n v="1962"/>
    <x v="31"/>
    <x v="3"/>
    <x v="2"/>
    <x v="90"/>
    <n v="0"/>
    <n v="1"/>
    <d v="2013-06-10T00:00:00"/>
    <n v="3"/>
    <n v="62"/>
    <n v="1"/>
    <n v="44"/>
    <n v="6"/>
    <n v="5"/>
    <n v="22"/>
    <n v="140"/>
    <n v="1"/>
    <n v="2"/>
    <n v="1"/>
    <n v="4"/>
    <x v="5"/>
    <n v="0"/>
    <n v="0"/>
    <n v="0"/>
    <n v="0"/>
    <n v="0"/>
    <n v="0"/>
    <n v="0"/>
    <s v="Spain"/>
  </r>
  <r>
    <n v="6183"/>
    <n v="1962"/>
    <x v="31"/>
    <x v="3"/>
    <x v="2"/>
    <x v="90"/>
    <n v="0"/>
    <n v="1"/>
    <d v="2013-06-10T00:00:00"/>
    <n v="3"/>
    <n v="62"/>
    <n v="1"/>
    <n v="44"/>
    <n v="6"/>
    <n v="5"/>
    <n v="22"/>
    <n v="140"/>
    <n v="1"/>
    <n v="2"/>
    <n v="1"/>
    <n v="4"/>
    <x v="5"/>
    <n v="0"/>
    <n v="0"/>
    <n v="0"/>
    <n v="0"/>
    <n v="0"/>
    <n v="0"/>
    <n v="0"/>
    <s v="Germany"/>
  </r>
  <r>
    <n v="6379"/>
    <n v="1949"/>
    <x v="38"/>
    <x v="3"/>
    <x v="4"/>
    <x v="91"/>
    <n v="1"/>
    <n v="1"/>
    <d v="2013-05-29T00:00:00"/>
    <n v="3"/>
    <n v="67"/>
    <n v="1"/>
    <n v="20"/>
    <n v="0"/>
    <n v="2"/>
    <n v="31"/>
    <n v="121"/>
    <n v="3"/>
    <n v="2"/>
    <n v="2"/>
    <n v="2"/>
    <x v="3"/>
    <n v="0"/>
    <n v="0"/>
    <n v="0"/>
    <n v="0"/>
    <n v="0"/>
    <n v="1"/>
    <n v="0"/>
    <s v="USA"/>
  </r>
  <r>
    <n v="8601"/>
    <n v="1980"/>
    <x v="36"/>
    <x v="0"/>
    <x v="2"/>
    <x v="92"/>
    <n v="0"/>
    <n v="1"/>
    <d v="2013-04-29T00:00:00"/>
    <n v="3"/>
    <n v="421"/>
    <n v="76"/>
    <n v="536"/>
    <n v="82"/>
    <n v="178"/>
    <n v="102"/>
    <n v="1395"/>
    <n v="2"/>
    <n v="8"/>
    <n v="6"/>
    <n v="5"/>
    <x v="5"/>
    <n v="0"/>
    <n v="0"/>
    <n v="0"/>
    <n v="0"/>
    <n v="0"/>
    <n v="0"/>
    <n v="0"/>
    <s v="Australia"/>
  </r>
  <r>
    <n v="4827"/>
    <n v="1956"/>
    <x v="16"/>
    <x v="1"/>
    <x v="1"/>
    <x v="93"/>
    <n v="0"/>
    <n v="1"/>
    <d v="2013-03-10T00:00:00"/>
    <n v="3"/>
    <n v="154"/>
    <n v="22"/>
    <n v="202"/>
    <n v="39"/>
    <n v="30"/>
    <n v="8"/>
    <n v="455"/>
    <n v="5"/>
    <n v="4"/>
    <n v="2"/>
    <n v="9"/>
    <x v="5"/>
    <n v="0"/>
    <n v="0"/>
    <n v="0"/>
    <n v="0"/>
    <n v="0"/>
    <n v="1"/>
    <n v="0"/>
    <s v="Spain"/>
  </r>
  <r>
    <n v="6715"/>
    <n v="1948"/>
    <x v="39"/>
    <x v="1"/>
    <x v="1"/>
    <x v="94"/>
    <n v="0"/>
    <n v="1"/>
    <d v="2013-01-02T00:00:00"/>
    <n v="3"/>
    <n v="502"/>
    <n v="19"/>
    <n v="132"/>
    <n v="0"/>
    <n v="6"/>
    <n v="26"/>
    <n v="685"/>
    <n v="6"/>
    <n v="6"/>
    <n v="2"/>
    <n v="11"/>
    <x v="4"/>
    <n v="0"/>
    <n v="0"/>
    <n v="0"/>
    <n v="0"/>
    <n v="0"/>
    <n v="0"/>
    <n v="0"/>
    <s v="Spain"/>
  </r>
  <r>
    <n v="10676"/>
    <n v="1982"/>
    <x v="33"/>
    <x v="0"/>
    <x v="2"/>
    <x v="95"/>
    <n v="0"/>
    <n v="0"/>
    <d v="2012-11-02T00:00:00"/>
    <n v="3"/>
    <n v="145"/>
    <n v="193"/>
    <n v="459"/>
    <n v="205"/>
    <n v="26"/>
    <n v="145"/>
    <n v="1173"/>
    <n v="2"/>
    <n v="3"/>
    <n v="8"/>
    <n v="7"/>
    <x v="2"/>
    <n v="0"/>
    <n v="0"/>
    <n v="0"/>
    <n v="0"/>
    <n v="0"/>
    <n v="1"/>
    <n v="0"/>
    <s v="Spain"/>
  </r>
  <r>
    <n v="1041"/>
    <n v="1973"/>
    <x v="28"/>
    <x v="1"/>
    <x v="1"/>
    <x v="96"/>
    <n v="0"/>
    <n v="1"/>
    <d v="2012-10-18T00:00:00"/>
    <n v="3"/>
    <n v="322"/>
    <n v="3"/>
    <n v="50"/>
    <n v="4"/>
    <n v="3"/>
    <n v="42"/>
    <n v="424"/>
    <n v="5"/>
    <n v="7"/>
    <n v="1"/>
    <n v="6"/>
    <x v="6"/>
    <n v="0"/>
    <n v="0"/>
    <n v="0"/>
    <n v="0"/>
    <n v="0"/>
    <n v="1"/>
    <n v="0"/>
    <s v="Saudi Arabia"/>
  </r>
  <r>
    <n v="492"/>
    <n v="1973"/>
    <x v="28"/>
    <x v="1"/>
    <x v="5"/>
    <x v="96"/>
    <n v="0"/>
    <n v="1"/>
    <d v="2012-10-18T00:00:00"/>
    <n v="3"/>
    <n v="322"/>
    <n v="3"/>
    <n v="50"/>
    <n v="4"/>
    <n v="3"/>
    <n v="42"/>
    <n v="424"/>
    <n v="5"/>
    <n v="7"/>
    <n v="1"/>
    <n v="6"/>
    <x v="6"/>
    <n v="0"/>
    <n v="0"/>
    <n v="0"/>
    <n v="0"/>
    <n v="0"/>
    <n v="0"/>
    <n v="0"/>
    <s v="Canada"/>
  </r>
  <r>
    <n v="11133"/>
    <n v="1973"/>
    <x v="28"/>
    <x v="1"/>
    <x v="5"/>
    <x v="96"/>
    <n v="0"/>
    <n v="1"/>
    <d v="2012-10-18T00:00:00"/>
    <n v="3"/>
    <n v="322"/>
    <n v="3"/>
    <n v="50"/>
    <n v="4"/>
    <n v="3"/>
    <n v="42"/>
    <n v="424"/>
    <n v="5"/>
    <n v="7"/>
    <n v="1"/>
    <n v="6"/>
    <x v="6"/>
    <n v="0"/>
    <n v="0"/>
    <n v="0"/>
    <n v="0"/>
    <n v="0"/>
    <n v="1"/>
    <n v="0"/>
    <s v="India"/>
  </r>
  <r>
    <n v="4491"/>
    <n v="1949"/>
    <x v="38"/>
    <x v="3"/>
    <x v="2"/>
    <x v="97"/>
    <n v="1"/>
    <n v="1"/>
    <d v="2012-10-01T00:00:00"/>
    <n v="3"/>
    <n v="1099"/>
    <n v="0"/>
    <n v="45"/>
    <n v="0"/>
    <n v="0"/>
    <n v="34"/>
    <n v="1178"/>
    <n v="11"/>
    <n v="3"/>
    <n v="4"/>
    <n v="10"/>
    <x v="6"/>
    <n v="0"/>
    <n v="1"/>
    <n v="0"/>
    <n v="0"/>
    <n v="0"/>
    <n v="0"/>
    <n v="0"/>
    <s v="Spain"/>
  </r>
  <r>
    <n v="873"/>
    <n v="1949"/>
    <x v="38"/>
    <x v="3"/>
    <x v="2"/>
    <x v="97"/>
    <n v="1"/>
    <n v="1"/>
    <d v="2012-10-01T00:00:00"/>
    <n v="3"/>
    <n v="1099"/>
    <n v="0"/>
    <n v="45"/>
    <n v="0"/>
    <n v="0"/>
    <n v="34"/>
    <n v="1178"/>
    <n v="11"/>
    <n v="3"/>
    <n v="4"/>
    <n v="10"/>
    <x v="6"/>
    <n v="0"/>
    <n v="1"/>
    <n v="0"/>
    <n v="0"/>
    <n v="0"/>
    <n v="1"/>
    <n v="0"/>
    <s v="Spain"/>
  </r>
  <r>
    <n v="1631"/>
    <n v="1965"/>
    <x v="15"/>
    <x v="1"/>
    <x v="3"/>
    <x v="98"/>
    <n v="0"/>
    <n v="0"/>
    <d v="2012-09-03T00:00:00"/>
    <n v="3"/>
    <n v="890"/>
    <n v="63"/>
    <n v="292"/>
    <n v="0"/>
    <n v="25"/>
    <n v="12"/>
    <n v="1282"/>
    <n v="4"/>
    <n v="8"/>
    <n v="4"/>
    <n v="7"/>
    <x v="4"/>
    <n v="0"/>
    <n v="0"/>
    <n v="0"/>
    <n v="0"/>
    <n v="0"/>
    <n v="1"/>
    <n v="0"/>
    <s v="Germany"/>
  </r>
  <r>
    <n v="8278"/>
    <n v="1990"/>
    <x v="22"/>
    <x v="1"/>
    <x v="2"/>
    <x v="99"/>
    <n v="0"/>
    <n v="0"/>
    <d v="2012-08-26T00:00:00"/>
    <n v="3"/>
    <n v="863"/>
    <n v="83"/>
    <n v="547"/>
    <n v="86"/>
    <n v="99"/>
    <n v="33"/>
    <n v="1711"/>
    <n v="1"/>
    <n v="8"/>
    <n v="2"/>
    <n v="5"/>
    <x v="1"/>
    <n v="0"/>
    <n v="0"/>
    <n v="0"/>
    <n v="0"/>
    <n v="0"/>
    <n v="0"/>
    <n v="0"/>
    <s v="Spain"/>
  </r>
  <r>
    <n v="6815"/>
    <n v="1980"/>
    <x v="36"/>
    <x v="2"/>
    <x v="2"/>
    <x v="100"/>
    <n v="0"/>
    <n v="0"/>
    <d v="2014-05-23T00:00:00"/>
    <n v="4"/>
    <n v="448"/>
    <n v="21"/>
    <n v="125"/>
    <n v="52"/>
    <n v="101"/>
    <n v="62"/>
    <n v="809"/>
    <n v="0"/>
    <n v="7"/>
    <n v="6"/>
    <n v="8"/>
    <x v="2"/>
    <n v="1"/>
    <n v="0"/>
    <n v="1"/>
    <n v="1"/>
    <n v="0"/>
    <n v="1"/>
    <n v="0"/>
    <s v="Spain"/>
  </r>
  <r>
    <n v="254"/>
    <n v="1955"/>
    <x v="26"/>
    <x v="0"/>
    <x v="3"/>
    <x v="101"/>
    <n v="0"/>
    <n v="1"/>
    <d v="2014-05-17T00:00:00"/>
    <n v="4"/>
    <n v="399"/>
    <n v="4"/>
    <n v="30"/>
    <n v="6"/>
    <n v="4"/>
    <n v="30"/>
    <n v="473"/>
    <n v="3"/>
    <n v="7"/>
    <n v="1"/>
    <n v="7"/>
    <x v="3"/>
    <n v="0"/>
    <n v="1"/>
    <n v="0"/>
    <n v="0"/>
    <n v="0"/>
    <n v="0"/>
    <n v="0"/>
    <s v="Spain"/>
  </r>
  <r>
    <n v="1349"/>
    <n v="1970"/>
    <x v="0"/>
    <x v="0"/>
    <x v="2"/>
    <x v="102"/>
    <n v="2"/>
    <n v="0"/>
    <d v="2014-04-21T00:00:00"/>
    <n v="4"/>
    <n v="85"/>
    <n v="7"/>
    <n v="24"/>
    <n v="2"/>
    <n v="3"/>
    <n v="27"/>
    <n v="148"/>
    <n v="1"/>
    <n v="3"/>
    <n v="1"/>
    <n v="3"/>
    <x v="4"/>
    <n v="0"/>
    <n v="0"/>
    <n v="0"/>
    <n v="0"/>
    <n v="0"/>
    <n v="0"/>
    <n v="0"/>
    <s v="India"/>
  </r>
  <r>
    <n v="2534"/>
    <n v="1953"/>
    <x v="40"/>
    <x v="0"/>
    <x v="2"/>
    <x v="103"/>
    <n v="0"/>
    <n v="1"/>
    <d v="2014-04-21T00:00:00"/>
    <n v="4"/>
    <n v="97"/>
    <n v="1"/>
    <n v="41"/>
    <n v="6"/>
    <n v="2"/>
    <n v="41"/>
    <n v="188"/>
    <n v="2"/>
    <n v="4"/>
    <n v="1"/>
    <n v="3"/>
    <x v="3"/>
    <n v="0"/>
    <n v="0"/>
    <n v="0"/>
    <n v="0"/>
    <n v="0"/>
    <n v="0"/>
    <n v="0"/>
    <s v="Australia"/>
  </r>
  <r>
    <n v="2130"/>
    <n v="1982"/>
    <x v="33"/>
    <x v="0"/>
    <x v="3"/>
    <x v="104"/>
    <n v="2"/>
    <n v="0"/>
    <d v="2014-03-23T00:00:00"/>
    <n v="4"/>
    <n v="35"/>
    <n v="3"/>
    <n v="67"/>
    <n v="10"/>
    <n v="8"/>
    <n v="24"/>
    <n v="147"/>
    <n v="1"/>
    <n v="3"/>
    <n v="1"/>
    <n v="3"/>
    <x v="4"/>
    <n v="0"/>
    <n v="0"/>
    <n v="0"/>
    <n v="0"/>
    <n v="0"/>
    <n v="1"/>
    <n v="0"/>
    <s v="Saudi Arabia"/>
  </r>
  <r>
    <n v="2296"/>
    <n v="1975"/>
    <x v="17"/>
    <x v="3"/>
    <x v="2"/>
    <x v="105"/>
    <n v="1"/>
    <n v="0"/>
    <d v="2013-12-16T00:00:00"/>
    <n v="4"/>
    <n v="3"/>
    <n v="2"/>
    <n v="11"/>
    <n v="2"/>
    <n v="2"/>
    <n v="10"/>
    <n v="30"/>
    <n v="1"/>
    <n v="1"/>
    <n v="0"/>
    <n v="2"/>
    <x v="4"/>
    <n v="1"/>
    <n v="0"/>
    <n v="0"/>
    <n v="0"/>
    <n v="0"/>
    <n v="0"/>
    <n v="0"/>
    <s v="Spain"/>
  </r>
  <r>
    <n v="3799"/>
    <n v="1955"/>
    <x v="26"/>
    <x v="0"/>
    <x v="2"/>
    <x v="106"/>
    <n v="0"/>
    <n v="1"/>
    <d v="2013-11-26T00:00:00"/>
    <n v="4"/>
    <n v="315"/>
    <n v="35"/>
    <n v="322"/>
    <n v="46"/>
    <n v="7"/>
    <n v="143"/>
    <n v="868"/>
    <n v="3"/>
    <n v="7"/>
    <n v="2"/>
    <n v="11"/>
    <x v="1"/>
    <n v="0"/>
    <n v="0"/>
    <n v="0"/>
    <n v="0"/>
    <n v="0"/>
    <n v="0"/>
    <n v="0"/>
    <s v="USA"/>
  </r>
  <r>
    <n v="11084"/>
    <n v="1976"/>
    <x v="14"/>
    <x v="3"/>
    <x v="3"/>
    <x v="107"/>
    <n v="0"/>
    <n v="1"/>
    <d v="2013-11-14T00:00:00"/>
    <n v="4"/>
    <n v="738"/>
    <n v="0"/>
    <n v="232"/>
    <n v="13"/>
    <n v="20"/>
    <n v="50"/>
    <n v="1053"/>
    <n v="2"/>
    <n v="3"/>
    <n v="5"/>
    <n v="7"/>
    <x v="3"/>
    <n v="0"/>
    <n v="0"/>
    <n v="0"/>
    <n v="0"/>
    <n v="0"/>
    <n v="1"/>
    <n v="0"/>
    <s v="Canada"/>
  </r>
  <r>
    <n v="5172"/>
    <n v="1976"/>
    <x v="14"/>
    <x v="3"/>
    <x v="3"/>
    <x v="107"/>
    <n v="0"/>
    <n v="1"/>
    <d v="2013-11-14T00:00:00"/>
    <n v="4"/>
    <n v="738"/>
    <n v="0"/>
    <n v="232"/>
    <n v="13"/>
    <n v="20"/>
    <n v="50"/>
    <n v="1053"/>
    <n v="2"/>
    <n v="3"/>
    <n v="5"/>
    <n v="7"/>
    <x v="3"/>
    <n v="0"/>
    <n v="0"/>
    <n v="0"/>
    <n v="0"/>
    <n v="0"/>
    <n v="0"/>
    <n v="0"/>
    <s v="Spain"/>
  </r>
  <r>
    <n v="9504"/>
    <n v="1949"/>
    <x v="38"/>
    <x v="3"/>
    <x v="2"/>
    <x v="39"/>
    <n v="0"/>
    <n v="0"/>
    <d v="2013-11-06T00:00:00"/>
    <n v="4"/>
    <n v="179"/>
    <n v="28"/>
    <n v="520"/>
    <n v="111"/>
    <n v="123"/>
    <n v="47"/>
    <n v="1008"/>
    <n v="1"/>
    <n v="3"/>
    <n v="8"/>
    <n v="13"/>
    <x v="0"/>
    <n v="0"/>
    <n v="0"/>
    <n v="0"/>
    <n v="0"/>
    <n v="0"/>
    <n v="1"/>
    <n v="0"/>
    <s v="Spain"/>
  </r>
  <r>
    <n v="850"/>
    <n v="1968"/>
    <x v="25"/>
    <x v="0"/>
    <x v="1"/>
    <x v="108"/>
    <n v="0"/>
    <n v="1"/>
    <d v="2013-10-06T00:00:00"/>
    <n v="4"/>
    <n v="381"/>
    <n v="28"/>
    <n v="215"/>
    <n v="84"/>
    <n v="28"/>
    <n v="21"/>
    <n v="757"/>
    <n v="2"/>
    <n v="6"/>
    <n v="5"/>
    <n v="9"/>
    <x v="7"/>
    <n v="0"/>
    <n v="0"/>
    <n v="0"/>
    <n v="0"/>
    <n v="0"/>
    <n v="0"/>
    <n v="0"/>
    <s v="Spain"/>
  </r>
  <r>
    <n v="4477"/>
    <n v="1958"/>
    <x v="2"/>
    <x v="0"/>
    <x v="3"/>
    <x v="109"/>
    <n v="0"/>
    <n v="1"/>
    <d v="2013-09-27T00:00:00"/>
    <n v="4"/>
    <n v="247"/>
    <n v="49"/>
    <n v="159"/>
    <n v="7"/>
    <n v="82"/>
    <n v="109"/>
    <n v="653"/>
    <n v="1"/>
    <n v="5"/>
    <n v="2"/>
    <n v="10"/>
    <x v="5"/>
    <n v="0"/>
    <n v="0"/>
    <n v="0"/>
    <n v="0"/>
    <n v="0"/>
    <n v="0"/>
    <n v="0"/>
    <s v="Germany"/>
  </r>
  <r>
    <n v="1945"/>
    <n v="1962"/>
    <x v="31"/>
    <x v="0"/>
    <x v="2"/>
    <x v="110"/>
    <n v="0"/>
    <n v="1"/>
    <d v="2013-09-18T00:00:00"/>
    <n v="4"/>
    <n v="711"/>
    <n v="36"/>
    <n v="217"/>
    <n v="172"/>
    <n v="96"/>
    <n v="168"/>
    <n v="1400"/>
    <n v="3"/>
    <n v="7"/>
    <n v="4"/>
    <n v="7"/>
    <x v="5"/>
    <n v="0"/>
    <n v="1"/>
    <n v="0"/>
    <n v="1"/>
    <n v="0"/>
    <n v="0"/>
    <n v="0"/>
    <s v="Spain"/>
  </r>
  <r>
    <n v="7685"/>
    <n v="1978"/>
    <x v="29"/>
    <x v="0"/>
    <x v="2"/>
    <x v="111"/>
    <n v="1"/>
    <n v="0"/>
    <d v="2013-09-09T00:00:00"/>
    <n v="4"/>
    <n v="30"/>
    <n v="8"/>
    <n v="12"/>
    <n v="8"/>
    <n v="8"/>
    <n v="12"/>
    <n v="78"/>
    <n v="1"/>
    <n v="2"/>
    <n v="0"/>
    <n v="4"/>
    <x v="1"/>
    <n v="0"/>
    <n v="0"/>
    <n v="0"/>
    <n v="0"/>
    <n v="0"/>
    <n v="0"/>
    <n v="0"/>
    <s v="Spain"/>
  </r>
  <r>
    <n v="6310"/>
    <n v="1978"/>
    <x v="29"/>
    <x v="0"/>
    <x v="2"/>
    <x v="111"/>
    <n v="1"/>
    <n v="0"/>
    <d v="2013-09-09T00:00:00"/>
    <n v="4"/>
    <n v="30"/>
    <n v="8"/>
    <n v="12"/>
    <n v="8"/>
    <n v="8"/>
    <n v="12"/>
    <n v="78"/>
    <n v="1"/>
    <n v="2"/>
    <n v="0"/>
    <n v="4"/>
    <x v="1"/>
    <n v="0"/>
    <n v="0"/>
    <n v="0"/>
    <n v="0"/>
    <n v="0"/>
    <n v="0"/>
    <n v="0"/>
    <s v="Canada"/>
  </r>
  <r>
    <n v="10832"/>
    <n v="1958"/>
    <x v="2"/>
    <x v="0"/>
    <x v="3"/>
    <x v="112"/>
    <n v="0"/>
    <n v="0"/>
    <d v="2013-07-18T00:00:00"/>
    <n v="4"/>
    <n v="288"/>
    <n v="10"/>
    <n v="30"/>
    <n v="4"/>
    <n v="10"/>
    <n v="125"/>
    <n v="467"/>
    <n v="1"/>
    <n v="6"/>
    <n v="1"/>
    <n v="6"/>
    <x v="4"/>
    <n v="0"/>
    <n v="0"/>
    <n v="0"/>
    <n v="0"/>
    <n v="0"/>
    <n v="0"/>
    <n v="0"/>
    <s v="Spain"/>
  </r>
  <r>
    <n v="3025"/>
    <n v="1958"/>
    <x v="2"/>
    <x v="0"/>
    <x v="1"/>
    <x v="113"/>
    <n v="0"/>
    <n v="1"/>
    <d v="2013-07-08T00:00:00"/>
    <n v="4"/>
    <n v="212"/>
    <n v="6"/>
    <n v="69"/>
    <n v="4"/>
    <n v="12"/>
    <n v="3"/>
    <n v="306"/>
    <n v="3"/>
    <n v="6"/>
    <n v="1"/>
    <n v="5"/>
    <x v="3"/>
    <n v="0"/>
    <n v="0"/>
    <n v="0"/>
    <n v="0"/>
    <n v="0"/>
    <n v="0"/>
    <n v="0"/>
    <s v="Canada"/>
  </r>
  <r>
    <n v="2404"/>
    <n v="1976"/>
    <x v="14"/>
    <x v="0"/>
    <x v="2"/>
    <x v="114"/>
    <n v="1"/>
    <n v="1"/>
    <d v="2013-05-27T00:00:00"/>
    <n v="4"/>
    <n v="173"/>
    <n v="4"/>
    <n v="30"/>
    <n v="3"/>
    <n v="6"/>
    <n v="41"/>
    <n v="257"/>
    <n v="4"/>
    <n v="5"/>
    <n v="1"/>
    <n v="4"/>
    <x v="3"/>
    <n v="0"/>
    <n v="0"/>
    <n v="0"/>
    <n v="0"/>
    <n v="0"/>
    <n v="0"/>
    <n v="0"/>
    <s v="USA"/>
  </r>
  <r>
    <n v="8581"/>
    <n v="1971"/>
    <x v="18"/>
    <x v="3"/>
    <x v="2"/>
    <x v="115"/>
    <n v="1"/>
    <n v="1"/>
    <d v="2013-03-05T00:00:00"/>
    <n v="4"/>
    <n v="604"/>
    <n v="0"/>
    <n v="100"/>
    <n v="19"/>
    <n v="0"/>
    <n v="28"/>
    <n v="751"/>
    <n v="9"/>
    <n v="10"/>
    <n v="2"/>
    <n v="8"/>
    <x v="6"/>
    <n v="0"/>
    <n v="0"/>
    <n v="0"/>
    <n v="0"/>
    <n v="0"/>
    <n v="0"/>
    <n v="0"/>
    <s v="Spain"/>
  </r>
  <r>
    <n v="8755"/>
    <n v="1946"/>
    <x v="41"/>
    <x v="3"/>
    <x v="2"/>
    <x v="116"/>
    <n v="0"/>
    <n v="0"/>
    <d v="2013-02-20T00:00:00"/>
    <n v="4"/>
    <n v="482"/>
    <n v="34"/>
    <n v="471"/>
    <n v="119"/>
    <n v="68"/>
    <n v="22"/>
    <n v="1196"/>
    <n v="1"/>
    <n v="3"/>
    <n v="5"/>
    <n v="9"/>
    <x v="3"/>
    <n v="0"/>
    <n v="0"/>
    <n v="0"/>
    <n v="0"/>
    <n v="0"/>
    <n v="0"/>
    <n v="0"/>
    <s v="Australia"/>
  </r>
  <r>
    <n v="10177"/>
    <n v="1954"/>
    <x v="5"/>
    <x v="0"/>
    <x v="0"/>
    <x v="117"/>
    <n v="0"/>
    <n v="1"/>
    <d v="2013-02-14T00:00:00"/>
    <n v="4"/>
    <n v="531"/>
    <n v="69"/>
    <n v="300"/>
    <n v="150"/>
    <n v="138"/>
    <n v="150"/>
    <n v="1338"/>
    <n v="3"/>
    <n v="5"/>
    <n v="4"/>
    <n v="8"/>
    <x v="2"/>
    <n v="0"/>
    <n v="0"/>
    <n v="0"/>
    <n v="0"/>
    <n v="0"/>
    <n v="0"/>
    <n v="0"/>
    <s v="Spain"/>
  </r>
  <r>
    <n v="2429"/>
    <n v="1954"/>
    <x v="5"/>
    <x v="0"/>
    <x v="0"/>
    <x v="117"/>
    <n v="0"/>
    <n v="1"/>
    <d v="2013-02-14T00:00:00"/>
    <n v="4"/>
    <n v="531"/>
    <n v="69"/>
    <n v="300"/>
    <n v="150"/>
    <n v="138"/>
    <n v="150"/>
    <n v="1338"/>
    <n v="3"/>
    <n v="5"/>
    <n v="4"/>
    <n v="8"/>
    <x v="2"/>
    <n v="0"/>
    <n v="0"/>
    <n v="0"/>
    <n v="0"/>
    <n v="0"/>
    <n v="0"/>
    <n v="0"/>
    <s v="Canada"/>
  </r>
  <r>
    <n v="8920"/>
    <n v="1967"/>
    <x v="3"/>
    <x v="3"/>
    <x v="1"/>
    <x v="118"/>
    <n v="1"/>
    <n v="0"/>
    <d v="2013-01-12T00:00:00"/>
    <n v="4"/>
    <n v="448"/>
    <n v="40"/>
    <n v="469"/>
    <n v="80"/>
    <n v="0"/>
    <n v="91"/>
    <n v="1128"/>
    <n v="3"/>
    <n v="11"/>
    <n v="2"/>
    <n v="12"/>
    <x v="3"/>
    <n v="0"/>
    <n v="0"/>
    <n v="0"/>
    <n v="0"/>
    <n v="0"/>
    <n v="0"/>
    <n v="0"/>
    <s v="India"/>
  </r>
  <r>
    <n v="8430"/>
    <n v="1957"/>
    <x v="35"/>
    <x v="0"/>
    <x v="3"/>
    <x v="119"/>
    <n v="0"/>
    <n v="1"/>
    <d v="2012-12-24T00:00:00"/>
    <n v="4"/>
    <n v="9"/>
    <n v="0"/>
    <n v="6"/>
    <n v="3"/>
    <n v="1"/>
    <n v="3"/>
    <n v="22"/>
    <n v="1"/>
    <n v="0"/>
    <n v="0"/>
    <n v="3"/>
    <x v="1"/>
    <n v="0"/>
    <n v="0"/>
    <n v="0"/>
    <n v="0"/>
    <n v="0"/>
    <n v="0"/>
    <n v="0"/>
    <s v="Australia"/>
  </r>
  <r>
    <n v="8619"/>
    <n v="1957"/>
    <x v="35"/>
    <x v="0"/>
    <x v="3"/>
    <x v="119"/>
    <n v="0"/>
    <n v="1"/>
    <d v="2012-12-24T00:00:00"/>
    <n v="4"/>
    <n v="9"/>
    <n v="0"/>
    <n v="6"/>
    <n v="3"/>
    <n v="1"/>
    <n v="3"/>
    <n v="22"/>
    <n v="1"/>
    <n v="0"/>
    <n v="0"/>
    <n v="3"/>
    <x v="1"/>
    <n v="0"/>
    <n v="0"/>
    <n v="0"/>
    <n v="0"/>
    <n v="0"/>
    <n v="0"/>
    <n v="0"/>
    <s v="Spain"/>
  </r>
  <r>
    <n v="8996"/>
    <n v="1957"/>
    <x v="35"/>
    <x v="1"/>
    <x v="2"/>
    <x v="120"/>
    <n v="2"/>
    <n v="1"/>
    <d v="2012-11-19T00:00:00"/>
    <n v="4"/>
    <n v="230"/>
    <n v="42"/>
    <n v="192"/>
    <n v="49"/>
    <n v="37"/>
    <n v="53"/>
    <n v="603"/>
    <n v="12"/>
    <n v="7"/>
    <n v="2"/>
    <n v="8"/>
    <x v="8"/>
    <n v="0"/>
    <n v="0"/>
    <n v="0"/>
    <n v="0"/>
    <n v="0"/>
    <n v="0"/>
    <n v="0"/>
    <s v="Germany"/>
  </r>
  <r>
    <n v="7233"/>
    <n v="1972"/>
    <x v="20"/>
    <x v="0"/>
    <x v="2"/>
    <x v="121"/>
    <n v="0"/>
    <n v="0"/>
    <d v="2012-09-17T00:00:00"/>
    <n v="4"/>
    <n v="496"/>
    <n v="32"/>
    <n v="849"/>
    <n v="229"/>
    <n v="48"/>
    <n v="128"/>
    <n v="1782"/>
    <n v="2"/>
    <n v="5"/>
    <n v="3"/>
    <n v="6"/>
    <x v="5"/>
    <n v="0"/>
    <n v="0"/>
    <n v="0"/>
    <n v="1"/>
    <n v="0"/>
    <n v="0"/>
    <n v="0"/>
    <s v="Canada"/>
  </r>
  <r>
    <n v="6678"/>
    <n v="1989"/>
    <x v="4"/>
    <x v="0"/>
    <x v="3"/>
    <x v="122"/>
    <n v="1"/>
    <n v="0"/>
    <d v="2014-03-28T00:00:00"/>
    <n v="5"/>
    <n v="33"/>
    <n v="4"/>
    <n v="24"/>
    <n v="4"/>
    <n v="2"/>
    <n v="5"/>
    <n v="72"/>
    <n v="2"/>
    <n v="3"/>
    <n v="0"/>
    <n v="4"/>
    <x v="3"/>
    <n v="0"/>
    <n v="0"/>
    <n v="0"/>
    <n v="0"/>
    <n v="0"/>
    <n v="0"/>
    <n v="0"/>
    <s v="India"/>
  </r>
  <r>
    <n v="830"/>
    <n v="1987"/>
    <x v="23"/>
    <x v="1"/>
    <x v="1"/>
    <x v="123"/>
    <n v="0"/>
    <n v="0"/>
    <d v="2014-02-24T00:00:00"/>
    <n v="5"/>
    <n v="784"/>
    <n v="48"/>
    <n v="560"/>
    <n v="42"/>
    <n v="176"/>
    <n v="48"/>
    <n v="1658"/>
    <n v="1"/>
    <n v="4"/>
    <n v="6"/>
    <n v="4"/>
    <x v="7"/>
    <n v="0"/>
    <n v="0"/>
    <n v="1"/>
    <n v="1"/>
    <n v="0"/>
    <n v="1"/>
    <n v="0"/>
    <s v="India"/>
  </r>
  <r>
    <n v="6365"/>
    <n v="1987"/>
    <x v="23"/>
    <x v="2"/>
    <x v="2"/>
    <x v="124"/>
    <n v="0"/>
    <n v="0"/>
    <d v="2013-09-02T00:00:00"/>
    <n v="5"/>
    <n v="10"/>
    <n v="12"/>
    <n v="12"/>
    <n v="25"/>
    <n v="1"/>
    <n v="20"/>
    <n v="80"/>
    <n v="1"/>
    <n v="2"/>
    <n v="0"/>
    <n v="3"/>
    <x v="4"/>
    <n v="0"/>
    <n v="0"/>
    <n v="0"/>
    <n v="0"/>
    <n v="0"/>
    <n v="0"/>
    <n v="0"/>
    <s v="India"/>
  </r>
  <r>
    <n v="6770"/>
    <n v="1985"/>
    <x v="42"/>
    <x v="0"/>
    <x v="2"/>
    <x v="125"/>
    <n v="1"/>
    <n v="0"/>
    <d v="2013-08-20T00:00:00"/>
    <n v="5"/>
    <n v="5"/>
    <n v="13"/>
    <n v="14"/>
    <n v="0"/>
    <n v="5"/>
    <n v="31"/>
    <n v="68"/>
    <n v="2"/>
    <n v="2"/>
    <n v="1"/>
    <n v="2"/>
    <x v="4"/>
    <n v="1"/>
    <n v="0"/>
    <n v="0"/>
    <n v="0"/>
    <n v="0"/>
    <n v="1"/>
    <n v="0"/>
    <s v="USA"/>
  </r>
  <r>
    <n v="2261"/>
    <n v="1969"/>
    <x v="10"/>
    <x v="0"/>
    <x v="2"/>
    <x v="126"/>
    <n v="1"/>
    <n v="0"/>
    <d v="2013-06-23T00:00:00"/>
    <n v="5"/>
    <n v="4"/>
    <n v="1"/>
    <n v="5"/>
    <n v="2"/>
    <n v="0"/>
    <n v="4"/>
    <n v="16"/>
    <n v="1"/>
    <n v="1"/>
    <n v="0"/>
    <n v="2"/>
    <x v="3"/>
    <n v="0"/>
    <n v="0"/>
    <n v="0"/>
    <n v="0"/>
    <n v="0"/>
    <n v="0"/>
    <n v="0"/>
    <s v="Germany"/>
  </r>
  <r>
    <n v="1031"/>
    <n v="1989"/>
    <x v="4"/>
    <x v="2"/>
    <x v="2"/>
    <x v="127"/>
    <n v="0"/>
    <n v="0"/>
    <d v="2013-05-05T00:00:00"/>
    <n v="5"/>
    <n v="600"/>
    <n v="20"/>
    <n v="350"/>
    <n v="29"/>
    <n v="30"/>
    <n v="33"/>
    <n v="1062"/>
    <n v="1"/>
    <n v="6"/>
    <n v="9"/>
    <n v="10"/>
    <x v="2"/>
    <n v="0"/>
    <n v="0"/>
    <n v="1"/>
    <n v="0"/>
    <n v="0"/>
    <n v="0"/>
    <n v="0"/>
    <s v="India"/>
  </r>
  <r>
    <n v="10089"/>
    <n v="1974"/>
    <x v="21"/>
    <x v="0"/>
    <x v="0"/>
    <x v="128"/>
    <n v="0"/>
    <n v="0"/>
    <d v="2013-04-05T00:00:00"/>
    <n v="5"/>
    <n v="168"/>
    <n v="148"/>
    <n v="444"/>
    <n v="32"/>
    <n v="172"/>
    <n v="148"/>
    <n v="1112"/>
    <n v="1"/>
    <n v="6"/>
    <n v="9"/>
    <n v="13"/>
    <x v="2"/>
    <n v="0"/>
    <n v="1"/>
    <n v="1"/>
    <n v="1"/>
    <n v="1"/>
    <n v="1"/>
    <n v="0"/>
    <s v="Saudi Arabia"/>
  </r>
  <r>
    <n v="9256"/>
    <n v="1971"/>
    <x v="18"/>
    <x v="0"/>
    <x v="1"/>
    <x v="129"/>
    <n v="0"/>
    <n v="1"/>
    <d v="2013-01-04T00:00:00"/>
    <n v="5"/>
    <n v="493"/>
    <n v="26"/>
    <n v="206"/>
    <n v="116"/>
    <n v="80"/>
    <n v="80"/>
    <n v="1001"/>
    <n v="4"/>
    <n v="8"/>
    <n v="3"/>
    <n v="12"/>
    <x v="4"/>
    <n v="0"/>
    <n v="0"/>
    <n v="0"/>
    <n v="0"/>
    <n v="0"/>
    <n v="0"/>
    <n v="0"/>
    <s v="Spain"/>
  </r>
  <r>
    <n v="10641"/>
    <n v="1978"/>
    <x v="29"/>
    <x v="0"/>
    <x v="1"/>
    <x v="130"/>
    <n v="1"/>
    <n v="1"/>
    <d v="2012-12-27T00:00:00"/>
    <n v="5"/>
    <n v="6"/>
    <n v="5"/>
    <n v="4"/>
    <n v="13"/>
    <n v="4"/>
    <n v="25"/>
    <n v="57"/>
    <n v="4"/>
    <n v="2"/>
    <n v="1"/>
    <n v="3"/>
    <x v="4"/>
    <n v="0"/>
    <n v="0"/>
    <n v="0"/>
    <n v="0"/>
    <n v="0"/>
    <n v="0"/>
    <n v="0"/>
    <s v="Spain"/>
  </r>
  <r>
    <n v="624"/>
    <n v="1984"/>
    <x v="24"/>
    <x v="3"/>
    <x v="1"/>
    <x v="131"/>
    <n v="0"/>
    <n v="0"/>
    <d v="2012-11-10T00:00:00"/>
    <n v="5"/>
    <n v="6"/>
    <n v="4"/>
    <n v="1"/>
    <n v="7"/>
    <n v="2"/>
    <n v="15"/>
    <n v="35"/>
    <n v="1"/>
    <n v="0"/>
    <n v="1"/>
    <n v="2"/>
    <x v="4"/>
    <n v="1"/>
    <n v="0"/>
    <n v="0"/>
    <n v="0"/>
    <n v="0"/>
    <n v="1"/>
    <n v="0"/>
    <s v="Saudi Arabia"/>
  </r>
  <r>
    <n v="4211"/>
    <n v="1986"/>
    <x v="19"/>
    <x v="4"/>
    <x v="2"/>
    <x v="132"/>
    <n v="1"/>
    <n v="0"/>
    <d v="2012-10-29T00:00:00"/>
    <n v="5"/>
    <n v="4"/>
    <n v="12"/>
    <n v="5"/>
    <n v="3"/>
    <n v="16"/>
    <n v="17"/>
    <n v="57"/>
    <n v="2"/>
    <n v="2"/>
    <n v="0"/>
    <n v="3"/>
    <x v="3"/>
    <n v="0"/>
    <n v="0"/>
    <n v="0"/>
    <n v="0"/>
    <n v="0"/>
    <n v="0"/>
    <n v="0"/>
    <s v="Canada"/>
  </r>
  <r>
    <n v="1407"/>
    <n v="1986"/>
    <x v="19"/>
    <x v="4"/>
    <x v="2"/>
    <x v="132"/>
    <n v="1"/>
    <n v="0"/>
    <d v="2012-10-29T00:00:00"/>
    <n v="5"/>
    <n v="4"/>
    <n v="12"/>
    <n v="5"/>
    <n v="3"/>
    <n v="16"/>
    <n v="17"/>
    <n v="57"/>
    <n v="2"/>
    <n v="2"/>
    <n v="0"/>
    <n v="3"/>
    <x v="3"/>
    <n v="0"/>
    <n v="0"/>
    <n v="0"/>
    <n v="0"/>
    <n v="0"/>
    <n v="0"/>
    <n v="0"/>
    <s v="Germany"/>
  </r>
  <r>
    <n v="10356"/>
    <n v="1957"/>
    <x v="35"/>
    <x v="1"/>
    <x v="0"/>
    <x v="133"/>
    <n v="1"/>
    <n v="1"/>
    <d v="2012-09-22T00:00:00"/>
    <n v="5"/>
    <n v="29"/>
    <n v="0"/>
    <n v="2"/>
    <n v="0"/>
    <n v="0"/>
    <n v="1"/>
    <n v="32"/>
    <n v="1"/>
    <n v="1"/>
    <n v="0"/>
    <n v="3"/>
    <x v="3"/>
    <n v="0"/>
    <n v="0"/>
    <n v="0"/>
    <n v="0"/>
    <n v="0"/>
    <n v="0"/>
    <n v="0"/>
    <s v="Spain"/>
  </r>
  <r>
    <n v="9323"/>
    <n v="1949"/>
    <x v="38"/>
    <x v="3"/>
    <x v="3"/>
    <x v="134"/>
    <n v="0"/>
    <n v="1"/>
    <d v="2012-09-07T00:00:00"/>
    <n v="5"/>
    <n v="520"/>
    <n v="8"/>
    <n v="223"/>
    <n v="32"/>
    <n v="49"/>
    <n v="42"/>
    <n v="874"/>
    <n v="4"/>
    <n v="10"/>
    <n v="5"/>
    <n v="7"/>
    <x v="6"/>
    <n v="1"/>
    <n v="0"/>
    <n v="0"/>
    <n v="0"/>
    <n v="0"/>
    <n v="1"/>
    <n v="0"/>
    <s v="Mexico"/>
  </r>
  <r>
    <n v="1146"/>
    <n v="1949"/>
    <x v="38"/>
    <x v="3"/>
    <x v="3"/>
    <x v="134"/>
    <n v="0"/>
    <n v="1"/>
    <d v="2012-09-07T00:00:00"/>
    <n v="5"/>
    <n v="520"/>
    <n v="8"/>
    <n v="223"/>
    <n v="32"/>
    <n v="49"/>
    <n v="42"/>
    <n v="874"/>
    <n v="4"/>
    <n v="10"/>
    <n v="5"/>
    <n v="7"/>
    <x v="6"/>
    <n v="1"/>
    <n v="0"/>
    <n v="0"/>
    <n v="0"/>
    <n v="0"/>
    <n v="1"/>
    <n v="0"/>
    <s v="Australia"/>
  </r>
  <r>
    <n v="6343"/>
    <n v="1959"/>
    <x v="8"/>
    <x v="0"/>
    <x v="2"/>
    <x v="135"/>
    <n v="0"/>
    <n v="1"/>
    <d v="2014-03-31T00:00:00"/>
    <n v="6"/>
    <n v="835"/>
    <n v="73"/>
    <n v="380"/>
    <n v="114"/>
    <n v="73"/>
    <n v="43"/>
    <n v="1518"/>
    <n v="1"/>
    <n v="6"/>
    <n v="9"/>
    <n v="7"/>
    <x v="2"/>
    <n v="0"/>
    <n v="1"/>
    <n v="0"/>
    <n v="0"/>
    <n v="0"/>
    <n v="0"/>
    <n v="0"/>
    <s v="Australia"/>
  </r>
  <r>
    <n v="8545"/>
    <n v="1954"/>
    <x v="5"/>
    <x v="0"/>
    <x v="0"/>
    <x v="136"/>
    <n v="0"/>
    <n v="0"/>
    <d v="2014-03-21T00:00:00"/>
    <n v="6"/>
    <n v="1296"/>
    <n v="17"/>
    <n v="311"/>
    <n v="45"/>
    <n v="69"/>
    <n v="51"/>
    <n v="1789"/>
    <n v="1"/>
    <n v="2"/>
    <n v="4"/>
    <n v="10"/>
    <x v="0"/>
    <n v="0"/>
    <n v="1"/>
    <n v="1"/>
    <n v="1"/>
    <n v="1"/>
    <n v="1"/>
    <n v="0"/>
    <s v="Spain"/>
  </r>
  <r>
    <n v="8275"/>
    <n v="1965"/>
    <x v="15"/>
    <x v="1"/>
    <x v="0"/>
    <x v="137"/>
    <n v="1"/>
    <n v="1"/>
    <d v="2014-02-09T00:00:00"/>
    <n v="6"/>
    <n v="16"/>
    <n v="0"/>
    <n v="3"/>
    <n v="0"/>
    <n v="0"/>
    <n v="1"/>
    <n v="20"/>
    <n v="1"/>
    <n v="1"/>
    <n v="0"/>
    <n v="2"/>
    <x v="3"/>
    <n v="0"/>
    <n v="0"/>
    <n v="0"/>
    <n v="0"/>
    <n v="0"/>
    <n v="0"/>
    <n v="0"/>
    <s v="Spain"/>
  </r>
  <r>
    <n v="10673"/>
    <n v="1976"/>
    <x v="14"/>
    <x v="1"/>
    <x v="2"/>
    <x v="138"/>
    <n v="0"/>
    <n v="1"/>
    <d v="2013-11-17T00:00:00"/>
    <n v="6"/>
    <n v="760"/>
    <n v="80"/>
    <n v="466"/>
    <n v="17"/>
    <n v="13"/>
    <n v="80"/>
    <n v="1416"/>
    <n v="1"/>
    <n v="6"/>
    <n v="9"/>
    <n v="5"/>
    <x v="7"/>
    <n v="0"/>
    <n v="0"/>
    <n v="0"/>
    <n v="0"/>
    <n v="0"/>
    <n v="0"/>
    <n v="0"/>
    <s v="Saudi Arabia"/>
  </r>
  <r>
    <n v="8799"/>
    <n v="1984"/>
    <x v="24"/>
    <x v="1"/>
    <x v="2"/>
    <x v="139"/>
    <n v="1"/>
    <n v="0"/>
    <d v="2013-09-23T00:00:00"/>
    <n v="6"/>
    <n v="70"/>
    <n v="6"/>
    <n v="69"/>
    <n v="2"/>
    <n v="3"/>
    <n v="3"/>
    <n v="153"/>
    <n v="3"/>
    <n v="3"/>
    <n v="1"/>
    <n v="4"/>
    <x v="3"/>
    <n v="0"/>
    <n v="0"/>
    <n v="0"/>
    <n v="0"/>
    <n v="0"/>
    <n v="0"/>
    <n v="0"/>
    <s v="Spain"/>
  </r>
  <r>
    <n v="67"/>
    <n v="1972"/>
    <x v="20"/>
    <x v="3"/>
    <x v="1"/>
    <x v="140"/>
    <n v="1"/>
    <n v="1"/>
    <d v="2013-09-18T00:00:00"/>
    <n v="6"/>
    <n v="68"/>
    <n v="0"/>
    <n v="16"/>
    <n v="0"/>
    <n v="0"/>
    <n v="8"/>
    <n v="92"/>
    <n v="3"/>
    <n v="2"/>
    <n v="0"/>
    <n v="4"/>
    <x v="3"/>
    <n v="0"/>
    <n v="0"/>
    <n v="0"/>
    <n v="0"/>
    <n v="0"/>
    <n v="0"/>
    <n v="0"/>
    <s v="Spain"/>
  </r>
  <r>
    <n v="9923"/>
    <n v="1972"/>
    <x v="20"/>
    <x v="3"/>
    <x v="1"/>
    <x v="140"/>
    <n v="1"/>
    <n v="1"/>
    <d v="2013-09-18T00:00:00"/>
    <n v="6"/>
    <n v="68"/>
    <n v="0"/>
    <n v="16"/>
    <n v="0"/>
    <n v="0"/>
    <n v="8"/>
    <n v="92"/>
    <n v="3"/>
    <n v="2"/>
    <n v="0"/>
    <n v="4"/>
    <x v="3"/>
    <n v="0"/>
    <n v="0"/>
    <n v="0"/>
    <n v="0"/>
    <n v="0"/>
    <n v="0"/>
    <n v="0"/>
    <s v="Spain"/>
  </r>
  <r>
    <n v="2814"/>
    <n v="1976"/>
    <x v="14"/>
    <x v="3"/>
    <x v="3"/>
    <x v="141"/>
    <n v="1"/>
    <n v="0"/>
    <d v="2013-06-27T00:00:00"/>
    <n v="6"/>
    <n v="9"/>
    <n v="1"/>
    <n v="5"/>
    <n v="4"/>
    <n v="5"/>
    <n v="7"/>
    <n v="31"/>
    <n v="1"/>
    <n v="1"/>
    <n v="0"/>
    <n v="3"/>
    <x v="3"/>
    <n v="0"/>
    <n v="0"/>
    <n v="0"/>
    <n v="0"/>
    <n v="0"/>
    <n v="0"/>
    <n v="0"/>
    <s v="Saudi Arabia"/>
  </r>
  <r>
    <n v="2711"/>
    <n v="1976"/>
    <x v="14"/>
    <x v="3"/>
    <x v="3"/>
    <x v="141"/>
    <n v="1"/>
    <n v="0"/>
    <d v="2013-06-27T00:00:00"/>
    <n v="6"/>
    <n v="9"/>
    <n v="1"/>
    <n v="5"/>
    <n v="4"/>
    <n v="5"/>
    <n v="7"/>
    <n v="31"/>
    <n v="1"/>
    <n v="1"/>
    <n v="0"/>
    <n v="3"/>
    <x v="3"/>
    <n v="0"/>
    <n v="0"/>
    <n v="0"/>
    <n v="0"/>
    <n v="0"/>
    <n v="0"/>
    <n v="0"/>
    <s v="Canada"/>
  </r>
  <r>
    <n v="4320"/>
    <n v="1979"/>
    <x v="7"/>
    <x v="0"/>
    <x v="1"/>
    <x v="142"/>
    <n v="0"/>
    <n v="1"/>
    <d v="2013-03-28T00:00:00"/>
    <n v="6"/>
    <n v="325"/>
    <n v="83"/>
    <n v="300"/>
    <n v="86"/>
    <n v="58"/>
    <n v="91"/>
    <n v="943"/>
    <n v="1"/>
    <n v="6"/>
    <n v="4"/>
    <n v="12"/>
    <x v="7"/>
    <n v="0"/>
    <n v="0"/>
    <n v="0"/>
    <n v="0"/>
    <n v="0"/>
    <n v="0"/>
    <n v="0"/>
    <s v="Spain"/>
  </r>
  <r>
    <n v="10451"/>
    <n v="1965"/>
    <x v="15"/>
    <x v="0"/>
    <x v="3"/>
    <x v="143"/>
    <n v="1"/>
    <n v="1"/>
    <d v="2013-03-12T00:00:00"/>
    <n v="6"/>
    <n v="9"/>
    <n v="1"/>
    <n v="3"/>
    <n v="0"/>
    <n v="4"/>
    <n v="8"/>
    <n v="25"/>
    <n v="1"/>
    <n v="0"/>
    <n v="0"/>
    <n v="3"/>
    <x v="4"/>
    <n v="0"/>
    <n v="0"/>
    <n v="0"/>
    <n v="0"/>
    <n v="0"/>
    <n v="0"/>
    <n v="0"/>
    <s v="Saudi Arabia"/>
  </r>
  <r>
    <n v="4198"/>
    <n v="1965"/>
    <x v="15"/>
    <x v="0"/>
    <x v="3"/>
    <x v="143"/>
    <n v="1"/>
    <n v="1"/>
    <d v="2013-03-12T00:00:00"/>
    <n v="6"/>
    <n v="9"/>
    <n v="1"/>
    <n v="3"/>
    <n v="0"/>
    <n v="4"/>
    <n v="8"/>
    <n v="25"/>
    <n v="1"/>
    <n v="0"/>
    <n v="0"/>
    <n v="3"/>
    <x v="4"/>
    <n v="0"/>
    <n v="0"/>
    <n v="0"/>
    <n v="0"/>
    <n v="0"/>
    <n v="0"/>
    <n v="0"/>
    <s v="Spain"/>
  </r>
  <r>
    <n v="10814"/>
    <n v="1947"/>
    <x v="6"/>
    <x v="0"/>
    <x v="3"/>
    <x v="144"/>
    <n v="0"/>
    <n v="0"/>
    <d v="2013-01-16T00:00:00"/>
    <n v="6"/>
    <n v="303"/>
    <n v="23"/>
    <n v="751"/>
    <n v="82"/>
    <n v="26"/>
    <n v="191"/>
    <n v="1376"/>
    <n v="1"/>
    <n v="6"/>
    <n v="5"/>
    <n v="13"/>
    <x v="5"/>
    <n v="0"/>
    <n v="0"/>
    <n v="0"/>
    <n v="0"/>
    <n v="0"/>
    <n v="1"/>
    <n v="0"/>
    <s v="Spain"/>
  </r>
  <r>
    <n v="944"/>
    <n v="1962"/>
    <x v="31"/>
    <x v="0"/>
    <x v="2"/>
    <x v="145"/>
    <n v="0"/>
    <n v="1"/>
    <d v="2013-01-08T00:00:00"/>
    <n v="6"/>
    <n v="121"/>
    <n v="103"/>
    <n v="69"/>
    <n v="8"/>
    <n v="44"/>
    <n v="48"/>
    <n v="393"/>
    <n v="1"/>
    <n v="4"/>
    <n v="2"/>
    <n v="7"/>
    <x v="5"/>
    <n v="0"/>
    <n v="0"/>
    <n v="0"/>
    <n v="0"/>
    <n v="0"/>
    <n v="0"/>
    <n v="0"/>
    <s v="Spain"/>
  </r>
  <r>
    <n v="8151"/>
    <n v="1990"/>
    <x v="22"/>
    <x v="4"/>
    <x v="2"/>
    <x v="146"/>
    <n v="0"/>
    <n v="0"/>
    <d v="2012-12-29T00:00:00"/>
    <n v="6"/>
    <n v="16"/>
    <n v="36"/>
    <n v="21"/>
    <n v="20"/>
    <n v="62"/>
    <n v="108"/>
    <n v="263"/>
    <n v="1"/>
    <n v="4"/>
    <n v="1"/>
    <n v="3"/>
    <x v="6"/>
    <n v="0"/>
    <n v="0"/>
    <n v="0"/>
    <n v="0"/>
    <n v="0"/>
    <n v="0"/>
    <n v="0"/>
    <s v="Spain"/>
  </r>
  <r>
    <n v="6184"/>
    <n v="1969"/>
    <x v="10"/>
    <x v="1"/>
    <x v="2"/>
    <x v="147"/>
    <n v="0"/>
    <n v="0"/>
    <d v="2012-12-12T00:00:00"/>
    <n v="6"/>
    <n v="561"/>
    <n v="64"/>
    <n v="785"/>
    <n v="84"/>
    <n v="128"/>
    <n v="48"/>
    <n v="1670"/>
    <n v="1"/>
    <n v="3"/>
    <n v="3"/>
    <n v="8"/>
    <x v="0"/>
    <n v="0"/>
    <n v="0"/>
    <n v="0"/>
    <n v="0"/>
    <n v="0"/>
    <n v="0"/>
    <n v="0"/>
    <s v="Spain"/>
  </r>
  <r>
    <n v="3498"/>
    <n v="1976"/>
    <x v="14"/>
    <x v="1"/>
    <x v="2"/>
    <x v="148"/>
    <n v="0"/>
    <n v="1"/>
    <d v="2012-11-25T00:00:00"/>
    <n v="6"/>
    <n v="462"/>
    <n v="61"/>
    <n v="184"/>
    <n v="10"/>
    <n v="53"/>
    <n v="107"/>
    <n v="877"/>
    <n v="4"/>
    <n v="7"/>
    <n v="5"/>
    <n v="9"/>
    <x v="4"/>
    <n v="1"/>
    <n v="0"/>
    <n v="0"/>
    <n v="0"/>
    <n v="0"/>
    <n v="1"/>
    <n v="0"/>
    <s v="Spain"/>
  </r>
  <r>
    <n v="2870"/>
    <n v="1973"/>
    <x v="28"/>
    <x v="0"/>
    <x v="2"/>
    <x v="149"/>
    <n v="0"/>
    <n v="1"/>
    <d v="2012-09-21T00:00:00"/>
    <n v="6"/>
    <n v="376"/>
    <n v="0"/>
    <n v="38"/>
    <n v="11"/>
    <n v="8"/>
    <n v="69"/>
    <n v="502"/>
    <n v="5"/>
    <n v="6"/>
    <n v="3"/>
    <n v="6"/>
    <x v="4"/>
    <n v="0"/>
    <n v="0"/>
    <n v="0"/>
    <n v="0"/>
    <n v="0"/>
    <n v="0"/>
    <n v="0"/>
    <s v="Spain"/>
  </r>
  <r>
    <n v="7342"/>
    <n v="1961"/>
    <x v="1"/>
    <x v="2"/>
    <x v="4"/>
    <x v="150"/>
    <n v="0"/>
    <n v="1"/>
    <d v="2012-09-09T00:00:00"/>
    <n v="6"/>
    <n v="341"/>
    <n v="142"/>
    <n v="113"/>
    <n v="259"/>
    <n v="151"/>
    <n v="66"/>
    <n v="1072"/>
    <n v="3"/>
    <n v="6"/>
    <n v="6"/>
    <n v="12"/>
    <x v="1"/>
    <n v="0"/>
    <n v="0"/>
    <n v="0"/>
    <n v="0"/>
    <n v="0"/>
    <n v="0"/>
    <n v="0"/>
    <s v="Spain"/>
  </r>
  <r>
    <n v="1911"/>
    <n v="1987"/>
    <x v="23"/>
    <x v="0"/>
    <x v="3"/>
    <x v="151"/>
    <n v="0"/>
    <n v="0"/>
    <d v="2012-09-05T00:00:00"/>
    <n v="6"/>
    <n v="595"/>
    <n v="97"/>
    <n v="291"/>
    <n v="127"/>
    <n v="133"/>
    <n v="121"/>
    <n v="1364"/>
    <n v="1"/>
    <n v="11"/>
    <n v="5"/>
    <n v="12"/>
    <x v="4"/>
    <n v="0"/>
    <n v="0"/>
    <n v="0"/>
    <n v="0"/>
    <n v="0"/>
    <n v="0"/>
    <n v="0"/>
    <s v="Germany"/>
  </r>
  <r>
    <n v="10862"/>
    <n v="1960"/>
    <x v="12"/>
    <x v="3"/>
    <x v="2"/>
    <x v="152"/>
    <n v="0"/>
    <n v="1"/>
    <d v="2012-08-17T00:00:00"/>
    <n v="6"/>
    <n v="179"/>
    <n v="8"/>
    <n v="83"/>
    <n v="19"/>
    <n v="11"/>
    <n v="26"/>
    <n v="326"/>
    <n v="5"/>
    <n v="1"/>
    <n v="2"/>
    <n v="9"/>
    <x v="2"/>
    <n v="0"/>
    <n v="0"/>
    <n v="0"/>
    <n v="0"/>
    <n v="0"/>
    <n v="0"/>
    <n v="0"/>
    <s v="Spain"/>
  </r>
  <r>
    <n v="2546"/>
    <n v="1977"/>
    <x v="11"/>
    <x v="2"/>
    <x v="1"/>
    <x v="153"/>
    <n v="0"/>
    <n v="1"/>
    <d v="2014-06-22T00:00:00"/>
    <n v="7"/>
    <n v="23"/>
    <n v="4"/>
    <n v="5"/>
    <n v="10"/>
    <n v="5"/>
    <n v="23"/>
    <n v="70"/>
    <n v="1"/>
    <n v="1"/>
    <n v="0"/>
    <n v="4"/>
    <x v="7"/>
    <n v="0"/>
    <n v="0"/>
    <n v="0"/>
    <n v="0"/>
    <n v="0"/>
    <n v="0"/>
    <n v="0"/>
    <s v="Spain"/>
  </r>
  <r>
    <n v="3005"/>
    <n v="1992"/>
    <x v="43"/>
    <x v="0"/>
    <x v="1"/>
    <x v="154"/>
    <n v="0"/>
    <n v="0"/>
    <d v="2014-05-01T00:00:00"/>
    <n v="7"/>
    <n v="530"/>
    <n v="117"/>
    <n v="678"/>
    <n v="134"/>
    <n v="44"/>
    <n v="147"/>
    <n v="1650"/>
    <n v="1"/>
    <n v="4"/>
    <n v="10"/>
    <n v="8"/>
    <x v="0"/>
    <n v="1"/>
    <n v="0"/>
    <n v="0"/>
    <n v="1"/>
    <n v="0"/>
    <n v="1"/>
    <n v="0"/>
    <s v="Spain"/>
  </r>
  <r>
    <n v="8318"/>
    <n v="1979"/>
    <x v="7"/>
    <x v="0"/>
    <x v="3"/>
    <x v="155"/>
    <n v="0"/>
    <n v="0"/>
    <d v="2014-01-03T00:00:00"/>
    <n v="7"/>
    <n v="594"/>
    <n v="134"/>
    <n v="786"/>
    <n v="33"/>
    <n v="134"/>
    <n v="57"/>
    <n v="1738"/>
    <n v="0"/>
    <n v="5"/>
    <n v="6"/>
    <n v="8"/>
    <x v="0"/>
    <n v="0"/>
    <n v="0"/>
    <n v="1"/>
    <n v="0"/>
    <n v="0"/>
    <n v="0"/>
    <n v="0"/>
    <s v="Spain"/>
  </r>
  <r>
    <n v="2930"/>
    <n v="1978"/>
    <x v="29"/>
    <x v="3"/>
    <x v="1"/>
    <x v="156"/>
    <n v="0"/>
    <n v="0"/>
    <d v="2013-12-16T00:00:00"/>
    <n v="7"/>
    <n v="852"/>
    <n v="60"/>
    <n v="207"/>
    <n v="78"/>
    <n v="36"/>
    <n v="48"/>
    <n v="1281"/>
    <n v="2"/>
    <n v="2"/>
    <n v="6"/>
    <n v="10"/>
    <x v="1"/>
    <n v="0"/>
    <n v="0"/>
    <n v="0"/>
    <n v="0"/>
    <n v="0"/>
    <n v="0"/>
    <n v="0"/>
    <s v="Saudi Arabia"/>
  </r>
  <r>
    <n v="8216"/>
    <n v="1972"/>
    <x v="20"/>
    <x v="3"/>
    <x v="2"/>
    <x v="157"/>
    <n v="1"/>
    <n v="1"/>
    <d v="2013-10-11T00:00:00"/>
    <n v="7"/>
    <n v="158"/>
    <n v="0"/>
    <n v="76"/>
    <n v="13"/>
    <n v="7"/>
    <n v="71"/>
    <n v="325"/>
    <n v="6"/>
    <n v="4"/>
    <n v="4"/>
    <n v="3"/>
    <x v="1"/>
    <n v="0"/>
    <n v="0"/>
    <n v="0"/>
    <n v="0"/>
    <n v="0"/>
    <n v="0"/>
    <n v="0"/>
    <s v="Australia"/>
  </r>
  <r>
    <n v="1212"/>
    <n v="1973"/>
    <x v="28"/>
    <x v="0"/>
    <x v="2"/>
    <x v="158"/>
    <n v="1"/>
    <n v="0"/>
    <d v="2013-08-13T00:00:00"/>
    <n v="7"/>
    <n v="384"/>
    <n v="25"/>
    <n v="292"/>
    <n v="130"/>
    <n v="41"/>
    <n v="64"/>
    <n v="936"/>
    <n v="3"/>
    <n v="8"/>
    <n v="8"/>
    <n v="6"/>
    <x v="4"/>
    <n v="1"/>
    <n v="0"/>
    <n v="0"/>
    <n v="0"/>
    <n v="0"/>
    <n v="0"/>
    <n v="0"/>
    <s v="Spain"/>
  </r>
  <r>
    <n v="2541"/>
    <n v="1976"/>
    <x v="14"/>
    <x v="0"/>
    <x v="2"/>
    <x v="159"/>
    <n v="1"/>
    <n v="0"/>
    <d v="2013-06-09T00:00:00"/>
    <n v="7"/>
    <n v="14"/>
    <n v="7"/>
    <n v="11"/>
    <n v="11"/>
    <n v="0"/>
    <n v="5"/>
    <n v="48"/>
    <n v="2"/>
    <n v="2"/>
    <n v="0"/>
    <n v="3"/>
    <x v="6"/>
    <n v="0"/>
    <n v="0"/>
    <n v="0"/>
    <n v="0"/>
    <n v="0"/>
    <n v="0"/>
    <n v="0"/>
    <s v="Spain"/>
  </r>
  <r>
    <n v="10659"/>
    <n v="1979"/>
    <x v="7"/>
    <x v="2"/>
    <x v="3"/>
    <x v="130"/>
    <n v="1"/>
    <n v="0"/>
    <d v="2013-05-07T00:00:00"/>
    <n v="7"/>
    <n v="2"/>
    <n v="8"/>
    <n v="11"/>
    <n v="3"/>
    <n v="8"/>
    <n v="21"/>
    <n v="53"/>
    <n v="4"/>
    <n v="3"/>
    <n v="2"/>
    <n v="2"/>
    <x v="3"/>
    <n v="0"/>
    <n v="0"/>
    <n v="0"/>
    <n v="0"/>
    <n v="0"/>
    <n v="0"/>
    <n v="0"/>
    <s v="India"/>
  </r>
  <r>
    <n v="10905"/>
    <n v="1955"/>
    <x v="26"/>
    <x v="0"/>
    <x v="3"/>
    <x v="160"/>
    <n v="1"/>
    <n v="1"/>
    <d v="2012-10-29T00:00:00"/>
    <n v="7"/>
    <n v="194"/>
    <n v="2"/>
    <n v="56"/>
    <n v="0"/>
    <n v="0"/>
    <n v="0"/>
    <n v="252"/>
    <n v="5"/>
    <n v="4"/>
    <n v="1"/>
    <n v="6"/>
    <x v="6"/>
    <n v="0"/>
    <n v="0"/>
    <n v="0"/>
    <n v="0"/>
    <n v="0"/>
    <n v="1"/>
    <n v="0"/>
    <s v="Spain"/>
  </r>
  <r>
    <n v="8910"/>
    <n v="1955"/>
    <x v="26"/>
    <x v="0"/>
    <x v="3"/>
    <x v="160"/>
    <n v="1"/>
    <n v="1"/>
    <d v="2012-10-29T00:00:00"/>
    <n v="7"/>
    <n v="194"/>
    <n v="2"/>
    <n v="56"/>
    <n v="0"/>
    <n v="0"/>
    <n v="0"/>
    <n v="252"/>
    <n v="5"/>
    <n v="4"/>
    <n v="1"/>
    <n v="6"/>
    <x v="6"/>
    <n v="0"/>
    <n v="0"/>
    <n v="0"/>
    <n v="0"/>
    <n v="0"/>
    <n v="1"/>
    <n v="0"/>
    <s v="Spain"/>
  </r>
  <r>
    <n v="7349"/>
    <n v="1973"/>
    <x v="28"/>
    <x v="4"/>
    <x v="3"/>
    <x v="161"/>
    <n v="1"/>
    <n v="0"/>
    <d v="2012-10-02T00:00:00"/>
    <n v="7"/>
    <n v="6"/>
    <n v="17"/>
    <n v="16"/>
    <n v="6"/>
    <n v="16"/>
    <n v="42"/>
    <n v="103"/>
    <n v="4"/>
    <n v="3"/>
    <n v="1"/>
    <n v="3"/>
    <x v="6"/>
    <n v="0"/>
    <n v="0"/>
    <n v="0"/>
    <n v="0"/>
    <n v="0"/>
    <n v="1"/>
    <n v="0"/>
    <s v="Spain"/>
  </r>
  <r>
    <n v="7872"/>
    <n v="1975"/>
    <x v="17"/>
    <x v="1"/>
    <x v="2"/>
    <x v="162"/>
    <n v="0"/>
    <n v="0"/>
    <d v="2012-09-12T00:00:00"/>
    <n v="7"/>
    <n v="179"/>
    <n v="21"/>
    <n v="273"/>
    <n v="0"/>
    <n v="21"/>
    <n v="63"/>
    <n v="557"/>
    <n v="1"/>
    <n v="6"/>
    <n v="10"/>
    <n v="6"/>
    <x v="1"/>
    <n v="1"/>
    <n v="0"/>
    <n v="1"/>
    <n v="1"/>
    <n v="0"/>
    <n v="1"/>
    <n v="0"/>
    <s v="Spain"/>
  </r>
  <r>
    <n v="4290"/>
    <n v="1972"/>
    <x v="20"/>
    <x v="0"/>
    <x v="2"/>
    <x v="163"/>
    <n v="1"/>
    <n v="0"/>
    <d v="2014-03-19T00:00:00"/>
    <n v="8"/>
    <n v="1"/>
    <n v="3"/>
    <n v="8"/>
    <n v="2"/>
    <n v="5"/>
    <n v="5"/>
    <n v="24"/>
    <n v="1"/>
    <n v="1"/>
    <n v="0"/>
    <n v="2"/>
    <x v="3"/>
    <n v="0"/>
    <n v="0"/>
    <n v="0"/>
    <n v="0"/>
    <n v="0"/>
    <n v="0"/>
    <n v="0"/>
    <s v="Canada"/>
  </r>
  <r>
    <n v="7408"/>
    <n v="1952"/>
    <x v="30"/>
    <x v="1"/>
    <x v="2"/>
    <x v="164"/>
    <n v="0"/>
    <n v="1"/>
    <d v="2014-03-03T00:00:00"/>
    <n v="8"/>
    <n v="216"/>
    <n v="2"/>
    <n v="6"/>
    <n v="0"/>
    <n v="0"/>
    <n v="9"/>
    <n v="233"/>
    <n v="2"/>
    <n v="5"/>
    <n v="1"/>
    <n v="4"/>
    <x v="3"/>
    <n v="0"/>
    <n v="0"/>
    <n v="0"/>
    <n v="0"/>
    <n v="0"/>
    <n v="0"/>
    <n v="0"/>
    <s v="Saudi Arabia"/>
  </r>
  <r>
    <n v="9986"/>
    <n v="1982"/>
    <x v="33"/>
    <x v="0"/>
    <x v="3"/>
    <x v="165"/>
    <n v="1"/>
    <n v="0"/>
    <d v="2014-02-22T00:00:00"/>
    <n v="8"/>
    <n v="16"/>
    <n v="0"/>
    <n v="23"/>
    <n v="3"/>
    <n v="2"/>
    <n v="10"/>
    <n v="54"/>
    <n v="3"/>
    <n v="4"/>
    <n v="1"/>
    <n v="2"/>
    <x v="3"/>
    <n v="0"/>
    <n v="0"/>
    <n v="0"/>
    <n v="0"/>
    <n v="0"/>
    <n v="1"/>
    <n v="0"/>
    <s v="Saudi Arabia"/>
  </r>
  <r>
    <n v="8235"/>
    <n v="1956"/>
    <x v="16"/>
    <x v="3"/>
    <x v="3"/>
    <x v="166"/>
    <n v="0"/>
    <n v="1"/>
    <d v="2014-01-24T00:00:00"/>
    <n v="8"/>
    <n v="428"/>
    <n v="30"/>
    <n v="214"/>
    <n v="80"/>
    <n v="30"/>
    <n v="61"/>
    <n v="843"/>
    <n v="2"/>
    <n v="6"/>
    <n v="5"/>
    <n v="10"/>
    <x v="7"/>
    <n v="0"/>
    <n v="0"/>
    <n v="0"/>
    <n v="0"/>
    <n v="0"/>
    <n v="0"/>
    <n v="0"/>
    <s v="Saudi Arabia"/>
  </r>
  <r>
    <n v="10949"/>
    <n v="1963"/>
    <x v="34"/>
    <x v="1"/>
    <x v="0"/>
    <x v="167"/>
    <n v="0"/>
    <n v="0"/>
    <d v="2013-12-16T00:00:00"/>
    <n v="8"/>
    <n v="1092"/>
    <n v="37"/>
    <n v="592"/>
    <n v="145"/>
    <n v="37"/>
    <n v="55"/>
    <n v="1958"/>
    <n v="1"/>
    <n v="5"/>
    <n v="5"/>
    <n v="8"/>
    <x v="7"/>
    <n v="0"/>
    <n v="0"/>
    <n v="0"/>
    <n v="1"/>
    <n v="0"/>
    <n v="1"/>
    <n v="0"/>
    <s v="Spain"/>
  </r>
  <r>
    <n v="7284"/>
    <n v="1953"/>
    <x v="40"/>
    <x v="0"/>
    <x v="2"/>
    <x v="168"/>
    <n v="1"/>
    <n v="2"/>
    <d v="2013-12-04T00:00:00"/>
    <n v="8"/>
    <n v="10"/>
    <n v="0"/>
    <n v="7"/>
    <n v="2"/>
    <n v="0"/>
    <n v="1"/>
    <n v="20"/>
    <n v="1"/>
    <n v="1"/>
    <n v="0"/>
    <n v="2"/>
    <x v="6"/>
    <n v="0"/>
    <n v="0"/>
    <n v="0"/>
    <n v="0"/>
    <n v="0"/>
    <n v="0"/>
    <n v="0"/>
    <s v="Spain"/>
  </r>
  <r>
    <n v="9529"/>
    <n v="1990"/>
    <x v="22"/>
    <x v="0"/>
    <x v="2"/>
    <x v="169"/>
    <n v="0"/>
    <n v="0"/>
    <d v="2013-11-28T00:00:00"/>
    <n v="8"/>
    <n v="559"/>
    <n v="153"/>
    <n v="503"/>
    <n v="218"/>
    <n v="13"/>
    <n v="181"/>
    <n v="1627"/>
    <n v="1"/>
    <n v="3"/>
    <n v="9"/>
    <n v="9"/>
    <x v="2"/>
    <n v="0"/>
    <n v="0"/>
    <n v="0"/>
    <n v="1"/>
    <n v="0"/>
    <n v="1"/>
    <n v="0"/>
    <s v="Saudi Arabia"/>
  </r>
  <r>
    <n v="9930"/>
    <n v="1944"/>
    <x v="44"/>
    <x v="1"/>
    <x v="1"/>
    <x v="170"/>
    <n v="0"/>
    <n v="0"/>
    <d v="2013-11-05T00:00:00"/>
    <n v="8"/>
    <n v="606"/>
    <n v="148"/>
    <n v="228"/>
    <n v="15"/>
    <n v="148"/>
    <n v="22"/>
    <n v="1167"/>
    <n v="1"/>
    <n v="6"/>
    <n v="8"/>
    <n v="13"/>
    <x v="2"/>
    <n v="0"/>
    <n v="0"/>
    <n v="0"/>
    <n v="0"/>
    <n v="0"/>
    <n v="0"/>
    <n v="0"/>
    <s v="Canada"/>
  </r>
  <r>
    <n v="10270"/>
    <n v="1981"/>
    <x v="9"/>
    <x v="2"/>
    <x v="2"/>
    <x v="171"/>
    <n v="1"/>
    <n v="0"/>
    <d v="2013-10-03T00:00:00"/>
    <n v="8"/>
    <n v="11"/>
    <n v="5"/>
    <n v="22"/>
    <n v="12"/>
    <n v="5"/>
    <n v="11"/>
    <n v="66"/>
    <n v="2"/>
    <n v="3"/>
    <n v="0"/>
    <n v="3"/>
    <x v="3"/>
    <n v="0"/>
    <n v="0"/>
    <n v="0"/>
    <n v="0"/>
    <n v="0"/>
    <n v="0"/>
    <n v="0"/>
    <s v="Germany"/>
  </r>
  <r>
    <n v="760"/>
    <n v="1975"/>
    <x v="17"/>
    <x v="1"/>
    <x v="0"/>
    <x v="172"/>
    <n v="1"/>
    <n v="0"/>
    <d v="2013-08-09T00:00:00"/>
    <n v="8"/>
    <n v="588"/>
    <n v="7"/>
    <n v="76"/>
    <n v="110"/>
    <n v="15"/>
    <n v="15"/>
    <n v="811"/>
    <n v="2"/>
    <n v="8"/>
    <n v="4"/>
    <n v="9"/>
    <x v="4"/>
    <n v="0"/>
    <n v="0"/>
    <n v="0"/>
    <n v="0"/>
    <n v="0"/>
    <n v="0"/>
    <n v="0"/>
    <s v="Saudi Arabia"/>
  </r>
  <r>
    <n v="5519"/>
    <n v="1956"/>
    <x v="16"/>
    <x v="0"/>
    <x v="3"/>
    <x v="173"/>
    <n v="0"/>
    <n v="1"/>
    <d v="2013-08-07T00:00:00"/>
    <n v="8"/>
    <n v="316"/>
    <n v="58"/>
    <n v="161"/>
    <n v="76"/>
    <n v="51"/>
    <n v="135"/>
    <n v="797"/>
    <n v="1"/>
    <n v="6"/>
    <n v="9"/>
    <n v="4"/>
    <x v="1"/>
    <n v="0"/>
    <n v="0"/>
    <n v="0"/>
    <n v="0"/>
    <n v="0"/>
    <n v="1"/>
    <n v="0"/>
    <s v="Saudi Arabia"/>
  </r>
  <r>
    <n v="232"/>
    <n v="1965"/>
    <x v="15"/>
    <x v="0"/>
    <x v="1"/>
    <x v="174"/>
    <n v="0"/>
    <n v="1"/>
    <d v="2013-07-17T00:00:00"/>
    <n v="8"/>
    <n v="279"/>
    <n v="83"/>
    <n v="88"/>
    <n v="32"/>
    <n v="14"/>
    <n v="34"/>
    <n v="530"/>
    <n v="1"/>
    <n v="4"/>
    <n v="2"/>
    <n v="10"/>
    <x v="7"/>
    <n v="0"/>
    <n v="0"/>
    <n v="0"/>
    <n v="0"/>
    <n v="0"/>
    <n v="0"/>
    <n v="0"/>
    <s v="Spain"/>
  </r>
  <r>
    <n v="3009"/>
    <n v="1962"/>
    <x v="31"/>
    <x v="1"/>
    <x v="4"/>
    <x v="175"/>
    <n v="0"/>
    <n v="0"/>
    <d v="2013-07-09T00:00:00"/>
    <n v="8"/>
    <n v="1462"/>
    <n v="16"/>
    <n v="128"/>
    <n v="0"/>
    <n v="0"/>
    <n v="160"/>
    <n v="1766"/>
    <n v="1"/>
    <n v="5"/>
    <n v="3"/>
    <n v="6"/>
    <x v="4"/>
    <n v="0"/>
    <n v="1"/>
    <n v="1"/>
    <n v="0"/>
    <n v="1"/>
    <n v="1"/>
    <n v="0"/>
    <s v="Spain"/>
  </r>
  <r>
    <n v="6518"/>
    <n v="1951"/>
    <x v="45"/>
    <x v="1"/>
    <x v="4"/>
    <x v="176"/>
    <n v="0"/>
    <n v="1"/>
    <d v="2013-06-11T00:00:00"/>
    <n v="8"/>
    <n v="546"/>
    <n v="0"/>
    <n v="48"/>
    <n v="0"/>
    <n v="6"/>
    <n v="6"/>
    <n v="606"/>
    <n v="1"/>
    <n v="7"/>
    <n v="3"/>
    <n v="8"/>
    <x v="1"/>
    <n v="0"/>
    <n v="0"/>
    <n v="0"/>
    <n v="0"/>
    <n v="0"/>
    <n v="0"/>
    <n v="0"/>
    <s v="Australia"/>
  </r>
  <r>
    <n v="10669"/>
    <n v="1981"/>
    <x v="9"/>
    <x v="0"/>
    <x v="2"/>
    <x v="177"/>
    <n v="0"/>
    <n v="1"/>
    <d v="2013-05-17T00:00:00"/>
    <n v="8"/>
    <n v="277"/>
    <n v="21"/>
    <n v="64"/>
    <n v="62"/>
    <n v="21"/>
    <n v="25"/>
    <n v="470"/>
    <n v="2"/>
    <n v="3"/>
    <n v="2"/>
    <n v="10"/>
    <x v="7"/>
    <n v="0"/>
    <n v="0"/>
    <n v="0"/>
    <n v="0"/>
    <n v="0"/>
    <n v="0"/>
    <n v="0"/>
    <s v="Spain"/>
  </r>
  <r>
    <n v="5682"/>
    <n v="1953"/>
    <x v="40"/>
    <x v="1"/>
    <x v="1"/>
    <x v="178"/>
    <n v="0"/>
    <n v="1"/>
    <d v="2013-03-23T00:00:00"/>
    <n v="8"/>
    <n v="948"/>
    <n v="10"/>
    <n v="86"/>
    <n v="13"/>
    <n v="21"/>
    <n v="21"/>
    <n v="1099"/>
    <n v="4"/>
    <n v="6"/>
    <n v="9"/>
    <n v="11"/>
    <x v="1"/>
    <n v="0"/>
    <n v="0"/>
    <n v="0"/>
    <n v="0"/>
    <n v="0"/>
    <n v="0"/>
    <n v="0"/>
    <s v="Australia"/>
  </r>
  <r>
    <n v="1570"/>
    <n v="1951"/>
    <x v="45"/>
    <x v="1"/>
    <x v="3"/>
    <x v="179"/>
    <n v="0"/>
    <n v="1"/>
    <d v="2013-02-19T00:00:00"/>
    <n v="8"/>
    <n v="664"/>
    <n v="9"/>
    <n v="240"/>
    <n v="50"/>
    <n v="19"/>
    <n v="57"/>
    <n v="1039"/>
    <n v="2"/>
    <n v="7"/>
    <n v="7"/>
    <n v="10"/>
    <x v="5"/>
    <n v="0"/>
    <n v="0"/>
    <n v="0"/>
    <n v="0"/>
    <n v="0"/>
    <n v="0"/>
    <n v="0"/>
    <s v="Spain"/>
  </r>
  <r>
    <n v="1497"/>
    <n v="1952"/>
    <x v="30"/>
    <x v="0"/>
    <x v="1"/>
    <x v="180"/>
    <n v="0"/>
    <n v="1"/>
    <d v="2013-01-19T00:00:00"/>
    <n v="8"/>
    <n v="268"/>
    <n v="11"/>
    <n v="88"/>
    <n v="15"/>
    <n v="3"/>
    <n v="22"/>
    <n v="407"/>
    <n v="2"/>
    <n v="6"/>
    <n v="3"/>
    <n v="5"/>
    <x v="1"/>
    <n v="0"/>
    <n v="0"/>
    <n v="0"/>
    <n v="0"/>
    <n v="0"/>
    <n v="0"/>
    <n v="0"/>
    <s v="Saudi Arabia"/>
  </r>
  <r>
    <n v="9723"/>
    <n v="1960"/>
    <x v="12"/>
    <x v="0"/>
    <x v="2"/>
    <x v="181"/>
    <n v="0"/>
    <n v="1"/>
    <d v="2013-01-10T00:00:00"/>
    <n v="8"/>
    <n v="530"/>
    <n v="142"/>
    <n v="217"/>
    <n v="62"/>
    <n v="9"/>
    <n v="56"/>
    <n v="1016"/>
    <n v="4"/>
    <n v="7"/>
    <n v="4"/>
    <n v="13"/>
    <x v="1"/>
    <n v="0"/>
    <n v="1"/>
    <n v="0"/>
    <n v="0"/>
    <n v="0"/>
    <n v="0"/>
    <n v="0"/>
    <s v="Canada"/>
  </r>
  <r>
    <n v="7261"/>
    <n v="1971"/>
    <x v="18"/>
    <x v="0"/>
    <x v="3"/>
    <x v="182"/>
    <n v="1"/>
    <n v="1"/>
    <d v="2013-01-01T00:00:00"/>
    <n v="8"/>
    <n v="199"/>
    <n v="33"/>
    <n v="60"/>
    <n v="8"/>
    <n v="3"/>
    <n v="15"/>
    <n v="318"/>
    <n v="5"/>
    <n v="5"/>
    <n v="2"/>
    <n v="5"/>
    <x v="6"/>
    <n v="0"/>
    <n v="0"/>
    <n v="0"/>
    <n v="0"/>
    <n v="0"/>
    <n v="1"/>
    <n v="0"/>
    <s v="Spain"/>
  </r>
  <r>
    <n v="2452"/>
    <n v="1971"/>
    <x v="18"/>
    <x v="0"/>
    <x v="3"/>
    <x v="182"/>
    <n v="1"/>
    <n v="1"/>
    <d v="2013-01-01T00:00:00"/>
    <n v="8"/>
    <n v="199"/>
    <n v="33"/>
    <n v="60"/>
    <n v="8"/>
    <n v="3"/>
    <n v="15"/>
    <n v="318"/>
    <n v="5"/>
    <n v="5"/>
    <n v="2"/>
    <n v="5"/>
    <x v="6"/>
    <n v="0"/>
    <n v="0"/>
    <n v="0"/>
    <n v="0"/>
    <n v="0"/>
    <n v="1"/>
    <n v="0"/>
    <s v="Spain"/>
  </r>
  <r>
    <n v="5621"/>
    <n v="1969"/>
    <x v="10"/>
    <x v="0"/>
    <x v="2"/>
    <x v="183"/>
    <n v="1"/>
    <n v="1"/>
    <d v="2012-12-12T00:00:00"/>
    <n v="8"/>
    <n v="73"/>
    <n v="57"/>
    <n v="100"/>
    <n v="71"/>
    <n v="15"/>
    <n v="0"/>
    <n v="316"/>
    <n v="5"/>
    <n v="6"/>
    <n v="1"/>
    <n v="5"/>
    <x v="8"/>
    <n v="0"/>
    <n v="0"/>
    <n v="0"/>
    <n v="0"/>
    <n v="0"/>
    <n v="1"/>
    <n v="0"/>
    <s v="Spain"/>
  </r>
  <r>
    <n v="10995"/>
    <n v="1988"/>
    <x v="46"/>
    <x v="2"/>
    <x v="2"/>
    <x v="184"/>
    <n v="1"/>
    <n v="0"/>
    <d v="2012-11-12T00:00:00"/>
    <n v="8"/>
    <n v="16"/>
    <n v="5"/>
    <n v="30"/>
    <n v="8"/>
    <n v="7"/>
    <n v="26"/>
    <n v="92"/>
    <n v="3"/>
    <n v="3"/>
    <n v="0"/>
    <n v="4"/>
    <x v="6"/>
    <n v="0"/>
    <n v="0"/>
    <n v="0"/>
    <n v="0"/>
    <n v="0"/>
    <n v="0"/>
    <n v="1"/>
    <s v="Saudi Arabia"/>
  </r>
  <r>
    <n v="7373"/>
    <n v="1952"/>
    <x v="30"/>
    <x v="1"/>
    <x v="0"/>
    <x v="112"/>
    <n v="0"/>
    <n v="2"/>
    <d v="2012-10-29T00:00:00"/>
    <n v="8"/>
    <n v="96"/>
    <n v="12"/>
    <n v="96"/>
    <n v="33"/>
    <n v="22"/>
    <n v="43"/>
    <n v="302"/>
    <n v="6"/>
    <n v="4"/>
    <n v="1"/>
    <n v="6"/>
    <x v="4"/>
    <n v="0"/>
    <n v="0"/>
    <n v="0"/>
    <n v="0"/>
    <n v="0"/>
    <n v="1"/>
    <n v="0"/>
    <s v="Australia"/>
  </r>
  <r>
    <n v="5331"/>
    <n v="1977"/>
    <x v="11"/>
    <x v="0"/>
    <x v="2"/>
    <x v="185"/>
    <n v="0"/>
    <n v="0"/>
    <d v="2012-09-11T00:00:00"/>
    <n v="8"/>
    <n v="587"/>
    <n v="51"/>
    <n v="898"/>
    <n v="247"/>
    <n v="0"/>
    <n v="86"/>
    <n v="1869"/>
    <n v="1"/>
    <n v="3"/>
    <n v="6"/>
    <n v="7"/>
    <x v="2"/>
    <n v="0"/>
    <n v="0"/>
    <n v="0"/>
    <n v="0"/>
    <n v="0"/>
    <n v="0"/>
    <n v="0"/>
    <s v="Germany"/>
  </r>
  <r>
    <n v="263"/>
    <n v="1945"/>
    <x v="37"/>
    <x v="1"/>
    <x v="1"/>
    <x v="186"/>
    <n v="0"/>
    <n v="0"/>
    <d v="2014-05-28T00:00:00"/>
    <n v="9"/>
    <n v="56"/>
    <n v="19"/>
    <n v="29"/>
    <n v="2"/>
    <n v="14"/>
    <n v="25"/>
    <n v="145"/>
    <n v="1"/>
    <n v="3"/>
    <n v="1"/>
    <n v="3"/>
    <x v="6"/>
    <n v="0"/>
    <n v="0"/>
    <n v="0"/>
    <n v="0"/>
    <n v="0"/>
    <n v="1"/>
    <n v="0"/>
    <s v="Spain"/>
  </r>
  <r>
    <n v="4619"/>
    <n v="1945"/>
    <x v="37"/>
    <x v="1"/>
    <x v="1"/>
    <x v="187"/>
    <n v="0"/>
    <n v="0"/>
    <d v="2014-05-28T00:00:00"/>
    <n v="9"/>
    <n v="6"/>
    <n v="2"/>
    <n v="3"/>
    <n v="1"/>
    <n v="262"/>
    <n v="3"/>
    <n v="277"/>
    <n v="0"/>
    <n v="27"/>
    <n v="0"/>
    <n v="0"/>
    <x v="0"/>
    <n v="0"/>
    <n v="0"/>
    <n v="0"/>
    <n v="0"/>
    <n v="0"/>
    <n v="0"/>
    <n v="0"/>
    <s v="Spain"/>
  </r>
  <r>
    <n v="940"/>
    <n v="1987"/>
    <x v="23"/>
    <x v="0"/>
    <x v="1"/>
    <x v="188"/>
    <n v="1"/>
    <n v="0"/>
    <d v="2014-05-18T00:00:00"/>
    <n v="9"/>
    <n v="158"/>
    <n v="11"/>
    <n v="99"/>
    <n v="15"/>
    <n v="11"/>
    <n v="17"/>
    <n v="311"/>
    <n v="2"/>
    <n v="3"/>
    <n v="2"/>
    <n v="7"/>
    <x v="7"/>
    <n v="0"/>
    <n v="0"/>
    <n v="0"/>
    <n v="0"/>
    <n v="0"/>
    <n v="0"/>
    <n v="0"/>
    <s v="Saudi Arabia"/>
  </r>
  <r>
    <n v="10084"/>
    <n v="1972"/>
    <x v="20"/>
    <x v="0"/>
    <x v="2"/>
    <x v="189"/>
    <n v="2"/>
    <n v="0"/>
    <d v="2014-05-18T00:00:00"/>
    <n v="9"/>
    <n v="3"/>
    <n v="2"/>
    <n v="8"/>
    <n v="20"/>
    <n v="0"/>
    <n v="17"/>
    <n v="50"/>
    <n v="2"/>
    <n v="2"/>
    <n v="1"/>
    <n v="2"/>
    <x v="3"/>
    <n v="0"/>
    <n v="0"/>
    <n v="0"/>
    <n v="0"/>
    <n v="0"/>
    <n v="0"/>
    <n v="0"/>
    <s v="India"/>
  </r>
  <r>
    <n v="6019"/>
    <n v="1971"/>
    <x v="18"/>
    <x v="1"/>
    <x v="2"/>
    <x v="190"/>
    <n v="1"/>
    <n v="0"/>
    <d v="2014-03-30T00:00:00"/>
    <n v="9"/>
    <n v="45"/>
    <n v="3"/>
    <n v="9"/>
    <n v="4"/>
    <n v="4"/>
    <n v="7"/>
    <n v="72"/>
    <n v="1"/>
    <n v="1"/>
    <n v="2"/>
    <n v="2"/>
    <x v="4"/>
    <n v="1"/>
    <n v="0"/>
    <n v="0"/>
    <n v="0"/>
    <n v="0"/>
    <n v="1"/>
    <n v="0"/>
    <s v="Spain"/>
  </r>
  <r>
    <n v="1463"/>
    <n v="1958"/>
    <x v="2"/>
    <x v="0"/>
    <x v="1"/>
    <x v="191"/>
    <n v="1"/>
    <n v="1"/>
    <d v="2014-03-29T00:00:00"/>
    <n v="9"/>
    <n v="8"/>
    <n v="2"/>
    <n v="5"/>
    <n v="3"/>
    <n v="0"/>
    <n v="3"/>
    <n v="21"/>
    <n v="1"/>
    <n v="1"/>
    <n v="0"/>
    <n v="2"/>
    <x v="3"/>
    <n v="0"/>
    <n v="0"/>
    <n v="0"/>
    <n v="0"/>
    <n v="0"/>
    <n v="0"/>
    <n v="0"/>
    <s v="Australia"/>
  </r>
  <r>
    <n v="6424"/>
    <n v="1977"/>
    <x v="11"/>
    <x v="0"/>
    <x v="3"/>
    <x v="192"/>
    <n v="1"/>
    <n v="0"/>
    <d v="2014-01-30T00:00:00"/>
    <n v="9"/>
    <n v="12"/>
    <n v="6"/>
    <n v="2"/>
    <n v="11"/>
    <n v="2"/>
    <n v="16"/>
    <n v="49"/>
    <n v="1"/>
    <n v="1"/>
    <n v="0"/>
    <n v="3"/>
    <x v="5"/>
    <n v="0"/>
    <n v="0"/>
    <n v="0"/>
    <n v="0"/>
    <n v="0"/>
    <n v="0"/>
    <n v="0"/>
    <s v="Spain"/>
  </r>
  <r>
    <n v="8233"/>
    <n v="1950"/>
    <x v="47"/>
    <x v="3"/>
    <x v="4"/>
    <x v="193"/>
    <n v="0"/>
    <n v="1"/>
    <d v="2014-01-26T00:00:00"/>
    <n v="9"/>
    <n v="508"/>
    <n v="5"/>
    <n v="21"/>
    <n v="7"/>
    <n v="5"/>
    <n v="10"/>
    <n v="556"/>
    <n v="4"/>
    <n v="7"/>
    <n v="3"/>
    <n v="7"/>
    <x v="1"/>
    <n v="0"/>
    <n v="1"/>
    <n v="0"/>
    <n v="0"/>
    <n v="0"/>
    <n v="0"/>
    <n v="0"/>
    <s v="Canada"/>
  </r>
  <r>
    <n v="1515"/>
    <n v="1975"/>
    <x v="17"/>
    <x v="3"/>
    <x v="3"/>
    <x v="194"/>
    <n v="0"/>
    <n v="1"/>
    <d v="2014-01-22T00:00:00"/>
    <n v="9"/>
    <n v="11"/>
    <n v="2"/>
    <n v="7"/>
    <n v="4"/>
    <n v="2"/>
    <n v="2"/>
    <n v="28"/>
    <n v="1"/>
    <n v="1"/>
    <n v="0"/>
    <n v="3"/>
    <x v="7"/>
    <n v="0"/>
    <n v="0"/>
    <n v="0"/>
    <n v="0"/>
    <n v="0"/>
    <n v="0"/>
    <n v="0"/>
    <s v="Canada"/>
  </r>
  <r>
    <n v="10855"/>
    <n v="1968"/>
    <x v="25"/>
    <x v="3"/>
    <x v="1"/>
    <x v="195"/>
    <n v="1"/>
    <n v="0"/>
    <d v="2014-01-22T00:00:00"/>
    <n v="9"/>
    <n v="234"/>
    <n v="14"/>
    <n v="77"/>
    <n v="19"/>
    <n v="10"/>
    <n v="42"/>
    <n v="396"/>
    <n v="2"/>
    <n v="4"/>
    <n v="1"/>
    <n v="8"/>
    <x v="1"/>
    <n v="0"/>
    <n v="0"/>
    <n v="0"/>
    <n v="0"/>
    <n v="0"/>
    <n v="0"/>
    <n v="0"/>
    <s v="Spain"/>
  </r>
  <r>
    <n v="10909"/>
    <n v="1948"/>
    <x v="39"/>
    <x v="0"/>
    <x v="2"/>
    <x v="196"/>
    <n v="0"/>
    <n v="0"/>
    <d v="2014-01-15T00:00:00"/>
    <n v="9"/>
    <n v="992"/>
    <n v="24"/>
    <n v="694"/>
    <n v="51"/>
    <n v="19"/>
    <n v="119"/>
    <n v="1899"/>
    <n v="0"/>
    <n v="5"/>
    <n v="10"/>
    <n v="5"/>
    <x v="0"/>
    <n v="1"/>
    <n v="0"/>
    <n v="1"/>
    <n v="0"/>
    <n v="0"/>
    <n v="0"/>
    <n v="0"/>
    <s v="Australia"/>
  </r>
  <r>
    <n v="3376"/>
    <n v="1970"/>
    <x v="0"/>
    <x v="3"/>
    <x v="0"/>
    <x v="197"/>
    <n v="1"/>
    <n v="0"/>
    <d v="2013-12-13T00:00:00"/>
    <n v="9"/>
    <n v="125"/>
    <n v="6"/>
    <n v="73"/>
    <n v="8"/>
    <n v="4"/>
    <n v="19"/>
    <n v="235"/>
    <n v="1"/>
    <n v="3"/>
    <n v="1"/>
    <n v="6"/>
    <x v="5"/>
    <n v="0"/>
    <n v="0"/>
    <n v="0"/>
    <n v="0"/>
    <n v="0"/>
    <n v="0"/>
    <n v="0"/>
    <s v="Spain"/>
  </r>
  <r>
    <n v="10232"/>
    <n v="1963"/>
    <x v="34"/>
    <x v="1"/>
    <x v="0"/>
    <x v="198"/>
    <n v="0"/>
    <n v="1"/>
    <d v="2013-11-05T00:00:00"/>
    <n v="9"/>
    <n v="174"/>
    <n v="18"/>
    <n v="81"/>
    <n v="28"/>
    <n v="6"/>
    <n v="24"/>
    <n v="331"/>
    <n v="3"/>
    <n v="3"/>
    <n v="2"/>
    <n v="7"/>
    <x v="7"/>
    <n v="0"/>
    <n v="0"/>
    <n v="0"/>
    <n v="0"/>
    <n v="0"/>
    <n v="0"/>
    <n v="0"/>
    <s v="Spain"/>
  </r>
  <r>
    <n v="5547"/>
    <n v="1982"/>
    <x v="33"/>
    <x v="1"/>
    <x v="2"/>
    <x v="199"/>
    <n v="0"/>
    <n v="0"/>
    <d v="2013-08-07T00:00:00"/>
    <n v="9"/>
    <n v="1478"/>
    <n v="19"/>
    <n v="403"/>
    <n v="0"/>
    <n v="19"/>
    <n v="0"/>
    <n v="1919"/>
    <n v="1"/>
    <n v="7"/>
    <n v="6"/>
    <n v="6"/>
    <x v="7"/>
    <n v="0"/>
    <n v="1"/>
    <n v="1"/>
    <n v="0"/>
    <n v="0"/>
    <n v="1"/>
    <n v="0"/>
    <s v="Spain"/>
  </r>
  <r>
    <n v="8362"/>
    <n v="1982"/>
    <x v="33"/>
    <x v="1"/>
    <x v="2"/>
    <x v="199"/>
    <n v="0"/>
    <n v="0"/>
    <d v="2013-08-07T00:00:00"/>
    <n v="9"/>
    <n v="1478"/>
    <n v="19"/>
    <n v="403"/>
    <n v="0"/>
    <n v="19"/>
    <n v="0"/>
    <n v="1919"/>
    <n v="1"/>
    <n v="7"/>
    <n v="6"/>
    <n v="6"/>
    <x v="7"/>
    <n v="0"/>
    <n v="1"/>
    <n v="1"/>
    <n v="0"/>
    <n v="0"/>
    <n v="1"/>
    <n v="0"/>
    <s v="Saudi Arabia"/>
  </r>
  <r>
    <n v="3524"/>
    <n v="1971"/>
    <x v="18"/>
    <x v="3"/>
    <x v="1"/>
    <x v="200"/>
    <n v="1"/>
    <n v="0"/>
    <d v="2013-08-04T00:00:00"/>
    <n v="9"/>
    <n v="80"/>
    <n v="1"/>
    <n v="60"/>
    <n v="4"/>
    <n v="6"/>
    <n v="16"/>
    <n v="167"/>
    <n v="2"/>
    <n v="5"/>
    <n v="1"/>
    <n v="2"/>
    <x v="8"/>
    <n v="0"/>
    <n v="0"/>
    <n v="0"/>
    <n v="0"/>
    <n v="0"/>
    <n v="1"/>
    <n v="0"/>
    <s v="Spain"/>
  </r>
  <r>
    <n v="10095"/>
    <n v="1975"/>
    <x v="17"/>
    <x v="1"/>
    <x v="0"/>
    <x v="201"/>
    <n v="0"/>
    <n v="0"/>
    <d v="2013-05-01T00:00:00"/>
    <n v="9"/>
    <n v="1001"/>
    <n v="12"/>
    <n v="240"/>
    <n v="16"/>
    <n v="12"/>
    <n v="12"/>
    <n v="1293"/>
    <n v="1"/>
    <n v="5"/>
    <n v="4"/>
    <n v="10"/>
    <x v="2"/>
    <n v="0"/>
    <n v="0"/>
    <n v="0"/>
    <n v="0"/>
    <n v="0"/>
    <n v="0"/>
    <n v="0"/>
    <s v="Canada"/>
  </r>
  <r>
    <n v="8897"/>
    <n v="1965"/>
    <x v="15"/>
    <x v="0"/>
    <x v="1"/>
    <x v="202"/>
    <n v="1"/>
    <n v="1"/>
    <d v="2013-04-24T00:00:00"/>
    <n v="9"/>
    <n v="392"/>
    <n v="5"/>
    <n v="91"/>
    <n v="28"/>
    <n v="26"/>
    <n v="112"/>
    <n v="654"/>
    <n v="8"/>
    <n v="7"/>
    <n v="3"/>
    <n v="7"/>
    <x v="6"/>
    <n v="0"/>
    <n v="0"/>
    <n v="0"/>
    <n v="0"/>
    <n v="0"/>
    <n v="1"/>
    <n v="0"/>
    <s v="Germany"/>
  </r>
  <r>
    <n v="466"/>
    <n v="1944"/>
    <x v="44"/>
    <x v="0"/>
    <x v="2"/>
    <x v="203"/>
    <n v="0"/>
    <n v="0"/>
    <d v="2013-04-03T00:00:00"/>
    <n v="9"/>
    <n v="388"/>
    <n v="14"/>
    <n v="218"/>
    <n v="91"/>
    <n v="14"/>
    <n v="21"/>
    <n v="746"/>
    <n v="1"/>
    <n v="4"/>
    <n v="3"/>
    <n v="13"/>
    <x v="2"/>
    <n v="0"/>
    <n v="0"/>
    <n v="0"/>
    <n v="0"/>
    <n v="0"/>
    <n v="0"/>
    <n v="0"/>
    <s v="Spain"/>
  </r>
  <r>
    <n v="11025"/>
    <n v="1961"/>
    <x v="1"/>
    <x v="0"/>
    <x v="2"/>
    <x v="204"/>
    <n v="1"/>
    <n v="1"/>
    <d v="2013-02-03T00:00:00"/>
    <n v="9"/>
    <n v="65"/>
    <n v="0"/>
    <n v="46"/>
    <n v="4"/>
    <n v="3"/>
    <n v="20"/>
    <n v="138"/>
    <n v="4"/>
    <n v="3"/>
    <n v="1"/>
    <n v="3"/>
    <x v="6"/>
    <n v="0"/>
    <n v="0"/>
    <n v="0"/>
    <n v="0"/>
    <n v="0"/>
    <n v="0"/>
    <n v="0"/>
    <s v="Spain"/>
  </r>
  <r>
    <n v="2387"/>
    <n v="1952"/>
    <x v="30"/>
    <x v="3"/>
    <x v="3"/>
    <x v="205"/>
    <n v="1"/>
    <n v="1"/>
    <d v="2013-02-03T00:00:00"/>
    <n v="9"/>
    <n v="177"/>
    <n v="2"/>
    <n v="71"/>
    <n v="3"/>
    <n v="2"/>
    <n v="20"/>
    <n v="275"/>
    <n v="6"/>
    <n v="5"/>
    <n v="2"/>
    <n v="4"/>
    <x v="6"/>
    <n v="0"/>
    <n v="0"/>
    <n v="0"/>
    <n v="0"/>
    <n v="0"/>
    <n v="1"/>
    <n v="0"/>
    <s v="Saudi Arabia"/>
  </r>
  <r>
    <n v="1618"/>
    <n v="1965"/>
    <x v="15"/>
    <x v="0"/>
    <x v="3"/>
    <x v="206"/>
    <n v="0"/>
    <n v="0"/>
    <d v="2013-01-02T00:00:00"/>
    <n v="9"/>
    <n v="577"/>
    <n v="0"/>
    <n v="64"/>
    <n v="0"/>
    <n v="0"/>
    <n v="51"/>
    <n v="692"/>
    <n v="2"/>
    <n v="10"/>
    <n v="1"/>
    <n v="8"/>
    <x v="6"/>
    <n v="1"/>
    <n v="0"/>
    <n v="0"/>
    <n v="0"/>
    <n v="0"/>
    <n v="1"/>
    <n v="0"/>
    <s v="Germany"/>
  </r>
  <r>
    <n v="25"/>
    <n v="1958"/>
    <x v="2"/>
    <x v="0"/>
    <x v="2"/>
    <x v="207"/>
    <n v="0"/>
    <n v="1"/>
    <d v="2012-11-16T00:00:00"/>
    <n v="9"/>
    <n v="460"/>
    <n v="35"/>
    <n v="422"/>
    <n v="33"/>
    <n v="12"/>
    <n v="153"/>
    <n v="1115"/>
    <n v="2"/>
    <n v="6"/>
    <n v="6"/>
    <n v="7"/>
    <x v="5"/>
    <n v="0"/>
    <n v="0"/>
    <n v="0"/>
    <n v="0"/>
    <n v="0"/>
    <n v="0"/>
    <n v="0"/>
    <s v="Canada"/>
  </r>
  <r>
    <n v="3277"/>
    <n v="1955"/>
    <x v="26"/>
    <x v="0"/>
    <x v="0"/>
    <x v="208"/>
    <n v="0"/>
    <n v="1"/>
    <d v="2012-08-03T00:00:00"/>
    <n v="9"/>
    <n v="219"/>
    <n v="3"/>
    <n v="100"/>
    <n v="26"/>
    <n v="0"/>
    <n v="17"/>
    <n v="365"/>
    <n v="2"/>
    <n v="7"/>
    <n v="1"/>
    <n v="5"/>
    <x v="6"/>
    <n v="0"/>
    <n v="0"/>
    <n v="0"/>
    <n v="0"/>
    <n v="0"/>
    <n v="0"/>
    <n v="0"/>
    <s v="Spain"/>
  </r>
  <r>
    <n v="8566"/>
    <n v="1961"/>
    <x v="1"/>
    <x v="1"/>
    <x v="3"/>
    <x v="209"/>
    <n v="1"/>
    <n v="1"/>
    <d v="2014-06-15T00:00:00"/>
    <n v="10"/>
    <n v="5"/>
    <n v="0"/>
    <n v="3"/>
    <n v="0"/>
    <n v="0"/>
    <n v="1"/>
    <n v="9"/>
    <n v="1"/>
    <n v="1"/>
    <n v="0"/>
    <n v="2"/>
    <x v="3"/>
    <n v="0"/>
    <n v="0"/>
    <n v="0"/>
    <n v="0"/>
    <n v="0"/>
    <n v="0"/>
    <n v="0"/>
    <s v="Spain"/>
  </r>
  <r>
    <n v="2634"/>
    <n v="1979"/>
    <x v="7"/>
    <x v="3"/>
    <x v="1"/>
    <x v="210"/>
    <n v="1"/>
    <n v="0"/>
    <d v="2014-04-18T00:00:00"/>
    <n v="10"/>
    <n v="5"/>
    <n v="7"/>
    <n v="31"/>
    <n v="15"/>
    <n v="4"/>
    <n v="7"/>
    <n v="69"/>
    <n v="3"/>
    <n v="2"/>
    <n v="1"/>
    <n v="3"/>
    <x v="4"/>
    <n v="0"/>
    <n v="0"/>
    <n v="0"/>
    <n v="0"/>
    <n v="0"/>
    <n v="1"/>
    <n v="0"/>
    <s v="Spain"/>
  </r>
  <r>
    <n v="8036"/>
    <n v="1971"/>
    <x v="18"/>
    <x v="2"/>
    <x v="3"/>
    <x v="211"/>
    <n v="1"/>
    <n v="1"/>
    <d v="2014-04-18T00:00:00"/>
    <n v="10"/>
    <n v="31"/>
    <n v="1"/>
    <n v="13"/>
    <n v="7"/>
    <n v="2"/>
    <n v="9"/>
    <n v="63"/>
    <n v="4"/>
    <n v="2"/>
    <n v="1"/>
    <n v="4"/>
    <x v="5"/>
    <n v="0"/>
    <n v="0"/>
    <n v="0"/>
    <n v="0"/>
    <n v="0"/>
    <n v="0"/>
    <n v="0"/>
    <s v="Spain"/>
  </r>
  <r>
    <n v="8159"/>
    <n v="1968"/>
    <x v="25"/>
    <x v="0"/>
    <x v="2"/>
    <x v="212"/>
    <n v="1"/>
    <n v="1"/>
    <d v="2014-04-01T00:00:00"/>
    <n v="10"/>
    <n v="117"/>
    <n v="0"/>
    <n v="22"/>
    <n v="13"/>
    <n v="0"/>
    <n v="30"/>
    <n v="182"/>
    <n v="3"/>
    <n v="4"/>
    <n v="1"/>
    <n v="3"/>
    <x v="3"/>
    <n v="0"/>
    <n v="0"/>
    <n v="0"/>
    <n v="0"/>
    <n v="0"/>
    <n v="0"/>
    <n v="0"/>
    <s v="Spain"/>
  </r>
  <r>
    <n v="7628"/>
    <n v="1973"/>
    <x v="28"/>
    <x v="2"/>
    <x v="2"/>
    <x v="213"/>
    <n v="1"/>
    <n v="0"/>
    <d v="2014-03-18T00:00:00"/>
    <n v="10"/>
    <n v="30"/>
    <n v="5"/>
    <n v="24"/>
    <n v="6"/>
    <n v="3"/>
    <n v="8"/>
    <n v="76"/>
    <n v="2"/>
    <n v="2"/>
    <n v="0"/>
    <n v="4"/>
    <x v="1"/>
    <n v="0"/>
    <n v="0"/>
    <n v="0"/>
    <n v="0"/>
    <n v="0"/>
    <n v="0"/>
    <n v="0"/>
    <s v="Spain"/>
  </r>
  <r>
    <n v="9597"/>
    <n v="1969"/>
    <x v="10"/>
    <x v="0"/>
    <x v="2"/>
    <x v="214"/>
    <n v="0"/>
    <n v="0"/>
    <d v="2014-02-10T00:00:00"/>
    <n v="10"/>
    <n v="236"/>
    <n v="106"/>
    <n v="189"/>
    <n v="23"/>
    <n v="41"/>
    <n v="130"/>
    <n v="725"/>
    <n v="1"/>
    <n v="7"/>
    <n v="2"/>
    <n v="9"/>
    <x v="5"/>
    <n v="0"/>
    <n v="0"/>
    <n v="0"/>
    <n v="0"/>
    <n v="0"/>
    <n v="0"/>
    <n v="0"/>
    <s v="Canada"/>
  </r>
  <r>
    <n v="1384"/>
    <n v="1992"/>
    <x v="43"/>
    <x v="4"/>
    <x v="2"/>
    <x v="215"/>
    <n v="1"/>
    <n v="0"/>
    <d v="2013-11-23T00:00:00"/>
    <n v="10"/>
    <n v="6"/>
    <n v="4"/>
    <n v="14"/>
    <n v="8"/>
    <n v="8"/>
    <n v="22"/>
    <n v="62"/>
    <n v="2"/>
    <n v="2"/>
    <n v="1"/>
    <n v="2"/>
    <x v="6"/>
    <n v="1"/>
    <n v="0"/>
    <n v="0"/>
    <n v="0"/>
    <n v="0"/>
    <n v="0"/>
    <n v="0"/>
    <s v="USA"/>
  </r>
  <r>
    <n v="10150"/>
    <n v="1961"/>
    <x v="1"/>
    <x v="0"/>
    <x v="1"/>
    <x v="216"/>
    <n v="0"/>
    <n v="0"/>
    <d v="2013-11-21T00:00:00"/>
    <n v="10"/>
    <n v="464"/>
    <n v="28"/>
    <n v="873"/>
    <n v="29"/>
    <n v="18"/>
    <n v="37"/>
    <n v="1449"/>
    <n v="0"/>
    <n v="7"/>
    <n v="4"/>
    <n v="7"/>
    <x v="2"/>
    <n v="0"/>
    <n v="0"/>
    <n v="0"/>
    <n v="1"/>
    <n v="0"/>
    <n v="1"/>
    <n v="0"/>
    <s v="Saudi Arabia"/>
  </r>
  <r>
    <n v="3885"/>
    <n v="1983"/>
    <x v="27"/>
    <x v="1"/>
    <x v="2"/>
    <x v="217"/>
    <n v="1"/>
    <n v="0"/>
    <d v="2013-10-16T00:00:00"/>
    <n v="10"/>
    <n v="16"/>
    <n v="2"/>
    <n v="18"/>
    <n v="3"/>
    <n v="0"/>
    <n v="24"/>
    <n v="63"/>
    <n v="1"/>
    <n v="1"/>
    <n v="1"/>
    <n v="2"/>
    <x v="6"/>
    <n v="1"/>
    <n v="0"/>
    <n v="0"/>
    <n v="0"/>
    <n v="0"/>
    <n v="1"/>
    <n v="0"/>
    <s v="Spain"/>
  </r>
  <r>
    <n v="11003"/>
    <n v="1980"/>
    <x v="36"/>
    <x v="2"/>
    <x v="3"/>
    <x v="218"/>
    <n v="1"/>
    <n v="0"/>
    <d v="2013-10-02T00:00:00"/>
    <n v="10"/>
    <n v="2"/>
    <n v="5"/>
    <n v="7"/>
    <n v="0"/>
    <n v="18"/>
    <n v="18"/>
    <n v="50"/>
    <n v="2"/>
    <n v="2"/>
    <n v="0"/>
    <n v="3"/>
    <x v="3"/>
    <n v="0"/>
    <n v="0"/>
    <n v="0"/>
    <n v="0"/>
    <n v="0"/>
    <n v="0"/>
    <n v="0"/>
    <s v="Canada"/>
  </r>
  <r>
    <n v="8026"/>
    <n v="1952"/>
    <x v="30"/>
    <x v="0"/>
    <x v="2"/>
    <x v="219"/>
    <n v="0"/>
    <n v="1"/>
    <d v="2013-09-30T00:00:00"/>
    <n v="10"/>
    <n v="120"/>
    <n v="58"/>
    <n v="73"/>
    <n v="65"/>
    <n v="89"/>
    <n v="58"/>
    <n v="463"/>
    <n v="5"/>
    <n v="5"/>
    <n v="4"/>
    <n v="5"/>
    <x v="1"/>
    <n v="0"/>
    <n v="0"/>
    <n v="0"/>
    <n v="0"/>
    <n v="0"/>
    <n v="0"/>
    <n v="0"/>
    <s v="Canada"/>
  </r>
  <r>
    <n v="577"/>
    <n v="1976"/>
    <x v="14"/>
    <x v="2"/>
    <x v="3"/>
    <x v="220"/>
    <n v="1"/>
    <n v="1"/>
    <d v="2013-08-20T00:00:00"/>
    <n v="10"/>
    <n v="9"/>
    <n v="1"/>
    <n v="7"/>
    <n v="0"/>
    <n v="3"/>
    <n v="2"/>
    <n v="22"/>
    <n v="2"/>
    <n v="1"/>
    <n v="0"/>
    <n v="3"/>
    <x v="3"/>
    <n v="0"/>
    <n v="0"/>
    <n v="0"/>
    <n v="0"/>
    <n v="0"/>
    <n v="0"/>
    <n v="0"/>
    <s v="Spain"/>
  </r>
  <r>
    <n v="8702"/>
    <n v="1976"/>
    <x v="14"/>
    <x v="2"/>
    <x v="3"/>
    <x v="220"/>
    <n v="1"/>
    <n v="1"/>
    <d v="2013-08-20T00:00:00"/>
    <n v="10"/>
    <n v="9"/>
    <n v="1"/>
    <n v="7"/>
    <n v="0"/>
    <n v="3"/>
    <n v="2"/>
    <n v="22"/>
    <n v="2"/>
    <n v="1"/>
    <n v="0"/>
    <n v="3"/>
    <x v="3"/>
    <n v="0"/>
    <n v="0"/>
    <n v="0"/>
    <n v="0"/>
    <n v="0"/>
    <n v="0"/>
    <n v="0"/>
    <s v="Australia"/>
  </r>
  <r>
    <n v="5429"/>
    <n v="1948"/>
    <x v="39"/>
    <x v="1"/>
    <x v="2"/>
    <x v="221"/>
    <n v="0"/>
    <n v="1"/>
    <d v="2013-08-20T00:00:00"/>
    <n v="10"/>
    <n v="145"/>
    <n v="1"/>
    <n v="33"/>
    <n v="2"/>
    <n v="1"/>
    <n v="1"/>
    <n v="183"/>
    <n v="1"/>
    <n v="4"/>
    <n v="1"/>
    <n v="4"/>
    <x v="4"/>
    <n v="0"/>
    <n v="0"/>
    <n v="0"/>
    <n v="0"/>
    <n v="0"/>
    <n v="0"/>
    <n v="0"/>
    <s v="Spain"/>
  </r>
  <r>
    <n v="977"/>
    <n v="1957"/>
    <x v="35"/>
    <x v="0"/>
    <x v="3"/>
    <x v="222"/>
    <n v="0"/>
    <n v="1"/>
    <d v="2013-08-01T00:00:00"/>
    <n v="10"/>
    <n v="200"/>
    <n v="19"/>
    <n v="111"/>
    <n v="50"/>
    <n v="15"/>
    <n v="19"/>
    <n v="414"/>
    <n v="6"/>
    <n v="5"/>
    <n v="1"/>
    <n v="8"/>
    <x v="4"/>
    <n v="0"/>
    <n v="0"/>
    <n v="0"/>
    <n v="0"/>
    <n v="0"/>
    <n v="0"/>
    <n v="0"/>
    <s v="Canada"/>
  </r>
  <r>
    <n v="2793"/>
    <n v="1976"/>
    <x v="14"/>
    <x v="1"/>
    <x v="0"/>
    <x v="223"/>
    <n v="0"/>
    <n v="1"/>
    <d v="2013-07-21T00:00:00"/>
    <n v="10"/>
    <n v="532"/>
    <n v="88"/>
    <n v="168"/>
    <n v="69"/>
    <n v="44"/>
    <n v="133"/>
    <n v="1034"/>
    <n v="3"/>
    <n v="7"/>
    <n v="3"/>
    <n v="13"/>
    <x v="1"/>
    <n v="0"/>
    <n v="0"/>
    <n v="0"/>
    <n v="0"/>
    <n v="0"/>
    <n v="0"/>
    <n v="0"/>
    <s v="Saudi Arabia"/>
  </r>
  <r>
    <n v="1071"/>
    <n v="1976"/>
    <x v="14"/>
    <x v="1"/>
    <x v="0"/>
    <x v="223"/>
    <n v="0"/>
    <n v="1"/>
    <d v="2013-07-21T00:00:00"/>
    <n v="10"/>
    <n v="532"/>
    <n v="88"/>
    <n v="168"/>
    <n v="69"/>
    <n v="44"/>
    <n v="133"/>
    <n v="1034"/>
    <n v="3"/>
    <n v="7"/>
    <n v="3"/>
    <n v="13"/>
    <x v="1"/>
    <n v="0"/>
    <n v="0"/>
    <n v="0"/>
    <n v="0"/>
    <n v="0"/>
    <n v="0"/>
    <n v="0"/>
    <s v="USA"/>
  </r>
  <r>
    <n v="5074"/>
    <n v="1986"/>
    <x v="19"/>
    <x v="3"/>
    <x v="2"/>
    <x v="224"/>
    <n v="1"/>
    <n v="0"/>
    <d v="2013-07-08T00:00:00"/>
    <n v="10"/>
    <n v="30"/>
    <n v="0"/>
    <n v="10"/>
    <n v="2"/>
    <n v="0"/>
    <n v="5"/>
    <n v="47"/>
    <n v="1"/>
    <n v="1"/>
    <n v="0"/>
    <n v="3"/>
    <x v="3"/>
    <n v="0"/>
    <n v="0"/>
    <n v="0"/>
    <n v="0"/>
    <n v="0"/>
    <n v="0"/>
    <n v="0"/>
    <s v="Canada"/>
  </r>
  <r>
    <n v="2632"/>
    <n v="1954"/>
    <x v="5"/>
    <x v="0"/>
    <x v="2"/>
    <x v="225"/>
    <n v="1"/>
    <n v="1"/>
    <d v="2013-06-18T00:00:00"/>
    <n v="10"/>
    <n v="297"/>
    <n v="0"/>
    <n v="38"/>
    <n v="13"/>
    <n v="0"/>
    <n v="152"/>
    <n v="500"/>
    <n v="7"/>
    <n v="5"/>
    <n v="4"/>
    <n v="4"/>
    <x v="4"/>
    <n v="1"/>
    <n v="0"/>
    <n v="0"/>
    <n v="0"/>
    <n v="0"/>
    <n v="1"/>
    <n v="0"/>
    <s v="India"/>
  </r>
  <r>
    <n v="6404"/>
    <n v="1969"/>
    <x v="10"/>
    <x v="0"/>
    <x v="3"/>
    <x v="226"/>
    <n v="1"/>
    <n v="2"/>
    <d v="2013-03-24T00:00:00"/>
    <n v="10"/>
    <n v="151"/>
    <n v="7"/>
    <n v="89"/>
    <n v="0"/>
    <n v="7"/>
    <n v="28"/>
    <n v="282"/>
    <n v="5"/>
    <n v="4"/>
    <n v="1"/>
    <n v="6"/>
    <x v="1"/>
    <n v="0"/>
    <n v="0"/>
    <n v="0"/>
    <n v="0"/>
    <n v="0"/>
    <n v="0"/>
    <n v="0"/>
    <s v="Saudi Arabia"/>
  </r>
  <r>
    <n v="10240"/>
    <n v="1949"/>
    <x v="38"/>
    <x v="0"/>
    <x v="3"/>
    <x v="227"/>
    <n v="0"/>
    <n v="0"/>
    <d v="2013-02-19T00:00:00"/>
    <n v="10"/>
    <n v="997"/>
    <n v="26"/>
    <n v="269"/>
    <n v="34"/>
    <n v="13"/>
    <n v="42"/>
    <n v="1381"/>
    <n v="1"/>
    <n v="10"/>
    <n v="4"/>
    <n v="6"/>
    <x v="5"/>
    <n v="0"/>
    <n v="1"/>
    <n v="1"/>
    <n v="0"/>
    <n v="0"/>
    <n v="1"/>
    <n v="0"/>
    <s v="Canada"/>
  </r>
  <r>
    <n v="2521"/>
    <n v="1971"/>
    <x v="18"/>
    <x v="3"/>
    <x v="2"/>
    <x v="228"/>
    <n v="1"/>
    <n v="0"/>
    <d v="2013-01-10T00:00:00"/>
    <n v="10"/>
    <n v="23"/>
    <n v="1"/>
    <n v="13"/>
    <n v="2"/>
    <n v="2"/>
    <n v="18"/>
    <n v="59"/>
    <n v="1"/>
    <n v="1"/>
    <n v="1"/>
    <n v="2"/>
    <x v="3"/>
    <n v="1"/>
    <n v="0"/>
    <n v="0"/>
    <n v="0"/>
    <n v="0"/>
    <n v="1"/>
    <n v="0"/>
    <s v="Spain"/>
  </r>
  <r>
    <n v="4301"/>
    <n v="1971"/>
    <x v="18"/>
    <x v="3"/>
    <x v="2"/>
    <x v="228"/>
    <n v="1"/>
    <n v="0"/>
    <d v="2013-01-10T00:00:00"/>
    <n v="10"/>
    <n v="23"/>
    <n v="1"/>
    <n v="13"/>
    <n v="2"/>
    <n v="2"/>
    <n v="18"/>
    <n v="59"/>
    <n v="1"/>
    <n v="1"/>
    <n v="1"/>
    <n v="2"/>
    <x v="3"/>
    <n v="1"/>
    <n v="0"/>
    <n v="0"/>
    <n v="0"/>
    <n v="0"/>
    <n v="1"/>
    <n v="0"/>
    <s v="Australia"/>
  </r>
  <r>
    <n v="7381"/>
    <n v="1968"/>
    <x v="25"/>
    <x v="0"/>
    <x v="0"/>
    <x v="229"/>
    <n v="0"/>
    <n v="0"/>
    <d v="2012-12-06T00:00:00"/>
    <n v="10"/>
    <n v="797"/>
    <n v="153"/>
    <n v="293"/>
    <n v="72"/>
    <n v="97"/>
    <n v="30"/>
    <n v="1442"/>
    <n v="1"/>
    <n v="11"/>
    <n v="4"/>
    <n v="6"/>
    <x v="5"/>
    <n v="0"/>
    <n v="1"/>
    <n v="1"/>
    <n v="1"/>
    <n v="0"/>
    <n v="1"/>
    <n v="0"/>
    <s v="Spain"/>
  </r>
  <r>
    <n v="2407"/>
    <n v="1982"/>
    <x v="33"/>
    <x v="0"/>
    <x v="2"/>
    <x v="230"/>
    <n v="0"/>
    <n v="0"/>
    <d v="2012-11-09T00:00:00"/>
    <n v="10"/>
    <n v="823"/>
    <n v="25"/>
    <n v="459"/>
    <n v="124"/>
    <n v="29"/>
    <n v="95"/>
    <n v="1555"/>
    <n v="1"/>
    <n v="6"/>
    <n v="6"/>
    <n v="7"/>
    <x v="5"/>
    <n v="0"/>
    <n v="0"/>
    <n v="1"/>
    <n v="0"/>
    <n v="0"/>
    <n v="1"/>
    <n v="0"/>
    <s v="USA"/>
  </r>
  <r>
    <n v="9064"/>
    <n v="1982"/>
    <x v="33"/>
    <x v="0"/>
    <x v="2"/>
    <x v="230"/>
    <n v="0"/>
    <n v="0"/>
    <d v="2012-11-09T00:00:00"/>
    <n v="10"/>
    <n v="823"/>
    <n v="25"/>
    <n v="459"/>
    <n v="124"/>
    <n v="29"/>
    <n v="95"/>
    <n v="1555"/>
    <n v="1"/>
    <n v="6"/>
    <n v="6"/>
    <n v="7"/>
    <x v="5"/>
    <n v="0"/>
    <n v="0"/>
    <n v="1"/>
    <n v="0"/>
    <n v="0"/>
    <n v="1"/>
    <n v="0"/>
    <s v="Spain"/>
  </r>
  <r>
    <n v="5067"/>
    <n v="1994"/>
    <x v="48"/>
    <x v="0"/>
    <x v="3"/>
    <x v="231"/>
    <n v="0"/>
    <n v="0"/>
    <d v="2014-02-14T00:00:00"/>
    <n v="11"/>
    <n v="966"/>
    <n v="26"/>
    <n v="282"/>
    <n v="52"/>
    <n v="26"/>
    <n v="26"/>
    <n v="1378"/>
    <n v="1"/>
    <n v="2"/>
    <n v="7"/>
    <n v="11"/>
    <x v="1"/>
    <n v="0"/>
    <n v="1"/>
    <n v="1"/>
    <n v="1"/>
    <n v="1"/>
    <n v="0"/>
    <n v="0"/>
    <s v="Spain"/>
  </r>
  <r>
    <n v="10281"/>
    <n v="1970"/>
    <x v="0"/>
    <x v="0"/>
    <x v="0"/>
    <x v="232"/>
    <n v="1"/>
    <n v="0"/>
    <d v="2014-02-07T00:00:00"/>
    <n v="11"/>
    <n v="180"/>
    <n v="60"/>
    <n v="241"/>
    <n v="13"/>
    <n v="54"/>
    <n v="54"/>
    <n v="602"/>
    <n v="2"/>
    <n v="5"/>
    <n v="5"/>
    <n v="7"/>
    <x v="5"/>
    <n v="0"/>
    <n v="0"/>
    <n v="0"/>
    <n v="0"/>
    <n v="0"/>
    <n v="1"/>
    <n v="0"/>
    <s v="Australia"/>
  </r>
  <r>
    <n v="11191"/>
    <n v="1986"/>
    <x v="19"/>
    <x v="0"/>
    <x v="0"/>
    <x v="233"/>
    <n v="0"/>
    <n v="0"/>
    <d v="2013-12-07T00:00:00"/>
    <n v="11"/>
    <n v="37"/>
    <n v="32"/>
    <n v="38"/>
    <n v="11"/>
    <n v="3"/>
    <n v="18"/>
    <n v="139"/>
    <n v="1"/>
    <n v="2"/>
    <n v="1"/>
    <n v="4"/>
    <x v="4"/>
    <n v="0"/>
    <n v="0"/>
    <n v="0"/>
    <n v="0"/>
    <n v="0"/>
    <n v="0"/>
    <n v="0"/>
    <s v="Spain"/>
  </r>
  <r>
    <n v="1994"/>
    <n v="1983"/>
    <x v="27"/>
    <x v="0"/>
    <x v="2"/>
    <x v="120"/>
    <n v="1"/>
    <n v="0"/>
    <d v="2013-11-15T00:00:00"/>
    <n v="11"/>
    <n v="5"/>
    <n v="5"/>
    <n v="6"/>
    <n v="0"/>
    <n v="2"/>
    <n v="1"/>
    <n v="19"/>
    <n v="1"/>
    <n v="1"/>
    <n v="0"/>
    <n v="2"/>
    <x v="3"/>
    <n v="0"/>
    <n v="0"/>
    <n v="0"/>
    <n v="0"/>
    <n v="0"/>
    <n v="0"/>
    <n v="0"/>
    <s v="USA"/>
  </r>
  <r>
    <n v="2552"/>
    <n v="1955"/>
    <x v="26"/>
    <x v="1"/>
    <x v="1"/>
    <x v="234"/>
    <n v="1"/>
    <n v="2"/>
    <d v="2013-10-22T00:00:00"/>
    <n v="11"/>
    <n v="416"/>
    <n v="0"/>
    <n v="26"/>
    <n v="0"/>
    <n v="0"/>
    <n v="4"/>
    <n v="446"/>
    <n v="9"/>
    <n v="6"/>
    <n v="3"/>
    <n v="6"/>
    <x v="3"/>
    <n v="0"/>
    <n v="1"/>
    <n v="0"/>
    <n v="0"/>
    <n v="0"/>
    <n v="1"/>
    <n v="0"/>
    <s v="Spain"/>
  </r>
  <r>
    <n v="6720"/>
    <n v="1968"/>
    <x v="25"/>
    <x v="3"/>
    <x v="3"/>
    <x v="235"/>
    <n v="0"/>
    <n v="1"/>
    <d v="2013-10-16T00:00:00"/>
    <n v="11"/>
    <n v="314"/>
    <n v="11"/>
    <n v="53"/>
    <n v="4"/>
    <n v="3"/>
    <n v="107"/>
    <n v="492"/>
    <n v="3"/>
    <n v="7"/>
    <n v="3"/>
    <n v="4"/>
    <x v="3"/>
    <n v="0"/>
    <n v="1"/>
    <n v="0"/>
    <n v="0"/>
    <n v="0"/>
    <n v="1"/>
    <n v="0"/>
    <s v="Spain"/>
  </r>
  <r>
    <n v="4557"/>
    <n v="1970"/>
    <x v="0"/>
    <x v="0"/>
    <x v="3"/>
    <x v="236"/>
    <n v="1"/>
    <n v="0"/>
    <d v="2013-10-04T00:00:00"/>
    <n v="11"/>
    <n v="10"/>
    <n v="7"/>
    <n v="19"/>
    <n v="8"/>
    <n v="2"/>
    <n v="21"/>
    <n v="67"/>
    <n v="2"/>
    <n v="2"/>
    <n v="2"/>
    <n v="2"/>
    <x v="4"/>
    <n v="0"/>
    <n v="0"/>
    <n v="0"/>
    <n v="0"/>
    <n v="0"/>
    <n v="0"/>
    <n v="0"/>
    <s v="Saudi Arabia"/>
  </r>
  <r>
    <n v="1183"/>
    <n v="1949"/>
    <x v="38"/>
    <x v="3"/>
    <x v="2"/>
    <x v="237"/>
    <n v="1"/>
    <n v="1"/>
    <d v="2013-09-21T00:00:00"/>
    <n v="11"/>
    <n v="9"/>
    <n v="1"/>
    <n v="4"/>
    <n v="3"/>
    <n v="2"/>
    <n v="3"/>
    <n v="22"/>
    <n v="1"/>
    <n v="1"/>
    <n v="0"/>
    <n v="2"/>
    <x v="4"/>
    <n v="0"/>
    <n v="0"/>
    <n v="0"/>
    <n v="0"/>
    <n v="0"/>
    <n v="0"/>
    <n v="0"/>
    <s v="Germany"/>
  </r>
  <r>
    <n v="4186"/>
    <n v="1950"/>
    <x v="47"/>
    <x v="0"/>
    <x v="3"/>
    <x v="238"/>
    <n v="1"/>
    <n v="1"/>
    <d v="2013-08-05T00:00:00"/>
    <n v="11"/>
    <n v="18"/>
    <n v="6"/>
    <n v="15"/>
    <n v="12"/>
    <n v="8"/>
    <n v="17"/>
    <n v="76"/>
    <n v="3"/>
    <n v="2"/>
    <n v="1"/>
    <n v="3"/>
    <x v="1"/>
    <n v="0"/>
    <n v="0"/>
    <n v="0"/>
    <n v="0"/>
    <n v="0"/>
    <n v="0"/>
    <n v="0"/>
    <s v="Canada"/>
  </r>
  <r>
    <n v="1419"/>
    <n v="1950"/>
    <x v="47"/>
    <x v="0"/>
    <x v="3"/>
    <x v="238"/>
    <n v="1"/>
    <n v="1"/>
    <d v="2013-08-05T00:00:00"/>
    <n v="11"/>
    <n v="18"/>
    <n v="6"/>
    <n v="15"/>
    <n v="12"/>
    <n v="8"/>
    <n v="17"/>
    <n v="76"/>
    <n v="3"/>
    <n v="2"/>
    <n v="1"/>
    <n v="3"/>
    <x v="1"/>
    <n v="0"/>
    <n v="0"/>
    <n v="0"/>
    <n v="0"/>
    <n v="0"/>
    <n v="0"/>
    <n v="0"/>
    <s v="Spain"/>
  </r>
  <r>
    <n v="967"/>
    <n v="1976"/>
    <x v="14"/>
    <x v="0"/>
    <x v="2"/>
    <x v="239"/>
    <n v="1"/>
    <n v="1"/>
    <d v="2013-07-21T00:00:00"/>
    <n v="11"/>
    <n v="342"/>
    <n v="9"/>
    <n v="112"/>
    <n v="19"/>
    <n v="14"/>
    <n v="19"/>
    <n v="515"/>
    <n v="10"/>
    <n v="5"/>
    <n v="2"/>
    <n v="9"/>
    <x v="3"/>
    <n v="0"/>
    <n v="0"/>
    <n v="0"/>
    <n v="0"/>
    <n v="0"/>
    <n v="1"/>
    <n v="0"/>
    <s v="Spain"/>
  </r>
  <r>
    <n v="1048"/>
    <n v="1972"/>
    <x v="20"/>
    <x v="3"/>
    <x v="2"/>
    <x v="240"/>
    <n v="1"/>
    <n v="0"/>
    <d v="2013-07-14T00:00:00"/>
    <n v="11"/>
    <n v="63"/>
    <n v="3"/>
    <n v="67"/>
    <n v="8"/>
    <n v="9"/>
    <n v="28"/>
    <n v="178"/>
    <n v="2"/>
    <n v="3"/>
    <n v="1"/>
    <n v="4"/>
    <x v="3"/>
    <n v="0"/>
    <n v="0"/>
    <n v="0"/>
    <n v="0"/>
    <n v="0"/>
    <n v="1"/>
    <n v="0"/>
    <s v="Saudi Arabia"/>
  </r>
  <r>
    <n v="9262"/>
    <n v="1984"/>
    <x v="24"/>
    <x v="2"/>
    <x v="3"/>
    <x v="241"/>
    <n v="0"/>
    <n v="0"/>
    <d v="2013-07-04T00:00:00"/>
    <n v="11"/>
    <n v="20"/>
    <n v="6"/>
    <n v="5"/>
    <n v="0"/>
    <n v="9"/>
    <n v="12"/>
    <n v="52"/>
    <n v="1"/>
    <n v="1"/>
    <n v="0"/>
    <n v="3"/>
    <x v="3"/>
    <n v="1"/>
    <n v="0"/>
    <n v="0"/>
    <n v="0"/>
    <n v="0"/>
    <n v="0"/>
    <n v="0"/>
    <s v="Saudi Arabia"/>
  </r>
  <r>
    <n v="3427"/>
    <n v="1955"/>
    <x v="26"/>
    <x v="1"/>
    <x v="2"/>
    <x v="242"/>
    <n v="0"/>
    <n v="1"/>
    <d v="2013-04-12T00:00:00"/>
    <n v="11"/>
    <n v="629"/>
    <n v="0"/>
    <n v="70"/>
    <n v="0"/>
    <n v="0"/>
    <n v="35"/>
    <n v="734"/>
    <n v="6"/>
    <n v="11"/>
    <n v="2"/>
    <n v="7"/>
    <x v="6"/>
    <n v="0"/>
    <n v="0"/>
    <n v="0"/>
    <n v="0"/>
    <n v="0"/>
    <n v="0"/>
    <n v="0"/>
    <s v="Saudi Arabia"/>
  </r>
  <r>
    <n v="5892"/>
    <n v="1980"/>
    <x v="36"/>
    <x v="0"/>
    <x v="2"/>
    <x v="243"/>
    <n v="1"/>
    <n v="0"/>
    <d v="2013-04-10T00:00:00"/>
    <n v="11"/>
    <n v="158"/>
    <n v="6"/>
    <n v="45"/>
    <n v="8"/>
    <n v="2"/>
    <n v="2"/>
    <n v="221"/>
    <n v="7"/>
    <n v="3"/>
    <n v="2"/>
    <n v="5"/>
    <x v="3"/>
    <n v="0"/>
    <n v="0"/>
    <n v="0"/>
    <n v="0"/>
    <n v="0"/>
    <n v="0"/>
    <n v="0"/>
    <s v="Saudi Arabia"/>
  </r>
  <r>
    <n v="8911"/>
    <n v="1967"/>
    <x v="3"/>
    <x v="1"/>
    <x v="2"/>
    <x v="244"/>
    <n v="0"/>
    <n v="1"/>
    <d v="2013-04-08T00:00:00"/>
    <n v="11"/>
    <n v="201"/>
    <n v="53"/>
    <n v="172"/>
    <n v="116"/>
    <n v="77"/>
    <n v="83"/>
    <n v="702"/>
    <n v="3"/>
    <n v="5"/>
    <n v="4"/>
    <n v="9"/>
    <x v="5"/>
    <n v="0"/>
    <n v="0"/>
    <n v="0"/>
    <n v="0"/>
    <n v="0"/>
    <n v="0"/>
    <n v="0"/>
    <s v="Spain"/>
  </r>
  <r>
    <n v="6606"/>
    <n v="1969"/>
    <x v="10"/>
    <x v="3"/>
    <x v="2"/>
    <x v="245"/>
    <n v="1"/>
    <n v="0"/>
    <d v="2013-03-31T00:00:00"/>
    <n v="11"/>
    <n v="964"/>
    <n v="34"/>
    <n v="137"/>
    <n v="15"/>
    <n v="0"/>
    <n v="11"/>
    <n v="1161"/>
    <n v="2"/>
    <n v="5"/>
    <n v="2"/>
    <n v="10"/>
    <x v="6"/>
    <n v="0"/>
    <n v="1"/>
    <n v="0"/>
    <n v="0"/>
    <n v="0"/>
    <n v="0"/>
    <n v="0"/>
    <s v="Spain"/>
  </r>
  <r>
    <n v="2677"/>
    <n v="1956"/>
    <x v="16"/>
    <x v="0"/>
    <x v="3"/>
    <x v="246"/>
    <n v="0"/>
    <n v="1"/>
    <d v="2013-03-31T00:00:00"/>
    <n v="11"/>
    <n v="72"/>
    <n v="24"/>
    <n v="68"/>
    <n v="65"/>
    <n v="4"/>
    <n v="8"/>
    <n v="241"/>
    <n v="5"/>
    <n v="3"/>
    <n v="1"/>
    <n v="6"/>
    <x v="5"/>
    <n v="0"/>
    <n v="0"/>
    <n v="0"/>
    <n v="0"/>
    <n v="0"/>
    <n v="0"/>
    <n v="0"/>
    <s v="Saudi Arabia"/>
  </r>
  <r>
    <n v="252"/>
    <n v="1963"/>
    <x v="34"/>
    <x v="1"/>
    <x v="0"/>
    <x v="247"/>
    <n v="0"/>
    <n v="0"/>
    <d v="2013-03-17T00:00:00"/>
    <n v="11"/>
    <n v="123"/>
    <n v="133"/>
    <n v="142"/>
    <n v="71"/>
    <n v="44"/>
    <n v="88"/>
    <n v="601"/>
    <n v="1"/>
    <n v="6"/>
    <n v="2"/>
    <n v="8"/>
    <x v="4"/>
    <n v="0"/>
    <n v="0"/>
    <n v="0"/>
    <n v="0"/>
    <n v="0"/>
    <n v="0"/>
    <n v="0"/>
    <s v="Saudi Arabia"/>
  </r>
  <r>
    <n v="9860"/>
    <n v="1959"/>
    <x v="8"/>
    <x v="0"/>
    <x v="3"/>
    <x v="248"/>
    <n v="0"/>
    <n v="1"/>
    <d v="2013-03-15T00:00:00"/>
    <n v="11"/>
    <n v="159"/>
    <n v="0"/>
    <n v="22"/>
    <n v="2"/>
    <n v="1"/>
    <n v="31"/>
    <n v="215"/>
    <n v="3"/>
    <n v="4"/>
    <n v="1"/>
    <n v="4"/>
    <x v="3"/>
    <n v="0"/>
    <n v="0"/>
    <n v="0"/>
    <n v="0"/>
    <n v="0"/>
    <n v="0"/>
    <n v="0"/>
    <s v="Spain"/>
  </r>
  <r>
    <n v="1388"/>
    <n v="1975"/>
    <x v="17"/>
    <x v="0"/>
    <x v="1"/>
    <x v="249"/>
    <n v="1"/>
    <n v="0"/>
    <d v="2013-02-20T00:00:00"/>
    <n v="11"/>
    <n v="6"/>
    <n v="10"/>
    <n v="21"/>
    <n v="19"/>
    <n v="14"/>
    <n v="42"/>
    <n v="112"/>
    <n v="2"/>
    <n v="2"/>
    <n v="1"/>
    <n v="3"/>
    <x v="4"/>
    <n v="0"/>
    <n v="0"/>
    <n v="0"/>
    <n v="0"/>
    <n v="0"/>
    <n v="0"/>
    <n v="0"/>
    <s v="Australia"/>
  </r>
  <r>
    <n v="979"/>
    <n v="1975"/>
    <x v="17"/>
    <x v="0"/>
    <x v="1"/>
    <x v="249"/>
    <n v="1"/>
    <n v="0"/>
    <d v="2013-02-20T00:00:00"/>
    <n v="11"/>
    <n v="6"/>
    <n v="10"/>
    <n v="21"/>
    <n v="19"/>
    <n v="14"/>
    <n v="42"/>
    <n v="112"/>
    <n v="2"/>
    <n v="2"/>
    <n v="1"/>
    <n v="3"/>
    <x v="4"/>
    <n v="0"/>
    <n v="0"/>
    <n v="0"/>
    <n v="0"/>
    <n v="0"/>
    <n v="0"/>
    <n v="0"/>
    <s v="Spain"/>
  </r>
  <r>
    <n v="7494"/>
    <n v="1950"/>
    <x v="47"/>
    <x v="1"/>
    <x v="0"/>
    <x v="250"/>
    <n v="1"/>
    <n v="1"/>
    <d v="2013-01-21T00:00:00"/>
    <n v="11"/>
    <n v="209"/>
    <n v="0"/>
    <n v="40"/>
    <n v="3"/>
    <n v="2"/>
    <n v="15"/>
    <n v="269"/>
    <n v="4"/>
    <n v="6"/>
    <n v="1"/>
    <n v="4"/>
    <x v="6"/>
    <n v="0"/>
    <n v="0"/>
    <n v="0"/>
    <n v="0"/>
    <n v="0"/>
    <n v="0"/>
    <n v="0"/>
    <s v="Canada"/>
  </r>
  <r>
    <n v="10490"/>
    <n v="1969"/>
    <x v="10"/>
    <x v="1"/>
    <x v="2"/>
    <x v="251"/>
    <n v="1"/>
    <n v="1"/>
    <d v="2012-12-10T00:00:00"/>
    <n v="11"/>
    <n v="100"/>
    <n v="64"/>
    <n v="79"/>
    <n v="65"/>
    <n v="0"/>
    <n v="109"/>
    <n v="417"/>
    <n v="2"/>
    <n v="6"/>
    <n v="2"/>
    <n v="4"/>
    <x v="3"/>
    <n v="0"/>
    <n v="0"/>
    <n v="0"/>
    <n v="0"/>
    <n v="0"/>
    <n v="0"/>
    <n v="0"/>
    <s v="Australia"/>
  </r>
  <r>
    <n v="3403"/>
    <n v="1958"/>
    <x v="2"/>
    <x v="1"/>
    <x v="3"/>
    <x v="252"/>
    <n v="0"/>
    <n v="1"/>
    <d v="2012-09-24T00:00:00"/>
    <n v="11"/>
    <n v="1170"/>
    <n v="19"/>
    <n v="594"/>
    <n v="99"/>
    <n v="76"/>
    <n v="134"/>
    <n v="2092"/>
    <n v="2"/>
    <n v="2"/>
    <n v="5"/>
    <n v="12"/>
    <x v="4"/>
    <n v="0"/>
    <n v="0"/>
    <n v="0"/>
    <n v="0"/>
    <n v="0"/>
    <n v="0"/>
    <n v="0"/>
    <s v="Spain"/>
  </r>
  <r>
    <n v="2715"/>
    <n v="1966"/>
    <x v="13"/>
    <x v="3"/>
    <x v="0"/>
    <x v="253"/>
    <n v="1"/>
    <n v="1"/>
    <d v="2012-08-06T00:00:00"/>
    <n v="11"/>
    <n v="70"/>
    <n v="3"/>
    <n v="37"/>
    <n v="4"/>
    <n v="2"/>
    <n v="64"/>
    <n v="180"/>
    <n v="4"/>
    <n v="3"/>
    <n v="2"/>
    <n v="2"/>
    <x v="8"/>
    <n v="0"/>
    <n v="0"/>
    <n v="0"/>
    <n v="0"/>
    <n v="0"/>
    <n v="1"/>
    <n v="0"/>
    <s v="Canada"/>
  </r>
  <r>
    <n v="4828"/>
    <n v="1954"/>
    <x v="5"/>
    <x v="0"/>
    <x v="0"/>
    <x v="254"/>
    <n v="0"/>
    <n v="1"/>
    <d v="2014-06-18T00:00:00"/>
    <n v="12"/>
    <n v="71"/>
    <n v="99"/>
    <n v="278"/>
    <n v="185"/>
    <n v="121"/>
    <n v="38"/>
    <n v="792"/>
    <n v="1"/>
    <n v="5"/>
    <n v="10"/>
    <n v="5"/>
    <x v="0"/>
    <n v="0"/>
    <n v="0"/>
    <n v="0"/>
    <n v="0"/>
    <n v="0"/>
    <n v="0"/>
    <n v="0"/>
    <s v="Saudi Arabia"/>
  </r>
  <r>
    <n v="92"/>
    <n v="1988"/>
    <x v="46"/>
    <x v="0"/>
    <x v="6"/>
    <x v="194"/>
    <n v="1"/>
    <n v="0"/>
    <d v="2014-05-12T00:00:00"/>
    <n v="12"/>
    <n v="5"/>
    <n v="7"/>
    <n v="24"/>
    <n v="19"/>
    <n v="14"/>
    <n v="20"/>
    <n v="89"/>
    <n v="4"/>
    <n v="3"/>
    <n v="0"/>
    <n v="4"/>
    <x v="4"/>
    <n v="0"/>
    <n v="0"/>
    <n v="0"/>
    <n v="0"/>
    <n v="0"/>
    <n v="0"/>
    <n v="0"/>
    <s v="Canada"/>
  </r>
  <r>
    <n v="3312"/>
    <n v="1988"/>
    <x v="46"/>
    <x v="0"/>
    <x v="1"/>
    <x v="194"/>
    <n v="1"/>
    <n v="0"/>
    <d v="2014-05-12T00:00:00"/>
    <n v="12"/>
    <n v="5"/>
    <n v="7"/>
    <n v="24"/>
    <n v="19"/>
    <n v="14"/>
    <n v="20"/>
    <n v="89"/>
    <n v="4"/>
    <n v="3"/>
    <n v="0"/>
    <n v="4"/>
    <x v="4"/>
    <n v="0"/>
    <n v="0"/>
    <n v="0"/>
    <n v="0"/>
    <n v="0"/>
    <n v="0"/>
    <n v="0"/>
    <s v="India"/>
  </r>
  <r>
    <n v="11176"/>
    <n v="1970"/>
    <x v="0"/>
    <x v="1"/>
    <x v="3"/>
    <x v="255"/>
    <n v="0"/>
    <n v="1"/>
    <d v="2014-05-12T00:00:00"/>
    <n v="12"/>
    <n v="376"/>
    <n v="9"/>
    <n v="83"/>
    <n v="19"/>
    <n v="4"/>
    <n v="4"/>
    <n v="495"/>
    <n v="2"/>
    <n v="5"/>
    <n v="4"/>
    <n v="7"/>
    <x v="7"/>
    <n v="0"/>
    <n v="0"/>
    <n v="0"/>
    <n v="0"/>
    <n v="0"/>
    <n v="0"/>
    <n v="0"/>
    <s v="Canada"/>
  </r>
  <r>
    <n v="1446"/>
    <n v="1956"/>
    <x v="16"/>
    <x v="3"/>
    <x v="1"/>
    <x v="256"/>
    <n v="0"/>
    <n v="0"/>
    <d v="2014-04-05T00:00:00"/>
    <n v="12"/>
    <n v="387"/>
    <n v="68"/>
    <n v="569"/>
    <n v="89"/>
    <n v="45"/>
    <n v="68"/>
    <n v="1226"/>
    <n v="1"/>
    <n v="6"/>
    <n v="9"/>
    <n v="12"/>
    <x v="0"/>
    <n v="0"/>
    <n v="0"/>
    <n v="0"/>
    <n v="0"/>
    <n v="0"/>
    <n v="0"/>
    <n v="0"/>
    <s v="Saudi Arabia"/>
  </r>
  <r>
    <n v="9699"/>
    <n v="1966"/>
    <x v="13"/>
    <x v="0"/>
    <x v="0"/>
    <x v="257"/>
    <n v="0"/>
    <n v="1"/>
    <d v="2013-12-21T00:00:00"/>
    <n v="12"/>
    <n v="357"/>
    <n v="35"/>
    <n v="271"/>
    <n v="28"/>
    <n v="28"/>
    <n v="14"/>
    <n v="733"/>
    <n v="3"/>
    <n v="6"/>
    <n v="2"/>
    <n v="12"/>
    <x v="1"/>
    <n v="0"/>
    <n v="0"/>
    <n v="0"/>
    <n v="0"/>
    <n v="0"/>
    <n v="0"/>
    <n v="0"/>
    <s v="Spain"/>
  </r>
  <r>
    <n v="9790"/>
    <n v="1957"/>
    <x v="35"/>
    <x v="0"/>
    <x v="1"/>
    <x v="258"/>
    <n v="0"/>
    <n v="0"/>
    <d v="2013-11-23T00:00:00"/>
    <n v="12"/>
    <n v="912"/>
    <n v="72"/>
    <n v="170"/>
    <n v="47"/>
    <n v="36"/>
    <n v="97"/>
    <n v="1334"/>
    <n v="1"/>
    <n v="11"/>
    <n v="3"/>
    <n v="4"/>
    <x v="5"/>
    <n v="0"/>
    <n v="0"/>
    <n v="1"/>
    <n v="0"/>
    <n v="0"/>
    <n v="1"/>
    <n v="0"/>
    <s v="Canada"/>
  </r>
  <r>
    <n v="2324"/>
    <n v="1972"/>
    <x v="20"/>
    <x v="0"/>
    <x v="3"/>
    <x v="259"/>
    <n v="0"/>
    <n v="1"/>
    <d v="2013-10-27T00:00:00"/>
    <n v="12"/>
    <n v="625"/>
    <n v="38"/>
    <n v="242"/>
    <n v="50"/>
    <n v="34"/>
    <n v="76"/>
    <n v="1065"/>
    <n v="2"/>
    <n v="7"/>
    <n v="11"/>
    <n v="11"/>
    <x v="5"/>
    <n v="1"/>
    <n v="0"/>
    <n v="0"/>
    <n v="0"/>
    <n v="0"/>
    <n v="0"/>
    <n v="0"/>
    <s v="Spain"/>
  </r>
  <r>
    <n v="5080"/>
    <n v="1993"/>
    <x v="49"/>
    <x v="0"/>
    <x v="1"/>
    <x v="260"/>
    <n v="0"/>
    <n v="0"/>
    <d v="2013-10-21T00:00:00"/>
    <n v="12"/>
    <n v="420"/>
    <n v="0"/>
    <n v="452"/>
    <n v="182"/>
    <n v="64"/>
    <n v="140"/>
    <n v="1258"/>
    <n v="1"/>
    <n v="6"/>
    <n v="6"/>
    <n v="4"/>
    <x v="2"/>
    <n v="0"/>
    <n v="0"/>
    <n v="0"/>
    <n v="0"/>
    <n v="0"/>
    <n v="1"/>
    <n v="0"/>
    <s v="Mexico"/>
  </r>
  <r>
    <n v="4992"/>
    <n v="1975"/>
    <x v="17"/>
    <x v="3"/>
    <x v="3"/>
    <x v="261"/>
    <n v="1"/>
    <n v="0"/>
    <d v="2013-09-19T00:00:00"/>
    <n v="12"/>
    <n v="6"/>
    <n v="4"/>
    <n v="16"/>
    <n v="3"/>
    <n v="10"/>
    <n v="30"/>
    <n v="69"/>
    <n v="3"/>
    <n v="3"/>
    <n v="1"/>
    <n v="2"/>
    <x v="3"/>
    <n v="0"/>
    <n v="0"/>
    <n v="0"/>
    <n v="0"/>
    <n v="0"/>
    <n v="1"/>
    <n v="0"/>
    <s v="Spain"/>
  </r>
  <r>
    <n v="7849"/>
    <n v="1970"/>
    <x v="0"/>
    <x v="1"/>
    <x v="2"/>
    <x v="262"/>
    <n v="0"/>
    <n v="0"/>
    <d v="2013-09-09T00:00:00"/>
    <n v="12"/>
    <n v="209"/>
    <n v="19"/>
    <n v="456"/>
    <n v="160"/>
    <n v="142"/>
    <n v="66"/>
    <n v="1052"/>
    <n v="1"/>
    <n v="2"/>
    <n v="9"/>
    <n v="13"/>
    <x v="0"/>
    <n v="0"/>
    <n v="0"/>
    <n v="0"/>
    <n v="0"/>
    <n v="0"/>
    <n v="0"/>
    <n v="0"/>
    <s v="Spain"/>
  </r>
  <r>
    <n v="4808"/>
    <n v="1956"/>
    <x v="16"/>
    <x v="0"/>
    <x v="2"/>
    <x v="263"/>
    <n v="0"/>
    <n v="0"/>
    <d v="2013-09-05T00:00:00"/>
    <n v="12"/>
    <n v="1"/>
    <n v="2"/>
    <n v="5"/>
    <n v="6"/>
    <n v="0"/>
    <n v="3"/>
    <n v="17"/>
    <n v="1"/>
    <n v="1"/>
    <n v="0"/>
    <n v="2"/>
    <x v="3"/>
    <n v="0"/>
    <n v="0"/>
    <n v="0"/>
    <n v="0"/>
    <n v="0"/>
    <n v="0"/>
    <n v="0"/>
    <s v="Spain"/>
  </r>
  <r>
    <n v="10401"/>
    <n v="1976"/>
    <x v="14"/>
    <x v="2"/>
    <x v="3"/>
    <x v="264"/>
    <n v="0"/>
    <n v="0"/>
    <d v="2013-09-04T00:00:00"/>
    <n v="12"/>
    <n v="1"/>
    <n v="0"/>
    <n v="5"/>
    <n v="0"/>
    <n v="3"/>
    <n v="9"/>
    <n v="18"/>
    <n v="1"/>
    <n v="0"/>
    <n v="0"/>
    <n v="3"/>
    <x v="7"/>
    <n v="0"/>
    <n v="0"/>
    <n v="0"/>
    <n v="0"/>
    <n v="0"/>
    <n v="0"/>
    <n v="1"/>
    <s v="Germany"/>
  </r>
  <r>
    <n v="7793"/>
    <n v="1976"/>
    <x v="14"/>
    <x v="0"/>
    <x v="3"/>
    <x v="265"/>
    <n v="0"/>
    <n v="1"/>
    <d v="2013-08-31T00:00:00"/>
    <n v="12"/>
    <n v="641"/>
    <n v="7"/>
    <n v="84"/>
    <n v="0"/>
    <n v="30"/>
    <n v="38"/>
    <n v="800"/>
    <n v="3"/>
    <n v="10"/>
    <n v="4"/>
    <n v="7"/>
    <x v="4"/>
    <n v="0"/>
    <n v="1"/>
    <n v="0"/>
    <n v="0"/>
    <n v="0"/>
    <n v="0"/>
    <n v="0"/>
    <s v="Spain"/>
  </r>
  <r>
    <n v="9303"/>
    <n v="1976"/>
    <x v="14"/>
    <x v="0"/>
    <x v="2"/>
    <x v="266"/>
    <n v="0"/>
    <n v="1"/>
    <d v="2013-07-30T00:00:00"/>
    <n v="12"/>
    <n v="12"/>
    <n v="4"/>
    <n v="7"/>
    <n v="1"/>
    <n v="3"/>
    <n v="5"/>
    <n v="32"/>
    <n v="0"/>
    <n v="1"/>
    <n v="0"/>
    <n v="0"/>
    <x v="11"/>
    <n v="0"/>
    <n v="0"/>
    <n v="0"/>
    <n v="0"/>
    <n v="0"/>
    <n v="0"/>
    <n v="0"/>
    <s v="India"/>
  </r>
  <r>
    <n v="6853"/>
    <n v="1982"/>
    <x v="33"/>
    <x v="3"/>
    <x v="1"/>
    <x v="267"/>
    <n v="0"/>
    <n v="0"/>
    <d v="2013-07-04T00:00:00"/>
    <n v="12"/>
    <n v="712"/>
    <n v="26"/>
    <n v="538"/>
    <n v="69"/>
    <n v="13"/>
    <n v="80"/>
    <n v="1438"/>
    <n v="1"/>
    <n v="3"/>
    <n v="6"/>
    <n v="11"/>
    <x v="0"/>
    <n v="0"/>
    <n v="1"/>
    <n v="1"/>
    <n v="0"/>
    <n v="0"/>
    <n v="1"/>
    <n v="0"/>
    <s v="Australia"/>
  </r>
  <r>
    <n v="7366"/>
    <n v="1982"/>
    <x v="33"/>
    <x v="3"/>
    <x v="1"/>
    <x v="267"/>
    <n v="0"/>
    <n v="0"/>
    <d v="2013-07-04T00:00:00"/>
    <n v="12"/>
    <n v="712"/>
    <n v="26"/>
    <n v="538"/>
    <n v="69"/>
    <n v="13"/>
    <n v="80"/>
    <n v="1438"/>
    <n v="1"/>
    <n v="3"/>
    <n v="6"/>
    <n v="11"/>
    <x v="0"/>
    <n v="0"/>
    <n v="1"/>
    <n v="1"/>
    <n v="0"/>
    <n v="0"/>
    <n v="1"/>
    <n v="0"/>
    <s v="India"/>
  </r>
  <r>
    <n v="9780"/>
    <n v="1971"/>
    <x v="18"/>
    <x v="3"/>
    <x v="3"/>
    <x v="268"/>
    <n v="0"/>
    <n v="1"/>
    <d v="2013-06-25T00:00:00"/>
    <n v="12"/>
    <n v="465"/>
    <n v="25"/>
    <n v="132"/>
    <n v="136"/>
    <n v="0"/>
    <n v="37"/>
    <n v="795"/>
    <n v="2"/>
    <n v="8"/>
    <n v="3"/>
    <n v="13"/>
    <x v="5"/>
    <n v="0"/>
    <n v="0"/>
    <n v="0"/>
    <n v="0"/>
    <n v="0"/>
    <n v="0"/>
    <n v="0"/>
    <s v="Spain"/>
  </r>
  <r>
    <n v="7573"/>
    <n v="1978"/>
    <x v="29"/>
    <x v="1"/>
    <x v="1"/>
    <x v="269"/>
    <n v="1"/>
    <n v="0"/>
    <d v="2013-05-10T00:00:00"/>
    <n v="12"/>
    <n v="39"/>
    <n v="1"/>
    <n v="9"/>
    <n v="2"/>
    <n v="1"/>
    <n v="34"/>
    <n v="86"/>
    <n v="1"/>
    <n v="2"/>
    <n v="1"/>
    <n v="2"/>
    <x v="3"/>
    <n v="1"/>
    <n v="0"/>
    <n v="0"/>
    <n v="0"/>
    <n v="0"/>
    <n v="1"/>
    <n v="0"/>
    <s v="Germany"/>
  </r>
  <r>
    <n v="1379"/>
    <n v="1992"/>
    <x v="43"/>
    <x v="3"/>
    <x v="3"/>
    <x v="270"/>
    <n v="0"/>
    <n v="0"/>
    <d v="2013-04-27T00:00:00"/>
    <n v="12"/>
    <n v="154"/>
    <n v="2"/>
    <n v="46"/>
    <n v="20"/>
    <n v="4"/>
    <n v="15"/>
    <n v="241"/>
    <n v="1"/>
    <n v="4"/>
    <n v="2"/>
    <n v="4"/>
    <x v="5"/>
    <n v="0"/>
    <n v="0"/>
    <n v="0"/>
    <n v="0"/>
    <n v="0"/>
    <n v="0"/>
    <n v="0"/>
    <s v="Saudi Arabia"/>
  </r>
  <r>
    <n v="8923"/>
    <n v="1973"/>
    <x v="28"/>
    <x v="0"/>
    <x v="1"/>
    <x v="271"/>
    <n v="0"/>
    <n v="0"/>
    <d v="2013-04-18T00:00:00"/>
    <n v="12"/>
    <n v="514"/>
    <n v="22"/>
    <n v="732"/>
    <n v="42"/>
    <n v="198"/>
    <n v="79"/>
    <n v="1587"/>
    <n v="1"/>
    <n v="6"/>
    <n v="7"/>
    <n v="7"/>
    <x v="7"/>
    <n v="0"/>
    <n v="0"/>
    <n v="0"/>
    <n v="0"/>
    <n v="0"/>
    <n v="1"/>
    <n v="0"/>
    <s v="Spain"/>
  </r>
  <r>
    <n v="3547"/>
    <n v="1969"/>
    <x v="10"/>
    <x v="3"/>
    <x v="3"/>
    <x v="272"/>
    <n v="1"/>
    <n v="0"/>
    <d v="2012-12-30T00:00:00"/>
    <n v="12"/>
    <n v="14"/>
    <n v="7"/>
    <n v="9"/>
    <n v="6"/>
    <n v="16"/>
    <n v="12"/>
    <n v="64"/>
    <n v="2"/>
    <n v="2"/>
    <n v="0"/>
    <n v="3"/>
    <x v="4"/>
    <n v="0"/>
    <n v="0"/>
    <n v="0"/>
    <n v="0"/>
    <n v="0"/>
    <n v="1"/>
    <n v="0"/>
    <s v="Saudi Arabia"/>
  </r>
  <r>
    <n v="8707"/>
    <n v="1956"/>
    <x v="16"/>
    <x v="0"/>
    <x v="2"/>
    <x v="273"/>
    <n v="0"/>
    <n v="0"/>
    <d v="2012-08-22T00:00:00"/>
    <n v="12"/>
    <n v="565"/>
    <n v="42"/>
    <n v="548"/>
    <n v="64"/>
    <n v="83"/>
    <n v="99"/>
    <n v="1401"/>
    <n v="1"/>
    <n v="5"/>
    <n v="6"/>
    <n v="4"/>
    <x v="7"/>
    <n v="0"/>
    <n v="0"/>
    <n v="0"/>
    <n v="0"/>
    <n v="0"/>
    <n v="1"/>
    <n v="0"/>
    <s v="Spain"/>
  </r>
  <r>
    <n v="1891"/>
    <n v="1980"/>
    <x v="36"/>
    <x v="3"/>
    <x v="0"/>
    <x v="274"/>
    <n v="0"/>
    <n v="0"/>
    <d v="2012-08-08T00:00:00"/>
    <n v="12"/>
    <n v="667"/>
    <n v="50"/>
    <n v="850"/>
    <n v="21"/>
    <n v="83"/>
    <n v="83"/>
    <n v="1754"/>
    <n v="1"/>
    <n v="4"/>
    <n v="6"/>
    <n v="5"/>
    <x v="2"/>
    <n v="0"/>
    <n v="0"/>
    <n v="0"/>
    <n v="0"/>
    <n v="0"/>
    <n v="1"/>
    <n v="0"/>
    <s v="Spain"/>
  </r>
  <r>
    <n v="6271"/>
    <n v="1952"/>
    <x v="30"/>
    <x v="1"/>
    <x v="2"/>
    <x v="275"/>
    <n v="0"/>
    <n v="1"/>
    <d v="2014-06-19T00:00:00"/>
    <n v="13"/>
    <n v="53"/>
    <n v="0"/>
    <n v="8"/>
    <n v="0"/>
    <n v="0"/>
    <n v="2"/>
    <n v="63"/>
    <n v="1"/>
    <n v="2"/>
    <n v="0"/>
    <n v="3"/>
    <x v="1"/>
    <n v="0"/>
    <n v="0"/>
    <n v="0"/>
    <n v="0"/>
    <n v="0"/>
    <n v="0"/>
    <n v="0"/>
    <s v="Spain"/>
  </r>
  <r>
    <n v="9635"/>
    <n v="1983"/>
    <x v="27"/>
    <x v="3"/>
    <x v="2"/>
    <x v="276"/>
    <n v="0"/>
    <n v="0"/>
    <d v="2014-04-20T00:00:00"/>
    <n v="13"/>
    <n v="66"/>
    <n v="2"/>
    <n v="40"/>
    <n v="4"/>
    <n v="3"/>
    <n v="14"/>
    <n v="129"/>
    <n v="1"/>
    <n v="3"/>
    <n v="1"/>
    <n v="3"/>
    <x v="4"/>
    <n v="0"/>
    <n v="0"/>
    <n v="0"/>
    <n v="0"/>
    <n v="0"/>
    <n v="0"/>
    <n v="0"/>
    <s v="Spain"/>
  </r>
  <r>
    <n v="9727"/>
    <n v="1957"/>
    <x v="35"/>
    <x v="0"/>
    <x v="2"/>
    <x v="277"/>
    <n v="0"/>
    <n v="0"/>
    <d v="2014-02-28T00:00:00"/>
    <n v="13"/>
    <n v="4"/>
    <n v="24"/>
    <n v="11"/>
    <n v="16"/>
    <n v="1"/>
    <n v="25"/>
    <n v="81"/>
    <n v="1"/>
    <n v="2"/>
    <n v="0"/>
    <n v="4"/>
    <x v="4"/>
    <n v="0"/>
    <n v="0"/>
    <n v="0"/>
    <n v="0"/>
    <n v="0"/>
    <n v="0"/>
    <n v="0"/>
    <s v="Canada"/>
  </r>
  <r>
    <n v="6205"/>
    <n v="1967"/>
    <x v="3"/>
    <x v="3"/>
    <x v="1"/>
    <x v="278"/>
    <n v="1"/>
    <n v="0"/>
    <d v="2014-02-24T00:00:00"/>
    <n v="13"/>
    <n v="34"/>
    <n v="3"/>
    <n v="29"/>
    <n v="0"/>
    <n v="4"/>
    <n v="10"/>
    <n v="80"/>
    <n v="3"/>
    <n v="2"/>
    <n v="1"/>
    <n v="3"/>
    <x v="1"/>
    <n v="0"/>
    <n v="0"/>
    <n v="0"/>
    <n v="0"/>
    <n v="0"/>
    <n v="1"/>
    <n v="0"/>
    <s v="Canada"/>
  </r>
  <r>
    <n v="10681"/>
    <n v="1970"/>
    <x v="0"/>
    <x v="2"/>
    <x v="2"/>
    <x v="279"/>
    <n v="0"/>
    <n v="1"/>
    <d v="2014-01-15T00:00:00"/>
    <n v="13"/>
    <n v="129"/>
    <n v="129"/>
    <n v="259"/>
    <n v="168"/>
    <n v="121"/>
    <n v="83"/>
    <n v="889"/>
    <n v="5"/>
    <n v="6"/>
    <n v="3"/>
    <n v="12"/>
    <x v="5"/>
    <n v="0"/>
    <n v="0"/>
    <n v="0"/>
    <n v="0"/>
    <n v="0"/>
    <n v="0"/>
    <n v="0"/>
    <s v="Spain"/>
  </r>
  <r>
    <n v="5156"/>
    <n v="1970"/>
    <x v="0"/>
    <x v="2"/>
    <x v="2"/>
    <x v="279"/>
    <n v="0"/>
    <n v="1"/>
    <d v="2014-01-15T00:00:00"/>
    <n v="13"/>
    <n v="129"/>
    <n v="129"/>
    <n v="259"/>
    <n v="168"/>
    <n v="121"/>
    <n v="83"/>
    <n v="889"/>
    <n v="5"/>
    <n v="6"/>
    <n v="3"/>
    <n v="12"/>
    <x v="5"/>
    <n v="0"/>
    <n v="0"/>
    <n v="0"/>
    <n v="0"/>
    <n v="0"/>
    <n v="0"/>
    <n v="0"/>
    <s v="Spain"/>
  </r>
  <r>
    <n v="3050"/>
    <n v="1966"/>
    <x v="13"/>
    <x v="0"/>
    <x v="2"/>
    <x v="280"/>
    <n v="1"/>
    <n v="1"/>
    <d v="2013-12-17T00:00:00"/>
    <n v="13"/>
    <n v="185"/>
    <n v="0"/>
    <n v="28"/>
    <n v="3"/>
    <n v="2"/>
    <n v="17"/>
    <n v="235"/>
    <n v="6"/>
    <n v="3"/>
    <n v="1"/>
    <n v="6"/>
    <x v="5"/>
    <n v="0"/>
    <n v="0"/>
    <n v="0"/>
    <n v="0"/>
    <n v="0"/>
    <n v="0"/>
    <n v="0"/>
    <s v="Spain"/>
  </r>
  <r>
    <n v="8164"/>
    <n v="1978"/>
    <x v="29"/>
    <x v="1"/>
    <x v="2"/>
    <x v="281"/>
    <n v="0"/>
    <n v="0"/>
    <d v="2013-11-25T00:00:00"/>
    <n v="13"/>
    <n v="1023"/>
    <n v="93"/>
    <n v="651"/>
    <n v="49"/>
    <n v="55"/>
    <n v="37"/>
    <n v="1908"/>
    <n v="1"/>
    <n v="5"/>
    <n v="6"/>
    <n v="7"/>
    <x v="2"/>
    <n v="0"/>
    <n v="0"/>
    <n v="0"/>
    <n v="0"/>
    <n v="0"/>
    <n v="0"/>
    <n v="0"/>
    <s v="Saudi Arabia"/>
  </r>
  <r>
    <n v="5626"/>
    <n v="1964"/>
    <x v="32"/>
    <x v="1"/>
    <x v="1"/>
    <x v="282"/>
    <n v="0"/>
    <n v="0"/>
    <d v="2013-11-23T00:00:00"/>
    <n v="13"/>
    <n v="338"/>
    <n v="4"/>
    <n v="89"/>
    <n v="11"/>
    <n v="8"/>
    <n v="13"/>
    <n v="463"/>
    <n v="1"/>
    <n v="4"/>
    <n v="2"/>
    <n v="9"/>
    <x v="5"/>
    <n v="0"/>
    <n v="0"/>
    <n v="0"/>
    <n v="0"/>
    <n v="0"/>
    <n v="0"/>
    <n v="0"/>
    <s v="Spain"/>
  </r>
  <r>
    <n v="7600"/>
    <n v="1992"/>
    <x v="43"/>
    <x v="4"/>
    <x v="1"/>
    <x v="283"/>
    <n v="1"/>
    <n v="0"/>
    <d v="2013-10-28T00:00:00"/>
    <n v="13"/>
    <n v="1"/>
    <n v="3"/>
    <n v="3"/>
    <n v="8"/>
    <n v="1"/>
    <n v="13"/>
    <n v="29"/>
    <n v="2"/>
    <n v="1"/>
    <n v="0"/>
    <n v="3"/>
    <x v="3"/>
    <n v="0"/>
    <n v="0"/>
    <n v="0"/>
    <n v="0"/>
    <n v="0"/>
    <n v="0"/>
    <n v="0"/>
    <s v="Canada"/>
  </r>
  <r>
    <n v="6406"/>
    <n v="1988"/>
    <x v="46"/>
    <x v="3"/>
    <x v="2"/>
    <x v="284"/>
    <n v="0"/>
    <n v="0"/>
    <d v="2013-10-28T00:00:00"/>
    <n v="13"/>
    <n v="647"/>
    <n v="107"/>
    <n v="391"/>
    <n v="175"/>
    <n v="67"/>
    <n v="40"/>
    <n v="1427"/>
    <n v="1"/>
    <n v="6"/>
    <n v="4"/>
    <n v="10"/>
    <x v="7"/>
    <n v="0"/>
    <n v="0"/>
    <n v="0"/>
    <n v="0"/>
    <n v="0"/>
    <n v="0"/>
    <n v="0"/>
    <s v="Germany"/>
  </r>
  <r>
    <n v="7002"/>
    <n v="1955"/>
    <x v="26"/>
    <x v="0"/>
    <x v="1"/>
    <x v="285"/>
    <n v="0"/>
    <n v="1"/>
    <d v="2013-10-03T00:00:00"/>
    <n v="13"/>
    <n v="163"/>
    <n v="48"/>
    <n v="90"/>
    <n v="0"/>
    <n v="45"/>
    <n v="52"/>
    <n v="398"/>
    <n v="1"/>
    <n v="3"/>
    <n v="2"/>
    <n v="8"/>
    <x v="7"/>
    <n v="0"/>
    <n v="0"/>
    <n v="0"/>
    <n v="0"/>
    <n v="0"/>
    <n v="0"/>
    <n v="0"/>
    <s v="Spain"/>
  </r>
  <r>
    <n v="8234"/>
    <n v="1973"/>
    <x v="28"/>
    <x v="4"/>
    <x v="3"/>
    <x v="286"/>
    <n v="1"/>
    <n v="0"/>
    <d v="2013-08-15T00:00:00"/>
    <n v="13"/>
    <n v="1"/>
    <n v="6"/>
    <n v="7"/>
    <n v="0"/>
    <n v="1"/>
    <n v="3"/>
    <n v="18"/>
    <n v="1"/>
    <n v="1"/>
    <n v="0"/>
    <n v="2"/>
    <x v="6"/>
    <n v="1"/>
    <n v="0"/>
    <n v="0"/>
    <n v="0"/>
    <n v="0"/>
    <n v="1"/>
    <n v="0"/>
    <s v="Spain"/>
  </r>
  <r>
    <n v="6116"/>
    <n v="1968"/>
    <x v="25"/>
    <x v="2"/>
    <x v="2"/>
    <x v="287"/>
    <n v="0"/>
    <n v="1"/>
    <d v="2013-07-05T00:00:00"/>
    <n v="13"/>
    <n v="19"/>
    <n v="13"/>
    <n v="18"/>
    <n v="10"/>
    <n v="7"/>
    <n v="8"/>
    <n v="75"/>
    <n v="1"/>
    <n v="1"/>
    <n v="1"/>
    <n v="3"/>
    <x v="7"/>
    <n v="0"/>
    <n v="0"/>
    <n v="0"/>
    <n v="0"/>
    <n v="0"/>
    <n v="0"/>
    <n v="0"/>
    <s v="Spain"/>
  </r>
  <r>
    <n v="291"/>
    <n v="1970"/>
    <x v="0"/>
    <x v="0"/>
    <x v="2"/>
    <x v="288"/>
    <n v="0"/>
    <n v="0"/>
    <d v="2013-06-19T00:00:00"/>
    <n v="13"/>
    <n v="182"/>
    <n v="74"/>
    <n v="298"/>
    <n v="162"/>
    <n v="149"/>
    <n v="116"/>
    <n v="981"/>
    <n v="1"/>
    <n v="3"/>
    <n v="3"/>
    <n v="6"/>
    <x v="0"/>
    <n v="0"/>
    <n v="0"/>
    <n v="0"/>
    <n v="0"/>
    <n v="0"/>
    <n v="0"/>
    <n v="0"/>
    <s v="Saudi Arabia"/>
  </r>
  <r>
    <n v="8779"/>
    <n v="1985"/>
    <x v="42"/>
    <x v="2"/>
    <x v="2"/>
    <x v="289"/>
    <n v="1"/>
    <n v="0"/>
    <d v="2013-06-16T00:00:00"/>
    <n v="13"/>
    <n v="56"/>
    <n v="4"/>
    <n v="76"/>
    <n v="17"/>
    <n v="1"/>
    <n v="18"/>
    <n v="172"/>
    <n v="4"/>
    <n v="4"/>
    <n v="1"/>
    <n v="3"/>
    <x v="8"/>
    <n v="1"/>
    <n v="0"/>
    <n v="0"/>
    <n v="0"/>
    <n v="0"/>
    <n v="1"/>
    <n v="0"/>
    <s v="USA"/>
  </r>
  <r>
    <n v="4931"/>
    <n v="1977"/>
    <x v="11"/>
    <x v="0"/>
    <x v="3"/>
    <x v="290"/>
    <n v="0"/>
    <n v="0"/>
    <d v="2013-04-29T00:00:00"/>
    <n v="13"/>
    <n v="1"/>
    <n v="0"/>
    <n v="1725"/>
    <n v="2"/>
    <n v="1"/>
    <n v="1"/>
    <n v="1730"/>
    <n v="0"/>
    <n v="0"/>
    <n v="28"/>
    <n v="0"/>
    <x v="0"/>
    <n v="0"/>
    <n v="0"/>
    <n v="0"/>
    <n v="0"/>
    <n v="0"/>
    <n v="0"/>
    <n v="0"/>
    <s v="Saudi Arabia"/>
  </r>
  <r>
    <n v="1650"/>
    <n v="1960"/>
    <x v="12"/>
    <x v="3"/>
    <x v="2"/>
    <x v="291"/>
    <n v="0"/>
    <n v="0"/>
    <d v="2013-04-22T00:00:00"/>
    <n v="13"/>
    <n v="779"/>
    <n v="86"/>
    <n v="537"/>
    <n v="34"/>
    <n v="69"/>
    <n v="138"/>
    <n v="1643"/>
    <n v="1"/>
    <n v="5"/>
    <n v="9"/>
    <n v="12"/>
    <x v="7"/>
    <n v="0"/>
    <n v="0"/>
    <n v="0"/>
    <n v="0"/>
    <n v="0"/>
    <n v="0"/>
    <n v="0"/>
    <s v="Spain"/>
  </r>
  <r>
    <n v="9701"/>
    <n v="1988"/>
    <x v="46"/>
    <x v="0"/>
    <x v="3"/>
    <x v="292"/>
    <n v="1"/>
    <n v="0"/>
    <d v="2013-03-19T00:00:00"/>
    <n v="13"/>
    <n v="32"/>
    <n v="34"/>
    <n v="41"/>
    <n v="73"/>
    <n v="16"/>
    <n v="116"/>
    <n v="312"/>
    <n v="3"/>
    <n v="4"/>
    <n v="2"/>
    <n v="3"/>
    <x v="3"/>
    <n v="0"/>
    <n v="0"/>
    <n v="0"/>
    <n v="0"/>
    <n v="0"/>
    <n v="0"/>
    <n v="0"/>
    <s v="Canada"/>
  </r>
  <r>
    <n v="6431"/>
    <n v="1964"/>
    <x v="32"/>
    <x v="1"/>
    <x v="2"/>
    <x v="293"/>
    <n v="1"/>
    <n v="1"/>
    <d v="2013-02-23T00:00:00"/>
    <n v="13"/>
    <n v="42"/>
    <n v="1"/>
    <n v="18"/>
    <n v="3"/>
    <n v="0"/>
    <n v="4"/>
    <n v="68"/>
    <n v="2"/>
    <n v="2"/>
    <n v="0"/>
    <n v="3"/>
    <x v="3"/>
    <n v="0"/>
    <n v="0"/>
    <n v="0"/>
    <n v="0"/>
    <n v="0"/>
    <n v="0"/>
    <n v="0"/>
    <s v="India"/>
  </r>
  <r>
    <n v="10789"/>
    <n v="1964"/>
    <x v="32"/>
    <x v="1"/>
    <x v="2"/>
    <x v="293"/>
    <n v="1"/>
    <n v="1"/>
    <d v="2013-02-23T00:00:00"/>
    <n v="13"/>
    <n v="42"/>
    <n v="1"/>
    <n v="18"/>
    <n v="3"/>
    <n v="0"/>
    <n v="4"/>
    <n v="68"/>
    <n v="2"/>
    <n v="2"/>
    <n v="0"/>
    <n v="3"/>
    <x v="3"/>
    <n v="0"/>
    <n v="0"/>
    <n v="0"/>
    <n v="0"/>
    <n v="0"/>
    <n v="0"/>
    <n v="0"/>
    <s v="Spain"/>
  </r>
  <r>
    <n v="5302"/>
    <n v="1986"/>
    <x v="19"/>
    <x v="0"/>
    <x v="3"/>
    <x v="294"/>
    <n v="0"/>
    <n v="0"/>
    <d v="2013-02-15T00:00:00"/>
    <n v="13"/>
    <n v="298"/>
    <n v="27"/>
    <n v="697"/>
    <n v="216"/>
    <n v="24"/>
    <n v="166"/>
    <n v="1428"/>
    <n v="1"/>
    <n v="4"/>
    <n v="6"/>
    <n v="5"/>
    <x v="2"/>
    <n v="0"/>
    <n v="0"/>
    <n v="0"/>
    <n v="0"/>
    <n v="0"/>
    <n v="1"/>
    <n v="0"/>
    <s v="Spain"/>
  </r>
  <r>
    <n v="4459"/>
    <n v="1989"/>
    <x v="4"/>
    <x v="0"/>
    <x v="1"/>
    <x v="295"/>
    <n v="1"/>
    <n v="0"/>
    <d v="2012-12-30T00:00:00"/>
    <n v="13"/>
    <n v="10"/>
    <n v="4"/>
    <n v="14"/>
    <n v="4"/>
    <n v="4"/>
    <n v="1"/>
    <n v="37"/>
    <n v="1"/>
    <n v="1"/>
    <n v="0"/>
    <n v="3"/>
    <x v="6"/>
    <n v="0"/>
    <n v="0"/>
    <n v="0"/>
    <n v="0"/>
    <n v="0"/>
    <n v="0"/>
    <n v="0"/>
    <s v="Spain"/>
  </r>
  <r>
    <n v="10642"/>
    <n v="1989"/>
    <x v="4"/>
    <x v="0"/>
    <x v="1"/>
    <x v="295"/>
    <n v="1"/>
    <n v="0"/>
    <d v="2012-12-30T00:00:00"/>
    <n v="13"/>
    <n v="10"/>
    <n v="4"/>
    <n v="14"/>
    <n v="4"/>
    <n v="4"/>
    <n v="1"/>
    <n v="37"/>
    <n v="1"/>
    <n v="1"/>
    <n v="0"/>
    <n v="3"/>
    <x v="6"/>
    <n v="0"/>
    <n v="0"/>
    <n v="0"/>
    <n v="0"/>
    <n v="0"/>
    <n v="0"/>
    <n v="0"/>
    <s v="Spain"/>
  </r>
  <r>
    <n v="9213"/>
    <n v="1970"/>
    <x v="0"/>
    <x v="0"/>
    <x v="4"/>
    <x v="296"/>
    <n v="1"/>
    <n v="0"/>
    <d v="2012-10-31T00:00:00"/>
    <n v="13"/>
    <n v="4"/>
    <n v="1"/>
    <n v="5"/>
    <n v="2"/>
    <n v="0"/>
    <n v="3"/>
    <n v="15"/>
    <n v="1"/>
    <n v="1"/>
    <n v="0"/>
    <n v="2"/>
    <x v="6"/>
    <n v="0"/>
    <n v="0"/>
    <n v="0"/>
    <n v="0"/>
    <n v="0"/>
    <n v="0"/>
    <n v="0"/>
    <s v="Spain"/>
  </r>
  <r>
    <n v="3678"/>
    <n v="1973"/>
    <x v="28"/>
    <x v="0"/>
    <x v="4"/>
    <x v="297"/>
    <n v="1"/>
    <n v="1"/>
    <d v="2012-10-07T00:00:00"/>
    <n v="13"/>
    <n v="488"/>
    <n v="23"/>
    <n v="71"/>
    <n v="15"/>
    <n v="0"/>
    <n v="59"/>
    <n v="656"/>
    <n v="11"/>
    <n v="8"/>
    <n v="3"/>
    <n v="7"/>
    <x v="3"/>
    <n v="0"/>
    <n v="1"/>
    <n v="0"/>
    <n v="0"/>
    <n v="0"/>
    <n v="1"/>
    <n v="0"/>
    <s v="Spain"/>
  </r>
  <r>
    <n v="3698"/>
    <n v="1983"/>
    <x v="27"/>
    <x v="0"/>
    <x v="3"/>
    <x v="298"/>
    <n v="0"/>
    <n v="0"/>
    <d v="2012-08-09T00:00:00"/>
    <n v="13"/>
    <n v="817"/>
    <n v="185"/>
    <n v="687"/>
    <n v="145"/>
    <n v="55"/>
    <n v="241"/>
    <n v="2130"/>
    <n v="1"/>
    <n v="4"/>
    <n v="6"/>
    <n v="8"/>
    <x v="2"/>
    <n v="0"/>
    <n v="0"/>
    <n v="1"/>
    <n v="0"/>
    <n v="0"/>
    <n v="1"/>
    <n v="0"/>
    <s v="Spain"/>
  </r>
  <r>
    <n v="5929"/>
    <n v="1973"/>
    <x v="28"/>
    <x v="1"/>
    <x v="2"/>
    <x v="299"/>
    <n v="1"/>
    <n v="0"/>
    <d v="2014-05-06T00:00:00"/>
    <n v="14"/>
    <n v="19"/>
    <n v="3"/>
    <n v="19"/>
    <n v="3"/>
    <n v="1"/>
    <n v="3"/>
    <n v="48"/>
    <n v="2"/>
    <n v="2"/>
    <n v="0"/>
    <n v="3"/>
    <x v="3"/>
    <n v="0"/>
    <n v="0"/>
    <n v="0"/>
    <n v="0"/>
    <n v="0"/>
    <n v="0"/>
    <n v="0"/>
    <s v="Spain"/>
  </r>
  <r>
    <n v="10795"/>
    <n v="1973"/>
    <x v="28"/>
    <x v="1"/>
    <x v="2"/>
    <x v="299"/>
    <n v="1"/>
    <n v="0"/>
    <d v="2014-05-06T00:00:00"/>
    <n v="14"/>
    <n v="19"/>
    <n v="3"/>
    <n v="19"/>
    <n v="3"/>
    <n v="1"/>
    <n v="3"/>
    <n v="48"/>
    <n v="2"/>
    <n v="2"/>
    <n v="0"/>
    <n v="3"/>
    <x v="3"/>
    <n v="0"/>
    <n v="0"/>
    <n v="0"/>
    <n v="0"/>
    <n v="0"/>
    <n v="0"/>
    <n v="0"/>
    <s v="India"/>
  </r>
  <r>
    <n v="4390"/>
    <n v="1954"/>
    <x v="5"/>
    <x v="0"/>
    <x v="3"/>
    <x v="300"/>
    <n v="0"/>
    <n v="1"/>
    <d v="2014-04-15T00:00:00"/>
    <n v="14"/>
    <n v="459"/>
    <n v="15"/>
    <n v="171"/>
    <n v="142"/>
    <n v="23"/>
    <n v="31"/>
    <n v="841"/>
    <n v="2"/>
    <n v="5"/>
    <n v="4"/>
    <n v="12"/>
    <x v="2"/>
    <n v="0"/>
    <n v="0"/>
    <n v="0"/>
    <n v="0"/>
    <n v="0"/>
    <n v="0"/>
    <n v="0"/>
    <s v="Saudi Arabia"/>
  </r>
  <r>
    <n v="9362"/>
    <n v="1965"/>
    <x v="15"/>
    <x v="0"/>
    <x v="1"/>
    <x v="301"/>
    <n v="0"/>
    <n v="1"/>
    <d v="2014-03-05T00:00:00"/>
    <n v="14"/>
    <n v="492"/>
    <n v="5"/>
    <n v="32"/>
    <n v="13"/>
    <n v="5"/>
    <n v="21"/>
    <n v="568"/>
    <n v="1"/>
    <n v="9"/>
    <n v="1"/>
    <n v="7"/>
    <x v="4"/>
    <n v="0"/>
    <n v="1"/>
    <n v="0"/>
    <n v="0"/>
    <n v="0"/>
    <n v="0"/>
    <n v="0"/>
    <s v="Canada"/>
  </r>
  <r>
    <n v="1577"/>
    <n v="1946"/>
    <x v="41"/>
    <x v="0"/>
    <x v="2"/>
    <x v="302"/>
    <n v="0"/>
    <n v="0"/>
    <d v="2014-02-19T00:00:00"/>
    <n v="14"/>
    <n v="558"/>
    <n v="79"/>
    <n v="622"/>
    <n v="207"/>
    <n v="175"/>
    <n v="95"/>
    <n v="1736"/>
    <n v="1"/>
    <n v="4"/>
    <n v="6"/>
    <n v="4"/>
    <x v="0"/>
    <n v="0"/>
    <n v="0"/>
    <n v="1"/>
    <n v="0"/>
    <n v="0"/>
    <n v="1"/>
    <n v="0"/>
    <s v="Spain"/>
  </r>
  <r>
    <n v="4609"/>
    <n v="1966"/>
    <x v="13"/>
    <x v="1"/>
    <x v="2"/>
    <x v="303"/>
    <n v="0"/>
    <n v="1"/>
    <d v="2014-01-11T00:00:00"/>
    <n v="14"/>
    <n v="383"/>
    <n v="0"/>
    <n v="53"/>
    <n v="6"/>
    <n v="4"/>
    <n v="40"/>
    <n v="486"/>
    <n v="3"/>
    <n v="8"/>
    <n v="1"/>
    <n v="6"/>
    <x v="4"/>
    <n v="0"/>
    <n v="0"/>
    <n v="0"/>
    <n v="0"/>
    <n v="0"/>
    <n v="0"/>
    <n v="0"/>
    <s v="Spain"/>
  </r>
  <r>
    <n v="7143"/>
    <n v="1955"/>
    <x v="26"/>
    <x v="2"/>
    <x v="3"/>
    <x v="304"/>
    <n v="0"/>
    <n v="1"/>
    <d v="2013-11-06T00:00:00"/>
    <n v="14"/>
    <n v="209"/>
    <n v="162"/>
    <n v="209"/>
    <n v="41"/>
    <n v="162"/>
    <n v="37"/>
    <n v="820"/>
    <n v="5"/>
    <n v="4"/>
    <n v="7"/>
    <n v="10"/>
    <x v="2"/>
    <n v="0"/>
    <n v="0"/>
    <n v="0"/>
    <n v="0"/>
    <n v="0"/>
    <n v="0"/>
    <n v="0"/>
    <s v="Spain"/>
  </r>
  <r>
    <n v="1729"/>
    <n v="1961"/>
    <x v="1"/>
    <x v="1"/>
    <x v="3"/>
    <x v="305"/>
    <n v="0"/>
    <n v="1"/>
    <d v="2013-10-02T00:00:00"/>
    <n v="14"/>
    <n v="1043"/>
    <n v="24"/>
    <n v="97"/>
    <n v="32"/>
    <n v="24"/>
    <n v="157"/>
    <n v="1377"/>
    <n v="2"/>
    <n v="3"/>
    <n v="5"/>
    <n v="10"/>
    <x v="4"/>
    <n v="0"/>
    <n v="0"/>
    <n v="0"/>
    <n v="0"/>
    <n v="0"/>
    <n v="0"/>
    <n v="0"/>
    <s v="Spain"/>
  </r>
  <r>
    <n v="10664"/>
    <n v="1949"/>
    <x v="38"/>
    <x v="3"/>
    <x v="4"/>
    <x v="306"/>
    <n v="0"/>
    <n v="1"/>
    <d v="2013-09-07T00:00:00"/>
    <n v="14"/>
    <n v="400"/>
    <n v="4"/>
    <n v="35"/>
    <n v="6"/>
    <n v="0"/>
    <n v="22"/>
    <n v="467"/>
    <n v="2"/>
    <n v="9"/>
    <n v="1"/>
    <n v="5"/>
    <x v="6"/>
    <n v="0"/>
    <n v="0"/>
    <n v="0"/>
    <n v="0"/>
    <n v="0"/>
    <n v="0"/>
    <n v="0"/>
    <s v="Spain"/>
  </r>
  <r>
    <n v="5029"/>
    <n v="1946"/>
    <x v="41"/>
    <x v="0"/>
    <x v="2"/>
    <x v="307"/>
    <n v="0"/>
    <n v="0"/>
    <d v="2013-08-06T00:00:00"/>
    <n v="14"/>
    <n v="3"/>
    <n v="1"/>
    <n v="2"/>
    <n v="4"/>
    <n v="3"/>
    <n v="1"/>
    <n v="14"/>
    <n v="1"/>
    <n v="0"/>
    <n v="0"/>
    <n v="3"/>
    <x v="1"/>
    <n v="0"/>
    <n v="0"/>
    <n v="0"/>
    <n v="0"/>
    <n v="0"/>
    <n v="0"/>
    <n v="0"/>
    <s v="Spain"/>
  </r>
  <r>
    <n v="10507"/>
    <n v="1977"/>
    <x v="11"/>
    <x v="2"/>
    <x v="0"/>
    <x v="308"/>
    <n v="0"/>
    <n v="1"/>
    <d v="2013-07-25T00:00:00"/>
    <n v="14"/>
    <n v="691"/>
    <n v="7"/>
    <n v="69"/>
    <n v="0"/>
    <n v="7"/>
    <n v="23"/>
    <n v="797"/>
    <n v="4"/>
    <n v="2"/>
    <n v="2"/>
    <n v="7"/>
    <x v="6"/>
    <n v="0"/>
    <n v="1"/>
    <n v="0"/>
    <n v="0"/>
    <n v="0"/>
    <n v="0"/>
    <n v="0"/>
    <s v="USA"/>
  </r>
  <r>
    <n v="3865"/>
    <n v="1977"/>
    <x v="11"/>
    <x v="2"/>
    <x v="3"/>
    <x v="309"/>
    <n v="0"/>
    <n v="0"/>
    <d v="2013-04-30T00:00:00"/>
    <n v="14"/>
    <n v="2"/>
    <n v="12"/>
    <n v="10"/>
    <n v="6"/>
    <n v="13"/>
    <n v="30"/>
    <n v="73"/>
    <n v="1"/>
    <n v="3"/>
    <n v="1"/>
    <n v="2"/>
    <x v="6"/>
    <n v="0"/>
    <n v="0"/>
    <n v="0"/>
    <n v="0"/>
    <n v="0"/>
    <n v="1"/>
    <n v="0"/>
    <s v="Canada"/>
  </r>
  <r>
    <n v="6982"/>
    <n v="1976"/>
    <x v="14"/>
    <x v="0"/>
    <x v="2"/>
    <x v="310"/>
    <n v="0"/>
    <n v="0"/>
    <d v="2013-03-19T00:00:00"/>
    <n v="14"/>
    <n v="783"/>
    <n v="30"/>
    <n v="537"/>
    <n v="140"/>
    <n v="76"/>
    <n v="15"/>
    <n v="1581"/>
    <n v="1"/>
    <n v="4"/>
    <n v="10"/>
    <n v="9"/>
    <x v="2"/>
    <n v="0"/>
    <n v="0"/>
    <n v="0"/>
    <n v="0"/>
    <n v="0"/>
    <n v="0"/>
    <n v="0"/>
    <s v="India"/>
  </r>
  <r>
    <n v="7042"/>
    <n v="1983"/>
    <x v="27"/>
    <x v="0"/>
    <x v="2"/>
    <x v="311"/>
    <n v="0"/>
    <n v="0"/>
    <d v="2013-03-01T00:00:00"/>
    <n v="14"/>
    <n v="3"/>
    <n v="3"/>
    <n v="14"/>
    <n v="15"/>
    <n v="21"/>
    <n v="10"/>
    <n v="66"/>
    <n v="1"/>
    <n v="2"/>
    <n v="1"/>
    <n v="2"/>
    <x v="8"/>
    <n v="0"/>
    <n v="0"/>
    <n v="0"/>
    <n v="0"/>
    <n v="0"/>
    <n v="1"/>
    <n v="0"/>
    <s v="Spain"/>
  </r>
  <r>
    <n v="9668"/>
    <n v="1971"/>
    <x v="18"/>
    <x v="0"/>
    <x v="2"/>
    <x v="312"/>
    <n v="1"/>
    <n v="0"/>
    <d v="2013-01-12T00:00:00"/>
    <n v="14"/>
    <n v="4"/>
    <n v="16"/>
    <n v="20"/>
    <n v="0"/>
    <n v="17"/>
    <n v="20"/>
    <n v="77"/>
    <n v="3"/>
    <n v="2"/>
    <n v="0"/>
    <n v="4"/>
    <x v="6"/>
    <n v="0"/>
    <n v="0"/>
    <n v="0"/>
    <n v="0"/>
    <n v="0"/>
    <n v="0"/>
    <n v="0"/>
    <s v="Saudi Arabia"/>
  </r>
  <r>
    <n v="6878"/>
    <n v="1954"/>
    <x v="5"/>
    <x v="0"/>
    <x v="4"/>
    <x v="313"/>
    <n v="0"/>
    <n v="0"/>
    <d v="2012-12-12T00:00:00"/>
    <n v="14"/>
    <n v="43"/>
    <n v="12"/>
    <n v="96"/>
    <n v="78"/>
    <n v="40"/>
    <n v="55"/>
    <n v="324"/>
    <n v="3"/>
    <n v="4"/>
    <n v="1"/>
    <n v="6"/>
    <x v="3"/>
    <n v="0"/>
    <n v="0"/>
    <n v="0"/>
    <n v="0"/>
    <n v="0"/>
    <n v="0"/>
    <n v="0"/>
    <s v="Spain"/>
  </r>
  <r>
    <n v="4099"/>
    <n v="1972"/>
    <x v="20"/>
    <x v="0"/>
    <x v="2"/>
    <x v="314"/>
    <n v="1"/>
    <n v="0"/>
    <d v="2012-11-12T00:00:00"/>
    <n v="14"/>
    <n v="10"/>
    <n v="2"/>
    <n v="16"/>
    <n v="11"/>
    <n v="2"/>
    <n v="21"/>
    <n v="62"/>
    <n v="1"/>
    <n v="1"/>
    <n v="0"/>
    <n v="3"/>
    <x v="6"/>
    <n v="0"/>
    <n v="0"/>
    <n v="0"/>
    <n v="0"/>
    <n v="0"/>
    <n v="0"/>
    <n v="0"/>
    <s v="Spain"/>
  </r>
  <r>
    <n v="5031"/>
    <n v="1974"/>
    <x v="21"/>
    <x v="0"/>
    <x v="3"/>
    <x v="315"/>
    <n v="0"/>
    <n v="0"/>
    <d v="2012-09-22T00:00:00"/>
    <n v="14"/>
    <n v="777"/>
    <n v="35"/>
    <n v="731"/>
    <n v="39"/>
    <n v="137"/>
    <n v="114"/>
    <n v="1833"/>
    <n v="1"/>
    <n v="5"/>
    <n v="9"/>
    <n v="11"/>
    <x v="2"/>
    <n v="0"/>
    <n v="0"/>
    <n v="1"/>
    <n v="0"/>
    <n v="0"/>
    <n v="1"/>
    <n v="0"/>
    <s v="Spain"/>
  </r>
  <r>
    <n v="1970"/>
    <n v="1968"/>
    <x v="25"/>
    <x v="3"/>
    <x v="3"/>
    <x v="316"/>
    <n v="0"/>
    <n v="1"/>
    <d v="2012-09-10T00:00:00"/>
    <n v="14"/>
    <n v="63"/>
    <n v="0"/>
    <n v="21"/>
    <n v="7"/>
    <n v="0"/>
    <n v="12"/>
    <n v="103"/>
    <n v="1"/>
    <n v="3"/>
    <n v="0"/>
    <n v="3"/>
    <x v="6"/>
    <n v="0"/>
    <n v="0"/>
    <n v="0"/>
    <n v="0"/>
    <n v="0"/>
    <n v="0"/>
    <n v="0"/>
    <s v="Spain"/>
  </r>
  <r>
    <n v="5726"/>
    <n v="1983"/>
    <x v="27"/>
    <x v="3"/>
    <x v="1"/>
    <x v="317"/>
    <n v="1"/>
    <n v="0"/>
    <d v="2014-03-20T00:00:00"/>
    <n v="15"/>
    <n v="16"/>
    <n v="7"/>
    <n v="23"/>
    <n v="0"/>
    <n v="8"/>
    <n v="6"/>
    <n v="60"/>
    <n v="3"/>
    <n v="3"/>
    <n v="0"/>
    <n v="4"/>
    <x v="1"/>
    <n v="0"/>
    <n v="0"/>
    <n v="0"/>
    <n v="0"/>
    <n v="0"/>
    <n v="0"/>
    <n v="1"/>
    <s v="Saudi Arabia"/>
  </r>
  <r>
    <n v="5231"/>
    <n v="1974"/>
    <x v="21"/>
    <x v="2"/>
    <x v="2"/>
    <x v="318"/>
    <n v="0"/>
    <n v="2"/>
    <d v="2014-02-27T00:00:00"/>
    <n v="15"/>
    <n v="27"/>
    <n v="2"/>
    <n v="7"/>
    <n v="0"/>
    <n v="2"/>
    <n v="13"/>
    <n v="51"/>
    <n v="1"/>
    <n v="1"/>
    <n v="0"/>
    <n v="3"/>
    <x v="1"/>
    <n v="0"/>
    <n v="0"/>
    <n v="0"/>
    <n v="0"/>
    <n v="0"/>
    <n v="0"/>
    <n v="0"/>
    <s v="Spain"/>
  </r>
  <r>
    <n v="1307"/>
    <n v="1978"/>
    <x v="29"/>
    <x v="0"/>
    <x v="0"/>
    <x v="319"/>
    <n v="0"/>
    <n v="1"/>
    <d v="2014-02-09T00:00:00"/>
    <n v="15"/>
    <n v="27"/>
    <n v="5"/>
    <n v="8"/>
    <n v="8"/>
    <n v="3"/>
    <n v="12"/>
    <n v="63"/>
    <n v="3"/>
    <n v="3"/>
    <n v="0"/>
    <n v="4"/>
    <x v="5"/>
    <n v="0"/>
    <n v="0"/>
    <n v="0"/>
    <n v="0"/>
    <n v="0"/>
    <n v="0"/>
    <n v="0"/>
    <s v="Spain"/>
  </r>
  <r>
    <n v="10609"/>
    <n v="1962"/>
    <x v="31"/>
    <x v="1"/>
    <x v="2"/>
    <x v="320"/>
    <n v="0"/>
    <n v="1"/>
    <d v="2013-10-12T00:00:00"/>
    <n v="15"/>
    <n v="71"/>
    <n v="0"/>
    <n v="13"/>
    <n v="3"/>
    <n v="1"/>
    <n v="0"/>
    <n v="88"/>
    <n v="2"/>
    <n v="1"/>
    <n v="1"/>
    <n v="4"/>
    <x v="5"/>
    <n v="0"/>
    <n v="0"/>
    <n v="0"/>
    <n v="0"/>
    <n v="0"/>
    <n v="0"/>
    <n v="0"/>
    <s v="Canada"/>
  </r>
  <r>
    <n v="5782"/>
    <n v="1982"/>
    <x v="33"/>
    <x v="2"/>
    <x v="3"/>
    <x v="321"/>
    <n v="0"/>
    <n v="1"/>
    <d v="2013-09-28T00:00:00"/>
    <n v="15"/>
    <n v="402"/>
    <n v="35"/>
    <n v="106"/>
    <n v="101"/>
    <n v="77"/>
    <n v="42"/>
    <n v="763"/>
    <n v="2"/>
    <n v="9"/>
    <n v="2"/>
    <n v="9"/>
    <x v="1"/>
    <n v="0"/>
    <n v="1"/>
    <n v="0"/>
    <n v="0"/>
    <n v="0"/>
    <n v="0"/>
    <n v="0"/>
    <s v="Spain"/>
  </r>
  <r>
    <n v="7533"/>
    <n v="1964"/>
    <x v="32"/>
    <x v="0"/>
    <x v="2"/>
    <x v="322"/>
    <n v="1"/>
    <n v="1"/>
    <d v="2013-09-24T00:00:00"/>
    <n v="15"/>
    <n v="144"/>
    <n v="1"/>
    <n v="32"/>
    <n v="2"/>
    <n v="1"/>
    <n v="7"/>
    <n v="187"/>
    <n v="4"/>
    <n v="4"/>
    <n v="1"/>
    <n v="4"/>
    <x v="3"/>
    <n v="0"/>
    <n v="0"/>
    <n v="0"/>
    <n v="0"/>
    <n v="0"/>
    <n v="0"/>
    <n v="0"/>
    <s v="Canada"/>
  </r>
  <r>
    <n v="9493"/>
    <n v="1980"/>
    <x v="36"/>
    <x v="1"/>
    <x v="1"/>
    <x v="323"/>
    <n v="0"/>
    <n v="0"/>
    <d v="2013-05-05T00:00:00"/>
    <n v="15"/>
    <n v="840"/>
    <n v="53"/>
    <n v="804"/>
    <n v="23"/>
    <n v="71"/>
    <n v="17"/>
    <n v="1808"/>
    <n v="1"/>
    <n v="5"/>
    <n v="4"/>
    <n v="8"/>
    <x v="7"/>
    <n v="0"/>
    <n v="0"/>
    <n v="1"/>
    <n v="1"/>
    <n v="0"/>
    <n v="1"/>
    <n v="0"/>
    <s v="Canada"/>
  </r>
  <r>
    <n v="2253"/>
    <n v="1990"/>
    <x v="22"/>
    <x v="0"/>
    <x v="2"/>
    <x v="324"/>
    <n v="0"/>
    <n v="0"/>
    <d v="2013-02-16T00:00:00"/>
    <n v="15"/>
    <n v="32"/>
    <n v="0"/>
    <n v="8"/>
    <n v="23"/>
    <n v="4"/>
    <n v="18"/>
    <n v="85"/>
    <n v="1"/>
    <n v="1"/>
    <n v="0"/>
    <n v="4"/>
    <x v="4"/>
    <n v="0"/>
    <n v="0"/>
    <n v="0"/>
    <n v="0"/>
    <n v="0"/>
    <n v="0"/>
    <n v="0"/>
    <s v="Spain"/>
  </r>
  <r>
    <n v="2326"/>
    <n v="1990"/>
    <x v="22"/>
    <x v="0"/>
    <x v="2"/>
    <x v="324"/>
    <n v="0"/>
    <n v="0"/>
    <d v="2013-02-16T00:00:00"/>
    <n v="15"/>
    <n v="32"/>
    <n v="0"/>
    <n v="8"/>
    <n v="23"/>
    <n v="4"/>
    <n v="18"/>
    <n v="85"/>
    <n v="1"/>
    <n v="1"/>
    <n v="0"/>
    <n v="4"/>
    <x v="4"/>
    <n v="0"/>
    <n v="0"/>
    <n v="0"/>
    <n v="0"/>
    <n v="0"/>
    <n v="0"/>
    <n v="0"/>
    <s v="Spain"/>
  </r>
  <r>
    <n v="1876"/>
    <n v="1990"/>
    <x v="22"/>
    <x v="0"/>
    <x v="2"/>
    <x v="324"/>
    <n v="0"/>
    <n v="0"/>
    <d v="2013-02-16T00:00:00"/>
    <n v="15"/>
    <n v="32"/>
    <n v="0"/>
    <n v="8"/>
    <n v="23"/>
    <n v="4"/>
    <n v="18"/>
    <n v="85"/>
    <n v="1"/>
    <n v="1"/>
    <n v="0"/>
    <n v="4"/>
    <x v="4"/>
    <n v="0"/>
    <n v="0"/>
    <n v="0"/>
    <n v="0"/>
    <n v="0"/>
    <n v="0"/>
    <n v="0"/>
    <s v="India"/>
  </r>
  <r>
    <n v="7141"/>
    <n v="1986"/>
    <x v="19"/>
    <x v="3"/>
    <x v="1"/>
    <x v="325"/>
    <n v="1"/>
    <n v="0"/>
    <d v="2012-12-29T00:00:00"/>
    <n v="15"/>
    <n v="88"/>
    <n v="10"/>
    <n v="46"/>
    <n v="2"/>
    <n v="3"/>
    <n v="64"/>
    <n v="213"/>
    <n v="4"/>
    <n v="5"/>
    <n v="1"/>
    <n v="2"/>
    <x v="12"/>
    <n v="0"/>
    <n v="0"/>
    <n v="0"/>
    <n v="0"/>
    <n v="0"/>
    <n v="1"/>
    <n v="0"/>
    <s v="Spain"/>
  </r>
  <r>
    <n v="7393"/>
    <n v="1978"/>
    <x v="29"/>
    <x v="0"/>
    <x v="3"/>
    <x v="326"/>
    <n v="1"/>
    <n v="1"/>
    <d v="2012-12-10T00:00:00"/>
    <n v="15"/>
    <n v="56"/>
    <n v="5"/>
    <n v="24"/>
    <n v="4"/>
    <n v="0"/>
    <n v="3"/>
    <n v="92"/>
    <n v="3"/>
    <n v="2"/>
    <n v="1"/>
    <n v="3"/>
    <x v="1"/>
    <n v="0"/>
    <n v="0"/>
    <n v="0"/>
    <n v="0"/>
    <n v="0"/>
    <n v="0"/>
    <n v="0"/>
    <s v="Spain"/>
  </r>
  <r>
    <n v="4713"/>
    <n v="1979"/>
    <x v="7"/>
    <x v="1"/>
    <x v="2"/>
    <x v="327"/>
    <n v="1"/>
    <n v="0"/>
    <d v="2012-11-22T00:00:00"/>
    <n v="15"/>
    <n v="74"/>
    <n v="0"/>
    <n v="42"/>
    <n v="2"/>
    <n v="1"/>
    <n v="6"/>
    <n v="125"/>
    <n v="2"/>
    <n v="2"/>
    <n v="1"/>
    <n v="4"/>
    <x v="3"/>
    <n v="0"/>
    <n v="0"/>
    <n v="0"/>
    <n v="0"/>
    <n v="0"/>
    <n v="0"/>
    <n v="0"/>
    <s v="Spain"/>
  </r>
  <r>
    <n v="5093"/>
    <n v="1974"/>
    <x v="21"/>
    <x v="1"/>
    <x v="0"/>
    <x v="328"/>
    <n v="1"/>
    <n v="0"/>
    <d v="2012-09-18T00:00:00"/>
    <n v="15"/>
    <n v="40"/>
    <n v="3"/>
    <n v="30"/>
    <n v="10"/>
    <n v="7"/>
    <n v="11"/>
    <n v="101"/>
    <n v="3"/>
    <n v="3"/>
    <n v="0"/>
    <n v="3"/>
    <x v="8"/>
    <n v="0"/>
    <n v="0"/>
    <n v="0"/>
    <n v="0"/>
    <n v="0"/>
    <n v="1"/>
    <n v="0"/>
    <s v="Spain"/>
  </r>
  <r>
    <n v="8524"/>
    <n v="1974"/>
    <x v="21"/>
    <x v="1"/>
    <x v="0"/>
    <x v="328"/>
    <n v="1"/>
    <n v="0"/>
    <d v="2012-09-18T00:00:00"/>
    <n v="15"/>
    <n v="40"/>
    <n v="3"/>
    <n v="30"/>
    <n v="10"/>
    <n v="7"/>
    <n v="11"/>
    <n v="101"/>
    <n v="3"/>
    <n v="3"/>
    <n v="0"/>
    <n v="3"/>
    <x v="8"/>
    <n v="0"/>
    <n v="0"/>
    <n v="0"/>
    <n v="0"/>
    <n v="0"/>
    <n v="1"/>
    <n v="0"/>
    <s v="Spain"/>
  </r>
  <r>
    <n v="3766"/>
    <n v="1959"/>
    <x v="8"/>
    <x v="3"/>
    <x v="4"/>
    <x v="329"/>
    <n v="0"/>
    <n v="0"/>
    <d v="2012-08-16T00:00:00"/>
    <n v="15"/>
    <n v="100"/>
    <n v="71"/>
    <n v="243"/>
    <n v="108"/>
    <n v="94"/>
    <n v="219"/>
    <n v="835"/>
    <n v="3"/>
    <n v="9"/>
    <n v="1"/>
    <n v="8"/>
    <x v="8"/>
    <n v="0"/>
    <n v="0"/>
    <n v="0"/>
    <n v="0"/>
    <n v="0"/>
    <n v="1"/>
    <n v="0"/>
    <s v="Spain"/>
  </r>
  <r>
    <n v="9725"/>
    <n v="1966"/>
    <x v="13"/>
    <x v="1"/>
    <x v="3"/>
    <x v="330"/>
    <n v="1"/>
    <n v="1"/>
    <d v="2014-06-05T00:00:00"/>
    <n v="16"/>
    <n v="8"/>
    <n v="0"/>
    <n v="3"/>
    <n v="0"/>
    <n v="0"/>
    <n v="1"/>
    <n v="12"/>
    <n v="1"/>
    <n v="1"/>
    <n v="0"/>
    <n v="2"/>
    <x v="6"/>
    <n v="1"/>
    <n v="0"/>
    <n v="0"/>
    <n v="0"/>
    <n v="0"/>
    <n v="0"/>
    <n v="0"/>
    <s v="Spain"/>
  </r>
  <r>
    <n v="8933"/>
    <n v="1983"/>
    <x v="27"/>
    <x v="2"/>
    <x v="2"/>
    <x v="331"/>
    <n v="1"/>
    <n v="0"/>
    <d v="2014-05-12T00:00:00"/>
    <n v="16"/>
    <n v="26"/>
    <n v="3"/>
    <n v="23"/>
    <n v="4"/>
    <n v="7"/>
    <n v="3"/>
    <n v="66"/>
    <n v="2"/>
    <n v="2"/>
    <n v="0"/>
    <n v="4"/>
    <x v="4"/>
    <n v="0"/>
    <n v="0"/>
    <n v="0"/>
    <n v="0"/>
    <n v="0"/>
    <n v="0"/>
    <n v="0"/>
    <s v="Canada"/>
  </r>
  <r>
    <n v="10779"/>
    <n v="1983"/>
    <x v="27"/>
    <x v="0"/>
    <x v="1"/>
    <x v="332"/>
    <n v="0"/>
    <n v="0"/>
    <d v="2014-04-13T00:00:00"/>
    <n v="16"/>
    <n v="15"/>
    <n v="5"/>
    <n v="14"/>
    <n v="0"/>
    <n v="4"/>
    <n v="11"/>
    <n v="49"/>
    <n v="1"/>
    <n v="1"/>
    <n v="0"/>
    <n v="3"/>
    <x v="3"/>
    <n v="0"/>
    <n v="0"/>
    <n v="0"/>
    <n v="0"/>
    <n v="0"/>
    <n v="0"/>
    <n v="0"/>
    <s v="Spain"/>
  </r>
  <r>
    <n v="9289"/>
    <n v="1979"/>
    <x v="7"/>
    <x v="0"/>
    <x v="2"/>
    <x v="333"/>
    <n v="1"/>
    <n v="0"/>
    <d v="2014-04-10T00:00:00"/>
    <n v="16"/>
    <n v="29"/>
    <n v="1"/>
    <n v="17"/>
    <n v="0"/>
    <n v="3"/>
    <n v="13"/>
    <n v="63"/>
    <n v="1"/>
    <n v="2"/>
    <n v="1"/>
    <n v="2"/>
    <x v="6"/>
    <n v="0"/>
    <n v="0"/>
    <n v="0"/>
    <n v="0"/>
    <n v="0"/>
    <n v="1"/>
    <n v="0"/>
    <s v="Spain"/>
  </r>
  <r>
    <n v="2613"/>
    <n v="1960"/>
    <x v="12"/>
    <x v="3"/>
    <x v="2"/>
    <x v="334"/>
    <n v="0"/>
    <n v="1"/>
    <d v="2014-04-03T00:00:00"/>
    <n v="16"/>
    <n v="162"/>
    <n v="6"/>
    <n v="37"/>
    <n v="6"/>
    <n v="13"/>
    <n v="13"/>
    <n v="237"/>
    <n v="2"/>
    <n v="1"/>
    <n v="3"/>
    <n v="6"/>
    <x v="0"/>
    <n v="0"/>
    <n v="0"/>
    <n v="0"/>
    <n v="0"/>
    <n v="0"/>
    <n v="0"/>
    <n v="0"/>
    <s v="Spain"/>
  </r>
  <r>
    <n v="10133"/>
    <n v="1970"/>
    <x v="0"/>
    <x v="0"/>
    <x v="1"/>
    <x v="335"/>
    <n v="0"/>
    <n v="0"/>
    <d v="2014-02-12T00:00:00"/>
    <n v="16"/>
    <n v="1302"/>
    <n v="68"/>
    <n v="731"/>
    <n v="89"/>
    <n v="114"/>
    <n v="45"/>
    <n v="2349"/>
    <n v="0"/>
    <n v="6"/>
    <n v="7"/>
    <n v="12"/>
    <x v="2"/>
    <n v="0"/>
    <n v="1"/>
    <n v="1"/>
    <n v="1"/>
    <n v="0"/>
    <n v="1"/>
    <n v="0"/>
    <s v="Canada"/>
  </r>
  <r>
    <n v="8443"/>
    <n v="1972"/>
    <x v="20"/>
    <x v="0"/>
    <x v="1"/>
    <x v="336"/>
    <n v="1"/>
    <n v="0"/>
    <d v="2014-02-10T00:00:00"/>
    <n v="16"/>
    <n v="6"/>
    <n v="10"/>
    <n v="12"/>
    <n v="3"/>
    <n v="15"/>
    <n v="40"/>
    <n v="86"/>
    <n v="3"/>
    <n v="3"/>
    <n v="1"/>
    <n v="2"/>
    <x v="6"/>
    <n v="1"/>
    <n v="0"/>
    <n v="0"/>
    <n v="0"/>
    <n v="0"/>
    <n v="1"/>
    <n v="0"/>
    <s v="Saudi Arabia"/>
  </r>
  <r>
    <n v="10796"/>
    <n v="1984"/>
    <x v="24"/>
    <x v="3"/>
    <x v="2"/>
    <x v="337"/>
    <n v="1"/>
    <n v="0"/>
    <d v="2014-01-22T00:00:00"/>
    <n v="16"/>
    <n v="47"/>
    <n v="1"/>
    <n v="6"/>
    <n v="0"/>
    <n v="0"/>
    <n v="12"/>
    <n v="66"/>
    <n v="1"/>
    <n v="1"/>
    <n v="1"/>
    <n v="3"/>
    <x v="4"/>
    <n v="0"/>
    <n v="0"/>
    <n v="0"/>
    <n v="0"/>
    <n v="0"/>
    <n v="0"/>
    <n v="0"/>
    <s v="India"/>
  </r>
  <r>
    <n v="10241"/>
    <n v="1975"/>
    <x v="17"/>
    <x v="2"/>
    <x v="0"/>
    <x v="338"/>
    <n v="0"/>
    <n v="0"/>
    <d v="2013-12-15T00:00:00"/>
    <n v="16"/>
    <n v="0"/>
    <n v="0"/>
    <n v="0"/>
    <n v="6"/>
    <n v="2"/>
    <n v="6"/>
    <n v="14"/>
    <n v="1"/>
    <n v="1"/>
    <n v="0"/>
    <n v="2"/>
    <x v="4"/>
    <n v="0"/>
    <n v="0"/>
    <n v="0"/>
    <n v="0"/>
    <n v="0"/>
    <n v="0"/>
    <n v="0"/>
    <s v="Spain"/>
  </r>
  <r>
    <n v="3388"/>
    <n v="1967"/>
    <x v="3"/>
    <x v="0"/>
    <x v="0"/>
    <x v="339"/>
    <n v="1"/>
    <n v="1"/>
    <d v="2013-10-30T00:00:00"/>
    <n v="16"/>
    <n v="129"/>
    <n v="26"/>
    <n v="67"/>
    <n v="3"/>
    <n v="67"/>
    <n v="2"/>
    <n v="294"/>
    <n v="5"/>
    <n v="6"/>
    <n v="1"/>
    <n v="5"/>
    <x v="3"/>
    <n v="0"/>
    <n v="0"/>
    <n v="0"/>
    <n v="0"/>
    <n v="0"/>
    <n v="0"/>
    <n v="0"/>
    <s v="Germany"/>
  </r>
  <r>
    <n v="6507"/>
    <n v="1980"/>
    <x v="36"/>
    <x v="0"/>
    <x v="1"/>
    <x v="340"/>
    <n v="1"/>
    <n v="0"/>
    <d v="2013-10-04T00:00:00"/>
    <n v="16"/>
    <n v="16"/>
    <n v="11"/>
    <n v="15"/>
    <n v="2"/>
    <n v="0"/>
    <n v="12"/>
    <n v="56"/>
    <n v="2"/>
    <n v="1"/>
    <n v="1"/>
    <n v="4"/>
    <x v="7"/>
    <n v="0"/>
    <n v="0"/>
    <n v="0"/>
    <n v="0"/>
    <n v="0"/>
    <n v="0"/>
    <n v="0"/>
    <s v="Australia"/>
  </r>
  <r>
    <n v="7446"/>
    <n v="1967"/>
    <x v="3"/>
    <x v="3"/>
    <x v="3"/>
    <x v="341"/>
    <n v="0"/>
    <n v="1"/>
    <d v="2013-09-09T00:00:00"/>
    <n v="16"/>
    <n v="520"/>
    <n v="42"/>
    <n v="98"/>
    <n v="0"/>
    <n v="42"/>
    <n v="14"/>
    <n v="716"/>
    <n v="2"/>
    <n v="6"/>
    <n v="4"/>
    <n v="10"/>
    <x v="4"/>
    <n v="0"/>
    <n v="0"/>
    <n v="0"/>
    <n v="0"/>
    <n v="0"/>
    <n v="0"/>
    <n v="0"/>
    <s v="USA"/>
  </r>
  <r>
    <n v="87"/>
    <n v="1981"/>
    <x v="9"/>
    <x v="2"/>
    <x v="2"/>
    <x v="342"/>
    <n v="1"/>
    <n v="0"/>
    <d v="2013-08-26T00:00:00"/>
    <n v="16"/>
    <n v="0"/>
    <n v="7"/>
    <n v="5"/>
    <n v="26"/>
    <n v="2"/>
    <n v="17"/>
    <n v="57"/>
    <n v="2"/>
    <n v="2"/>
    <n v="0"/>
    <n v="3"/>
    <x v="3"/>
    <n v="0"/>
    <n v="0"/>
    <n v="0"/>
    <n v="0"/>
    <n v="0"/>
    <n v="0"/>
    <n v="0"/>
    <s v="Germany"/>
  </r>
  <r>
    <n v="10477"/>
    <n v="1973"/>
    <x v="28"/>
    <x v="1"/>
    <x v="3"/>
    <x v="343"/>
    <n v="1"/>
    <n v="0"/>
    <d v="2013-08-06T00:00:00"/>
    <n v="16"/>
    <n v="71"/>
    <n v="0"/>
    <n v="18"/>
    <n v="0"/>
    <n v="0"/>
    <n v="13"/>
    <n v="102"/>
    <n v="1"/>
    <n v="3"/>
    <n v="1"/>
    <n v="2"/>
    <x v="3"/>
    <n v="0"/>
    <n v="0"/>
    <n v="0"/>
    <n v="0"/>
    <n v="0"/>
    <n v="0"/>
    <n v="0"/>
    <s v="Spain"/>
  </r>
  <r>
    <n v="6072"/>
    <n v="1970"/>
    <x v="0"/>
    <x v="3"/>
    <x v="1"/>
    <x v="344"/>
    <n v="0"/>
    <n v="0"/>
    <d v="2013-02-02T00:00:00"/>
    <n v="16"/>
    <n v="918"/>
    <n v="57"/>
    <n v="842"/>
    <n v="99"/>
    <n v="38"/>
    <n v="133"/>
    <n v="2087"/>
    <n v="1"/>
    <n v="5"/>
    <n v="8"/>
    <n v="6"/>
    <x v="7"/>
    <n v="0"/>
    <n v="0"/>
    <n v="0"/>
    <n v="1"/>
    <n v="0"/>
    <n v="1"/>
    <n v="0"/>
    <s v="Spain"/>
  </r>
  <r>
    <n v="2518"/>
    <n v="1986"/>
    <x v="19"/>
    <x v="2"/>
    <x v="3"/>
    <x v="345"/>
    <n v="0"/>
    <n v="0"/>
    <d v="2013-01-25T00:00:00"/>
    <n v="16"/>
    <n v="5"/>
    <n v="4"/>
    <n v="5"/>
    <n v="4"/>
    <n v="2"/>
    <n v="10"/>
    <n v="30"/>
    <n v="1"/>
    <n v="0"/>
    <n v="1"/>
    <n v="2"/>
    <x v="3"/>
    <n v="0"/>
    <n v="0"/>
    <n v="0"/>
    <n v="0"/>
    <n v="0"/>
    <n v="0"/>
    <n v="0"/>
    <s v="Germany"/>
  </r>
  <r>
    <n v="247"/>
    <n v="1971"/>
    <x v="18"/>
    <x v="0"/>
    <x v="2"/>
    <x v="346"/>
    <n v="1"/>
    <n v="0"/>
    <d v="2012-11-17T00:00:00"/>
    <n v="16"/>
    <n v="172"/>
    <n v="10"/>
    <n v="125"/>
    <n v="21"/>
    <n v="13"/>
    <n v="16"/>
    <n v="357"/>
    <n v="6"/>
    <n v="7"/>
    <n v="2"/>
    <n v="4"/>
    <x v="8"/>
    <n v="0"/>
    <n v="0"/>
    <n v="0"/>
    <n v="0"/>
    <n v="0"/>
    <n v="1"/>
    <n v="0"/>
    <s v="Spain"/>
  </r>
  <r>
    <n v="9463"/>
    <n v="1959"/>
    <x v="8"/>
    <x v="0"/>
    <x v="3"/>
    <x v="347"/>
    <n v="0"/>
    <n v="1"/>
    <d v="2012-11-13T00:00:00"/>
    <n v="16"/>
    <n v="931"/>
    <n v="56"/>
    <n v="253"/>
    <n v="91"/>
    <n v="98"/>
    <n v="14"/>
    <n v="1443"/>
    <n v="4"/>
    <n v="9"/>
    <n v="5"/>
    <n v="7"/>
    <x v="1"/>
    <n v="0"/>
    <n v="0"/>
    <n v="0"/>
    <n v="0"/>
    <n v="0"/>
    <n v="0"/>
    <n v="0"/>
    <s v="Canada"/>
  </r>
  <r>
    <n v="1459"/>
    <n v="1966"/>
    <x v="13"/>
    <x v="1"/>
    <x v="2"/>
    <x v="348"/>
    <n v="0"/>
    <n v="1"/>
    <d v="2012-11-07T00:00:00"/>
    <n v="16"/>
    <n v="666"/>
    <n v="35"/>
    <n v="124"/>
    <n v="69"/>
    <n v="8"/>
    <n v="26"/>
    <n v="928"/>
    <n v="1"/>
    <n v="5"/>
    <n v="3"/>
    <n v="5"/>
    <x v="7"/>
    <n v="0"/>
    <n v="0"/>
    <n v="0"/>
    <n v="0"/>
    <n v="0"/>
    <n v="0"/>
    <n v="0"/>
    <s v="Spain"/>
  </r>
  <r>
    <n v="9530"/>
    <n v="1988"/>
    <x v="46"/>
    <x v="0"/>
    <x v="2"/>
    <x v="349"/>
    <n v="1"/>
    <n v="0"/>
    <d v="2012-11-01T00:00:00"/>
    <n v="16"/>
    <n v="5"/>
    <n v="3"/>
    <n v="4"/>
    <n v="4"/>
    <n v="1"/>
    <n v="0"/>
    <n v="17"/>
    <n v="1"/>
    <n v="1"/>
    <n v="0"/>
    <n v="2"/>
    <x v="6"/>
    <n v="0"/>
    <n v="0"/>
    <n v="0"/>
    <n v="0"/>
    <n v="0"/>
    <n v="0"/>
    <n v="0"/>
    <s v="Saudi Arabia"/>
  </r>
  <r>
    <n v="9653"/>
    <n v="1975"/>
    <x v="17"/>
    <x v="0"/>
    <x v="2"/>
    <x v="350"/>
    <n v="0"/>
    <n v="1"/>
    <d v="2012-10-16T00:00:00"/>
    <n v="16"/>
    <n v="27"/>
    <n v="1"/>
    <n v="14"/>
    <n v="4"/>
    <n v="1"/>
    <n v="21"/>
    <n v="68"/>
    <n v="2"/>
    <n v="2"/>
    <n v="0"/>
    <n v="3"/>
    <x v="6"/>
    <n v="0"/>
    <n v="0"/>
    <n v="0"/>
    <n v="0"/>
    <n v="0"/>
    <n v="0"/>
    <n v="0"/>
    <s v="Saudi Arabia"/>
  </r>
  <r>
    <n v="10785"/>
    <n v="1969"/>
    <x v="10"/>
    <x v="0"/>
    <x v="2"/>
    <x v="351"/>
    <n v="1"/>
    <n v="1"/>
    <d v="2014-06-19T00:00:00"/>
    <n v="17"/>
    <n v="24"/>
    <n v="1"/>
    <n v="10"/>
    <n v="2"/>
    <n v="0"/>
    <n v="4"/>
    <n v="41"/>
    <n v="2"/>
    <n v="2"/>
    <n v="0"/>
    <n v="3"/>
    <x v="1"/>
    <n v="0"/>
    <n v="0"/>
    <n v="0"/>
    <n v="0"/>
    <n v="0"/>
    <n v="0"/>
    <n v="0"/>
    <s v="Saudi Arabia"/>
  </r>
  <r>
    <n v="9392"/>
    <n v="1971"/>
    <x v="18"/>
    <x v="0"/>
    <x v="1"/>
    <x v="352"/>
    <n v="1"/>
    <n v="0"/>
    <d v="2014-05-08T00:00:00"/>
    <n v="17"/>
    <n v="4"/>
    <n v="1"/>
    <n v="11"/>
    <n v="0"/>
    <n v="0"/>
    <n v="1"/>
    <n v="17"/>
    <n v="1"/>
    <n v="1"/>
    <n v="0"/>
    <n v="2"/>
    <x v="3"/>
    <n v="0"/>
    <n v="0"/>
    <n v="0"/>
    <n v="0"/>
    <n v="0"/>
    <n v="0"/>
    <n v="0"/>
    <s v="Spain"/>
  </r>
  <r>
    <n v="3769"/>
    <n v="1972"/>
    <x v="20"/>
    <x v="1"/>
    <x v="3"/>
    <x v="120"/>
    <n v="1"/>
    <n v="0"/>
    <d v="2014-03-02T00:00:00"/>
    <n v="17"/>
    <n v="25"/>
    <n v="1"/>
    <n v="13"/>
    <n v="0"/>
    <n v="0"/>
    <n v="3"/>
    <n v="42"/>
    <n v="1"/>
    <n v="1"/>
    <n v="0"/>
    <n v="3"/>
    <x v="3"/>
    <n v="0"/>
    <n v="0"/>
    <n v="0"/>
    <n v="0"/>
    <n v="0"/>
    <n v="0"/>
    <n v="0"/>
    <s v="Australia"/>
  </r>
  <r>
    <n v="10146"/>
    <n v="1972"/>
    <x v="20"/>
    <x v="1"/>
    <x v="3"/>
    <x v="353"/>
    <n v="1"/>
    <n v="0"/>
    <d v="2014-03-02T00:00:00"/>
    <n v="17"/>
    <n v="25"/>
    <n v="1"/>
    <n v="13"/>
    <n v="0"/>
    <n v="0"/>
    <n v="3"/>
    <n v="42"/>
    <n v="1"/>
    <n v="1"/>
    <n v="0"/>
    <n v="3"/>
    <x v="3"/>
    <n v="0"/>
    <n v="0"/>
    <n v="0"/>
    <n v="0"/>
    <n v="0"/>
    <n v="0"/>
    <n v="0"/>
    <s v="Australia"/>
  </r>
  <r>
    <n v="4741"/>
    <n v="1974"/>
    <x v="21"/>
    <x v="2"/>
    <x v="2"/>
    <x v="354"/>
    <n v="1"/>
    <n v="0"/>
    <d v="2014-01-30T00:00:00"/>
    <n v="17"/>
    <n v="391"/>
    <n v="32"/>
    <n v="70"/>
    <n v="21"/>
    <n v="32"/>
    <n v="16"/>
    <n v="562"/>
    <n v="2"/>
    <n v="6"/>
    <n v="2"/>
    <n v="9"/>
    <x v="1"/>
    <n v="0"/>
    <n v="1"/>
    <n v="0"/>
    <n v="0"/>
    <n v="0"/>
    <n v="0"/>
    <n v="0"/>
    <s v="Spain"/>
  </r>
  <r>
    <n v="1880"/>
    <n v="1959"/>
    <x v="8"/>
    <x v="1"/>
    <x v="3"/>
    <x v="355"/>
    <n v="1"/>
    <n v="1"/>
    <d v="2014-01-30T00:00:00"/>
    <n v="17"/>
    <n v="81"/>
    <n v="0"/>
    <n v="6"/>
    <n v="0"/>
    <n v="0"/>
    <n v="6"/>
    <n v="93"/>
    <n v="2"/>
    <n v="2"/>
    <n v="1"/>
    <n v="3"/>
    <x v="1"/>
    <n v="0"/>
    <n v="0"/>
    <n v="0"/>
    <n v="0"/>
    <n v="0"/>
    <n v="0"/>
    <n v="0"/>
    <s v="India"/>
  </r>
  <r>
    <n v="6471"/>
    <n v="1971"/>
    <x v="18"/>
    <x v="3"/>
    <x v="1"/>
    <x v="356"/>
    <n v="1"/>
    <n v="0"/>
    <d v="2013-10-17T00:00:00"/>
    <n v="17"/>
    <n v="14"/>
    <n v="2"/>
    <n v="30"/>
    <n v="8"/>
    <n v="2"/>
    <n v="3"/>
    <n v="59"/>
    <n v="1"/>
    <n v="2"/>
    <n v="0"/>
    <n v="4"/>
    <x v="1"/>
    <n v="0"/>
    <n v="0"/>
    <n v="0"/>
    <n v="0"/>
    <n v="0"/>
    <n v="0"/>
    <n v="0"/>
    <s v="Spain"/>
  </r>
  <r>
    <n v="5718"/>
    <n v="1950"/>
    <x v="47"/>
    <x v="0"/>
    <x v="2"/>
    <x v="357"/>
    <n v="0"/>
    <n v="0"/>
    <d v="2013-08-15T00:00:00"/>
    <n v="17"/>
    <n v="674"/>
    <n v="168"/>
    <n v="108"/>
    <n v="192"/>
    <n v="42"/>
    <n v="231"/>
    <n v="1415"/>
    <n v="1"/>
    <n v="5"/>
    <n v="11"/>
    <n v="6"/>
    <x v="7"/>
    <n v="0"/>
    <n v="0"/>
    <n v="1"/>
    <n v="1"/>
    <n v="0"/>
    <n v="1"/>
    <n v="0"/>
    <s v="Saudi Arabia"/>
  </r>
  <r>
    <n v="3478"/>
    <n v="1971"/>
    <x v="18"/>
    <x v="1"/>
    <x v="2"/>
    <x v="358"/>
    <n v="1"/>
    <n v="1"/>
    <d v="2013-06-24T00:00:00"/>
    <n v="17"/>
    <n v="267"/>
    <n v="42"/>
    <n v="309"/>
    <n v="55"/>
    <n v="42"/>
    <n v="21"/>
    <n v="736"/>
    <n v="10"/>
    <n v="7"/>
    <n v="4"/>
    <n v="9"/>
    <x v="1"/>
    <n v="0"/>
    <n v="0"/>
    <n v="0"/>
    <n v="0"/>
    <n v="0"/>
    <n v="1"/>
    <n v="0"/>
    <s v="Canada"/>
  </r>
  <r>
    <n v="7848"/>
    <n v="1974"/>
    <x v="21"/>
    <x v="0"/>
    <x v="1"/>
    <x v="359"/>
    <n v="0"/>
    <n v="1"/>
    <d v="2013-06-13T00:00:00"/>
    <n v="17"/>
    <n v="224"/>
    <n v="2"/>
    <n v="25"/>
    <n v="7"/>
    <n v="0"/>
    <n v="110"/>
    <n v="368"/>
    <n v="2"/>
    <n v="5"/>
    <n v="3"/>
    <n v="3"/>
    <x v="4"/>
    <n v="0"/>
    <n v="0"/>
    <n v="0"/>
    <n v="0"/>
    <n v="0"/>
    <n v="0"/>
    <n v="0"/>
    <s v="India"/>
  </r>
  <r>
    <n v="7999"/>
    <n v="1955"/>
    <x v="26"/>
    <x v="1"/>
    <x v="3"/>
    <x v="360"/>
    <n v="0"/>
    <n v="0"/>
    <d v="2013-04-23T00:00:00"/>
    <n v="17"/>
    <n v="1239"/>
    <n v="17"/>
    <n v="413"/>
    <n v="23"/>
    <n v="34"/>
    <n v="17"/>
    <n v="1743"/>
    <n v="1"/>
    <n v="5"/>
    <n v="6"/>
    <n v="5"/>
    <x v="2"/>
    <n v="0"/>
    <n v="1"/>
    <n v="1"/>
    <n v="0"/>
    <n v="0"/>
    <n v="1"/>
    <n v="0"/>
    <s v="Spain"/>
  </r>
  <r>
    <n v="11101"/>
    <n v="1991"/>
    <x v="50"/>
    <x v="0"/>
    <x v="3"/>
    <x v="361"/>
    <n v="0"/>
    <n v="0"/>
    <d v="2013-04-15T00:00:00"/>
    <n v="17"/>
    <n v="412"/>
    <n v="22"/>
    <n v="132"/>
    <n v="59"/>
    <n v="28"/>
    <n v="183"/>
    <n v="836"/>
    <n v="1"/>
    <n v="11"/>
    <n v="6"/>
    <n v="8"/>
    <x v="5"/>
    <n v="0"/>
    <n v="0"/>
    <n v="1"/>
    <n v="0"/>
    <n v="0"/>
    <n v="0"/>
    <n v="0"/>
    <s v="Australia"/>
  </r>
  <r>
    <n v="9212"/>
    <n v="1962"/>
    <x v="31"/>
    <x v="3"/>
    <x v="2"/>
    <x v="362"/>
    <n v="0"/>
    <n v="1"/>
    <d v="2013-02-14T00:00:00"/>
    <n v="17"/>
    <n v="1205"/>
    <n v="0"/>
    <n v="235"/>
    <n v="19"/>
    <n v="14"/>
    <n v="205"/>
    <n v="1678"/>
    <n v="6"/>
    <n v="6"/>
    <n v="3"/>
    <n v="13"/>
    <x v="3"/>
    <n v="0"/>
    <n v="0"/>
    <n v="0"/>
    <n v="0"/>
    <n v="0"/>
    <n v="0"/>
    <n v="0"/>
    <s v="Spain"/>
  </r>
  <r>
    <n v="10983"/>
    <n v="1952"/>
    <x v="30"/>
    <x v="0"/>
    <x v="3"/>
    <x v="363"/>
    <n v="0"/>
    <n v="0"/>
    <d v="2013-01-29T00:00:00"/>
    <n v="17"/>
    <n v="304"/>
    <n v="98"/>
    <n v="230"/>
    <n v="150"/>
    <n v="74"/>
    <n v="74"/>
    <n v="930"/>
    <n v="1"/>
    <n v="6"/>
    <n v="3"/>
    <n v="13"/>
    <x v="7"/>
    <n v="0"/>
    <n v="0"/>
    <n v="0"/>
    <n v="0"/>
    <n v="0"/>
    <n v="0"/>
    <n v="0"/>
    <s v="Saudi Arabia"/>
  </r>
  <r>
    <n v="3629"/>
    <n v="1978"/>
    <x v="29"/>
    <x v="0"/>
    <x v="1"/>
    <x v="364"/>
    <n v="1"/>
    <n v="0"/>
    <d v="2012-12-19T00:00:00"/>
    <n v="17"/>
    <n v="76"/>
    <n v="3"/>
    <n v="31"/>
    <n v="4"/>
    <n v="4"/>
    <n v="27"/>
    <n v="145"/>
    <n v="2"/>
    <n v="3"/>
    <n v="1"/>
    <n v="3"/>
    <x v="3"/>
    <n v="0"/>
    <n v="0"/>
    <n v="0"/>
    <n v="0"/>
    <n v="0"/>
    <n v="0"/>
    <n v="0"/>
    <s v="Canada"/>
  </r>
  <r>
    <n v="4673"/>
    <n v="1963"/>
    <x v="34"/>
    <x v="1"/>
    <x v="2"/>
    <x v="365"/>
    <n v="0"/>
    <n v="1"/>
    <d v="2012-10-30T00:00:00"/>
    <n v="17"/>
    <n v="1004"/>
    <n v="12"/>
    <n v="145"/>
    <n v="32"/>
    <n v="12"/>
    <n v="36"/>
    <n v="1241"/>
    <n v="3"/>
    <n v="10"/>
    <n v="3"/>
    <n v="5"/>
    <x v="1"/>
    <n v="0"/>
    <n v="0"/>
    <n v="0"/>
    <n v="1"/>
    <n v="0"/>
    <n v="1"/>
    <n v="0"/>
    <s v="Spain"/>
  </r>
  <r>
    <n v="796"/>
    <n v="1965"/>
    <x v="15"/>
    <x v="2"/>
    <x v="0"/>
    <x v="366"/>
    <n v="0"/>
    <n v="1"/>
    <d v="2012-10-23T00:00:00"/>
    <n v="17"/>
    <n v="584"/>
    <n v="44"/>
    <n v="212"/>
    <n v="46"/>
    <n v="8"/>
    <n v="177"/>
    <n v="1071"/>
    <n v="3"/>
    <n v="11"/>
    <n v="4"/>
    <n v="8"/>
    <x v="6"/>
    <n v="0"/>
    <n v="0"/>
    <n v="0"/>
    <n v="0"/>
    <n v="0"/>
    <n v="0"/>
    <n v="0"/>
    <s v="Canada"/>
  </r>
  <r>
    <n v="618"/>
    <n v="1977"/>
    <x v="11"/>
    <x v="1"/>
    <x v="2"/>
    <x v="367"/>
    <n v="0"/>
    <n v="1"/>
    <d v="2012-09-28T00:00:00"/>
    <n v="17"/>
    <n v="422"/>
    <n v="7"/>
    <n v="238"/>
    <n v="69"/>
    <n v="46"/>
    <n v="15"/>
    <n v="797"/>
    <n v="1"/>
    <n v="7"/>
    <n v="2"/>
    <n v="12"/>
    <x v="5"/>
    <n v="0"/>
    <n v="0"/>
    <n v="0"/>
    <n v="0"/>
    <n v="0"/>
    <n v="0"/>
    <n v="0"/>
    <s v="Australia"/>
  </r>
  <r>
    <n v="380"/>
    <n v="1954"/>
    <x v="5"/>
    <x v="0"/>
    <x v="0"/>
    <x v="368"/>
    <n v="0"/>
    <n v="1"/>
    <d v="2012-09-10T00:00:00"/>
    <n v="17"/>
    <n v="1170"/>
    <n v="48"/>
    <n v="320"/>
    <n v="42"/>
    <n v="32"/>
    <n v="192"/>
    <n v="1804"/>
    <n v="5"/>
    <n v="11"/>
    <n v="4"/>
    <n v="9"/>
    <x v="6"/>
    <n v="1"/>
    <n v="0"/>
    <n v="0"/>
    <n v="0"/>
    <n v="0"/>
    <n v="1"/>
    <n v="0"/>
    <s v="Saudi Arabia"/>
  </r>
  <r>
    <n v="1092"/>
    <n v="1980"/>
    <x v="36"/>
    <x v="0"/>
    <x v="2"/>
    <x v="369"/>
    <n v="0"/>
    <n v="1"/>
    <d v="2012-08-11T00:00:00"/>
    <n v="17"/>
    <n v="269"/>
    <n v="129"/>
    <n v="495"/>
    <n v="182"/>
    <n v="43"/>
    <n v="29"/>
    <n v="1147"/>
    <n v="4"/>
    <n v="9"/>
    <n v="3"/>
    <n v="4"/>
    <x v="3"/>
    <n v="0"/>
    <n v="0"/>
    <n v="0"/>
    <n v="0"/>
    <n v="0"/>
    <n v="0"/>
    <n v="0"/>
    <s v="India"/>
  </r>
  <r>
    <n v="8962"/>
    <n v="1975"/>
    <x v="17"/>
    <x v="3"/>
    <x v="2"/>
    <x v="370"/>
    <n v="1"/>
    <n v="1"/>
    <d v="2014-04-17T00:00:00"/>
    <n v="18"/>
    <n v="26"/>
    <n v="0"/>
    <n v="8"/>
    <n v="0"/>
    <n v="0"/>
    <n v="3"/>
    <n v="37"/>
    <n v="2"/>
    <n v="2"/>
    <n v="0"/>
    <n v="3"/>
    <x v="1"/>
    <n v="0"/>
    <n v="0"/>
    <n v="0"/>
    <n v="0"/>
    <n v="0"/>
    <n v="0"/>
    <n v="0"/>
    <s v="Saudi Arabia"/>
  </r>
  <r>
    <n v="8207"/>
    <n v="1957"/>
    <x v="35"/>
    <x v="2"/>
    <x v="2"/>
    <x v="371"/>
    <n v="0"/>
    <n v="1"/>
    <d v="2014-03-18T00:00:00"/>
    <n v="18"/>
    <n v="28"/>
    <n v="0"/>
    <n v="9"/>
    <n v="3"/>
    <n v="0"/>
    <n v="0"/>
    <n v="40"/>
    <n v="1"/>
    <n v="1"/>
    <n v="0"/>
    <n v="3"/>
    <x v="5"/>
    <n v="0"/>
    <n v="0"/>
    <n v="0"/>
    <n v="0"/>
    <n v="0"/>
    <n v="0"/>
    <n v="0"/>
    <s v="Canada"/>
  </r>
  <r>
    <n v="6521"/>
    <n v="1954"/>
    <x v="5"/>
    <x v="0"/>
    <x v="3"/>
    <x v="372"/>
    <n v="0"/>
    <n v="0"/>
    <d v="2014-03-18T00:00:00"/>
    <n v="18"/>
    <n v="613"/>
    <n v="22"/>
    <n v="319"/>
    <n v="33"/>
    <n v="102"/>
    <n v="12"/>
    <n v="1101"/>
    <n v="1"/>
    <n v="4"/>
    <n v="6"/>
    <n v="9"/>
    <x v="0"/>
    <n v="0"/>
    <n v="0"/>
    <n v="0"/>
    <n v="0"/>
    <n v="0"/>
    <n v="0"/>
    <n v="0"/>
    <s v="Saudi Arabia"/>
  </r>
  <r>
    <n v="535"/>
    <n v="1987"/>
    <x v="23"/>
    <x v="0"/>
    <x v="0"/>
    <x v="373"/>
    <n v="0"/>
    <n v="0"/>
    <d v="2014-02-25T00:00:00"/>
    <n v="18"/>
    <n v="163"/>
    <n v="23"/>
    <n v="424"/>
    <n v="27"/>
    <n v="65"/>
    <n v="76"/>
    <n v="778"/>
    <n v="1"/>
    <n v="3"/>
    <n v="10"/>
    <n v="13"/>
    <x v="0"/>
    <n v="0"/>
    <n v="0"/>
    <n v="0"/>
    <n v="0"/>
    <n v="0"/>
    <n v="0"/>
    <n v="0"/>
    <s v="Germany"/>
  </r>
  <r>
    <n v="4608"/>
    <n v="1987"/>
    <x v="23"/>
    <x v="0"/>
    <x v="0"/>
    <x v="373"/>
    <n v="0"/>
    <n v="0"/>
    <d v="2014-02-25T00:00:00"/>
    <n v="18"/>
    <n v="163"/>
    <n v="23"/>
    <n v="424"/>
    <n v="27"/>
    <n v="65"/>
    <n v="76"/>
    <n v="778"/>
    <n v="1"/>
    <n v="3"/>
    <n v="10"/>
    <n v="13"/>
    <x v="0"/>
    <n v="0"/>
    <n v="0"/>
    <n v="0"/>
    <n v="0"/>
    <n v="0"/>
    <n v="1"/>
    <n v="0"/>
    <s v="Saudi Arabia"/>
  </r>
  <r>
    <n v="11086"/>
    <n v="1984"/>
    <x v="24"/>
    <x v="4"/>
    <x v="1"/>
    <x v="374"/>
    <n v="1"/>
    <n v="0"/>
    <d v="2014-01-18T00:00:00"/>
    <n v="18"/>
    <n v="1"/>
    <n v="6"/>
    <n v="2"/>
    <n v="3"/>
    <n v="6"/>
    <n v="3"/>
    <n v="21"/>
    <n v="1"/>
    <n v="1"/>
    <n v="0"/>
    <n v="3"/>
    <x v="3"/>
    <n v="0"/>
    <n v="0"/>
    <n v="0"/>
    <n v="0"/>
    <n v="0"/>
    <n v="0"/>
    <n v="0"/>
    <s v="Spain"/>
  </r>
  <r>
    <n v="1064"/>
    <n v="1971"/>
    <x v="18"/>
    <x v="1"/>
    <x v="2"/>
    <x v="375"/>
    <n v="1"/>
    <n v="0"/>
    <d v="2013-12-11T00:00:00"/>
    <n v="18"/>
    <n v="22"/>
    <n v="1"/>
    <n v="11"/>
    <n v="0"/>
    <n v="5"/>
    <n v="3"/>
    <n v="42"/>
    <n v="1"/>
    <n v="1"/>
    <n v="0"/>
    <n v="3"/>
    <x v="6"/>
    <n v="0"/>
    <n v="0"/>
    <n v="0"/>
    <n v="0"/>
    <n v="0"/>
    <n v="0"/>
    <n v="0"/>
    <s v="Spain"/>
  </r>
  <r>
    <n v="7000"/>
    <n v="1972"/>
    <x v="20"/>
    <x v="2"/>
    <x v="1"/>
    <x v="376"/>
    <n v="0"/>
    <n v="0"/>
    <d v="2013-10-13T00:00:00"/>
    <n v="18"/>
    <n v="279"/>
    <n v="172"/>
    <n v="74"/>
    <n v="38"/>
    <n v="8"/>
    <n v="246"/>
    <n v="817"/>
    <n v="1"/>
    <n v="2"/>
    <n v="10"/>
    <n v="10"/>
    <x v="0"/>
    <n v="0"/>
    <n v="0"/>
    <n v="0"/>
    <n v="0"/>
    <n v="0"/>
    <n v="0"/>
    <n v="0"/>
    <s v="Germany"/>
  </r>
  <r>
    <n v="1581"/>
    <n v="1980"/>
    <x v="36"/>
    <x v="0"/>
    <x v="2"/>
    <x v="377"/>
    <n v="1"/>
    <n v="0"/>
    <d v="2013-10-10T00:00:00"/>
    <n v="18"/>
    <n v="2"/>
    <n v="0"/>
    <n v="8"/>
    <n v="2"/>
    <n v="2"/>
    <n v="3"/>
    <n v="17"/>
    <n v="1"/>
    <n v="1"/>
    <n v="0"/>
    <n v="2"/>
    <x v="6"/>
    <n v="0"/>
    <n v="0"/>
    <n v="0"/>
    <n v="0"/>
    <n v="0"/>
    <n v="1"/>
    <n v="0"/>
    <s v="Spain"/>
  </r>
  <r>
    <n v="7384"/>
    <n v="1951"/>
    <x v="45"/>
    <x v="3"/>
    <x v="3"/>
    <x v="378"/>
    <n v="0"/>
    <n v="0"/>
    <d v="2013-07-21T00:00:00"/>
    <n v="18"/>
    <n v="113"/>
    <n v="61"/>
    <n v="204"/>
    <n v="34"/>
    <n v="26"/>
    <n v="47"/>
    <n v="485"/>
    <n v="2"/>
    <n v="7"/>
    <n v="1"/>
    <n v="7"/>
    <x v="6"/>
    <n v="0"/>
    <n v="0"/>
    <n v="0"/>
    <n v="0"/>
    <n v="0"/>
    <n v="0"/>
    <n v="0"/>
    <s v="Spain"/>
  </r>
  <r>
    <n v="10552"/>
    <n v="1979"/>
    <x v="7"/>
    <x v="2"/>
    <x v="2"/>
    <x v="379"/>
    <n v="0"/>
    <n v="1"/>
    <d v="2013-05-20T00:00:00"/>
    <n v="18"/>
    <n v="70"/>
    <n v="54"/>
    <n v="109"/>
    <n v="80"/>
    <n v="9"/>
    <n v="45"/>
    <n v="367"/>
    <n v="2"/>
    <n v="4"/>
    <n v="1"/>
    <n v="7"/>
    <x v="1"/>
    <n v="0"/>
    <n v="0"/>
    <n v="0"/>
    <n v="0"/>
    <n v="0"/>
    <n v="0"/>
    <n v="0"/>
    <s v="Spain"/>
  </r>
  <r>
    <n v="6409"/>
    <n v="1967"/>
    <x v="3"/>
    <x v="0"/>
    <x v="0"/>
    <x v="380"/>
    <n v="0"/>
    <n v="0"/>
    <d v="2013-05-18T00:00:00"/>
    <n v="18"/>
    <n v="267"/>
    <n v="140"/>
    <n v="599"/>
    <n v="34"/>
    <n v="12"/>
    <n v="127"/>
    <n v="1179"/>
    <n v="1"/>
    <n v="7"/>
    <n v="5"/>
    <n v="7"/>
    <x v="4"/>
    <n v="0"/>
    <n v="0"/>
    <n v="0"/>
    <n v="0"/>
    <n v="0"/>
    <n v="1"/>
    <n v="0"/>
    <s v="Saudi Arabia"/>
  </r>
  <r>
    <n v="9507"/>
    <n v="1975"/>
    <x v="17"/>
    <x v="0"/>
    <x v="2"/>
    <x v="381"/>
    <n v="0"/>
    <n v="1"/>
    <d v="2013-04-07T00:00:00"/>
    <n v="18"/>
    <n v="261"/>
    <n v="23"/>
    <n v="73"/>
    <n v="4"/>
    <n v="23"/>
    <n v="50"/>
    <n v="434"/>
    <n v="2"/>
    <n v="6"/>
    <n v="3"/>
    <n v="5"/>
    <x v="3"/>
    <n v="0"/>
    <n v="0"/>
    <n v="0"/>
    <n v="0"/>
    <n v="0"/>
    <n v="0"/>
    <n v="0"/>
    <s v="Spain"/>
  </r>
  <r>
    <n v="9560"/>
    <n v="1965"/>
    <x v="15"/>
    <x v="0"/>
    <x v="3"/>
    <x v="382"/>
    <n v="0"/>
    <n v="0"/>
    <d v="2013-03-03T00:00:00"/>
    <n v="18"/>
    <n v="856"/>
    <n v="61"/>
    <n v="570"/>
    <n v="40"/>
    <n v="25"/>
    <n v="122"/>
    <n v="1674"/>
    <n v="1"/>
    <n v="7"/>
    <n v="6"/>
    <n v="8"/>
    <x v="7"/>
    <n v="0"/>
    <n v="0"/>
    <n v="1"/>
    <n v="0"/>
    <n v="0"/>
    <n v="1"/>
    <n v="0"/>
    <s v="Spain"/>
  </r>
  <r>
    <n v="10991"/>
    <n v="1960"/>
    <x v="12"/>
    <x v="3"/>
    <x v="2"/>
    <x v="383"/>
    <n v="0"/>
    <n v="0"/>
    <d v="2012-12-07T00:00:00"/>
    <n v="18"/>
    <n v="454"/>
    <n v="194"/>
    <n v="106"/>
    <n v="31"/>
    <n v="22"/>
    <n v="43"/>
    <n v="850"/>
    <n v="1"/>
    <n v="5"/>
    <n v="4"/>
    <n v="4"/>
    <x v="2"/>
    <n v="0"/>
    <n v="0"/>
    <n v="0"/>
    <n v="0"/>
    <n v="0"/>
    <n v="0"/>
    <n v="0"/>
    <s v="Canada"/>
  </r>
  <r>
    <n v="4712"/>
    <n v="1991"/>
    <x v="50"/>
    <x v="2"/>
    <x v="3"/>
    <x v="384"/>
    <n v="0"/>
    <n v="0"/>
    <d v="2012-11-28T00:00:00"/>
    <n v="18"/>
    <n v="8"/>
    <n v="8"/>
    <n v="22"/>
    <n v="24"/>
    <n v="11"/>
    <n v="9"/>
    <n v="82"/>
    <n v="1"/>
    <n v="1"/>
    <n v="1"/>
    <n v="4"/>
    <x v="5"/>
    <n v="0"/>
    <n v="0"/>
    <n v="0"/>
    <n v="0"/>
    <n v="0"/>
    <n v="0"/>
    <n v="0"/>
    <s v="Spain"/>
  </r>
  <r>
    <n v="11056"/>
    <n v="1974"/>
    <x v="21"/>
    <x v="0"/>
    <x v="2"/>
    <x v="385"/>
    <n v="0"/>
    <n v="0"/>
    <d v="2012-10-27T00:00:00"/>
    <n v="18"/>
    <n v="546"/>
    <n v="91"/>
    <n v="410"/>
    <n v="119"/>
    <n v="0"/>
    <n v="22"/>
    <n v="1188"/>
    <n v="1"/>
    <n v="3"/>
    <n v="4"/>
    <n v="10"/>
    <x v="0"/>
    <n v="0"/>
    <n v="0"/>
    <n v="0"/>
    <n v="0"/>
    <n v="0"/>
    <n v="0"/>
    <n v="0"/>
    <s v="Spain"/>
  </r>
  <r>
    <n v="7414"/>
    <n v="1971"/>
    <x v="18"/>
    <x v="0"/>
    <x v="2"/>
    <x v="386"/>
    <n v="1"/>
    <n v="1"/>
    <d v="2012-09-15T00:00:00"/>
    <n v="18"/>
    <n v="96"/>
    <n v="1"/>
    <n v="42"/>
    <n v="12"/>
    <n v="3"/>
    <n v="32"/>
    <n v="186"/>
    <n v="4"/>
    <n v="3"/>
    <n v="1"/>
    <n v="4"/>
    <x v="6"/>
    <n v="0"/>
    <n v="0"/>
    <n v="0"/>
    <n v="0"/>
    <n v="0"/>
    <n v="0"/>
    <n v="0"/>
    <s v="Spain"/>
  </r>
  <r>
    <n v="3076"/>
    <n v="1975"/>
    <x v="17"/>
    <x v="0"/>
    <x v="3"/>
    <x v="387"/>
    <n v="1"/>
    <n v="1"/>
    <d v="2012-09-07T00:00:00"/>
    <n v="18"/>
    <n v="452"/>
    <n v="18"/>
    <n v="102"/>
    <n v="16"/>
    <n v="18"/>
    <n v="6"/>
    <n v="612"/>
    <n v="4"/>
    <n v="4"/>
    <n v="2"/>
    <n v="12"/>
    <x v="7"/>
    <n v="0"/>
    <n v="0"/>
    <n v="0"/>
    <n v="0"/>
    <n v="0"/>
    <n v="0"/>
    <n v="0"/>
    <s v="Australia"/>
  </r>
  <r>
    <n v="6355"/>
    <n v="1978"/>
    <x v="29"/>
    <x v="0"/>
    <x v="2"/>
    <x v="388"/>
    <n v="1"/>
    <n v="1"/>
    <d v="2014-06-17T00:00:00"/>
    <n v="19"/>
    <n v="20"/>
    <n v="0"/>
    <n v="14"/>
    <n v="7"/>
    <n v="3"/>
    <n v="1"/>
    <n v="45"/>
    <n v="3"/>
    <n v="2"/>
    <n v="0"/>
    <n v="4"/>
    <x v="7"/>
    <n v="0"/>
    <n v="0"/>
    <n v="0"/>
    <n v="0"/>
    <n v="0"/>
    <n v="0"/>
    <n v="0"/>
    <s v="Spain"/>
  </r>
  <r>
    <n v="7959"/>
    <n v="1961"/>
    <x v="1"/>
    <x v="0"/>
    <x v="2"/>
    <x v="389"/>
    <n v="0"/>
    <n v="0"/>
    <d v="2014-05-29T00:00:00"/>
    <n v="19"/>
    <n v="658"/>
    <n v="80"/>
    <n v="483"/>
    <n v="123"/>
    <n v="13"/>
    <n v="13"/>
    <n v="1370"/>
    <n v="1"/>
    <n v="3"/>
    <n v="2"/>
    <n v="5"/>
    <x v="0"/>
    <n v="0"/>
    <n v="0"/>
    <n v="0"/>
    <n v="0"/>
    <n v="0"/>
    <n v="0"/>
    <n v="0"/>
    <s v="Spain"/>
  </r>
  <r>
    <n v="5512"/>
    <n v="1977"/>
    <x v="11"/>
    <x v="3"/>
    <x v="2"/>
    <x v="390"/>
    <n v="0"/>
    <n v="1"/>
    <d v="2014-05-23T00:00:00"/>
    <n v="19"/>
    <n v="451"/>
    <n v="0"/>
    <n v="39"/>
    <n v="0"/>
    <n v="4"/>
    <n v="24"/>
    <n v="518"/>
    <n v="1"/>
    <n v="7"/>
    <n v="1"/>
    <n v="8"/>
    <x v="1"/>
    <n v="0"/>
    <n v="0"/>
    <n v="0"/>
    <n v="0"/>
    <n v="0"/>
    <n v="0"/>
    <n v="0"/>
    <s v="Spain"/>
  </r>
  <r>
    <n v="10102"/>
    <n v="1966"/>
    <x v="13"/>
    <x v="0"/>
    <x v="4"/>
    <x v="391"/>
    <n v="0"/>
    <n v="0"/>
    <d v="2014-05-12T00:00:00"/>
    <n v="19"/>
    <n v="395"/>
    <n v="183"/>
    <n v="565"/>
    <n v="166"/>
    <n v="141"/>
    <n v="28"/>
    <n v="1478"/>
    <n v="1"/>
    <n v="5"/>
    <n v="11"/>
    <n v="5"/>
    <x v="7"/>
    <n v="0"/>
    <n v="0"/>
    <n v="0"/>
    <n v="0"/>
    <n v="0"/>
    <n v="0"/>
    <n v="0"/>
    <s v="Saudi Arabia"/>
  </r>
  <r>
    <n v="9369"/>
    <n v="1979"/>
    <x v="7"/>
    <x v="2"/>
    <x v="1"/>
    <x v="392"/>
    <n v="0"/>
    <n v="1"/>
    <d v="2014-03-19T00:00:00"/>
    <n v="19"/>
    <n v="688"/>
    <n v="14"/>
    <n v="309"/>
    <n v="201"/>
    <n v="24"/>
    <n v="38"/>
    <n v="1274"/>
    <n v="1"/>
    <n v="11"/>
    <n v="10"/>
    <n v="10"/>
    <x v="1"/>
    <n v="1"/>
    <n v="0"/>
    <n v="0"/>
    <n v="1"/>
    <n v="0"/>
    <n v="1"/>
    <n v="0"/>
    <s v="Germany"/>
  </r>
  <r>
    <n v="3711"/>
    <n v="1944"/>
    <x v="44"/>
    <x v="3"/>
    <x v="2"/>
    <x v="393"/>
    <n v="0"/>
    <n v="0"/>
    <d v="2014-03-01T00:00:00"/>
    <n v="19"/>
    <n v="1035"/>
    <n v="134"/>
    <n v="670"/>
    <n v="25"/>
    <n v="38"/>
    <n v="0"/>
    <n v="1902"/>
    <n v="1"/>
    <n v="6"/>
    <n v="3"/>
    <n v="10"/>
    <x v="7"/>
    <n v="0"/>
    <n v="0"/>
    <n v="1"/>
    <n v="1"/>
    <n v="0"/>
    <n v="0"/>
    <n v="0"/>
    <s v="Spain"/>
  </r>
  <r>
    <n v="6931"/>
    <n v="1967"/>
    <x v="3"/>
    <x v="0"/>
    <x v="0"/>
    <x v="394"/>
    <n v="0"/>
    <n v="0"/>
    <d v="2014-02-15T00:00:00"/>
    <n v="19"/>
    <n v="464"/>
    <n v="151"/>
    <n v="292"/>
    <n v="65"/>
    <n v="60"/>
    <n v="30"/>
    <n v="1062"/>
    <n v="1"/>
    <n v="8"/>
    <n v="3"/>
    <n v="4"/>
    <x v="5"/>
    <n v="0"/>
    <n v="0"/>
    <n v="1"/>
    <n v="0"/>
    <n v="0"/>
    <n v="1"/>
    <n v="0"/>
    <s v="Spain"/>
  </r>
  <r>
    <n v="9596"/>
    <n v="1980"/>
    <x v="36"/>
    <x v="1"/>
    <x v="1"/>
    <x v="395"/>
    <n v="0"/>
    <n v="0"/>
    <d v="2013-12-23T00:00:00"/>
    <n v="19"/>
    <n v="365"/>
    <n v="32"/>
    <n v="117"/>
    <n v="34"/>
    <n v="110"/>
    <n v="6"/>
    <n v="664"/>
    <n v="1"/>
    <n v="3"/>
    <n v="3"/>
    <n v="13"/>
    <x v="2"/>
    <n v="0"/>
    <n v="0"/>
    <n v="0"/>
    <n v="0"/>
    <n v="0"/>
    <n v="0"/>
    <n v="0"/>
    <s v="USA"/>
  </r>
  <r>
    <n v="2727"/>
    <n v="1973"/>
    <x v="28"/>
    <x v="0"/>
    <x v="3"/>
    <x v="188"/>
    <n v="0"/>
    <n v="0"/>
    <d v="2013-12-04T00:00:00"/>
    <n v="19"/>
    <n v="181"/>
    <n v="21"/>
    <n v="69"/>
    <n v="39"/>
    <n v="3"/>
    <n v="96"/>
    <n v="409"/>
    <n v="1"/>
    <n v="3"/>
    <n v="3"/>
    <n v="6"/>
    <x v="7"/>
    <n v="0"/>
    <n v="0"/>
    <n v="0"/>
    <n v="0"/>
    <n v="0"/>
    <n v="0"/>
    <n v="0"/>
    <s v="Saudi Arabia"/>
  </r>
  <r>
    <n v="8416"/>
    <n v="1981"/>
    <x v="9"/>
    <x v="0"/>
    <x v="2"/>
    <x v="396"/>
    <n v="1"/>
    <n v="0"/>
    <d v="2013-11-29T00:00:00"/>
    <n v="19"/>
    <n v="6"/>
    <n v="6"/>
    <n v="15"/>
    <n v="10"/>
    <n v="5"/>
    <n v="2"/>
    <n v="44"/>
    <n v="2"/>
    <n v="2"/>
    <n v="0"/>
    <n v="3"/>
    <x v="4"/>
    <n v="0"/>
    <n v="0"/>
    <n v="0"/>
    <n v="0"/>
    <n v="0"/>
    <n v="0"/>
    <n v="0"/>
    <s v="USA"/>
  </r>
  <r>
    <n v="3967"/>
    <n v="1971"/>
    <x v="18"/>
    <x v="1"/>
    <x v="2"/>
    <x v="397"/>
    <n v="0"/>
    <n v="0"/>
    <d v="2013-10-25T00:00:00"/>
    <n v="19"/>
    <n v="331"/>
    <n v="197"/>
    <n v="170"/>
    <n v="58"/>
    <n v="152"/>
    <n v="35"/>
    <n v="943"/>
    <n v="1"/>
    <n v="2"/>
    <n v="8"/>
    <n v="13"/>
    <x v="0"/>
    <n v="0"/>
    <n v="0"/>
    <n v="0"/>
    <n v="0"/>
    <n v="0"/>
    <n v="0"/>
    <n v="0"/>
    <s v="Canada"/>
  </r>
  <r>
    <n v="2139"/>
    <n v="1975"/>
    <x v="17"/>
    <x v="3"/>
    <x v="2"/>
    <x v="130"/>
    <n v="1"/>
    <n v="0"/>
    <d v="2013-10-02T00:00:00"/>
    <n v="19"/>
    <n v="3"/>
    <n v="1"/>
    <n v="10"/>
    <n v="3"/>
    <n v="2"/>
    <n v="12"/>
    <n v="31"/>
    <n v="3"/>
    <n v="2"/>
    <n v="0"/>
    <n v="3"/>
    <x v="1"/>
    <n v="0"/>
    <n v="0"/>
    <n v="0"/>
    <n v="0"/>
    <n v="0"/>
    <n v="0"/>
    <n v="0"/>
    <s v="Australia"/>
  </r>
  <r>
    <n v="2162"/>
    <n v="1976"/>
    <x v="14"/>
    <x v="0"/>
    <x v="2"/>
    <x v="398"/>
    <n v="0"/>
    <n v="1"/>
    <d v="2013-09-18T00:00:00"/>
    <n v="19"/>
    <n v="256"/>
    <n v="34"/>
    <n v="103"/>
    <n v="90"/>
    <n v="29"/>
    <n v="49"/>
    <n v="561"/>
    <n v="2"/>
    <n v="3"/>
    <n v="3"/>
    <n v="10"/>
    <x v="7"/>
    <n v="0"/>
    <n v="0"/>
    <n v="0"/>
    <n v="0"/>
    <n v="0"/>
    <n v="0"/>
    <n v="0"/>
    <s v="Spain"/>
  </r>
  <r>
    <n v="9242"/>
    <n v="1990"/>
    <x v="22"/>
    <x v="0"/>
    <x v="1"/>
    <x v="399"/>
    <n v="0"/>
    <n v="0"/>
    <d v="2013-08-17T00:00:00"/>
    <n v="19"/>
    <n v="836"/>
    <n v="185"/>
    <n v="575"/>
    <n v="24"/>
    <n v="25"/>
    <n v="77"/>
    <n v="1722"/>
    <n v="1"/>
    <n v="6"/>
    <n v="3"/>
    <n v="9"/>
    <x v="5"/>
    <n v="1"/>
    <n v="0"/>
    <n v="0"/>
    <n v="0"/>
    <n v="0"/>
    <n v="1"/>
    <n v="0"/>
    <s v="Saudi Arabia"/>
  </r>
  <r>
    <n v="10595"/>
    <n v="1990"/>
    <x v="22"/>
    <x v="0"/>
    <x v="2"/>
    <x v="400"/>
    <n v="0"/>
    <n v="0"/>
    <d v="2013-07-08T00:00:00"/>
    <n v="19"/>
    <n v="2"/>
    <n v="6"/>
    <n v="28"/>
    <n v="13"/>
    <n v="4"/>
    <n v="16"/>
    <n v="69"/>
    <n v="1"/>
    <n v="2"/>
    <n v="0"/>
    <n v="3"/>
    <x v="3"/>
    <n v="0"/>
    <n v="0"/>
    <n v="0"/>
    <n v="0"/>
    <n v="0"/>
    <n v="0"/>
    <n v="0"/>
    <s v="Spain"/>
  </r>
  <r>
    <n v="4855"/>
    <n v="1974"/>
    <x v="21"/>
    <x v="1"/>
    <x v="3"/>
    <x v="401"/>
    <n v="1"/>
    <n v="0"/>
    <d v="2013-06-06T00:00:00"/>
    <n v="19"/>
    <n v="14"/>
    <n v="0"/>
    <n v="24"/>
    <n v="3"/>
    <n v="3"/>
    <n v="2"/>
    <n v="46"/>
    <n v="1"/>
    <n v="3"/>
    <n v="0"/>
    <n v="2"/>
    <x v="8"/>
    <n v="0"/>
    <n v="0"/>
    <n v="0"/>
    <n v="0"/>
    <n v="0"/>
    <n v="1"/>
    <n v="0"/>
    <s v="USA"/>
  </r>
  <r>
    <n v="5049"/>
    <n v="1974"/>
    <x v="21"/>
    <x v="1"/>
    <x v="3"/>
    <x v="401"/>
    <n v="1"/>
    <n v="0"/>
    <d v="2013-06-06T00:00:00"/>
    <n v="19"/>
    <n v="14"/>
    <n v="0"/>
    <n v="24"/>
    <n v="3"/>
    <n v="3"/>
    <n v="2"/>
    <n v="46"/>
    <n v="1"/>
    <n v="3"/>
    <n v="0"/>
    <n v="2"/>
    <x v="8"/>
    <n v="0"/>
    <n v="0"/>
    <n v="0"/>
    <n v="0"/>
    <n v="0"/>
    <n v="0"/>
    <n v="0"/>
    <s v="Spain"/>
  </r>
  <r>
    <n v="4967"/>
    <n v="1960"/>
    <x v="12"/>
    <x v="1"/>
    <x v="3"/>
    <x v="402"/>
    <n v="0"/>
    <n v="1"/>
    <d v="2013-03-29T00:00:00"/>
    <n v="19"/>
    <n v="233"/>
    <n v="0"/>
    <n v="23"/>
    <n v="0"/>
    <n v="0"/>
    <n v="12"/>
    <n v="268"/>
    <n v="4"/>
    <n v="5"/>
    <n v="1"/>
    <n v="5"/>
    <x v="6"/>
    <n v="0"/>
    <n v="0"/>
    <n v="0"/>
    <n v="0"/>
    <n v="0"/>
    <n v="0"/>
    <n v="0"/>
    <s v="Saudi Arabia"/>
  </r>
  <r>
    <n v="5255"/>
    <n v="1986"/>
    <x v="19"/>
    <x v="0"/>
    <x v="1"/>
    <x v="120"/>
    <n v="1"/>
    <n v="0"/>
    <d v="2013-02-20T00:00:00"/>
    <n v="19"/>
    <n v="5"/>
    <n v="1"/>
    <n v="3"/>
    <n v="3"/>
    <n v="263"/>
    <n v="362"/>
    <n v="637"/>
    <n v="0"/>
    <n v="27"/>
    <n v="0"/>
    <n v="0"/>
    <x v="0"/>
    <n v="0"/>
    <n v="0"/>
    <n v="0"/>
    <n v="0"/>
    <n v="0"/>
    <n v="0"/>
    <n v="0"/>
    <s v="Australia"/>
  </r>
  <r>
    <n v="9215"/>
    <n v="1980"/>
    <x v="36"/>
    <x v="1"/>
    <x v="2"/>
    <x v="403"/>
    <n v="1"/>
    <n v="0"/>
    <d v="2012-12-12T00:00:00"/>
    <n v="19"/>
    <n v="378"/>
    <n v="0"/>
    <n v="101"/>
    <n v="0"/>
    <n v="0"/>
    <n v="72"/>
    <n v="551"/>
    <n v="5"/>
    <n v="6"/>
    <n v="4"/>
    <n v="6"/>
    <x v="3"/>
    <n v="0"/>
    <n v="0"/>
    <n v="0"/>
    <n v="0"/>
    <n v="0"/>
    <n v="0"/>
    <n v="0"/>
    <s v="Canada"/>
  </r>
  <r>
    <n v="3525"/>
    <n v="1970"/>
    <x v="0"/>
    <x v="0"/>
    <x v="3"/>
    <x v="404"/>
    <n v="1"/>
    <n v="1"/>
    <d v="2012-12-07T00:00:00"/>
    <n v="19"/>
    <n v="12"/>
    <n v="0"/>
    <n v="4"/>
    <n v="0"/>
    <n v="0"/>
    <n v="1"/>
    <n v="17"/>
    <n v="1"/>
    <n v="1"/>
    <n v="0"/>
    <n v="2"/>
    <x v="3"/>
    <n v="0"/>
    <n v="0"/>
    <n v="0"/>
    <n v="0"/>
    <n v="0"/>
    <n v="0"/>
    <n v="0"/>
    <s v="Spain"/>
  </r>
  <r>
    <n v="3619"/>
    <n v="1960"/>
    <x v="12"/>
    <x v="2"/>
    <x v="0"/>
    <x v="405"/>
    <n v="0"/>
    <n v="0"/>
    <d v="2012-09-23T00:00:00"/>
    <n v="19"/>
    <n v="345"/>
    <n v="25"/>
    <n v="501"/>
    <n v="63"/>
    <n v="138"/>
    <n v="80"/>
    <n v="1152"/>
    <n v="1"/>
    <n v="5"/>
    <n v="3"/>
    <n v="8"/>
    <x v="2"/>
    <n v="0"/>
    <n v="0"/>
    <n v="1"/>
    <n v="0"/>
    <n v="0"/>
    <n v="1"/>
    <n v="0"/>
    <s v="Australia"/>
  </r>
  <r>
    <n v="4415"/>
    <n v="1961"/>
    <x v="1"/>
    <x v="0"/>
    <x v="2"/>
    <x v="406"/>
    <n v="1"/>
    <n v="1"/>
    <d v="2012-09-12T00:00:00"/>
    <n v="19"/>
    <n v="10"/>
    <n v="4"/>
    <n v="4"/>
    <n v="3"/>
    <n v="3"/>
    <n v="14"/>
    <n v="38"/>
    <n v="3"/>
    <n v="1"/>
    <n v="1"/>
    <n v="3"/>
    <x v="3"/>
    <n v="0"/>
    <n v="0"/>
    <n v="0"/>
    <n v="0"/>
    <n v="0"/>
    <n v="0"/>
    <n v="0"/>
    <s v="Spain"/>
  </r>
  <r>
    <n v="3645"/>
    <n v="1972"/>
    <x v="20"/>
    <x v="1"/>
    <x v="1"/>
    <x v="407"/>
    <n v="1"/>
    <n v="0"/>
    <d v="2012-08-30T00:00:00"/>
    <n v="19"/>
    <n v="19"/>
    <n v="3"/>
    <n v="26"/>
    <n v="10"/>
    <n v="9"/>
    <n v="3"/>
    <n v="70"/>
    <n v="3"/>
    <n v="2"/>
    <n v="0"/>
    <n v="4"/>
    <x v="6"/>
    <n v="0"/>
    <n v="0"/>
    <n v="0"/>
    <n v="0"/>
    <n v="0"/>
    <n v="1"/>
    <n v="0"/>
    <s v="Spain"/>
  </r>
  <r>
    <n v="4692"/>
    <n v="1976"/>
    <x v="14"/>
    <x v="0"/>
    <x v="2"/>
    <x v="130"/>
    <n v="1"/>
    <n v="0"/>
    <d v="2012-08-01T00:00:00"/>
    <n v="19"/>
    <n v="7"/>
    <n v="0"/>
    <n v="12"/>
    <n v="13"/>
    <n v="7"/>
    <n v="32"/>
    <n v="71"/>
    <n v="5"/>
    <n v="4"/>
    <n v="1"/>
    <n v="2"/>
    <x v="8"/>
    <n v="1"/>
    <n v="0"/>
    <n v="0"/>
    <n v="0"/>
    <n v="0"/>
    <n v="1"/>
    <n v="0"/>
    <s v="Australia"/>
  </r>
  <r>
    <n v="3955"/>
    <n v="1965"/>
    <x v="15"/>
    <x v="0"/>
    <x v="0"/>
    <x v="408"/>
    <n v="0"/>
    <n v="0"/>
    <d v="2014-06-22T00:00:00"/>
    <n v="20"/>
    <n v="2"/>
    <n v="1"/>
    <n v="1"/>
    <n v="1"/>
    <n v="0"/>
    <n v="1"/>
    <n v="6"/>
    <n v="0"/>
    <n v="0"/>
    <n v="0"/>
    <n v="0"/>
    <x v="13"/>
    <n v="0"/>
    <n v="0"/>
    <n v="0"/>
    <n v="0"/>
    <n v="0"/>
    <n v="0"/>
    <n v="0"/>
    <s v="Saudi Arabia"/>
  </r>
  <r>
    <n v="5313"/>
    <n v="1971"/>
    <x v="18"/>
    <x v="3"/>
    <x v="2"/>
    <x v="409"/>
    <n v="1"/>
    <n v="1"/>
    <d v="2014-04-18T00:00:00"/>
    <n v="20"/>
    <n v="30"/>
    <n v="0"/>
    <n v="11"/>
    <n v="0"/>
    <n v="0"/>
    <n v="3"/>
    <n v="44"/>
    <n v="3"/>
    <n v="2"/>
    <n v="0"/>
    <n v="4"/>
    <x v="1"/>
    <n v="0"/>
    <n v="0"/>
    <n v="0"/>
    <n v="0"/>
    <n v="0"/>
    <n v="0"/>
    <n v="0"/>
    <s v="Spain"/>
  </r>
  <r>
    <n v="7196"/>
    <n v="1950"/>
    <x v="47"/>
    <x v="1"/>
    <x v="2"/>
    <x v="410"/>
    <n v="1"/>
    <n v="1"/>
    <d v="2014-02-08T00:00:00"/>
    <n v="20"/>
    <n v="9"/>
    <n v="0"/>
    <n v="3"/>
    <n v="0"/>
    <n v="0"/>
    <n v="1"/>
    <n v="13"/>
    <n v="1"/>
    <n v="0"/>
    <n v="0"/>
    <n v="3"/>
    <x v="7"/>
    <n v="0"/>
    <n v="0"/>
    <n v="0"/>
    <n v="0"/>
    <n v="0"/>
    <n v="0"/>
    <n v="0"/>
    <s v="Canada"/>
  </r>
  <r>
    <n v="1381"/>
    <n v="1982"/>
    <x v="33"/>
    <x v="1"/>
    <x v="1"/>
    <x v="411"/>
    <n v="1"/>
    <n v="0"/>
    <d v="2014-01-28T00:00:00"/>
    <n v="20"/>
    <n v="172"/>
    <n v="3"/>
    <n v="115"/>
    <n v="16"/>
    <n v="0"/>
    <n v="18"/>
    <n v="324"/>
    <n v="5"/>
    <n v="6"/>
    <n v="1"/>
    <n v="5"/>
    <x v="6"/>
    <n v="0"/>
    <n v="0"/>
    <n v="0"/>
    <n v="0"/>
    <n v="0"/>
    <n v="1"/>
    <n v="0"/>
    <s v="Spain"/>
  </r>
  <r>
    <n v="10951"/>
    <n v="1968"/>
    <x v="25"/>
    <x v="0"/>
    <x v="2"/>
    <x v="412"/>
    <n v="0"/>
    <n v="1"/>
    <d v="2014-01-25T00:00:00"/>
    <n v="20"/>
    <n v="279"/>
    <n v="0"/>
    <n v="18"/>
    <n v="0"/>
    <n v="0"/>
    <n v="9"/>
    <n v="306"/>
    <n v="2"/>
    <n v="3"/>
    <n v="1"/>
    <n v="8"/>
    <x v="5"/>
    <n v="0"/>
    <n v="1"/>
    <n v="0"/>
    <n v="0"/>
    <n v="0"/>
    <n v="0"/>
    <n v="0"/>
    <s v="Spain"/>
  </r>
  <r>
    <n v="4322"/>
    <n v="1958"/>
    <x v="2"/>
    <x v="1"/>
    <x v="3"/>
    <x v="413"/>
    <n v="0"/>
    <n v="0"/>
    <d v="2013-11-27T00:00:00"/>
    <n v="20"/>
    <n v="881"/>
    <n v="38"/>
    <n v="319"/>
    <n v="16"/>
    <n v="25"/>
    <n v="12"/>
    <n v="1291"/>
    <n v="1"/>
    <n v="4"/>
    <n v="5"/>
    <n v="10"/>
    <x v="2"/>
    <n v="0"/>
    <n v="0"/>
    <n v="0"/>
    <n v="0"/>
    <n v="0"/>
    <n v="0"/>
    <n v="0"/>
    <s v="Spain"/>
  </r>
  <r>
    <n v="7444"/>
    <n v="1969"/>
    <x v="10"/>
    <x v="3"/>
    <x v="2"/>
    <x v="414"/>
    <n v="1"/>
    <n v="1"/>
    <d v="2013-10-19T00:00:00"/>
    <n v="20"/>
    <n v="19"/>
    <n v="0"/>
    <n v="9"/>
    <n v="0"/>
    <n v="0"/>
    <n v="2"/>
    <n v="30"/>
    <n v="2"/>
    <n v="1"/>
    <n v="0"/>
    <n v="3"/>
    <x v="6"/>
    <n v="0"/>
    <n v="0"/>
    <n v="0"/>
    <n v="0"/>
    <n v="0"/>
    <n v="0"/>
    <n v="0"/>
    <s v="Spain"/>
  </r>
  <r>
    <n v="2942"/>
    <n v="1964"/>
    <x v="32"/>
    <x v="0"/>
    <x v="1"/>
    <x v="415"/>
    <n v="0"/>
    <n v="1"/>
    <d v="2013-05-07T00:00:00"/>
    <n v="20"/>
    <n v="305"/>
    <n v="3"/>
    <n v="27"/>
    <n v="4"/>
    <n v="3"/>
    <n v="144"/>
    <n v="486"/>
    <n v="2"/>
    <n v="5"/>
    <n v="4"/>
    <n v="4"/>
    <x v="1"/>
    <n v="1"/>
    <n v="0"/>
    <n v="0"/>
    <n v="0"/>
    <n v="0"/>
    <n v="0"/>
    <n v="0"/>
    <s v="Spain"/>
  </r>
  <r>
    <n v="2874"/>
    <n v="1988"/>
    <x v="46"/>
    <x v="2"/>
    <x v="0"/>
    <x v="416"/>
    <n v="1"/>
    <n v="0"/>
    <d v="2013-03-07T00:00:00"/>
    <n v="20"/>
    <n v="6"/>
    <n v="4"/>
    <n v="7"/>
    <n v="4"/>
    <n v="3"/>
    <n v="8"/>
    <n v="32"/>
    <n v="1"/>
    <n v="1"/>
    <n v="0"/>
    <n v="3"/>
    <x v="3"/>
    <n v="0"/>
    <n v="0"/>
    <n v="0"/>
    <n v="0"/>
    <n v="0"/>
    <n v="0"/>
    <n v="0"/>
    <s v="Saudi Arabia"/>
  </r>
  <r>
    <n v="3667"/>
    <n v="1969"/>
    <x v="10"/>
    <x v="0"/>
    <x v="2"/>
    <x v="417"/>
    <n v="0"/>
    <n v="0"/>
    <d v="2013-02-28T00:00:00"/>
    <n v="20"/>
    <n v="778"/>
    <n v="178"/>
    <n v="689"/>
    <n v="41"/>
    <n v="27"/>
    <n v="44"/>
    <n v="1757"/>
    <n v="1"/>
    <n v="8"/>
    <n v="5"/>
    <n v="11"/>
    <x v="6"/>
    <n v="0"/>
    <n v="1"/>
    <n v="1"/>
    <n v="1"/>
    <n v="0"/>
    <n v="1"/>
    <n v="0"/>
    <s v="Germany"/>
  </r>
  <r>
    <n v="3697"/>
    <n v="1954"/>
    <x v="5"/>
    <x v="0"/>
    <x v="3"/>
    <x v="418"/>
    <n v="0"/>
    <n v="1"/>
    <d v="2013-02-12T00:00:00"/>
    <n v="20"/>
    <n v="69"/>
    <n v="8"/>
    <n v="26"/>
    <n v="12"/>
    <n v="7"/>
    <n v="12"/>
    <n v="134"/>
    <n v="2"/>
    <n v="3"/>
    <n v="0"/>
    <n v="4"/>
    <x v="3"/>
    <n v="0"/>
    <n v="0"/>
    <n v="0"/>
    <n v="0"/>
    <n v="0"/>
    <n v="0"/>
    <n v="0"/>
    <s v="Canada"/>
  </r>
  <r>
    <n v="9955"/>
    <n v="1954"/>
    <x v="5"/>
    <x v="0"/>
    <x v="3"/>
    <x v="418"/>
    <n v="0"/>
    <n v="1"/>
    <d v="2013-02-12T00:00:00"/>
    <n v="20"/>
    <n v="69"/>
    <n v="8"/>
    <n v="26"/>
    <n v="12"/>
    <n v="7"/>
    <n v="12"/>
    <n v="134"/>
    <n v="2"/>
    <n v="3"/>
    <n v="0"/>
    <n v="4"/>
    <x v="3"/>
    <n v="0"/>
    <n v="0"/>
    <n v="0"/>
    <n v="0"/>
    <n v="0"/>
    <n v="0"/>
    <n v="0"/>
    <s v="Spain"/>
  </r>
  <r>
    <n v="5320"/>
    <n v="1973"/>
    <x v="28"/>
    <x v="3"/>
    <x v="0"/>
    <x v="419"/>
    <n v="1"/>
    <n v="1"/>
    <d v="2013-01-29T00:00:00"/>
    <n v="20"/>
    <n v="79"/>
    <n v="7"/>
    <n v="58"/>
    <n v="6"/>
    <n v="3"/>
    <n v="18"/>
    <n v="171"/>
    <n v="4"/>
    <n v="3"/>
    <n v="1"/>
    <n v="4"/>
    <x v="4"/>
    <n v="0"/>
    <n v="0"/>
    <n v="0"/>
    <n v="0"/>
    <n v="0"/>
    <n v="1"/>
    <n v="0"/>
    <s v="Saudi Arabia"/>
  </r>
  <r>
    <n v="6422"/>
    <n v="1954"/>
    <x v="5"/>
    <x v="0"/>
    <x v="2"/>
    <x v="420"/>
    <n v="0"/>
    <n v="0"/>
    <d v="2013-01-17T00:00:00"/>
    <n v="20"/>
    <n v="344"/>
    <n v="189"/>
    <n v="482"/>
    <n v="50"/>
    <n v="33"/>
    <n v="172"/>
    <n v="1270"/>
    <n v="1"/>
    <n v="5"/>
    <n v="6"/>
    <n v="5"/>
    <x v="2"/>
    <n v="0"/>
    <n v="0"/>
    <n v="0"/>
    <n v="0"/>
    <n v="0"/>
    <n v="0"/>
    <n v="0"/>
    <s v="India"/>
  </r>
  <r>
    <n v="3690"/>
    <n v="1986"/>
    <x v="19"/>
    <x v="3"/>
    <x v="2"/>
    <x v="421"/>
    <n v="0"/>
    <n v="0"/>
    <d v="2013-01-11T00:00:00"/>
    <n v="20"/>
    <n v="1184"/>
    <n v="102"/>
    <n v="673"/>
    <n v="52"/>
    <n v="40"/>
    <n v="40"/>
    <n v="2091"/>
    <n v="1"/>
    <n v="7"/>
    <n v="4"/>
    <n v="10"/>
    <x v="4"/>
    <n v="0"/>
    <n v="0"/>
    <n v="1"/>
    <n v="0"/>
    <n v="0"/>
    <n v="1"/>
    <n v="0"/>
    <s v="Spain"/>
  </r>
  <r>
    <n v="2408"/>
    <n v="1976"/>
    <x v="14"/>
    <x v="0"/>
    <x v="2"/>
    <x v="422"/>
    <n v="1"/>
    <n v="1"/>
    <d v="2012-11-20T00:00:00"/>
    <n v="20"/>
    <n v="490"/>
    <n v="0"/>
    <n v="184"/>
    <n v="10"/>
    <n v="28"/>
    <n v="21"/>
    <n v="733"/>
    <n v="12"/>
    <n v="7"/>
    <n v="4"/>
    <n v="9"/>
    <x v="3"/>
    <n v="0"/>
    <n v="0"/>
    <n v="0"/>
    <n v="0"/>
    <n v="0"/>
    <n v="0"/>
    <n v="0"/>
    <s v="India"/>
  </r>
  <r>
    <n v="9260"/>
    <n v="1945"/>
    <x v="37"/>
    <x v="1"/>
    <x v="2"/>
    <x v="423"/>
    <n v="0"/>
    <n v="0"/>
    <d v="2012-11-05T00:00:00"/>
    <n v="20"/>
    <n v="1349"/>
    <n v="16"/>
    <n v="249"/>
    <n v="43"/>
    <n v="16"/>
    <n v="33"/>
    <n v="1706"/>
    <n v="2"/>
    <n v="10"/>
    <n v="6"/>
    <n v="9"/>
    <x v="4"/>
    <n v="0"/>
    <n v="0"/>
    <n v="0"/>
    <n v="0"/>
    <n v="0"/>
    <n v="0"/>
    <n v="0"/>
    <s v="Canada"/>
  </r>
  <r>
    <n v="9648"/>
    <n v="1967"/>
    <x v="3"/>
    <x v="0"/>
    <x v="1"/>
    <x v="424"/>
    <n v="1"/>
    <n v="1"/>
    <d v="2012-11-03T00:00:00"/>
    <n v="20"/>
    <n v="153"/>
    <n v="4"/>
    <n v="56"/>
    <n v="0"/>
    <n v="9"/>
    <n v="31"/>
    <n v="253"/>
    <n v="4"/>
    <n v="5"/>
    <n v="1"/>
    <n v="4"/>
    <x v="6"/>
    <n v="0"/>
    <n v="0"/>
    <n v="0"/>
    <n v="0"/>
    <n v="0"/>
    <n v="0"/>
    <n v="0"/>
    <s v="Spain"/>
  </r>
  <r>
    <n v="4939"/>
    <n v="1946"/>
    <x v="41"/>
    <x v="0"/>
    <x v="3"/>
    <x v="425"/>
    <n v="0"/>
    <n v="0"/>
    <d v="2012-08-31T00:00:00"/>
    <n v="20"/>
    <n v="84"/>
    <n v="5"/>
    <n v="38"/>
    <n v="150"/>
    <n v="12"/>
    <n v="28"/>
    <n v="317"/>
    <n v="2"/>
    <n v="4"/>
    <n v="1"/>
    <n v="6"/>
    <x v="3"/>
    <n v="0"/>
    <n v="0"/>
    <n v="0"/>
    <n v="0"/>
    <n v="0"/>
    <n v="0"/>
    <n v="0"/>
    <s v="USA"/>
  </r>
  <r>
    <n v="8652"/>
    <n v="1946"/>
    <x v="41"/>
    <x v="0"/>
    <x v="3"/>
    <x v="425"/>
    <n v="0"/>
    <n v="0"/>
    <d v="2012-08-31T00:00:00"/>
    <n v="20"/>
    <n v="84"/>
    <n v="5"/>
    <n v="38"/>
    <n v="150"/>
    <n v="12"/>
    <n v="28"/>
    <n v="317"/>
    <n v="2"/>
    <n v="4"/>
    <n v="1"/>
    <n v="6"/>
    <x v="3"/>
    <n v="0"/>
    <n v="0"/>
    <n v="0"/>
    <n v="0"/>
    <n v="0"/>
    <n v="0"/>
    <n v="0"/>
    <s v="Saudi Arabia"/>
  </r>
  <r>
    <n v="4702"/>
    <n v="1964"/>
    <x v="32"/>
    <x v="0"/>
    <x v="1"/>
    <x v="426"/>
    <n v="0"/>
    <n v="0"/>
    <d v="2012-08-12T00:00:00"/>
    <n v="20"/>
    <n v="1000"/>
    <n v="155"/>
    <n v="379"/>
    <n v="224"/>
    <n v="17"/>
    <n v="120"/>
    <n v="1895"/>
    <n v="1"/>
    <n v="4"/>
    <n v="8"/>
    <n v="4"/>
    <x v="6"/>
    <n v="0"/>
    <n v="0"/>
    <n v="0"/>
    <n v="0"/>
    <n v="0"/>
    <n v="0"/>
    <n v="0"/>
    <s v="Spain"/>
  </r>
  <r>
    <n v="2587"/>
    <n v="1972"/>
    <x v="20"/>
    <x v="1"/>
    <x v="2"/>
    <x v="427"/>
    <n v="1"/>
    <n v="0"/>
    <d v="2014-05-15T00:00:00"/>
    <n v="21"/>
    <n v="14"/>
    <n v="0"/>
    <n v="6"/>
    <n v="0"/>
    <n v="0"/>
    <n v="0"/>
    <n v="20"/>
    <n v="2"/>
    <n v="2"/>
    <n v="0"/>
    <n v="3"/>
    <x v="1"/>
    <n v="0"/>
    <n v="0"/>
    <n v="0"/>
    <n v="0"/>
    <n v="0"/>
    <n v="0"/>
    <n v="0"/>
    <s v="Australia"/>
  </r>
  <r>
    <n v="2811"/>
    <n v="1963"/>
    <x v="34"/>
    <x v="1"/>
    <x v="1"/>
    <x v="428"/>
    <n v="1"/>
    <n v="1"/>
    <d v="2014-04-12T00:00:00"/>
    <n v="21"/>
    <n v="52"/>
    <n v="0"/>
    <n v="9"/>
    <n v="0"/>
    <n v="0"/>
    <n v="1"/>
    <n v="62"/>
    <n v="2"/>
    <n v="1"/>
    <n v="0"/>
    <n v="4"/>
    <x v="5"/>
    <n v="0"/>
    <n v="0"/>
    <n v="0"/>
    <n v="0"/>
    <n v="0"/>
    <n v="0"/>
    <n v="0"/>
    <s v="Spain"/>
  </r>
  <r>
    <n v="9150"/>
    <n v="1963"/>
    <x v="34"/>
    <x v="1"/>
    <x v="1"/>
    <x v="428"/>
    <n v="1"/>
    <n v="1"/>
    <d v="2014-04-12T00:00:00"/>
    <n v="21"/>
    <n v="52"/>
    <n v="0"/>
    <n v="9"/>
    <n v="0"/>
    <n v="0"/>
    <n v="1"/>
    <n v="62"/>
    <n v="2"/>
    <n v="1"/>
    <n v="0"/>
    <n v="4"/>
    <x v="5"/>
    <n v="0"/>
    <n v="0"/>
    <n v="0"/>
    <n v="0"/>
    <n v="0"/>
    <n v="0"/>
    <n v="0"/>
    <s v="Spain"/>
  </r>
  <r>
    <n v="10127"/>
    <n v="1965"/>
    <x v="15"/>
    <x v="0"/>
    <x v="2"/>
    <x v="429"/>
    <n v="0"/>
    <n v="1"/>
    <d v="2014-04-06T00:00:00"/>
    <n v="21"/>
    <n v="301"/>
    <n v="11"/>
    <n v="61"/>
    <n v="4"/>
    <n v="7"/>
    <n v="11"/>
    <n v="395"/>
    <n v="1"/>
    <n v="8"/>
    <n v="2"/>
    <n v="4"/>
    <x v="3"/>
    <n v="0"/>
    <n v="0"/>
    <n v="0"/>
    <n v="0"/>
    <n v="0"/>
    <n v="0"/>
    <n v="0"/>
    <s v="Canada"/>
  </r>
  <r>
    <n v="5493"/>
    <n v="1976"/>
    <x v="14"/>
    <x v="0"/>
    <x v="2"/>
    <x v="430"/>
    <n v="1"/>
    <n v="1"/>
    <d v="2014-03-19T00:00:00"/>
    <n v="21"/>
    <n v="15"/>
    <n v="0"/>
    <n v="2"/>
    <n v="0"/>
    <n v="0"/>
    <n v="6"/>
    <n v="23"/>
    <n v="1"/>
    <n v="1"/>
    <n v="0"/>
    <n v="2"/>
    <x v="4"/>
    <n v="1"/>
    <n v="0"/>
    <n v="0"/>
    <n v="0"/>
    <n v="0"/>
    <n v="0"/>
    <n v="0"/>
    <s v="Spain"/>
  </r>
  <r>
    <n v="2666"/>
    <n v="1972"/>
    <x v="20"/>
    <x v="3"/>
    <x v="2"/>
    <x v="431"/>
    <n v="0"/>
    <n v="1"/>
    <d v="2014-02-06T00:00:00"/>
    <n v="21"/>
    <n v="519"/>
    <n v="50"/>
    <n v="167"/>
    <n v="130"/>
    <n v="0"/>
    <n v="41"/>
    <n v="907"/>
    <n v="1"/>
    <n v="8"/>
    <n v="3"/>
    <n v="11"/>
    <x v="7"/>
    <n v="0"/>
    <n v="1"/>
    <n v="0"/>
    <n v="0"/>
    <n v="0"/>
    <n v="0"/>
    <n v="0"/>
    <s v="Canada"/>
  </r>
  <r>
    <n v="10099"/>
    <n v="1984"/>
    <x v="24"/>
    <x v="0"/>
    <x v="2"/>
    <x v="432"/>
    <n v="1"/>
    <n v="0"/>
    <d v="2013-10-05T00:00:00"/>
    <n v="21"/>
    <n v="238"/>
    <n v="115"/>
    <n v="215"/>
    <n v="169"/>
    <n v="69"/>
    <n v="76"/>
    <n v="882"/>
    <n v="3"/>
    <n v="5"/>
    <n v="3"/>
    <n v="13"/>
    <x v="5"/>
    <n v="0"/>
    <n v="0"/>
    <n v="0"/>
    <n v="0"/>
    <n v="0"/>
    <n v="0"/>
    <n v="0"/>
    <s v="Saudi Arabia"/>
  </r>
  <r>
    <n v="10562"/>
    <n v="1946"/>
    <x v="41"/>
    <x v="3"/>
    <x v="2"/>
    <x v="433"/>
    <n v="0"/>
    <n v="0"/>
    <d v="2013-09-28T00:00:00"/>
    <n v="21"/>
    <n v="620"/>
    <n v="26"/>
    <n v="195"/>
    <n v="34"/>
    <n v="17"/>
    <n v="141"/>
    <n v="1033"/>
    <n v="1"/>
    <n v="6"/>
    <n v="4"/>
    <n v="13"/>
    <x v="2"/>
    <n v="0"/>
    <n v="0"/>
    <n v="0"/>
    <n v="0"/>
    <n v="0"/>
    <n v="0"/>
    <n v="0"/>
    <s v="India"/>
  </r>
  <r>
    <n v="7881"/>
    <n v="1946"/>
    <x v="41"/>
    <x v="3"/>
    <x v="2"/>
    <x v="433"/>
    <n v="0"/>
    <n v="0"/>
    <d v="2013-09-28T00:00:00"/>
    <n v="21"/>
    <n v="620"/>
    <n v="26"/>
    <n v="195"/>
    <n v="34"/>
    <n v="17"/>
    <n v="141"/>
    <n v="1033"/>
    <n v="1"/>
    <n v="6"/>
    <n v="4"/>
    <n v="13"/>
    <x v="2"/>
    <n v="0"/>
    <n v="0"/>
    <n v="0"/>
    <n v="0"/>
    <n v="0"/>
    <n v="0"/>
    <n v="0"/>
    <s v="Spain"/>
  </r>
  <r>
    <n v="6721"/>
    <n v="1951"/>
    <x v="45"/>
    <x v="0"/>
    <x v="2"/>
    <x v="434"/>
    <n v="0"/>
    <n v="1"/>
    <d v="2013-07-29T00:00:00"/>
    <n v="21"/>
    <n v="572"/>
    <n v="19"/>
    <n v="286"/>
    <n v="50"/>
    <n v="38"/>
    <n v="248"/>
    <n v="1213"/>
    <n v="3"/>
    <n v="6"/>
    <n v="3"/>
    <n v="5"/>
    <x v="7"/>
    <n v="0"/>
    <n v="0"/>
    <n v="0"/>
    <n v="0"/>
    <n v="0"/>
    <n v="0"/>
    <n v="0"/>
    <s v="Canada"/>
  </r>
  <r>
    <n v="5204"/>
    <n v="1971"/>
    <x v="18"/>
    <x v="0"/>
    <x v="3"/>
    <x v="435"/>
    <n v="0"/>
    <n v="0"/>
    <d v="2013-06-29T00:00:00"/>
    <n v="21"/>
    <n v="380"/>
    <n v="98"/>
    <n v="733"/>
    <n v="110"/>
    <n v="112"/>
    <n v="28"/>
    <n v="1461"/>
    <n v="1"/>
    <n v="8"/>
    <n v="8"/>
    <n v="5"/>
    <x v="7"/>
    <n v="0"/>
    <n v="0"/>
    <n v="1"/>
    <n v="0"/>
    <n v="0"/>
    <n v="1"/>
    <n v="0"/>
    <s v="Spain"/>
  </r>
  <r>
    <n v="5209"/>
    <n v="1954"/>
    <x v="5"/>
    <x v="0"/>
    <x v="0"/>
    <x v="436"/>
    <n v="0"/>
    <n v="1"/>
    <d v="2013-06-17T00:00:00"/>
    <n v="21"/>
    <n v="443"/>
    <n v="5"/>
    <n v="71"/>
    <n v="21"/>
    <n v="16"/>
    <n v="82"/>
    <n v="638"/>
    <n v="2"/>
    <n v="8"/>
    <n v="2"/>
    <n v="7"/>
    <x v="3"/>
    <n v="0"/>
    <n v="0"/>
    <n v="0"/>
    <n v="0"/>
    <n v="0"/>
    <n v="0"/>
    <n v="0"/>
    <s v="Saudi Arabia"/>
  </r>
  <r>
    <n v="10128"/>
    <n v="1958"/>
    <x v="2"/>
    <x v="0"/>
    <x v="3"/>
    <x v="437"/>
    <n v="0"/>
    <n v="1"/>
    <d v="2013-06-08T00:00:00"/>
    <n v="21"/>
    <n v="620"/>
    <n v="16"/>
    <n v="165"/>
    <n v="0"/>
    <n v="24"/>
    <n v="82"/>
    <n v="907"/>
    <n v="5"/>
    <n v="5"/>
    <n v="5"/>
    <n v="12"/>
    <x v="1"/>
    <n v="0"/>
    <n v="0"/>
    <n v="0"/>
    <n v="0"/>
    <n v="0"/>
    <n v="0"/>
    <n v="0"/>
    <s v="Canada"/>
  </r>
  <r>
    <n v="9284"/>
    <n v="1958"/>
    <x v="2"/>
    <x v="0"/>
    <x v="3"/>
    <x v="437"/>
    <n v="0"/>
    <n v="1"/>
    <d v="2013-06-08T00:00:00"/>
    <n v="21"/>
    <n v="620"/>
    <n v="16"/>
    <n v="165"/>
    <n v="0"/>
    <n v="24"/>
    <n v="82"/>
    <n v="907"/>
    <n v="5"/>
    <n v="5"/>
    <n v="5"/>
    <n v="12"/>
    <x v="1"/>
    <n v="0"/>
    <n v="0"/>
    <n v="0"/>
    <n v="0"/>
    <n v="0"/>
    <n v="0"/>
    <n v="0"/>
    <s v="Spain"/>
  </r>
  <r>
    <n v="8643"/>
    <n v="1971"/>
    <x v="18"/>
    <x v="0"/>
    <x v="3"/>
    <x v="438"/>
    <n v="0"/>
    <n v="0"/>
    <d v="2013-05-26T00:00:00"/>
    <n v="21"/>
    <n v="252"/>
    <n v="98"/>
    <n v="827"/>
    <n v="219"/>
    <n v="70"/>
    <n v="196"/>
    <n v="1662"/>
    <n v="1"/>
    <n v="4"/>
    <n v="5"/>
    <n v="12"/>
    <x v="7"/>
    <n v="0"/>
    <n v="0"/>
    <n v="0"/>
    <n v="0"/>
    <n v="0"/>
    <n v="0"/>
    <n v="0"/>
    <s v="India"/>
  </r>
  <r>
    <n v="1685"/>
    <n v="1967"/>
    <x v="3"/>
    <x v="1"/>
    <x v="3"/>
    <x v="439"/>
    <n v="0"/>
    <n v="0"/>
    <d v="2013-03-17T00:00:00"/>
    <n v="21"/>
    <n v="796"/>
    <n v="14"/>
    <n v="590"/>
    <n v="38"/>
    <n v="44"/>
    <n v="0"/>
    <n v="1482"/>
    <n v="1"/>
    <n v="4"/>
    <n v="5"/>
    <n v="13"/>
    <x v="7"/>
    <n v="0"/>
    <n v="1"/>
    <n v="0"/>
    <n v="0"/>
    <n v="0"/>
    <n v="0"/>
    <n v="0"/>
    <s v="Canada"/>
  </r>
  <r>
    <n v="2877"/>
    <n v="1974"/>
    <x v="21"/>
    <x v="3"/>
    <x v="3"/>
    <x v="440"/>
    <n v="1"/>
    <n v="1"/>
    <d v="2013-01-21T00:00:00"/>
    <n v="21"/>
    <n v="410"/>
    <n v="0"/>
    <n v="59"/>
    <n v="19"/>
    <n v="9"/>
    <n v="44"/>
    <n v="541"/>
    <n v="10"/>
    <n v="7"/>
    <n v="1"/>
    <n v="8"/>
    <x v="3"/>
    <n v="0"/>
    <n v="0"/>
    <n v="0"/>
    <n v="0"/>
    <n v="0"/>
    <n v="0"/>
    <n v="0"/>
    <s v="Saudi Arabia"/>
  </r>
  <r>
    <n v="8369"/>
    <n v="1987"/>
    <x v="23"/>
    <x v="0"/>
    <x v="3"/>
    <x v="441"/>
    <n v="1"/>
    <n v="0"/>
    <d v="2012-11-08T00:00:00"/>
    <n v="21"/>
    <n v="1"/>
    <n v="2"/>
    <n v="7"/>
    <n v="4"/>
    <n v="3"/>
    <n v="11"/>
    <n v="28"/>
    <n v="1"/>
    <n v="0"/>
    <n v="1"/>
    <n v="2"/>
    <x v="6"/>
    <n v="0"/>
    <n v="0"/>
    <n v="0"/>
    <n v="0"/>
    <n v="0"/>
    <n v="0"/>
    <n v="0"/>
    <s v="Spain"/>
  </r>
  <r>
    <n v="6233"/>
    <n v="1976"/>
    <x v="14"/>
    <x v="0"/>
    <x v="2"/>
    <x v="442"/>
    <n v="0"/>
    <n v="1"/>
    <d v="2012-09-07T00:00:00"/>
    <n v="21"/>
    <n v="507"/>
    <n v="19"/>
    <n v="364"/>
    <n v="25"/>
    <n v="47"/>
    <n v="9"/>
    <n v="971"/>
    <n v="3"/>
    <n v="9"/>
    <n v="5"/>
    <n v="10"/>
    <x v="3"/>
    <n v="0"/>
    <n v="0"/>
    <n v="0"/>
    <n v="0"/>
    <n v="0"/>
    <n v="0"/>
    <n v="0"/>
    <s v="Spain"/>
  </r>
  <r>
    <n v="195"/>
    <n v="1972"/>
    <x v="20"/>
    <x v="0"/>
    <x v="1"/>
    <x v="443"/>
    <n v="1"/>
    <n v="0"/>
    <d v="2012-08-26T00:00:00"/>
    <n v="21"/>
    <n v="125"/>
    <n v="17"/>
    <n v="52"/>
    <n v="3"/>
    <n v="19"/>
    <n v="30"/>
    <n v="246"/>
    <n v="4"/>
    <n v="5"/>
    <n v="1"/>
    <n v="4"/>
    <x v="6"/>
    <n v="1"/>
    <n v="0"/>
    <n v="0"/>
    <n v="0"/>
    <n v="0"/>
    <n v="1"/>
    <n v="0"/>
    <s v="Spain"/>
  </r>
  <r>
    <n v="1501"/>
    <n v="1982"/>
    <x v="33"/>
    <x v="1"/>
    <x v="2"/>
    <x v="444"/>
    <n v="0"/>
    <n v="0"/>
    <d v="2012-08-04T00:00:00"/>
    <n v="21"/>
    <n v="55"/>
    <n v="16"/>
    <n v="1622"/>
    <n v="17"/>
    <n v="3"/>
    <n v="4"/>
    <n v="1717"/>
    <n v="15"/>
    <n v="0"/>
    <n v="28"/>
    <n v="1"/>
    <x v="9"/>
    <n v="0"/>
    <n v="0"/>
    <n v="0"/>
    <n v="0"/>
    <n v="0"/>
    <n v="0"/>
    <n v="0"/>
    <s v="USA"/>
  </r>
  <r>
    <n v="10846"/>
    <n v="1978"/>
    <x v="29"/>
    <x v="3"/>
    <x v="2"/>
    <x v="445"/>
    <n v="1"/>
    <n v="0"/>
    <d v="2014-05-29T00:00:00"/>
    <n v="22"/>
    <n v="327"/>
    <n v="9"/>
    <n v="125"/>
    <n v="25"/>
    <n v="4"/>
    <n v="139"/>
    <n v="629"/>
    <n v="6"/>
    <n v="7"/>
    <n v="1"/>
    <n v="8"/>
    <x v="3"/>
    <n v="1"/>
    <n v="0"/>
    <n v="0"/>
    <n v="0"/>
    <n v="0"/>
    <n v="0"/>
    <n v="0"/>
    <s v="Canada"/>
  </r>
  <r>
    <n v="8341"/>
    <n v="1969"/>
    <x v="10"/>
    <x v="1"/>
    <x v="2"/>
    <x v="446"/>
    <n v="1"/>
    <n v="0"/>
    <d v="2014-04-30T00:00:00"/>
    <n v="22"/>
    <n v="15"/>
    <n v="0"/>
    <n v="6"/>
    <n v="0"/>
    <n v="1"/>
    <n v="12"/>
    <n v="34"/>
    <n v="2"/>
    <n v="1"/>
    <n v="1"/>
    <n v="2"/>
    <x v="3"/>
    <n v="1"/>
    <n v="0"/>
    <n v="0"/>
    <n v="0"/>
    <n v="0"/>
    <n v="1"/>
    <n v="0"/>
    <s v="Spain"/>
  </r>
  <r>
    <n v="10766"/>
    <n v="1964"/>
    <x v="32"/>
    <x v="1"/>
    <x v="2"/>
    <x v="447"/>
    <n v="0"/>
    <n v="1"/>
    <d v="2014-04-11T00:00:00"/>
    <n v="22"/>
    <n v="397"/>
    <n v="19"/>
    <n v="69"/>
    <n v="12"/>
    <n v="0"/>
    <n v="9"/>
    <n v="506"/>
    <n v="1"/>
    <n v="4"/>
    <n v="4"/>
    <n v="8"/>
    <x v="2"/>
    <n v="0"/>
    <n v="0"/>
    <n v="0"/>
    <n v="0"/>
    <n v="0"/>
    <n v="0"/>
    <n v="0"/>
    <s v="Spain"/>
  </r>
  <r>
    <n v="9971"/>
    <n v="1964"/>
    <x v="32"/>
    <x v="1"/>
    <x v="2"/>
    <x v="447"/>
    <n v="0"/>
    <n v="1"/>
    <d v="2014-04-11T00:00:00"/>
    <n v="22"/>
    <n v="397"/>
    <n v="19"/>
    <n v="69"/>
    <n v="12"/>
    <n v="0"/>
    <n v="9"/>
    <n v="506"/>
    <n v="1"/>
    <n v="4"/>
    <n v="4"/>
    <n v="8"/>
    <x v="2"/>
    <n v="0"/>
    <n v="0"/>
    <n v="0"/>
    <n v="0"/>
    <n v="0"/>
    <n v="0"/>
    <n v="0"/>
    <s v="Saudi Arabia"/>
  </r>
  <r>
    <n v="1740"/>
    <n v="1944"/>
    <x v="44"/>
    <x v="0"/>
    <x v="2"/>
    <x v="448"/>
    <n v="0"/>
    <n v="0"/>
    <d v="2014-04-07T00:00:00"/>
    <n v="22"/>
    <n v="760"/>
    <n v="38"/>
    <n v="104"/>
    <n v="50"/>
    <n v="9"/>
    <n v="38"/>
    <n v="999"/>
    <n v="2"/>
    <n v="7"/>
    <n v="3"/>
    <n v="4"/>
    <x v="5"/>
    <n v="0"/>
    <n v="1"/>
    <n v="0"/>
    <n v="0"/>
    <n v="0"/>
    <n v="0"/>
    <n v="0"/>
    <s v="Spain"/>
  </r>
  <r>
    <n v="8737"/>
    <n v="1978"/>
    <x v="29"/>
    <x v="0"/>
    <x v="0"/>
    <x v="449"/>
    <n v="0"/>
    <n v="1"/>
    <d v="2014-04-05T00:00:00"/>
    <n v="22"/>
    <n v="29"/>
    <n v="1"/>
    <n v="9"/>
    <n v="2"/>
    <n v="0"/>
    <n v="2"/>
    <n v="43"/>
    <n v="1"/>
    <n v="2"/>
    <n v="0"/>
    <n v="3"/>
    <x v="7"/>
    <n v="0"/>
    <n v="0"/>
    <n v="0"/>
    <n v="0"/>
    <n v="0"/>
    <n v="0"/>
    <n v="0"/>
    <s v="Spain"/>
  </r>
  <r>
    <n v="6466"/>
    <n v="1965"/>
    <x v="15"/>
    <x v="1"/>
    <x v="2"/>
    <x v="450"/>
    <n v="1"/>
    <n v="1"/>
    <d v="2014-03-12T00:00:00"/>
    <n v="22"/>
    <n v="105"/>
    <n v="0"/>
    <n v="9"/>
    <n v="2"/>
    <n v="1"/>
    <n v="4"/>
    <n v="121"/>
    <n v="3"/>
    <n v="2"/>
    <n v="1"/>
    <n v="4"/>
    <x v="7"/>
    <n v="0"/>
    <n v="0"/>
    <n v="0"/>
    <n v="0"/>
    <n v="0"/>
    <n v="0"/>
    <n v="0"/>
    <s v="Spain"/>
  </r>
  <r>
    <n v="10430"/>
    <n v="1973"/>
    <x v="28"/>
    <x v="0"/>
    <x v="0"/>
    <x v="451"/>
    <n v="1"/>
    <n v="1"/>
    <d v="2013-10-09T00:00:00"/>
    <n v="22"/>
    <n v="1126"/>
    <n v="28"/>
    <n v="211"/>
    <n v="37"/>
    <n v="28"/>
    <n v="42"/>
    <n v="1472"/>
    <n v="3"/>
    <n v="4"/>
    <n v="3"/>
    <n v="4"/>
    <x v="1"/>
    <n v="0"/>
    <n v="1"/>
    <n v="1"/>
    <n v="1"/>
    <n v="0"/>
    <n v="0"/>
    <n v="0"/>
    <s v="Australia"/>
  </r>
  <r>
    <n v="8773"/>
    <n v="1971"/>
    <x v="18"/>
    <x v="3"/>
    <x v="3"/>
    <x v="452"/>
    <n v="0"/>
    <n v="1"/>
    <d v="2013-06-25T00:00:00"/>
    <n v="22"/>
    <n v="280"/>
    <n v="0"/>
    <n v="18"/>
    <n v="0"/>
    <n v="0"/>
    <n v="24"/>
    <n v="322"/>
    <n v="3"/>
    <n v="5"/>
    <n v="1"/>
    <n v="6"/>
    <x v="3"/>
    <n v="0"/>
    <n v="1"/>
    <n v="0"/>
    <n v="0"/>
    <n v="0"/>
    <n v="0"/>
    <n v="0"/>
    <s v="USA"/>
  </r>
  <r>
    <n v="2371"/>
    <n v="1972"/>
    <x v="20"/>
    <x v="0"/>
    <x v="2"/>
    <x v="453"/>
    <n v="1"/>
    <n v="1"/>
    <d v="2013-04-13T00:00:00"/>
    <n v="22"/>
    <n v="39"/>
    <n v="1"/>
    <n v="22"/>
    <n v="3"/>
    <n v="4"/>
    <n v="12"/>
    <n v="81"/>
    <n v="3"/>
    <n v="2"/>
    <n v="0"/>
    <n v="4"/>
    <x v="3"/>
    <n v="0"/>
    <n v="0"/>
    <n v="0"/>
    <n v="0"/>
    <n v="0"/>
    <n v="0"/>
    <n v="0"/>
    <s v="Germany"/>
  </r>
  <r>
    <n v="7786"/>
    <n v="1986"/>
    <x v="19"/>
    <x v="1"/>
    <x v="1"/>
    <x v="454"/>
    <n v="1"/>
    <n v="0"/>
    <d v="2013-02-13T00:00:00"/>
    <n v="22"/>
    <n v="68"/>
    <n v="7"/>
    <n v="59"/>
    <n v="10"/>
    <n v="5"/>
    <n v="11"/>
    <n v="160"/>
    <n v="4"/>
    <n v="3"/>
    <n v="1"/>
    <n v="4"/>
    <x v="6"/>
    <n v="0"/>
    <n v="0"/>
    <n v="0"/>
    <n v="0"/>
    <n v="0"/>
    <n v="0"/>
    <n v="0"/>
    <s v="Spain"/>
  </r>
  <r>
    <n v="4088"/>
    <n v="1962"/>
    <x v="31"/>
    <x v="1"/>
    <x v="3"/>
    <x v="455"/>
    <n v="0"/>
    <n v="1"/>
    <d v="2012-12-06T00:00:00"/>
    <n v="22"/>
    <n v="108"/>
    <n v="1"/>
    <n v="28"/>
    <n v="13"/>
    <n v="1"/>
    <n v="4"/>
    <n v="155"/>
    <n v="2"/>
    <n v="3"/>
    <n v="1"/>
    <n v="4"/>
    <x v="6"/>
    <n v="0"/>
    <n v="0"/>
    <n v="0"/>
    <n v="0"/>
    <n v="0"/>
    <n v="0"/>
    <n v="0"/>
    <s v="Spain"/>
  </r>
  <r>
    <n v="4971"/>
    <n v="1962"/>
    <x v="31"/>
    <x v="1"/>
    <x v="3"/>
    <x v="455"/>
    <n v="0"/>
    <n v="1"/>
    <d v="2012-12-06T00:00:00"/>
    <n v="22"/>
    <n v="108"/>
    <n v="1"/>
    <n v="28"/>
    <n v="13"/>
    <n v="1"/>
    <n v="4"/>
    <n v="155"/>
    <n v="2"/>
    <n v="3"/>
    <n v="1"/>
    <n v="4"/>
    <x v="6"/>
    <n v="0"/>
    <n v="0"/>
    <n v="0"/>
    <n v="0"/>
    <n v="0"/>
    <n v="0"/>
    <n v="0"/>
    <s v="Saudi Arabia"/>
  </r>
  <r>
    <n v="10560"/>
    <n v="1980"/>
    <x v="36"/>
    <x v="1"/>
    <x v="1"/>
    <x v="456"/>
    <n v="1"/>
    <n v="0"/>
    <d v="2014-06-16T00:00:00"/>
    <n v="23"/>
    <n v="16"/>
    <n v="1"/>
    <n v="2"/>
    <n v="0"/>
    <n v="0"/>
    <n v="1"/>
    <n v="20"/>
    <n v="1"/>
    <n v="1"/>
    <n v="0"/>
    <n v="3"/>
    <x v="1"/>
    <n v="0"/>
    <n v="0"/>
    <n v="0"/>
    <n v="0"/>
    <n v="0"/>
    <n v="0"/>
    <n v="0"/>
    <s v="Spain"/>
  </r>
  <r>
    <n v="6892"/>
    <n v="1968"/>
    <x v="25"/>
    <x v="0"/>
    <x v="0"/>
    <x v="457"/>
    <n v="0"/>
    <n v="1"/>
    <d v="2014-06-03T00:00:00"/>
    <n v="23"/>
    <n v="641"/>
    <n v="7"/>
    <n v="56"/>
    <n v="0"/>
    <n v="0"/>
    <n v="28"/>
    <n v="732"/>
    <n v="8"/>
    <n v="10"/>
    <n v="4"/>
    <n v="6"/>
    <x v="6"/>
    <n v="0"/>
    <n v="1"/>
    <n v="0"/>
    <n v="1"/>
    <n v="0"/>
    <n v="0"/>
    <n v="0"/>
    <s v="Spain"/>
  </r>
  <r>
    <n v="11004"/>
    <n v="1893"/>
    <x v="51"/>
    <x v="2"/>
    <x v="1"/>
    <x v="458"/>
    <n v="0"/>
    <n v="1"/>
    <d v="2014-05-17T00:00:00"/>
    <n v="23"/>
    <n v="8"/>
    <n v="0"/>
    <n v="5"/>
    <n v="7"/>
    <n v="0"/>
    <n v="2"/>
    <n v="22"/>
    <n v="1"/>
    <n v="1"/>
    <n v="0"/>
    <n v="2"/>
    <x v="5"/>
    <n v="0"/>
    <n v="0"/>
    <n v="0"/>
    <n v="0"/>
    <n v="0"/>
    <n v="0"/>
    <n v="0"/>
    <s v="Saudi Arabia"/>
  </r>
  <r>
    <n v="1818"/>
    <n v="1971"/>
    <x v="18"/>
    <x v="1"/>
    <x v="3"/>
    <x v="459"/>
    <n v="1"/>
    <n v="0"/>
    <d v="2014-03-25T00:00:00"/>
    <n v="23"/>
    <n v="25"/>
    <n v="0"/>
    <n v="8"/>
    <n v="0"/>
    <n v="1"/>
    <n v="4"/>
    <n v="38"/>
    <n v="1"/>
    <n v="2"/>
    <n v="0"/>
    <n v="2"/>
    <x v="8"/>
    <n v="0"/>
    <n v="0"/>
    <n v="0"/>
    <n v="0"/>
    <n v="0"/>
    <n v="0"/>
    <n v="0"/>
    <s v="Canada"/>
  </r>
  <r>
    <n v="9485"/>
    <n v="1986"/>
    <x v="19"/>
    <x v="1"/>
    <x v="2"/>
    <x v="460"/>
    <n v="0"/>
    <n v="0"/>
    <d v="2014-03-10T00:00:00"/>
    <n v="23"/>
    <n v="102"/>
    <n v="9"/>
    <n v="49"/>
    <n v="24"/>
    <n v="3"/>
    <n v="12"/>
    <n v="199"/>
    <n v="1"/>
    <n v="2"/>
    <n v="1"/>
    <n v="6"/>
    <x v="5"/>
    <n v="0"/>
    <n v="0"/>
    <n v="0"/>
    <n v="0"/>
    <n v="0"/>
    <n v="0"/>
    <n v="0"/>
    <s v="Saudi Arabia"/>
  </r>
  <r>
    <n v="6646"/>
    <n v="1984"/>
    <x v="24"/>
    <x v="0"/>
    <x v="3"/>
    <x v="461"/>
    <n v="1"/>
    <n v="0"/>
    <d v="2014-03-01T00:00:00"/>
    <n v="23"/>
    <n v="3"/>
    <n v="0"/>
    <n v="5"/>
    <n v="13"/>
    <n v="0"/>
    <n v="1"/>
    <n v="22"/>
    <n v="1"/>
    <n v="1"/>
    <n v="0"/>
    <n v="3"/>
    <x v="4"/>
    <n v="0"/>
    <n v="0"/>
    <n v="0"/>
    <n v="0"/>
    <n v="0"/>
    <n v="0"/>
    <n v="0"/>
    <s v="Canada"/>
  </r>
  <r>
    <n v="4248"/>
    <n v="1960"/>
    <x v="12"/>
    <x v="3"/>
    <x v="1"/>
    <x v="462"/>
    <n v="0"/>
    <n v="0"/>
    <d v="2014-02-17T00:00:00"/>
    <n v="23"/>
    <n v="1000"/>
    <n v="19"/>
    <n v="711"/>
    <n v="125"/>
    <n v="115"/>
    <n v="38"/>
    <n v="2008"/>
    <n v="0"/>
    <n v="4"/>
    <n v="6"/>
    <n v="9"/>
    <x v="0"/>
    <n v="0"/>
    <n v="1"/>
    <n v="0"/>
    <n v="0"/>
    <n v="0"/>
    <n v="0"/>
    <n v="0"/>
    <s v="Spain"/>
  </r>
  <r>
    <n v="7451"/>
    <n v="1960"/>
    <x v="12"/>
    <x v="3"/>
    <x v="1"/>
    <x v="462"/>
    <n v="0"/>
    <n v="0"/>
    <d v="2014-02-17T00:00:00"/>
    <n v="23"/>
    <n v="1000"/>
    <n v="19"/>
    <n v="711"/>
    <n v="125"/>
    <n v="115"/>
    <n v="38"/>
    <n v="2008"/>
    <n v="0"/>
    <n v="4"/>
    <n v="6"/>
    <n v="9"/>
    <x v="0"/>
    <n v="0"/>
    <n v="1"/>
    <n v="0"/>
    <n v="0"/>
    <n v="0"/>
    <n v="0"/>
    <n v="0"/>
    <s v="Spain"/>
  </r>
  <r>
    <n v="7861"/>
    <n v="1952"/>
    <x v="30"/>
    <x v="3"/>
    <x v="2"/>
    <x v="463"/>
    <n v="0"/>
    <n v="1"/>
    <d v="2014-02-05T00:00:00"/>
    <n v="23"/>
    <n v="820"/>
    <n v="57"/>
    <n v="242"/>
    <n v="45"/>
    <n v="0"/>
    <n v="11"/>
    <n v="1175"/>
    <n v="2"/>
    <n v="8"/>
    <n v="3"/>
    <n v="6"/>
    <x v="5"/>
    <n v="0"/>
    <n v="0"/>
    <n v="0"/>
    <n v="0"/>
    <n v="0"/>
    <n v="0"/>
    <n v="0"/>
    <s v="Spain"/>
  </r>
  <r>
    <n v="5232"/>
    <n v="1965"/>
    <x v="15"/>
    <x v="0"/>
    <x v="2"/>
    <x v="464"/>
    <n v="0"/>
    <n v="1"/>
    <d v="2014-01-27T00:00:00"/>
    <n v="23"/>
    <n v="86"/>
    <n v="12"/>
    <n v="75"/>
    <n v="33"/>
    <n v="15"/>
    <n v="6"/>
    <n v="227"/>
    <n v="1"/>
    <n v="4"/>
    <n v="1"/>
    <n v="5"/>
    <x v="5"/>
    <n v="0"/>
    <n v="0"/>
    <n v="0"/>
    <n v="0"/>
    <n v="0"/>
    <n v="0"/>
    <n v="0"/>
    <s v="Spain"/>
  </r>
  <r>
    <n v="3011"/>
    <n v="1965"/>
    <x v="15"/>
    <x v="0"/>
    <x v="2"/>
    <x v="464"/>
    <n v="0"/>
    <n v="1"/>
    <d v="2014-01-27T00:00:00"/>
    <n v="23"/>
    <n v="86"/>
    <n v="12"/>
    <n v="75"/>
    <n v="33"/>
    <n v="15"/>
    <n v="6"/>
    <n v="227"/>
    <n v="1"/>
    <n v="4"/>
    <n v="1"/>
    <n v="5"/>
    <x v="5"/>
    <n v="0"/>
    <n v="0"/>
    <n v="0"/>
    <n v="0"/>
    <n v="0"/>
    <n v="0"/>
    <n v="0"/>
    <s v="Saudi Arabia"/>
  </r>
  <r>
    <n v="5758"/>
    <n v="1982"/>
    <x v="33"/>
    <x v="0"/>
    <x v="2"/>
    <x v="465"/>
    <n v="0"/>
    <n v="0"/>
    <d v="2014-01-14T00:00:00"/>
    <n v="23"/>
    <n v="1074"/>
    <n v="0"/>
    <n v="69"/>
    <n v="0"/>
    <n v="0"/>
    <n v="46"/>
    <n v="1189"/>
    <n v="1"/>
    <n v="10"/>
    <n v="4"/>
    <n v="13"/>
    <x v="4"/>
    <n v="1"/>
    <n v="0"/>
    <n v="1"/>
    <n v="1"/>
    <n v="1"/>
    <n v="1"/>
    <n v="0"/>
    <s v="Spain"/>
  </r>
  <r>
    <n v="2173"/>
    <n v="1952"/>
    <x v="30"/>
    <x v="0"/>
    <x v="4"/>
    <x v="466"/>
    <n v="0"/>
    <n v="1"/>
    <d v="2013-10-16T00:00:00"/>
    <n v="23"/>
    <n v="13"/>
    <n v="6"/>
    <n v="7"/>
    <n v="0"/>
    <n v="3"/>
    <n v="3"/>
    <n v="32"/>
    <n v="1"/>
    <n v="1"/>
    <n v="0"/>
    <n v="3"/>
    <x v="4"/>
    <n v="0"/>
    <n v="0"/>
    <n v="0"/>
    <n v="0"/>
    <n v="0"/>
    <n v="0"/>
    <n v="0"/>
    <s v="Spain"/>
  </r>
  <r>
    <n v="10711"/>
    <n v="1945"/>
    <x v="37"/>
    <x v="0"/>
    <x v="2"/>
    <x v="467"/>
    <n v="0"/>
    <n v="0"/>
    <d v="2013-10-02T00:00:00"/>
    <n v="23"/>
    <n v="217"/>
    <n v="77"/>
    <n v="373"/>
    <n v="111"/>
    <n v="23"/>
    <n v="93"/>
    <n v="894"/>
    <n v="1"/>
    <n v="3"/>
    <n v="6"/>
    <n v="12"/>
    <x v="0"/>
    <n v="0"/>
    <n v="0"/>
    <n v="0"/>
    <n v="0"/>
    <n v="0"/>
    <n v="0"/>
    <n v="0"/>
    <s v="Saudi Arabia"/>
  </r>
  <r>
    <n v="8268"/>
    <n v="1961"/>
    <x v="1"/>
    <x v="1"/>
    <x v="2"/>
    <x v="120"/>
    <n v="0"/>
    <n v="1"/>
    <d v="2013-07-11T00:00:00"/>
    <n v="23"/>
    <n v="352"/>
    <n v="0"/>
    <n v="27"/>
    <n v="10"/>
    <n v="0"/>
    <n v="15"/>
    <n v="404"/>
    <n v="3"/>
    <n v="6"/>
    <n v="1"/>
    <n v="7"/>
    <x v="4"/>
    <n v="0"/>
    <n v="0"/>
    <n v="0"/>
    <n v="0"/>
    <n v="0"/>
    <n v="0"/>
    <n v="0"/>
    <s v="Canada"/>
  </r>
  <r>
    <n v="2782"/>
    <n v="1961"/>
    <x v="1"/>
    <x v="1"/>
    <x v="2"/>
    <x v="468"/>
    <n v="0"/>
    <n v="1"/>
    <d v="2013-07-11T00:00:00"/>
    <n v="23"/>
    <n v="352"/>
    <n v="0"/>
    <n v="27"/>
    <n v="10"/>
    <n v="0"/>
    <n v="15"/>
    <n v="404"/>
    <n v="3"/>
    <n v="6"/>
    <n v="1"/>
    <n v="7"/>
    <x v="4"/>
    <n v="0"/>
    <n v="0"/>
    <n v="0"/>
    <n v="0"/>
    <n v="0"/>
    <n v="0"/>
    <n v="0"/>
    <s v="Spain"/>
  </r>
  <r>
    <n v="9432"/>
    <n v="1977"/>
    <x v="11"/>
    <x v="0"/>
    <x v="3"/>
    <x v="469"/>
    <n v="1"/>
    <n v="0"/>
    <d v="2013-06-02T00:00:00"/>
    <n v="23"/>
    <n v="9"/>
    <n v="14"/>
    <n v="18"/>
    <n v="8"/>
    <n v="1"/>
    <n v="12"/>
    <n v="62"/>
    <n v="4"/>
    <n v="3"/>
    <n v="1"/>
    <n v="3"/>
    <x v="4"/>
    <n v="0"/>
    <n v="0"/>
    <n v="0"/>
    <n v="0"/>
    <n v="0"/>
    <n v="0"/>
    <n v="0"/>
    <s v="Saudi Arabia"/>
  </r>
  <r>
    <n v="5872"/>
    <n v="1951"/>
    <x v="45"/>
    <x v="0"/>
    <x v="1"/>
    <x v="470"/>
    <n v="0"/>
    <n v="1"/>
    <d v="2013-06-01T00:00:00"/>
    <n v="23"/>
    <n v="240"/>
    <n v="90"/>
    <n v="216"/>
    <n v="63"/>
    <n v="6"/>
    <n v="24"/>
    <n v="639"/>
    <n v="4"/>
    <n v="4"/>
    <n v="4"/>
    <n v="10"/>
    <x v="7"/>
    <n v="0"/>
    <n v="0"/>
    <n v="0"/>
    <n v="0"/>
    <n v="0"/>
    <n v="0"/>
    <n v="0"/>
    <s v="USA"/>
  </r>
  <r>
    <n v="11187"/>
    <n v="1978"/>
    <x v="29"/>
    <x v="4"/>
    <x v="1"/>
    <x v="471"/>
    <n v="1"/>
    <n v="0"/>
    <d v="2013-05-20T00:00:00"/>
    <n v="23"/>
    <n v="2"/>
    <n v="8"/>
    <n v="10"/>
    <n v="12"/>
    <n v="14"/>
    <n v="23"/>
    <n v="69"/>
    <n v="3"/>
    <n v="2"/>
    <n v="1"/>
    <n v="3"/>
    <x v="1"/>
    <n v="0"/>
    <n v="0"/>
    <n v="0"/>
    <n v="0"/>
    <n v="0"/>
    <n v="0"/>
    <n v="0"/>
    <s v="Canada"/>
  </r>
  <r>
    <n v="2428"/>
    <n v="1970"/>
    <x v="0"/>
    <x v="0"/>
    <x v="2"/>
    <x v="472"/>
    <n v="1"/>
    <n v="0"/>
    <d v="2013-05-04T00:00:00"/>
    <n v="23"/>
    <n v="3"/>
    <n v="18"/>
    <n v="26"/>
    <n v="11"/>
    <n v="8"/>
    <n v="12"/>
    <n v="78"/>
    <n v="3"/>
    <n v="2"/>
    <n v="0"/>
    <n v="4"/>
    <x v="3"/>
    <n v="0"/>
    <n v="0"/>
    <n v="0"/>
    <n v="0"/>
    <n v="0"/>
    <n v="0"/>
    <n v="0"/>
    <s v="Germany"/>
  </r>
  <r>
    <n v="1726"/>
    <n v="1970"/>
    <x v="0"/>
    <x v="0"/>
    <x v="1"/>
    <x v="473"/>
    <n v="0"/>
    <n v="0"/>
    <d v="2013-03-18T00:00:00"/>
    <n v="23"/>
    <n v="3"/>
    <n v="9"/>
    <n v="15"/>
    <n v="13"/>
    <n v="2"/>
    <n v="39"/>
    <n v="81"/>
    <n v="1"/>
    <n v="1"/>
    <n v="1"/>
    <n v="2"/>
    <x v="8"/>
    <n v="1"/>
    <n v="0"/>
    <n v="0"/>
    <n v="0"/>
    <n v="0"/>
    <n v="1"/>
    <n v="0"/>
    <s v="Spain"/>
  </r>
  <r>
    <n v="1802"/>
    <n v="1971"/>
    <x v="18"/>
    <x v="0"/>
    <x v="2"/>
    <x v="474"/>
    <n v="0"/>
    <n v="1"/>
    <d v="2013-01-17T00:00:00"/>
    <n v="23"/>
    <n v="412"/>
    <n v="5"/>
    <n v="119"/>
    <n v="38"/>
    <n v="29"/>
    <n v="77"/>
    <n v="680"/>
    <n v="3"/>
    <n v="3"/>
    <n v="3"/>
    <n v="12"/>
    <x v="2"/>
    <n v="0"/>
    <n v="0"/>
    <n v="0"/>
    <n v="0"/>
    <n v="0"/>
    <n v="0"/>
    <n v="0"/>
    <s v="Spain"/>
  </r>
  <r>
    <n v="1162"/>
    <n v="1987"/>
    <x v="23"/>
    <x v="1"/>
    <x v="1"/>
    <x v="475"/>
    <n v="0"/>
    <n v="0"/>
    <d v="2013-01-10T00:00:00"/>
    <n v="23"/>
    <n v="124"/>
    <n v="83"/>
    <n v="267"/>
    <n v="85"/>
    <n v="59"/>
    <n v="35"/>
    <n v="653"/>
    <n v="2"/>
    <n v="5"/>
    <n v="2"/>
    <n v="11"/>
    <x v="1"/>
    <n v="0"/>
    <n v="0"/>
    <n v="0"/>
    <n v="0"/>
    <n v="0"/>
    <n v="1"/>
    <n v="0"/>
    <s v="Spain"/>
  </r>
  <r>
    <n v="10643"/>
    <n v="1987"/>
    <x v="23"/>
    <x v="1"/>
    <x v="1"/>
    <x v="475"/>
    <n v="0"/>
    <n v="0"/>
    <d v="2013-01-10T00:00:00"/>
    <n v="23"/>
    <n v="124"/>
    <n v="83"/>
    <n v="267"/>
    <n v="85"/>
    <n v="59"/>
    <n v="35"/>
    <n v="653"/>
    <n v="2"/>
    <n v="5"/>
    <n v="2"/>
    <n v="11"/>
    <x v="1"/>
    <n v="0"/>
    <n v="0"/>
    <n v="0"/>
    <n v="0"/>
    <n v="0"/>
    <n v="1"/>
    <n v="0"/>
    <s v="Australia"/>
  </r>
  <r>
    <n v="11112"/>
    <n v="1966"/>
    <x v="13"/>
    <x v="0"/>
    <x v="3"/>
    <x v="476"/>
    <n v="0"/>
    <n v="1"/>
    <d v="2012-12-03T00:00:00"/>
    <n v="23"/>
    <n v="736"/>
    <n v="114"/>
    <n v="279"/>
    <n v="82"/>
    <n v="76"/>
    <n v="190"/>
    <n v="1477"/>
    <n v="6"/>
    <n v="5"/>
    <n v="6"/>
    <n v="8"/>
    <x v="7"/>
    <n v="0"/>
    <n v="0"/>
    <n v="0"/>
    <n v="0"/>
    <n v="0"/>
    <n v="0"/>
    <n v="0"/>
    <s v="Spain"/>
  </r>
  <r>
    <n v="2114"/>
    <n v="1946"/>
    <x v="41"/>
    <x v="1"/>
    <x v="1"/>
    <x v="477"/>
    <n v="0"/>
    <n v="0"/>
    <d v="2012-11-24T00:00:00"/>
    <n v="23"/>
    <n v="1006"/>
    <n v="22"/>
    <n v="115"/>
    <n v="59"/>
    <n v="68"/>
    <n v="45"/>
    <n v="1315"/>
    <n v="1"/>
    <n v="7"/>
    <n v="6"/>
    <n v="12"/>
    <x v="7"/>
    <n v="0"/>
    <n v="0"/>
    <n v="1"/>
    <n v="1"/>
    <n v="0"/>
    <n v="1"/>
    <n v="0"/>
    <s v="USA"/>
  </r>
  <r>
    <n v="4261"/>
    <n v="1946"/>
    <x v="41"/>
    <x v="1"/>
    <x v="1"/>
    <x v="477"/>
    <n v="0"/>
    <n v="0"/>
    <d v="2012-11-24T00:00:00"/>
    <n v="23"/>
    <n v="1006"/>
    <n v="22"/>
    <n v="115"/>
    <n v="59"/>
    <n v="68"/>
    <n v="45"/>
    <n v="1315"/>
    <n v="1"/>
    <n v="7"/>
    <n v="6"/>
    <n v="12"/>
    <x v="7"/>
    <n v="0"/>
    <n v="0"/>
    <n v="1"/>
    <n v="1"/>
    <n v="0"/>
    <n v="1"/>
    <n v="0"/>
    <s v="Saudi Arabia"/>
  </r>
  <r>
    <n v="2457"/>
    <n v="1975"/>
    <x v="17"/>
    <x v="4"/>
    <x v="2"/>
    <x v="478"/>
    <n v="0"/>
    <n v="1"/>
    <d v="2012-10-26T00:00:00"/>
    <n v="23"/>
    <n v="8"/>
    <n v="4"/>
    <n v="5"/>
    <n v="15"/>
    <n v="2"/>
    <n v="11"/>
    <n v="45"/>
    <n v="2"/>
    <n v="1"/>
    <n v="0"/>
    <n v="3"/>
    <x v="3"/>
    <n v="0"/>
    <n v="0"/>
    <n v="0"/>
    <n v="0"/>
    <n v="0"/>
    <n v="0"/>
    <n v="0"/>
    <s v="Spain"/>
  </r>
  <r>
    <n v="2495"/>
    <n v="1974"/>
    <x v="21"/>
    <x v="3"/>
    <x v="2"/>
    <x v="479"/>
    <n v="0"/>
    <n v="1"/>
    <d v="2014-06-20T00:00:00"/>
    <n v="24"/>
    <n v="217"/>
    <n v="38"/>
    <n v="350"/>
    <n v="111"/>
    <n v="85"/>
    <n v="15"/>
    <n v="816"/>
    <n v="1"/>
    <n v="4"/>
    <n v="7"/>
    <n v="10"/>
    <x v="0"/>
    <n v="0"/>
    <n v="0"/>
    <n v="0"/>
    <n v="0"/>
    <n v="0"/>
    <n v="0"/>
    <n v="0"/>
    <s v="Spain"/>
  </r>
  <r>
    <n v="6983"/>
    <n v="1950"/>
    <x v="47"/>
    <x v="3"/>
    <x v="0"/>
    <x v="480"/>
    <n v="1"/>
    <n v="1"/>
    <d v="2014-05-01T00:00:00"/>
    <n v="24"/>
    <n v="23"/>
    <n v="2"/>
    <n v="17"/>
    <n v="2"/>
    <n v="1"/>
    <n v="0"/>
    <n v="45"/>
    <n v="2"/>
    <n v="2"/>
    <n v="0"/>
    <n v="3"/>
    <x v="3"/>
    <n v="0"/>
    <n v="0"/>
    <n v="0"/>
    <n v="0"/>
    <n v="0"/>
    <n v="0"/>
    <n v="0"/>
    <s v="India"/>
  </r>
  <r>
    <n v="3436"/>
    <n v="1969"/>
    <x v="10"/>
    <x v="0"/>
    <x v="2"/>
    <x v="481"/>
    <n v="1"/>
    <n v="0"/>
    <d v="2014-01-26T00:00:00"/>
    <n v="24"/>
    <n v="11"/>
    <n v="0"/>
    <n v="5"/>
    <n v="2"/>
    <n v="1"/>
    <n v="1"/>
    <n v="20"/>
    <n v="1"/>
    <n v="1"/>
    <n v="0"/>
    <n v="3"/>
    <x v="3"/>
    <n v="0"/>
    <n v="0"/>
    <n v="0"/>
    <n v="0"/>
    <n v="0"/>
    <n v="0"/>
    <n v="0"/>
    <s v="Spain"/>
  </r>
  <r>
    <n v="7505"/>
    <n v="1957"/>
    <x v="35"/>
    <x v="1"/>
    <x v="2"/>
    <x v="482"/>
    <n v="1"/>
    <n v="1"/>
    <d v="2014-01-19T00:00:00"/>
    <n v="24"/>
    <n v="22"/>
    <n v="1"/>
    <n v="9"/>
    <n v="0"/>
    <n v="0"/>
    <n v="14"/>
    <n v="46"/>
    <n v="1"/>
    <n v="1"/>
    <n v="1"/>
    <n v="2"/>
    <x v="5"/>
    <n v="0"/>
    <n v="0"/>
    <n v="0"/>
    <n v="0"/>
    <n v="0"/>
    <n v="0"/>
    <n v="0"/>
    <s v="Spain"/>
  </r>
  <r>
    <n v="4286"/>
    <n v="1970"/>
    <x v="0"/>
    <x v="1"/>
    <x v="1"/>
    <x v="483"/>
    <n v="0"/>
    <n v="1"/>
    <d v="2014-01-09T00:00:00"/>
    <n v="24"/>
    <n v="580"/>
    <n v="6"/>
    <n v="58"/>
    <n v="8"/>
    <n v="0"/>
    <n v="27"/>
    <n v="679"/>
    <n v="3"/>
    <n v="7"/>
    <n v="6"/>
    <n v="6"/>
    <x v="5"/>
    <n v="1"/>
    <n v="0"/>
    <n v="0"/>
    <n v="0"/>
    <n v="0"/>
    <n v="0"/>
    <n v="0"/>
    <s v="India"/>
  </r>
  <r>
    <n v="7224"/>
    <n v="1977"/>
    <x v="11"/>
    <x v="0"/>
    <x v="2"/>
    <x v="484"/>
    <n v="1"/>
    <n v="1"/>
    <d v="2013-12-29T00:00:00"/>
    <n v="24"/>
    <n v="10"/>
    <n v="0"/>
    <n v="10"/>
    <n v="3"/>
    <n v="1"/>
    <n v="7"/>
    <n v="31"/>
    <n v="2"/>
    <n v="1"/>
    <n v="1"/>
    <n v="2"/>
    <x v="6"/>
    <n v="0"/>
    <n v="0"/>
    <n v="0"/>
    <n v="0"/>
    <n v="0"/>
    <n v="0"/>
    <n v="0"/>
    <s v="India"/>
  </r>
  <r>
    <n v="6215"/>
    <n v="1977"/>
    <x v="11"/>
    <x v="0"/>
    <x v="2"/>
    <x v="484"/>
    <n v="1"/>
    <n v="1"/>
    <d v="2013-12-29T00:00:00"/>
    <n v="24"/>
    <n v="10"/>
    <n v="0"/>
    <n v="10"/>
    <n v="3"/>
    <n v="1"/>
    <n v="7"/>
    <n v="31"/>
    <n v="2"/>
    <n v="1"/>
    <n v="1"/>
    <n v="2"/>
    <x v="6"/>
    <n v="0"/>
    <n v="0"/>
    <n v="0"/>
    <n v="0"/>
    <n v="0"/>
    <n v="1"/>
    <n v="0"/>
    <s v="Saudi Arabia"/>
  </r>
  <r>
    <n v="968"/>
    <n v="1968"/>
    <x v="25"/>
    <x v="3"/>
    <x v="0"/>
    <x v="485"/>
    <n v="1"/>
    <n v="0"/>
    <d v="2013-12-26T00:00:00"/>
    <n v="24"/>
    <n v="112"/>
    <n v="19"/>
    <n v="21"/>
    <n v="16"/>
    <n v="14"/>
    <n v="5"/>
    <n v="187"/>
    <n v="3"/>
    <n v="4"/>
    <n v="1"/>
    <n v="4"/>
    <x v="3"/>
    <n v="0"/>
    <n v="0"/>
    <n v="0"/>
    <n v="0"/>
    <n v="0"/>
    <n v="0"/>
    <n v="0"/>
    <s v="Australia"/>
  </r>
  <r>
    <n v="4096"/>
    <n v="1968"/>
    <x v="25"/>
    <x v="3"/>
    <x v="0"/>
    <x v="485"/>
    <n v="1"/>
    <n v="0"/>
    <d v="2013-12-26T00:00:00"/>
    <n v="24"/>
    <n v="112"/>
    <n v="19"/>
    <n v="21"/>
    <n v="16"/>
    <n v="14"/>
    <n v="5"/>
    <n v="187"/>
    <n v="3"/>
    <n v="4"/>
    <n v="1"/>
    <n v="4"/>
    <x v="3"/>
    <n v="0"/>
    <n v="0"/>
    <n v="0"/>
    <n v="0"/>
    <n v="0"/>
    <n v="0"/>
    <n v="0"/>
    <s v="USA"/>
  </r>
  <r>
    <n v="3153"/>
    <n v="1957"/>
    <x v="35"/>
    <x v="1"/>
    <x v="1"/>
    <x v="486"/>
    <n v="2"/>
    <n v="1"/>
    <d v="2013-12-08T00:00:00"/>
    <n v="24"/>
    <n v="11"/>
    <n v="0"/>
    <n v="4"/>
    <n v="0"/>
    <n v="0"/>
    <n v="2"/>
    <n v="17"/>
    <n v="1"/>
    <n v="1"/>
    <n v="0"/>
    <n v="2"/>
    <x v="6"/>
    <n v="0"/>
    <n v="0"/>
    <n v="0"/>
    <n v="0"/>
    <n v="0"/>
    <n v="0"/>
    <n v="0"/>
    <s v="Saudi Arabia"/>
  </r>
  <r>
    <n v="6504"/>
    <n v="1975"/>
    <x v="17"/>
    <x v="2"/>
    <x v="3"/>
    <x v="487"/>
    <n v="1"/>
    <n v="0"/>
    <d v="2013-11-20T00:00:00"/>
    <n v="24"/>
    <n v="2"/>
    <n v="5"/>
    <n v="9"/>
    <n v="28"/>
    <n v="6"/>
    <n v="28"/>
    <n v="78"/>
    <n v="3"/>
    <n v="2"/>
    <n v="1"/>
    <n v="3"/>
    <x v="1"/>
    <n v="1"/>
    <n v="0"/>
    <n v="0"/>
    <n v="0"/>
    <n v="0"/>
    <n v="0"/>
    <n v="0"/>
    <s v="Spain"/>
  </r>
  <r>
    <n v="5329"/>
    <n v="1949"/>
    <x v="38"/>
    <x v="1"/>
    <x v="0"/>
    <x v="488"/>
    <n v="1"/>
    <n v="1"/>
    <d v="2013-09-27T00:00:00"/>
    <n v="24"/>
    <n v="8"/>
    <n v="0"/>
    <n v="3"/>
    <n v="0"/>
    <n v="0"/>
    <n v="0"/>
    <n v="11"/>
    <n v="1"/>
    <n v="0"/>
    <n v="0"/>
    <n v="3"/>
    <x v="1"/>
    <n v="0"/>
    <n v="0"/>
    <n v="0"/>
    <n v="0"/>
    <n v="0"/>
    <n v="0"/>
    <n v="0"/>
    <s v="Australia"/>
  </r>
  <r>
    <n v="1175"/>
    <n v="1983"/>
    <x v="27"/>
    <x v="3"/>
    <x v="2"/>
    <x v="489"/>
    <n v="0"/>
    <n v="0"/>
    <d v="2013-09-20T00:00:00"/>
    <n v="24"/>
    <n v="88"/>
    <n v="39"/>
    <n v="54"/>
    <n v="64"/>
    <n v="28"/>
    <n v="153"/>
    <n v="426"/>
    <n v="1"/>
    <n v="3"/>
    <n v="5"/>
    <n v="3"/>
    <x v="4"/>
    <n v="1"/>
    <n v="0"/>
    <n v="0"/>
    <n v="0"/>
    <n v="0"/>
    <n v="1"/>
    <n v="0"/>
    <s v="Spain"/>
  </r>
  <r>
    <n v="1377"/>
    <n v="1954"/>
    <x v="5"/>
    <x v="3"/>
    <x v="4"/>
    <x v="490"/>
    <n v="0"/>
    <n v="1"/>
    <d v="2013-08-31T00:00:00"/>
    <n v="24"/>
    <n v="182"/>
    <n v="4"/>
    <n v="33"/>
    <n v="0"/>
    <n v="0"/>
    <n v="66"/>
    <n v="285"/>
    <n v="2"/>
    <n v="4"/>
    <n v="1"/>
    <n v="5"/>
    <x v="3"/>
    <n v="0"/>
    <n v="0"/>
    <n v="0"/>
    <n v="0"/>
    <n v="0"/>
    <n v="0"/>
    <n v="0"/>
    <s v="Saudi Arabia"/>
  </r>
  <r>
    <n v="4607"/>
    <n v="1959"/>
    <x v="8"/>
    <x v="0"/>
    <x v="3"/>
    <x v="491"/>
    <n v="0"/>
    <n v="0"/>
    <d v="2013-08-23T00:00:00"/>
    <n v="24"/>
    <n v="227"/>
    <n v="23"/>
    <n v="389"/>
    <n v="42"/>
    <n v="21"/>
    <n v="75"/>
    <n v="777"/>
    <n v="1"/>
    <n v="4"/>
    <n v="5"/>
    <n v="7"/>
    <x v="2"/>
    <n v="0"/>
    <n v="0"/>
    <n v="0"/>
    <n v="0"/>
    <n v="0"/>
    <n v="0"/>
    <n v="0"/>
    <s v="Spain"/>
  </r>
  <r>
    <n v="4944"/>
    <n v="1959"/>
    <x v="8"/>
    <x v="0"/>
    <x v="3"/>
    <x v="491"/>
    <n v="0"/>
    <n v="0"/>
    <d v="2013-08-23T00:00:00"/>
    <n v="24"/>
    <n v="227"/>
    <n v="23"/>
    <n v="389"/>
    <n v="42"/>
    <n v="21"/>
    <n v="75"/>
    <n v="777"/>
    <n v="1"/>
    <n v="4"/>
    <n v="5"/>
    <n v="7"/>
    <x v="2"/>
    <n v="0"/>
    <n v="0"/>
    <n v="0"/>
    <n v="0"/>
    <n v="0"/>
    <n v="0"/>
    <n v="0"/>
    <s v="Spain"/>
  </r>
  <r>
    <n v="9483"/>
    <n v="1959"/>
    <x v="8"/>
    <x v="0"/>
    <x v="3"/>
    <x v="492"/>
    <n v="0"/>
    <n v="1"/>
    <d v="2013-08-19T00:00:00"/>
    <n v="24"/>
    <n v="290"/>
    <n v="59"/>
    <n v="177"/>
    <n v="77"/>
    <n v="5"/>
    <n v="29"/>
    <n v="637"/>
    <n v="7"/>
    <n v="4"/>
    <n v="6"/>
    <n v="8"/>
    <x v="7"/>
    <n v="0"/>
    <n v="0"/>
    <n v="0"/>
    <n v="0"/>
    <n v="0"/>
    <n v="0"/>
    <n v="1"/>
    <s v="Canada"/>
  </r>
  <r>
    <n v="1378"/>
    <n v="1972"/>
    <x v="20"/>
    <x v="2"/>
    <x v="3"/>
    <x v="493"/>
    <n v="0"/>
    <n v="1"/>
    <d v="2013-07-24T00:00:00"/>
    <n v="24"/>
    <n v="284"/>
    <n v="16"/>
    <n v="160"/>
    <n v="84"/>
    <n v="16"/>
    <n v="134"/>
    <n v="694"/>
    <n v="6"/>
    <n v="7"/>
    <n v="4"/>
    <n v="6"/>
    <x v="4"/>
    <n v="0"/>
    <n v="0"/>
    <n v="0"/>
    <n v="0"/>
    <n v="0"/>
    <n v="0"/>
    <n v="0"/>
    <s v="Saudi Arabia"/>
  </r>
  <r>
    <n v="5991"/>
    <n v="1949"/>
    <x v="38"/>
    <x v="3"/>
    <x v="2"/>
    <x v="494"/>
    <n v="0"/>
    <n v="1"/>
    <d v="2013-06-08T00:00:00"/>
    <n v="24"/>
    <n v="173"/>
    <n v="2"/>
    <n v="39"/>
    <n v="3"/>
    <n v="2"/>
    <n v="47"/>
    <n v="266"/>
    <n v="3"/>
    <n v="5"/>
    <n v="1"/>
    <n v="4"/>
    <x v="3"/>
    <n v="0"/>
    <n v="0"/>
    <n v="0"/>
    <n v="0"/>
    <n v="0"/>
    <n v="0"/>
    <n v="0"/>
    <s v="Germany"/>
  </r>
  <r>
    <n v="2807"/>
    <n v="1969"/>
    <x v="10"/>
    <x v="0"/>
    <x v="2"/>
    <x v="495"/>
    <n v="0"/>
    <n v="1"/>
    <d v="2013-02-16T00:00:00"/>
    <n v="24"/>
    <n v="656"/>
    <n v="38"/>
    <n v="161"/>
    <n v="62"/>
    <n v="47"/>
    <n v="37"/>
    <n v="1001"/>
    <n v="3"/>
    <n v="8"/>
    <n v="9"/>
    <n v="7"/>
    <x v="3"/>
    <n v="0"/>
    <n v="0"/>
    <n v="0"/>
    <n v="0"/>
    <n v="0"/>
    <n v="0"/>
    <n v="0"/>
    <s v="Spain"/>
  </r>
  <r>
    <n v="1052"/>
    <n v="1969"/>
    <x v="10"/>
    <x v="0"/>
    <x v="2"/>
    <x v="495"/>
    <n v="0"/>
    <n v="1"/>
    <d v="2013-02-16T00:00:00"/>
    <n v="24"/>
    <n v="656"/>
    <n v="38"/>
    <n v="161"/>
    <n v="62"/>
    <n v="47"/>
    <n v="37"/>
    <n v="1001"/>
    <n v="3"/>
    <n v="8"/>
    <n v="9"/>
    <n v="7"/>
    <x v="3"/>
    <n v="0"/>
    <n v="0"/>
    <n v="0"/>
    <n v="0"/>
    <n v="0"/>
    <n v="0"/>
    <n v="0"/>
    <s v="Australia"/>
  </r>
  <r>
    <n v="9760"/>
    <n v="1963"/>
    <x v="34"/>
    <x v="1"/>
    <x v="4"/>
    <x v="496"/>
    <n v="0"/>
    <n v="1"/>
    <d v="2013-01-25T00:00:00"/>
    <n v="24"/>
    <n v="953"/>
    <n v="0"/>
    <n v="71"/>
    <n v="0"/>
    <n v="0"/>
    <n v="174"/>
    <n v="1198"/>
    <n v="6"/>
    <n v="10"/>
    <n v="5"/>
    <n v="10"/>
    <x v="6"/>
    <n v="0"/>
    <n v="0"/>
    <n v="0"/>
    <n v="0"/>
    <n v="0"/>
    <n v="1"/>
    <n v="0"/>
    <s v="Saudi Arabia"/>
  </r>
  <r>
    <n v="7101"/>
    <n v="1963"/>
    <x v="34"/>
    <x v="1"/>
    <x v="4"/>
    <x v="496"/>
    <n v="0"/>
    <n v="1"/>
    <d v="2013-01-25T00:00:00"/>
    <n v="24"/>
    <n v="953"/>
    <n v="0"/>
    <n v="71"/>
    <n v="0"/>
    <n v="0"/>
    <n v="174"/>
    <n v="1198"/>
    <n v="6"/>
    <n v="10"/>
    <n v="5"/>
    <n v="10"/>
    <x v="6"/>
    <n v="0"/>
    <n v="0"/>
    <n v="0"/>
    <n v="0"/>
    <n v="0"/>
    <n v="0"/>
    <n v="0"/>
    <s v="Spain"/>
  </r>
  <r>
    <n v="9909"/>
    <n v="1996"/>
    <x v="52"/>
    <x v="2"/>
    <x v="2"/>
    <x v="130"/>
    <n v="0"/>
    <n v="0"/>
    <d v="2012-11-09T00:00:00"/>
    <n v="24"/>
    <n v="3"/>
    <n v="18"/>
    <n v="14"/>
    <n v="15"/>
    <n v="22"/>
    <n v="50"/>
    <n v="122"/>
    <n v="3"/>
    <n v="3"/>
    <n v="1"/>
    <n v="3"/>
    <x v="8"/>
    <n v="0"/>
    <n v="0"/>
    <n v="0"/>
    <n v="0"/>
    <n v="0"/>
    <n v="1"/>
    <n v="0"/>
    <s v="Australia"/>
  </r>
  <r>
    <n v="5907"/>
    <n v="1952"/>
    <x v="30"/>
    <x v="3"/>
    <x v="2"/>
    <x v="497"/>
    <n v="1"/>
    <n v="1"/>
    <d v="2012-11-03T00:00:00"/>
    <n v="24"/>
    <n v="8"/>
    <n v="0"/>
    <n v="8"/>
    <n v="0"/>
    <n v="0"/>
    <n v="2"/>
    <n v="18"/>
    <n v="1"/>
    <n v="1"/>
    <n v="0"/>
    <n v="2"/>
    <x v="6"/>
    <n v="0"/>
    <n v="0"/>
    <n v="0"/>
    <n v="0"/>
    <n v="0"/>
    <n v="0"/>
    <n v="0"/>
    <s v="Spain"/>
  </r>
  <r>
    <n v="793"/>
    <n v="1973"/>
    <x v="28"/>
    <x v="0"/>
    <x v="2"/>
    <x v="498"/>
    <n v="1"/>
    <n v="0"/>
    <d v="2012-10-06T00:00:00"/>
    <n v="24"/>
    <n v="18"/>
    <n v="3"/>
    <n v="17"/>
    <n v="3"/>
    <n v="0"/>
    <n v="4"/>
    <n v="45"/>
    <n v="1"/>
    <n v="2"/>
    <n v="0"/>
    <n v="3"/>
    <x v="8"/>
    <n v="0"/>
    <n v="0"/>
    <n v="0"/>
    <n v="0"/>
    <n v="0"/>
    <n v="0"/>
    <n v="0"/>
    <s v="Australia"/>
  </r>
  <r>
    <n v="8832"/>
    <n v="1976"/>
    <x v="14"/>
    <x v="3"/>
    <x v="3"/>
    <x v="499"/>
    <n v="1"/>
    <n v="0"/>
    <d v="2012-09-12T00:00:00"/>
    <n v="24"/>
    <n v="37"/>
    <n v="5"/>
    <n v="56"/>
    <n v="12"/>
    <n v="8"/>
    <n v="5"/>
    <n v="123"/>
    <n v="2"/>
    <n v="3"/>
    <n v="0"/>
    <n v="4"/>
    <x v="3"/>
    <n v="0"/>
    <n v="0"/>
    <n v="0"/>
    <n v="0"/>
    <n v="0"/>
    <n v="0"/>
    <n v="0"/>
    <s v="Germany"/>
  </r>
  <r>
    <n v="2535"/>
    <n v="1978"/>
    <x v="29"/>
    <x v="3"/>
    <x v="2"/>
    <x v="500"/>
    <n v="1"/>
    <n v="0"/>
    <d v="2012-08-18T00:00:00"/>
    <n v="24"/>
    <n v="163"/>
    <n v="0"/>
    <n v="480"/>
    <n v="0"/>
    <n v="126"/>
    <n v="75"/>
    <n v="844"/>
    <n v="1"/>
    <n v="6"/>
    <n v="5"/>
    <n v="8"/>
    <x v="8"/>
    <n v="0"/>
    <n v="1"/>
    <n v="1"/>
    <n v="1"/>
    <n v="0"/>
    <n v="1"/>
    <n v="0"/>
    <s v="Spain"/>
  </r>
  <r>
    <n v="1523"/>
    <n v="1973"/>
    <x v="28"/>
    <x v="0"/>
    <x v="2"/>
    <x v="501"/>
    <n v="1"/>
    <n v="1"/>
    <d v="2014-05-07T00:00:00"/>
    <n v="25"/>
    <n v="69"/>
    <n v="2"/>
    <n v="15"/>
    <n v="2"/>
    <n v="2"/>
    <n v="6"/>
    <n v="96"/>
    <n v="2"/>
    <n v="2"/>
    <n v="0"/>
    <n v="4"/>
    <x v="1"/>
    <n v="0"/>
    <n v="0"/>
    <n v="0"/>
    <n v="0"/>
    <n v="0"/>
    <n v="0"/>
    <n v="0"/>
    <s v="Saudi Arabia"/>
  </r>
  <r>
    <n v="1839"/>
    <n v="1974"/>
    <x v="21"/>
    <x v="0"/>
    <x v="1"/>
    <x v="502"/>
    <n v="0"/>
    <n v="0"/>
    <d v="2014-04-21T00:00:00"/>
    <n v="25"/>
    <n v="56"/>
    <n v="7"/>
    <n v="48"/>
    <n v="10"/>
    <n v="2"/>
    <n v="18"/>
    <n v="141"/>
    <n v="1"/>
    <n v="3"/>
    <n v="0"/>
    <n v="4"/>
    <x v="3"/>
    <n v="0"/>
    <n v="0"/>
    <n v="0"/>
    <n v="0"/>
    <n v="0"/>
    <n v="0"/>
    <n v="0"/>
    <s v="India"/>
  </r>
  <r>
    <n v="9972"/>
    <n v="1955"/>
    <x v="26"/>
    <x v="1"/>
    <x v="3"/>
    <x v="503"/>
    <n v="1"/>
    <n v="1"/>
    <d v="2014-04-13T00:00:00"/>
    <n v="25"/>
    <n v="38"/>
    <n v="0"/>
    <n v="2"/>
    <n v="0"/>
    <n v="0"/>
    <n v="6"/>
    <n v="46"/>
    <n v="1"/>
    <n v="1"/>
    <n v="0"/>
    <n v="3"/>
    <x v="3"/>
    <n v="1"/>
    <n v="0"/>
    <n v="0"/>
    <n v="0"/>
    <n v="1"/>
    <n v="0"/>
    <n v="0"/>
    <s v="Saudi Arabia"/>
  </r>
  <r>
    <n v="2945"/>
    <n v="1955"/>
    <x v="26"/>
    <x v="1"/>
    <x v="3"/>
    <x v="503"/>
    <n v="1"/>
    <n v="1"/>
    <d v="2014-04-13T00:00:00"/>
    <n v="25"/>
    <n v="38"/>
    <n v="0"/>
    <n v="2"/>
    <n v="0"/>
    <n v="0"/>
    <n v="6"/>
    <n v="46"/>
    <n v="1"/>
    <n v="1"/>
    <n v="0"/>
    <n v="3"/>
    <x v="3"/>
    <n v="1"/>
    <n v="0"/>
    <n v="0"/>
    <n v="0"/>
    <n v="1"/>
    <n v="0"/>
    <n v="0"/>
    <s v="Canada"/>
  </r>
  <r>
    <n v="9291"/>
    <n v="1959"/>
    <x v="8"/>
    <x v="3"/>
    <x v="2"/>
    <x v="504"/>
    <n v="0"/>
    <n v="1"/>
    <d v="2014-03-23T00:00:00"/>
    <n v="25"/>
    <n v="8"/>
    <n v="2"/>
    <n v="4"/>
    <n v="0"/>
    <n v="0"/>
    <n v="1"/>
    <n v="15"/>
    <n v="1"/>
    <n v="0"/>
    <n v="0"/>
    <n v="3"/>
    <x v="1"/>
    <n v="0"/>
    <n v="0"/>
    <n v="0"/>
    <n v="0"/>
    <n v="0"/>
    <n v="0"/>
    <n v="0"/>
    <s v="Spain"/>
  </r>
  <r>
    <n v="2829"/>
    <n v="1955"/>
    <x v="26"/>
    <x v="0"/>
    <x v="2"/>
    <x v="505"/>
    <n v="0"/>
    <n v="1"/>
    <d v="2014-03-10T00:00:00"/>
    <n v="25"/>
    <n v="626"/>
    <n v="0"/>
    <n v="70"/>
    <n v="0"/>
    <n v="7"/>
    <n v="28"/>
    <n v="731"/>
    <n v="2"/>
    <n v="9"/>
    <n v="3"/>
    <n v="8"/>
    <x v="4"/>
    <n v="0"/>
    <n v="1"/>
    <n v="0"/>
    <n v="1"/>
    <n v="0"/>
    <n v="0"/>
    <n v="0"/>
    <s v="Canada"/>
  </r>
  <r>
    <n v="8594"/>
    <n v="1958"/>
    <x v="2"/>
    <x v="1"/>
    <x v="4"/>
    <x v="506"/>
    <n v="0"/>
    <n v="1"/>
    <d v="2014-01-28T00:00:00"/>
    <n v="25"/>
    <n v="112"/>
    <n v="0"/>
    <n v="6"/>
    <n v="2"/>
    <n v="1"/>
    <n v="14"/>
    <n v="135"/>
    <n v="2"/>
    <n v="3"/>
    <n v="1"/>
    <n v="3"/>
    <x v="4"/>
    <n v="0"/>
    <n v="0"/>
    <n v="0"/>
    <n v="0"/>
    <n v="0"/>
    <n v="0"/>
    <n v="0"/>
    <s v="Spain"/>
  </r>
  <r>
    <n v="1592"/>
    <n v="1970"/>
    <x v="0"/>
    <x v="0"/>
    <x v="2"/>
    <x v="507"/>
    <n v="0"/>
    <n v="0"/>
    <d v="2014-01-24T00:00:00"/>
    <n v="25"/>
    <n v="547"/>
    <n v="99"/>
    <n v="812"/>
    <n v="151"/>
    <n v="82"/>
    <n v="33"/>
    <n v="1724"/>
    <n v="0"/>
    <n v="4"/>
    <n v="6"/>
    <n v="5"/>
    <x v="0"/>
    <n v="0"/>
    <n v="0"/>
    <n v="1"/>
    <n v="1"/>
    <n v="0"/>
    <n v="0"/>
    <n v="0"/>
    <s v="Canada"/>
  </r>
  <r>
    <n v="4310"/>
    <n v="1944"/>
    <x v="44"/>
    <x v="0"/>
    <x v="2"/>
    <x v="508"/>
    <n v="0"/>
    <n v="0"/>
    <d v="2014-01-22T00:00:00"/>
    <n v="25"/>
    <n v="507"/>
    <n v="93"/>
    <n v="520"/>
    <n v="242"/>
    <n v="40"/>
    <n v="26"/>
    <n v="1428"/>
    <n v="1"/>
    <n v="5"/>
    <n v="10"/>
    <n v="5"/>
    <x v="0"/>
    <n v="0"/>
    <n v="0"/>
    <n v="0"/>
    <n v="1"/>
    <n v="0"/>
    <n v="1"/>
    <n v="0"/>
    <s v="Australia"/>
  </r>
  <r>
    <n v="6950"/>
    <n v="1958"/>
    <x v="2"/>
    <x v="3"/>
    <x v="2"/>
    <x v="509"/>
    <n v="1"/>
    <n v="1"/>
    <d v="2013-12-15T00:00:00"/>
    <n v="25"/>
    <n v="35"/>
    <n v="1"/>
    <n v="16"/>
    <n v="0"/>
    <n v="1"/>
    <n v="1"/>
    <n v="54"/>
    <n v="2"/>
    <n v="2"/>
    <n v="0"/>
    <n v="3"/>
    <x v="3"/>
    <n v="0"/>
    <n v="0"/>
    <n v="0"/>
    <n v="0"/>
    <n v="0"/>
    <n v="0"/>
    <n v="0"/>
    <s v="Canada"/>
  </r>
  <r>
    <n v="8492"/>
    <n v="1978"/>
    <x v="29"/>
    <x v="0"/>
    <x v="3"/>
    <x v="510"/>
    <n v="0"/>
    <n v="0"/>
    <d v="2013-11-09T00:00:00"/>
    <n v="25"/>
    <n v="795"/>
    <n v="0"/>
    <n v="545"/>
    <n v="95"/>
    <n v="58"/>
    <n v="0"/>
    <n v="1493"/>
    <n v="1"/>
    <n v="8"/>
    <n v="4"/>
    <n v="10"/>
    <x v="4"/>
    <n v="0"/>
    <n v="0"/>
    <n v="0"/>
    <n v="1"/>
    <n v="0"/>
    <n v="0"/>
    <n v="0"/>
    <s v="Spain"/>
  </r>
  <r>
    <n v="5684"/>
    <n v="1971"/>
    <x v="18"/>
    <x v="3"/>
    <x v="0"/>
    <x v="511"/>
    <n v="1"/>
    <n v="1"/>
    <d v="2013-10-11T00:00:00"/>
    <n v="25"/>
    <n v="56"/>
    <n v="0"/>
    <n v="9"/>
    <n v="0"/>
    <n v="0"/>
    <n v="3"/>
    <n v="68"/>
    <n v="2"/>
    <n v="2"/>
    <n v="0"/>
    <n v="3"/>
    <x v="3"/>
    <n v="0"/>
    <n v="0"/>
    <n v="0"/>
    <n v="0"/>
    <n v="0"/>
    <n v="0"/>
    <n v="0"/>
    <s v="Spain"/>
  </r>
  <r>
    <n v="5909"/>
    <n v="1964"/>
    <x v="32"/>
    <x v="0"/>
    <x v="2"/>
    <x v="512"/>
    <n v="0"/>
    <n v="1"/>
    <d v="2013-09-19T00:00:00"/>
    <n v="25"/>
    <n v="895"/>
    <n v="10"/>
    <n v="101"/>
    <n v="13"/>
    <n v="0"/>
    <n v="152"/>
    <n v="1171"/>
    <n v="5"/>
    <n v="3"/>
    <n v="4"/>
    <n v="8"/>
    <x v="6"/>
    <n v="0"/>
    <n v="0"/>
    <n v="0"/>
    <n v="0"/>
    <n v="0"/>
    <n v="0"/>
    <n v="0"/>
    <s v="Germany"/>
  </r>
  <r>
    <n v="9855"/>
    <n v="1952"/>
    <x v="30"/>
    <x v="1"/>
    <x v="1"/>
    <x v="513"/>
    <n v="0"/>
    <n v="1"/>
    <d v="2013-08-25T00:00:00"/>
    <n v="25"/>
    <n v="899"/>
    <n v="0"/>
    <n v="101"/>
    <n v="0"/>
    <n v="0"/>
    <n v="20"/>
    <n v="1020"/>
    <n v="1"/>
    <n v="6"/>
    <n v="6"/>
    <n v="13"/>
    <x v="5"/>
    <n v="0"/>
    <n v="0"/>
    <n v="0"/>
    <n v="1"/>
    <n v="0"/>
    <n v="0"/>
    <n v="0"/>
    <s v="Spain"/>
  </r>
  <r>
    <n v="975"/>
    <n v="1956"/>
    <x v="16"/>
    <x v="0"/>
    <x v="1"/>
    <x v="514"/>
    <n v="1"/>
    <n v="1"/>
    <d v="2013-05-28T00:00:00"/>
    <n v="25"/>
    <n v="178"/>
    <n v="4"/>
    <n v="26"/>
    <n v="8"/>
    <n v="4"/>
    <n v="44"/>
    <n v="264"/>
    <n v="5"/>
    <n v="4"/>
    <n v="1"/>
    <n v="5"/>
    <x v="4"/>
    <n v="0"/>
    <n v="0"/>
    <n v="0"/>
    <n v="0"/>
    <n v="0"/>
    <n v="0"/>
    <n v="0"/>
    <s v="Australia"/>
  </r>
  <r>
    <n v="8754"/>
    <n v="1974"/>
    <x v="21"/>
    <x v="1"/>
    <x v="3"/>
    <x v="515"/>
    <n v="0"/>
    <n v="1"/>
    <d v="2013-05-16T00:00:00"/>
    <n v="25"/>
    <n v="14"/>
    <n v="0"/>
    <n v="3"/>
    <n v="0"/>
    <n v="0"/>
    <n v="3"/>
    <n v="20"/>
    <n v="1"/>
    <n v="1"/>
    <n v="0"/>
    <n v="2"/>
    <x v="3"/>
    <n v="0"/>
    <n v="0"/>
    <n v="0"/>
    <n v="0"/>
    <n v="0"/>
    <n v="0"/>
    <n v="0"/>
    <s v="Spain"/>
  </r>
  <r>
    <n v="1456"/>
    <n v="1979"/>
    <x v="7"/>
    <x v="0"/>
    <x v="1"/>
    <x v="516"/>
    <n v="0"/>
    <n v="1"/>
    <d v="2013-04-01T00:00:00"/>
    <n v="25"/>
    <n v="265"/>
    <n v="199"/>
    <n v="303"/>
    <n v="234"/>
    <n v="9"/>
    <n v="170"/>
    <n v="1180"/>
    <n v="7"/>
    <n v="10"/>
    <n v="2"/>
    <n v="12"/>
    <x v="3"/>
    <n v="0"/>
    <n v="0"/>
    <n v="0"/>
    <n v="0"/>
    <n v="0"/>
    <n v="0"/>
    <n v="0"/>
    <s v="India"/>
  </r>
  <r>
    <n v="2849"/>
    <n v="1979"/>
    <x v="7"/>
    <x v="0"/>
    <x v="1"/>
    <x v="516"/>
    <n v="0"/>
    <n v="1"/>
    <d v="2013-04-01T00:00:00"/>
    <n v="25"/>
    <n v="265"/>
    <n v="199"/>
    <n v="303"/>
    <n v="234"/>
    <n v="9"/>
    <n v="170"/>
    <n v="1180"/>
    <n v="7"/>
    <n v="10"/>
    <n v="2"/>
    <n v="12"/>
    <x v="3"/>
    <n v="0"/>
    <n v="0"/>
    <n v="0"/>
    <n v="0"/>
    <n v="0"/>
    <n v="0"/>
    <n v="0"/>
    <s v="Canada"/>
  </r>
  <r>
    <n v="9984"/>
    <n v="1981"/>
    <x v="9"/>
    <x v="2"/>
    <x v="2"/>
    <x v="517"/>
    <n v="1"/>
    <n v="1"/>
    <d v="2013-03-27T00:00:00"/>
    <n v="25"/>
    <n v="349"/>
    <n v="16"/>
    <n v="144"/>
    <n v="28"/>
    <n v="5"/>
    <n v="182"/>
    <n v="724"/>
    <n v="5"/>
    <n v="8"/>
    <n v="5"/>
    <n v="4"/>
    <x v="6"/>
    <n v="1"/>
    <n v="0"/>
    <n v="0"/>
    <n v="1"/>
    <n v="0"/>
    <n v="1"/>
    <n v="0"/>
    <s v="Spain"/>
  </r>
  <r>
    <n v="5527"/>
    <n v="1987"/>
    <x v="23"/>
    <x v="0"/>
    <x v="3"/>
    <x v="518"/>
    <n v="1"/>
    <n v="0"/>
    <d v="2013-02-13T00:00:00"/>
    <n v="25"/>
    <n v="4"/>
    <n v="12"/>
    <n v="11"/>
    <n v="3"/>
    <n v="13"/>
    <n v="15"/>
    <n v="58"/>
    <n v="2"/>
    <n v="2"/>
    <n v="0"/>
    <n v="3"/>
    <x v="6"/>
    <n v="0"/>
    <n v="0"/>
    <n v="0"/>
    <n v="0"/>
    <n v="0"/>
    <n v="0"/>
    <n v="0"/>
    <s v="Spain"/>
  </r>
  <r>
    <n v="5628"/>
    <n v="1982"/>
    <x v="33"/>
    <x v="0"/>
    <x v="3"/>
    <x v="519"/>
    <n v="0"/>
    <n v="0"/>
    <d v="2013-02-08T00:00:00"/>
    <n v="25"/>
    <n v="848"/>
    <n v="154"/>
    <n v="323"/>
    <n v="201"/>
    <n v="61"/>
    <n v="78"/>
    <n v="1665"/>
    <n v="1"/>
    <n v="10"/>
    <n v="3"/>
    <n v="10"/>
    <x v="4"/>
    <n v="1"/>
    <n v="0"/>
    <n v="0"/>
    <n v="0"/>
    <n v="0"/>
    <n v="0"/>
    <n v="0"/>
    <s v="USA"/>
  </r>
  <r>
    <n v="7627"/>
    <n v="1975"/>
    <x v="17"/>
    <x v="3"/>
    <x v="2"/>
    <x v="520"/>
    <n v="0"/>
    <n v="0"/>
    <d v="2012-12-12T00:00:00"/>
    <n v="25"/>
    <n v="817"/>
    <n v="183"/>
    <n v="797"/>
    <n v="106"/>
    <n v="163"/>
    <n v="20"/>
    <n v="2086"/>
    <n v="0"/>
    <n v="5"/>
    <n v="11"/>
    <n v="5"/>
    <x v="2"/>
    <n v="0"/>
    <n v="0"/>
    <n v="1"/>
    <n v="1"/>
    <n v="0"/>
    <n v="1"/>
    <n v="0"/>
    <s v="Spain"/>
  </r>
  <r>
    <n v="1351"/>
    <n v="1956"/>
    <x v="16"/>
    <x v="3"/>
    <x v="3"/>
    <x v="521"/>
    <n v="0"/>
    <n v="1"/>
    <d v="2012-09-20T00:00:00"/>
    <n v="25"/>
    <n v="962"/>
    <n v="12"/>
    <n v="194"/>
    <n v="16"/>
    <n v="24"/>
    <n v="12"/>
    <n v="1220"/>
    <n v="4"/>
    <n v="7"/>
    <n v="8"/>
    <n v="13"/>
    <x v="4"/>
    <n v="0"/>
    <n v="0"/>
    <n v="1"/>
    <n v="0"/>
    <n v="0"/>
    <n v="0"/>
    <n v="0"/>
    <s v="Spain"/>
  </r>
  <r>
    <n v="10629"/>
    <n v="1973"/>
    <x v="28"/>
    <x v="2"/>
    <x v="2"/>
    <x v="120"/>
    <n v="1"/>
    <n v="0"/>
    <d v="2012-09-14T00:00:00"/>
    <n v="25"/>
    <n v="25"/>
    <n v="3"/>
    <n v="43"/>
    <n v="17"/>
    <n v="4"/>
    <n v="17"/>
    <n v="109"/>
    <n v="3"/>
    <n v="3"/>
    <n v="0"/>
    <n v="3"/>
    <x v="6"/>
    <n v="0"/>
    <n v="0"/>
    <n v="0"/>
    <n v="0"/>
    <n v="0"/>
    <n v="0"/>
    <n v="0"/>
    <s v="Germany"/>
  </r>
  <r>
    <n v="10395"/>
    <n v="1986"/>
    <x v="19"/>
    <x v="4"/>
    <x v="1"/>
    <x v="522"/>
    <n v="1"/>
    <n v="0"/>
    <d v="2012-08-22T00:00:00"/>
    <n v="25"/>
    <n v="1"/>
    <n v="45"/>
    <n v="3"/>
    <n v="4"/>
    <n v="6"/>
    <n v="42"/>
    <n v="101"/>
    <n v="3"/>
    <n v="3"/>
    <n v="1"/>
    <n v="3"/>
    <x v="6"/>
    <n v="0"/>
    <n v="0"/>
    <n v="0"/>
    <n v="0"/>
    <n v="0"/>
    <n v="0"/>
    <n v="0"/>
    <s v="Spain"/>
  </r>
  <r>
    <n v="6961"/>
    <n v="1974"/>
    <x v="21"/>
    <x v="0"/>
    <x v="2"/>
    <x v="523"/>
    <n v="2"/>
    <n v="0"/>
    <d v="2014-05-22T00:00:00"/>
    <n v="26"/>
    <n v="1"/>
    <n v="1"/>
    <n v="5"/>
    <n v="0"/>
    <n v="3"/>
    <n v="1"/>
    <n v="11"/>
    <n v="1"/>
    <n v="1"/>
    <n v="0"/>
    <n v="2"/>
    <x v="6"/>
    <n v="0"/>
    <n v="0"/>
    <n v="0"/>
    <n v="0"/>
    <n v="0"/>
    <n v="0"/>
    <n v="0"/>
    <s v="Spain"/>
  </r>
  <r>
    <n v="10196"/>
    <n v="1978"/>
    <x v="29"/>
    <x v="0"/>
    <x v="2"/>
    <x v="524"/>
    <n v="2"/>
    <n v="0"/>
    <d v="2014-03-12T00:00:00"/>
    <n v="26"/>
    <n v="212"/>
    <n v="123"/>
    <n v="177"/>
    <n v="15"/>
    <n v="64"/>
    <n v="23"/>
    <n v="614"/>
    <n v="2"/>
    <n v="8"/>
    <n v="2"/>
    <n v="8"/>
    <x v="5"/>
    <n v="0"/>
    <n v="0"/>
    <n v="0"/>
    <n v="0"/>
    <n v="0"/>
    <n v="0"/>
    <n v="0"/>
    <s v="USA"/>
  </r>
  <r>
    <n v="6182"/>
    <n v="1984"/>
    <x v="24"/>
    <x v="0"/>
    <x v="3"/>
    <x v="525"/>
    <n v="1"/>
    <n v="0"/>
    <d v="2014-02-10T00:00:00"/>
    <n v="26"/>
    <n v="11"/>
    <n v="4"/>
    <n v="20"/>
    <n v="10"/>
    <n v="3"/>
    <n v="5"/>
    <n v="53"/>
    <n v="2"/>
    <n v="2"/>
    <n v="0"/>
    <n v="4"/>
    <x v="4"/>
    <n v="0"/>
    <n v="0"/>
    <n v="0"/>
    <n v="0"/>
    <n v="0"/>
    <n v="0"/>
    <n v="0"/>
    <s v="USA"/>
  </r>
  <r>
    <n v="10432"/>
    <n v="1974"/>
    <x v="21"/>
    <x v="0"/>
    <x v="0"/>
    <x v="526"/>
    <n v="1"/>
    <n v="0"/>
    <d v="2014-01-30T00:00:00"/>
    <n v="26"/>
    <n v="2"/>
    <n v="0"/>
    <n v="9"/>
    <n v="3"/>
    <n v="6"/>
    <n v="2"/>
    <n v="22"/>
    <n v="1"/>
    <n v="1"/>
    <n v="0"/>
    <n v="3"/>
    <x v="6"/>
    <n v="0"/>
    <n v="0"/>
    <n v="0"/>
    <n v="0"/>
    <n v="0"/>
    <n v="0"/>
    <n v="0"/>
    <s v="Canada"/>
  </r>
  <r>
    <n v="1542"/>
    <n v="1975"/>
    <x v="17"/>
    <x v="0"/>
    <x v="1"/>
    <x v="527"/>
    <n v="1"/>
    <n v="2"/>
    <d v="2013-12-30T00:00:00"/>
    <n v="26"/>
    <n v="347"/>
    <n v="0"/>
    <n v="35"/>
    <n v="4"/>
    <n v="3"/>
    <n v="7"/>
    <n v="396"/>
    <n v="6"/>
    <n v="4"/>
    <n v="2"/>
    <n v="8"/>
    <x v="1"/>
    <n v="0"/>
    <n v="0"/>
    <n v="0"/>
    <n v="0"/>
    <n v="0"/>
    <n v="0"/>
    <n v="0"/>
    <s v="USA"/>
  </r>
  <r>
    <n v="4220"/>
    <n v="1970"/>
    <x v="0"/>
    <x v="1"/>
    <x v="2"/>
    <x v="528"/>
    <n v="0"/>
    <n v="1"/>
    <d v="2013-11-02T00:00:00"/>
    <n v="26"/>
    <n v="73"/>
    <n v="0"/>
    <n v="13"/>
    <n v="0"/>
    <n v="1"/>
    <n v="0"/>
    <n v="87"/>
    <n v="1"/>
    <n v="2"/>
    <n v="1"/>
    <n v="3"/>
    <x v="7"/>
    <n v="0"/>
    <n v="0"/>
    <n v="0"/>
    <n v="0"/>
    <n v="0"/>
    <n v="0"/>
    <n v="0"/>
    <s v="Canada"/>
  </r>
  <r>
    <n v="4141"/>
    <n v="1965"/>
    <x v="15"/>
    <x v="0"/>
    <x v="3"/>
    <x v="529"/>
    <n v="0"/>
    <n v="0"/>
    <d v="2013-08-21T00:00:00"/>
    <n v="26"/>
    <n v="426"/>
    <n v="49"/>
    <n v="127"/>
    <n v="111"/>
    <n v="21"/>
    <n v="42"/>
    <n v="776"/>
    <n v="1"/>
    <n v="8"/>
    <n v="2"/>
    <n v="10"/>
    <x v="5"/>
    <n v="0"/>
    <n v="0"/>
    <n v="0"/>
    <n v="0"/>
    <n v="0"/>
    <n v="0"/>
    <n v="0"/>
    <s v="USA"/>
  </r>
  <r>
    <n v="1940"/>
    <n v="1986"/>
    <x v="19"/>
    <x v="0"/>
    <x v="2"/>
    <x v="530"/>
    <n v="1"/>
    <n v="0"/>
    <d v="2013-07-12T00:00:00"/>
    <n v="26"/>
    <n v="1"/>
    <n v="3"/>
    <n v="4"/>
    <n v="2"/>
    <n v="2"/>
    <n v="6"/>
    <n v="18"/>
    <n v="1"/>
    <n v="1"/>
    <n v="0"/>
    <n v="2"/>
    <x v="6"/>
    <n v="0"/>
    <n v="0"/>
    <n v="0"/>
    <n v="0"/>
    <n v="0"/>
    <n v="0"/>
    <n v="0"/>
    <s v="Australia"/>
  </r>
  <r>
    <n v="1506"/>
    <n v="1975"/>
    <x v="17"/>
    <x v="0"/>
    <x v="1"/>
    <x v="531"/>
    <n v="1"/>
    <n v="1"/>
    <d v="2013-06-28T00:00:00"/>
    <n v="26"/>
    <n v="48"/>
    <n v="9"/>
    <n v="45"/>
    <n v="3"/>
    <n v="15"/>
    <n v="20"/>
    <n v="140"/>
    <n v="4"/>
    <n v="2"/>
    <n v="1"/>
    <n v="4"/>
    <x v="4"/>
    <n v="0"/>
    <n v="0"/>
    <n v="0"/>
    <n v="0"/>
    <n v="0"/>
    <n v="1"/>
    <n v="0"/>
    <s v="Spain"/>
  </r>
  <r>
    <n v="6347"/>
    <n v="1979"/>
    <x v="7"/>
    <x v="4"/>
    <x v="1"/>
    <x v="532"/>
    <n v="1"/>
    <n v="0"/>
    <d v="2013-06-27T00:00:00"/>
    <n v="26"/>
    <n v="1"/>
    <n v="1"/>
    <n v="4"/>
    <n v="11"/>
    <n v="9"/>
    <n v="10"/>
    <n v="36"/>
    <n v="1"/>
    <n v="1"/>
    <n v="0"/>
    <n v="3"/>
    <x v="6"/>
    <n v="0"/>
    <n v="0"/>
    <n v="0"/>
    <n v="0"/>
    <n v="0"/>
    <n v="0"/>
    <n v="0"/>
    <s v="Spain"/>
  </r>
  <r>
    <n v="1361"/>
    <n v="1974"/>
    <x v="21"/>
    <x v="3"/>
    <x v="2"/>
    <x v="533"/>
    <n v="0"/>
    <n v="0"/>
    <d v="2013-06-04T00:00:00"/>
    <n v="26"/>
    <n v="1076"/>
    <n v="68"/>
    <n v="103"/>
    <n v="29"/>
    <n v="91"/>
    <n v="68"/>
    <n v="1435"/>
    <n v="1"/>
    <n v="3"/>
    <n v="4"/>
    <n v="8"/>
    <x v="0"/>
    <n v="0"/>
    <n v="1"/>
    <n v="1"/>
    <n v="0"/>
    <n v="0"/>
    <n v="1"/>
    <n v="0"/>
    <s v="Spain"/>
  </r>
  <r>
    <n v="9422"/>
    <n v="1989"/>
    <x v="4"/>
    <x v="0"/>
    <x v="2"/>
    <x v="534"/>
    <n v="1"/>
    <n v="0"/>
    <d v="2013-05-31T00:00:00"/>
    <n v="26"/>
    <n v="36"/>
    <n v="2"/>
    <n v="42"/>
    <n v="20"/>
    <n v="21"/>
    <n v="10"/>
    <n v="131"/>
    <n v="2"/>
    <n v="2"/>
    <n v="1"/>
    <n v="4"/>
    <x v="7"/>
    <n v="0"/>
    <n v="0"/>
    <n v="0"/>
    <n v="0"/>
    <n v="0"/>
    <n v="0"/>
    <n v="0"/>
    <s v="Australia"/>
  </r>
  <r>
    <n v="1081"/>
    <n v="1957"/>
    <x v="35"/>
    <x v="1"/>
    <x v="2"/>
    <x v="535"/>
    <n v="1"/>
    <n v="2"/>
    <d v="2013-03-27T00:00:00"/>
    <n v="26"/>
    <n v="733"/>
    <n v="9"/>
    <n v="180"/>
    <n v="12"/>
    <n v="19"/>
    <n v="66"/>
    <n v="1019"/>
    <n v="11"/>
    <n v="6"/>
    <n v="3"/>
    <n v="5"/>
    <x v="5"/>
    <n v="0"/>
    <n v="0"/>
    <n v="0"/>
    <n v="0"/>
    <n v="0"/>
    <n v="0"/>
    <n v="0"/>
    <s v="Saudi Arabia"/>
  </r>
  <r>
    <n v="7458"/>
    <n v="1956"/>
    <x v="16"/>
    <x v="3"/>
    <x v="3"/>
    <x v="536"/>
    <n v="1"/>
    <n v="1"/>
    <d v="2013-03-06T00:00:00"/>
    <n v="26"/>
    <n v="39"/>
    <n v="2"/>
    <n v="25"/>
    <n v="4"/>
    <n v="3"/>
    <n v="24"/>
    <n v="97"/>
    <n v="2"/>
    <n v="3"/>
    <n v="0"/>
    <n v="3"/>
    <x v="6"/>
    <n v="0"/>
    <n v="0"/>
    <n v="0"/>
    <n v="0"/>
    <n v="0"/>
    <n v="0"/>
    <n v="0"/>
    <s v="Australia"/>
  </r>
  <r>
    <n v="1012"/>
    <n v="1952"/>
    <x v="30"/>
    <x v="0"/>
    <x v="1"/>
    <x v="537"/>
    <n v="0"/>
    <n v="1"/>
    <d v="2013-02-18T00:00:00"/>
    <n v="26"/>
    <n v="523"/>
    <n v="7"/>
    <n v="134"/>
    <n v="37"/>
    <n v="14"/>
    <n v="169"/>
    <n v="884"/>
    <n v="4"/>
    <n v="8"/>
    <n v="2"/>
    <n v="10"/>
    <x v="3"/>
    <n v="0"/>
    <n v="0"/>
    <n v="0"/>
    <n v="0"/>
    <n v="0"/>
    <n v="0"/>
    <n v="0"/>
    <s v="Australia"/>
  </r>
  <r>
    <n v="5453"/>
    <n v="1956"/>
    <x v="16"/>
    <x v="3"/>
    <x v="2"/>
    <x v="538"/>
    <n v="0"/>
    <n v="0"/>
    <d v="2012-09-26T00:00:00"/>
    <n v="26"/>
    <n v="1083"/>
    <n v="108"/>
    <n v="649"/>
    <n v="253"/>
    <n v="151"/>
    <n v="108"/>
    <n v="2352"/>
    <n v="1"/>
    <n v="4"/>
    <n v="7"/>
    <n v="12"/>
    <x v="2"/>
    <n v="0"/>
    <n v="0"/>
    <n v="0"/>
    <n v="1"/>
    <n v="0"/>
    <n v="0"/>
    <n v="0"/>
    <s v="Saudi Arabia"/>
  </r>
  <r>
    <n v="6818"/>
    <n v="1974"/>
    <x v="21"/>
    <x v="0"/>
    <x v="2"/>
    <x v="539"/>
    <n v="0"/>
    <n v="1"/>
    <d v="2012-09-12T00:00:00"/>
    <n v="26"/>
    <n v="98"/>
    <n v="0"/>
    <n v="106"/>
    <n v="49"/>
    <n v="10"/>
    <n v="106"/>
    <n v="369"/>
    <n v="5"/>
    <n v="5"/>
    <n v="1"/>
    <n v="5"/>
    <x v="4"/>
    <n v="0"/>
    <n v="0"/>
    <n v="0"/>
    <n v="0"/>
    <n v="0"/>
    <n v="0"/>
    <n v="0"/>
    <s v="Spain"/>
  </r>
  <r>
    <n v="7807"/>
    <n v="1974"/>
    <x v="21"/>
    <x v="0"/>
    <x v="2"/>
    <x v="539"/>
    <n v="0"/>
    <n v="1"/>
    <d v="2012-09-12T00:00:00"/>
    <n v="26"/>
    <n v="98"/>
    <n v="0"/>
    <n v="106"/>
    <n v="49"/>
    <n v="10"/>
    <n v="106"/>
    <n v="369"/>
    <n v="5"/>
    <n v="5"/>
    <n v="1"/>
    <n v="5"/>
    <x v="4"/>
    <n v="0"/>
    <n v="0"/>
    <n v="0"/>
    <n v="0"/>
    <n v="0"/>
    <n v="0"/>
    <n v="0"/>
    <s v="Spain"/>
  </r>
  <r>
    <n v="7532"/>
    <n v="1980"/>
    <x v="36"/>
    <x v="0"/>
    <x v="2"/>
    <x v="540"/>
    <n v="0"/>
    <n v="1"/>
    <d v="2012-08-30T00:00:00"/>
    <n v="26"/>
    <n v="99"/>
    <n v="2"/>
    <n v="11"/>
    <n v="4"/>
    <n v="0"/>
    <n v="16"/>
    <n v="132"/>
    <n v="3"/>
    <n v="3"/>
    <n v="0"/>
    <n v="4"/>
    <x v="6"/>
    <n v="0"/>
    <n v="0"/>
    <n v="0"/>
    <n v="0"/>
    <n v="0"/>
    <n v="0"/>
    <n v="0"/>
    <s v="Germany"/>
  </r>
  <r>
    <n v="8346"/>
    <n v="1974"/>
    <x v="21"/>
    <x v="0"/>
    <x v="1"/>
    <x v="541"/>
    <n v="1"/>
    <n v="0"/>
    <d v="2012-08-19T00:00:00"/>
    <n v="26"/>
    <n v="138"/>
    <n v="15"/>
    <n v="35"/>
    <n v="25"/>
    <n v="11"/>
    <n v="72"/>
    <n v="296"/>
    <n v="2"/>
    <n v="6"/>
    <n v="2"/>
    <n v="2"/>
    <x v="8"/>
    <n v="1"/>
    <n v="0"/>
    <n v="0"/>
    <n v="0"/>
    <n v="0"/>
    <n v="1"/>
    <n v="0"/>
    <s v="Spain"/>
  </r>
  <r>
    <n v="5564"/>
    <n v="1969"/>
    <x v="10"/>
    <x v="0"/>
    <x v="3"/>
    <x v="542"/>
    <n v="0"/>
    <n v="1"/>
    <d v="2012-08-09T00:00:00"/>
    <n v="26"/>
    <n v="509"/>
    <n v="133"/>
    <n v="497"/>
    <n v="78"/>
    <n v="24"/>
    <n v="97"/>
    <n v="1338"/>
    <n v="2"/>
    <n v="7"/>
    <n v="5"/>
    <n v="6"/>
    <x v="5"/>
    <n v="0"/>
    <n v="0"/>
    <n v="0"/>
    <n v="0"/>
    <n v="0"/>
    <n v="0"/>
    <n v="0"/>
    <s v="Australia"/>
  </r>
  <r>
    <n v="3267"/>
    <n v="1963"/>
    <x v="34"/>
    <x v="3"/>
    <x v="3"/>
    <x v="543"/>
    <n v="0"/>
    <n v="1"/>
    <d v="2014-06-25T00:00:00"/>
    <n v="27"/>
    <n v="527"/>
    <n v="0"/>
    <n v="21"/>
    <n v="0"/>
    <n v="0"/>
    <n v="60"/>
    <n v="608"/>
    <n v="3"/>
    <n v="8"/>
    <n v="1"/>
    <n v="8"/>
    <x v="4"/>
    <n v="0"/>
    <n v="1"/>
    <n v="0"/>
    <n v="0"/>
    <n v="0"/>
    <n v="0"/>
    <n v="0"/>
    <s v="Canada"/>
  </r>
  <r>
    <n v="3091"/>
    <n v="1981"/>
    <x v="9"/>
    <x v="2"/>
    <x v="3"/>
    <x v="544"/>
    <n v="1"/>
    <n v="0"/>
    <d v="2014-05-02T00:00:00"/>
    <n v="27"/>
    <n v="340"/>
    <n v="21"/>
    <n v="134"/>
    <n v="258"/>
    <n v="14"/>
    <n v="56"/>
    <n v="823"/>
    <n v="1"/>
    <n v="7"/>
    <n v="5"/>
    <n v="8"/>
    <x v="5"/>
    <n v="0"/>
    <n v="0"/>
    <n v="0"/>
    <n v="0"/>
    <n v="0"/>
    <n v="0"/>
    <n v="0"/>
    <s v="Saudi Arabia"/>
  </r>
  <r>
    <n v="762"/>
    <n v="1981"/>
    <x v="9"/>
    <x v="2"/>
    <x v="3"/>
    <x v="544"/>
    <n v="1"/>
    <n v="0"/>
    <d v="2014-05-02T00:00:00"/>
    <n v="27"/>
    <n v="340"/>
    <n v="21"/>
    <n v="134"/>
    <n v="258"/>
    <n v="14"/>
    <n v="56"/>
    <n v="823"/>
    <n v="1"/>
    <n v="7"/>
    <n v="5"/>
    <n v="8"/>
    <x v="5"/>
    <n v="0"/>
    <n v="0"/>
    <n v="0"/>
    <n v="0"/>
    <n v="0"/>
    <n v="0"/>
    <n v="0"/>
    <s v="Spain"/>
  </r>
  <r>
    <n v="8029"/>
    <n v="1988"/>
    <x v="46"/>
    <x v="3"/>
    <x v="1"/>
    <x v="545"/>
    <n v="0"/>
    <n v="0"/>
    <d v="2014-04-29T00:00:00"/>
    <n v="27"/>
    <n v="1184"/>
    <n v="32"/>
    <n v="352"/>
    <n v="21"/>
    <n v="16"/>
    <n v="16"/>
    <n v="1621"/>
    <n v="1"/>
    <n v="3"/>
    <n v="4"/>
    <n v="7"/>
    <x v="0"/>
    <n v="0"/>
    <n v="1"/>
    <n v="1"/>
    <n v="1"/>
    <n v="0"/>
    <n v="1"/>
    <n v="0"/>
    <s v="USA"/>
  </r>
  <r>
    <n v="4376"/>
    <n v="1960"/>
    <x v="12"/>
    <x v="2"/>
    <x v="1"/>
    <x v="546"/>
    <n v="0"/>
    <n v="0"/>
    <d v="2014-02-15T00:00:00"/>
    <n v="27"/>
    <n v="10"/>
    <n v="24"/>
    <n v="15"/>
    <n v="13"/>
    <n v="1"/>
    <n v="30"/>
    <n v="93"/>
    <n v="1"/>
    <n v="2"/>
    <n v="1"/>
    <n v="3"/>
    <x v="3"/>
    <n v="1"/>
    <n v="0"/>
    <n v="0"/>
    <n v="0"/>
    <n v="0"/>
    <n v="1"/>
    <n v="0"/>
    <s v="Spain"/>
  </r>
  <r>
    <n v="10981"/>
    <n v="1988"/>
    <x v="46"/>
    <x v="0"/>
    <x v="2"/>
    <x v="547"/>
    <n v="0"/>
    <n v="0"/>
    <d v="2014-02-02T00:00:00"/>
    <n v="27"/>
    <n v="434"/>
    <n v="137"/>
    <n v="400"/>
    <n v="45"/>
    <n v="137"/>
    <n v="45"/>
    <n v="1198"/>
    <n v="1"/>
    <n v="3"/>
    <n v="4"/>
    <n v="10"/>
    <x v="0"/>
    <n v="0"/>
    <n v="0"/>
    <n v="0"/>
    <n v="0"/>
    <n v="0"/>
    <n v="0"/>
    <n v="0"/>
    <s v="Saudi Arabia"/>
  </r>
  <r>
    <n v="486"/>
    <n v="1988"/>
    <x v="46"/>
    <x v="0"/>
    <x v="2"/>
    <x v="547"/>
    <n v="0"/>
    <n v="0"/>
    <d v="2014-02-02T00:00:00"/>
    <n v="27"/>
    <n v="434"/>
    <n v="137"/>
    <n v="400"/>
    <n v="45"/>
    <n v="137"/>
    <n v="45"/>
    <n v="1198"/>
    <n v="1"/>
    <n v="3"/>
    <n v="4"/>
    <n v="10"/>
    <x v="0"/>
    <n v="0"/>
    <n v="0"/>
    <n v="0"/>
    <n v="0"/>
    <n v="0"/>
    <n v="0"/>
    <n v="0"/>
    <s v="Canada"/>
  </r>
  <r>
    <n v="1158"/>
    <n v="1966"/>
    <x v="13"/>
    <x v="0"/>
    <x v="0"/>
    <x v="548"/>
    <n v="0"/>
    <n v="1"/>
    <d v="2014-01-05T00:00:00"/>
    <n v="27"/>
    <n v="102"/>
    <n v="1"/>
    <n v="15"/>
    <n v="2"/>
    <n v="0"/>
    <n v="24"/>
    <n v="144"/>
    <n v="1"/>
    <n v="3"/>
    <n v="0"/>
    <n v="4"/>
    <x v="3"/>
    <n v="0"/>
    <n v="0"/>
    <n v="0"/>
    <n v="0"/>
    <n v="0"/>
    <n v="0"/>
    <n v="0"/>
    <s v="Spain"/>
  </r>
  <r>
    <n v="9119"/>
    <n v="1950"/>
    <x v="47"/>
    <x v="0"/>
    <x v="3"/>
    <x v="549"/>
    <n v="0"/>
    <n v="1"/>
    <d v="2013-12-05T00:00:00"/>
    <n v="27"/>
    <n v="208"/>
    <n v="17"/>
    <n v="76"/>
    <n v="36"/>
    <n v="17"/>
    <n v="38"/>
    <n v="392"/>
    <n v="2"/>
    <n v="3"/>
    <n v="3"/>
    <n v="7"/>
    <x v="2"/>
    <n v="0"/>
    <n v="0"/>
    <n v="0"/>
    <n v="0"/>
    <n v="0"/>
    <n v="0"/>
    <n v="0"/>
    <s v="USA"/>
  </r>
  <r>
    <n v="6694"/>
    <n v="1964"/>
    <x v="32"/>
    <x v="0"/>
    <x v="2"/>
    <x v="550"/>
    <n v="0"/>
    <n v="1"/>
    <d v="2013-11-25T00:00:00"/>
    <n v="27"/>
    <n v="438"/>
    <n v="66"/>
    <n v="400"/>
    <n v="12"/>
    <n v="38"/>
    <n v="114"/>
    <n v="1068"/>
    <n v="1"/>
    <n v="8"/>
    <n v="3"/>
    <n v="13"/>
    <x v="5"/>
    <n v="0"/>
    <n v="0"/>
    <n v="0"/>
    <n v="0"/>
    <n v="0"/>
    <n v="0"/>
    <n v="0"/>
    <s v="Spain"/>
  </r>
  <r>
    <n v="10573"/>
    <n v="1953"/>
    <x v="40"/>
    <x v="0"/>
    <x v="0"/>
    <x v="551"/>
    <n v="0"/>
    <n v="0"/>
    <d v="2013-11-18T00:00:00"/>
    <n v="27"/>
    <n v="125"/>
    <n v="16"/>
    <n v="98"/>
    <n v="134"/>
    <n v="21"/>
    <n v="27"/>
    <n v="421"/>
    <n v="1"/>
    <n v="6"/>
    <n v="7"/>
    <n v="4"/>
    <x v="7"/>
    <n v="1"/>
    <n v="0"/>
    <n v="0"/>
    <n v="0"/>
    <n v="0"/>
    <n v="0"/>
    <n v="0"/>
    <s v="India"/>
  </r>
  <r>
    <n v="10140"/>
    <n v="1983"/>
    <x v="27"/>
    <x v="1"/>
    <x v="3"/>
    <x v="552"/>
    <n v="0"/>
    <n v="0"/>
    <d v="2013-09-28T00:00:00"/>
    <n v="27"/>
    <n v="1308"/>
    <n v="0"/>
    <n v="396"/>
    <n v="23"/>
    <n v="0"/>
    <n v="0"/>
    <n v="1727"/>
    <n v="1"/>
    <n v="5"/>
    <n v="7"/>
    <n v="4"/>
    <x v="7"/>
    <n v="0"/>
    <n v="1"/>
    <n v="0"/>
    <n v="0"/>
    <n v="1"/>
    <n v="0"/>
    <n v="0"/>
    <s v="India"/>
  </r>
  <r>
    <n v="2286"/>
    <n v="1962"/>
    <x v="31"/>
    <x v="0"/>
    <x v="1"/>
    <x v="553"/>
    <n v="1"/>
    <n v="1"/>
    <d v="2013-09-10T00:00:00"/>
    <n v="27"/>
    <n v="64"/>
    <n v="1"/>
    <n v="21"/>
    <n v="0"/>
    <n v="1"/>
    <n v="27"/>
    <n v="114"/>
    <n v="2"/>
    <n v="2"/>
    <n v="1"/>
    <n v="3"/>
    <x v="4"/>
    <n v="0"/>
    <n v="0"/>
    <n v="0"/>
    <n v="0"/>
    <n v="0"/>
    <n v="0"/>
    <n v="0"/>
    <s v="Canada"/>
  </r>
  <r>
    <n v="8420"/>
    <n v="1970"/>
    <x v="0"/>
    <x v="2"/>
    <x v="2"/>
    <x v="554"/>
    <n v="0"/>
    <n v="0"/>
    <d v="2013-08-03T00:00:00"/>
    <n v="27"/>
    <n v="7"/>
    <n v="4"/>
    <n v="13"/>
    <n v="15"/>
    <n v="8"/>
    <n v="17"/>
    <n v="64"/>
    <n v="2"/>
    <n v="2"/>
    <n v="0"/>
    <n v="4"/>
    <x v="1"/>
    <n v="0"/>
    <n v="0"/>
    <n v="0"/>
    <n v="0"/>
    <n v="0"/>
    <n v="0"/>
    <n v="0"/>
    <s v="Spain"/>
  </r>
  <r>
    <n v="10065"/>
    <n v="1970"/>
    <x v="0"/>
    <x v="2"/>
    <x v="2"/>
    <x v="554"/>
    <n v="0"/>
    <n v="0"/>
    <d v="2013-08-03T00:00:00"/>
    <n v="27"/>
    <n v="7"/>
    <n v="4"/>
    <n v="13"/>
    <n v="15"/>
    <n v="8"/>
    <n v="17"/>
    <n v="64"/>
    <n v="2"/>
    <n v="2"/>
    <n v="0"/>
    <n v="4"/>
    <x v="1"/>
    <n v="0"/>
    <n v="0"/>
    <n v="0"/>
    <n v="0"/>
    <n v="0"/>
    <n v="0"/>
    <n v="0"/>
    <s v="Spain"/>
  </r>
  <r>
    <n v="1029"/>
    <n v="1970"/>
    <x v="0"/>
    <x v="1"/>
    <x v="3"/>
    <x v="555"/>
    <n v="0"/>
    <n v="1"/>
    <d v="2013-08-01T00:00:00"/>
    <n v="27"/>
    <n v="200"/>
    <n v="5"/>
    <n v="44"/>
    <n v="0"/>
    <n v="10"/>
    <n v="20"/>
    <n v="279"/>
    <n v="1"/>
    <n v="5"/>
    <n v="1"/>
    <n v="5"/>
    <x v="1"/>
    <n v="0"/>
    <n v="0"/>
    <n v="0"/>
    <n v="0"/>
    <n v="0"/>
    <n v="0"/>
    <n v="0"/>
    <s v="Spain"/>
  </r>
  <r>
    <n v="4207"/>
    <n v="1981"/>
    <x v="9"/>
    <x v="1"/>
    <x v="2"/>
    <x v="556"/>
    <n v="0"/>
    <n v="0"/>
    <d v="2013-05-01T00:00:00"/>
    <n v="27"/>
    <n v="1001"/>
    <n v="44"/>
    <n v="107"/>
    <n v="58"/>
    <n v="44"/>
    <n v="44"/>
    <n v="1298"/>
    <n v="1"/>
    <n v="6"/>
    <n v="7"/>
    <n v="11"/>
    <x v="2"/>
    <n v="1"/>
    <n v="0"/>
    <n v="1"/>
    <n v="0"/>
    <n v="0"/>
    <n v="0"/>
    <n v="0"/>
    <s v="Spain"/>
  </r>
  <r>
    <n v="10277"/>
    <n v="1961"/>
    <x v="1"/>
    <x v="0"/>
    <x v="1"/>
    <x v="557"/>
    <n v="0"/>
    <n v="1"/>
    <d v="2013-02-21T00:00:00"/>
    <n v="27"/>
    <n v="36"/>
    <n v="0"/>
    <n v="2"/>
    <n v="0"/>
    <n v="0"/>
    <n v="4"/>
    <n v="42"/>
    <n v="1"/>
    <n v="1"/>
    <n v="0"/>
    <n v="3"/>
    <x v="3"/>
    <n v="0"/>
    <n v="0"/>
    <n v="0"/>
    <n v="0"/>
    <n v="0"/>
    <n v="0"/>
    <n v="0"/>
    <s v="Spain"/>
  </r>
  <r>
    <n v="4436"/>
    <n v="1976"/>
    <x v="14"/>
    <x v="0"/>
    <x v="1"/>
    <x v="558"/>
    <n v="0"/>
    <n v="0"/>
    <d v="2013-02-20T00:00:00"/>
    <n v="27"/>
    <n v="18"/>
    <n v="42"/>
    <n v="24"/>
    <n v="15"/>
    <n v="20"/>
    <n v="18"/>
    <n v="137"/>
    <n v="1"/>
    <n v="2"/>
    <n v="1"/>
    <n v="4"/>
    <x v="3"/>
    <n v="0"/>
    <n v="0"/>
    <n v="0"/>
    <n v="0"/>
    <n v="0"/>
    <n v="0"/>
    <n v="0"/>
    <s v="Spain"/>
  </r>
  <r>
    <n v="2929"/>
    <n v="1976"/>
    <x v="14"/>
    <x v="0"/>
    <x v="1"/>
    <x v="558"/>
    <n v="0"/>
    <n v="0"/>
    <d v="2013-02-20T00:00:00"/>
    <n v="27"/>
    <n v="18"/>
    <n v="42"/>
    <n v="24"/>
    <n v="15"/>
    <n v="20"/>
    <n v="18"/>
    <n v="137"/>
    <n v="1"/>
    <n v="2"/>
    <n v="1"/>
    <n v="4"/>
    <x v="3"/>
    <n v="0"/>
    <n v="0"/>
    <n v="0"/>
    <n v="0"/>
    <n v="0"/>
    <n v="0"/>
    <n v="0"/>
    <s v="Spain"/>
  </r>
  <r>
    <n v="6281"/>
    <n v="1966"/>
    <x v="13"/>
    <x v="0"/>
    <x v="0"/>
    <x v="559"/>
    <n v="0"/>
    <n v="1"/>
    <d v="2013-02-14T00:00:00"/>
    <n v="27"/>
    <n v="673"/>
    <n v="0"/>
    <n v="199"/>
    <n v="37"/>
    <n v="47"/>
    <n v="26"/>
    <n v="982"/>
    <n v="2"/>
    <n v="6"/>
    <n v="3"/>
    <n v="5"/>
    <x v="5"/>
    <n v="1"/>
    <n v="0"/>
    <n v="0"/>
    <n v="0"/>
    <n v="0"/>
    <n v="0"/>
    <n v="0"/>
    <s v="Spain"/>
  </r>
  <r>
    <n v="10390"/>
    <n v="1959"/>
    <x v="8"/>
    <x v="2"/>
    <x v="2"/>
    <x v="560"/>
    <n v="0"/>
    <n v="1"/>
    <d v="2013-02-10T00:00:00"/>
    <n v="27"/>
    <n v="6"/>
    <n v="7"/>
    <n v="4"/>
    <n v="3"/>
    <n v="4"/>
    <n v="6"/>
    <n v="30"/>
    <n v="1"/>
    <n v="1"/>
    <n v="0"/>
    <n v="3"/>
    <x v="4"/>
    <n v="0"/>
    <n v="0"/>
    <n v="0"/>
    <n v="0"/>
    <n v="0"/>
    <n v="0"/>
    <n v="0"/>
    <s v="Spain"/>
  </r>
  <r>
    <n v="2574"/>
    <n v="1977"/>
    <x v="11"/>
    <x v="1"/>
    <x v="2"/>
    <x v="561"/>
    <n v="0"/>
    <n v="1"/>
    <d v="2013-01-31T00:00:00"/>
    <n v="27"/>
    <n v="1050"/>
    <n v="12"/>
    <n v="144"/>
    <n v="0"/>
    <n v="0"/>
    <n v="24"/>
    <n v="1230"/>
    <n v="3"/>
    <n v="6"/>
    <n v="4"/>
    <n v="8"/>
    <x v="1"/>
    <n v="0"/>
    <n v="1"/>
    <n v="0"/>
    <n v="1"/>
    <n v="1"/>
    <n v="1"/>
    <n v="0"/>
    <s v="Spain"/>
  </r>
  <r>
    <n v="709"/>
    <n v="1952"/>
    <x v="30"/>
    <x v="0"/>
    <x v="0"/>
    <x v="562"/>
    <n v="0"/>
    <n v="1"/>
    <d v="2012-12-09T00:00:00"/>
    <n v="27"/>
    <n v="787"/>
    <n v="20"/>
    <n v="204"/>
    <n v="0"/>
    <n v="0"/>
    <n v="92"/>
    <n v="1103"/>
    <n v="3"/>
    <n v="2"/>
    <n v="2"/>
    <n v="11"/>
    <x v="6"/>
    <n v="0"/>
    <n v="0"/>
    <n v="0"/>
    <n v="0"/>
    <n v="0"/>
    <n v="0"/>
    <n v="0"/>
    <s v="Saudi Arabia"/>
  </r>
  <r>
    <n v="5955"/>
    <n v="1962"/>
    <x v="31"/>
    <x v="0"/>
    <x v="3"/>
    <x v="563"/>
    <n v="0"/>
    <n v="0"/>
    <d v="2012-11-17T00:00:00"/>
    <n v="27"/>
    <n v="833"/>
    <n v="33"/>
    <n v="549"/>
    <n v="151"/>
    <n v="133"/>
    <n v="233"/>
    <n v="1932"/>
    <n v="1"/>
    <n v="4"/>
    <n v="3"/>
    <n v="8"/>
    <x v="7"/>
    <n v="0"/>
    <n v="0"/>
    <n v="0"/>
    <n v="0"/>
    <n v="0"/>
    <n v="0"/>
    <n v="0"/>
    <s v="Spain"/>
  </r>
  <r>
    <n v="8486"/>
    <n v="1971"/>
    <x v="18"/>
    <x v="3"/>
    <x v="3"/>
    <x v="564"/>
    <n v="1"/>
    <n v="0"/>
    <d v="2012-10-01T00:00:00"/>
    <n v="27"/>
    <n v="284"/>
    <n v="0"/>
    <n v="52"/>
    <n v="8"/>
    <n v="3"/>
    <n v="20"/>
    <n v="367"/>
    <n v="4"/>
    <n v="9"/>
    <n v="0"/>
    <n v="4"/>
    <x v="12"/>
    <n v="0"/>
    <n v="0"/>
    <n v="0"/>
    <n v="0"/>
    <n v="0"/>
    <n v="0"/>
    <n v="0"/>
    <s v="Spain"/>
  </r>
  <r>
    <n v="10343"/>
    <n v="1991"/>
    <x v="50"/>
    <x v="2"/>
    <x v="1"/>
    <x v="565"/>
    <n v="0"/>
    <n v="0"/>
    <d v="2012-09-29T00:00:00"/>
    <n v="27"/>
    <n v="605"/>
    <n v="91"/>
    <n v="399"/>
    <n v="0"/>
    <n v="45"/>
    <n v="205"/>
    <n v="1345"/>
    <n v="2"/>
    <n v="3"/>
    <n v="6"/>
    <n v="8"/>
    <x v="7"/>
    <n v="0"/>
    <n v="0"/>
    <n v="0"/>
    <n v="0"/>
    <n v="0"/>
    <n v="0"/>
    <n v="0"/>
    <s v="India"/>
  </r>
  <r>
    <n v="6652"/>
    <n v="1965"/>
    <x v="15"/>
    <x v="0"/>
    <x v="2"/>
    <x v="566"/>
    <n v="0"/>
    <n v="0"/>
    <d v="2014-06-09T00:00:00"/>
    <n v="28"/>
    <n v="227"/>
    <n v="151"/>
    <n v="573"/>
    <n v="98"/>
    <n v="54"/>
    <n v="31"/>
    <n v="1134"/>
    <n v="1"/>
    <n v="3"/>
    <n v="4"/>
    <n v="9"/>
    <x v="0"/>
    <n v="0"/>
    <n v="0"/>
    <n v="0"/>
    <n v="0"/>
    <n v="0"/>
    <n v="0"/>
    <n v="0"/>
    <s v="Canada"/>
  </r>
  <r>
    <n v="8746"/>
    <n v="1989"/>
    <x v="4"/>
    <x v="0"/>
    <x v="2"/>
    <x v="567"/>
    <n v="1"/>
    <n v="0"/>
    <d v="2014-04-05T00:00:00"/>
    <n v="28"/>
    <n v="800"/>
    <n v="0"/>
    <n v="297"/>
    <n v="0"/>
    <n v="34"/>
    <n v="57"/>
    <n v="1188"/>
    <n v="2"/>
    <n v="2"/>
    <n v="5"/>
    <n v="10"/>
    <x v="4"/>
    <n v="0"/>
    <n v="1"/>
    <n v="0"/>
    <n v="1"/>
    <n v="0"/>
    <n v="0"/>
    <n v="0"/>
    <s v="Spain"/>
  </r>
  <r>
    <n v="4686"/>
    <n v="1962"/>
    <x v="31"/>
    <x v="1"/>
    <x v="4"/>
    <x v="568"/>
    <n v="0"/>
    <n v="0"/>
    <d v="2014-04-02T00:00:00"/>
    <n v="28"/>
    <n v="861"/>
    <n v="31"/>
    <n v="558"/>
    <n v="62"/>
    <n v="95"/>
    <n v="79"/>
    <n v="1686"/>
    <n v="0"/>
    <n v="6"/>
    <n v="5"/>
    <n v="13"/>
    <x v="2"/>
    <n v="0"/>
    <n v="0"/>
    <n v="1"/>
    <n v="0"/>
    <n v="0"/>
    <n v="0"/>
    <n v="0"/>
    <s v="Spain"/>
  </r>
  <r>
    <n v="3551"/>
    <n v="1954"/>
    <x v="5"/>
    <x v="3"/>
    <x v="3"/>
    <x v="569"/>
    <n v="0"/>
    <n v="1"/>
    <d v="2014-03-29T00:00:00"/>
    <n v="28"/>
    <n v="62"/>
    <n v="1"/>
    <n v="57"/>
    <n v="19"/>
    <n v="11"/>
    <n v="48"/>
    <n v="198"/>
    <n v="2"/>
    <n v="2"/>
    <n v="1"/>
    <n v="5"/>
    <x v="2"/>
    <n v="0"/>
    <n v="0"/>
    <n v="0"/>
    <n v="0"/>
    <n v="0"/>
    <n v="0"/>
    <n v="0"/>
    <s v="Spain"/>
  </r>
  <r>
    <n v="4338"/>
    <n v="1983"/>
    <x v="27"/>
    <x v="0"/>
    <x v="1"/>
    <x v="570"/>
    <n v="1"/>
    <n v="0"/>
    <d v="2014-03-25T00:00:00"/>
    <n v="28"/>
    <n v="23"/>
    <n v="0"/>
    <n v="9"/>
    <n v="0"/>
    <n v="0"/>
    <n v="12"/>
    <n v="44"/>
    <n v="1"/>
    <n v="1"/>
    <n v="0"/>
    <n v="3"/>
    <x v="5"/>
    <n v="1"/>
    <n v="0"/>
    <n v="0"/>
    <n v="0"/>
    <n v="0"/>
    <n v="0"/>
    <n v="0"/>
    <s v="Spain"/>
  </r>
  <r>
    <n v="4444"/>
    <n v="1972"/>
    <x v="20"/>
    <x v="0"/>
    <x v="2"/>
    <x v="571"/>
    <n v="1"/>
    <n v="0"/>
    <d v="2014-03-24T00:00:00"/>
    <n v="28"/>
    <n v="11"/>
    <n v="0"/>
    <n v="16"/>
    <n v="7"/>
    <n v="6"/>
    <n v="21"/>
    <n v="61"/>
    <n v="1"/>
    <n v="2"/>
    <n v="0"/>
    <n v="3"/>
    <x v="6"/>
    <n v="0"/>
    <n v="0"/>
    <n v="0"/>
    <n v="0"/>
    <n v="0"/>
    <n v="0"/>
    <n v="0"/>
    <s v="Spain"/>
  </r>
  <r>
    <n v="498"/>
    <n v="1970"/>
    <x v="0"/>
    <x v="0"/>
    <x v="1"/>
    <x v="572"/>
    <n v="1"/>
    <n v="0"/>
    <d v="2014-02-02T00:00:00"/>
    <n v="28"/>
    <n v="25"/>
    <n v="0"/>
    <n v="22"/>
    <n v="2"/>
    <n v="3"/>
    <n v="5"/>
    <n v="57"/>
    <n v="2"/>
    <n v="1"/>
    <n v="0"/>
    <n v="4"/>
    <x v="1"/>
    <n v="0"/>
    <n v="0"/>
    <n v="0"/>
    <n v="0"/>
    <n v="0"/>
    <n v="0"/>
    <n v="0"/>
    <s v="Spain"/>
  </r>
  <r>
    <n v="8230"/>
    <n v="1980"/>
    <x v="36"/>
    <x v="0"/>
    <x v="2"/>
    <x v="573"/>
    <n v="1"/>
    <n v="0"/>
    <d v="2014-01-23T00:00:00"/>
    <n v="28"/>
    <n v="22"/>
    <n v="2"/>
    <n v="31"/>
    <n v="7"/>
    <n v="4"/>
    <n v="5"/>
    <n v="71"/>
    <n v="1"/>
    <n v="2"/>
    <n v="0"/>
    <n v="3"/>
    <x v="3"/>
    <n v="0"/>
    <n v="0"/>
    <n v="0"/>
    <n v="0"/>
    <n v="0"/>
    <n v="0"/>
    <n v="0"/>
    <s v="Spain"/>
  </r>
  <r>
    <n v="2826"/>
    <n v="1967"/>
    <x v="3"/>
    <x v="0"/>
    <x v="2"/>
    <x v="574"/>
    <n v="2"/>
    <n v="1"/>
    <d v="2013-10-28T00:00:00"/>
    <n v="28"/>
    <n v="25"/>
    <n v="0"/>
    <n v="8"/>
    <n v="2"/>
    <n v="0"/>
    <n v="2"/>
    <n v="37"/>
    <n v="2"/>
    <n v="2"/>
    <n v="0"/>
    <n v="3"/>
    <x v="3"/>
    <n v="0"/>
    <n v="0"/>
    <n v="0"/>
    <n v="0"/>
    <n v="0"/>
    <n v="0"/>
    <n v="0"/>
    <s v="Spain"/>
  </r>
  <r>
    <n v="6222"/>
    <n v="1967"/>
    <x v="3"/>
    <x v="0"/>
    <x v="2"/>
    <x v="574"/>
    <n v="2"/>
    <n v="1"/>
    <d v="2013-10-28T00:00:00"/>
    <n v="28"/>
    <n v="25"/>
    <n v="0"/>
    <n v="8"/>
    <n v="2"/>
    <n v="0"/>
    <n v="2"/>
    <n v="37"/>
    <n v="2"/>
    <n v="2"/>
    <n v="0"/>
    <n v="3"/>
    <x v="3"/>
    <n v="0"/>
    <n v="0"/>
    <n v="0"/>
    <n v="0"/>
    <n v="0"/>
    <n v="0"/>
    <n v="0"/>
    <s v="Spain"/>
  </r>
  <r>
    <n v="7352"/>
    <n v="1957"/>
    <x v="35"/>
    <x v="0"/>
    <x v="2"/>
    <x v="575"/>
    <n v="0"/>
    <n v="1"/>
    <d v="2013-10-21T00:00:00"/>
    <n v="28"/>
    <n v="161"/>
    <n v="28"/>
    <n v="136"/>
    <n v="32"/>
    <n v="3"/>
    <n v="45"/>
    <n v="405"/>
    <n v="4"/>
    <n v="3"/>
    <n v="4"/>
    <n v="6"/>
    <x v="7"/>
    <n v="0"/>
    <n v="0"/>
    <n v="0"/>
    <n v="0"/>
    <n v="0"/>
    <n v="0"/>
    <n v="0"/>
    <s v="Canada"/>
  </r>
  <r>
    <n v="10928"/>
    <n v="1958"/>
    <x v="2"/>
    <x v="0"/>
    <x v="3"/>
    <x v="576"/>
    <n v="0"/>
    <n v="1"/>
    <d v="2013-09-16T00:00:00"/>
    <n v="28"/>
    <n v="315"/>
    <n v="4"/>
    <n v="62"/>
    <n v="41"/>
    <n v="31"/>
    <n v="146"/>
    <n v="599"/>
    <n v="2"/>
    <n v="7"/>
    <n v="1"/>
    <n v="7"/>
    <x v="1"/>
    <n v="0"/>
    <n v="0"/>
    <n v="0"/>
    <n v="0"/>
    <n v="0"/>
    <n v="0"/>
    <n v="0"/>
    <s v="Spain"/>
  </r>
  <r>
    <n v="10736"/>
    <n v="1971"/>
    <x v="18"/>
    <x v="0"/>
    <x v="1"/>
    <x v="577"/>
    <n v="0"/>
    <n v="1"/>
    <d v="2013-09-12T00:00:00"/>
    <n v="28"/>
    <n v="522"/>
    <n v="0"/>
    <n v="522"/>
    <n v="227"/>
    <n v="120"/>
    <n v="134"/>
    <n v="1525"/>
    <n v="2"/>
    <n v="6"/>
    <n v="9"/>
    <n v="5"/>
    <x v="2"/>
    <n v="0"/>
    <n v="0"/>
    <n v="0"/>
    <n v="0"/>
    <n v="0"/>
    <n v="0"/>
    <n v="0"/>
    <s v="Canada"/>
  </r>
  <r>
    <n v="10163"/>
    <n v="1984"/>
    <x v="24"/>
    <x v="1"/>
    <x v="1"/>
    <x v="578"/>
    <n v="0"/>
    <n v="0"/>
    <d v="2013-09-10T00:00:00"/>
    <n v="28"/>
    <n v="712"/>
    <n v="50"/>
    <n v="420"/>
    <n v="65"/>
    <n v="38"/>
    <n v="38"/>
    <n v="1323"/>
    <n v="1"/>
    <n v="8"/>
    <n v="4"/>
    <n v="7"/>
    <x v="5"/>
    <n v="0"/>
    <n v="0"/>
    <n v="0"/>
    <n v="0"/>
    <n v="0"/>
    <n v="1"/>
    <n v="0"/>
    <s v="Spain"/>
  </r>
  <r>
    <n v="6168"/>
    <n v="1963"/>
    <x v="34"/>
    <x v="0"/>
    <x v="0"/>
    <x v="579"/>
    <n v="1"/>
    <n v="1"/>
    <d v="2013-07-15T00:00:00"/>
    <n v="28"/>
    <n v="33"/>
    <n v="0"/>
    <n v="5"/>
    <n v="0"/>
    <n v="0"/>
    <n v="15"/>
    <n v="53"/>
    <n v="2"/>
    <n v="1"/>
    <n v="1"/>
    <n v="2"/>
    <x v="5"/>
    <n v="0"/>
    <n v="0"/>
    <n v="0"/>
    <n v="0"/>
    <n v="0"/>
    <n v="0"/>
    <n v="0"/>
    <s v="India"/>
  </r>
  <r>
    <n v="4656"/>
    <n v="1990"/>
    <x v="22"/>
    <x v="2"/>
    <x v="1"/>
    <x v="580"/>
    <n v="1"/>
    <n v="0"/>
    <d v="2013-03-30T00:00:00"/>
    <n v="28"/>
    <n v="342"/>
    <n v="32"/>
    <n v="230"/>
    <n v="34"/>
    <n v="32"/>
    <n v="40"/>
    <n v="710"/>
    <n v="5"/>
    <n v="10"/>
    <n v="5"/>
    <n v="4"/>
    <x v="8"/>
    <n v="1"/>
    <n v="0"/>
    <n v="0"/>
    <n v="0"/>
    <n v="0"/>
    <n v="0"/>
    <n v="0"/>
    <s v="Saudi Arabia"/>
  </r>
  <r>
    <n v="626"/>
    <n v="1951"/>
    <x v="45"/>
    <x v="0"/>
    <x v="2"/>
    <x v="581"/>
    <n v="1"/>
    <n v="1"/>
    <d v="2013-03-09T00:00:00"/>
    <n v="28"/>
    <n v="22"/>
    <n v="2"/>
    <n v="12"/>
    <n v="0"/>
    <n v="2"/>
    <n v="5"/>
    <n v="43"/>
    <n v="1"/>
    <n v="1"/>
    <n v="0"/>
    <n v="3"/>
    <x v="5"/>
    <n v="0"/>
    <n v="0"/>
    <n v="0"/>
    <n v="0"/>
    <n v="0"/>
    <n v="0"/>
    <n v="0"/>
    <s v="USA"/>
  </r>
  <r>
    <n v="3870"/>
    <n v="1978"/>
    <x v="29"/>
    <x v="2"/>
    <x v="3"/>
    <x v="582"/>
    <n v="0"/>
    <n v="0"/>
    <d v="2013-02-09T00:00:00"/>
    <n v="28"/>
    <n v="359"/>
    <n v="35"/>
    <n v="314"/>
    <n v="93"/>
    <n v="116"/>
    <n v="89"/>
    <n v="1006"/>
    <n v="1"/>
    <n v="7"/>
    <n v="3"/>
    <n v="13"/>
    <x v="5"/>
    <n v="0"/>
    <n v="0"/>
    <n v="0"/>
    <n v="0"/>
    <n v="0"/>
    <n v="0"/>
    <n v="0"/>
    <s v="Germany"/>
  </r>
  <r>
    <n v="6299"/>
    <n v="1968"/>
    <x v="25"/>
    <x v="1"/>
    <x v="0"/>
    <x v="583"/>
    <n v="0"/>
    <n v="1"/>
    <d v="2013-01-02T00:00:00"/>
    <n v="28"/>
    <n v="324"/>
    <n v="48"/>
    <n v="186"/>
    <n v="39"/>
    <n v="18"/>
    <n v="198"/>
    <n v="813"/>
    <n v="6"/>
    <n v="6"/>
    <n v="8"/>
    <n v="4"/>
    <x v="3"/>
    <n v="1"/>
    <n v="0"/>
    <n v="0"/>
    <n v="0"/>
    <n v="0"/>
    <n v="1"/>
    <n v="0"/>
    <s v="Canada"/>
  </r>
  <r>
    <n v="7798"/>
    <n v="1972"/>
    <x v="20"/>
    <x v="2"/>
    <x v="3"/>
    <x v="584"/>
    <n v="0"/>
    <n v="1"/>
    <d v="2012-12-14T00:00:00"/>
    <n v="28"/>
    <n v="233"/>
    <n v="20"/>
    <n v="57"/>
    <n v="8"/>
    <n v="20"/>
    <n v="91"/>
    <n v="429"/>
    <n v="4"/>
    <n v="7"/>
    <n v="1"/>
    <n v="5"/>
    <x v="3"/>
    <n v="0"/>
    <n v="0"/>
    <n v="0"/>
    <n v="0"/>
    <n v="0"/>
    <n v="0"/>
    <n v="0"/>
    <s v="Canada"/>
  </r>
  <r>
    <n v="9973"/>
    <n v="1963"/>
    <x v="34"/>
    <x v="0"/>
    <x v="2"/>
    <x v="585"/>
    <n v="0"/>
    <n v="2"/>
    <d v="2012-10-17T00:00:00"/>
    <n v="28"/>
    <n v="370"/>
    <n v="9"/>
    <n v="92"/>
    <n v="6"/>
    <n v="9"/>
    <n v="4"/>
    <n v="490"/>
    <n v="3"/>
    <n v="7"/>
    <n v="1"/>
    <n v="8"/>
    <x v="3"/>
    <n v="0"/>
    <n v="0"/>
    <n v="0"/>
    <n v="0"/>
    <n v="0"/>
    <n v="0"/>
    <n v="0"/>
    <s v="Spain"/>
  </r>
  <r>
    <n v="4299"/>
    <n v="1960"/>
    <x v="12"/>
    <x v="0"/>
    <x v="3"/>
    <x v="586"/>
    <n v="0"/>
    <n v="1"/>
    <d v="2012-09-21T00:00:00"/>
    <n v="28"/>
    <n v="1001"/>
    <n v="17"/>
    <n v="572"/>
    <n v="93"/>
    <n v="125"/>
    <n v="17"/>
    <n v="1825"/>
    <n v="7"/>
    <n v="11"/>
    <n v="11"/>
    <n v="5"/>
    <x v="3"/>
    <n v="0"/>
    <n v="0"/>
    <n v="0"/>
    <n v="0"/>
    <n v="0"/>
    <n v="1"/>
    <n v="0"/>
    <s v="Spain"/>
  </r>
  <r>
    <n v="10971"/>
    <n v="1977"/>
    <x v="11"/>
    <x v="0"/>
    <x v="1"/>
    <x v="587"/>
    <n v="2"/>
    <n v="0"/>
    <d v="2012-09-03T00:00:00"/>
    <n v="28"/>
    <n v="173"/>
    <n v="8"/>
    <n v="107"/>
    <n v="7"/>
    <n v="2"/>
    <n v="176"/>
    <n v="473"/>
    <n v="4"/>
    <n v="7"/>
    <n v="2"/>
    <n v="3"/>
    <x v="8"/>
    <n v="1"/>
    <n v="0"/>
    <n v="0"/>
    <n v="0"/>
    <n v="0"/>
    <n v="1"/>
    <n v="1"/>
    <s v="Spain"/>
  </r>
  <r>
    <n v="9931"/>
    <n v="1963"/>
    <x v="34"/>
    <x v="1"/>
    <x v="2"/>
    <x v="588"/>
    <n v="1"/>
    <n v="1"/>
    <d v="2014-06-23T00:00:00"/>
    <n v="29"/>
    <n v="5"/>
    <n v="0"/>
    <n v="1"/>
    <n v="1"/>
    <n v="1"/>
    <n v="1"/>
    <n v="9"/>
    <n v="15"/>
    <n v="0"/>
    <n v="0"/>
    <n v="0"/>
    <x v="14"/>
    <n v="0"/>
    <n v="0"/>
    <n v="0"/>
    <n v="0"/>
    <n v="0"/>
    <n v="0"/>
    <n v="0"/>
    <s v="Spain"/>
  </r>
  <r>
    <n v="6679"/>
    <n v="1966"/>
    <x v="13"/>
    <x v="0"/>
    <x v="1"/>
    <x v="589"/>
    <n v="0"/>
    <n v="0"/>
    <d v="2014-06-12T00:00:00"/>
    <n v="29"/>
    <n v="10"/>
    <n v="3"/>
    <n v="3"/>
    <n v="0"/>
    <n v="0"/>
    <n v="0"/>
    <n v="16"/>
    <n v="1"/>
    <n v="0"/>
    <n v="0"/>
    <n v="3"/>
    <x v="7"/>
    <n v="0"/>
    <n v="0"/>
    <n v="0"/>
    <n v="0"/>
    <n v="0"/>
    <n v="0"/>
    <n v="0"/>
    <s v="Spain"/>
  </r>
  <r>
    <n v="5961"/>
    <n v="1978"/>
    <x v="29"/>
    <x v="0"/>
    <x v="2"/>
    <x v="590"/>
    <n v="1"/>
    <n v="0"/>
    <d v="2014-06-07T00:00:00"/>
    <n v="29"/>
    <n v="8"/>
    <n v="4"/>
    <n v="20"/>
    <n v="6"/>
    <n v="3"/>
    <n v="16"/>
    <n v="57"/>
    <n v="1"/>
    <n v="1"/>
    <n v="0"/>
    <n v="3"/>
    <x v="1"/>
    <n v="0"/>
    <n v="0"/>
    <n v="0"/>
    <n v="0"/>
    <n v="0"/>
    <n v="0"/>
    <n v="0"/>
    <s v="Spain"/>
  </r>
  <r>
    <n v="6255"/>
    <n v="1952"/>
    <x v="30"/>
    <x v="3"/>
    <x v="3"/>
    <x v="591"/>
    <n v="0"/>
    <n v="1"/>
    <d v="2014-06-03T00:00:00"/>
    <n v="29"/>
    <n v="138"/>
    <n v="39"/>
    <n v="63"/>
    <n v="55"/>
    <n v="18"/>
    <n v="21"/>
    <n v="334"/>
    <n v="1"/>
    <n v="4"/>
    <n v="1"/>
    <n v="7"/>
    <x v="2"/>
    <n v="0"/>
    <n v="0"/>
    <n v="0"/>
    <n v="0"/>
    <n v="0"/>
    <n v="0"/>
    <n v="0"/>
    <s v="Australia"/>
  </r>
  <r>
    <n v="8614"/>
    <n v="1957"/>
    <x v="35"/>
    <x v="0"/>
    <x v="4"/>
    <x v="592"/>
    <n v="0"/>
    <n v="1"/>
    <d v="2014-05-12T00:00:00"/>
    <n v="29"/>
    <n v="245"/>
    <n v="19"/>
    <n v="125"/>
    <n v="37"/>
    <n v="67"/>
    <n v="14"/>
    <n v="507"/>
    <n v="1"/>
    <n v="4"/>
    <n v="2"/>
    <n v="10"/>
    <x v="2"/>
    <n v="0"/>
    <n v="0"/>
    <n v="0"/>
    <n v="0"/>
    <n v="0"/>
    <n v="0"/>
    <n v="0"/>
    <s v="Australia"/>
  </r>
  <r>
    <n v="7828"/>
    <n v="1981"/>
    <x v="9"/>
    <x v="3"/>
    <x v="3"/>
    <x v="593"/>
    <n v="0"/>
    <n v="0"/>
    <d v="2014-04-30T00:00:00"/>
    <n v="29"/>
    <n v="68"/>
    <n v="129"/>
    <n v="396"/>
    <n v="188"/>
    <n v="22"/>
    <n v="15"/>
    <n v="818"/>
    <n v="1"/>
    <n v="3"/>
    <n v="3"/>
    <n v="5"/>
    <x v="0"/>
    <n v="0"/>
    <n v="0"/>
    <n v="0"/>
    <n v="0"/>
    <n v="0"/>
    <n v="0"/>
    <n v="0"/>
    <s v="Saudi Arabia"/>
  </r>
  <r>
    <n v="1277"/>
    <n v="1960"/>
    <x v="12"/>
    <x v="0"/>
    <x v="3"/>
    <x v="594"/>
    <n v="0"/>
    <n v="0"/>
    <d v="2014-04-09T00:00:00"/>
    <n v="29"/>
    <n v="434"/>
    <n v="22"/>
    <n v="388"/>
    <n v="104"/>
    <n v="22"/>
    <n v="34"/>
    <n v="1004"/>
    <n v="1"/>
    <n v="10"/>
    <n v="7"/>
    <n v="10"/>
    <x v="5"/>
    <n v="0"/>
    <n v="0"/>
    <n v="0"/>
    <n v="1"/>
    <n v="0"/>
    <n v="0"/>
    <n v="0"/>
    <s v="USA"/>
  </r>
  <r>
    <n v="3595"/>
    <n v="1963"/>
    <x v="34"/>
    <x v="0"/>
    <x v="3"/>
    <x v="595"/>
    <n v="0"/>
    <n v="1"/>
    <d v="2014-02-28T00:00:00"/>
    <n v="29"/>
    <n v="631"/>
    <n v="43"/>
    <n v="239"/>
    <n v="128"/>
    <n v="76"/>
    <n v="21"/>
    <n v="1138"/>
    <n v="2"/>
    <n v="6"/>
    <n v="8"/>
    <n v="12"/>
    <x v="7"/>
    <n v="0"/>
    <n v="0"/>
    <n v="0"/>
    <n v="0"/>
    <n v="0"/>
    <n v="0"/>
    <n v="0"/>
    <s v="Spain"/>
  </r>
  <r>
    <n v="5735"/>
    <n v="1991"/>
    <x v="50"/>
    <x v="3"/>
    <x v="1"/>
    <x v="596"/>
    <n v="0"/>
    <n v="0"/>
    <d v="2014-02-13T00:00:00"/>
    <n v="29"/>
    <n v="1156"/>
    <n v="120"/>
    <n v="915"/>
    <n v="94"/>
    <n v="144"/>
    <n v="96"/>
    <n v="2525"/>
    <n v="1"/>
    <n v="3"/>
    <n v="4"/>
    <n v="10"/>
    <x v="0"/>
    <n v="0"/>
    <n v="0"/>
    <n v="1"/>
    <n v="0"/>
    <n v="0"/>
    <n v="0"/>
    <n v="0"/>
    <s v="Spain"/>
  </r>
  <r>
    <n v="5350"/>
    <n v="1991"/>
    <x v="50"/>
    <x v="3"/>
    <x v="1"/>
    <x v="596"/>
    <n v="0"/>
    <n v="0"/>
    <d v="2014-02-13T00:00:00"/>
    <n v="29"/>
    <n v="1156"/>
    <n v="120"/>
    <n v="915"/>
    <n v="94"/>
    <n v="144"/>
    <n v="96"/>
    <n v="2525"/>
    <n v="1"/>
    <n v="3"/>
    <n v="4"/>
    <n v="10"/>
    <x v="0"/>
    <n v="0"/>
    <n v="0"/>
    <n v="1"/>
    <n v="0"/>
    <n v="0"/>
    <n v="1"/>
    <n v="0"/>
    <s v="Saudi Arabia"/>
  </r>
  <r>
    <n v="4137"/>
    <n v="1948"/>
    <x v="39"/>
    <x v="0"/>
    <x v="3"/>
    <x v="597"/>
    <n v="0"/>
    <n v="0"/>
    <d v="2013-12-06T00:00:00"/>
    <n v="29"/>
    <n v="398"/>
    <n v="40"/>
    <n v="367"/>
    <n v="119"/>
    <n v="122"/>
    <n v="30"/>
    <n v="1076"/>
    <n v="1"/>
    <n v="7"/>
    <n v="4"/>
    <n v="4"/>
    <x v="5"/>
    <n v="0"/>
    <n v="0"/>
    <n v="0"/>
    <n v="0"/>
    <n v="0"/>
    <n v="0"/>
    <n v="0"/>
    <s v="Australia"/>
  </r>
  <r>
    <n v="6357"/>
    <n v="1959"/>
    <x v="8"/>
    <x v="2"/>
    <x v="0"/>
    <x v="598"/>
    <n v="0"/>
    <n v="1"/>
    <d v="2013-11-17T00:00:00"/>
    <n v="29"/>
    <n v="230"/>
    <n v="35"/>
    <n v="75"/>
    <n v="63"/>
    <n v="57"/>
    <n v="31"/>
    <n v="491"/>
    <n v="3"/>
    <n v="7"/>
    <n v="1"/>
    <n v="7"/>
    <x v="1"/>
    <n v="0"/>
    <n v="0"/>
    <n v="0"/>
    <n v="0"/>
    <n v="0"/>
    <n v="0"/>
    <n v="0"/>
    <s v="Saudi Arabia"/>
  </r>
  <r>
    <n v="9316"/>
    <n v="1952"/>
    <x v="30"/>
    <x v="4"/>
    <x v="3"/>
    <x v="599"/>
    <n v="0"/>
    <n v="0"/>
    <d v="2013-11-02T00:00:00"/>
    <n v="29"/>
    <n v="2"/>
    <n v="0"/>
    <n v="7"/>
    <n v="3"/>
    <n v="7"/>
    <n v="10"/>
    <n v="29"/>
    <n v="1"/>
    <n v="1"/>
    <n v="0"/>
    <n v="3"/>
    <x v="4"/>
    <n v="0"/>
    <n v="0"/>
    <n v="0"/>
    <n v="0"/>
    <n v="0"/>
    <n v="0"/>
    <n v="0"/>
    <s v="USA"/>
  </r>
  <r>
    <n v="3578"/>
    <n v="1949"/>
    <x v="38"/>
    <x v="0"/>
    <x v="0"/>
    <x v="600"/>
    <n v="0"/>
    <n v="1"/>
    <d v="2013-10-20T00:00:00"/>
    <n v="29"/>
    <n v="122"/>
    <n v="21"/>
    <n v="43"/>
    <n v="25"/>
    <n v="10"/>
    <n v="15"/>
    <n v="236"/>
    <n v="2"/>
    <n v="3"/>
    <n v="1"/>
    <n v="6"/>
    <x v="4"/>
    <n v="0"/>
    <n v="0"/>
    <n v="0"/>
    <n v="0"/>
    <n v="0"/>
    <n v="0"/>
    <n v="0"/>
    <s v="Spain"/>
  </r>
  <r>
    <n v="153"/>
    <n v="1953"/>
    <x v="40"/>
    <x v="0"/>
    <x v="0"/>
    <x v="601"/>
    <n v="0"/>
    <n v="0"/>
    <d v="2013-10-17T00:00:00"/>
    <n v="29"/>
    <n v="19"/>
    <n v="3"/>
    <n v="6"/>
    <n v="4"/>
    <n v="2"/>
    <n v="12"/>
    <n v="46"/>
    <n v="1"/>
    <n v="1"/>
    <n v="0"/>
    <n v="3"/>
    <x v="5"/>
    <n v="0"/>
    <n v="0"/>
    <n v="0"/>
    <n v="0"/>
    <n v="0"/>
    <n v="0"/>
    <n v="0"/>
    <s v="Spain"/>
  </r>
  <r>
    <n v="10524"/>
    <n v="1963"/>
    <x v="34"/>
    <x v="3"/>
    <x v="0"/>
    <x v="602"/>
    <n v="0"/>
    <n v="1"/>
    <d v="2013-06-20T00:00:00"/>
    <n v="29"/>
    <n v="386"/>
    <n v="23"/>
    <n v="95"/>
    <n v="54"/>
    <n v="41"/>
    <n v="196"/>
    <n v="795"/>
    <n v="4"/>
    <n v="2"/>
    <n v="11"/>
    <n v="5"/>
    <x v="2"/>
    <n v="0"/>
    <n v="0"/>
    <n v="0"/>
    <n v="0"/>
    <n v="0"/>
    <n v="0"/>
    <n v="0"/>
    <s v="Canada"/>
  </r>
  <r>
    <n v="1518"/>
    <n v="1965"/>
    <x v="15"/>
    <x v="3"/>
    <x v="2"/>
    <x v="603"/>
    <n v="1"/>
    <n v="1"/>
    <d v="2013-06-17T00:00:00"/>
    <n v="29"/>
    <n v="379"/>
    <n v="6"/>
    <n v="157"/>
    <n v="25"/>
    <n v="91"/>
    <n v="91"/>
    <n v="749"/>
    <n v="5"/>
    <n v="9"/>
    <n v="3"/>
    <n v="7"/>
    <x v="3"/>
    <n v="0"/>
    <n v="0"/>
    <n v="0"/>
    <n v="0"/>
    <n v="0"/>
    <n v="0"/>
    <n v="0"/>
    <s v="Spain"/>
  </r>
  <r>
    <n v="2036"/>
    <n v="1973"/>
    <x v="28"/>
    <x v="1"/>
    <x v="3"/>
    <x v="604"/>
    <n v="0"/>
    <n v="1"/>
    <d v="2013-06-11T00:00:00"/>
    <n v="29"/>
    <n v="243"/>
    <n v="11"/>
    <n v="119"/>
    <n v="10"/>
    <n v="3"/>
    <n v="15"/>
    <n v="401"/>
    <n v="3"/>
    <n v="4"/>
    <n v="2"/>
    <n v="8"/>
    <x v="5"/>
    <n v="0"/>
    <n v="0"/>
    <n v="0"/>
    <n v="0"/>
    <n v="0"/>
    <n v="0"/>
    <n v="0"/>
    <s v="India"/>
  </r>
  <r>
    <n v="9495"/>
    <n v="1982"/>
    <x v="33"/>
    <x v="0"/>
    <x v="3"/>
    <x v="605"/>
    <n v="0"/>
    <n v="0"/>
    <d v="2013-05-08T00:00:00"/>
    <n v="29"/>
    <n v="358"/>
    <n v="108"/>
    <n v="413"/>
    <n v="141"/>
    <n v="97"/>
    <n v="32"/>
    <n v="1149"/>
    <n v="1"/>
    <n v="2"/>
    <n v="8"/>
    <n v="6"/>
    <x v="0"/>
    <n v="0"/>
    <n v="0"/>
    <n v="0"/>
    <n v="0"/>
    <n v="0"/>
    <n v="0"/>
    <n v="0"/>
    <s v="Spain"/>
  </r>
  <r>
    <n v="2631"/>
    <n v="1982"/>
    <x v="33"/>
    <x v="0"/>
    <x v="3"/>
    <x v="605"/>
    <n v="0"/>
    <n v="0"/>
    <d v="2013-05-08T00:00:00"/>
    <n v="29"/>
    <n v="358"/>
    <n v="108"/>
    <n v="413"/>
    <n v="141"/>
    <n v="97"/>
    <n v="32"/>
    <n v="1149"/>
    <n v="1"/>
    <n v="2"/>
    <n v="8"/>
    <n v="6"/>
    <x v="0"/>
    <n v="0"/>
    <n v="0"/>
    <n v="0"/>
    <n v="0"/>
    <n v="0"/>
    <n v="0"/>
    <n v="0"/>
    <s v="Spain"/>
  </r>
  <r>
    <n v="6312"/>
    <n v="1959"/>
    <x v="8"/>
    <x v="0"/>
    <x v="2"/>
    <x v="606"/>
    <n v="0"/>
    <n v="1"/>
    <d v="2013-03-17T00:00:00"/>
    <n v="29"/>
    <n v="258"/>
    <n v="107"/>
    <n v="291"/>
    <n v="84"/>
    <n v="37"/>
    <n v="86"/>
    <n v="863"/>
    <n v="4"/>
    <n v="10"/>
    <n v="3"/>
    <n v="13"/>
    <x v="3"/>
    <n v="0"/>
    <n v="0"/>
    <n v="0"/>
    <n v="0"/>
    <n v="0"/>
    <n v="0"/>
    <n v="0"/>
    <s v="Germany"/>
  </r>
  <r>
    <n v="615"/>
    <n v="1960"/>
    <x v="12"/>
    <x v="0"/>
    <x v="3"/>
    <x v="607"/>
    <n v="0"/>
    <n v="0"/>
    <d v="2013-03-11T00:00:00"/>
    <n v="29"/>
    <n v="65"/>
    <n v="36"/>
    <n v="74"/>
    <n v="38"/>
    <n v="20"/>
    <n v="110"/>
    <n v="343"/>
    <n v="1"/>
    <n v="5"/>
    <n v="1"/>
    <n v="4"/>
    <x v="3"/>
    <n v="0"/>
    <n v="0"/>
    <n v="0"/>
    <n v="0"/>
    <n v="0"/>
    <n v="0"/>
    <n v="0"/>
    <s v="Spain"/>
  </r>
  <r>
    <n v="4406"/>
    <n v="1970"/>
    <x v="0"/>
    <x v="0"/>
    <x v="3"/>
    <x v="608"/>
    <n v="0"/>
    <n v="1"/>
    <d v="2013-01-16T00:00:00"/>
    <n v="29"/>
    <n v="846"/>
    <n v="84"/>
    <n v="352"/>
    <n v="91"/>
    <n v="56"/>
    <n v="42"/>
    <n v="1471"/>
    <n v="4"/>
    <n v="9"/>
    <n v="4"/>
    <n v="8"/>
    <x v="1"/>
    <n v="0"/>
    <n v="0"/>
    <n v="0"/>
    <n v="0"/>
    <n v="0"/>
    <n v="0"/>
    <n v="0"/>
    <s v="Canada"/>
  </r>
  <r>
    <n v="10061"/>
    <n v="1950"/>
    <x v="47"/>
    <x v="0"/>
    <x v="2"/>
    <x v="609"/>
    <n v="0"/>
    <n v="1"/>
    <d v="2013-01-05T00:00:00"/>
    <n v="29"/>
    <n v="724"/>
    <n v="17"/>
    <n v="143"/>
    <n v="0"/>
    <n v="8"/>
    <n v="196"/>
    <n v="1088"/>
    <n v="2"/>
    <n v="9"/>
    <n v="2"/>
    <n v="12"/>
    <x v="3"/>
    <n v="0"/>
    <n v="0"/>
    <n v="0"/>
    <n v="0"/>
    <n v="0"/>
    <n v="0"/>
    <n v="0"/>
    <s v="USA"/>
  </r>
  <r>
    <n v="10619"/>
    <n v="1994"/>
    <x v="48"/>
    <x v="0"/>
    <x v="1"/>
    <x v="610"/>
    <n v="0"/>
    <n v="0"/>
    <d v="2012-12-03T00:00:00"/>
    <n v="29"/>
    <n v="770"/>
    <n v="29"/>
    <n v="890"/>
    <n v="250"/>
    <n v="27"/>
    <n v="24"/>
    <n v="1990"/>
    <n v="1"/>
    <n v="7"/>
    <n v="3"/>
    <n v="7"/>
    <x v="7"/>
    <n v="0"/>
    <n v="0"/>
    <n v="1"/>
    <n v="0"/>
    <n v="0"/>
    <n v="1"/>
    <n v="0"/>
    <s v="Saudi Arabia"/>
  </r>
  <r>
    <n v="4945"/>
    <n v="1953"/>
    <x v="40"/>
    <x v="0"/>
    <x v="4"/>
    <x v="611"/>
    <n v="0"/>
    <n v="0"/>
    <d v="2012-11-07T00:00:00"/>
    <n v="29"/>
    <n v="815"/>
    <n v="10"/>
    <n v="239"/>
    <n v="28"/>
    <n v="10"/>
    <n v="108"/>
    <n v="1210"/>
    <n v="2"/>
    <n v="10"/>
    <n v="4"/>
    <n v="12"/>
    <x v="4"/>
    <n v="0"/>
    <n v="0"/>
    <n v="0"/>
    <n v="0"/>
    <n v="0"/>
    <n v="0"/>
    <n v="0"/>
    <s v="Spain"/>
  </r>
  <r>
    <n v="1777"/>
    <n v="1980"/>
    <x v="36"/>
    <x v="4"/>
    <x v="2"/>
    <x v="612"/>
    <n v="0"/>
    <n v="0"/>
    <d v="2012-09-07T00:00:00"/>
    <n v="29"/>
    <n v="2"/>
    <n v="2"/>
    <n v="11"/>
    <n v="41"/>
    <n v="7"/>
    <n v="11"/>
    <n v="74"/>
    <n v="1"/>
    <n v="2"/>
    <n v="0"/>
    <n v="3"/>
    <x v="6"/>
    <n v="0"/>
    <n v="0"/>
    <n v="0"/>
    <n v="0"/>
    <n v="0"/>
    <n v="0"/>
    <n v="0"/>
    <s v="Spain"/>
  </r>
  <r>
    <n v="4023"/>
    <n v="1970"/>
    <x v="0"/>
    <x v="0"/>
    <x v="2"/>
    <x v="613"/>
    <n v="1"/>
    <n v="0"/>
    <d v="2012-09-06T00:00:00"/>
    <n v="29"/>
    <n v="16"/>
    <n v="17"/>
    <n v="19"/>
    <n v="20"/>
    <n v="21"/>
    <n v="22"/>
    <n v="115"/>
    <n v="3"/>
    <n v="3"/>
    <n v="2"/>
    <n v="2"/>
    <x v="6"/>
    <n v="0"/>
    <n v="0"/>
    <n v="0"/>
    <n v="0"/>
    <n v="0"/>
    <n v="1"/>
    <n v="0"/>
    <s v="Spain"/>
  </r>
  <r>
    <n v="7922"/>
    <n v="1951"/>
    <x v="45"/>
    <x v="1"/>
    <x v="1"/>
    <x v="614"/>
    <n v="0"/>
    <n v="1"/>
    <d v="2012-08-12T00:00:00"/>
    <n v="29"/>
    <n v="819"/>
    <n v="0"/>
    <n v="72"/>
    <n v="12"/>
    <n v="0"/>
    <n v="63"/>
    <n v="966"/>
    <n v="2"/>
    <n v="11"/>
    <n v="2"/>
    <n v="10"/>
    <x v="3"/>
    <n v="0"/>
    <n v="1"/>
    <n v="0"/>
    <n v="0"/>
    <n v="0"/>
    <n v="0"/>
    <n v="0"/>
    <s v="Saudi Arabia"/>
  </r>
  <r>
    <n v="10699"/>
    <n v="1985"/>
    <x v="42"/>
    <x v="0"/>
    <x v="2"/>
    <x v="615"/>
    <n v="1"/>
    <n v="0"/>
    <d v="2014-06-16T00:00:00"/>
    <n v="30"/>
    <n v="46"/>
    <n v="0"/>
    <n v="40"/>
    <n v="3"/>
    <n v="0"/>
    <n v="3"/>
    <n v="92"/>
    <n v="2"/>
    <n v="3"/>
    <n v="0"/>
    <n v="3"/>
    <x v="6"/>
    <n v="0"/>
    <n v="0"/>
    <n v="0"/>
    <n v="0"/>
    <n v="0"/>
    <n v="0"/>
    <n v="0"/>
    <s v="Saudi Arabia"/>
  </r>
  <r>
    <n v="7516"/>
    <n v="1983"/>
    <x v="27"/>
    <x v="0"/>
    <x v="2"/>
    <x v="616"/>
    <n v="1"/>
    <n v="0"/>
    <d v="2014-05-22T00:00:00"/>
    <n v="30"/>
    <n v="5"/>
    <n v="3"/>
    <n v="11"/>
    <n v="12"/>
    <n v="5"/>
    <n v="9"/>
    <n v="45"/>
    <n v="1"/>
    <n v="2"/>
    <n v="0"/>
    <n v="3"/>
    <x v="4"/>
    <n v="0"/>
    <n v="0"/>
    <n v="0"/>
    <n v="0"/>
    <n v="0"/>
    <n v="0"/>
    <n v="0"/>
    <s v="Germany"/>
  </r>
  <r>
    <n v="3129"/>
    <n v="1983"/>
    <x v="27"/>
    <x v="0"/>
    <x v="2"/>
    <x v="616"/>
    <n v="1"/>
    <n v="0"/>
    <d v="2014-05-22T00:00:00"/>
    <n v="30"/>
    <n v="5"/>
    <n v="3"/>
    <n v="11"/>
    <n v="12"/>
    <n v="5"/>
    <n v="9"/>
    <n v="45"/>
    <n v="1"/>
    <n v="2"/>
    <n v="0"/>
    <n v="3"/>
    <x v="4"/>
    <n v="0"/>
    <n v="0"/>
    <n v="0"/>
    <n v="0"/>
    <n v="0"/>
    <n v="0"/>
    <n v="0"/>
    <s v="Spain"/>
  </r>
  <r>
    <n v="5121"/>
    <n v="1977"/>
    <x v="11"/>
    <x v="0"/>
    <x v="1"/>
    <x v="617"/>
    <n v="0"/>
    <n v="1"/>
    <d v="2014-03-21T00:00:00"/>
    <n v="30"/>
    <n v="479"/>
    <n v="5"/>
    <n v="82"/>
    <n v="7"/>
    <n v="17"/>
    <n v="171"/>
    <n v="761"/>
    <n v="2"/>
    <n v="7"/>
    <n v="6"/>
    <n v="5"/>
    <x v="1"/>
    <n v="1"/>
    <n v="0"/>
    <n v="0"/>
    <n v="0"/>
    <n v="0"/>
    <n v="0"/>
    <n v="0"/>
    <s v="Canada"/>
  </r>
  <r>
    <n v="2186"/>
    <n v="1977"/>
    <x v="11"/>
    <x v="2"/>
    <x v="3"/>
    <x v="618"/>
    <n v="0"/>
    <n v="0"/>
    <d v="2014-03-10T00:00:00"/>
    <n v="30"/>
    <n v="938"/>
    <n v="142"/>
    <n v="754"/>
    <n v="159"/>
    <n v="81"/>
    <n v="183"/>
    <n v="2257"/>
    <n v="1"/>
    <n v="5"/>
    <n v="10"/>
    <n v="6"/>
    <x v="2"/>
    <n v="0"/>
    <n v="1"/>
    <n v="1"/>
    <n v="1"/>
    <n v="0"/>
    <n v="1"/>
    <n v="0"/>
    <s v="Spain"/>
  </r>
  <r>
    <n v="10548"/>
    <n v="1995"/>
    <x v="53"/>
    <x v="0"/>
    <x v="1"/>
    <x v="619"/>
    <n v="0"/>
    <n v="0"/>
    <d v="2014-03-09T00:00:00"/>
    <n v="30"/>
    <n v="283"/>
    <n v="17"/>
    <n v="372"/>
    <n v="138"/>
    <n v="106"/>
    <n v="44"/>
    <n v="960"/>
    <n v="1"/>
    <n v="3"/>
    <n v="8"/>
    <n v="12"/>
    <x v="0"/>
    <n v="0"/>
    <n v="0"/>
    <n v="0"/>
    <n v="0"/>
    <n v="0"/>
    <n v="0"/>
    <n v="0"/>
    <s v="Germany"/>
  </r>
  <r>
    <n v="6384"/>
    <n v="1978"/>
    <x v="29"/>
    <x v="0"/>
    <x v="0"/>
    <x v="620"/>
    <n v="0"/>
    <n v="1"/>
    <d v="2014-02-11T00:00:00"/>
    <n v="30"/>
    <n v="909"/>
    <n v="12"/>
    <n v="278"/>
    <n v="0"/>
    <n v="12"/>
    <n v="242"/>
    <n v="1453"/>
    <n v="3"/>
    <n v="5"/>
    <n v="2"/>
    <n v="11"/>
    <x v="6"/>
    <n v="1"/>
    <n v="0"/>
    <n v="0"/>
    <n v="0"/>
    <n v="0"/>
    <n v="0"/>
    <n v="0"/>
    <s v="USA"/>
  </r>
  <r>
    <n v="2625"/>
    <n v="1954"/>
    <x v="5"/>
    <x v="2"/>
    <x v="1"/>
    <x v="621"/>
    <n v="0"/>
    <n v="1"/>
    <d v="2013-11-17T00:00:00"/>
    <n v="30"/>
    <n v="156"/>
    <n v="29"/>
    <n v="56"/>
    <n v="30"/>
    <n v="32"/>
    <n v="47"/>
    <n v="350"/>
    <n v="2"/>
    <n v="3"/>
    <n v="2"/>
    <n v="7"/>
    <x v="7"/>
    <n v="0"/>
    <n v="0"/>
    <n v="0"/>
    <n v="0"/>
    <n v="0"/>
    <n v="0"/>
    <n v="0"/>
    <s v="Saudi Arabia"/>
  </r>
  <r>
    <n v="1676"/>
    <n v="1975"/>
    <x v="17"/>
    <x v="0"/>
    <x v="2"/>
    <x v="622"/>
    <n v="0"/>
    <n v="1"/>
    <d v="2013-10-30T00:00:00"/>
    <n v="30"/>
    <n v="213"/>
    <n v="2"/>
    <n v="44"/>
    <n v="0"/>
    <n v="2"/>
    <n v="5"/>
    <n v="266"/>
    <n v="4"/>
    <n v="4"/>
    <n v="2"/>
    <n v="5"/>
    <x v="1"/>
    <n v="0"/>
    <n v="0"/>
    <n v="0"/>
    <n v="0"/>
    <n v="0"/>
    <n v="0"/>
    <n v="0"/>
    <s v="Spain"/>
  </r>
  <r>
    <n v="5534"/>
    <n v="1975"/>
    <x v="17"/>
    <x v="3"/>
    <x v="2"/>
    <x v="623"/>
    <n v="0"/>
    <n v="1"/>
    <d v="2013-10-20T00:00:00"/>
    <n v="30"/>
    <n v="123"/>
    <n v="1"/>
    <n v="26"/>
    <n v="2"/>
    <n v="0"/>
    <n v="72"/>
    <n v="224"/>
    <n v="2"/>
    <n v="3"/>
    <n v="2"/>
    <n v="3"/>
    <x v="3"/>
    <n v="1"/>
    <n v="0"/>
    <n v="0"/>
    <n v="0"/>
    <n v="0"/>
    <n v="0"/>
    <n v="0"/>
    <s v="Spain"/>
  </r>
  <r>
    <n v="6859"/>
    <n v="1987"/>
    <x v="23"/>
    <x v="0"/>
    <x v="1"/>
    <x v="624"/>
    <n v="1"/>
    <n v="0"/>
    <d v="2013-10-08T00:00:00"/>
    <n v="30"/>
    <n v="37"/>
    <n v="4"/>
    <n v="24"/>
    <n v="16"/>
    <n v="9"/>
    <n v="9"/>
    <n v="99"/>
    <n v="2"/>
    <n v="4"/>
    <n v="0"/>
    <n v="3"/>
    <x v="8"/>
    <n v="0"/>
    <n v="0"/>
    <n v="0"/>
    <n v="0"/>
    <n v="0"/>
    <n v="0"/>
    <n v="0"/>
    <s v="Spain"/>
  </r>
  <r>
    <n v="271"/>
    <n v="1969"/>
    <x v="10"/>
    <x v="0"/>
    <x v="4"/>
    <x v="625"/>
    <n v="1"/>
    <n v="1"/>
    <d v="2013-10-02T00:00:00"/>
    <n v="30"/>
    <n v="154"/>
    <n v="0"/>
    <n v="50"/>
    <n v="6"/>
    <n v="11"/>
    <n v="37"/>
    <n v="258"/>
    <n v="5"/>
    <n v="3"/>
    <n v="4"/>
    <n v="3"/>
    <x v="4"/>
    <n v="1"/>
    <n v="0"/>
    <n v="0"/>
    <n v="0"/>
    <n v="0"/>
    <n v="0"/>
    <n v="0"/>
    <s v="Canada"/>
  </r>
  <r>
    <n v="7699"/>
    <n v="1969"/>
    <x v="10"/>
    <x v="0"/>
    <x v="4"/>
    <x v="625"/>
    <n v="1"/>
    <n v="1"/>
    <d v="2013-10-02T00:00:00"/>
    <n v="30"/>
    <n v="154"/>
    <n v="0"/>
    <n v="50"/>
    <n v="6"/>
    <n v="11"/>
    <n v="37"/>
    <n v="258"/>
    <n v="5"/>
    <n v="3"/>
    <n v="4"/>
    <n v="3"/>
    <x v="4"/>
    <n v="1"/>
    <n v="0"/>
    <n v="0"/>
    <n v="0"/>
    <n v="0"/>
    <n v="0"/>
    <n v="0"/>
    <s v="Canada"/>
  </r>
  <r>
    <n v="7832"/>
    <n v="1959"/>
    <x v="8"/>
    <x v="3"/>
    <x v="2"/>
    <x v="626"/>
    <n v="0"/>
    <n v="1"/>
    <d v="2013-08-28T00:00:00"/>
    <n v="30"/>
    <n v="940"/>
    <n v="44"/>
    <n v="396"/>
    <n v="0"/>
    <n v="88"/>
    <n v="58"/>
    <n v="1526"/>
    <n v="1"/>
    <n v="8"/>
    <n v="7"/>
    <n v="7"/>
    <x v="5"/>
    <n v="1"/>
    <n v="0"/>
    <n v="1"/>
    <n v="1"/>
    <n v="0"/>
    <n v="1"/>
    <n v="0"/>
    <s v="Spain"/>
  </r>
  <r>
    <n v="938"/>
    <n v="1981"/>
    <x v="9"/>
    <x v="0"/>
    <x v="2"/>
    <x v="627"/>
    <n v="1"/>
    <n v="1"/>
    <d v="2013-07-30T00:00:00"/>
    <n v="30"/>
    <n v="51"/>
    <n v="1"/>
    <n v="7"/>
    <n v="2"/>
    <n v="1"/>
    <n v="25"/>
    <n v="87"/>
    <n v="2"/>
    <n v="2"/>
    <n v="1"/>
    <n v="2"/>
    <x v="6"/>
    <n v="1"/>
    <n v="0"/>
    <n v="0"/>
    <n v="0"/>
    <n v="0"/>
    <n v="0"/>
    <n v="0"/>
    <s v="Spain"/>
  </r>
  <r>
    <n v="7873"/>
    <n v="1973"/>
    <x v="28"/>
    <x v="1"/>
    <x v="3"/>
    <x v="628"/>
    <n v="1"/>
    <n v="1"/>
    <d v="2013-07-06T00:00:00"/>
    <n v="30"/>
    <n v="141"/>
    <n v="11"/>
    <n v="114"/>
    <n v="15"/>
    <n v="14"/>
    <n v="5"/>
    <n v="300"/>
    <n v="4"/>
    <n v="4"/>
    <n v="1"/>
    <n v="7"/>
    <x v="1"/>
    <n v="0"/>
    <n v="0"/>
    <n v="0"/>
    <n v="0"/>
    <n v="0"/>
    <n v="0"/>
    <n v="0"/>
    <s v="Canada"/>
  </r>
  <r>
    <n v="9967"/>
    <n v="1974"/>
    <x v="21"/>
    <x v="0"/>
    <x v="0"/>
    <x v="629"/>
    <n v="1"/>
    <n v="1"/>
    <d v="2013-05-30T00:00:00"/>
    <n v="30"/>
    <n v="160"/>
    <n v="15"/>
    <n v="196"/>
    <n v="15"/>
    <n v="11"/>
    <n v="50"/>
    <n v="447"/>
    <n v="8"/>
    <n v="6"/>
    <n v="1"/>
    <n v="7"/>
    <x v="6"/>
    <n v="0"/>
    <n v="0"/>
    <n v="0"/>
    <n v="0"/>
    <n v="0"/>
    <n v="0"/>
    <n v="0"/>
    <s v="USA"/>
  </r>
  <r>
    <n v="1087"/>
    <n v="1975"/>
    <x v="17"/>
    <x v="3"/>
    <x v="3"/>
    <x v="630"/>
    <n v="1"/>
    <n v="0"/>
    <d v="2013-05-22T00:00:00"/>
    <n v="30"/>
    <n v="16"/>
    <n v="14"/>
    <n v="36"/>
    <n v="37"/>
    <n v="22"/>
    <n v="48"/>
    <n v="173"/>
    <n v="3"/>
    <n v="4"/>
    <n v="1"/>
    <n v="2"/>
    <x v="8"/>
    <n v="0"/>
    <n v="0"/>
    <n v="0"/>
    <n v="0"/>
    <n v="0"/>
    <n v="1"/>
    <n v="0"/>
    <s v="Spain"/>
  </r>
  <r>
    <n v="8314"/>
    <n v="1982"/>
    <x v="33"/>
    <x v="0"/>
    <x v="2"/>
    <x v="631"/>
    <n v="0"/>
    <n v="0"/>
    <d v="2013-04-05T00:00:00"/>
    <n v="30"/>
    <n v="557"/>
    <n v="129"/>
    <n v="761"/>
    <n v="29"/>
    <n v="185"/>
    <n v="111"/>
    <n v="1772"/>
    <n v="1"/>
    <n v="5"/>
    <n v="6"/>
    <n v="7"/>
    <x v="2"/>
    <n v="0"/>
    <n v="0"/>
    <n v="1"/>
    <n v="0"/>
    <n v="0"/>
    <n v="0"/>
    <n v="0"/>
    <s v="Spain"/>
  </r>
  <r>
    <n v="3762"/>
    <n v="1986"/>
    <x v="19"/>
    <x v="1"/>
    <x v="1"/>
    <x v="632"/>
    <n v="0"/>
    <n v="0"/>
    <d v="2013-04-02T00:00:00"/>
    <n v="30"/>
    <n v="196"/>
    <n v="0"/>
    <n v="512"/>
    <n v="33"/>
    <n v="130"/>
    <n v="54"/>
    <n v="925"/>
    <n v="1"/>
    <n v="3"/>
    <n v="5"/>
    <n v="8"/>
    <x v="0"/>
    <n v="0"/>
    <n v="0"/>
    <n v="0"/>
    <n v="1"/>
    <n v="0"/>
    <n v="1"/>
    <n v="0"/>
    <s v="Saudi Arabia"/>
  </r>
  <r>
    <n v="10383"/>
    <n v="1966"/>
    <x v="13"/>
    <x v="0"/>
    <x v="0"/>
    <x v="633"/>
    <n v="0"/>
    <n v="0"/>
    <d v="2013-04-02T00:00:00"/>
    <n v="30"/>
    <n v="295"/>
    <n v="35"/>
    <n v="482"/>
    <n v="121"/>
    <n v="120"/>
    <n v="40"/>
    <n v="1093"/>
    <n v="1"/>
    <n v="5"/>
    <n v="5"/>
    <n v="10"/>
    <x v="7"/>
    <n v="0"/>
    <n v="0"/>
    <n v="0"/>
    <n v="0"/>
    <n v="0"/>
    <n v="1"/>
    <n v="0"/>
    <s v="Australia"/>
  </r>
  <r>
    <n v="6798"/>
    <n v="1966"/>
    <x v="13"/>
    <x v="0"/>
    <x v="1"/>
    <x v="634"/>
    <n v="1"/>
    <n v="1"/>
    <d v="2013-03-20T00:00:00"/>
    <n v="30"/>
    <n v="231"/>
    <n v="7"/>
    <n v="137"/>
    <n v="4"/>
    <n v="15"/>
    <n v="39"/>
    <n v="433"/>
    <n v="9"/>
    <n v="5"/>
    <n v="1"/>
    <n v="8"/>
    <x v="3"/>
    <n v="0"/>
    <n v="0"/>
    <n v="0"/>
    <n v="0"/>
    <n v="0"/>
    <n v="1"/>
    <n v="0"/>
    <s v="Saudi Arabia"/>
  </r>
  <r>
    <n v="4168"/>
    <n v="1966"/>
    <x v="13"/>
    <x v="0"/>
    <x v="1"/>
    <x v="634"/>
    <n v="1"/>
    <n v="1"/>
    <d v="2013-03-20T00:00:00"/>
    <n v="30"/>
    <n v="231"/>
    <n v="7"/>
    <n v="137"/>
    <n v="4"/>
    <n v="15"/>
    <n v="39"/>
    <n v="433"/>
    <n v="9"/>
    <n v="5"/>
    <n v="1"/>
    <n v="8"/>
    <x v="3"/>
    <n v="0"/>
    <n v="0"/>
    <n v="0"/>
    <n v="0"/>
    <n v="0"/>
    <n v="1"/>
    <n v="0"/>
    <s v="Spain"/>
  </r>
  <r>
    <n v="6690"/>
    <n v="1966"/>
    <x v="13"/>
    <x v="3"/>
    <x v="2"/>
    <x v="635"/>
    <n v="1"/>
    <n v="1"/>
    <d v="2013-03-14T00:00:00"/>
    <n v="30"/>
    <n v="38"/>
    <n v="4"/>
    <n v="22"/>
    <n v="4"/>
    <n v="2"/>
    <n v="20"/>
    <n v="90"/>
    <n v="4"/>
    <n v="3"/>
    <n v="1"/>
    <n v="3"/>
    <x v="3"/>
    <n v="0"/>
    <n v="0"/>
    <n v="0"/>
    <n v="0"/>
    <n v="0"/>
    <n v="0"/>
    <n v="0"/>
    <s v="Saudi Arabia"/>
  </r>
  <r>
    <n v="10602"/>
    <n v="1983"/>
    <x v="27"/>
    <x v="0"/>
    <x v="2"/>
    <x v="636"/>
    <n v="1"/>
    <n v="0"/>
    <d v="2013-02-14T00:00:00"/>
    <n v="30"/>
    <n v="29"/>
    <n v="12"/>
    <n v="59"/>
    <n v="19"/>
    <n v="1"/>
    <n v="36"/>
    <n v="156"/>
    <n v="2"/>
    <n v="3"/>
    <n v="0"/>
    <n v="4"/>
    <x v="6"/>
    <n v="0"/>
    <n v="0"/>
    <n v="0"/>
    <n v="0"/>
    <n v="0"/>
    <n v="0"/>
    <n v="0"/>
    <s v="India"/>
  </r>
  <r>
    <n v="3220"/>
    <n v="1983"/>
    <x v="27"/>
    <x v="0"/>
    <x v="2"/>
    <x v="636"/>
    <n v="1"/>
    <n v="0"/>
    <d v="2013-02-14T00:00:00"/>
    <n v="30"/>
    <n v="29"/>
    <n v="12"/>
    <n v="59"/>
    <n v="19"/>
    <n v="1"/>
    <n v="36"/>
    <n v="156"/>
    <n v="2"/>
    <n v="3"/>
    <n v="0"/>
    <n v="4"/>
    <x v="6"/>
    <n v="0"/>
    <n v="0"/>
    <n v="0"/>
    <n v="0"/>
    <n v="0"/>
    <n v="0"/>
    <n v="0"/>
    <s v="Germany"/>
  </r>
  <r>
    <n v="5424"/>
    <n v="1983"/>
    <x v="27"/>
    <x v="0"/>
    <x v="2"/>
    <x v="636"/>
    <n v="1"/>
    <n v="0"/>
    <d v="2013-02-14T00:00:00"/>
    <n v="30"/>
    <n v="29"/>
    <n v="12"/>
    <n v="59"/>
    <n v="19"/>
    <n v="1"/>
    <n v="36"/>
    <n v="156"/>
    <n v="2"/>
    <n v="3"/>
    <n v="0"/>
    <n v="4"/>
    <x v="6"/>
    <n v="0"/>
    <n v="0"/>
    <n v="0"/>
    <n v="0"/>
    <n v="0"/>
    <n v="0"/>
    <n v="0"/>
    <s v="Saudi Arabia"/>
  </r>
  <r>
    <n v="7488"/>
    <n v="1963"/>
    <x v="34"/>
    <x v="3"/>
    <x v="1"/>
    <x v="637"/>
    <n v="0"/>
    <n v="1"/>
    <d v="2013-01-22T00:00:00"/>
    <n v="30"/>
    <n v="420"/>
    <n v="15"/>
    <n v="186"/>
    <n v="151"/>
    <n v="38"/>
    <n v="15"/>
    <n v="825"/>
    <n v="3"/>
    <n v="5"/>
    <n v="3"/>
    <n v="13"/>
    <x v="7"/>
    <n v="0"/>
    <n v="0"/>
    <n v="0"/>
    <n v="0"/>
    <n v="0"/>
    <n v="0"/>
    <n v="0"/>
    <s v="Spain"/>
  </r>
  <r>
    <n v="5289"/>
    <n v="1975"/>
    <x v="17"/>
    <x v="2"/>
    <x v="1"/>
    <x v="638"/>
    <n v="1"/>
    <n v="1"/>
    <d v="2012-11-09T00:00:00"/>
    <n v="30"/>
    <n v="8"/>
    <n v="4"/>
    <n v="12"/>
    <n v="15"/>
    <n v="4"/>
    <n v="29"/>
    <n v="72"/>
    <n v="2"/>
    <n v="1"/>
    <n v="1"/>
    <n v="2"/>
    <x v="5"/>
    <n v="0"/>
    <n v="0"/>
    <n v="0"/>
    <n v="0"/>
    <n v="0"/>
    <n v="0"/>
    <n v="0"/>
    <s v="Australia"/>
  </r>
  <r>
    <n v="347"/>
    <n v="1976"/>
    <x v="14"/>
    <x v="0"/>
    <x v="0"/>
    <x v="639"/>
    <n v="0"/>
    <n v="1"/>
    <d v="2012-09-08T00:00:00"/>
    <n v="30"/>
    <n v="229"/>
    <n v="27"/>
    <n v="71"/>
    <n v="13"/>
    <n v="3"/>
    <n v="34"/>
    <n v="377"/>
    <n v="4"/>
    <n v="7"/>
    <n v="1"/>
    <n v="5"/>
    <x v="8"/>
    <n v="0"/>
    <n v="0"/>
    <n v="0"/>
    <n v="0"/>
    <n v="0"/>
    <n v="0"/>
    <n v="0"/>
    <s v="Canada"/>
  </r>
  <r>
    <n v="5236"/>
    <n v="1979"/>
    <x v="7"/>
    <x v="0"/>
    <x v="3"/>
    <x v="640"/>
    <n v="0"/>
    <n v="1"/>
    <d v="2012-08-25T00:00:00"/>
    <n v="30"/>
    <n v="1230"/>
    <n v="0"/>
    <n v="396"/>
    <n v="232"/>
    <n v="178"/>
    <n v="158"/>
    <n v="2194"/>
    <n v="1"/>
    <n v="10"/>
    <n v="2"/>
    <n v="8"/>
    <x v="1"/>
    <n v="0"/>
    <n v="1"/>
    <n v="1"/>
    <n v="1"/>
    <n v="0"/>
    <n v="0"/>
    <n v="0"/>
    <s v="Spain"/>
  </r>
  <r>
    <n v="9478"/>
    <n v="1985"/>
    <x v="42"/>
    <x v="0"/>
    <x v="1"/>
    <x v="641"/>
    <n v="1"/>
    <n v="0"/>
    <d v="2012-08-14T00:00:00"/>
    <n v="30"/>
    <n v="91"/>
    <n v="64"/>
    <n v="128"/>
    <n v="65"/>
    <n v="3"/>
    <n v="50"/>
    <n v="401"/>
    <n v="2"/>
    <n v="4"/>
    <n v="3"/>
    <n v="6"/>
    <x v="7"/>
    <n v="0"/>
    <n v="0"/>
    <n v="0"/>
    <n v="0"/>
    <n v="0"/>
    <n v="0"/>
    <n v="0"/>
    <s v="Spain"/>
  </r>
  <r>
    <n v="477"/>
    <n v="1986"/>
    <x v="19"/>
    <x v="0"/>
    <x v="2"/>
    <x v="642"/>
    <n v="0"/>
    <n v="0"/>
    <d v="2014-06-17T00:00:00"/>
    <n v="31"/>
    <n v="1060"/>
    <n v="61"/>
    <n v="835"/>
    <n v="80"/>
    <n v="20"/>
    <n v="101"/>
    <n v="2157"/>
    <n v="1"/>
    <n v="4"/>
    <n v="7"/>
    <n v="10"/>
    <x v="0"/>
    <n v="1"/>
    <n v="0"/>
    <n v="1"/>
    <n v="1"/>
    <n v="1"/>
    <n v="1"/>
    <n v="0"/>
    <s v="Spain"/>
  </r>
  <r>
    <n v="7411"/>
    <n v="1964"/>
    <x v="32"/>
    <x v="1"/>
    <x v="2"/>
    <x v="643"/>
    <n v="1"/>
    <n v="1"/>
    <d v="2014-06-05T00:00:00"/>
    <n v="31"/>
    <n v="11"/>
    <n v="0"/>
    <n v="5"/>
    <n v="0"/>
    <n v="0"/>
    <n v="1"/>
    <n v="17"/>
    <n v="2"/>
    <n v="1"/>
    <n v="0"/>
    <n v="3"/>
    <x v="4"/>
    <n v="0"/>
    <n v="0"/>
    <n v="0"/>
    <n v="0"/>
    <n v="0"/>
    <n v="0"/>
    <n v="0"/>
    <s v="Saudi Arabia"/>
  </r>
  <r>
    <n v="3107"/>
    <n v="1976"/>
    <x v="14"/>
    <x v="0"/>
    <x v="3"/>
    <x v="644"/>
    <n v="0"/>
    <n v="1"/>
    <d v="2014-05-02T00:00:00"/>
    <n v="31"/>
    <n v="121"/>
    <n v="24"/>
    <n v="124"/>
    <n v="24"/>
    <n v="15"/>
    <n v="42"/>
    <n v="350"/>
    <n v="1"/>
    <n v="4"/>
    <n v="1"/>
    <n v="7"/>
    <x v="2"/>
    <n v="0"/>
    <n v="0"/>
    <n v="0"/>
    <n v="0"/>
    <n v="0"/>
    <n v="0"/>
    <n v="0"/>
    <s v="Australia"/>
  </r>
  <r>
    <n v="7437"/>
    <n v="1988"/>
    <x v="46"/>
    <x v="0"/>
    <x v="1"/>
    <x v="645"/>
    <n v="1"/>
    <n v="0"/>
    <d v="2014-04-28T00:00:00"/>
    <n v="31"/>
    <n v="13"/>
    <n v="0"/>
    <n v="8"/>
    <n v="2"/>
    <n v="1"/>
    <n v="5"/>
    <n v="29"/>
    <n v="1"/>
    <n v="1"/>
    <n v="0"/>
    <n v="4"/>
    <x v="7"/>
    <n v="0"/>
    <n v="0"/>
    <n v="0"/>
    <n v="0"/>
    <n v="0"/>
    <n v="0"/>
    <n v="0"/>
    <s v="Australia"/>
  </r>
  <r>
    <n v="255"/>
    <n v="1951"/>
    <x v="45"/>
    <x v="0"/>
    <x v="0"/>
    <x v="646"/>
    <n v="1"/>
    <n v="1"/>
    <d v="2014-03-30T00:00:00"/>
    <n v="31"/>
    <n v="17"/>
    <n v="0"/>
    <n v="2"/>
    <n v="0"/>
    <n v="0"/>
    <n v="2"/>
    <n v="21"/>
    <n v="2"/>
    <n v="1"/>
    <n v="0"/>
    <n v="3"/>
    <x v="4"/>
    <n v="0"/>
    <n v="0"/>
    <n v="0"/>
    <n v="0"/>
    <n v="0"/>
    <n v="0"/>
    <n v="1"/>
    <s v="Spain"/>
  </r>
  <r>
    <n v="3790"/>
    <n v="1956"/>
    <x v="16"/>
    <x v="0"/>
    <x v="3"/>
    <x v="647"/>
    <n v="2"/>
    <n v="1"/>
    <d v="2014-01-23T00:00:00"/>
    <n v="31"/>
    <n v="8"/>
    <n v="1"/>
    <n v="5"/>
    <n v="0"/>
    <n v="0"/>
    <n v="1"/>
    <n v="15"/>
    <n v="1"/>
    <n v="1"/>
    <n v="0"/>
    <n v="2"/>
    <x v="4"/>
    <n v="0"/>
    <n v="0"/>
    <n v="0"/>
    <n v="0"/>
    <n v="0"/>
    <n v="0"/>
    <n v="0"/>
    <s v="Saudi Arabia"/>
  </r>
  <r>
    <n v="749"/>
    <n v="1981"/>
    <x v="9"/>
    <x v="0"/>
    <x v="3"/>
    <x v="648"/>
    <n v="1"/>
    <n v="0"/>
    <d v="2013-11-19T00:00:00"/>
    <n v="31"/>
    <n v="46"/>
    <n v="7"/>
    <n v="59"/>
    <n v="2"/>
    <n v="4"/>
    <n v="27"/>
    <n v="145"/>
    <n v="2"/>
    <n v="3"/>
    <n v="1"/>
    <n v="3"/>
    <x v="4"/>
    <n v="1"/>
    <n v="0"/>
    <n v="0"/>
    <n v="0"/>
    <n v="0"/>
    <n v="1"/>
    <n v="0"/>
    <s v="Spain"/>
  </r>
  <r>
    <n v="1503"/>
    <n v="1976"/>
    <x v="14"/>
    <x v="1"/>
    <x v="3"/>
    <x v="649"/>
    <n v="1"/>
    <n v="1"/>
    <d v="2013-06-03T00:00:00"/>
    <n v="31"/>
    <n v="85"/>
    <n v="1"/>
    <n v="16"/>
    <n v="2"/>
    <n v="1"/>
    <n v="2"/>
    <n v="107"/>
    <n v="0"/>
    <n v="0"/>
    <n v="0"/>
    <n v="1"/>
    <x v="0"/>
    <n v="0"/>
    <n v="0"/>
    <n v="0"/>
    <n v="0"/>
    <n v="0"/>
    <n v="0"/>
    <n v="0"/>
    <s v="Spain"/>
  </r>
  <r>
    <n v="8650"/>
    <n v="1978"/>
    <x v="29"/>
    <x v="0"/>
    <x v="4"/>
    <x v="650"/>
    <n v="1"/>
    <n v="1"/>
    <d v="2013-03-18T00:00:00"/>
    <n v="31"/>
    <n v="5"/>
    <n v="6"/>
    <n v="10"/>
    <n v="6"/>
    <n v="5"/>
    <n v="10"/>
    <n v="42"/>
    <n v="1"/>
    <n v="1"/>
    <n v="0"/>
    <n v="3"/>
    <x v="5"/>
    <n v="0"/>
    <n v="0"/>
    <n v="0"/>
    <n v="0"/>
    <n v="0"/>
    <n v="0"/>
    <n v="0"/>
    <s v="Spain"/>
  </r>
  <r>
    <n v="607"/>
    <n v="1955"/>
    <x v="26"/>
    <x v="2"/>
    <x v="0"/>
    <x v="651"/>
    <n v="0"/>
    <n v="1"/>
    <d v="2013-02-13T00:00:00"/>
    <n v="31"/>
    <n v="302"/>
    <n v="29"/>
    <n v="131"/>
    <n v="32"/>
    <n v="0"/>
    <n v="27"/>
    <n v="521"/>
    <n v="6"/>
    <n v="8"/>
    <n v="1"/>
    <n v="7"/>
    <x v="6"/>
    <n v="0"/>
    <n v="0"/>
    <n v="0"/>
    <n v="0"/>
    <n v="0"/>
    <n v="0"/>
    <n v="0"/>
    <s v="India"/>
  </r>
  <r>
    <n v="1008"/>
    <n v="1981"/>
    <x v="9"/>
    <x v="1"/>
    <x v="3"/>
    <x v="652"/>
    <n v="0"/>
    <n v="0"/>
    <d v="2012-12-21T00:00:00"/>
    <n v="31"/>
    <n v="728"/>
    <n v="17"/>
    <n v="133"/>
    <n v="11"/>
    <n v="8"/>
    <n v="124"/>
    <n v="1021"/>
    <n v="1"/>
    <n v="7"/>
    <n v="3"/>
    <n v="13"/>
    <x v="4"/>
    <n v="1"/>
    <n v="0"/>
    <n v="0"/>
    <n v="0"/>
    <n v="0"/>
    <n v="0"/>
    <n v="0"/>
    <s v="Germany"/>
  </r>
  <r>
    <n v="9396"/>
    <n v="1978"/>
    <x v="29"/>
    <x v="1"/>
    <x v="2"/>
    <x v="653"/>
    <n v="1"/>
    <n v="0"/>
    <d v="2012-11-23T00:00:00"/>
    <n v="31"/>
    <n v="9"/>
    <n v="0"/>
    <n v="6"/>
    <n v="4"/>
    <n v="1"/>
    <n v="5"/>
    <n v="25"/>
    <n v="1"/>
    <n v="1"/>
    <n v="0"/>
    <n v="2"/>
    <x v="8"/>
    <n v="0"/>
    <n v="0"/>
    <n v="0"/>
    <n v="0"/>
    <n v="0"/>
    <n v="0"/>
    <n v="0"/>
    <s v="Saudi Arabia"/>
  </r>
  <r>
    <n v="933"/>
    <n v="1978"/>
    <x v="29"/>
    <x v="1"/>
    <x v="2"/>
    <x v="653"/>
    <n v="1"/>
    <n v="0"/>
    <d v="2012-11-23T00:00:00"/>
    <n v="31"/>
    <n v="9"/>
    <n v="0"/>
    <n v="6"/>
    <n v="4"/>
    <n v="1"/>
    <n v="5"/>
    <n v="25"/>
    <n v="1"/>
    <n v="1"/>
    <n v="0"/>
    <n v="2"/>
    <x v="8"/>
    <n v="0"/>
    <n v="0"/>
    <n v="0"/>
    <n v="0"/>
    <n v="0"/>
    <n v="0"/>
    <n v="0"/>
    <s v="Spain"/>
  </r>
  <r>
    <n v="5710"/>
    <n v="1970"/>
    <x v="0"/>
    <x v="0"/>
    <x v="3"/>
    <x v="654"/>
    <n v="0"/>
    <n v="1"/>
    <d v="2012-10-10T00:00:00"/>
    <n v="31"/>
    <n v="110"/>
    <n v="0"/>
    <n v="5"/>
    <n v="2"/>
    <n v="0"/>
    <n v="3"/>
    <n v="120"/>
    <n v="2"/>
    <n v="2"/>
    <n v="1"/>
    <n v="4"/>
    <x v="1"/>
    <n v="0"/>
    <n v="1"/>
    <n v="0"/>
    <n v="0"/>
    <n v="0"/>
    <n v="0"/>
    <n v="0"/>
    <s v="Australia"/>
  </r>
  <r>
    <n v="2882"/>
    <n v="1975"/>
    <x v="17"/>
    <x v="2"/>
    <x v="0"/>
    <x v="655"/>
    <n v="0"/>
    <n v="1"/>
    <d v="2012-10-01T00:00:00"/>
    <n v="31"/>
    <n v="711"/>
    <n v="28"/>
    <n v="142"/>
    <n v="49"/>
    <n v="18"/>
    <n v="47"/>
    <n v="995"/>
    <n v="2"/>
    <n v="3"/>
    <n v="2"/>
    <n v="9"/>
    <x v="6"/>
    <n v="0"/>
    <n v="0"/>
    <n v="0"/>
    <n v="0"/>
    <n v="0"/>
    <n v="0"/>
    <n v="0"/>
    <s v="Saudi Arabia"/>
  </r>
  <r>
    <n v="2379"/>
    <n v="1953"/>
    <x v="40"/>
    <x v="0"/>
    <x v="1"/>
    <x v="656"/>
    <n v="0"/>
    <n v="0"/>
    <d v="2012-09-22T00:00:00"/>
    <n v="31"/>
    <n v="778"/>
    <n v="44"/>
    <n v="499"/>
    <n v="95"/>
    <n v="73"/>
    <n v="146"/>
    <n v="1635"/>
    <n v="2"/>
    <n v="3"/>
    <n v="4"/>
    <n v="5"/>
    <x v="3"/>
    <n v="0"/>
    <n v="0"/>
    <n v="0"/>
    <n v="0"/>
    <n v="0"/>
    <n v="1"/>
    <n v="0"/>
    <s v="Saudi Arabia"/>
  </r>
  <r>
    <n v="5342"/>
    <n v="1976"/>
    <x v="14"/>
    <x v="4"/>
    <x v="0"/>
    <x v="657"/>
    <n v="1"/>
    <n v="0"/>
    <d v="2012-08-08T00:00:00"/>
    <n v="31"/>
    <n v="0"/>
    <n v="1"/>
    <n v="3"/>
    <n v="10"/>
    <n v="6"/>
    <n v="9"/>
    <n v="29"/>
    <n v="2"/>
    <n v="1"/>
    <n v="0"/>
    <n v="3"/>
    <x v="6"/>
    <n v="0"/>
    <n v="0"/>
    <n v="0"/>
    <n v="0"/>
    <n v="0"/>
    <n v="0"/>
    <n v="0"/>
    <s v="Canada"/>
  </r>
  <r>
    <n v="3262"/>
    <n v="1958"/>
    <x v="2"/>
    <x v="0"/>
    <x v="1"/>
    <x v="658"/>
    <n v="0"/>
    <n v="0"/>
    <d v="2012-08-07T00:00:00"/>
    <n v="31"/>
    <n v="995"/>
    <n v="112"/>
    <n v="417"/>
    <n v="42"/>
    <n v="48"/>
    <n v="41"/>
    <n v="1655"/>
    <n v="1"/>
    <n v="2"/>
    <n v="9"/>
    <n v="13"/>
    <x v="1"/>
    <n v="0"/>
    <n v="0"/>
    <n v="0"/>
    <n v="0"/>
    <n v="0"/>
    <n v="1"/>
    <n v="0"/>
    <s v="Spain"/>
  </r>
  <r>
    <n v="5832"/>
    <n v="1960"/>
    <x v="12"/>
    <x v="2"/>
    <x v="3"/>
    <x v="659"/>
    <n v="0"/>
    <n v="0"/>
    <d v="2014-04-20T00:00:00"/>
    <n v="32"/>
    <n v="493"/>
    <n v="183"/>
    <n v="352"/>
    <n v="184"/>
    <n v="23"/>
    <n v="28"/>
    <n v="1263"/>
    <n v="0"/>
    <n v="3"/>
    <n v="5"/>
    <n v="13"/>
    <x v="9"/>
    <n v="0"/>
    <n v="0"/>
    <n v="0"/>
    <n v="0"/>
    <n v="0"/>
    <n v="0"/>
    <n v="0"/>
    <s v="Spain"/>
  </r>
  <r>
    <n v="5025"/>
    <n v="1979"/>
    <x v="7"/>
    <x v="0"/>
    <x v="1"/>
    <x v="660"/>
    <n v="1"/>
    <n v="0"/>
    <d v="2013-12-24T00:00:00"/>
    <n v="32"/>
    <n v="23"/>
    <n v="17"/>
    <n v="23"/>
    <n v="43"/>
    <n v="20"/>
    <n v="9"/>
    <n v="135"/>
    <n v="1"/>
    <n v="2"/>
    <n v="1"/>
    <n v="4"/>
    <x v="7"/>
    <n v="0"/>
    <n v="0"/>
    <n v="0"/>
    <n v="0"/>
    <n v="0"/>
    <n v="0"/>
    <n v="0"/>
    <s v="Spain"/>
  </r>
  <r>
    <n v="569"/>
    <n v="1991"/>
    <x v="50"/>
    <x v="0"/>
    <x v="1"/>
    <x v="661"/>
    <n v="0"/>
    <n v="0"/>
    <d v="2013-12-14T00:00:00"/>
    <n v="32"/>
    <n v="704"/>
    <n v="129"/>
    <n v="853"/>
    <n v="120"/>
    <n v="74"/>
    <n v="111"/>
    <n v="1991"/>
    <n v="1"/>
    <n v="5"/>
    <n v="6"/>
    <n v="7"/>
    <x v="2"/>
    <n v="0"/>
    <n v="1"/>
    <n v="1"/>
    <n v="1"/>
    <n v="0"/>
    <n v="1"/>
    <n v="0"/>
    <s v="Spain"/>
  </r>
  <r>
    <n v="3102"/>
    <n v="1981"/>
    <x v="9"/>
    <x v="2"/>
    <x v="3"/>
    <x v="662"/>
    <n v="1"/>
    <n v="0"/>
    <d v="2013-10-16T00:00:00"/>
    <n v="32"/>
    <n v="2"/>
    <n v="3"/>
    <n v="12"/>
    <n v="3"/>
    <n v="5"/>
    <n v="7"/>
    <n v="32"/>
    <n v="1"/>
    <n v="1"/>
    <n v="0"/>
    <n v="3"/>
    <x v="6"/>
    <n v="0"/>
    <n v="0"/>
    <n v="0"/>
    <n v="0"/>
    <n v="0"/>
    <n v="0"/>
    <n v="0"/>
    <s v="Canada"/>
  </r>
  <r>
    <n v="9449"/>
    <n v="1958"/>
    <x v="2"/>
    <x v="1"/>
    <x v="1"/>
    <x v="663"/>
    <n v="0"/>
    <n v="1"/>
    <d v="2013-10-04T00:00:00"/>
    <n v="32"/>
    <n v="415"/>
    <n v="5"/>
    <n v="124"/>
    <n v="15"/>
    <n v="35"/>
    <n v="11"/>
    <n v="605"/>
    <n v="1"/>
    <n v="5"/>
    <n v="2"/>
    <n v="11"/>
    <x v="7"/>
    <n v="0"/>
    <n v="0"/>
    <n v="0"/>
    <n v="0"/>
    <n v="0"/>
    <n v="0"/>
    <n v="0"/>
    <s v="Saudi Arabia"/>
  </r>
  <r>
    <n v="8104"/>
    <n v="1951"/>
    <x v="45"/>
    <x v="1"/>
    <x v="2"/>
    <x v="664"/>
    <n v="0"/>
    <n v="0"/>
    <d v="2013-08-09T00:00:00"/>
    <n v="32"/>
    <n v="241"/>
    <n v="0"/>
    <n v="12"/>
    <n v="0"/>
    <n v="0"/>
    <n v="25"/>
    <n v="278"/>
    <n v="1"/>
    <n v="5"/>
    <n v="1"/>
    <n v="5"/>
    <x v="3"/>
    <n v="0"/>
    <n v="0"/>
    <n v="0"/>
    <n v="0"/>
    <n v="0"/>
    <n v="0"/>
    <n v="0"/>
    <s v="Spain"/>
  </r>
  <r>
    <n v="75"/>
    <n v="1982"/>
    <x v="33"/>
    <x v="2"/>
    <x v="3"/>
    <x v="665"/>
    <n v="0"/>
    <n v="0"/>
    <d v="2013-07-25T00:00:00"/>
    <n v="32"/>
    <n v="34"/>
    <n v="11"/>
    <n v="137"/>
    <n v="179"/>
    <n v="61"/>
    <n v="45"/>
    <n v="467"/>
    <n v="1"/>
    <n v="8"/>
    <n v="1"/>
    <n v="5"/>
    <x v="6"/>
    <n v="0"/>
    <n v="0"/>
    <n v="0"/>
    <n v="0"/>
    <n v="0"/>
    <n v="0"/>
    <n v="0"/>
    <s v="USA"/>
  </r>
  <r>
    <n v="6421"/>
    <n v="1961"/>
    <x v="1"/>
    <x v="0"/>
    <x v="3"/>
    <x v="666"/>
    <n v="0"/>
    <n v="0"/>
    <d v="2013-07-03T00:00:00"/>
    <n v="32"/>
    <n v="1050"/>
    <n v="178"/>
    <n v="555"/>
    <n v="77"/>
    <n v="138"/>
    <n v="118"/>
    <n v="2116"/>
    <n v="1"/>
    <n v="4"/>
    <n v="7"/>
    <n v="9"/>
    <x v="0"/>
    <n v="0"/>
    <n v="0"/>
    <n v="0"/>
    <n v="1"/>
    <n v="0"/>
    <n v="0"/>
    <n v="0"/>
    <s v="Spain"/>
  </r>
  <r>
    <n v="3037"/>
    <n v="1983"/>
    <x v="27"/>
    <x v="1"/>
    <x v="2"/>
    <x v="667"/>
    <n v="0"/>
    <n v="0"/>
    <d v="2013-06-20T00:00:00"/>
    <n v="32"/>
    <n v="135"/>
    <n v="46"/>
    <n v="92"/>
    <n v="65"/>
    <n v="61"/>
    <n v="11"/>
    <n v="410"/>
    <n v="2"/>
    <n v="5"/>
    <n v="2"/>
    <n v="7"/>
    <x v="1"/>
    <n v="0"/>
    <n v="0"/>
    <n v="0"/>
    <n v="0"/>
    <n v="0"/>
    <n v="0"/>
    <n v="0"/>
    <s v="Canada"/>
  </r>
  <r>
    <n v="4698"/>
    <n v="1983"/>
    <x v="27"/>
    <x v="1"/>
    <x v="2"/>
    <x v="667"/>
    <n v="0"/>
    <n v="0"/>
    <d v="2013-06-20T00:00:00"/>
    <n v="32"/>
    <n v="135"/>
    <n v="46"/>
    <n v="92"/>
    <n v="65"/>
    <n v="61"/>
    <n v="11"/>
    <n v="410"/>
    <n v="2"/>
    <n v="5"/>
    <n v="2"/>
    <n v="7"/>
    <x v="1"/>
    <n v="0"/>
    <n v="0"/>
    <n v="0"/>
    <n v="0"/>
    <n v="0"/>
    <n v="0"/>
    <n v="0"/>
    <s v="Spain"/>
  </r>
  <r>
    <n v="948"/>
    <n v="1971"/>
    <x v="18"/>
    <x v="0"/>
    <x v="1"/>
    <x v="668"/>
    <n v="1"/>
    <n v="0"/>
    <d v="2013-05-15T00:00:00"/>
    <n v="32"/>
    <n v="4"/>
    <n v="7"/>
    <n v="7"/>
    <n v="6"/>
    <n v="4"/>
    <n v="13"/>
    <n v="41"/>
    <n v="3"/>
    <n v="1"/>
    <n v="2"/>
    <n v="2"/>
    <x v="1"/>
    <n v="0"/>
    <n v="0"/>
    <n v="0"/>
    <n v="0"/>
    <n v="0"/>
    <n v="0"/>
    <n v="0"/>
    <s v="Spain"/>
  </r>
  <r>
    <n v="6177"/>
    <n v="1985"/>
    <x v="42"/>
    <x v="1"/>
    <x v="2"/>
    <x v="669"/>
    <n v="1"/>
    <n v="0"/>
    <d v="2013-05-08T00:00:00"/>
    <n v="32"/>
    <n v="76"/>
    <n v="10"/>
    <n v="56"/>
    <n v="3"/>
    <n v="1"/>
    <n v="23"/>
    <n v="169"/>
    <n v="2"/>
    <n v="4"/>
    <n v="0"/>
    <n v="4"/>
    <x v="6"/>
    <n v="0"/>
    <n v="0"/>
    <n v="0"/>
    <n v="0"/>
    <n v="0"/>
    <n v="0"/>
    <n v="0"/>
    <s v="USA"/>
  </r>
  <r>
    <n v="3517"/>
    <n v="1952"/>
    <x v="30"/>
    <x v="0"/>
    <x v="1"/>
    <x v="670"/>
    <n v="1"/>
    <n v="1"/>
    <d v="2013-05-06T00:00:00"/>
    <n v="32"/>
    <n v="50"/>
    <n v="4"/>
    <n v="44"/>
    <n v="10"/>
    <n v="10"/>
    <n v="43"/>
    <n v="161"/>
    <n v="3"/>
    <n v="3"/>
    <n v="1"/>
    <n v="3"/>
    <x v="8"/>
    <n v="0"/>
    <n v="0"/>
    <n v="0"/>
    <n v="0"/>
    <n v="0"/>
    <n v="1"/>
    <n v="0"/>
    <s v="Spain"/>
  </r>
  <r>
    <n v="3491"/>
    <n v="1975"/>
    <x v="17"/>
    <x v="0"/>
    <x v="3"/>
    <x v="671"/>
    <n v="0"/>
    <n v="1"/>
    <d v="2013-04-29T00:00:00"/>
    <n v="32"/>
    <n v="384"/>
    <n v="60"/>
    <n v="364"/>
    <n v="119"/>
    <n v="101"/>
    <n v="232"/>
    <n v="1260"/>
    <n v="4"/>
    <n v="11"/>
    <n v="6"/>
    <n v="8"/>
    <x v="3"/>
    <n v="0"/>
    <n v="0"/>
    <n v="0"/>
    <n v="0"/>
    <n v="0"/>
    <n v="0"/>
    <n v="0"/>
    <s v="USA"/>
  </r>
  <r>
    <n v="7610"/>
    <n v="1983"/>
    <x v="27"/>
    <x v="0"/>
    <x v="3"/>
    <x v="672"/>
    <n v="1"/>
    <n v="0"/>
    <d v="2013-04-18T00:00:00"/>
    <n v="32"/>
    <n v="275"/>
    <n v="0"/>
    <n v="86"/>
    <n v="10"/>
    <n v="23"/>
    <n v="66"/>
    <n v="460"/>
    <n v="5"/>
    <n v="6"/>
    <n v="3"/>
    <n v="5"/>
    <x v="6"/>
    <n v="0"/>
    <n v="0"/>
    <n v="0"/>
    <n v="0"/>
    <n v="0"/>
    <n v="0"/>
    <n v="0"/>
    <s v="Spain"/>
  </r>
  <r>
    <n v="4377"/>
    <n v="1971"/>
    <x v="18"/>
    <x v="0"/>
    <x v="2"/>
    <x v="673"/>
    <n v="0"/>
    <n v="1"/>
    <d v="2013-01-07T00:00:00"/>
    <n v="32"/>
    <n v="254"/>
    <n v="10"/>
    <n v="44"/>
    <n v="30"/>
    <n v="10"/>
    <n v="227"/>
    <n v="575"/>
    <n v="2"/>
    <n v="7"/>
    <n v="3"/>
    <n v="3"/>
    <x v="3"/>
    <n v="1"/>
    <n v="0"/>
    <n v="0"/>
    <n v="0"/>
    <n v="0"/>
    <n v="0"/>
    <n v="0"/>
    <s v="Canada"/>
  </r>
  <r>
    <n v="9850"/>
    <n v="1972"/>
    <x v="20"/>
    <x v="2"/>
    <x v="2"/>
    <x v="674"/>
    <n v="1"/>
    <n v="0"/>
    <d v="2012-11-29T00:00:00"/>
    <n v="32"/>
    <n v="3"/>
    <n v="6"/>
    <n v="7"/>
    <n v="0"/>
    <n v="0"/>
    <n v="3"/>
    <n v="19"/>
    <n v="1"/>
    <n v="0"/>
    <n v="0"/>
    <n v="3"/>
    <x v="3"/>
    <n v="0"/>
    <n v="0"/>
    <n v="0"/>
    <n v="0"/>
    <n v="0"/>
    <n v="0"/>
    <n v="0"/>
    <s v="Spain"/>
  </r>
  <r>
    <n v="5544"/>
    <n v="1970"/>
    <x v="0"/>
    <x v="0"/>
    <x v="1"/>
    <x v="675"/>
    <n v="0"/>
    <n v="1"/>
    <d v="2012-11-10T00:00:00"/>
    <n v="32"/>
    <n v="957"/>
    <n v="40"/>
    <n v="175"/>
    <n v="158"/>
    <n v="53"/>
    <n v="107"/>
    <n v="1490"/>
    <n v="2"/>
    <n v="7"/>
    <n v="8"/>
    <n v="5"/>
    <x v="1"/>
    <n v="0"/>
    <n v="1"/>
    <n v="0"/>
    <n v="0"/>
    <n v="0"/>
    <n v="0"/>
    <n v="0"/>
    <s v="Spain"/>
  </r>
  <r>
    <n v="6497"/>
    <n v="1960"/>
    <x v="12"/>
    <x v="0"/>
    <x v="2"/>
    <x v="676"/>
    <n v="0"/>
    <n v="1"/>
    <d v="2012-11-07T00:00:00"/>
    <n v="32"/>
    <n v="293"/>
    <n v="6"/>
    <n v="23"/>
    <n v="13"/>
    <n v="6"/>
    <n v="92"/>
    <n v="433"/>
    <n v="4"/>
    <n v="6"/>
    <n v="2"/>
    <n v="5"/>
    <x v="6"/>
    <n v="0"/>
    <n v="0"/>
    <n v="0"/>
    <n v="0"/>
    <n v="0"/>
    <n v="0"/>
    <n v="0"/>
    <s v="Australia"/>
  </r>
  <r>
    <n v="4543"/>
    <n v="1980"/>
    <x v="36"/>
    <x v="0"/>
    <x v="2"/>
    <x v="677"/>
    <n v="0"/>
    <n v="0"/>
    <d v="2012-10-31T00:00:00"/>
    <n v="32"/>
    <n v="777"/>
    <n v="129"/>
    <n v="573"/>
    <n v="216"/>
    <n v="21"/>
    <n v="203"/>
    <n v="1919"/>
    <n v="1"/>
    <n v="2"/>
    <n v="7"/>
    <n v="9"/>
    <x v="5"/>
    <n v="0"/>
    <n v="0"/>
    <n v="1"/>
    <n v="0"/>
    <n v="0"/>
    <n v="0"/>
    <n v="0"/>
    <s v="Saudi Arabia"/>
  </r>
  <r>
    <n v="5117"/>
    <n v="1963"/>
    <x v="34"/>
    <x v="2"/>
    <x v="2"/>
    <x v="678"/>
    <n v="0"/>
    <n v="0"/>
    <d v="2012-08-02T00:00:00"/>
    <n v="32"/>
    <n v="63"/>
    <n v="151"/>
    <n v="137"/>
    <n v="153"/>
    <n v="19"/>
    <n v="53"/>
    <n v="576"/>
    <n v="2"/>
    <n v="4"/>
    <n v="4"/>
    <n v="8"/>
    <x v="1"/>
    <n v="0"/>
    <n v="0"/>
    <n v="0"/>
    <n v="0"/>
    <n v="0"/>
    <n v="0"/>
    <n v="0"/>
    <s v="Spain"/>
  </r>
  <r>
    <n v="1448"/>
    <n v="1963"/>
    <x v="34"/>
    <x v="3"/>
    <x v="2"/>
    <x v="679"/>
    <n v="1"/>
    <n v="2"/>
    <d v="2014-06-25T00:00:00"/>
    <n v="33"/>
    <n v="21"/>
    <n v="12"/>
    <n v="12"/>
    <n v="0"/>
    <n v="3"/>
    <n v="3"/>
    <n v="51"/>
    <n v="3"/>
    <n v="2"/>
    <n v="0"/>
    <n v="4"/>
    <x v="5"/>
    <n v="0"/>
    <n v="0"/>
    <n v="0"/>
    <n v="0"/>
    <n v="0"/>
    <n v="0"/>
    <n v="0"/>
    <s v="India"/>
  </r>
  <r>
    <n v="6887"/>
    <n v="1967"/>
    <x v="3"/>
    <x v="0"/>
    <x v="1"/>
    <x v="680"/>
    <n v="1"/>
    <n v="1"/>
    <d v="2014-04-24T00:00:00"/>
    <n v="33"/>
    <n v="245"/>
    <n v="16"/>
    <n v="223"/>
    <n v="21"/>
    <n v="43"/>
    <n v="16"/>
    <n v="564"/>
    <n v="2"/>
    <n v="8"/>
    <n v="1"/>
    <n v="8"/>
    <x v="4"/>
    <n v="0"/>
    <n v="0"/>
    <n v="0"/>
    <n v="0"/>
    <n v="0"/>
    <n v="0"/>
    <n v="0"/>
    <s v="Germany"/>
  </r>
  <r>
    <n v="7500"/>
    <n v="1967"/>
    <x v="3"/>
    <x v="0"/>
    <x v="1"/>
    <x v="680"/>
    <n v="1"/>
    <n v="1"/>
    <d v="2014-04-24T00:00:00"/>
    <n v="33"/>
    <n v="245"/>
    <n v="16"/>
    <n v="223"/>
    <n v="21"/>
    <n v="43"/>
    <n v="16"/>
    <n v="564"/>
    <n v="2"/>
    <n v="8"/>
    <n v="1"/>
    <n v="8"/>
    <x v="4"/>
    <n v="0"/>
    <n v="0"/>
    <n v="0"/>
    <n v="0"/>
    <n v="0"/>
    <n v="0"/>
    <n v="0"/>
    <s v="Spain"/>
  </r>
  <r>
    <n v="2724"/>
    <n v="1981"/>
    <x v="9"/>
    <x v="3"/>
    <x v="1"/>
    <x v="681"/>
    <n v="1"/>
    <n v="0"/>
    <d v="2014-03-30T00:00:00"/>
    <n v="33"/>
    <n v="12"/>
    <n v="0"/>
    <n v="1"/>
    <n v="0"/>
    <n v="0"/>
    <n v="6"/>
    <n v="19"/>
    <n v="1"/>
    <n v="0"/>
    <n v="1"/>
    <n v="2"/>
    <x v="7"/>
    <n v="0"/>
    <n v="0"/>
    <n v="0"/>
    <n v="0"/>
    <n v="0"/>
    <n v="0"/>
    <n v="0"/>
    <s v="Spain"/>
  </r>
  <r>
    <n v="2256"/>
    <n v="1973"/>
    <x v="28"/>
    <x v="3"/>
    <x v="2"/>
    <x v="682"/>
    <n v="1"/>
    <n v="1"/>
    <d v="2014-03-29T00:00:00"/>
    <n v="33"/>
    <n v="17"/>
    <n v="0"/>
    <n v="3"/>
    <n v="0"/>
    <n v="0"/>
    <n v="1"/>
    <n v="21"/>
    <n v="2"/>
    <n v="1"/>
    <n v="0"/>
    <n v="3"/>
    <x v="4"/>
    <n v="0"/>
    <n v="0"/>
    <n v="0"/>
    <n v="0"/>
    <n v="0"/>
    <n v="0"/>
    <n v="0"/>
    <s v="Spain"/>
  </r>
  <r>
    <n v="1100"/>
    <n v="1960"/>
    <x v="12"/>
    <x v="3"/>
    <x v="3"/>
    <x v="683"/>
    <n v="1"/>
    <n v="2"/>
    <d v="2014-03-24T00:00:00"/>
    <n v="33"/>
    <n v="24"/>
    <n v="4"/>
    <n v="22"/>
    <n v="0"/>
    <n v="2"/>
    <n v="9"/>
    <n v="61"/>
    <n v="4"/>
    <n v="3"/>
    <n v="1"/>
    <n v="3"/>
    <x v="1"/>
    <n v="0"/>
    <n v="0"/>
    <n v="0"/>
    <n v="0"/>
    <n v="0"/>
    <n v="0"/>
    <n v="0"/>
    <s v="Canada"/>
  </r>
  <r>
    <n v="7725"/>
    <n v="1965"/>
    <x v="15"/>
    <x v="2"/>
    <x v="2"/>
    <x v="684"/>
    <n v="0"/>
    <n v="0"/>
    <d v="2014-03-08T00:00:00"/>
    <n v="33"/>
    <n v="173"/>
    <n v="26"/>
    <n v="255"/>
    <n v="35"/>
    <n v="71"/>
    <n v="81"/>
    <n v="641"/>
    <n v="1"/>
    <n v="4"/>
    <n v="4"/>
    <n v="7"/>
    <x v="0"/>
    <n v="0"/>
    <n v="0"/>
    <n v="0"/>
    <n v="0"/>
    <n v="0"/>
    <n v="0"/>
    <n v="0"/>
    <s v="India"/>
  </r>
  <r>
    <n v="2612"/>
    <n v="1987"/>
    <x v="23"/>
    <x v="0"/>
    <x v="2"/>
    <x v="685"/>
    <n v="0"/>
    <n v="0"/>
    <d v="2013-12-24T00:00:00"/>
    <n v="33"/>
    <n v="754"/>
    <n v="160"/>
    <n v="625"/>
    <n v="63"/>
    <n v="32"/>
    <n v="48"/>
    <n v="1682"/>
    <n v="1"/>
    <n v="7"/>
    <n v="5"/>
    <n v="12"/>
    <x v="7"/>
    <n v="0"/>
    <n v="0"/>
    <n v="0"/>
    <n v="1"/>
    <n v="0"/>
    <n v="0"/>
    <n v="0"/>
    <s v="Saudi Arabia"/>
  </r>
  <r>
    <n v="113"/>
    <n v="1951"/>
    <x v="45"/>
    <x v="0"/>
    <x v="2"/>
    <x v="686"/>
    <n v="1"/>
    <n v="1"/>
    <d v="2013-07-16T00:00:00"/>
    <n v="33"/>
    <n v="11"/>
    <n v="0"/>
    <n v="7"/>
    <n v="3"/>
    <n v="1"/>
    <n v="6"/>
    <n v="28"/>
    <n v="2"/>
    <n v="1"/>
    <n v="0"/>
    <n v="3"/>
    <x v="1"/>
    <n v="0"/>
    <n v="0"/>
    <n v="0"/>
    <n v="0"/>
    <n v="0"/>
    <n v="0"/>
    <n v="0"/>
    <s v="Spain"/>
  </r>
  <r>
    <n v="2868"/>
    <n v="1949"/>
    <x v="38"/>
    <x v="1"/>
    <x v="1"/>
    <x v="687"/>
    <n v="1"/>
    <n v="1"/>
    <d v="2013-04-08T00:00:00"/>
    <n v="33"/>
    <n v="20"/>
    <n v="1"/>
    <n v="28"/>
    <n v="3"/>
    <n v="3"/>
    <n v="2"/>
    <n v="57"/>
    <n v="3"/>
    <n v="2"/>
    <n v="0"/>
    <n v="3"/>
    <x v="6"/>
    <n v="0"/>
    <n v="0"/>
    <n v="0"/>
    <n v="0"/>
    <n v="0"/>
    <n v="1"/>
    <n v="0"/>
    <s v="USA"/>
  </r>
  <r>
    <n v="4216"/>
    <n v="1981"/>
    <x v="9"/>
    <x v="0"/>
    <x v="1"/>
    <x v="688"/>
    <n v="0"/>
    <n v="0"/>
    <d v="2013-02-22T00:00:00"/>
    <n v="33"/>
    <n v="822"/>
    <n v="114"/>
    <n v="108"/>
    <n v="179"/>
    <n v="137"/>
    <n v="114"/>
    <n v="1474"/>
    <n v="1"/>
    <n v="7"/>
    <n v="9"/>
    <n v="9"/>
    <x v="7"/>
    <n v="0"/>
    <n v="0"/>
    <n v="1"/>
    <n v="1"/>
    <n v="0"/>
    <n v="1"/>
    <n v="0"/>
    <s v="Spain"/>
  </r>
  <r>
    <n v="199"/>
    <n v="1962"/>
    <x v="31"/>
    <x v="3"/>
    <x v="1"/>
    <x v="689"/>
    <n v="0"/>
    <n v="0"/>
    <d v="2013-01-20T00:00:00"/>
    <n v="33"/>
    <n v="219"/>
    <n v="3"/>
    <n v="60"/>
    <n v="12"/>
    <n v="9"/>
    <n v="12"/>
    <n v="315"/>
    <n v="1"/>
    <n v="4"/>
    <n v="1"/>
    <n v="7"/>
    <x v="3"/>
    <n v="0"/>
    <n v="1"/>
    <n v="0"/>
    <n v="0"/>
    <n v="0"/>
    <n v="0"/>
    <n v="0"/>
    <s v="Canada"/>
  </r>
  <r>
    <n v="359"/>
    <n v="1950"/>
    <x v="47"/>
    <x v="0"/>
    <x v="3"/>
    <x v="690"/>
    <n v="0"/>
    <n v="1"/>
    <d v="2013-01-13T00:00:00"/>
    <n v="33"/>
    <n v="373"/>
    <n v="14"/>
    <n v="83"/>
    <n v="6"/>
    <n v="9"/>
    <n v="19"/>
    <n v="504"/>
    <n v="3"/>
    <n v="8"/>
    <n v="2"/>
    <n v="6"/>
    <x v="3"/>
    <n v="0"/>
    <n v="0"/>
    <n v="0"/>
    <n v="0"/>
    <n v="0"/>
    <n v="0"/>
    <n v="1"/>
    <s v="Spain"/>
  </r>
  <r>
    <n v="8842"/>
    <n v="1971"/>
    <x v="18"/>
    <x v="0"/>
    <x v="4"/>
    <x v="691"/>
    <n v="1"/>
    <n v="1"/>
    <d v="2012-12-25T00:00:00"/>
    <n v="33"/>
    <n v="15"/>
    <n v="0"/>
    <n v="12"/>
    <n v="7"/>
    <n v="3"/>
    <n v="7"/>
    <n v="44"/>
    <n v="3"/>
    <n v="2"/>
    <n v="0"/>
    <n v="3"/>
    <x v="3"/>
    <n v="0"/>
    <n v="0"/>
    <n v="0"/>
    <n v="0"/>
    <n v="0"/>
    <n v="0"/>
    <n v="0"/>
    <s v="Spain"/>
  </r>
  <r>
    <n v="2154"/>
    <n v="1971"/>
    <x v="18"/>
    <x v="0"/>
    <x v="4"/>
    <x v="691"/>
    <n v="1"/>
    <n v="1"/>
    <d v="2012-12-25T00:00:00"/>
    <n v="33"/>
    <n v="15"/>
    <n v="0"/>
    <n v="12"/>
    <n v="7"/>
    <n v="3"/>
    <n v="7"/>
    <n v="44"/>
    <n v="3"/>
    <n v="2"/>
    <n v="0"/>
    <n v="3"/>
    <x v="3"/>
    <n v="0"/>
    <n v="0"/>
    <n v="0"/>
    <n v="0"/>
    <n v="0"/>
    <n v="0"/>
    <n v="0"/>
    <s v="Spain"/>
  </r>
  <r>
    <n v="6050"/>
    <n v="1975"/>
    <x v="17"/>
    <x v="2"/>
    <x v="2"/>
    <x v="692"/>
    <n v="0"/>
    <n v="1"/>
    <d v="2012-12-11T00:00:00"/>
    <n v="33"/>
    <n v="1171"/>
    <n v="43"/>
    <n v="219"/>
    <n v="19"/>
    <n v="14"/>
    <n v="47"/>
    <n v="1513"/>
    <n v="4"/>
    <n v="6"/>
    <n v="3"/>
    <n v="13"/>
    <x v="8"/>
    <n v="1"/>
    <n v="0"/>
    <n v="0"/>
    <n v="0"/>
    <n v="0"/>
    <n v="0"/>
    <n v="0"/>
    <s v="India"/>
  </r>
  <r>
    <n v="9204"/>
    <n v="1970"/>
    <x v="0"/>
    <x v="0"/>
    <x v="4"/>
    <x v="693"/>
    <n v="0"/>
    <n v="1"/>
    <d v="2012-09-12T00:00:00"/>
    <n v="33"/>
    <n v="371"/>
    <n v="159"/>
    <n v="194"/>
    <n v="58"/>
    <n v="106"/>
    <n v="141"/>
    <n v="1029"/>
    <n v="4"/>
    <n v="4"/>
    <n v="3"/>
    <n v="6"/>
    <x v="7"/>
    <n v="0"/>
    <n v="0"/>
    <n v="0"/>
    <n v="0"/>
    <n v="0"/>
    <n v="0"/>
    <n v="0"/>
    <s v="Spain"/>
  </r>
  <r>
    <n v="4472"/>
    <n v="1970"/>
    <x v="0"/>
    <x v="1"/>
    <x v="0"/>
    <x v="694"/>
    <n v="1"/>
    <n v="0"/>
    <d v="2014-06-27T00:00:00"/>
    <n v="34"/>
    <n v="23"/>
    <n v="0"/>
    <n v="8"/>
    <n v="6"/>
    <n v="2"/>
    <n v="18"/>
    <n v="57"/>
    <n v="1"/>
    <n v="1"/>
    <n v="1"/>
    <n v="3"/>
    <x v="2"/>
    <n v="0"/>
    <n v="0"/>
    <n v="0"/>
    <n v="0"/>
    <n v="0"/>
    <n v="0"/>
    <n v="0"/>
    <s v="Australia"/>
  </r>
  <r>
    <n v="6864"/>
    <n v="1989"/>
    <x v="4"/>
    <x v="3"/>
    <x v="0"/>
    <x v="695"/>
    <n v="0"/>
    <n v="0"/>
    <d v="2014-05-22T00:00:00"/>
    <n v="34"/>
    <n v="8"/>
    <n v="4"/>
    <n v="10"/>
    <n v="2"/>
    <n v="2"/>
    <n v="4"/>
    <n v="30"/>
    <n v="2"/>
    <n v="3"/>
    <n v="0"/>
    <n v="3"/>
    <x v="1"/>
    <n v="0"/>
    <n v="0"/>
    <n v="0"/>
    <n v="0"/>
    <n v="0"/>
    <n v="0"/>
    <n v="0"/>
    <s v="Australia"/>
  </r>
  <r>
    <n v="10617"/>
    <n v="1989"/>
    <x v="4"/>
    <x v="3"/>
    <x v="0"/>
    <x v="695"/>
    <n v="0"/>
    <n v="0"/>
    <d v="2014-05-22T00:00:00"/>
    <n v="34"/>
    <n v="8"/>
    <n v="4"/>
    <n v="10"/>
    <n v="2"/>
    <n v="2"/>
    <n v="4"/>
    <n v="30"/>
    <n v="2"/>
    <n v="3"/>
    <n v="0"/>
    <n v="3"/>
    <x v="1"/>
    <n v="0"/>
    <n v="0"/>
    <n v="0"/>
    <n v="0"/>
    <n v="0"/>
    <n v="0"/>
    <n v="0"/>
    <s v="Spain"/>
  </r>
  <r>
    <n v="3924"/>
    <n v="1965"/>
    <x v="15"/>
    <x v="1"/>
    <x v="0"/>
    <x v="696"/>
    <n v="0"/>
    <n v="1"/>
    <d v="2014-03-17T00:00:00"/>
    <n v="34"/>
    <n v="801"/>
    <n v="0"/>
    <n v="80"/>
    <n v="0"/>
    <n v="0"/>
    <n v="35"/>
    <n v="916"/>
    <n v="5"/>
    <n v="8"/>
    <n v="3"/>
    <n v="12"/>
    <x v="1"/>
    <n v="0"/>
    <n v="1"/>
    <n v="0"/>
    <n v="0"/>
    <n v="0"/>
    <n v="0"/>
    <n v="0"/>
    <s v="Saudi Arabia"/>
  </r>
  <r>
    <n v="5654"/>
    <n v="1972"/>
    <x v="20"/>
    <x v="0"/>
    <x v="2"/>
    <x v="697"/>
    <n v="2"/>
    <n v="1"/>
    <d v="2014-03-16T00:00:00"/>
    <n v="34"/>
    <n v="20"/>
    <n v="4"/>
    <n v="10"/>
    <n v="6"/>
    <n v="4"/>
    <n v="17"/>
    <n v="61"/>
    <n v="2"/>
    <n v="2"/>
    <n v="0"/>
    <n v="3"/>
    <x v="4"/>
    <n v="0"/>
    <n v="0"/>
    <n v="0"/>
    <n v="0"/>
    <n v="0"/>
    <n v="0"/>
    <n v="0"/>
    <s v="Australia"/>
  </r>
  <r>
    <n v="9216"/>
    <n v="1971"/>
    <x v="18"/>
    <x v="0"/>
    <x v="2"/>
    <x v="698"/>
    <n v="1"/>
    <n v="1"/>
    <d v="2014-01-23T00:00:00"/>
    <n v="34"/>
    <n v="23"/>
    <n v="2"/>
    <n v="11"/>
    <n v="3"/>
    <n v="1"/>
    <n v="4"/>
    <n v="44"/>
    <n v="2"/>
    <n v="2"/>
    <n v="0"/>
    <n v="3"/>
    <x v="4"/>
    <n v="0"/>
    <n v="0"/>
    <n v="0"/>
    <n v="0"/>
    <n v="0"/>
    <n v="0"/>
    <n v="0"/>
    <s v="Canada"/>
  </r>
  <r>
    <n v="8086"/>
    <n v="1959"/>
    <x v="8"/>
    <x v="0"/>
    <x v="2"/>
    <x v="699"/>
    <n v="1"/>
    <n v="1"/>
    <d v="2013-12-11T00:00:00"/>
    <n v="34"/>
    <n v="48"/>
    <n v="0"/>
    <n v="2"/>
    <n v="0"/>
    <n v="0"/>
    <n v="5"/>
    <n v="55"/>
    <n v="2"/>
    <n v="2"/>
    <n v="0"/>
    <n v="3"/>
    <x v="3"/>
    <n v="0"/>
    <n v="0"/>
    <n v="0"/>
    <n v="0"/>
    <n v="0"/>
    <n v="0"/>
    <n v="0"/>
    <s v="Saudi Arabia"/>
  </r>
  <r>
    <n v="9097"/>
    <n v="1956"/>
    <x v="16"/>
    <x v="0"/>
    <x v="0"/>
    <x v="700"/>
    <n v="0"/>
    <n v="1"/>
    <d v="2013-11-03T00:00:00"/>
    <n v="34"/>
    <n v="244"/>
    <n v="8"/>
    <n v="32"/>
    <n v="7"/>
    <n v="2"/>
    <n v="50"/>
    <n v="343"/>
    <n v="4"/>
    <n v="3"/>
    <n v="1"/>
    <n v="8"/>
    <x v="5"/>
    <n v="0"/>
    <n v="0"/>
    <n v="0"/>
    <n v="0"/>
    <n v="0"/>
    <n v="0"/>
    <n v="0"/>
    <s v="Spain"/>
  </r>
  <r>
    <n v="7631"/>
    <n v="1978"/>
    <x v="29"/>
    <x v="3"/>
    <x v="3"/>
    <x v="701"/>
    <n v="1"/>
    <n v="0"/>
    <d v="2013-10-06T00:00:00"/>
    <n v="34"/>
    <n v="562"/>
    <n v="58"/>
    <n v="168"/>
    <n v="43"/>
    <n v="16"/>
    <n v="142"/>
    <n v="989"/>
    <n v="1"/>
    <n v="5"/>
    <n v="7"/>
    <n v="10"/>
    <x v="7"/>
    <n v="0"/>
    <n v="0"/>
    <n v="0"/>
    <n v="0"/>
    <n v="0"/>
    <n v="0"/>
    <n v="0"/>
    <s v="India"/>
  </r>
  <r>
    <n v="7275"/>
    <n v="1971"/>
    <x v="18"/>
    <x v="3"/>
    <x v="1"/>
    <x v="702"/>
    <n v="1"/>
    <n v="1"/>
    <d v="2013-10-04T00:00:00"/>
    <n v="34"/>
    <n v="79"/>
    <n v="1"/>
    <n v="31"/>
    <n v="4"/>
    <n v="4"/>
    <n v="12"/>
    <n v="131"/>
    <n v="3"/>
    <n v="2"/>
    <n v="1"/>
    <n v="4"/>
    <x v="4"/>
    <n v="0"/>
    <n v="0"/>
    <n v="0"/>
    <n v="0"/>
    <n v="0"/>
    <n v="0"/>
    <n v="0"/>
    <s v="USA"/>
  </r>
  <r>
    <n v="8334"/>
    <n v="1971"/>
    <x v="18"/>
    <x v="3"/>
    <x v="1"/>
    <x v="702"/>
    <n v="1"/>
    <n v="1"/>
    <d v="2013-10-04T00:00:00"/>
    <n v="34"/>
    <n v="79"/>
    <n v="1"/>
    <n v="31"/>
    <n v="4"/>
    <n v="4"/>
    <n v="12"/>
    <n v="131"/>
    <n v="3"/>
    <n v="2"/>
    <n v="1"/>
    <n v="4"/>
    <x v="4"/>
    <n v="0"/>
    <n v="0"/>
    <n v="0"/>
    <n v="0"/>
    <n v="0"/>
    <n v="0"/>
    <n v="0"/>
    <s v="Spain"/>
  </r>
  <r>
    <n v="1987"/>
    <n v="1987"/>
    <x v="23"/>
    <x v="4"/>
    <x v="1"/>
    <x v="703"/>
    <n v="1"/>
    <n v="0"/>
    <d v="2013-09-25T00:00:00"/>
    <n v="34"/>
    <n v="1"/>
    <n v="10"/>
    <n v="11"/>
    <n v="19"/>
    <n v="3"/>
    <n v="15"/>
    <n v="59"/>
    <n v="2"/>
    <n v="2"/>
    <n v="0"/>
    <n v="3"/>
    <x v="4"/>
    <n v="0"/>
    <n v="0"/>
    <n v="0"/>
    <n v="0"/>
    <n v="0"/>
    <n v="0"/>
    <n v="0"/>
    <s v="Spain"/>
  </r>
  <r>
    <n v="2281"/>
    <n v="1970"/>
    <x v="0"/>
    <x v="0"/>
    <x v="1"/>
    <x v="704"/>
    <n v="1"/>
    <n v="0"/>
    <d v="2013-09-15T00:00:00"/>
    <n v="34"/>
    <n v="4"/>
    <n v="3"/>
    <n v="7"/>
    <n v="0"/>
    <n v="3"/>
    <n v="11"/>
    <n v="28"/>
    <n v="1"/>
    <n v="1"/>
    <n v="0"/>
    <n v="2"/>
    <x v="3"/>
    <n v="1"/>
    <n v="0"/>
    <n v="0"/>
    <n v="0"/>
    <n v="0"/>
    <n v="0"/>
    <n v="0"/>
    <s v="Germany"/>
  </r>
  <r>
    <n v="7034"/>
    <n v="1978"/>
    <x v="29"/>
    <x v="2"/>
    <x v="2"/>
    <x v="705"/>
    <n v="1"/>
    <n v="0"/>
    <d v="2013-09-01T00:00:00"/>
    <n v="34"/>
    <n v="8"/>
    <n v="7"/>
    <n v="9"/>
    <n v="13"/>
    <n v="6"/>
    <n v="12"/>
    <n v="55"/>
    <n v="2"/>
    <n v="2"/>
    <n v="0"/>
    <n v="3"/>
    <x v="6"/>
    <n v="0"/>
    <n v="0"/>
    <n v="0"/>
    <n v="0"/>
    <n v="0"/>
    <n v="0"/>
    <n v="0"/>
    <s v="Canada"/>
  </r>
  <r>
    <n v="2797"/>
    <n v="1977"/>
    <x v="11"/>
    <x v="0"/>
    <x v="2"/>
    <x v="706"/>
    <n v="0"/>
    <n v="1"/>
    <d v="2013-08-20T00:00:00"/>
    <n v="34"/>
    <n v="707"/>
    <n v="20"/>
    <n v="171"/>
    <n v="65"/>
    <n v="60"/>
    <n v="50"/>
    <n v="1073"/>
    <n v="1"/>
    <n v="9"/>
    <n v="7"/>
    <n v="9"/>
    <x v="1"/>
    <n v="0"/>
    <n v="0"/>
    <n v="0"/>
    <n v="0"/>
    <n v="0"/>
    <n v="0"/>
    <n v="0"/>
    <s v="Spain"/>
  </r>
  <r>
    <n v="3934"/>
    <n v="1966"/>
    <x v="13"/>
    <x v="0"/>
    <x v="2"/>
    <x v="707"/>
    <n v="0"/>
    <n v="1"/>
    <d v="2013-08-02T00:00:00"/>
    <n v="34"/>
    <n v="356"/>
    <n v="0"/>
    <n v="107"/>
    <n v="19"/>
    <n v="9"/>
    <n v="117"/>
    <n v="608"/>
    <n v="2"/>
    <n v="7"/>
    <n v="1"/>
    <n v="8"/>
    <x v="1"/>
    <n v="0"/>
    <n v="0"/>
    <n v="0"/>
    <n v="0"/>
    <n v="0"/>
    <n v="0"/>
    <n v="0"/>
    <s v="India"/>
  </r>
  <r>
    <n v="2493"/>
    <n v="1966"/>
    <x v="13"/>
    <x v="0"/>
    <x v="2"/>
    <x v="707"/>
    <n v="0"/>
    <n v="1"/>
    <d v="2013-08-02T00:00:00"/>
    <n v="34"/>
    <n v="356"/>
    <n v="0"/>
    <n v="107"/>
    <n v="19"/>
    <n v="9"/>
    <n v="117"/>
    <n v="608"/>
    <n v="2"/>
    <n v="7"/>
    <n v="1"/>
    <n v="8"/>
    <x v="1"/>
    <n v="0"/>
    <n v="0"/>
    <n v="0"/>
    <n v="0"/>
    <n v="0"/>
    <n v="0"/>
    <n v="0"/>
    <s v="Germany"/>
  </r>
  <r>
    <n v="3759"/>
    <n v="1958"/>
    <x v="2"/>
    <x v="0"/>
    <x v="3"/>
    <x v="708"/>
    <n v="0"/>
    <n v="2"/>
    <d v="2013-07-25T00:00:00"/>
    <n v="34"/>
    <n v="743"/>
    <n v="19"/>
    <n v="181"/>
    <n v="12"/>
    <n v="0"/>
    <n v="200"/>
    <n v="1155"/>
    <n v="2"/>
    <n v="7"/>
    <n v="6"/>
    <n v="11"/>
    <x v="1"/>
    <n v="1"/>
    <n v="0"/>
    <n v="0"/>
    <n v="0"/>
    <n v="0"/>
    <n v="0"/>
    <n v="0"/>
    <s v="Spain"/>
  </r>
  <r>
    <n v="965"/>
    <n v="1971"/>
    <x v="18"/>
    <x v="0"/>
    <x v="0"/>
    <x v="709"/>
    <n v="0"/>
    <n v="1"/>
    <d v="2012-11-13T00:00:00"/>
    <n v="34"/>
    <n v="235"/>
    <n v="65"/>
    <n v="164"/>
    <n v="50"/>
    <n v="49"/>
    <n v="27"/>
    <n v="590"/>
    <n v="4"/>
    <n v="7"/>
    <n v="3"/>
    <n v="7"/>
    <x v="4"/>
    <n v="0"/>
    <n v="0"/>
    <n v="0"/>
    <n v="0"/>
    <n v="0"/>
    <n v="0"/>
    <n v="0"/>
    <s v="USA"/>
  </r>
  <r>
    <n v="7378"/>
    <n v="1981"/>
    <x v="9"/>
    <x v="3"/>
    <x v="3"/>
    <x v="710"/>
    <n v="1"/>
    <n v="0"/>
    <d v="2012-08-31T00:00:00"/>
    <n v="34"/>
    <n v="393"/>
    <n v="5"/>
    <n v="136"/>
    <n v="7"/>
    <n v="5"/>
    <n v="27"/>
    <n v="573"/>
    <n v="5"/>
    <n v="10"/>
    <n v="1"/>
    <n v="6"/>
    <x v="8"/>
    <n v="1"/>
    <n v="0"/>
    <n v="0"/>
    <n v="0"/>
    <n v="0"/>
    <n v="0"/>
    <n v="0"/>
    <s v="Spain"/>
  </r>
  <r>
    <n v="1859"/>
    <n v="1972"/>
    <x v="20"/>
    <x v="3"/>
    <x v="2"/>
    <x v="711"/>
    <n v="0"/>
    <n v="0"/>
    <d v="2012-08-27T00:00:00"/>
    <n v="34"/>
    <n v="721"/>
    <n v="111"/>
    <n v="925"/>
    <n v="97"/>
    <n v="18"/>
    <n v="18"/>
    <n v="1890"/>
    <n v="1"/>
    <n v="7"/>
    <n v="6"/>
    <n v="5"/>
    <x v="1"/>
    <n v="0"/>
    <n v="0"/>
    <n v="0"/>
    <n v="0"/>
    <n v="0"/>
    <n v="1"/>
    <n v="0"/>
    <s v="Germany"/>
  </r>
  <r>
    <n v="6263"/>
    <n v="1968"/>
    <x v="25"/>
    <x v="0"/>
    <x v="3"/>
    <x v="712"/>
    <n v="1"/>
    <n v="2"/>
    <d v="2012-08-22T00:00:00"/>
    <n v="34"/>
    <n v="28"/>
    <n v="9"/>
    <n v="37"/>
    <n v="12"/>
    <n v="7"/>
    <n v="13"/>
    <n v="106"/>
    <n v="3"/>
    <n v="2"/>
    <n v="0"/>
    <n v="4"/>
    <x v="6"/>
    <n v="0"/>
    <n v="0"/>
    <n v="0"/>
    <n v="0"/>
    <n v="0"/>
    <n v="0"/>
    <n v="0"/>
    <s v="Spain"/>
  </r>
  <r>
    <n v="2072"/>
    <n v="1969"/>
    <x v="10"/>
    <x v="1"/>
    <x v="3"/>
    <x v="713"/>
    <n v="0"/>
    <n v="1"/>
    <d v="2012-08-16T00:00:00"/>
    <n v="34"/>
    <n v="896"/>
    <n v="10"/>
    <n v="101"/>
    <n v="13"/>
    <n v="10"/>
    <n v="34"/>
    <n v="1064"/>
    <n v="6"/>
    <n v="4"/>
    <n v="2"/>
    <n v="9"/>
    <x v="8"/>
    <n v="1"/>
    <n v="0"/>
    <n v="0"/>
    <n v="0"/>
    <n v="0"/>
    <n v="1"/>
    <n v="0"/>
    <s v="Canada"/>
  </r>
  <r>
    <n v="8908"/>
    <n v="1959"/>
    <x v="8"/>
    <x v="0"/>
    <x v="2"/>
    <x v="714"/>
    <n v="0"/>
    <n v="0"/>
    <d v="2014-05-08T00:00:00"/>
    <n v="35"/>
    <n v="217"/>
    <n v="76"/>
    <n v="690"/>
    <n v="50"/>
    <n v="26"/>
    <n v="38"/>
    <n v="1097"/>
    <n v="1"/>
    <n v="3"/>
    <n v="11"/>
    <n v="5"/>
    <x v="0"/>
    <n v="0"/>
    <n v="0"/>
    <n v="0"/>
    <n v="0"/>
    <n v="0"/>
    <n v="1"/>
    <n v="0"/>
    <s v="Canada"/>
  </r>
  <r>
    <n v="738"/>
    <n v="1981"/>
    <x v="9"/>
    <x v="2"/>
    <x v="1"/>
    <x v="715"/>
    <n v="1"/>
    <n v="1"/>
    <d v="2014-04-04T00:00:00"/>
    <n v="35"/>
    <n v="48"/>
    <n v="13"/>
    <n v="57"/>
    <n v="24"/>
    <n v="15"/>
    <n v="25"/>
    <n v="182"/>
    <n v="4"/>
    <n v="3"/>
    <n v="1"/>
    <n v="4"/>
    <x v="3"/>
    <n v="0"/>
    <n v="0"/>
    <n v="0"/>
    <n v="0"/>
    <n v="0"/>
    <n v="0"/>
    <n v="0"/>
    <s v="India"/>
  </r>
  <r>
    <n v="10129"/>
    <n v="1966"/>
    <x v="13"/>
    <x v="0"/>
    <x v="3"/>
    <x v="716"/>
    <n v="0"/>
    <n v="0"/>
    <d v="2014-03-12T00:00:00"/>
    <n v="35"/>
    <n v="482"/>
    <n v="147"/>
    <n v="509"/>
    <n v="104"/>
    <n v="107"/>
    <n v="107"/>
    <n v="1456"/>
    <n v="1"/>
    <n v="3"/>
    <n v="5"/>
    <n v="12"/>
    <x v="0"/>
    <n v="0"/>
    <n v="0"/>
    <n v="1"/>
    <n v="0"/>
    <n v="0"/>
    <n v="0"/>
    <n v="0"/>
    <s v="Spain"/>
  </r>
  <r>
    <n v="807"/>
    <n v="1969"/>
    <x v="10"/>
    <x v="3"/>
    <x v="3"/>
    <x v="717"/>
    <n v="1"/>
    <n v="1"/>
    <d v="2014-02-15T00:00:00"/>
    <n v="35"/>
    <n v="167"/>
    <n v="2"/>
    <n v="89"/>
    <n v="0"/>
    <n v="0"/>
    <n v="34"/>
    <n v="292"/>
    <n v="6"/>
    <n v="6"/>
    <n v="1"/>
    <n v="4"/>
    <x v="6"/>
    <n v="0"/>
    <n v="0"/>
    <n v="0"/>
    <n v="0"/>
    <n v="0"/>
    <n v="0"/>
    <n v="0"/>
    <s v="India"/>
  </r>
  <r>
    <n v="3334"/>
    <n v="1951"/>
    <x v="45"/>
    <x v="0"/>
    <x v="2"/>
    <x v="718"/>
    <n v="0"/>
    <n v="0"/>
    <d v="2014-02-12T00:00:00"/>
    <n v="35"/>
    <n v="879"/>
    <n v="143"/>
    <n v="797"/>
    <n v="106"/>
    <n v="143"/>
    <n v="143"/>
    <n v="2211"/>
    <n v="0"/>
    <n v="5"/>
    <n v="7"/>
    <n v="9"/>
    <x v="0"/>
    <n v="0"/>
    <n v="0"/>
    <n v="1"/>
    <n v="1"/>
    <n v="0"/>
    <n v="0"/>
    <n v="0"/>
    <s v="Spain"/>
  </r>
  <r>
    <n v="5423"/>
    <n v="1983"/>
    <x v="27"/>
    <x v="0"/>
    <x v="3"/>
    <x v="719"/>
    <n v="1"/>
    <n v="0"/>
    <d v="2013-10-27T00:00:00"/>
    <n v="35"/>
    <n v="6"/>
    <n v="0"/>
    <n v="5"/>
    <n v="2"/>
    <n v="1"/>
    <n v="2"/>
    <n v="16"/>
    <n v="1"/>
    <n v="1"/>
    <n v="0"/>
    <n v="2"/>
    <x v="3"/>
    <n v="0"/>
    <n v="0"/>
    <n v="0"/>
    <n v="0"/>
    <n v="0"/>
    <n v="0"/>
    <n v="0"/>
    <s v="Saudi Arabia"/>
  </r>
  <r>
    <n v="4426"/>
    <n v="1975"/>
    <x v="17"/>
    <x v="0"/>
    <x v="1"/>
    <x v="720"/>
    <n v="1"/>
    <n v="1"/>
    <d v="2013-09-22T00:00:00"/>
    <n v="35"/>
    <n v="367"/>
    <n v="4"/>
    <n v="51"/>
    <n v="6"/>
    <n v="4"/>
    <n v="95"/>
    <n v="527"/>
    <n v="6"/>
    <n v="7"/>
    <n v="2"/>
    <n v="6"/>
    <x v="3"/>
    <n v="0"/>
    <n v="0"/>
    <n v="0"/>
    <n v="1"/>
    <n v="0"/>
    <n v="0"/>
    <n v="0"/>
    <s v="USA"/>
  </r>
  <r>
    <n v="10489"/>
    <n v="1973"/>
    <x v="28"/>
    <x v="0"/>
    <x v="2"/>
    <x v="721"/>
    <n v="0"/>
    <n v="0"/>
    <d v="2013-08-19T00:00:00"/>
    <n v="35"/>
    <n v="693"/>
    <n v="21"/>
    <n v="925"/>
    <n v="31"/>
    <n v="24"/>
    <n v="84"/>
    <n v="1778"/>
    <n v="1"/>
    <n v="6"/>
    <n v="7"/>
    <n v="9"/>
    <x v="2"/>
    <n v="0"/>
    <n v="0"/>
    <n v="1"/>
    <n v="1"/>
    <n v="0"/>
    <n v="1"/>
    <n v="0"/>
    <s v="Saudi Arabia"/>
  </r>
  <r>
    <n v="2570"/>
    <n v="1968"/>
    <x v="25"/>
    <x v="0"/>
    <x v="3"/>
    <x v="722"/>
    <n v="0"/>
    <n v="1"/>
    <d v="2013-07-23T00:00:00"/>
    <n v="35"/>
    <n v="691"/>
    <n v="7"/>
    <n v="61"/>
    <n v="10"/>
    <n v="0"/>
    <n v="46"/>
    <n v="815"/>
    <n v="4"/>
    <n v="10"/>
    <n v="4"/>
    <n v="7"/>
    <x v="6"/>
    <n v="0"/>
    <n v="1"/>
    <n v="0"/>
    <n v="0"/>
    <n v="1"/>
    <n v="1"/>
    <n v="0"/>
    <s v="Spain"/>
  </r>
  <r>
    <n v="3834"/>
    <n v="1962"/>
    <x v="31"/>
    <x v="0"/>
    <x v="1"/>
    <x v="723"/>
    <n v="0"/>
    <n v="1"/>
    <d v="2013-03-17T00:00:00"/>
    <n v="35"/>
    <n v="231"/>
    <n v="161"/>
    <n v="215"/>
    <n v="171"/>
    <n v="30"/>
    <n v="53"/>
    <n v="861"/>
    <n v="2"/>
    <n v="8"/>
    <n v="2"/>
    <n v="11"/>
    <x v="1"/>
    <n v="0"/>
    <n v="0"/>
    <n v="0"/>
    <n v="0"/>
    <n v="0"/>
    <n v="0"/>
    <n v="0"/>
    <s v="USA"/>
  </r>
  <r>
    <n v="590"/>
    <n v="1970"/>
    <x v="0"/>
    <x v="3"/>
    <x v="0"/>
    <x v="724"/>
    <n v="0"/>
    <n v="0"/>
    <d v="2012-12-22T00:00:00"/>
    <n v="35"/>
    <n v="816"/>
    <n v="66"/>
    <n v="549"/>
    <n v="216"/>
    <n v="66"/>
    <n v="99"/>
    <n v="1812"/>
    <n v="1"/>
    <n v="5"/>
    <n v="6"/>
    <n v="4"/>
    <x v="7"/>
    <n v="0"/>
    <n v="0"/>
    <n v="0"/>
    <n v="0"/>
    <n v="0"/>
    <n v="1"/>
    <n v="0"/>
    <s v="Spain"/>
  </r>
  <r>
    <n v="4791"/>
    <n v="1980"/>
    <x v="36"/>
    <x v="0"/>
    <x v="3"/>
    <x v="725"/>
    <n v="1"/>
    <n v="1"/>
    <d v="2012-12-16T00:00:00"/>
    <n v="35"/>
    <n v="19"/>
    <n v="1"/>
    <n v="17"/>
    <n v="2"/>
    <n v="0"/>
    <n v="2"/>
    <n v="41"/>
    <n v="1"/>
    <n v="1"/>
    <n v="0"/>
    <n v="3"/>
    <x v="6"/>
    <n v="0"/>
    <n v="0"/>
    <n v="0"/>
    <n v="0"/>
    <n v="0"/>
    <n v="0"/>
    <n v="0"/>
    <s v="Australia"/>
  </r>
  <r>
    <n v="5304"/>
    <n v="1974"/>
    <x v="21"/>
    <x v="1"/>
    <x v="1"/>
    <x v="726"/>
    <n v="1"/>
    <n v="0"/>
    <d v="2012-10-13T00:00:00"/>
    <n v="35"/>
    <n v="24"/>
    <n v="0"/>
    <n v="8"/>
    <n v="0"/>
    <n v="0"/>
    <n v="1"/>
    <n v="33"/>
    <n v="2"/>
    <n v="1"/>
    <n v="0"/>
    <n v="3"/>
    <x v="4"/>
    <n v="0"/>
    <n v="0"/>
    <n v="0"/>
    <n v="0"/>
    <n v="0"/>
    <n v="0"/>
    <n v="0"/>
    <s v="Saudi Arabia"/>
  </r>
  <r>
    <n v="2426"/>
    <n v="1964"/>
    <x v="32"/>
    <x v="1"/>
    <x v="0"/>
    <x v="727"/>
    <n v="0"/>
    <n v="0"/>
    <d v="2012-09-14T00:00:00"/>
    <n v="35"/>
    <n v="483"/>
    <n v="74"/>
    <n v="114"/>
    <n v="169"/>
    <n v="37"/>
    <n v="18"/>
    <n v="895"/>
    <n v="1"/>
    <n v="5"/>
    <n v="10"/>
    <n v="13"/>
    <x v="7"/>
    <n v="0"/>
    <n v="0"/>
    <n v="0"/>
    <n v="0"/>
    <n v="0"/>
    <n v="1"/>
    <n v="0"/>
    <s v="Spain"/>
  </r>
  <r>
    <n v="35"/>
    <n v="1987"/>
    <x v="23"/>
    <x v="0"/>
    <x v="2"/>
    <x v="728"/>
    <n v="1"/>
    <n v="0"/>
    <d v="2012-09-08T00:00:00"/>
    <n v="35"/>
    <n v="32"/>
    <n v="1"/>
    <n v="64"/>
    <n v="16"/>
    <n v="12"/>
    <n v="85"/>
    <n v="210"/>
    <n v="3"/>
    <n v="2"/>
    <n v="2"/>
    <n v="3"/>
    <x v="4"/>
    <n v="0"/>
    <n v="0"/>
    <n v="0"/>
    <n v="0"/>
    <n v="0"/>
    <n v="1"/>
    <n v="0"/>
    <s v="Spain"/>
  </r>
  <r>
    <n v="8041"/>
    <n v="1971"/>
    <x v="18"/>
    <x v="1"/>
    <x v="4"/>
    <x v="729"/>
    <n v="0"/>
    <n v="1"/>
    <d v="2012-09-08T00:00:00"/>
    <n v="35"/>
    <n v="595"/>
    <n v="71"/>
    <n v="153"/>
    <n v="120"/>
    <n v="112"/>
    <n v="41"/>
    <n v="1092"/>
    <n v="6"/>
    <n v="3"/>
    <n v="2"/>
    <n v="10"/>
    <x v="8"/>
    <n v="0"/>
    <n v="0"/>
    <n v="0"/>
    <n v="0"/>
    <n v="0"/>
    <n v="0"/>
    <n v="0"/>
    <s v="Saudi Arabia"/>
  </r>
  <r>
    <n v="3584"/>
    <n v="1955"/>
    <x v="26"/>
    <x v="1"/>
    <x v="1"/>
    <x v="730"/>
    <n v="0"/>
    <n v="0"/>
    <d v="2012-08-20T00:00:00"/>
    <n v="35"/>
    <n v="1181"/>
    <n v="26"/>
    <n v="120"/>
    <n v="17"/>
    <n v="13"/>
    <n v="39"/>
    <n v="1396"/>
    <n v="2"/>
    <n v="5"/>
    <n v="10"/>
    <n v="5"/>
    <x v="6"/>
    <n v="1"/>
    <n v="0"/>
    <n v="0"/>
    <n v="0"/>
    <n v="0"/>
    <n v="1"/>
    <n v="0"/>
    <s v="Canada"/>
  </r>
  <r>
    <n v="7718"/>
    <n v="1947"/>
    <x v="6"/>
    <x v="3"/>
    <x v="3"/>
    <x v="731"/>
    <n v="0"/>
    <n v="0"/>
    <d v="2014-04-20T00:00:00"/>
    <n v="36"/>
    <n v="244"/>
    <n v="51"/>
    <n v="270"/>
    <n v="101"/>
    <n v="0"/>
    <n v="45"/>
    <n v="711"/>
    <n v="1"/>
    <n v="1"/>
    <n v="3"/>
    <n v="5"/>
    <x v="0"/>
    <n v="0"/>
    <n v="0"/>
    <n v="0"/>
    <n v="0"/>
    <n v="0"/>
    <n v="0"/>
    <n v="0"/>
    <s v="Spain"/>
  </r>
  <r>
    <n v="8605"/>
    <n v="1964"/>
    <x v="32"/>
    <x v="1"/>
    <x v="3"/>
    <x v="732"/>
    <n v="1"/>
    <n v="1"/>
    <d v="2014-03-23T00:00:00"/>
    <n v="36"/>
    <n v="48"/>
    <n v="0"/>
    <n v="14"/>
    <n v="0"/>
    <n v="0"/>
    <n v="6"/>
    <n v="68"/>
    <n v="2"/>
    <n v="2"/>
    <n v="0"/>
    <n v="3"/>
    <x v="4"/>
    <n v="0"/>
    <n v="0"/>
    <n v="0"/>
    <n v="0"/>
    <n v="0"/>
    <n v="0"/>
    <n v="0"/>
    <s v="Spain"/>
  </r>
  <r>
    <n v="1646"/>
    <n v="1972"/>
    <x v="20"/>
    <x v="4"/>
    <x v="2"/>
    <x v="733"/>
    <n v="1"/>
    <n v="0"/>
    <d v="2014-03-16T00:00:00"/>
    <n v="36"/>
    <n v="4"/>
    <n v="9"/>
    <n v="12"/>
    <n v="11"/>
    <n v="2"/>
    <n v="8"/>
    <n v="46"/>
    <n v="2"/>
    <n v="1"/>
    <n v="1"/>
    <n v="3"/>
    <x v="7"/>
    <n v="0"/>
    <n v="0"/>
    <n v="0"/>
    <n v="0"/>
    <n v="0"/>
    <n v="0"/>
    <n v="0"/>
    <s v="Canada"/>
  </r>
  <r>
    <n v="9206"/>
    <n v="1968"/>
    <x v="25"/>
    <x v="0"/>
    <x v="3"/>
    <x v="734"/>
    <n v="0"/>
    <n v="1"/>
    <d v="2014-01-07T00:00:00"/>
    <n v="36"/>
    <n v="491"/>
    <n v="48"/>
    <n v="231"/>
    <n v="112"/>
    <n v="105"/>
    <n v="134"/>
    <n v="1121"/>
    <n v="2"/>
    <n v="5"/>
    <n v="7"/>
    <n v="12"/>
    <x v="0"/>
    <n v="0"/>
    <n v="0"/>
    <n v="1"/>
    <n v="0"/>
    <n v="0"/>
    <n v="0"/>
    <n v="0"/>
    <s v="Spain"/>
  </r>
  <r>
    <n v="10757"/>
    <n v="1967"/>
    <x v="3"/>
    <x v="1"/>
    <x v="0"/>
    <x v="735"/>
    <n v="1"/>
    <n v="0"/>
    <d v="2013-12-24T00:00:00"/>
    <n v="36"/>
    <n v="4"/>
    <n v="2"/>
    <n v="5"/>
    <n v="2"/>
    <n v="0"/>
    <n v="0"/>
    <n v="13"/>
    <n v="1"/>
    <n v="1"/>
    <n v="0"/>
    <n v="2"/>
    <x v="4"/>
    <n v="0"/>
    <n v="0"/>
    <n v="0"/>
    <n v="0"/>
    <n v="0"/>
    <n v="0"/>
    <n v="0"/>
    <s v="Spain"/>
  </r>
  <r>
    <n v="6885"/>
    <n v="1977"/>
    <x v="11"/>
    <x v="0"/>
    <x v="0"/>
    <x v="736"/>
    <n v="1"/>
    <n v="0"/>
    <d v="2013-12-01T00:00:00"/>
    <n v="36"/>
    <n v="38"/>
    <n v="0"/>
    <n v="12"/>
    <n v="3"/>
    <n v="1"/>
    <n v="1"/>
    <n v="55"/>
    <n v="1"/>
    <n v="2"/>
    <n v="0"/>
    <n v="3"/>
    <x v="3"/>
    <n v="0"/>
    <n v="0"/>
    <n v="0"/>
    <n v="0"/>
    <n v="0"/>
    <n v="0"/>
    <n v="0"/>
    <s v="Canada"/>
  </r>
  <r>
    <n v="907"/>
    <n v="1975"/>
    <x v="17"/>
    <x v="0"/>
    <x v="2"/>
    <x v="737"/>
    <n v="0"/>
    <n v="1"/>
    <d v="2013-11-29T00:00:00"/>
    <n v="36"/>
    <n v="254"/>
    <n v="6"/>
    <n v="71"/>
    <n v="4"/>
    <n v="0"/>
    <n v="27"/>
    <n v="362"/>
    <n v="5"/>
    <n v="5"/>
    <n v="1"/>
    <n v="7"/>
    <x v="1"/>
    <n v="0"/>
    <n v="0"/>
    <n v="0"/>
    <n v="0"/>
    <n v="0"/>
    <n v="0"/>
    <n v="0"/>
    <s v="Spain"/>
  </r>
  <r>
    <n v="1150"/>
    <n v="1899"/>
    <x v="54"/>
    <x v="1"/>
    <x v="3"/>
    <x v="738"/>
    <n v="0"/>
    <n v="0"/>
    <d v="2013-09-26T00:00:00"/>
    <n v="36"/>
    <n v="755"/>
    <n v="144"/>
    <n v="562"/>
    <n v="104"/>
    <n v="64"/>
    <n v="224"/>
    <n v="1853"/>
    <n v="1"/>
    <n v="4"/>
    <n v="6"/>
    <n v="4"/>
    <x v="0"/>
    <n v="0"/>
    <n v="0"/>
    <n v="1"/>
    <n v="0"/>
    <n v="0"/>
    <n v="0"/>
    <n v="0"/>
    <s v="Spain"/>
  </r>
  <r>
    <n v="3867"/>
    <n v="1947"/>
    <x v="6"/>
    <x v="1"/>
    <x v="3"/>
    <x v="739"/>
    <n v="0"/>
    <n v="1"/>
    <d v="2013-08-31T00:00:00"/>
    <n v="36"/>
    <n v="410"/>
    <n v="112"/>
    <n v="420"/>
    <n v="0"/>
    <n v="82"/>
    <n v="71"/>
    <n v="1095"/>
    <n v="1"/>
    <n v="9"/>
    <n v="3"/>
    <n v="13"/>
    <x v="5"/>
    <n v="0"/>
    <n v="0"/>
    <n v="0"/>
    <n v="0"/>
    <n v="0"/>
    <n v="0"/>
    <n v="0"/>
    <s v="Spain"/>
  </r>
  <r>
    <n v="3859"/>
    <n v="1947"/>
    <x v="6"/>
    <x v="1"/>
    <x v="3"/>
    <x v="739"/>
    <n v="0"/>
    <n v="1"/>
    <d v="2013-08-31T00:00:00"/>
    <n v="36"/>
    <n v="410"/>
    <n v="112"/>
    <n v="420"/>
    <n v="0"/>
    <n v="82"/>
    <n v="71"/>
    <n v="1095"/>
    <n v="1"/>
    <n v="9"/>
    <n v="3"/>
    <n v="13"/>
    <x v="5"/>
    <n v="0"/>
    <n v="0"/>
    <n v="0"/>
    <n v="0"/>
    <n v="0"/>
    <n v="0"/>
    <n v="0"/>
    <s v="Saudi Arabia"/>
  </r>
  <r>
    <n v="3265"/>
    <n v="1959"/>
    <x v="8"/>
    <x v="0"/>
    <x v="2"/>
    <x v="740"/>
    <n v="0"/>
    <n v="0"/>
    <d v="2013-03-19T00:00:00"/>
    <n v="36"/>
    <n v="21"/>
    <n v="1"/>
    <n v="9"/>
    <n v="7"/>
    <n v="3"/>
    <n v="5"/>
    <n v="46"/>
    <n v="1"/>
    <n v="1"/>
    <n v="0"/>
    <n v="3"/>
    <x v="4"/>
    <n v="0"/>
    <n v="0"/>
    <n v="0"/>
    <n v="0"/>
    <n v="0"/>
    <n v="0"/>
    <n v="0"/>
    <s v="Spain"/>
  </r>
  <r>
    <n v="4418"/>
    <n v="1983"/>
    <x v="27"/>
    <x v="3"/>
    <x v="1"/>
    <x v="741"/>
    <n v="0"/>
    <n v="0"/>
    <d v="2013-02-25T00:00:00"/>
    <n v="36"/>
    <n v="671"/>
    <n v="47"/>
    <n v="655"/>
    <n v="145"/>
    <n v="111"/>
    <n v="15"/>
    <n v="1644"/>
    <n v="1"/>
    <n v="7"/>
    <n v="5"/>
    <n v="12"/>
    <x v="2"/>
    <n v="0"/>
    <n v="0"/>
    <n v="0"/>
    <n v="0"/>
    <n v="0"/>
    <n v="1"/>
    <n v="0"/>
    <s v="Canada"/>
  </r>
  <r>
    <n v="4611"/>
    <n v="1970"/>
    <x v="0"/>
    <x v="0"/>
    <x v="3"/>
    <x v="742"/>
    <n v="0"/>
    <n v="0"/>
    <d v="2013-01-21T00:00:00"/>
    <n v="36"/>
    <n v="1009"/>
    <n v="181"/>
    <n v="104"/>
    <n v="202"/>
    <n v="21"/>
    <n v="207"/>
    <n v="1724"/>
    <n v="0"/>
    <n v="9"/>
    <n v="8"/>
    <n v="13"/>
    <x v="7"/>
    <n v="0"/>
    <n v="0"/>
    <n v="1"/>
    <n v="1"/>
    <n v="0"/>
    <n v="1"/>
    <n v="0"/>
    <s v="Spain"/>
  </r>
  <r>
    <n v="4530"/>
    <n v="1948"/>
    <x v="39"/>
    <x v="3"/>
    <x v="4"/>
    <x v="743"/>
    <n v="0"/>
    <n v="0"/>
    <d v="2012-10-24T00:00:00"/>
    <n v="36"/>
    <n v="972"/>
    <n v="19"/>
    <n v="595"/>
    <n v="180"/>
    <n v="26"/>
    <n v="138"/>
    <n v="1930"/>
    <n v="3"/>
    <n v="3"/>
    <n v="7"/>
    <n v="10"/>
    <x v="7"/>
    <n v="0"/>
    <n v="0"/>
    <n v="0"/>
    <n v="1"/>
    <n v="0"/>
    <n v="1"/>
    <n v="0"/>
    <s v="Germany"/>
  </r>
  <r>
    <n v="7736"/>
    <n v="1986"/>
    <x v="19"/>
    <x v="0"/>
    <x v="2"/>
    <x v="744"/>
    <n v="1"/>
    <n v="0"/>
    <d v="2012-10-22T00:00:00"/>
    <n v="36"/>
    <n v="11"/>
    <n v="7"/>
    <n v="12"/>
    <n v="2"/>
    <n v="2"/>
    <n v="27"/>
    <n v="61"/>
    <n v="2"/>
    <n v="2"/>
    <n v="1"/>
    <n v="2"/>
    <x v="1"/>
    <n v="1"/>
    <n v="0"/>
    <n v="0"/>
    <n v="0"/>
    <n v="0"/>
    <n v="1"/>
    <n v="0"/>
    <s v="Spain"/>
  </r>
  <r>
    <n v="9949"/>
    <n v="1976"/>
    <x v="14"/>
    <x v="0"/>
    <x v="2"/>
    <x v="745"/>
    <n v="0"/>
    <n v="2"/>
    <d v="2012-10-18T00:00:00"/>
    <n v="36"/>
    <n v="598"/>
    <n v="16"/>
    <n v="141"/>
    <n v="32"/>
    <n v="41"/>
    <n v="49"/>
    <n v="877"/>
    <n v="3"/>
    <n v="3"/>
    <n v="3"/>
    <n v="6"/>
    <x v="6"/>
    <n v="0"/>
    <n v="0"/>
    <n v="0"/>
    <n v="0"/>
    <n v="0"/>
    <n v="0"/>
    <n v="0"/>
    <s v="Canada"/>
  </r>
  <r>
    <n v="942"/>
    <n v="1982"/>
    <x v="33"/>
    <x v="0"/>
    <x v="1"/>
    <x v="746"/>
    <n v="1"/>
    <n v="0"/>
    <d v="2012-08-08T00:00:00"/>
    <n v="36"/>
    <n v="139"/>
    <n v="13"/>
    <n v="78"/>
    <n v="20"/>
    <n v="13"/>
    <n v="36"/>
    <n v="299"/>
    <n v="3"/>
    <n v="7"/>
    <n v="1"/>
    <n v="3"/>
    <x v="8"/>
    <n v="0"/>
    <n v="0"/>
    <n v="0"/>
    <n v="0"/>
    <n v="0"/>
    <n v="1"/>
    <n v="0"/>
    <s v="Spain"/>
  </r>
  <r>
    <n v="6181"/>
    <n v="1950"/>
    <x v="47"/>
    <x v="2"/>
    <x v="3"/>
    <x v="747"/>
    <n v="0"/>
    <n v="0"/>
    <d v="2012-07-31T00:00:00"/>
    <n v="36"/>
    <n v="488"/>
    <n v="21"/>
    <n v="238"/>
    <n v="56"/>
    <n v="108"/>
    <n v="28"/>
    <n v="939"/>
    <n v="1"/>
    <n v="8"/>
    <n v="7"/>
    <n v="11"/>
    <x v="4"/>
    <n v="0"/>
    <n v="0"/>
    <n v="0"/>
    <n v="0"/>
    <n v="0"/>
    <n v="0"/>
    <n v="0"/>
    <s v="USA"/>
  </r>
  <r>
    <n v="7660"/>
    <n v="1973"/>
    <x v="28"/>
    <x v="1"/>
    <x v="6"/>
    <x v="748"/>
    <n v="1"/>
    <n v="1"/>
    <d v="2014-05-19T00:00:00"/>
    <n v="37"/>
    <n v="15"/>
    <n v="0"/>
    <n v="8"/>
    <n v="4"/>
    <n v="2"/>
    <n v="20"/>
    <n v="49"/>
    <n v="2"/>
    <n v="1"/>
    <n v="1"/>
    <n v="2"/>
    <x v="1"/>
    <n v="1"/>
    <n v="0"/>
    <n v="0"/>
    <n v="0"/>
    <n v="0"/>
    <n v="1"/>
    <n v="0"/>
    <s v="Canada"/>
  </r>
  <r>
    <n v="2055"/>
    <n v="1973"/>
    <x v="28"/>
    <x v="1"/>
    <x v="0"/>
    <x v="748"/>
    <n v="1"/>
    <n v="1"/>
    <d v="2014-05-19T00:00:00"/>
    <n v="37"/>
    <n v="15"/>
    <n v="0"/>
    <n v="8"/>
    <n v="4"/>
    <n v="2"/>
    <n v="20"/>
    <n v="49"/>
    <n v="2"/>
    <n v="1"/>
    <n v="1"/>
    <n v="2"/>
    <x v="1"/>
    <n v="1"/>
    <n v="0"/>
    <n v="0"/>
    <n v="0"/>
    <n v="0"/>
    <n v="0"/>
    <n v="0"/>
    <s v="Spain"/>
  </r>
  <r>
    <n v="5107"/>
    <n v="1973"/>
    <x v="28"/>
    <x v="1"/>
    <x v="0"/>
    <x v="748"/>
    <n v="1"/>
    <n v="1"/>
    <d v="2014-05-19T00:00:00"/>
    <n v="37"/>
    <n v="15"/>
    <n v="0"/>
    <n v="8"/>
    <n v="4"/>
    <n v="2"/>
    <n v="20"/>
    <n v="49"/>
    <n v="2"/>
    <n v="1"/>
    <n v="1"/>
    <n v="2"/>
    <x v="1"/>
    <n v="1"/>
    <n v="0"/>
    <n v="0"/>
    <n v="0"/>
    <n v="0"/>
    <n v="0"/>
    <n v="0"/>
    <s v="Spain"/>
  </r>
  <r>
    <n v="1626"/>
    <n v="1973"/>
    <x v="28"/>
    <x v="1"/>
    <x v="0"/>
    <x v="748"/>
    <n v="1"/>
    <n v="1"/>
    <d v="2014-05-19T00:00:00"/>
    <n v="37"/>
    <n v="15"/>
    <n v="0"/>
    <n v="8"/>
    <n v="4"/>
    <n v="2"/>
    <n v="20"/>
    <n v="49"/>
    <n v="2"/>
    <n v="1"/>
    <n v="1"/>
    <n v="2"/>
    <x v="1"/>
    <n v="1"/>
    <n v="0"/>
    <n v="0"/>
    <n v="0"/>
    <n v="0"/>
    <n v="1"/>
    <n v="0"/>
    <s v="Saudi Arabia"/>
  </r>
  <r>
    <n v="6428"/>
    <n v="1950"/>
    <x v="47"/>
    <x v="1"/>
    <x v="4"/>
    <x v="749"/>
    <n v="0"/>
    <n v="0"/>
    <d v="2014-05-03T00:00:00"/>
    <n v="37"/>
    <n v="605"/>
    <n v="10"/>
    <n v="345"/>
    <n v="84"/>
    <n v="54"/>
    <n v="32"/>
    <n v="1130"/>
    <n v="1"/>
    <n v="1"/>
    <n v="8"/>
    <n v="7"/>
    <x v="9"/>
    <n v="0"/>
    <n v="0"/>
    <n v="0"/>
    <n v="0"/>
    <n v="0"/>
    <n v="0"/>
    <n v="0"/>
    <s v="Spain"/>
  </r>
  <r>
    <n v="9617"/>
    <n v="1951"/>
    <x v="45"/>
    <x v="0"/>
    <x v="1"/>
    <x v="750"/>
    <n v="0"/>
    <n v="0"/>
    <d v="2014-04-16T00:00:00"/>
    <n v="37"/>
    <n v="0"/>
    <n v="4"/>
    <n v="5"/>
    <n v="6"/>
    <n v="0"/>
    <n v="4"/>
    <n v="19"/>
    <n v="1"/>
    <n v="1"/>
    <n v="0"/>
    <n v="3"/>
    <x v="7"/>
    <n v="0"/>
    <n v="0"/>
    <n v="0"/>
    <n v="0"/>
    <n v="0"/>
    <n v="0"/>
    <n v="0"/>
    <s v="Saudi Arabia"/>
  </r>
  <r>
    <n v="4339"/>
    <n v="1970"/>
    <x v="0"/>
    <x v="1"/>
    <x v="2"/>
    <x v="751"/>
    <n v="0"/>
    <n v="1"/>
    <d v="2013-12-31T00:00:00"/>
    <n v="37"/>
    <n v="702"/>
    <n v="17"/>
    <n v="151"/>
    <n v="0"/>
    <n v="8"/>
    <n v="35"/>
    <n v="913"/>
    <n v="5"/>
    <n v="5"/>
    <n v="6"/>
    <n v="12"/>
    <x v="2"/>
    <n v="0"/>
    <n v="0"/>
    <n v="0"/>
    <n v="0"/>
    <n v="0"/>
    <n v="0"/>
    <n v="0"/>
    <s v="Australia"/>
  </r>
  <r>
    <n v="7235"/>
    <n v="1975"/>
    <x v="17"/>
    <x v="2"/>
    <x v="2"/>
    <x v="752"/>
    <n v="1"/>
    <n v="0"/>
    <d v="2013-12-09T00:00:00"/>
    <n v="37"/>
    <n v="2"/>
    <n v="5"/>
    <n v="12"/>
    <n v="4"/>
    <n v="8"/>
    <n v="7"/>
    <n v="38"/>
    <n v="3"/>
    <n v="2"/>
    <n v="0"/>
    <n v="4"/>
    <x v="1"/>
    <n v="0"/>
    <n v="0"/>
    <n v="0"/>
    <n v="0"/>
    <n v="0"/>
    <n v="0"/>
    <n v="0"/>
    <s v="Germany"/>
  </r>
  <r>
    <n v="8527"/>
    <n v="1965"/>
    <x v="15"/>
    <x v="3"/>
    <x v="3"/>
    <x v="753"/>
    <n v="1"/>
    <n v="1"/>
    <d v="2013-12-07T00:00:00"/>
    <n v="37"/>
    <n v="239"/>
    <n v="7"/>
    <n v="119"/>
    <n v="4"/>
    <n v="15"/>
    <n v="11"/>
    <n v="395"/>
    <n v="5"/>
    <n v="6"/>
    <n v="2"/>
    <n v="6"/>
    <x v="3"/>
    <n v="0"/>
    <n v="0"/>
    <n v="0"/>
    <n v="0"/>
    <n v="0"/>
    <n v="0"/>
    <n v="0"/>
    <s v="Spain"/>
  </r>
  <r>
    <n v="1968"/>
    <n v="1971"/>
    <x v="18"/>
    <x v="0"/>
    <x v="4"/>
    <x v="754"/>
    <n v="1"/>
    <n v="0"/>
    <d v="2013-12-02T00:00:00"/>
    <n v="37"/>
    <n v="5"/>
    <n v="1"/>
    <n v="5"/>
    <n v="10"/>
    <n v="0"/>
    <n v="7"/>
    <n v="28"/>
    <n v="1"/>
    <n v="1"/>
    <n v="0"/>
    <n v="2"/>
    <x v="3"/>
    <n v="0"/>
    <n v="0"/>
    <n v="0"/>
    <n v="0"/>
    <n v="0"/>
    <n v="0"/>
    <n v="0"/>
    <s v="Saudi Arabia"/>
  </r>
  <r>
    <n v="9862"/>
    <n v="1969"/>
    <x v="10"/>
    <x v="0"/>
    <x v="3"/>
    <x v="755"/>
    <n v="1"/>
    <n v="0"/>
    <d v="2013-11-14T00:00:00"/>
    <n v="37"/>
    <n v="1"/>
    <n v="6"/>
    <n v="7"/>
    <n v="11"/>
    <n v="5"/>
    <n v="3"/>
    <n v="33"/>
    <n v="2"/>
    <n v="2"/>
    <n v="0"/>
    <n v="3"/>
    <x v="4"/>
    <n v="0"/>
    <n v="0"/>
    <n v="0"/>
    <n v="0"/>
    <n v="0"/>
    <n v="0"/>
    <n v="0"/>
    <s v="Canada"/>
  </r>
  <r>
    <n v="11075"/>
    <n v="1978"/>
    <x v="29"/>
    <x v="0"/>
    <x v="2"/>
    <x v="756"/>
    <n v="1"/>
    <n v="1"/>
    <d v="2013-10-29T00:00:00"/>
    <n v="37"/>
    <n v="183"/>
    <n v="2"/>
    <n v="64"/>
    <n v="7"/>
    <n v="2"/>
    <n v="12"/>
    <n v="270"/>
    <n v="4"/>
    <n v="3"/>
    <n v="3"/>
    <n v="5"/>
    <x v="5"/>
    <n v="0"/>
    <n v="0"/>
    <n v="0"/>
    <n v="0"/>
    <n v="0"/>
    <n v="0"/>
    <n v="0"/>
    <s v="Canada"/>
  </r>
  <r>
    <n v="6658"/>
    <n v="1972"/>
    <x v="20"/>
    <x v="0"/>
    <x v="3"/>
    <x v="757"/>
    <n v="0"/>
    <n v="1"/>
    <d v="2013-07-22T00:00:00"/>
    <n v="37"/>
    <n v="771"/>
    <n v="51"/>
    <n v="154"/>
    <n v="54"/>
    <n v="10"/>
    <n v="154"/>
    <n v="1194"/>
    <n v="7"/>
    <n v="11"/>
    <n v="2"/>
    <n v="12"/>
    <x v="4"/>
    <n v="0"/>
    <n v="0"/>
    <n v="0"/>
    <n v="0"/>
    <n v="0"/>
    <n v="0"/>
    <n v="0"/>
    <s v="Spain"/>
  </r>
  <r>
    <n v="4552"/>
    <n v="1991"/>
    <x v="50"/>
    <x v="0"/>
    <x v="2"/>
    <x v="758"/>
    <n v="0"/>
    <n v="0"/>
    <d v="2013-06-22T00:00:00"/>
    <n v="37"/>
    <n v="83"/>
    <n v="2"/>
    <n v="101"/>
    <n v="64"/>
    <n v="26"/>
    <n v="117"/>
    <n v="393"/>
    <n v="1"/>
    <n v="3"/>
    <n v="5"/>
    <n v="3"/>
    <x v="5"/>
    <n v="0"/>
    <n v="0"/>
    <n v="0"/>
    <n v="0"/>
    <n v="0"/>
    <n v="0"/>
    <n v="0"/>
    <s v="Spain"/>
  </r>
  <r>
    <n v="10377"/>
    <n v="1958"/>
    <x v="2"/>
    <x v="3"/>
    <x v="3"/>
    <x v="759"/>
    <n v="0"/>
    <n v="1"/>
    <d v="2013-06-06T00:00:00"/>
    <n v="37"/>
    <n v="170"/>
    <n v="6"/>
    <n v="97"/>
    <n v="24"/>
    <n v="12"/>
    <n v="88"/>
    <n v="397"/>
    <n v="3"/>
    <n v="6"/>
    <n v="1"/>
    <n v="5"/>
    <x v="4"/>
    <n v="0"/>
    <n v="0"/>
    <n v="0"/>
    <n v="0"/>
    <n v="0"/>
    <n v="0"/>
    <n v="0"/>
    <s v="Spain"/>
  </r>
  <r>
    <n v="5336"/>
    <n v="1971"/>
    <x v="18"/>
    <x v="3"/>
    <x v="3"/>
    <x v="760"/>
    <n v="1"/>
    <n v="0"/>
    <d v="2013-06-04T00:00:00"/>
    <n v="37"/>
    <n v="39"/>
    <n v="1"/>
    <n v="9"/>
    <n v="2"/>
    <n v="0"/>
    <n v="8"/>
    <n v="59"/>
    <n v="0"/>
    <n v="1"/>
    <n v="0"/>
    <n v="1"/>
    <x v="0"/>
    <n v="0"/>
    <n v="0"/>
    <n v="0"/>
    <n v="0"/>
    <n v="0"/>
    <n v="0"/>
    <n v="0"/>
    <s v="Spain"/>
  </r>
  <r>
    <n v="10350"/>
    <n v="1950"/>
    <x v="47"/>
    <x v="1"/>
    <x v="2"/>
    <x v="761"/>
    <n v="2"/>
    <n v="1"/>
    <d v="2013-05-09T00:00:00"/>
    <n v="37"/>
    <n v="33"/>
    <n v="0"/>
    <n v="5"/>
    <n v="0"/>
    <n v="0"/>
    <n v="0"/>
    <n v="38"/>
    <n v="1"/>
    <n v="1"/>
    <n v="0"/>
    <n v="3"/>
    <x v="5"/>
    <n v="0"/>
    <n v="0"/>
    <n v="0"/>
    <n v="0"/>
    <n v="0"/>
    <n v="0"/>
    <n v="0"/>
    <s v="Spain"/>
  </r>
  <r>
    <n v="11071"/>
    <n v="1984"/>
    <x v="24"/>
    <x v="0"/>
    <x v="1"/>
    <x v="762"/>
    <n v="0"/>
    <n v="0"/>
    <d v="2013-04-21T00:00:00"/>
    <n v="37"/>
    <n v="450"/>
    <n v="133"/>
    <n v="951"/>
    <n v="173"/>
    <n v="0"/>
    <n v="216"/>
    <n v="1923"/>
    <n v="1"/>
    <n v="3"/>
    <n v="6"/>
    <n v="6"/>
    <x v="0"/>
    <n v="0"/>
    <n v="0"/>
    <n v="0"/>
    <n v="0"/>
    <n v="0"/>
    <n v="1"/>
    <n v="0"/>
    <s v="Canada"/>
  </r>
  <r>
    <n v="11100"/>
    <n v="1972"/>
    <x v="20"/>
    <x v="0"/>
    <x v="0"/>
    <x v="763"/>
    <n v="1"/>
    <n v="1"/>
    <d v="2013-04-11T00:00:00"/>
    <n v="37"/>
    <n v="51"/>
    <n v="2"/>
    <n v="7"/>
    <n v="0"/>
    <n v="1"/>
    <n v="2"/>
    <n v="63"/>
    <n v="2"/>
    <n v="2"/>
    <n v="0"/>
    <n v="3"/>
    <x v="3"/>
    <n v="0"/>
    <n v="0"/>
    <n v="0"/>
    <n v="0"/>
    <n v="0"/>
    <n v="0"/>
    <n v="0"/>
    <s v="Canada"/>
  </r>
  <r>
    <n v="6516"/>
    <n v="1989"/>
    <x v="4"/>
    <x v="4"/>
    <x v="2"/>
    <x v="764"/>
    <n v="1"/>
    <n v="0"/>
    <d v="2013-03-18T00:00:00"/>
    <n v="37"/>
    <n v="0"/>
    <n v="0"/>
    <n v="1"/>
    <n v="7"/>
    <n v="4"/>
    <n v="6"/>
    <n v="18"/>
    <n v="1"/>
    <n v="1"/>
    <n v="0"/>
    <n v="2"/>
    <x v="3"/>
    <n v="0"/>
    <n v="0"/>
    <n v="0"/>
    <n v="0"/>
    <n v="0"/>
    <n v="0"/>
    <n v="0"/>
    <s v="Australia"/>
  </r>
  <r>
    <n v="1734"/>
    <n v="1968"/>
    <x v="25"/>
    <x v="1"/>
    <x v="3"/>
    <x v="765"/>
    <n v="2"/>
    <n v="1"/>
    <d v="2013-01-17T00:00:00"/>
    <n v="37"/>
    <n v="59"/>
    <n v="0"/>
    <n v="11"/>
    <n v="4"/>
    <n v="2"/>
    <n v="5"/>
    <n v="81"/>
    <n v="4"/>
    <n v="3"/>
    <n v="0"/>
    <n v="4"/>
    <x v="3"/>
    <n v="0"/>
    <n v="0"/>
    <n v="0"/>
    <n v="0"/>
    <n v="0"/>
    <n v="0"/>
    <n v="0"/>
    <s v="Saudi Arabia"/>
  </r>
  <r>
    <n v="2131"/>
    <n v="1959"/>
    <x v="8"/>
    <x v="1"/>
    <x v="0"/>
    <x v="766"/>
    <n v="0"/>
    <n v="1"/>
    <d v="2012-12-30T00:00:00"/>
    <n v="37"/>
    <n v="1063"/>
    <n v="89"/>
    <n v="102"/>
    <n v="16"/>
    <n v="12"/>
    <n v="25"/>
    <n v="1307"/>
    <n v="4"/>
    <n v="9"/>
    <n v="4"/>
    <n v="6"/>
    <x v="4"/>
    <n v="0"/>
    <n v="0"/>
    <n v="0"/>
    <n v="0"/>
    <n v="0"/>
    <n v="0"/>
    <n v="0"/>
    <s v="Spain"/>
  </r>
  <r>
    <n v="6439"/>
    <n v="1958"/>
    <x v="2"/>
    <x v="0"/>
    <x v="2"/>
    <x v="767"/>
    <n v="0"/>
    <n v="1"/>
    <d v="2012-08-17T00:00:00"/>
    <n v="37"/>
    <n v="789"/>
    <n v="0"/>
    <n v="133"/>
    <n v="0"/>
    <n v="28"/>
    <n v="152"/>
    <n v="1102"/>
    <n v="7"/>
    <n v="11"/>
    <n v="5"/>
    <n v="8"/>
    <x v="3"/>
    <n v="0"/>
    <n v="0"/>
    <n v="0"/>
    <n v="0"/>
    <n v="0"/>
    <n v="0"/>
    <n v="0"/>
    <s v="Saudi Arabia"/>
  </r>
  <r>
    <n v="10591"/>
    <n v="1969"/>
    <x v="10"/>
    <x v="0"/>
    <x v="4"/>
    <x v="768"/>
    <n v="0"/>
    <n v="1"/>
    <d v="2012-08-06T00:00:00"/>
    <n v="37"/>
    <n v="63"/>
    <n v="10"/>
    <n v="83"/>
    <n v="7"/>
    <n v="19"/>
    <n v="19"/>
    <n v="201"/>
    <n v="2"/>
    <n v="4"/>
    <n v="1"/>
    <n v="4"/>
    <x v="3"/>
    <n v="0"/>
    <n v="0"/>
    <n v="0"/>
    <n v="0"/>
    <n v="0"/>
    <n v="0"/>
    <n v="0"/>
    <s v="Spain"/>
  </r>
  <r>
    <n v="9797"/>
    <n v="1956"/>
    <x v="16"/>
    <x v="0"/>
    <x v="2"/>
    <x v="769"/>
    <n v="0"/>
    <n v="1"/>
    <d v="2014-04-13T00:00:00"/>
    <n v="38"/>
    <n v="228"/>
    <n v="19"/>
    <n v="130"/>
    <n v="4"/>
    <n v="11"/>
    <n v="51"/>
    <n v="443"/>
    <n v="2"/>
    <n v="3"/>
    <n v="3"/>
    <n v="8"/>
    <x v="2"/>
    <n v="0"/>
    <n v="0"/>
    <n v="0"/>
    <n v="0"/>
    <n v="0"/>
    <n v="0"/>
    <n v="0"/>
    <s v="Spain"/>
  </r>
  <r>
    <n v="9336"/>
    <n v="1969"/>
    <x v="10"/>
    <x v="1"/>
    <x v="4"/>
    <x v="770"/>
    <n v="0"/>
    <n v="1"/>
    <d v="2014-03-22T00:00:00"/>
    <n v="38"/>
    <n v="512"/>
    <n v="0"/>
    <n v="83"/>
    <n v="0"/>
    <n v="0"/>
    <n v="41"/>
    <n v="636"/>
    <n v="3"/>
    <n v="6"/>
    <n v="2"/>
    <n v="10"/>
    <x v="5"/>
    <n v="0"/>
    <n v="0"/>
    <n v="0"/>
    <n v="0"/>
    <n v="0"/>
    <n v="0"/>
    <n v="0"/>
    <s v="Spain"/>
  </r>
  <r>
    <n v="2174"/>
    <n v="1954"/>
    <x v="5"/>
    <x v="0"/>
    <x v="1"/>
    <x v="584"/>
    <n v="1"/>
    <n v="1"/>
    <d v="2014-03-08T00:00:00"/>
    <n v="38"/>
    <n v="11"/>
    <n v="1"/>
    <n v="6"/>
    <n v="2"/>
    <n v="1"/>
    <n v="6"/>
    <n v="27"/>
    <n v="2"/>
    <n v="1"/>
    <n v="1"/>
    <n v="2"/>
    <x v="1"/>
    <n v="0"/>
    <n v="0"/>
    <n v="0"/>
    <n v="0"/>
    <n v="0"/>
    <n v="0"/>
    <n v="0"/>
    <s v="USA"/>
  </r>
  <r>
    <n v="3197"/>
    <n v="1980"/>
    <x v="36"/>
    <x v="0"/>
    <x v="2"/>
    <x v="771"/>
    <n v="0"/>
    <n v="1"/>
    <d v="2013-12-16T00:00:00"/>
    <n v="38"/>
    <n v="275"/>
    <n v="59"/>
    <n v="107"/>
    <n v="69"/>
    <n v="101"/>
    <n v="59"/>
    <n v="670"/>
    <n v="2"/>
    <n v="6"/>
    <n v="4"/>
    <n v="8"/>
    <x v="5"/>
    <n v="0"/>
    <n v="0"/>
    <n v="0"/>
    <n v="0"/>
    <n v="0"/>
    <n v="0"/>
    <n v="0"/>
    <s v="Spain"/>
  </r>
  <r>
    <n v="9185"/>
    <n v="1966"/>
    <x v="13"/>
    <x v="1"/>
    <x v="1"/>
    <x v="772"/>
    <n v="0"/>
    <n v="0"/>
    <d v="2013-10-28T00:00:00"/>
    <n v="38"/>
    <n v="452"/>
    <n v="20"/>
    <n v="514"/>
    <n v="13"/>
    <n v="30"/>
    <n v="0"/>
    <n v="1029"/>
    <n v="3"/>
    <n v="4"/>
    <n v="6"/>
    <n v="5"/>
    <x v="7"/>
    <n v="0"/>
    <n v="0"/>
    <n v="0"/>
    <n v="0"/>
    <n v="0"/>
    <n v="1"/>
    <n v="0"/>
    <s v="Spain"/>
  </r>
  <r>
    <n v="905"/>
    <n v="1986"/>
    <x v="19"/>
    <x v="0"/>
    <x v="0"/>
    <x v="773"/>
    <n v="1"/>
    <n v="0"/>
    <d v="2013-10-22T00:00:00"/>
    <n v="38"/>
    <n v="7"/>
    <n v="17"/>
    <n v="18"/>
    <n v="6"/>
    <n v="10"/>
    <n v="26"/>
    <n v="84"/>
    <n v="4"/>
    <n v="4"/>
    <n v="0"/>
    <n v="3"/>
    <x v="6"/>
    <n v="0"/>
    <n v="0"/>
    <n v="0"/>
    <n v="0"/>
    <n v="0"/>
    <n v="0"/>
    <n v="0"/>
    <s v="Saudi Arabia"/>
  </r>
  <r>
    <n v="10858"/>
    <n v="1975"/>
    <x v="17"/>
    <x v="0"/>
    <x v="3"/>
    <x v="774"/>
    <n v="1"/>
    <n v="1"/>
    <d v="2013-09-09T00:00:00"/>
    <n v="38"/>
    <n v="355"/>
    <n v="30"/>
    <n v="177"/>
    <n v="90"/>
    <n v="138"/>
    <n v="30"/>
    <n v="820"/>
    <n v="4"/>
    <n v="9"/>
    <n v="5"/>
    <n v="7"/>
    <x v="1"/>
    <n v="0"/>
    <n v="0"/>
    <n v="0"/>
    <n v="0"/>
    <n v="0"/>
    <n v="0"/>
    <n v="0"/>
    <s v="Spain"/>
  </r>
  <r>
    <n v="8925"/>
    <n v="1965"/>
    <x v="15"/>
    <x v="3"/>
    <x v="2"/>
    <x v="775"/>
    <n v="0"/>
    <n v="1"/>
    <d v="2013-07-03T00:00:00"/>
    <n v="38"/>
    <n v="512"/>
    <n v="53"/>
    <n v="98"/>
    <n v="81"/>
    <n v="179"/>
    <n v="89"/>
    <n v="1012"/>
    <n v="3"/>
    <n v="8"/>
    <n v="5"/>
    <n v="10"/>
    <x v="1"/>
    <n v="0"/>
    <n v="0"/>
    <n v="0"/>
    <n v="0"/>
    <n v="0"/>
    <n v="0"/>
    <n v="0"/>
    <s v="Spain"/>
  </r>
  <r>
    <n v="2499"/>
    <n v="1958"/>
    <x v="2"/>
    <x v="2"/>
    <x v="1"/>
    <x v="776"/>
    <n v="0"/>
    <n v="1"/>
    <d v="2013-05-06T00:00:00"/>
    <n v="38"/>
    <n v="204"/>
    <n v="97"/>
    <n v="97"/>
    <n v="21"/>
    <n v="118"/>
    <n v="26"/>
    <n v="563"/>
    <n v="1"/>
    <n v="5"/>
    <n v="2"/>
    <n v="10"/>
    <x v="5"/>
    <n v="0"/>
    <n v="0"/>
    <n v="0"/>
    <n v="0"/>
    <n v="0"/>
    <n v="0"/>
    <n v="0"/>
    <s v="Spain"/>
  </r>
  <r>
    <n v="1109"/>
    <n v="1982"/>
    <x v="33"/>
    <x v="3"/>
    <x v="3"/>
    <x v="777"/>
    <n v="1"/>
    <n v="0"/>
    <d v="2013-04-23T00:00:00"/>
    <n v="38"/>
    <n v="6"/>
    <n v="0"/>
    <n v="5"/>
    <n v="0"/>
    <n v="0"/>
    <n v="1"/>
    <n v="12"/>
    <n v="1"/>
    <n v="1"/>
    <n v="0"/>
    <n v="2"/>
    <x v="3"/>
    <n v="0"/>
    <n v="0"/>
    <n v="0"/>
    <n v="0"/>
    <n v="0"/>
    <n v="0"/>
    <n v="0"/>
    <s v="Spain"/>
  </r>
  <r>
    <n v="326"/>
    <n v="1973"/>
    <x v="28"/>
    <x v="0"/>
    <x v="2"/>
    <x v="778"/>
    <n v="1"/>
    <n v="1"/>
    <d v="2013-02-18T00:00:00"/>
    <n v="38"/>
    <n v="235"/>
    <n v="6"/>
    <n v="45"/>
    <n v="8"/>
    <n v="9"/>
    <n v="12"/>
    <n v="315"/>
    <n v="4"/>
    <n v="5"/>
    <n v="1"/>
    <n v="6"/>
    <x v="4"/>
    <n v="0"/>
    <n v="0"/>
    <n v="0"/>
    <n v="0"/>
    <n v="0"/>
    <n v="0"/>
    <n v="0"/>
    <s v="India"/>
  </r>
  <r>
    <n v="10967"/>
    <n v="1963"/>
    <x v="34"/>
    <x v="0"/>
    <x v="0"/>
    <x v="779"/>
    <n v="1"/>
    <n v="1"/>
    <d v="2013-02-06T00:00:00"/>
    <n v="38"/>
    <n v="33"/>
    <n v="6"/>
    <n v="40"/>
    <n v="3"/>
    <n v="7"/>
    <n v="10"/>
    <n v="99"/>
    <n v="3"/>
    <n v="2"/>
    <n v="0"/>
    <n v="4"/>
    <x v="3"/>
    <n v="0"/>
    <n v="0"/>
    <n v="0"/>
    <n v="0"/>
    <n v="0"/>
    <n v="0"/>
    <n v="0"/>
    <s v="Saudi Arabia"/>
  </r>
  <r>
    <n v="5370"/>
    <n v="1973"/>
    <x v="28"/>
    <x v="1"/>
    <x v="2"/>
    <x v="780"/>
    <n v="1"/>
    <n v="0"/>
    <d v="2013-01-16T00:00:00"/>
    <n v="38"/>
    <n v="239"/>
    <n v="3"/>
    <n v="141"/>
    <n v="0"/>
    <n v="7"/>
    <n v="23"/>
    <n v="413"/>
    <n v="4"/>
    <n v="7"/>
    <n v="1"/>
    <n v="6"/>
    <x v="6"/>
    <n v="1"/>
    <n v="0"/>
    <n v="0"/>
    <n v="0"/>
    <n v="0"/>
    <n v="0"/>
    <n v="0"/>
    <s v="Spain"/>
  </r>
  <r>
    <n v="2098"/>
    <n v="1969"/>
    <x v="10"/>
    <x v="1"/>
    <x v="2"/>
    <x v="781"/>
    <n v="2"/>
    <n v="0"/>
    <d v="2013-01-08T00:00:00"/>
    <n v="38"/>
    <n v="11"/>
    <n v="0"/>
    <n v="5"/>
    <n v="0"/>
    <n v="0"/>
    <n v="1"/>
    <n v="17"/>
    <n v="1"/>
    <n v="1"/>
    <n v="0"/>
    <n v="2"/>
    <x v="6"/>
    <n v="0"/>
    <n v="0"/>
    <n v="0"/>
    <n v="0"/>
    <n v="0"/>
    <n v="0"/>
    <n v="0"/>
    <s v="Spain"/>
  </r>
  <r>
    <n v="1773"/>
    <n v="1978"/>
    <x v="29"/>
    <x v="2"/>
    <x v="2"/>
    <x v="782"/>
    <n v="0"/>
    <n v="0"/>
    <d v="2012-12-04T00:00:00"/>
    <n v="38"/>
    <n v="5"/>
    <n v="6"/>
    <n v="15"/>
    <n v="11"/>
    <n v="7"/>
    <n v="13"/>
    <n v="57"/>
    <n v="1"/>
    <n v="2"/>
    <n v="0"/>
    <n v="3"/>
    <x v="8"/>
    <n v="0"/>
    <n v="0"/>
    <n v="0"/>
    <n v="0"/>
    <n v="0"/>
    <n v="0"/>
    <n v="0"/>
    <s v="Saudi Arabia"/>
  </r>
  <r>
    <n v="5036"/>
    <n v="1984"/>
    <x v="24"/>
    <x v="1"/>
    <x v="1"/>
    <x v="783"/>
    <n v="1"/>
    <n v="0"/>
    <d v="2012-11-28T00:00:00"/>
    <n v="38"/>
    <n v="252"/>
    <n v="3"/>
    <n v="42"/>
    <n v="4"/>
    <n v="3"/>
    <n v="102"/>
    <n v="406"/>
    <n v="2"/>
    <n v="4"/>
    <n v="5"/>
    <n v="3"/>
    <x v="4"/>
    <n v="0"/>
    <n v="0"/>
    <n v="0"/>
    <n v="0"/>
    <n v="0"/>
    <n v="0"/>
    <n v="0"/>
    <s v="Spain"/>
  </r>
  <r>
    <n v="4856"/>
    <n v="1957"/>
    <x v="35"/>
    <x v="2"/>
    <x v="2"/>
    <x v="784"/>
    <n v="0"/>
    <n v="0"/>
    <d v="2012-11-06T00:00:00"/>
    <n v="38"/>
    <n v="556"/>
    <n v="54"/>
    <n v="845"/>
    <n v="202"/>
    <n v="133"/>
    <n v="63"/>
    <n v="1853"/>
    <n v="1"/>
    <n v="7"/>
    <n v="7"/>
    <n v="10"/>
    <x v="7"/>
    <n v="1"/>
    <n v="0"/>
    <n v="0"/>
    <n v="1"/>
    <n v="0"/>
    <n v="0"/>
    <n v="0"/>
    <s v="India"/>
  </r>
  <r>
    <n v="8722"/>
    <n v="1957"/>
    <x v="35"/>
    <x v="2"/>
    <x v="2"/>
    <x v="784"/>
    <n v="0"/>
    <n v="0"/>
    <d v="2012-11-06T00:00:00"/>
    <n v="38"/>
    <n v="556"/>
    <n v="54"/>
    <n v="845"/>
    <n v="202"/>
    <n v="133"/>
    <n v="63"/>
    <n v="1853"/>
    <n v="1"/>
    <n v="7"/>
    <n v="7"/>
    <n v="10"/>
    <x v="7"/>
    <n v="1"/>
    <n v="0"/>
    <n v="0"/>
    <n v="1"/>
    <n v="0"/>
    <n v="1"/>
    <n v="0"/>
    <s v="Canada"/>
  </r>
  <r>
    <n v="2156"/>
    <n v="1955"/>
    <x v="26"/>
    <x v="1"/>
    <x v="2"/>
    <x v="785"/>
    <n v="1"/>
    <n v="1"/>
    <d v="2012-11-03T00:00:00"/>
    <n v="38"/>
    <n v="27"/>
    <n v="0"/>
    <n v="10"/>
    <n v="0"/>
    <n v="0"/>
    <n v="4"/>
    <n v="41"/>
    <n v="4"/>
    <n v="2"/>
    <n v="0"/>
    <n v="4"/>
    <x v="1"/>
    <n v="0"/>
    <n v="0"/>
    <n v="0"/>
    <n v="0"/>
    <n v="0"/>
    <n v="0"/>
    <n v="0"/>
    <s v="Spain"/>
  </r>
  <r>
    <n v="2569"/>
    <n v="1987"/>
    <x v="23"/>
    <x v="0"/>
    <x v="2"/>
    <x v="786"/>
    <n v="0"/>
    <n v="0"/>
    <d v="2012-10-10T00:00:00"/>
    <n v="38"/>
    <n v="3"/>
    <n v="14"/>
    <n v="17"/>
    <n v="6"/>
    <n v="1"/>
    <n v="5"/>
    <n v="46"/>
    <n v="1"/>
    <n v="1"/>
    <n v="0"/>
    <n v="3"/>
    <x v="6"/>
    <n v="0"/>
    <n v="0"/>
    <n v="0"/>
    <n v="0"/>
    <n v="0"/>
    <n v="0"/>
    <n v="0"/>
    <s v="USA"/>
  </r>
  <r>
    <n v="10151"/>
    <n v="1960"/>
    <x v="12"/>
    <x v="0"/>
    <x v="0"/>
    <x v="787"/>
    <n v="0"/>
    <n v="2"/>
    <d v="2012-09-12T00:00:00"/>
    <n v="38"/>
    <n v="317"/>
    <n v="46"/>
    <n v="247"/>
    <n v="151"/>
    <n v="46"/>
    <n v="139"/>
    <n v="946"/>
    <n v="1"/>
    <n v="4"/>
    <n v="5"/>
    <n v="12"/>
    <x v="7"/>
    <n v="0"/>
    <n v="0"/>
    <n v="0"/>
    <n v="0"/>
    <n v="0"/>
    <n v="0"/>
    <n v="0"/>
    <s v="Spain"/>
  </r>
  <r>
    <n v="10473"/>
    <n v="1956"/>
    <x v="16"/>
    <x v="1"/>
    <x v="4"/>
    <x v="788"/>
    <n v="0"/>
    <n v="1"/>
    <d v="2012-09-10T00:00:00"/>
    <n v="38"/>
    <n v="158"/>
    <n v="19"/>
    <n v="288"/>
    <n v="25"/>
    <n v="0"/>
    <n v="38"/>
    <n v="528"/>
    <n v="1"/>
    <n v="6"/>
    <n v="4"/>
    <n v="9"/>
    <x v="3"/>
    <n v="0"/>
    <n v="1"/>
    <n v="1"/>
    <n v="0"/>
    <n v="0"/>
    <n v="1"/>
    <n v="0"/>
    <s v="Spain"/>
  </r>
  <r>
    <n v="7079"/>
    <n v="1962"/>
    <x v="31"/>
    <x v="0"/>
    <x v="0"/>
    <x v="789"/>
    <n v="0"/>
    <n v="1"/>
    <d v="2012-09-08T00:00:00"/>
    <n v="38"/>
    <n v="897"/>
    <n v="23"/>
    <n v="207"/>
    <n v="15"/>
    <n v="11"/>
    <n v="92"/>
    <n v="1245"/>
    <n v="5"/>
    <n v="9"/>
    <n v="6"/>
    <n v="12"/>
    <x v="4"/>
    <n v="0"/>
    <n v="0"/>
    <n v="0"/>
    <n v="0"/>
    <n v="0"/>
    <n v="0"/>
    <n v="0"/>
    <s v="Saudi Arabia"/>
  </r>
  <r>
    <n v="6875"/>
    <n v="1965"/>
    <x v="15"/>
    <x v="1"/>
    <x v="3"/>
    <x v="790"/>
    <n v="0"/>
    <n v="0"/>
    <d v="2012-08-28T00:00:00"/>
    <n v="38"/>
    <n v="167"/>
    <n v="13"/>
    <n v="180"/>
    <n v="86"/>
    <n v="13"/>
    <n v="70"/>
    <n v="529"/>
    <n v="2"/>
    <n v="7"/>
    <n v="3"/>
    <n v="5"/>
    <x v="6"/>
    <n v="0"/>
    <n v="0"/>
    <n v="0"/>
    <n v="0"/>
    <n v="0"/>
    <n v="0"/>
    <n v="0"/>
    <s v="Canada"/>
  </r>
  <r>
    <n v="6728"/>
    <n v="1985"/>
    <x v="42"/>
    <x v="0"/>
    <x v="3"/>
    <x v="791"/>
    <n v="1"/>
    <n v="0"/>
    <d v="2012-08-27T00:00:00"/>
    <n v="38"/>
    <n v="16"/>
    <n v="0"/>
    <n v="17"/>
    <n v="6"/>
    <n v="3"/>
    <n v="6"/>
    <n v="48"/>
    <n v="2"/>
    <n v="1"/>
    <n v="0"/>
    <n v="3"/>
    <x v="8"/>
    <n v="0"/>
    <n v="0"/>
    <n v="0"/>
    <n v="0"/>
    <n v="0"/>
    <n v="0"/>
    <n v="0"/>
    <s v="Spain"/>
  </r>
  <r>
    <n v="2471"/>
    <n v="1965"/>
    <x v="15"/>
    <x v="0"/>
    <x v="2"/>
    <x v="792"/>
    <n v="0"/>
    <n v="0"/>
    <d v="2014-06-27T00:00:00"/>
    <n v="39"/>
    <n v="48"/>
    <n v="58"/>
    <n v="68"/>
    <n v="16"/>
    <n v="66"/>
    <n v="43"/>
    <n v="299"/>
    <n v="1"/>
    <n v="3"/>
    <n v="2"/>
    <n v="6"/>
    <x v="2"/>
    <n v="0"/>
    <n v="0"/>
    <n v="0"/>
    <n v="0"/>
    <n v="0"/>
    <n v="0"/>
    <n v="0"/>
    <s v="Saudi Arabia"/>
  </r>
  <r>
    <n v="49"/>
    <n v="1970"/>
    <x v="0"/>
    <x v="0"/>
    <x v="1"/>
    <x v="793"/>
    <n v="1"/>
    <n v="0"/>
    <d v="2014-05-11T00:00:00"/>
    <n v="39"/>
    <n v="2"/>
    <n v="3"/>
    <n v="6"/>
    <n v="4"/>
    <n v="1"/>
    <n v="9"/>
    <n v="25"/>
    <n v="1"/>
    <n v="1"/>
    <n v="1"/>
    <n v="2"/>
    <x v="3"/>
    <n v="0"/>
    <n v="0"/>
    <n v="0"/>
    <n v="0"/>
    <n v="0"/>
    <n v="0"/>
    <n v="0"/>
    <s v="Canada"/>
  </r>
  <r>
    <n v="4973"/>
    <n v="1970"/>
    <x v="0"/>
    <x v="0"/>
    <x v="1"/>
    <x v="793"/>
    <n v="1"/>
    <n v="0"/>
    <d v="2014-05-11T00:00:00"/>
    <n v="39"/>
    <n v="2"/>
    <n v="3"/>
    <n v="6"/>
    <n v="4"/>
    <n v="1"/>
    <n v="9"/>
    <n v="25"/>
    <n v="1"/>
    <n v="1"/>
    <n v="1"/>
    <n v="2"/>
    <x v="3"/>
    <n v="0"/>
    <n v="0"/>
    <n v="0"/>
    <n v="0"/>
    <n v="0"/>
    <n v="0"/>
    <n v="0"/>
    <s v="Canada"/>
  </r>
  <r>
    <n v="6387"/>
    <n v="1976"/>
    <x v="14"/>
    <x v="1"/>
    <x v="3"/>
    <x v="794"/>
    <n v="1"/>
    <n v="1"/>
    <d v="2014-05-08T00:00:00"/>
    <n v="39"/>
    <n v="42"/>
    <n v="0"/>
    <n v="17"/>
    <n v="0"/>
    <n v="0"/>
    <n v="18"/>
    <n v="77"/>
    <n v="3"/>
    <n v="2"/>
    <n v="1"/>
    <n v="3"/>
    <x v="1"/>
    <n v="1"/>
    <n v="0"/>
    <n v="0"/>
    <n v="0"/>
    <n v="0"/>
    <n v="0"/>
    <n v="0"/>
    <s v="Saudi Arabia"/>
  </r>
  <r>
    <n v="5866"/>
    <n v="1974"/>
    <x v="21"/>
    <x v="0"/>
    <x v="3"/>
    <x v="795"/>
    <n v="1"/>
    <n v="0"/>
    <d v="2014-03-20T00:00:00"/>
    <n v="39"/>
    <n v="97"/>
    <n v="3"/>
    <n v="66"/>
    <n v="12"/>
    <n v="7"/>
    <n v="34"/>
    <n v="219"/>
    <n v="3"/>
    <n v="4"/>
    <n v="1"/>
    <n v="4"/>
    <x v="3"/>
    <n v="0"/>
    <n v="0"/>
    <n v="0"/>
    <n v="0"/>
    <n v="0"/>
    <n v="0"/>
    <n v="0"/>
    <s v="Spain"/>
  </r>
  <r>
    <n v="8523"/>
    <n v="1968"/>
    <x v="25"/>
    <x v="0"/>
    <x v="2"/>
    <x v="796"/>
    <n v="1"/>
    <n v="0"/>
    <d v="2013-12-14T00:00:00"/>
    <n v="39"/>
    <n v="24"/>
    <n v="1"/>
    <n v="16"/>
    <n v="12"/>
    <n v="2"/>
    <n v="5"/>
    <n v="60"/>
    <n v="3"/>
    <n v="4"/>
    <n v="0"/>
    <n v="3"/>
    <x v="6"/>
    <n v="0"/>
    <n v="0"/>
    <n v="0"/>
    <n v="0"/>
    <n v="0"/>
    <n v="0"/>
    <n v="0"/>
    <s v="Canada"/>
  </r>
  <r>
    <n v="7901"/>
    <n v="1971"/>
    <x v="18"/>
    <x v="3"/>
    <x v="2"/>
    <x v="797"/>
    <n v="0"/>
    <n v="1"/>
    <d v="2013-11-06T00:00:00"/>
    <n v="39"/>
    <n v="9"/>
    <n v="1"/>
    <n v="5"/>
    <n v="2"/>
    <n v="1"/>
    <n v="4"/>
    <n v="22"/>
    <n v="1"/>
    <n v="0"/>
    <n v="0"/>
    <n v="3"/>
    <x v="5"/>
    <n v="0"/>
    <n v="0"/>
    <n v="0"/>
    <n v="0"/>
    <n v="0"/>
    <n v="0"/>
    <n v="0"/>
    <s v="Australia"/>
  </r>
  <r>
    <n v="898"/>
    <n v="1986"/>
    <x v="19"/>
    <x v="0"/>
    <x v="2"/>
    <x v="798"/>
    <n v="1"/>
    <n v="0"/>
    <d v="2013-10-21T00:00:00"/>
    <n v="39"/>
    <n v="38"/>
    <n v="15"/>
    <n v="54"/>
    <n v="3"/>
    <n v="8"/>
    <n v="29"/>
    <n v="147"/>
    <n v="3"/>
    <n v="3"/>
    <n v="0"/>
    <n v="4"/>
    <x v="6"/>
    <n v="0"/>
    <n v="0"/>
    <n v="0"/>
    <n v="0"/>
    <n v="0"/>
    <n v="0"/>
    <n v="0"/>
    <s v="Spain"/>
  </r>
  <r>
    <n v="10242"/>
    <n v="1966"/>
    <x v="13"/>
    <x v="1"/>
    <x v="3"/>
    <x v="799"/>
    <n v="1"/>
    <n v="1"/>
    <d v="2013-09-16T00:00:00"/>
    <n v="39"/>
    <n v="56"/>
    <n v="0"/>
    <n v="11"/>
    <n v="0"/>
    <n v="0"/>
    <n v="8"/>
    <n v="75"/>
    <n v="2"/>
    <n v="2"/>
    <n v="0"/>
    <n v="4"/>
    <x v="1"/>
    <n v="0"/>
    <n v="0"/>
    <n v="0"/>
    <n v="0"/>
    <n v="0"/>
    <n v="0"/>
    <n v="0"/>
    <s v="Spain"/>
  </r>
  <r>
    <n v="5835"/>
    <n v="1976"/>
    <x v="14"/>
    <x v="1"/>
    <x v="0"/>
    <x v="800"/>
    <n v="1"/>
    <n v="0"/>
    <d v="2013-07-02T00:00:00"/>
    <n v="39"/>
    <n v="21"/>
    <n v="2"/>
    <n v="28"/>
    <n v="3"/>
    <n v="2"/>
    <n v="9"/>
    <n v="65"/>
    <n v="3"/>
    <n v="2"/>
    <n v="0"/>
    <n v="4"/>
    <x v="6"/>
    <n v="0"/>
    <n v="0"/>
    <n v="0"/>
    <n v="0"/>
    <n v="0"/>
    <n v="0"/>
    <n v="0"/>
    <s v="Spain"/>
  </r>
  <r>
    <n v="6919"/>
    <n v="1978"/>
    <x v="29"/>
    <x v="2"/>
    <x v="2"/>
    <x v="801"/>
    <n v="1"/>
    <n v="0"/>
    <d v="2013-06-04T00:00:00"/>
    <n v="39"/>
    <n v="4"/>
    <n v="7"/>
    <n v="15"/>
    <n v="13"/>
    <n v="9"/>
    <n v="15"/>
    <n v="63"/>
    <n v="3"/>
    <n v="2"/>
    <n v="1"/>
    <n v="3"/>
    <x v="4"/>
    <n v="0"/>
    <n v="0"/>
    <n v="0"/>
    <n v="0"/>
    <n v="0"/>
    <n v="0"/>
    <n v="0"/>
    <s v="Spain"/>
  </r>
  <r>
    <n v="6197"/>
    <n v="1962"/>
    <x v="31"/>
    <x v="1"/>
    <x v="1"/>
    <x v="802"/>
    <n v="1"/>
    <n v="1"/>
    <d v="2013-04-20T00:00:00"/>
    <n v="39"/>
    <n v="37"/>
    <n v="0"/>
    <n v="17"/>
    <n v="0"/>
    <n v="0"/>
    <n v="3"/>
    <n v="57"/>
    <n v="3"/>
    <n v="3"/>
    <n v="0"/>
    <n v="3"/>
    <x v="8"/>
    <n v="0"/>
    <n v="0"/>
    <n v="0"/>
    <n v="0"/>
    <n v="0"/>
    <n v="0"/>
    <n v="0"/>
    <s v="Spain"/>
  </r>
  <r>
    <n v="10475"/>
    <n v="1970"/>
    <x v="0"/>
    <x v="3"/>
    <x v="3"/>
    <x v="120"/>
    <n v="0"/>
    <n v="1"/>
    <d v="2013-04-01T00:00:00"/>
    <n v="39"/>
    <n v="187"/>
    <n v="5"/>
    <n v="65"/>
    <n v="26"/>
    <n v="20"/>
    <n v="14"/>
    <n v="317"/>
    <n v="2"/>
    <n v="4"/>
    <n v="2"/>
    <n v="6"/>
    <x v="1"/>
    <n v="0"/>
    <n v="0"/>
    <n v="0"/>
    <n v="0"/>
    <n v="0"/>
    <n v="0"/>
    <n v="0"/>
    <s v="USA"/>
  </r>
  <r>
    <n v="4201"/>
    <n v="1962"/>
    <x v="31"/>
    <x v="0"/>
    <x v="1"/>
    <x v="803"/>
    <n v="0"/>
    <n v="1"/>
    <d v="2013-03-03T00:00:00"/>
    <n v="39"/>
    <n v="229"/>
    <n v="7"/>
    <n v="137"/>
    <n v="4"/>
    <n v="0"/>
    <n v="91"/>
    <n v="468"/>
    <n v="5"/>
    <n v="4"/>
    <n v="2"/>
    <n v="8"/>
    <x v="1"/>
    <n v="0"/>
    <n v="0"/>
    <n v="0"/>
    <n v="0"/>
    <n v="0"/>
    <n v="0"/>
    <n v="0"/>
    <s v="India"/>
  </r>
  <r>
    <n v="5092"/>
    <n v="1949"/>
    <x v="38"/>
    <x v="1"/>
    <x v="4"/>
    <x v="804"/>
    <n v="0"/>
    <n v="1"/>
    <d v="2013-02-12T00:00:00"/>
    <n v="39"/>
    <n v="380"/>
    <n v="0"/>
    <n v="47"/>
    <n v="6"/>
    <n v="0"/>
    <n v="34"/>
    <n v="467"/>
    <n v="4"/>
    <n v="7"/>
    <n v="1"/>
    <n v="7"/>
    <x v="6"/>
    <n v="0"/>
    <n v="1"/>
    <n v="0"/>
    <n v="0"/>
    <n v="0"/>
    <n v="1"/>
    <n v="0"/>
    <s v="Spain"/>
  </r>
  <r>
    <n v="6566"/>
    <n v="1954"/>
    <x v="5"/>
    <x v="1"/>
    <x v="2"/>
    <x v="805"/>
    <n v="1"/>
    <n v="1"/>
    <d v="2012-11-08T00:00:00"/>
    <n v="39"/>
    <n v="826"/>
    <n v="50"/>
    <n v="317"/>
    <n v="50"/>
    <n v="38"/>
    <n v="38"/>
    <n v="1319"/>
    <n v="9"/>
    <n v="5"/>
    <n v="2"/>
    <n v="12"/>
    <x v="6"/>
    <n v="0"/>
    <n v="0"/>
    <n v="0"/>
    <n v="0"/>
    <n v="0"/>
    <n v="0"/>
    <n v="0"/>
    <s v="Australia"/>
  </r>
  <r>
    <n v="6613"/>
    <n v="1970"/>
    <x v="0"/>
    <x v="3"/>
    <x v="2"/>
    <x v="806"/>
    <n v="1"/>
    <n v="0"/>
    <d v="2012-10-12T00:00:00"/>
    <n v="39"/>
    <n v="513"/>
    <n v="7"/>
    <n v="133"/>
    <n v="46"/>
    <n v="14"/>
    <n v="14"/>
    <n v="727"/>
    <n v="6"/>
    <n v="8"/>
    <n v="4"/>
    <n v="8"/>
    <x v="6"/>
    <n v="0"/>
    <n v="0"/>
    <n v="0"/>
    <n v="0"/>
    <n v="0"/>
    <n v="0"/>
    <n v="0"/>
    <s v="Australia"/>
  </r>
  <r>
    <n v="9094"/>
    <n v="1955"/>
    <x v="26"/>
    <x v="2"/>
    <x v="2"/>
    <x v="807"/>
    <n v="0"/>
    <n v="1"/>
    <d v="2012-08-03T00:00:00"/>
    <n v="39"/>
    <n v="313"/>
    <n v="15"/>
    <n v="47"/>
    <n v="20"/>
    <n v="0"/>
    <n v="192"/>
    <n v="587"/>
    <n v="2"/>
    <n v="7"/>
    <n v="4"/>
    <n v="3"/>
    <x v="4"/>
    <n v="0"/>
    <n v="0"/>
    <n v="0"/>
    <n v="0"/>
    <n v="0"/>
    <n v="1"/>
    <n v="0"/>
    <s v="Spain"/>
  </r>
  <r>
    <n v="9847"/>
    <n v="1955"/>
    <x v="26"/>
    <x v="2"/>
    <x v="2"/>
    <x v="807"/>
    <n v="0"/>
    <n v="1"/>
    <d v="2012-08-03T00:00:00"/>
    <n v="39"/>
    <n v="313"/>
    <n v="15"/>
    <n v="47"/>
    <n v="20"/>
    <n v="0"/>
    <n v="192"/>
    <n v="587"/>
    <n v="2"/>
    <n v="7"/>
    <n v="4"/>
    <n v="3"/>
    <x v="4"/>
    <n v="0"/>
    <n v="0"/>
    <n v="0"/>
    <n v="0"/>
    <n v="0"/>
    <n v="0"/>
    <n v="0"/>
    <s v="Spain"/>
  </r>
  <r>
    <n v="10767"/>
    <n v="1989"/>
    <x v="4"/>
    <x v="1"/>
    <x v="3"/>
    <x v="808"/>
    <n v="0"/>
    <n v="0"/>
    <d v="2014-05-16T00:00:00"/>
    <n v="40"/>
    <n v="760"/>
    <n v="40"/>
    <n v="480"/>
    <n v="0"/>
    <n v="40"/>
    <n v="26"/>
    <n v="1346"/>
    <n v="1"/>
    <n v="3"/>
    <n v="5"/>
    <n v="12"/>
    <x v="0"/>
    <n v="0"/>
    <n v="0"/>
    <n v="1"/>
    <n v="1"/>
    <n v="0"/>
    <n v="0"/>
    <n v="0"/>
    <s v="USA"/>
  </r>
  <r>
    <n v="7943"/>
    <n v="1975"/>
    <x v="17"/>
    <x v="1"/>
    <x v="2"/>
    <x v="809"/>
    <n v="1"/>
    <n v="0"/>
    <d v="2014-04-25T00:00:00"/>
    <n v="40"/>
    <n v="18"/>
    <n v="0"/>
    <n v="6"/>
    <n v="3"/>
    <n v="3"/>
    <n v="5"/>
    <n v="35"/>
    <n v="1"/>
    <n v="1"/>
    <n v="1"/>
    <n v="3"/>
    <x v="2"/>
    <n v="0"/>
    <n v="0"/>
    <n v="0"/>
    <n v="0"/>
    <n v="0"/>
    <n v="0"/>
    <n v="0"/>
    <s v="Saudi Arabia"/>
  </r>
  <r>
    <n v="1055"/>
    <n v="1976"/>
    <x v="14"/>
    <x v="3"/>
    <x v="2"/>
    <x v="810"/>
    <n v="1"/>
    <n v="1"/>
    <d v="2014-03-20T00:00:00"/>
    <n v="40"/>
    <n v="29"/>
    <n v="0"/>
    <n v="8"/>
    <n v="2"/>
    <n v="0"/>
    <n v="6"/>
    <n v="45"/>
    <n v="1"/>
    <n v="1"/>
    <n v="0"/>
    <n v="3"/>
    <x v="5"/>
    <n v="0"/>
    <n v="0"/>
    <n v="0"/>
    <n v="0"/>
    <n v="0"/>
    <n v="0"/>
    <n v="0"/>
    <s v="Germany"/>
  </r>
  <r>
    <n v="1458"/>
    <n v="1982"/>
    <x v="33"/>
    <x v="3"/>
    <x v="2"/>
    <x v="811"/>
    <n v="1"/>
    <n v="0"/>
    <d v="2014-01-07T00:00:00"/>
    <n v="40"/>
    <n v="8"/>
    <n v="3"/>
    <n v="19"/>
    <n v="3"/>
    <n v="3"/>
    <n v="8"/>
    <n v="44"/>
    <n v="3"/>
    <n v="3"/>
    <n v="0"/>
    <n v="3"/>
    <x v="4"/>
    <n v="0"/>
    <n v="0"/>
    <n v="0"/>
    <n v="0"/>
    <n v="0"/>
    <n v="0"/>
    <n v="0"/>
    <s v="Spain"/>
  </r>
  <r>
    <n v="8402"/>
    <n v="1953"/>
    <x v="40"/>
    <x v="3"/>
    <x v="2"/>
    <x v="812"/>
    <n v="0"/>
    <n v="1"/>
    <d v="2013-12-17T00:00:00"/>
    <n v="40"/>
    <n v="329"/>
    <n v="35"/>
    <n v="222"/>
    <n v="130"/>
    <n v="35"/>
    <n v="43"/>
    <n v="794"/>
    <n v="2"/>
    <n v="7"/>
    <n v="5"/>
    <n v="8"/>
    <x v="5"/>
    <n v="0"/>
    <n v="0"/>
    <n v="0"/>
    <n v="0"/>
    <n v="0"/>
    <n v="0"/>
    <n v="0"/>
    <s v="Australia"/>
  </r>
  <r>
    <n v="6246"/>
    <n v="1953"/>
    <x v="40"/>
    <x v="0"/>
    <x v="1"/>
    <x v="813"/>
    <n v="0"/>
    <n v="0"/>
    <d v="2013-11-13T00:00:00"/>
    <n v="40"/>
    <n v="703"/>
    <n v="102"/>
    <n v="601"/>
    <n v="0"/>
    <n v="58"/>
    <n v="43"/>
    <n v="1507"/>
    <n v="1"/>
    <n v="3"/>
    <n v="11"/>
    <n v="8"/>
    <x v="0"/>
    <n v="0"/>
    <n v="0"/>
    <n v="0"/>
    <n v="0"/>
    <n v="0"/>
    <n v="1"/>
    <n v="0"/>
    <s v="Canada"/>
  </r>
  <r>
    <n v="4654"/>
    <n v="1992"/>
    <x v="43"/>
    <x v="0"/>
    <x v="3"/>
    <x v="814"/>
    <n v="0"/>
    <n v="0"/>
    <d v="2013-11-07T00:00:00"/>
    <n v="40"/>
    <n v="571"/>
    <n v="12"/>
    <n v="523"/>
    <n v="63"/>
    <n v="60"/>
    <n v="24"/>
    <n v="1253"/>
    <n v="1"/>
    <n v="3"/>
    <n v="10"/>
    <n v="5"/>
    <x v="2"/>
    <n v="0"/>
    <n v="0"/>
    <n v="0"/>
    <n v="0"/>
    <n v="0"/>
    <n v="0"/>
    <n v="0"/>
    <s v="Saudi Arabia"/>
  </r>
  <r>
    <n v="6103"/>
    <n v="1948"/>
    <x v="39"/>
    <x v="0"/>
    <x v="2"/>
    <x v="815"/>
    <n v="0"/>
    <n v="0"/>
    <d v="2013-09-06T00:00:00"/>
    <n v="40"/>
    <n v="40"/>
    <n v="15"/>
    <n v="15"/>
    <n v="17"/>
    <n v="6"/>
    <n v="7"/>
    <n v="100"/>
    <n v="1"/>
    <n v="2"/>
    <n v="1"/>
    <n v="3"/>
    <x v="5"/>
    <n v="0"/>
    <n v="0"/>
    <n v="0"/>
    <n v="0"/>
    <n v="0"/>
    <n v="0"/>
    <n v="0"/>
    <s v="Australia"/>
  </r>
  <r>
    <n v="8147"/>
    <n v="1960"/>
    <x v="12"/>
    <x v="0"/>
    <x v="2"/>
    <x v="816"/>
    <n v="1"/>
    <n v="1"/>
    <d v="2013-07-06T00:00:00"/>
    <n v="40"/>
    <n v="28"/>
    <n v="0"/>
    <n v="11"/>
    <n v="0"/>
    <n v="0"/>
    <n v="9"/>
    <n v="48"/>
    <n v="3"/>
    <n v="2"/>
    <n v="0"/>
    <n v="3"/>
    <x v="6"/>
    <n v="0"/>
    <n v="0"/>
    <n v="0"/>
    <n v="0"/>
    <n v="0"/>
    <n v="0"/>
    <n v="0"/>
    <s v="Spain"/>
  </r>
  <r>
    <n v="10207"/>
    <n v="1978"/>
    <x v="29"/>
    <x v="0"/>
    <x v="3"/>
    <x v="817"/>
    <n v="1"/>
    <n v="0"/>
    <d v="2013-06-19T00:00:00"/>
    <n v="40"/>
    <n v="5"/>
    <n v="1"/>
    <n v="8"/>
    <n v="0"/>
    <n v="0"/>
    <n v="1"/>
    <n v="15"/>
    <n v="1"/>
    <n v="1"/>
    <n v="0"/>
    <n v="2"/>
    <x v="6"/>
    <n v="0"/>
    <n v="0"/>
    <n v="0"/>
    <n v="0"/>
    <n v="0"/>
    <n v="0"/>
    <n v="0"/>
    <s v="Saudi Arabia"/>
  </r>
  <r>
    <n v="4838"/>
    <n v="1978"/>
    <x v="29"/>
    <x v="0"/>
    <x v="3"/>
    <x v="817"/>
    <n v="1"/>
    <n v="0"/>
    <d v="2013-06-19T00:00:00"/>
    <n v="40"/>
    <n v="5"/>
    <n v="1"/>
    <n v="8"/>
    <n v="0"/>
    <n v="0"/>
    <n v="1"/>
    <n v="15"/>
    <n v="1"/>
    <n v="1"/>
    <n v="0"/>
    <n v="2"/>
    <x v="6"/>
    <n v="0"/>
    <n v="0"/>
    <n v="0"/>
    <n v="0"/>
    <n v="0"/>
    <n v="0"/>
    <n v="0"/>
    <s v="India"/>
  </r>
  <r>
    <n v="10219"/>
    <n v="1972"/>
    <x v="20"/>
    <x v="0"/>
    <x v="3"/>
    <x v="818"/>
    <n v="1"/>
    <n v="0"/>
    <d v="2013-06-18T00:00:00"/>
    <n v="40"/>
    <n v="6"/>
    <n v="2"/>
    <n v="15"/>
    <n v="6"/>
    <n v="6"/>
    <n v="3"/>
    <n v="38"/>
    <n v="1"/>
    <n v="1"/>
    <n v="0"/>
    <n v="3"/>
    <x v="6"/>
    <n v="0"/>
    <n v="0"/>
    <n v="0"/>
    <n v="0"/>
    <n v="0"/>
    <n v="0"/>
    <n v="0"/>
    <s v="Canada"/>
  </r>
  <r>
    <n v="2176"/>
    <n v="1972"/>
    <x v="20"/>
    <x v="0"/>
    <x v="2"/>
    <x v="231"/>
    <n v="1"/>
    <n v="0"/>
    <d v="2013-05-20T00:00:00"/>
    <n v="40"/>
    <n v="1218"/>
    <n v="16"/>
    <n v="272"/>
    <n v="104"/>
    <n v="0"/>
    <n v="80"/>
    <n v="1690"/>
    <n v="2"/>
    <n v="5"/>
    <n v="3"/>
    <n v="6"/>
    <x v="4"/>
    <n v="0"/>
    <n v="1"/>
    <n v="1"/>
    <n v="1"/>
    <n v="0"/>
    <n v="1"/>
    <n v="0"/>
    <s v="Saudi Arabia"/>
  </r>
  <r>
    <n v="9121"/>
    <n v="1972"/>
    <x v="20"/>
    <x v="0"/>
    <x v="2"/>
    <x v="231"/>
    <n v="1"/>
    <n v="0"/>
    <d v="2013-05-20T00:00:00"/>
    <n v="40"/>
    <n v="1218"/>
    <n v="16"/>
    <n v="272"/>
    <n v="104"/>
    <n v="0"/>
    <n v="80"/>
    <n v="1690"/>
    <n v="2"/>
    <n v="5"/>
    <n v="3"/>
    <n v="6"/>
    <x v="4"/>
    <n v="0"/>
    <n v="1"/>
    <n v="1"/>
    <n v="1"/>
    <n v="0"/>
    <n v="1"/>
    <n v="0"/>
    <s v="Australia"/>
  </r>
  <r>
    <n v="5802"/>
    <n v="1972"/>
    <x v="20"/>
    <x v="4"/>
    <x v="2"/>
    <x v="819"/>
    <n v="0"/>
    <n v="0"/>
    <d v="2013-02-28T00:00:00"/>
    <n v="40"/>
    <n v="2"/>
    <n v="7"/>
    <n v="11"/>
    <n v="16"/>
    <n v="12"/>
    <n v="27"/>
    <n v="75"/>
    <n v="1"/>
    <n v="2"/>
    <n v="0"/>
    <n v="4"/>
    <x v="4"/>
    <n v="0"/>
    <n v="0"/>
    <n v="0"/>
    <n v="0"/>
    <n v="0"/>
    <n v="0"/>
    <n v="0"/>
    <s v="Germany"/>
  </r>
  <r>
    <n v="10790"/>
    <n v="1985"/>
    <x v="42"/>
    <x v="1"/>
    <x v="2"/>
    <x v="820"/>
    <n v="1"/>
    <n v="0"/>
    <d v="2013-02-19T00:00:00"/>
    <n v="40"/>
    <n v="9"/>
    <n v="0"/>
    <n v="5"/>
    <n v="0"/>
    <n v="0"/>
    <n v="7"/>
    <n v="21"/>
    <n v="1"/>
    <n v="1"/>
    <n v="0"/>
    <n v="2"/>
    <x v="6"/>
    <n v="0"/>
    <n v="0"/>
    <n v="0"/>
    <n v="0"/>
    <n v="0"/>
    <n v="0"/>
    <n v="0"/>
    <s v="Spain"/>
  </r>
  <r>
    <n v="178"/>
    <n v="1956"/>
    <x v="16"/>
    <x v="0"/>
    <x v="2"/>
    <x v="821"/>
    <n v="0"/>
    <n v="1"/>
    <d v="2013-02-18T00:00:00"/>
    <n v="40"/>
    <n v="478"/>
    <n v="0"/>
    <n v="193"/>
    <n v="110"/>
    <n v="75"/>
    <n v="117"/>
    <n v="973"/>
    <n v="4"/>
    <n v="8"/>
    <n v="3"/>
    <n v="11"/>
    <x v="1"/>
    <n v="0"/>
    <n v="0"/>
    <n v="0"/>
    <n v="0"/>
    <n v="0"/>
    <n v="0"/>
    <n v="0"/>
    <s v="Spain"/>
  </r>
  <r>
    <n v="2308"/>
    <n v="1954"/>
    <x v="5"/>
    <x v="0"/>
    <x v="2"/>
    <x v="822"/>
    <n v="0"/>
    <n v="1"/>
    <d v="2012-11-18T00:00:00"/>
    <n v="40"/>
    <n v="110"/>
    <n v="5"/>
    <n v="137"/>
    <n v="26"/>
    <n v="23"/>
    <n v="29"/>
    <n v="330"/>
    <n v="2"/>
    <n v="6"/>
    <n v="1"/>
    <n v="5"/>
    <x v="3"/>
    <n v="0"/>
    <n v="0"/>
    <n v="0"/>
    <n v="0"/>
    <n v="0"/>
    <n v="0"/>
    <n v="0"/>
    <s v="Spain"/>
  </r>
  <r>
    <n v="7431"/>
    <n v="1991"/>
    <x v="50"/>
    <x v="1"/>
    <x v="1"/>
    <x v="823"/>
    <n v="0"/>
    <n v="0"/>
    <d v="2012-11-10T00:00:00"/>
    <n v="40"/>
    <n v="1332"/>
    <n v="17"/>
    <n v="311"/>
    <n v="23"/>
    <n v="51"/>
    <n v="86"/>
    <n v="1820"/>
    <n v="1"/>
    <n v="7"/>
    <n v="4"/>
    <n v="5"/>
    <x v="8"/>
    <n v="0"/>
    <n v="1"/>
    <n v="0"/>
    <n v="0"/>
    <n v="0"/>
    <n v="1"/>
    <n v="0"/>
    <s v="Canada"/>
  </r>
  <r>
    <n v="9405"/>
    <n v="1954"/>
    <x v="5"/>
    <x v="1"/>
    <x v="2"/>
    <x v="824"/>
    <n v="1"/>
    <n v="1"/>
    <d v="2012-10-15T00:00:00"/>
    <n v="40"/>
    <n v="84"/>
    <n v="3"/>
    <n v="61"/>
    <n v="2"/>
    <n v="1"/>
    <n v="21"/>
    <n v="172"/>
    <n v="3"/>
    <n v="3"/>
    <n v="1"/>
    <n v="4"/>
    <x v="3"/>
    <n v="0"/>
    <n v="0"/>
    <n v="0"/>
    <n v="0"/>
    <n v="0"/>
    <n v="1"/>
    <n v="0"/>
    <s v="Saudi Arabia"/>
  </r>
  <r>
    <n v="10525"/>
    <n v="1986"/>
    <x v="19"/>
    <x v="0"/>
    <x v="1"/>
    <x v="825"/>
    <n v="1"/>
    <n v="0"/>
    <d v="2012-10-13T00:00:00"/>
    <n v="40"/>
    <n v="10"/>
    <n v="0"/>
    <n v="8"/>
    <n v="0"/>
    <n v="0"/>
    <n v="9"/>
    <n v="27"/>
    <n v="1"/>
    <n v="1"/>
    <n v="0"/>
    <n v="2"/>
    <x v="8"/>
    <n v="1"/>
    <n v="0"/>
    <n v="0"/>
    <n v="0"/>
    <n v="0"/>
    <n v="1"/>
    <n v="0"/>
    <s v="Spain"/>
  </r>
  <r>
    <n v="7503"/>
    <n v="1976"/>
    <x v="14"/>
    <x v="0"/>
    <x v="1"/>
    <x v="826"/>
    <n v="0"/>
    <n v="0"/>
    <d v="2012-10-12T00:00:00"/>
    <n v="40"/>
    <n v="1032"/>
    <n v="105"/>
    <n v="779"/>
    <n v="137"/>
    <n v="105"/>
    <n v="51"/>
    <n v="2209"/>
    <n v="0"/>
    <n v="5"/>
    <n v="8"/>
    <n v="9"/>
    <x v="5"/>
    <n v="1"/>
    <n v="0"/>
    <n v="0"/>
    <n v="0"/>
    <n v="0"/>
    <n v="1"/>
    <n v="0"/>
    <s v="Germany"/>
  </r>
  <r>
    <n v="8783"/>
    <n v="1950"/>
    <x v="47"/>
    <x v="0"/>
    <x v="2"/>
    <x v="827"/>
    <n v="0"/>
    <n v="1"/>
    <d v="2012-09-08T00:00:00"/>
    <n v="40"/>
    <n v="296"/>
    <n v="13"/>
    <n v="104"/>
    <n v="11"/>
    <n v="13"/>
    <n v="17"/>
    <n v="454"/>
    <n v="3"/>
    <n v="4"/>
    <n v="2"/>
    <n v="9"/>
    <x v="7"/>
    <n v="0"/>
    <n v="0"/>
    <n v="0"/>
    <n v="0"/>
    <n v="0"/>
    <n v="0"/>
    <n v="0"/>
    <s v="Australia"/>
  </r>
  <r>
    <n v="1403"/>
    <n v="1975"/>
    <x v="17"/>
    <x v="2"/>
    <x v="3"/>
    <x v="828"/>
    <n v="1"/>
    <n v="1"/>
    <d v="2012-09-06T00:00:00"/>
    <n v="40"/>
    <n v="8"/>
    <n v="4"/>
    <n v="15"/>
    <n v="3"/>
    <n v="5"/>
    <n v="3"/>
    <n v="38"/>
    <n v="2"/>
    <n v="1"/>
    <n v="0"/>
    <n v="3"/>
    <x v="3"/>
    <n v="0"/>
    <n v="0"/>
    <n v="0"/>
    <n v="0"/>
    <n v="0"/>
    <n v="0"/>
    <n v="0"/>
    <s v="Spain"/>
  </r>
  <r>
    <n v="4643"/>
    <n v="1973"/>
    <x v="28"/>
    <x v="0"/>
    <x v="2"/>
    <x v="829"/>
    <n v="1"/>
    <n v="0"/>
    <d v="2012-08-26T00:00:00"/>
    <n v="40"/>
    <n v="8"/>
    <n v="26"/>
    <n v="46"/>
    <n v="38"/>
    <n v="9"/>
    <n v="49"/>
    <n v="176"/>
    <n v="2"/>
    <n v="3"/>
    <n v="0"/>
    <n v="4"/>
    <x v="6"/>
    <n v="0"/>
    <n v="0"/>
    <n v="0"/>
    <n v="0"/>
    <n v="0"/>
    <n v="0"/>
    <n v="0"/>
    <s v="Australia"/>
  </r>
  <r>
    <n v="3463"/>
    <n v="1975"/>
    <x v="17"/>
    <x v="1"/>
    <x v="2"/>
    <x v="830"/>
    <n v="0"/>
    <n v="1"/>
    <d v="2014-06-14T00:00:00"/>
    <n v="41"/>
    <n v="674"/>
    <n v="62"/>
    <n v="134"/>
    <n v="0"/>
    <n v="26"/>
    <n v="8"/>
    <n v="904"/>
    <n v="4"/>
    <n v="7"/>
    <n v="3"/>
    <n v="13"/>
    <x v="1"/>
    <n v="0"/>
    <n v="0"/>
    <n v="0"/>
    <n v="0"/>
    <n v="0"/>
    <n v="0"/>
    <n v="0"/>
    <s v="India"/>
  </r>
  <r>
    <n v="4055"/>
    <n v="1992"/>
    <x v="43"/>
    <x v="4"/>
    <x v="1"/>
    <x v="831"/>
    <n v="1"/>
    <n v="0"/>
    <d v="2014-05-29T00:00:00"/>
    <n v="41"/>
    <n v="2"/>
    <n v="10"/>
    <n v="11"/>
    <n v="12"/>
    <n v="9"/>
    <n v="20"/>
    <n v="64"/>
    <n v="2"/>
    <n v="3"/>
    <n v="0"/>
    <n v="3"/>
    <x v="4"/>
    <n v="0"/>
    <n v="0"/>
    <n v="0"/>
    <n v="0"/>
    <n v="0"/>
    <n v="0"/>
    <n v="0"/>
    <s v="Spain"/>
  </r>
  <r>
    <n v="7010"/>
    <n v="1965"/>
    <x v="15"/>
    <x v="2"/>
    <x v="2"/>
    <x v="832"/>
    <n v="0"/>
    <n v="0"/>
    <d v="2014-04-07T00:00:00"/>
    <n v="41"/>
    <n v="635"/>
    <n v="114"/>
    <n v="254"/>
    <n v="132"/>
    <n v="152"/>
    <n v="76"/>
    <n v="1363"/>
    <n v="1"/>
    <n v="6"/>
    <n v="6"/>
    <n v="7"/>
    <x v="7"/>
    <n v="0"/>
    <n v="0"/>
    <n v="1"/>
    <n v="0"/>
    <n v="0"/>
    <n v="0"/>
    <n v="0"/>
    <s v="Spain"/>
  </r>
  <r>
    <n v="4767"/>
    <n v="1965"/>
    <x v="15"/>
    <x v="2"/>
    <x v="2"/>
    <x v="832"/>
    <n v="0"/>
    <n v="0"/>
    <d v="2014-04-07T00:00:00"/>
    <n v="41"/>
    <n v="635"/>
    <n v="114"/>
    <n v="254"/>
    <n v="132"/>
    <n v="152"/>
    <n v="76"/>
    <n v="1363"/>
    <n v="1"/>
    <n v="6"/>
    <n v="6"/>
    <n v="7"/>
    <x v="7"/>
    <n v="0"/>
    <n v="0"/>
    <n v="1"/>
    <n v="0"/>
    <n v="0"/>
    <n v="0"/>
    <n v="0"/>
    <s v="Spain"/>
  </r>
  <r>
    <n v="1927"/>
    <n v="1973"/>
    <x v="28"/>
    <x v="2"/>
    <x v="3"/>
    <x v="833"/>
    <n v="0"/>
    <n v="1"/>
    <d v="2014-03-23T00:00:00"/>
    <n v="41"/>
    <n v="399"/>
    <n v="27"/>
    <n v="159"/>
    <n v="58"/>
    <n v="8"/>
    <n v="39"/>
    <n v="690"/>
    <n v="4"/>
    <n v="4"/>
    <n v="4"/>
    <n v="5"/>
    <x v="2"/>
    <n v="0"/>
    <n v="0"/>
    <n v="0"/>
    <n v="0"/>
    <n v="0"/>
    <n v="0"/>
    <n v="0"/>
    <s v="Germany"/>
  </r>
  <r>
    <n v="437"/>
    <n v="1976"/>
    <x v="14"/>
    <x v="3"/>
    <x v="0"/>
    <x v="834"/>
    <n v="0"/>
    <n v="0"/>
    <d v="2014-01-25T00:00:00"/>
    <n v="41"/>
    <n v="294"/>
    <n v="142"/>
    <n v="218"/>
    <n v="164"/>
    <n v="58"/>
    <n v="151"/>
    <n v="1027"/>
    <n v="1"/>
    <n v="3"/>
    <n v="8"/>
    <n v="11"/>
    <x v="0"/>
    <n v="0"/>
    <n v="0"/>
    <n v="0"/>
    <n v="0"/>
    <n v="0"/>
    <n v="0"/>
    <n v="0"/>
    <s v="Australia"/>
  </r>
  <r>
    <n v="4331"/>
    <n v="1978"/>
    <x v="29"/>
    <x v="3"/>
    <x v="3"/>
    <x v="835"/>
    <n v="0"/>
    <n v="0"/>
    <d v="2014-01-23T00:00:00"/>
    <n v="41"/>
    <n v="913"/>
    <n v="26"/>
    <n v="376"/>
    <n v="17"/>
    <n v="26"/>
    <n v="13"/>
    <n v="1371"/>
    <n v="1"/>
    <n v="3"/>
    <n v="6"/>
    <n v="11"/>
    <x v="0"/>
    <n v="0"/>
    <n v="1"/>
    <n v="1"/>
    <n v="0"/>
    <n v="0"/>
    <n v="0"/>
    <n v="0"/>
    <s v="Spain"/>
  </r>
  <r>
    <n v="4084"/>
    <n v="1975"/>
    <x v="17"/>
    <x v="0"/>
    <x v="3"/>
    <x v="836"/>
    <n v="0"/>
    <n v="1"/>
    <d v="2014-01-17T00:00:00"/>
    <n v="41"/>
    <n v="224"/>
    <n v="155"/>
    <n v="155"/>
    <n v="192"/>
    <n v="93"/>
    <n v="54"/>
    <n v="873"/>
    <n v="2"/>
    <n v="6"/>
    <n v="4"/>
    <n v="11"/>
    <x v="5"/>
    <n v="0"/>
    <n v="0"/>
    <n v="0"/>
    <n v="0"/>
    <n v="0"/>
    <n v="0"/>
    <n v="0"/>
    <s v="Canada"/>
  </r>
  <r>
    <n v="8135"/>
    <n v="1986"/>
    <x v="19"/>
    <x v="3"/>
    <x v="2"/>
    <x v="837"/>
    <n v="1"/>
    <n v="0"/>
    <d v="2013-10-28T00:00:00"/>
    <n v="41"/>
    <n v="7"/>
    <n v="4"/>
    <n v="23"/>
    <n v="7"/>
    <n v="0"/>
    <n v="11"/>
    <n v="52"/>
    <n v="1"/>
    <n v="1"/>
    <n v="0"/>
    <n v="3"/>
    <x v="3"/>
    <n v="0"/>
    <n v="0"/>
    <n v="0"/>
    <n v="0"/>
    <n v="0"/>
    <n v="0"/>
    <n v="0"/>
    <s v="Saudi Arabia"/>
  </r>
  <r>
    <n v="9750"/>
    <n v="1961"/>
    <x v="1"/>
    <x v="1"/>
    <x v="0"/>
    <x v="838"/>
    <n v="0"/>
    <n v="1"/>
    <d v="2013-02-07T00:00:00"/>
    <n v="41"/>
    <n v="731"/>
    <n v="60"/>
    <n v="353"/>
    <n v="78"/>
    <n v="12"/>
    <n v="73"/>
    <n v="1307"/>
    <n v="5"/>
    <n v="10"/>
    <n v="3"/>
    <n v="5"/>
    <x v="3"/>
    <n v="0"/>
    <n v="0"/>
    <n v="0"/>
    <n v="0"/>
    <n v="0"/>
    <n v="0"/>
    <n v="0"/>
    <s v="Spain"/>
  </r>
  <r>
    <n v="6682"/>
    <n v="1973"/>
    <x v="28"/>
    <x v="4"/>
    <x v="2"/>
    <x v="839"/>
    <n v="1"/>
    <n v="0"/>
    <d v="2012-12-11T00:00:00"/>
    <n v="41"/>
    <n v="2"/>
    <n v="8"/>
    <n v="1"/>
    <n v="4"/>
    <n v="7"/>
    <n v="15"/>
    <n v="37"/>
    <n v="1"/>
    <n v="1"/>
    <n v="0"/>
    <n v="3"/>
    <x v="6"/>
    <n v="0"/>
    <n v="0"/>
    <n v="0"/>
    <n v="0"/>
    <n v="0"/>
    <n v="0"/>
    <n v="0"/>
    <s v="Spain"/>
  </r>
  <r>
    <n v="10581"/>
    <n v="1977"/>
    <x v="11"/>
    <x v="0"/>
    <x v="2"/>
    <x v="840"/>
    <n v="1"/>
    <n v="0"/>
    <d v="2012-10-31T00:00:00"/>
    <n v="41"/>
    <n v="281"/>
    <n v="7"/>
    <n v="84"/>
    <n v="15"/>
    <n v="0"/>
    <n v="119"/>
    <n v="506"/>
    <n v="7"/>
    <n v="7"/>
    <n v="3"/>
    <n v="4"/>
    <x v="6"/>
    <n v="0"/>
    <n v="0"/>
    <n v="0"/>
    <n v="0"/>
    <n v="0"/>
    <n v="0"/>
    <n v="0"/>
    <s v="Spain"/>
  </r>
  <r>
    <n v="3710"/>
    <n v="1984"/>
    <x v="24"/>
    <x v="1"/>
    <x v="1"/>
    <x v="841"/>
    <n v="1"/>
    <n v="0"/>
    <d v="2012-10-12T00:00:00"/>
    <n v="41"/>
    <n v="19"/>
    <n v="0"/>
    <n v="35"/>
    <n v="6"/>
    <n v="4"/>
    <n v="17"/>
    <n v="81"/>
    <n v="2"/>
    <n v="2"/>
    <n v="1"/>
    <n v="2"/>
    <x v="3"/>
    <n v="0"/>
    <n v="0"/>
    <n v="0"/>
    <n v="0"/>
    <n v="0"/>
    <n v="1"/>
    <n v="1"/>
    <s v="Spain"/>
  </r>
  <r>
    <n v="5207"/>
    <n v="1963"/>
    <x v="34"/>
    <x v="1"/>
    <x v="2"/>
    <x v="842"/>
    <n v="1"/>
    <n v="1"/>
    <d v="2012-09-24T00:00:00"/>
    <n v="41"/>
    <n v="489"/>
    <n v="6"/>
    <n v="152"/>
    <n v="8"/>
    <n v="6"/>
    <n v="132"/>
    <n v="793"/>
    <n v="10"/>
    <n v="9"/>
    <n v="4"/>
    <n v="6"/>
    <x v="6"/>
    <n v="0"/>
    <n v="0"/>
    <n v="0"/>
    <n v="0"/>
    <n v="0"/>
    <n v="1"/>
    <n v="0"/>
    <s v="Spain"/>
  </r>
  <r>
    <n v="9360"/>
    <n v="1982"/>
    <x v="33"/>
    <x v="0"/>
    <x v="2"/>
    <x v="843"/>
    <n v="0"/>
    <n v="0"/>
    <d v="2012-08-08T00:00:00"/>
    <n v="41"/>
    <n v="86"/>
    <n v="2"/>
    <n v="73"/>
    <n v="69"/>
    <n v="38"/>
    <n v="48"/>
    <n v="316"/>
    <n v="1"/>
    <n v="4"/>
    <n v="2"/>
    <n v="5"/>
    <x v="6"/>
    <n v="0"/>
    <n v="0"/>
    <n v="0"/>
    <n v="0"/>
    <n v="0"/>
    <n v="0"/>
    <n v="0"/>
    <s v="USA"/>
  </r>
  <r>
    <n v="4679"/>
    <n v="1977"/>
    <x v="11"/>
    <x v="3"/>
    <x v="2"/>
    <x v="844"/>
    <n v="0"/>
    <n v="1"/>
    <d v="2014-05-23T00:00:00"/>
    <n v="42"/>
    <n v="721"/>
    <n v="0"/>
    <n v="152"/>
    <n v="119"/>
    <n v="50"/>
    <n v="50"/>
    <n v="1092"/>
    <n v="3"/>
    <n v="7"/>
    <n v="6"/>
    <n v="12"/>
    <x v="5"/>
    <n v="0"/>
    <n v="0"/>
    <n v="0"/>
    <n v="0"/>
    <n v="0"/>
    <n v="0"/>
    <n v="0"/>
    <s v="Spain"/>
  </r>
  <r>
    <n v="1340"/>
    <n v="1986"/>
    <x v="19"/>
    <x v="0"/>
    <x v="2"/>
    <x v="845"/>
    <n v="0"/>
    <n v="0"/>
    <d v="2014-04-24T00:00:00"/>
    <n v="42"/>
    <n v="551"/>
    <n v="137"/>
    <n v="792"/>
    <n v="179"/>
    <n v="103"/>
    <n v="33"/>
    <n v="1795"/>
    <n v="1"/>
    <n v="6"/>
    <n v="7"/>
    <n v="13"/>
    <x v="0"/>
    <n v="0"/>
    <n v="1"/>
    <n v="1"/>
    <n v="1"/>
    <n v="0"/>
    <n v="0"/>
    <n v="0"/>
    <s v="Spain"/>
  </r>
  <r>
    <n v="10839"/>
    <n v="1976"/>
    <x v="14"/>
    <x v="0"/>
    <x v="3"/>
    <x v="846"/>
    <n v="1"/>
    <n v="1"/>
    <d v="2014-04-14T00:00:00"/>
    <n v="42"/>
    <n v="6"/>
    <n v="5"/>
    <n v="5"/>
    <n v="8"/>
    <n v="0"/>
    <n v="5"/>
    <n v="29"/>
    <n v="2"/>
    <n v="1"/>
    <n v="0"/>
    <n v="3"/>
    <x v="5"/>
    <n v="0"/>
    <n v="0"/>
    <n v="0"/>
    <n v="0"/>
    <n v="0"/>
    <n v="0"/>
    <n v="0"/>
    <s v="Canada"/>
  </r>
  <r>
    <n v="5303"/>
    <n v="1974"/>
    <x v="21"/>
    <x v="1"/>
    <x v="3"/>
    <x v="847"/>
    <n v="0"/>
    <n v="0"/>
    <d v="2014-04-08T00:00:00"/>
    <n v="42"/>
    <n v="471"/>
    <n v="0"/>
    <n v="510"/>
    <n v="99"/>
    <n v="21"/>
    <n v="12"/>
    <n v="1113"/>
    <n v="1"/>
    <n v="6"/>
    <n v="4"/>
    <n v="9"/>
    <x v="2"/>
    <n v="0"/>
    <n v="0"/>
    <n v="0"/>
    <n v="0"/>
    <n v="0"/>
    <n v="0"/>
    <n v="0"/>
    <s v="Saudi Arabia"/>
  </r>
  <r>
    <n v="9829"/>
    <n v="1978"/>
    <x v="29"/>
    <x v="0"/>
    <x v="3"/>
    <x v="848"/>
    <n v="1"/>
    <n v="0"/>
    <d v="2014-02-12T00:00:00"/>
    <n v="42"/>
    <n v="22"/>
    <n v="4"/>
    <n v="17"/>
    <n v="12"/>
    <n v="10"/>
    <n v="13"/>
    <n v="78"/>
    <n v="3"/>
    <n v="2"/>
    <n v="0"/>
    <n v="4"/>
    <x v="4"/>
    <n v="0"/>
    <n v="0"/>
    <n v="0"/>
    <n v="0"/>
    <n v="0"/>
    <n v="0"/>
    <n v="0"/>
    <s v="Spain"/>
  </r>
  <r>
    <n v="10469"/>
    <n v="1981"/>
    <x v="9"/>
    <x v="0"/>
    <x v="3"/>
    <x v="849"/>
    <n v="0"/>
    <n v="0"/>
    <d v="2014-02-05T00:00:00"/>
    <n v="42"/>
    <n v="519"/>
    <n v="71"/>
    <n v="860"/>
    <n v="93"/>
    <n v="27"/>
    <n v="53"/>
    <n v="1623"/>
    <n v="1"/>
    <n v="6"/>
    <n v="2"/>
    <n v="9"/>
    <x v="2"/>
    <n v="0"/>
    <n v="0"/>
    <n v="0"/>
    <n v="0"/>
    <n v="0"/>
    <n v="0"/>
    <n v="0"/>
    <s v="India"/>
  </r>
  <r>
    <n v="3602"/>
    <n v="1958"/>
    <x v="2"/>
    <x v="3"/>
    <x v="2"/>
    <x v="850"/>
    <n v="0"/>
    <n v="1"/>
    <d v="2013-12-31T00:00:00"/>
    <n v="42"/>
    <n v="140"/>
    <n v="3"/>
    <n v="29"/>
    <n v="4"/>
    <n v="5"/>
    <n v="14"/>
    <n v="195"/>
    <n v="2"/>
    <n v="3"/>
    <n v="2"/>
    <n v="4"/>
    <x v="5"/>
    <n v="0"/>
    <n v="0"/>
    <n v="0"/>
    <n v="0"/>
    <n v="0"/>
    <n v="0"/>
    <n v="0"/>
    <s v="Spain"/>
  </r>
  <r>
    <n v="4756"/>
    <n v="1952"/>
    <x v="30"/>
    <x v="2"/>
    <x v="0"/>
    <x v="851"/>
    <n v="0"/>
    <n v="0"/>
    <d v="2013-12-20T00:00:00"/>
    <n v="42"/>
    <n v="176"/>
    <n v="29"/>
    <n v="818"/>
    <n v="0"/>
    <n v="33"/>
    <n v="112"/>
    <n v="1168"/>
    <n v="1"/>
    <n v="7"/>
    <n v="6"/>
    <n v="11"/>
    <x v="5"/>
    <n v="0"/>
    <n v="0"/>
    <n v="0"/>
    <n v="0"/>
    <n v="0"/>
    <n v="1"/>
    <n v="0"/>
    <s v="Spain"/>
  </r>
  <r>
    <n v="8181"/>
    <n v="1978"/>
    <x v="29"/>
    <x v="2"/>
    <x v="1"/>
    <x v="852"/>
    <n v="1"/>
    <n v="0"/>
    <d v="2013-09-13T00:00:00"/>
    <n v="42"/>
    <n v="51"/>
    <n v="12"/>
    <n v="49"/>
    <n v="17"/>
    <n v="24"/>
    <n v="24"/>
    <n v="177"/>
    <n v="3"/>
    <n v="4"/>
    <n v="1"/>
    <n v="3"/>
    <x v="6"/>
    <n v="0"/>
    <n v="0"/>
    <n v="0"/>
    <n v="0"/>
    <n v="0"/>
    <n v="0"/>
    <n v="0"/>
    <s v="Spain"/>
  </r>
  <r>
    <n v="6958"/>
    <n v="1977"/>
    <x v="11"/>
    <x v="3"/>
    <x v="2"/>
    <x v="853"/>
    <n v="1"/>
    <n v="0"/>
    <d v="2013-07-05T00:00:00"/>
    <n v="42"/>
    <n v="14"/>
    <n v="0"/>
    <n v="4"/>
    <n v="0"/>
    <n v="0"/>
    <n v="8"/>
    <n v="26"/>
    <n v="1"/>
    <n v="1"/>
    <n v="1"/>
    <n v="2"/>
    <x v="4"/>
    <n v="0"/>
    <n v="0"/>
    <n v="0"/>
    <n v="0"/>
    <n v="0"/>
    <n v="0"/>
    <n v="0"/>
    <s v="Australia"/>
  </r>
  <r>
    <n v="10856"/>
    <n v="1980"/>
    <x v="36"/>
    <x v="2"/>
    <x v="1"/>
    <x v="854"/>
    <n v="0"/>
    <n v="1"/>
    <d v="2013-07-02T00:00:00"/>
    <n v="42"/>
    <n v="31"/>
    <n v="0"/>
    <n v="6"/>
    <n v="0"/>
    <n v="1"/>
    <n v="8"/>
    <n v="46"/>
    <n v="1"/>
    <n v="1"/>
    <n v="0"/>
    <n v="3"/>
    <x v="4"/>
    <n v="0"/>
    <n v="0"/>
    <n v="0"/>
    <n v="0"/>
    <n v="0"/>
    <n v="0"/>
    <n v="0"/>
    <s v="Canada"/>
  </r>
  <r>
    <n v="3321"/>
    <n v="1967"/>
    <x v="3"/>
    <x v="1"/>
    <x v="3"/>
    <x v="855"/>
    <n v="0"/>
    <n v="2"/>
    <d v="2013-05-05T00:00:00"/>
    <n v="42"/>
    <n v="421"/>
    <n v="5"/>
    <n v="90"/>
    <n v="0"/>
    <n v="16"/>
    <n v="10"/>
    <n v="542"/>
    <n v="3"/>
    <n v="7"/>
    <n v="3"/>
    <n v="7"/>
    <x v="1"/>
    <n v="0"/>
    <n v="0"/>
    <n v="0"/>
    <n v="0"/>
    <n v="0"/>
    <n v="0"/>
    <n v="0"/>
    <s v="Canada"/>
  </r>
  <r>
    <n v="5394"/>
    <n v="1979"/>
    <x v="7"/>
    <x v="4"/>
    <x v="1"/>
    <x v="856"/>
    <n v="1"/>
    <n v="1"/>
    <d v="2013-03-17T00:00:00"/>
    <n v="42"/>
    <n v="3"/>
    <n v="9"/>
    <n v="4"/>
    <n v="7"/>
    <n v="8"/>
    <n v="7"/>
    <n v="38"/>
    <n v="4"/>
    <n v="1"/>
    <n v="1"/>
    <n v="4"/>
    <x v="7"/>
    <n v="0"/>
    <n v="0"/>
    <n v="0"/>
    <n v="0"/>
    <n v="0"/>
    <n v="0"/>
    <n v="0"/>
    <s v="Spain"/>
  </r>
  <r>
    <n v="433"/>
    <n v="1958"/>
    <x v="2"/>
    <x v="3"/>
    <x v="6"/>
    <x v="857"/>
    <n v="1"/>
    <n v="1"/>
    <d v="2013-03-10T00:00:00"/>
    <n v="42"/>
    <n v="534"/>
    <n v="5"/>
    <n v="47"/>
    <n v="0"/>
    <n v="5"/>
    <n v="41"/>
    <n v="632"/>
    <n v="5"/>
    <n v="11"/>
    <n v="1"/>
    <n v="6"/>
    <x v="6"/>
    <n v="0"/>
    <n v="0"/>
    <n v="0"/>
    <n v="0"/>
    <n v="0"/>
    <n v="0"/>
    <n v="0"/>
    <s v="Canada"/>
  </r>
  <r>
    <n v="6320"/>
    <n v="1976"/>
    <x v="14"/>
    <x v="3"/>
    <x v="1"/>
    <x v="858"/>
    <n v="0"/>
    <n v="0"/>
    <d v="2013-02-06T00:00:00"/>
    <n v="42"/>
    <n v="768"/>
    <n v="44"/>
    <n v="561"/>
    <n v="77"/>
    <n v="44"/>
    <n v="14"/>
    <n v="1508"/>
    <n v="1"/>
    <n v="6"/>
    <n v="6"/>
    <n v="10"/>
    <x v="7"/>
    <n v="0"/>
    <n v="0"/>
    <n v="0"/>
    <n v="0"/>
    <n v="0"/>
    <n v="0"/>
    <n v="0"/>
    <s v="Spain"/>
  </r>
  <r>
    <n v="5376"/>
    <n v="1979"/>
    <x v="7"/>
    <x v="0"/>
    <x v="2"/>
    <x v="859"/>
    <n v="1"/>
    <n v="0"/>
    <d v="2013-01-06T00:00:00"/>
    <n v="42"/>
    <n v="1"/>
    <n v="1"/>
    <n v="1725"/>
    <n v="1"/>
    <n v="1"/>
    <n v="1"/>
    <n v="1730"/>
    <n v="15"/>
    <n v="0"/>
    <n v="28"/>
    <n v="0"/>
    <x v="0"/>
    <n v="0"/>
    <n v="0"/>
    <n v="0"/>
    <n v="0"/>
    <n v="0"/>
    <n v="0"/>
    <n v="0"/>
    <s v="USA"/>
  </r>
  <r>
    <n v="1867"/>
    <n v="1957"/>
    <x v="35"/>
    <x v="0"/>
    <x v="1"/>
    <x v="860"/>
    <n v="0"/>
    <n v="0"/>
    <d v="2012-11-13T00:00:00"/>
    <n v="42"/>
    <n v="652"/>
    <n v="48"/>
    <n v="350"/>
    <n v="94"/>
    <n v="84"/>
    <n v="108"/>
    <n v="1336"/>
    <n v="1"/>
    <n v="9"/>
    <n v="3"/>
    <n v="6"/>
    <x v="1"/>
    <n v="0"/>
    <n v="0"/>
    <n v="0"/>
    <n v="0"/>
    <n v="0"/>
    <n v="1"/>
    <n v="0"/>
    <s v="Spain"/>
  </r>
  <r>
    <n v="4324"/>
    <n v="1989"/>
    <x v="4"/>
    <x v="0"/>
    <x v="2"/>
    <x v="861"/>
    <n v="1"/>
    <n v="0"/>
    <d v="2012-10-29T00:00:00"/>
    <n v="42"/>
    <n v="235"/>
    <n v="0"/>
    <n v="235"/>
    <n v="19"/>
    <n v="4"/>
    <n v="191"/>
    <n v="684"/>
    <n v="5"/>
    <n v="8"/>
    <n v="1"/>
    <n v="7"/>
    <x v="6"/>
    <n v="0"/>
    <n v="0"/>
    <n v="0"/>
    <n v="0"/>
    <n v="0"/>
    <n v="0"/>
    <n v="0"/>
    <s v="Spain"/>
  </r>
  <r>
    <n v="3661"/>
    <n v="1995"/>
    <x v="53"/>
    <x v="2"/>
    <x v="1"/>
    <x v="862"/>
    <n v="0"/>
    <n v="0"/>
    <d v="2012-10-12T00:00:00"/>
    <n v="42"/>
    <n v="594"/>
    <n v="51"/>
    <n v="631"/>
    <n v="72"/>
    <n v="55"/>
    <n v="32"/>
    <n v="1435"/>
    <n v="1"/>
    <n v="4"/>
    <n v="6"/>
    <n v="8"/>
    <x v="2"/>
    <n v="0"/>
    <n v="0"/>
    <n v="0"/>
    <n v="0"/>
    <n v="0"/>
    <n v="0"/>
    <n v="0"/>
    <s v="India"/>
  </r>
  <r>
    <n v="521"/>
    <n v="1985"/>
    <x v="42"/>
    <x v="0"/>
    <x v="3"/>
    <x v="863"/>
    <n v="1"/>
    <n v="0"/>
    <d v="2012-09-18T00:00:00"/>
    <n v="42"/>
    <n v="174"/>
    <n v="77"/>
    <n v="203"/>
    <n v="6"/>
    <n v="24"/>
    <n v="97"/>
    <n v="581"/>
    <n v="2"/>
    <n v="8"/>
    <n v="1"/>
    <n v="7"/>
    <x v="3"/>
    <n v="0"/>
    <n v="0"/>
    <n v="0"/>
    <n v="0"/>
    <n v="0"/>
    <n v="0"/>
    <n v="0"/>
    <s v="Spain"/>
  </r>
  <r>
    <n v="10403"/>
    <n v="1978"/>
    <x v="29"/>
    <x v="0"/>
    <x v="3"/>
    <x v="864"/>
    <n v="1"/>
    <n v="0"/>
    <d v="2014-06-18T00:00:00"/>
    <n v="43"/>
    <n v="2"/>
    <n v="13"/>
    <n v="6"/>
    <n v="7"/>
    <n v="5"/>
    <n v="11"/>
    <n v="44"/>
    <n v="3"/>
    <n v="3"/>
    <n v="0"/>
    <n v="3"/>
    <x v="3"/>
    <n v="0"/>
    <n v="0"/>
    <n v="0"/>
    <n v="0"/>
    <n v="0"/>
    <n v="0"/>
    <n v="0"/>
    <s v="Canada"/>
  </r>
  <r>
    <n v="7186"/>
    <n v="1966"/>
    <x v="13"/>
    <x v="1"/>
    <x v="3"/>
    <x v="865"/>
    <n v="1"/>
    <n v="1"/>
    <d v="2014-05-26T00:00:00"/>
    <n v="43"/>
    <n v="24"/>
    <n v="0"/>
    <n v="2"/>
    <n v="0"/>
    <n v="0"/>
    <n v="9"/>
    <n v="35"/>
    <n v="2"/>
    <n v="1"/>
    <n v="1"/>
    <n v="2"/>
    <x v="1"/>
    <n v="1"/>
    <n v="0"/>
    <n v="0"/>
    <n v="0"/>
    <n v="0"/>
    <n v="0"/>
    <n v="0"/>
    <s v="India"/>
  </r>
  <r>
    <n v="4329"/>
    <n v="1984"/>
    <x v="24"/>
    <x v="1"/>
    <x v="2"/>
    <x v="866"/>
    <n v="1"/>
    <n v="0"/>
    <d v="2014-05-23T00:00:00"/>
    <n v="43"/>
    <n v="6"/>
    <n v="0"/>
    <n v="6"/>
    <n v="2"/>
    <n v="1"/>
    <n v="1"/>
    <n v="16"/>
    <n v="2"/>
    <n v="1"/>
    <n v="0"/>
    <n v="3"/>
    <x v="3"/>
    <n v="0"/>
    <n v="0"/>
    <n v="0"/>
    <n v="0"/>
    <n v="0"/>
    <n v="0"/>
    <n v="0"/>
    <s v="Australia"/>
  </r>
  <r>
    <n v="4394"/>
    <n v="1965"/>
    <x v="15"/>
    <x v="1"/>
    <x v="2"/>
    <x v="867"/>
    <n v="0"/>
    <n v="0"/>
    <d v="2014-05-23T00:00:00"/>
    <n v="43"/>
    <n v="1142"/>
    <n v="29"/>
    <n v="249"/>
    <n v="38"/>
    <n v="29"/>
    <n v="14"/>
    <n v="1501"/>
    <n v="1"/>
    <n v="5"/>
    <n v="5"/>
    <n v="12"/>
    <x v="2"/>
    <n v="0"/>
    <n v="1"/>
    <n v="1"/>
    <n v="0"/>
    <n v="0"/>
    <n v="0"/>
    <n v="0"/>
    <s v="Spain"/>
  </r>
  <r>
    <n v="1717"/>
    <n v="1988"/>
    <x v="46"/>
    <x v="0"/>
    <x v="1"/>
    <x v="868"/>
    <n v="1"/>
    <n v="0"/>
    <d v="2014-04-13T00:00:00"/>
    <n v="43"/>
    <n v="80"/>
    <n v="15"/>
    <n v="93"/>
    <n v="20"/>
    <n v="13"/>
    <n v="52"/>
    <n v="273"/>
    <n v="3"/>
    <n v="5"/>
    <n v="1"/>
    <n v="4"/>
    <x v="6"/>
    <n v="0"/>
    <n v="0"/>
    <n v="0"/>
    <n v="0"/>
    <n v="0"/>
    <n v="0"/>
    <n v="0"/>
    <s v="Saudi Arabia"/>
  </r>
  <r>
    <n v="1016"/>
    <n v="1959"/>
    <x v="8"/>
    <x v="1"/>
    <x v="1"/>
    <x v="869"/>
    <n v="0"/>
    <n v="1"/>
    <d v="2014-03-30T00:00:00"/>
    <n v="43"/>
    <n v="41"/>
    <n v="1"/>
    <n v="6"/>
    <n v="2"/>
    <n v="0"/>
    <n v="5"/>
    <n v="55"/>
    <n v="2"/>
    <n v="2"/>
    <n v="0"/>
    <n v="3"/>
    <x v="4"/>
    <n v="0"/>
    <n v="0"/>
    <n v="0"/>
    <n v="0"/>
    <n v="0"/>
    <n v="0"/>
    <n v="0"/>
    <s v="Canada"/>
  </r>
  <r>
    <n v="3783"/>
    <n v="1959"/>
    <x v="8"/>
    <x v="1"/>
    <x v="2"/>
    <x v="870"/>
    <n v="1"/>
    <n v="1"/>
    <d v="2014-03-24T00:00:00"/>
    <n v="43"/>
    <n v="105"/>
    <n v="0"/>
    <n v="10"/>
    <n v="0"/>
    <n v="1"/>
    <n v="0"/>
    <n v="116"/>
    <n v="2"/>
    <n v="2"/>
    <n v="1"/>
    <n v="4"/>
    <x v="1"/>
    <n v="0"/>
    <n v="0"/>
    <n v="0"/>
    <n v="0"/>
    <n v="0"/>
    <n v="0"/>
    <n v="0"/>
    <s v="Saudi Arabia"/>
  </r>
  <r>
    <n v="5848"/>
    <n v="1970"/>
    <x v="0"/>
    <x v="0"/>
    <x v="3"/>
    <x v="871"/>
    <n v="0"/>
    <n v="0"/>
    <d v="2014-01-13T00:00:00"/>
    <n v="43"/>
    <n v="724"/>
    <n v="74"/>
    <n v="929"/>
    <n v="97"/>
    <n v="55"/>
    <n v="130"/>
    <n v="2009"/>
    <n v="1"/>
    <n v="5"/>
    <n v="6"/>
    <n v="7"/>
    <x v="2"/>
    <n v="1"/>
    <n v="0"/>
    <n v="1"/>
    <n v="0"/>
    <n v="1"/>
    <n v="1"/>
    <n v="0"/>
    <s v="India"/>
  </r>
  <r>
    <n v="10727"/>
    <n v="1970"/>
    <x v="0"/>
    <x v="1"/>
    <x v="2"/>
    <x v="872"/>
    <n v="1"/>
    <n v="0"/>
    <d v="2013-11-19T00:00:00"/>
    <n v="43"/>
    <n v="1181"/>
    <n v="107"/>
    <n v="199"/>
    <n v="39"/>
    <n v="30"/>
    <n v="30"/>
    <n v="1586"/>
    <n v="2"/>
    <n v="7"/>
    <n v="3"/>
    <n v="13"/>
    <x v="6"/>
    <n v="0"/>
    <n v="0"/>
    <n v="0"/>
    <n v="0"/>
    <n v="0"/>
    <n v="0"/>
    <n v="0"/>
    <s v="Spain"/>
  </r>
  <r>
    <n v="5299"/>
    <n v="1970"/>
    <x v="0"/>
    <x v="1"/>
    <x v="2"/>
    <x v="872"/>
    <n v="1"/>
    <n v="0"/>
    <d v="2013-11-19T00:00:00"/>
    <n v="43"/>
    <n v="1181"/>
    <n v="107"/>
    <n v="199"/>
    <n v="39"/>
    <n v="30"/>
    <n v="30"/>
    <n v="1586"/>
    <n v="2"/>
    <n v="7"/>
    <n v="3"/>
    <n v="13"/>
    <x v="6"/>
    <n v="0"/>
    <n v="0"/>
    <n v="0"/>
    <n v="0"/>
    <n v="0"/>
    <n v="0"/>
    <n v="0"/>
    <s v="Spain"/>
  </r>
  <r>
    <n v="6872"/>
    <n v="1974"/>
    <x v="21"/>
    <x v="1"/>
    <x v="2"/>
    <x v="873"/>
    <n v="0"/>
    <n v="1"/>
    <d v="2013-08-21T00:00:00"/>
    <n v="43"/>
    <n v="284"/>
    <n v="3"/>
    <n v="84"/>
    <n v="4"/>
    <n v="7"/>
    <n v="23"/>
    <n v="405"/>
    <n v="2"/>
    <n v="4"/>
    <n v="2"/>
    <n v="8"/>
    <x v="5"/>
    <n v="0"/>
    <n v="0"/>
    <n v="0"/>
    <n v="0"/>
    <n v="0"/>
    <n v="0"/>
    <n v="0"/>
    <s v="Saudi Arabia"/>
  </r>
  <r>
    <n v="1143"/>
    <n v="1972"/>
    <x v="20"/>
    <x v="0"/>
    <x v="2"/>
    <x v="874"/>
    <n v="1"/>
    <n v="0"/>
    <d v="2013-08-08T00:00:00"/>
    <n v="43"/>
    <n v="7"/>
    <n v="10"/>
    <n v="13"/>
    <n v="3"/>
    <n v="11"/>
    <n v="11"/>
    <n v="55"/>
    <n v="2"/>
    <n v="2"/>
    <n v="0"/>
    <n v="3"/>
    <x v="3"/>
    <n v="0"/>
    <n v="0"/>
    <n v="0"/>
    <n v="0"/>
    <n v="0"/>
    <n v="0"/>
    <n v="0"/>
    <s v="Canada"/>
  </r>
  <r>
    <n v="10381"/>
    <n v="1979"/>
    <x v="7"/>
    <x v="0"/>
    <x v="1"/>
    <x v="875"/>
    <n v="0"/>
    <n v="1"/>
    <d v="2013-07-05T00:00:00"/>
    <n v="43"/>
    <n v="14"/>
    <n v="0"/>
    <n v="3"/>
    <n v="0"/>
    <n v="0"/>
    <n v="4"/>
    <n v="21"/>
    <n v="1"/>
    <n v="1"/>
    <n v="0"/>
    <n v="2"/>
    <x v="4"/>
    <n v="0"/>
    <n v="0"/>
    <n v="0"/>
    <n v="0"/>
    <n v="0"/>
    <n v="0"/>
    <n v="0"/>
    <s v="Spain"/>
  </r>
  <r>
    <n v="11007"/>
    <n v="1968"/>
    <x v="25"/>
    <x v="1"/>
    <x v="2"/>
    <x v="876"/>
    <n v="1"/>
    <n v="0"/>
    <d v="2013-05-09T00:00:00"/>
    <n v="43"/>
    <n v="26"/>
    <n v="0"/>
    <n v="6"/>
    <n v="0"/>
    <n v="0"/>
    <n v="2"/>
    <n v="34"/>
    <n v="1"/>
    <n v="1"/>
    <n v="0"/>
    <n v="3"/>
    <x v="6"/>
    <n v="0"/>
    <n v="0"/>
    <n v="0"/>
    <n v="0"/>
    <n v="0"/>
    <n v="0"/>
    <n v="0"/>
    <s v="Spain"/>
  </r>
  <r>
    <n v="9145"/>
    <n v="1972"/>
    <x v="20"/>
    <x v="0"/>
    <x v="1"/>
    <x v="877"/>
    <n v="0"/>
    <n v="1"/>
    <d v="2013-04-06T00:00:00"/>
    <n v="43"/>
    <n v="604"/>
    <n v="26"/>
    <n v="470"/>
    <n v="123"/>
    <n v="161"/>
    <n v="94"/>
    <n v="1478"/>
    <n v="2"/>
    <n v="5"/>
    <n v="9"/>
    <n v="6"/>
    <x v="2"/>
    <n v="0"/>
    <n v="0"/>
    <n v="0"/>
    <n v="0"/>
    <n v="0"/>
    <n v="0"/>
    <n v="0"/>
    <s v="Canada"/>
  </r>
  <r>
    <n v="5267"/>
    <n v="1970"/>
    <x v="0"/>
    <x v="0"/>
    <x v="0"/>
    <x v="878"/>
    <n v="1"/>
    <n v="0"/>
    <d v="2013-03-14T00:00:00"/>
    <n v="43"/>
    <n v="16"/>
    <n v="2"/>
    <n v="18"/>
    <n v="2"/>
    <n v="1"/>
    <n v="5"/>
    <n v="44"/>
    <n v="1"/>
    <n v="1"/>
    <n v="0"/>
    <n v="3"/>
    <x v="3"/>
    <n v="0"/>
    <n v="0"/>
    <n v="0"/>
    <n v="0"/>
    <n v="0"/>
    <n v="0"/>
    <n v="0"/>
    <s v="Spain"/>
  </r>
  <r>
    <n v="9738"/>
    <n v="1986"/>
    <x v="19"/>
    <x v="3"/>
    <x v="3"/>
    <x v="879"/>
    <n v="1"/>
    <n v="0"/>
    <d v="2013-01-13T00:00:00"/>
    <n v="43"/>
    <n v="65"/>
    <n v="4"/>
    <n v="16"/>
    <n v="0"/>
    <n v="4"/>
    <n v="11"/>
    <n v="100"/>
    <n v="1"/>
    <n v="3"/>
    <n v="0"/>
    <n v="3"/>
    <x v="6"/>
    <n v="0"/>
    <n v="0"/>
    <n v="0"/>
    <n v="0"/>
    <n v="0"/>
    <n v="0"/>
    <n v="0"/>
    <s v="Saudi Arabia"/>
  </r>
  <r>
    <n v="10212"/>
    <n v="1986"/>
    <x v="19"/>
    <x v="3"/>
    <x v="3"/>
    <x v="879"/>
    <n v="1"/>
    <n v="0"/>
    <d v="2013-01-13T00:00:00"/>
    <n v="43"/>
    <n v="65"/>
    <n v="4"/>
    <n v="16"/>
    <n v="0"/>
    <n v="4"/>
    <n v="11"/>
    <n v="100"/>
    <n v="1"/>
    <n v="3"/>
    <n v="0"/>
    <n v="3"/>
    <x v="6"/>
    <n v="0"/>
    <n v="0"/>
    <n v="0"/>
    <n v="0"/>
    <n v="0"/>
    <n v="0"/>
    <n v="0"/>
    <s v="India"/>
  </r>
  <r>
    <n v="10010"/>
    <n v="1953"/>
    <x v="40"/>
    <x v="1"/>
    <x v="0"/>
    <x v="880"/>
    <n v="1"/>
    <n v="1"/>
    <d v="2012-09-06T00:00:00"/>
    <n v="43"/>
    <n v="100"/>
    <n v="2"/>
    <n v="16"/>
    <n v="2"/>
    <n v="1"/>
    <n v="31"/>
    <n v="152"/>
    <n v="4"/>
    <n v="3"/>
    <n v="2"/>
    <n v="2"/>
    <x v="8"/>
    <n v="0"/>
    <n v="0"/>
    <n v="0"/>
    <n v="0"/>
    <n v="0"/>
    <n v="1"/>
    <n v="0"/>
    <s v="Australia"/>
  </r>
  <r>
    <n v="10069"/>
    <n v="1988"/>
    <x v="46"/>
    <x v="4"/>
    <x v="3"/>
    <x v="881"/>
    <n v="1"/>
    <n v="0"/>
    <d v="2012-08-31T00:00:00"/>
    <n v="43"/>
    <n v="2"/>
    <n v="7"/>
    <n v="5"/>
    <n v="2"/>
    <n v="15"/>
    <n v="27"/>
    <n v="58"/>
    <n v="1"/>
    <n v="2"/>
    <n v="0"/>
    <n v="2"/>
    <x v="8"/>
    <n v="1"/>
    <n v="0"/>
    <n v="0"/>
    <n v="0"/>
    <n v="0"/>
    <n v="0"/>
    <n v="0"/>
    <s v="Saudi Arabia"/>
  </r>
  <r>
    <n v="2694"/>
    <n v="1967"/>
    <x v="3"/>
    <x v="0"/>
    <x v="2"/>
    <x v="882"/>
    <n v="0"/>
    <n v="1"/>
    <d v="2014-03-18T00:00:00"/>
    <n v="44"/>
    <n v="21"/>
    <n v="0"/>
    <n v="3"/>
    <n v="0"/>
    <n v="0"/>
    <n v="0"/>
    <n v="24"/>
    <n v="1"/>
    <n v="1"/>
    <n v="0"/>
    <n v="3"/>
    <x v="4"/>
    <n v="0"/>
    <n v="0"/>
    <n v="0"/>
    <n v="0"/>
    <n v="0"/>
    <n v="0"/>
    <n v="0"/>
    <s v="Spain"/>
  </r>
  <r>
    <n v="10613"/>
    <n v="1958"/>
    <x v="2"/>
    <x v="1"/>
    <x v="3"/>
    <x v="883"/>
    <n v="1"/>
    <n v="1"/>
    <d v="2014-02-26T00:00:00"/>
    <n v="44"/>
    <n v="26"/>
    <n v="1"/>
    <n v="16"/>
    <n v="2"/>
    <n v="2"/>
    <n v="15"/>
    <n v="62"/>
    <n v="4"/>
    <n v="3"/>
    <n v="0"/>
    <n v="4"/>
    <x v="5"/>
    <n v="0"/>
    <n v="0"/>
    <n v="0"/>
    <n v="0"/>
    <n v="0"/>
    <n v="0"/>
    <n v="0"/>
    <s v="Spain"/>
  </r>
  <r>
    <n v="4646"/>
    <n v="1951"/>
    <x v="45"/>
    <x v="2"/>
    <x v="2"/>
    <x v="884"/>
    <n v="0"/>
    <n v="0"/>
    <d v="2013-12-01T00:00:00"/>
    <n v="44"/>
    <n v="207"/>
    <n v="26"/>
    <n v="447"/>
    <n v="75"/>
    <n v="0"/>
    <n v="223"/>
    <n v="978"/>
    <n v="1"/>
    <n v="5"/>
    <n v="7"/>
    <n v="12"/>
    <x v="2"/>
    <n v="0"/>
    <n v="0"/>
    <n v="0"/>
    <n v="1"/>
    <n v="0"/>
    <n v="0"/>
    <n v="0"/>
    <s v="Canada"/>
  </r>
  <r>
    <n v="6935"/>
    <n v="1951"/>
    <x v="45"/>
    <x v="2"/>
    <x v="2"/>
    <x v="884"/>
    <n v="0"/>
    <n v="0"/>
    <d v="2013-12-01T00:00:00"/>
    <n v="44"/>
    <n v="207"/>
    <n v="26"/>
    <n v="447"/>
    <n v="75"/>
    <n v="0"/>
    <n v="223"/>
    <n v="978"/>
    <n v="1"/>
    <n v="5"/>
    <n v="7"/>
    <n v="12"/>
    <x v="2"/>
    <n v="0"/>
    <n v="0"/>
    <n v="0"/>
    <n v="1"/>
    <n v="0"/>
    <n v="0"/>
    <n v="0"/>
    <s v="India"/>
  </r>
  <r>
    <n v="5596"/>
    <n v="1956"/>
    <x v="16"/>
    <x v="2"/>
    <x v="3"/>
    <x v="885"/>
    <n v="0"/>
    <n v="1"/>
    <d v="2013-10-12T00:00:00"/>
    <n v="44"/>
    <n v="513"/>
    <n v="14"/>
    <n v="154"/>
    <n v="19"/>
    <n v="0"/>
    <n v="28"/>
    <n v="728"/>
    <n v="1"/>
    <n v="9"/>
    <n v="2"/>
    <n v="9"/>
    <x v="4"/>
    <n v="0"/>
    <n v="0"/>
    <n v="0"/>
    <n v="0"/>
    <n v="0"/>
    <n v="0"/>
    <n v="0"/>
    <s v="Saudi Arabia"/>
  </r>
  <r>
    <n v="1044"/>
    <n v="1953"/>
    <x v="40"/>
    <x v="0"/>
    <x v="3"/>
    <x v="886"/>
    <n v="0"/>
    <n v="0"/>
    <d v="2013-05-14T00:00:00"/>
    <n v="44"/>
    <n v="299"/>
    <n v="5"/>
    <n v="201"/>
    <n v="21"/>
    <n v="21"/>
    <n v="49"/>
    <n v="596"/>
    <n v="3"/>
    <n v="5"/>
    <n v="4"/>
    <n v="8"/>
    <x v="5"/>
    <n v="0"/>
    <n v="0"/>
    <n v="0"/>
    <n v="0"/>
    <n v="0"/>
    <n v="0"/>
    <n v="0"/>
    <s v="Australia"/>
  </r>
  <r>
    <n v="9274"/>
    <n v="1961"/>
    <x v="1"/>
    <x v="3"/>
    <x v="2"/>
    <x v="887"/>
    <n v="0"/>
    <n v="0"/>
    <d v="2013-03-28T00:00:00"/>
    <n v="44"/>
    <n v="525"/>
    <n v="147"/>
    <n v="112"/>
    <n v="219"/>
    <n v="147"/>
    <n v="63"/>
    <n v="1213"/>
    <n v="1"/>
    <n v="6"/>
    <n v="7"/>
    <n v="9"/>
    <x v="2"/>
    <n v="0"/>
    <n v="0"/>
    <n v="0"/>
    <n v="1"/>
    <n v="0"/>
    <n v="0"/>
    <n v="0"/>
    <s v="Saudi Arabia"/>
  </r>
  <r>
    <n v="9076"/>
    <n v="1980"/>
    <x v="36"/>
    <x v="1"/>
    <x v="2"/>
    <x v="888"/>
    <n v="1"/>
    <n v="0"/>
    <d v="2013-01-05T00:00:00"/>
    <n v="44"/>
    <n v="155"/>
    <n v="1"/>
    <n v="25"/>
    <n v="0"/>
    <n v="1"/>
    <n v="3"/>
    <n v="185"/>
    <n v="4"/>
    <n v="4"/>
    <n v="1"/>
    <n v="4"/>
    <x v="6"/>
    <n v="0"/>
    <n v="0"/>
    <n v="0"/>
    <n v="0"/>
    <n v="0"/>
    <n v="0"/>
    <n v="0"/>
    <s v="Saudi Arabia"/>
  </r>
  <r>
    <n v="4947"/>
    <n v="1966"/>
    <x v="13"/>
    <x v="2"/>
    <x v="1"/>
    <x v="889"/>
    <n v="0"/>
    <n v="0"/>
    <d v="2012-09-15T00:00:00"/>
    <n v="44"/>
    <n v="606"/>
    <n v="24"/>
    <n v="974"/>
    <n v="197"/>
    <n v="194"/>
    <n v="64"/>
    <n v="2059"/>
    <n v="1"/>
    <n v="7"/>
    <n v="7"/>
    <n v="9"/>
    <x v="5"/>
    <n v="0"/>
    <n v="1"/>
    <n v="0"/>
    <n v="1"/>
    <n v="0"/>
    <n v="1"/>
    <n v="0"/>
    <s v="Spain"/>
  </r>
  <r>
    <n v="10176"/>
    <n v="1968"/>
    <x v="25"/>
    <x v="0"/>
    <x v="1"/>
    <x v="890"/>
    <n v="0"/>
    <n v="1"/>
    <d v="2012-08-24T00:00:00"/>
    <n v="44"/>
    <n v="159"/>
    <n v="0"/>
    <n v="120"/>
    <n v="0"/>
    <n v="0"/>
    <n v="137"/>
    <n v="416"/>
    <n v="7"/>
    <n v="4"/>
    <n v="4"/>
    <n v="8"/>
    <x v="6"/>
    <n v="0"/>
    <n v="1"/>
    <n v="0"/>
    <n v="0"/>
    <n v="1"/>
    <n v="1"/>
    <n v="0"/>
    <s v="Spain"/>
  </r>
  <r>
    <n v="3507"/>
    <n v="1970"/>
    <x v="0"/>
    <x v="0"/>
    <x v="1"/>
    <x v="891"/>
    <n v="1"/>
    <n v="0"/>
    <d v="2012-08-17T00:00:00"/>
    <n v="44"/>
    <n v="676"/>
    <n v="161"/>
    <n v="426"/>
    <n v="210"/>
    <n v="44"/>
    <n v="58"/>
    <n v="1575"/>
    <n v="2"/>
    <n v="2"/>
    <n v="5"/>
    <n v="5"/>
    <x v="4"/>
    <n v="0"/>
    <n v="0"/>
    <n v="0"/>
    <n v="0"/>
    <n v="0"/>
    <n v="1"/>
    <n v="0"/>
    <s v="USA"/>
  </r>
  <r>
    <n v="9235"/>
    <n v="1957"/>
    <x v="35"/>
    <x v="0"/>
    <x v="1"/>
    <x v="120"/>
    <n v="1"/>
    <n v="1"/>
    <d v="2014-05-27T00:00:00"/>
    <n v="45"/>
    <n v="7"/>
    <n v="0"/>
    <n v="8"/>
    <n v="2"/>
    <n v="0"/>
    <n v="1"/>
    <n v="18"/>
    <n v="1"/>
    <n v="1"/>
    <n v="0"/>
    <n v="2"/>
    <x v="3"/>
    <n v="0"/>
    <n v="0"/>
    <n v="0"/>
    <n v="0"/>
    <n v="0"/>
    <n v="0"/>
    <n v="0"/>
    <s v="Germany"/>
  </r>
  <r>
    <n v="10341"/>
    <n v="1948"/>
    <x v="39"/>
    <x v="0"/>
    <x v="3"/>
    <x v="892"/>
    <n v="0"/>
    <n v="0"/>
    <d v="2014-02-23T00:00:00"/>
    <n v="45"/>
    <n v="68"/>
    <n v="28"/>
    <n v="39"/>
    <n v="16"/>
    <n v="30"/>
    <n v="41"/>
    <n v="222"/>
    <n v="1"/>
    <n v="2"/>
    <n v="2"/>
    <n v="5"/>
    <x v="2"/>
    <n v="0"/>
    <n v="0"/>
    <n v="0"/>
    <n v="0"/>
    <n v="0"/>
    <n v="0"/>
    <n v="0"/>
    <s v="Australia"/>
  </r>
  <r>
    <n v="2639"/>
    <n v="1966"/>
    <x v="13"/>
    <x v="0"/>
    <x v="1"/>
    <x v="893"/>
    <n v="1"/>
    <n v="1"/>
    <d v="2014-01-10T00:00:00"/>
    <n v="45"/>
    <n v="19"/>
    <n v="5"/>
    <n v="12"/>
    <n v="10"/>
    <n v="3"/>
    <n v="19"/>
    <n v="68"/>
    <n v="3"/>
    <n v="3"/>
    <n v="1"/>
    <n v="2"/>
    <x v="4"/>
    <n v="0"/>
    <n v="0"/>
    <n v="0"/>
    <n v="0"/>
    <n v="0"/>
    <n v="0"/>
    <n v="0"/>
    <s v="Saudi Arabia"/>
  </r>
  <r>
    <n v="6201"/>
    <n v="1978"/>
    <x v="29"/>
    <x v="0"/>
    <x v="1"/>
    <x v="894"/>
    <n v="1"/>
    <n v="1"/>
    <d v="2013-11-29T00:00:00"/>
    <n v="45"/>
    <n v="22"/>
    <n v="2"/>
    <n v="14"/>
    <n v="0"/>
    <n v="1"/>
    <n v="10"/>
    <n v="49"/>
    <n v="2"/>
    <n v="2"/>
    <n v="0"/>
    <n v="3"/>
    <x v="3"/>
    <n v="0"/>
    <n v="0"/>
    <n v="0"/>
    <n v="0"/>
    <n v="0"/>
    <n v="0"/>
    <n v="1"/>
    <s v="Spain"/>
  </r>
  <r>
    <n v="7397"/>
    <n v="1951"/>
    <x v="45"/>
    <x v="0"/>
    <x v="1"/>
    <x v="895"/>
    <n v="0"/>
    <n v="1"/>
    <d v="2013-07-19T00:00:00"/>
    <n v="45"/>
    <n v="494"/>
    <n v="5"/>
    <n v="82"/>
    <n v="7"/>
    <n v="0"/>
    <n v="100"/>
    <n v="688"/>
    <n v="3"/>
    <n v="7"/>
    <n v="2"/>
    <n v="9"/>
    <x v="3"/>
    <n v="0"/>
    <n v="0"/>
    <n v="0"/>
    <n v="0"/>
    <n v="0"/>
    <n v="0"/>
    <n v="0"/>
    <s v="Spain"/>
  </r>
  <r>
    <n v="2181"/>
    <n v="1970"/>
    <x v="0"/>
    <x v="0"/>
    <x v="2"/>
    <x v="896"/>
    <n v="0"/>
    <n v="0"/>
    <d v="2013-06-23T00:00:00"/>
    <n v="45"/>
    <n v="353"/>
    <n v="61"/>
    <n v="753"/>
    <n v="40"/>
    <n v="46"/>
    <n v="27"/>
    <n v="1280"/>
    <n v="1"/>
    <n v="3"/>
    <n v="3"/>
    <n v="7"/>
    <x v="2"/>
    <n v="0"/>
    <n v="0"/>
    <n v="0"/>
    <n v="0"/>
    <n v="0"/>
    <n v="0"/>
    <n v="0"/>
    <s v="Spain"/>
  </r>
  <r>
    <n v="1204"/>
    <n v="1970"/>
    <x v="0"/>
    <x v="1"/>
    <x v="2"/>
    <x v="897"/>
    <n v="0"/>
    <n v="1"/>
    <d v="2013-05-22T00:00:00"/>
    <n v="45"/>
    <n v="1253"/>
    <n v="0"/>
    <n v="447"/>
    <n v="23"/>
    <n v="71"/>
    <n v="35"/>
    <n v="1829"/>
    <n v="3"/>
    <n v="11"/>
    <n v="5"/>
    <n v="11"/>
    <x v="6"/>
    <n v="0"/>
    <n v="0"/>
    <n v="0"/>
    <n v="1"/>
    <n v="0"/>
    <n v="0"/>
    <n v="0"/>
    <s v="Saudi Arabia"/>
  </r>
  <r>
    <n v="1170"/>
    <n v="1975"/>
    <x v="17"/>
    <x v="0"/>
    <x v="2"/>
    <x v="898"/>
    <n v="1"/>
    <n v="0"/>
    <d v="2013-03-25T00:00:00"/>
    <n v="45"/>
    <n v="50"/>
    <n v="15"/>
    <n v="110"/>
    <n v="39"/>
    <n v="15"/>
    <n v="15"/>
    <n v="244"/>
    <n v="4"/>
    <n v="5"/>
    <n v="1"/>
    <n v="4"/>
    <x v="6"/>
    <n v="0"/>
    <n v="0"/>
    <n v="0"/>
    <n v="0"/>
    <n v="0"/>
    <n v="0"/>
    <n v="0"/>
    <s v="Spain"/>
  </r>
  <r>
    <n v="8812"/>
    <n v="1979"/>
    <x v="7"/>
    <x v="2"/>
    <x v="0"/>
    <x v="899"/>
    <n v="1"/>
    <n v="0"/>
    <d v="2013-03-10T00:00:00"/>
    <n v="45"/>
    <n v="12"/>
    <n v="3"/>
    <n v="8"/>
    <n v="8"/>
    <n v="0"/>
    <n v="17"/>
    <n v="48"/>
    <n v="2"/>
    <n v="2"/>
    <n v="0"/>
    <n v="3"/>
    <x v="3"/>
    <n v="0"/>
    <n v="0"/>
    <n v="0"/>
    <n v="0"/>
    <n v="0"/>
    <n v="0"/>
    <n v="0"/>
    <s v="Spain"/>
  </r>
  <r>
    <n v="4690"/>
    <n v="1953"/>
    <x v="40"/>
    <x v="0"/>
    <x v="2"/>
    <x v="900"/>
    <n v="0"/>
    <n v="1"/>
    <d v="2013-02-13T00:00:00"/>
    <n v="45"/>
    <n v="443"/>
    <n v="10"/>
    <n v="75"/>
    <n v="0"/>
    <n v="10"/>
    <n v="48"/>
    <n v="586"/>
    <n v="4"/>
    <n v="8"/>
    <n v="1"/>
    <n v="8"/>
    <x v="6"/>
    <n v="0"/>
    <n v="0"/>
    <n v="0"/>
    <n v="0"/>
    <n v="0"/>
    <n v="0"/>
    <n v="0"/>
    <s v="Canada"/>
  </r>
  <r>
    <n v="1715"/>
    <n v="1978"/>
    <x v="29"/>
    <x v="0"/>
    <x v="3"/>
    <x v="901"/>
    <n v="1"/>
    <n v="0"/>
    <d v="2013-02-11T00:00:00"/>
    <n v="45"/>
    <n v="9"/>
    <n v="4"/>
    <n v="18"/>
    <n v="7"/>
    <n v="5"/>
    <n v="5"/>
    <n v="48"/>
    <n v="2"/>
    <n v="2"/>
    <n v="0"/>
    <n v="3"/>
    <x v="3"/>
    <n v="0"/>
    <n v="0"/>
    <n v="0"/>
    <n v="0"/>
    <n v="0"/>
    <n v="0"/>
    <n v="0"/>
    <s v="Australia"/>
  </r>
  <r>
    <n v="10821"/>
    <n v="1978"/>
    <x v="29"/>
    <x v="0"/>
    <x v="2"/>
    <x v="902"/>
    <n v="1"/>
    <n v="1"/>
    <d v="2013-02-06T00:00:00"/>
    <n v="45"/>
    <n v="182"/>
    <n v="4"/>
    <n v="33"/>
    <n v="0"/>
    <n v="2"/>
    <n v="42"/>
    <n v="263"/>
    <n v="6"/>
    <n v="4"/>
    <n v="1"/>
    <n v="5"/>
    <x v="3"/>
    <n v="0"/>
    <n v="0"/>
    <n v="0"/>
    <n v="0"/>
    <n v="0"/>
    <n v="0"/>
    <n v="0"/>
    <s v="Spain"/>
  </r>
  <r>
    <n v="6543"/>
    <n v="1945"/>
    <x v="37"/>
    <x v="3"/>
    <x v="3"/>
    <x v="903"/>
    <n v="0"/>
    <n v="0"/>
    <d v="2013-01-15T00:00:00"/>
    <n v="45"/>
    <n v="521"/>
    <n v="168"/>
    <n v="706"/>
    <n v="80"/>
    <n v="76"/>
    <n v="61"/>
    <n v="1612"/>
    <n v="1"/>
    <n v="3"/>
    <n v="6"/>
    <n v="4"/>
    <x v="2"/>
    <n v="0"/>
    <n v="0"/>
    <n v="0"/>
    <n v="0"/>
    <n v="0"/>
    <n v="0"/>
    <n v="0"/>
    <s v="Canada"/>
  </r>
  <r>
    <n v="7119"/>
    <n v="1982"/>
    <x v="33"/>
    <x v="0"/>
    <x v="1"/>
    <x v="904"/>
    <n v="0"/>
    <n v="0"/>
    <d v="2013-01-12T00:00:00"/>
    <n v="45"/>
    <n v="395"/>
    <n v="15"/>
    <n v="263"/>
    <n v="60"/>
    <n v="54"/>
    <n v="38"/>
    <n v="825"/>
    <n v="1"/>
    <n v="2"/>
    <n v="3"/>
    <n v="6"/>
    <x v="0"/>
    <n v="0"/>
    <n v="0"/>
    <n v="0"/>
    <n v="0"/>
    <n v="0"/>
    <n v="0"/>
    <n v="0"/>
    <s v="Saudi Arabia"/>
  </r>
  <r>
    <n v="3518"/>
    <n v="1983"/>
    <x v="27"/>
    <x v="0"/>
    <x v="2"/>
    <x v="905"/>
    <n v="1"/>
    <n v="0"/>
    <d v="2012-12-05T00:00:00"/>
    <n v="45"/>
    <n v="10"/>
    <n v="1"/>
    <n v="18"/>
    <n v="10"/>
    <n v="4"/>
    <n v="7"/>
    <n v="50"/>
    <n v="1"/>
    <n v="1"/>
    <n v="1"/>
    <n v="2"/>
    <x v="8"/>
    <n v="0"/>
    <n v="0"/>
    <n v="0"/>
    <n v="0"/>
    <n v="0"/>
    <n v="0"/>
    <n v="0"/>
    <s v="India"/>
  </r>
  <r>
    <n v="1245"/>
    <n v="1966"/>
    <x v="13"/>
    <x v="0"/>
    <x v="1"/>
    <x v="906"/>
    <n v="0"/>
    <n v="1"/>
    <d v="2012-11-11T00:00:00"/>
    <n v="45"/>
    <n v="977"/>
    <n v="12"/>
    <n v="253"/>
    <n v="16"/>
    <n v="12"/>
    <n v="101"/>
    <n v="1371"/>
    <n v="4"/>
    <n v="4"/>
    <n v="3"/>
    <n v="12"/>
    <x v="6"/>
    <n v="0"/>
    <n v="1"/>
    <n v="0"/>
    <n v="0"/>
    <n v="0"/>
    <n v="0"/>
    <n v="0"/>
    <s v="Spain"/>
  </r>
  <r>
    <n v="2561"/>
    <n v="1966"/>
    <x v="13"/>
    <x v="0"/>
    <x v="1"/>
    <x v="906"/>
    <n v="0"/>
    <n v="1"/>
    <d v="2012-11-11T00:00:00"/>
    <n v="45"/>
    <n v="977"/>
    <n v="12"/>
    <n v="253"/>
    <n v="16"/>
    <n v="12"/>
    <n v="101"/>
    <n v="1371"/>
    <n v="4"/>
    <n v="4"/>
    <n v="3"/>
    <n v="12"/>
    <x v="6"/>
    <n v="0"/>
    <n v="1"/>
    <n v="0"/>
    <n v="0"/>
    <n v="0"/>
    <n v="0"/>
    <n v="0"/>
    <s v="Germany"/>
  </r>
  <r>
    <n v="9624"/>
    <n v="1958"/>
    <x v="2"/>
    <x v="1"/>
    <x v="3"/>
    <x v="907"/>
    <n v="0"/>
    <n v="0"/>
    <d v="2014-06-13T00:00:00"/>
    <n v="46"/>
    <n v="603"/>
    <n v="45"/>
    <n v="207"/>
    <n v="36"/>
    <n v="18"/>
    <n v="54"/>
    <n v="963"/>
    <n v="1"/>
    <n v="3"/>
    <n v="4"/>
    <n v="6"/>
    <x v="0"/>
    <n v="0"/>
    <n v="0"/>
    <n v="0"/>
    <n v="0"/>
    <n v="0"/>
    <n v="0"/>
    <n v="0"/>
    <s v="Spain"/>
  </r>
  <r>
    <n v="10509"/>
    <n v="1955"/>
    <x v="26"/>
    <x v="3"/>
    <x v="1"/>
    <x v="908"/>
    <n v="1"/>
    <n v="1"/>
    <d v="2014-06-02T00:00:00"/>
    <n v="46"/>
    <n v="51"/>
    <n v="0"/>
    <n v="16"/>
    <n v="0"/>
    <n v="0"/>
    <n v="4"/>
    <n v="71"/>
    <n v="2"/>
    <n v="3"/>
    <n v="0"/>
    <n v="3"/>
    <x v="6"/>
    <n v="0"/>
    <n v="0"/>
    <n v="0"/>
    <n v="0"/>
    <n v="0"/>
    <n v="0"/>
    <n v="0"/>
    <s v="USA"/>
  </r>
  <r>
    <n v="7629"/>
    <n v="1977"/>
    <x v="11"/>
    <x v="0"/>
    <x v="2"/>
    <x v="909"/>
    <n v="1"/>
    <n v="1"/>
    <d v="2014-05-08T00:00:00"/>
    <n v="46"/>
    <n v="5"/>
    <n v="3"/>
    <n v="9"/>
    <n v="6"/>
    <n v="2"/>
    <n v="6"/>
    <n v="31"/>
    <n v="2"/>
    <n v="2"/>
    <n v="0"/>
    <n v="3"/>
    <x v="3"/>
    <n v="0"/>
    <n v="0"/>
    <n v="0"/>
    <n v="0"/>
    <n v="0"/>
    <n v="0"/>
    <n v="0"/>
    <s v="Spain"/>
  </r>
  <r>
    <n v="7875"/>
    <n v="1949"/>
    <x v="38"/>
    <x v="0"/>
    <x v="2"/>
    <x v="563"/>
    <n v="0"/>
    <n v="0"/>
    <d v="2014-04-29T00:00:00"/>
    <n v="46"/>
    <n v="967"/>
    <n v="0"/>
    <n v="617"/>
    <n v="43"/>
    <n v="50"/>
    <n v="0"/>
    <n v="1677"/>
    <n v="1"/>
    <n v="4"/>
    <n v="8"/>
    <n v="13"/>
    <x v="2"/>
    <n v="0"/>
    <n v="1"/>
    <n v="1"/>
    <n v="1"/>
    <n v="0"/>
    <n v="1"/>
    <n v="0"/>
    <s v="Australia"/>
  </r>
  <r>
    <n v="2815"/>
    <n v="1975"/>
    <x v="17"/>
    <x v="0"/>
    <x v="2"/>
    <x v="910"/>
    <n v="1"/>
    <n v="0"/>
    <d v="2014-02-24T00:00:00"/>
    <n v="46"/>
    <n v="7"/>
    <n v="5"/>
    <n v="39"/>
    <n v="17"/>
    <n v="15"/>
    <n v="37"/>
    <n v="120"/>
    <n v="2"/>
    <n v="4"/>
    <n v="0"/>
    <n v="3"/>
    <x v="3"/>
    <n v="0"/>
    <n v="0"/>
    <n v="0"/>
    <n v="0"/>
    <n v="0"/>
    <n v="0"/>
    <n v="0"/>
    <s v="Spain"/>
  </r>
  <r>
    <n v="2936"/>
    <n v="1982"/>
    <x v="33"/>
    <x v="3"/>
    <x v="3"/>
    <x v="911"/>
    <n v="1"/>
    <n v="0"/>
    <d v="2013-12-04T00:00:00"/>
    <n v="46"/>
    <n v="18"/>
    <n v="0"/>
    <n v="4"/>
    <n v="0"/>
    <n v="0"/>
    <n v="1"/>
    <n v="23"/>
    <n v="1"/>
    <n v="1"/>
    <n v="0"/>
    <n v="3"/>
    <x v="3"/>
    <n v="0"/>
    <n v="0"/>
    <n v="0"/>
    <n v="0"/>
    <n v="0"/>
    <n v="0"/>
    <n v="0"/>
    <s v="Saudi Arabia"/>
  </r>
  <r>
    <n v="3665"/>
    <n v="1977"/>
    <x v="11"/>
    <x v="2"/>
    <x v="3"/>
    <x v="912"/>
    <n v="1"/>
    <n v="0"/>
    <d v="2013-11-07T00:00:00"/>
    <n v="46"/>
    <n v="1"/>
    <n v="9"/>
    <n v="8"/>
    <n v="11"/>
    <n v="3"/>
    <n v="22"/>
    <n v="54"/>
    <n v="3"/>
    <n v="3"/>
    <n v="0"/>
    <n v="3"/>
    <x v="6"/>
    <n v="0"/>
    <n v="0"/>
    <n v="0"/>
    <n v="0"/>
    <n v="0"/>
    <n v="0"/>
    <n v="0"/>
    <s v="Spain"/>
  </r>
  <r>
    <n v="10888"/>
    <n v="1961"/>
    <x v="1"/>
    <x v="0"/>
    <x v="1"/>
    <x v="913"/>
    <n v="0"/>
    <n v="0"/>
    <d v="2013-11-03T00:00:00"/>
    <n v="46"/>
    <n v="273"/>
    <n v="11"/>
    <n v="178"/>
    <n v="62"/>
    <n v="83"/>
    <n v="29"/>
    <n v="636"/>
    <n v="2"/>
    <n v="8"/>
    <n v="4"/>
    <n v="6"/>
    <x v="4"/>
    <n v="0"/>
    <n v="0"/>
    <n v="0"/>
    <n v="0"/>
    <n v="0"/>
    <n v="0"/>
    <n v="0"/>
    <s v="USA"/>
  </r>
  <r>
    <n v="6637"/>
    <n v="1988"/>
    <x v="46"/>
    <x v="0"/>
    <x v="1"/>
    <x v="914"/>
    <n v="0"/>
    <n v="0"/>
    <d v="2013-11-02T00:00:00"/>
    <n v="46"/>
    <n v="277"/>
    <n v="162"/>
    <n v="305"/>
    <n v="173"/>
    <n v="76"/>
    <n v="124"/>
    <n v="1117"/>
    <n v="1"/>
    <n v="3"/>
    <n v="4"/>
    <n v="7"/>
    <x v="0"/>
    <n v="0"/>
    <n v="0"/>
    <n v="0"/>
    <n v="0"/>
    <n v="0"/>
    <n v="0"/>
    <n v="0"/>
    <s v="India"/>
  </r>
  <r>
    <n v="5077"/>
    <n v="1979"/>
    <x v="7"/>
    <x v="0"/>
    <x v="3"/>
    <x v="915"/>
    <n v="0"/>
    <n v="1"/>
    <d v="2013-11-02T00:00:00"/>
    <n v="46"/>
    <n v="425"/>
    <n v="115"/>
    <n v="292"/>
    <n v="23"/>
    <n v="35"/>
    <n v="79"/>
    <n v="969"/>
    <n v="1"/>
    <n v="6"/>
    <n v="6"/>
    <n v="11"/>
    <x v="7"/>
    <n v="0"/>
    <n v="0"/>
    <n v="0"/>
    <n v="0"/>
    <n v="0"/>
    <n v="0"/>
    <n v="0"/>
    <s v="Canada"/>
  </r>
  <r>
    <n v="6173"/>
    <n v="1979"/>
    <x v="7"/>
    <x v="0"/>
    <x v="3"/>
    <x v="915"/>
    <n v="0"/>
    <n v="1"/>
    <d v="2013-11-02T00:00:00"/>
    <n v="46"/>
    <n v="425"/>
    <n v="115"/>
    <n v="292"/>
    <n v="23"/>
    <n v="35"/>
    <n v="79"/>
    <n v="969"/>
    <n v="1"/>
    <n v="6"/>
    <n v="6"/>
    <n v="11"/>
    <x v="7"/>
    <n v="0"/>
    <n v="0"/>
    <n v="0"/>
    <n v="0"/>
    <n v="0"/>
    <n v="0"/>
    <n v="0"/>
    <s v="Spain"/>
  </r>
  <r>
    <n v="3969"/>
    <n v="1974"/>
    <x v="21"/>
    <x v="3"/>
    <x v="3"/>
    <x v="916"/>
    <n v="0"/>
    <n v="1"/>
    <d v="2013-11-01T00:00:00"/>
    <n v="46"/>
    <n v="35"/>
    <n v="4"/>
    <n v="17"/>
    <n v="7"/>
    <n v="6"/>
    <n v="64"/>
    <n v="133"/>
    <n v="1"/>
    <n v="2"/>
    <n v="2"/>
    <n v="2"/>
    <x v="1"/>
    <n v="0"/>
    <n v="0"/>
    <n v="0"/>
    <n v="0"/>
    <n v="0"/>
    <n v="0"/>
    <n v="0"/>
    <s v="Germany"/>
  </r>
  <r>
    <n v="4580"/>
    <n v="1969"/>
    <x v="10"/>
    <x v="0"/>
    <x v="2"/>
    <x v="917"/>
    <n v="0"/>
    <n v="0"/>
    <d v="2013-10-25T00:00:00"/>
    <n v="46"/>
    <n v="1394"/>
    <n v="22"/>
    <n v="708"/>
    <n v="89"/>
    <n v="91"/>
    <n v="182"/>
    <n v="2486"/>
    <n v="1"/>
    <n v="9"/>
    <n v="7"/>
    <n v="9"/>
    <x v="1"/>
    <n v="1"/>
    <n v="0"/>
    <n v="1"/>
    <n v="1"/>
    <n v="0"/>
    <n v="1"/>
    <n v="0"/>
    <s v="Saudi Arabia"/>
  </r>
  <r>
    <n v="663"/>
    <n v="1989"/>
    <x v="4"/>
    <x v="1"/>
    <x v="1"/>
    <x v="918"/>
    <n v="0"/>
    <n v="0"/>
    <d v="2013-09-11T00:00:00"/>
    <n v="46"/>
    <n v="40"/>
    <n v="2"/>
    <n v="15"/>
    <n v="8"/>
    <n v="0"/>
    <n v="6"/>
    <n v="71"/>
    <n v="1"/>
    <n v="1"/>
    <n v="1"/>
    <n v="3"/>
    <x v="5"/>
    <n v="0"/>
    <n v="0"/>
    <n v="0"/>
    <n v="0"/>
    <n v="0"/>
    <n v="0"/>
    <n v="0"/>
    <s v="Spain"/>
  </r>
  <r>
    <n v="8299"/>
    <n v="1989"/>
    <x v="4"/>
    <x v="1"/>
    <x v="1"/>
    <x v="918"/>
    <n v="0"/>
    <n v="0"/>
    <d v="2013-09-11T00:00:00"/>
    <n v="46"/>
    <n v="40"/>
    <n v="2"/>
    <n v="15"/>
    <n v="8"/>
    <n v="0"/>
    <n v="6"/>
    <n v="71"/>
    <n v="1"/>
    <n v="1"/>
    <n v="1"/>
    <n v="3"/>
    <x v="5"/>
    <n v="0"/>
    <n v="0"/>
    <n v="0"/>
    <n v="0"/>
    <n v="0"/>
    <n v="0"/>
    <n v="0"/>
    <s v="Saudi Arabia"/>
  </r>
  <r>
    <n v="8945"/>
    <n v="1970"/>
    <x v="0"/>
    <x v="0"/>
    <x v="0"/>
    <x v="919"/>
    <n v="0"/>
    <n v="1"/>
    <d v="2013-08-16T00:00:00"/>
    <n v="46"/>
    <n v="171"/>
    <n v="0"/>
    <n v="11"/>
    <n v="0"/>
    <n v="1"/>
    <n v="20"/>
    <n v="203"/>
    <n v="2"/>
    <n v="4"/>
    <n v="1"/>
    <n v="4"/>
    <x v="4"/>
    <n v="0"/>
    <n v="0"/>
    <n v="0"/>
    <n v="0"/>
    <n v="0"/>
    <n v="0"/>
    <n v="0"/>
    <s v="Saudi Arabia"/>
  </r>
  <r>
    <n v="10870"/>
    <n v="1967"/>
    <x v="3"/>
    <x v="0"/>
    <x v="2"/>
    <x v="920"/>
    <n v="0"/>
    <n v="1"/>
    <d v="2013-06-13T00:00:00"/>
    <n v="46"/>
    <n v="709"/>
    <n v="43"/>
    <n v="182"/>
    <n v="42"/>
    <n v="118"/>
    <n v="247"/>
    <n v="1341"/>
    <n v="2"/>
    <n v="9"/>
    <n v="3"/>
    <n v="4"/>
    <x v="1"/>
    <n v="0"/>
    <n v="0"/>
    <n v="0"/>
    <n v="0"/>
    <n v="0"/>
    <n v="0"/>
    <n v="0"/>
    <s v="Saudi Arabia"/>
  </r>
  <r>
    <n v="1184"/>
    <n v="1968"/>
    <x v="25"/>
    <x v="1"/>
    <x v="0"/>
    <x v="921"/>
    <n v="0"/>
    <n v="2"/>
    <d v="2013-05-22T00:00:00"/>
    <n v="46"/>
    <n v="554"/>
    <n v="41"/>
    <n v="215"/>
    <n v="11"/>
    <n v="0"/>
    <n v="24"/>
    <n v="845"/>
    <n v="3"/>
    <n v="10"/>
    <n v="2"/>
    <n v="10"/>
    <x v="1"/>
    <n v="0"/>
    <n v="0"/>
    <n v="0"/>
    <n v="0"/>
    <n v="0"/>
    <n v="0"/>
    <n v="0"/>
    <s v="Saudi Arabia"/>
  </r>
  <r>
    <n v="6141"/>
    <n v="1972"/>
    <x v="20"/>
    <x v="3"/>
    <x v="1"/>
    <x v="922"/>
    <n v="1"/>
    <n v="0"/>
    <d v="2013-04-25T00:00:00"/>
    <n v="46"/>
    <n v="191"/>
    <n v="9"/>
    <n v="97"/>
    <n v="0"/>
    <n v="6"/>
    <n v="82"/>
    <n v="385"/>
    <n v="2"/>
    <n v="6"/>
    <n v="1"/>
    <n v="5"/>
    <x v="3"/>
    <n v="0"/>
    <n v="0"/>
    <n v="0"/>
    <n v="0"/>
    <n v="0"/>
    <n v="0"/>
    <n v="0"/>
    <s v="Canada"/>
  </r>
  <r>
    <n v="8825"/>
    <n v="1962"/>
    <x v="31"/>
    <x v="0"/>
    <x v="3"/>
    <x v="923"/>
    <n v="1"/>
    <n v="1"/>
    <d v="2013-04-01T00:00:00"/>
    <n v="46"/>
    <n v="230"/>
    <n v="14"/>
    <n v="156"/>
    <n v="82"/>
    <n v="24"/>
    <n v="58"/>
    <n v="564"/>
    <n v="8"/>
    <n v="9"/>
    <n v="2"/>
    <n v="5"/>
    <x v="6"/>
    <n v="0"/>
    <n v="0"/>
    <n v="0"/>
    <n v="0"/>
    <n v="0"/>
    <n v="0"/>
    <n v="0"/>
    <s v="Saudi Arabia"/>
  </r>
  <r>
    <n v="2217"/>
    <n v="1975"/>
    <x v="17"/>
    <x v="2"/>
    <x v="2"/>
    <x v="924"/>
    <n v="1"/>
    <n v="1"/>
    <d v="2013-03-29T00:00:00"/>
    <n v="46"/>
    <n v="11"/>
    <n v="1"/>
    <n v="2"/>
    <n v="2"/>
    <n v="1"/>
    <n v="6"/>
    <n v="23"/>
    <n v="1"/>
    <n v="0"/>
    <n v="0"/>
    <n v="3"/>
    <x v="4"/>
    <n v="0"/>
    <n v="0"/>
    <n v="0"/>
    <n v="0"/>
    <n v="0"/>
    <n v="0"/>
    <n v="0"/>
    <s v="India"/>
  </r>
  <r>
    <n v="4102"/>
    <n v="1975"/>
    <x v="17"/>
    <x v="2"/>
    <x v="2"/>
    <x v="924"/>
    <n v="1"/>
    <n v="1"/>
    <d v="2013-03-29T00:00:00"/>
    <n v="46"/>
    <n v="11"/>
    <n v="1"/>
    <n v="2"/>
    <n v="2"/>
    <n v="1"/>
    <n v="6"/>
    <n v="23"/>
    <n v="1"/>
    <n v="0"/>
    <n v="0"/>
    <n v="3"/>
    <x v="4"/>
    <n v="0"/>
    <n v="0"/>
    <n v="0"/>
    <n v="0"/>
    <n v="0"/>
    <n v="0"/>
    <n v="0"/>
    <s v="Spain"/>
  </r>
  <r>
    <n v="4653"/>
    <n v="1978"/>
    <x v="29"/>
    <x v="0"/>
    <x v="3"/>
    <x v="925"/>
    <n v="1"/>
    <n v="0"/>
    <d v="2013-03-26T00:00:00"/>
    <n v="46"/>
    <n v="131"/>
    <n v="0"/>
    <n v="16"/>
    <n v="2"/>
    <n v="1"/>
    <n v="39"/>
    <n v="189"/>
    <n v="4"/>
    <n v="3"/>
    <n v="1"/>
    <n v="4"/>
    <x v="6"/>
    <n v="0"/>
    <n v="0"/>
    <n v="0"/>
    <n v="0"/>
    <n v="0"/>
    <n v="0"/>
    <n v="0"/>
    <s v="Saudi Arabia"/>
  </r>
  <r>
    <n v="10092"/>
    <n v="1954"/>
    <x v="5"/>
    <x v="0"/>
    <x v="0"/>
    <x v="926"/>
    <n v="0"/>
    <n v="1"/>
    <d v="2013-02-18T00:00:00"/>
    <n v="46"/>
    <n v="1073"/>
    <n v="0"/>
    <n v="250"/>
    <n v="153"/>
    <n v="14"/>
    <n v="14"/>
    <n v="1504"/>
    <n v="4"/>
    <n v="7"/>
    <n v="10"/>
    <n v="5"/>
    <x v="1"/>
    <n v="0"/>
    <n v="0"/>
    <n v="0"/>
    <n v="0"/>
    <n v="0"/>
    <n v="0"/>
    <n v="0"/>
    <s v="Spain"/>
  </r>
  <r>
    <n v="5788"/>
    <n v="1972"/>
    <x v="20"/>
    <x v="0"/>
    <x v="3"/>
    <x v="927"/>
    <n v="1"/>
    <n v="0"/>
    <d v="2013-02-17T00:00:00"/>
    <n v="46"/>
    <n v="56"/>
    <n v="10"/>
    <n v="92"/>
    <n v="19"/>
    <n v="7"/>
    <n v="25"/>
    <n v="209"/>
    <n v="3"/>
    <n v="3"/>
    <n v="2"/>
    <n v="4"/>
    <x v="1"/>
    <n v="0"/>
    <n v="0"/>
    <n v="0"/>
    <n v="0"/>
    <n v="0"/>
    <n v="0"/>
    <n v="0"/>
    <s v="Germany"/>
  </r>
  <r>
    <n v="4669"/>
    <n v="1981"/>
    <x v="9"/>
    <x v="4"/>
    <x v="2"/>
    <x v="928"/>
    <n v="1"/>
    <n v="0"/>
    <d v="2013-02-11T00:00:00"/>
    <n v="46"/>
    <n v="4"/>
    <n v="19"/>
    <n v="9"/>
    <n v="28"/>
    <n v="25"/>
    <n v="17"/>
    <n v="102"/>
    <n v="3"/>
    <n v="3"/>
    <n v="0"/>
    <n v="4"/>
    <x v="3"/>
    <n v="0"/>
    <n v="0"/>
    <n v="0"/>
    <n v="0"/>
    <n v="0"/>
    <n v="0"/>
    <n v="0"/>
    <s v="Saudi Arabia"/>
  </r>
  <r>
    <n v="6295"/>
    <n v="1977"/>
    <x v="11"/>
    <x v="0"/>
    <x v="2"/>
    <x v="929"/>
    <n v="0"/>
    <n v="1"/>
    <d v="2013-02-04T00:00:00"/>
    <n v="46"/>
    <n v="652"/>
    <n v="8"/>
    <n v="158"/>
    <n v="21"/>
    <n v="0"/>
    <n v="142"/>
    <n v="981"/>
    <n v="4"/>
    <n v="11"/>
    <n v="6"/>
    <n v="5"/>
    <x v="6"/>
    <n v="0"/>
    <n v="0"/>
    <n v="0"/>
    <n v="0"/>
    <n v="0"/>
    <n v="0"/>
    <n v="0"/>
    <s v="Spain"/>
  </r>
  <r>
    <n v="7453"/>
    <n v="1954"/>
    <x v="5"/>
    <x v="0"/>
    <x v="1"/>
    <x v="930"/>
    <n v="0"/>
    <n v="1"/>
    <d v="2013-02-02T00:00:00"/>
    <n v="46"/>
    <n v="157"/>
    <n v="43"/>
    <n v="127"/>
    <n v="68"/>
    <n v="56"/>
    <n v="37"/>
    <n v="488"/>
    <n v="6"/>
    <n v="3"/>
    <n v="8"/>
    <n v="4"/>
    <x v="5"/>
    <n v="1"/>
    <n v="0"/>
    <n v="0"/>
    <n v="0"/>
    <n v="0"/>
    <n v="1"/>
    <n v="0"/>
    <s v="Spain"/>
  </r>
  <r>
    <n v="10841"/>
    <n v="1975"/>
    <x v="17"/>
    <x v="1"/>
    <x v="3"/>
    <x v="931"/>
    <n v="0"/>
    <n v="1"/>
    <d v="2012-12-25T00:00:00"/>
    <n v="46"/>
    <n v="226"/>
    <n v="22"/>
    <n v="133"/>
    <n v="41"/>
    <n v="31"/>
    <n v="31"/>
    <n v="484"/>
    <n v="3"/>
    <n v="4"/>
    <n v="3"/>
    <n v="8"/>
    <x v="5"/>
    <n v="0"/>
    <n v="0"/>
    <n v="0"/>
    <n v="0"/>
    <n v="0"/>
    <n v="0"/>
    <n v="0"/>
    <s v="Spain"/>
  </r>
  <r>
    <n v="821"/>
    <n v="1992"/>
    <x v="43"/>
    <x v="3"/>
    <x v="1"/>
    <x v="932"/>
    <n v="0"/>
    <n v="0"/>
    <d v="2012-10-19T00:00:00"/>
    <n v="46"/>
    <n v="962"/>
    <n v="61"/>
    <n v="921"/>
    <n v="52"/>
    <n v="61"/>
    <n v="20"/>
    <n v="2077"/>
    <n v="1"/>
    <n v="5"/>
    <n v="4"/>
    <n v="12"/>
    <x v="2"/>
    <n v="0"/>
    <n v="0"/>
    <n v="0"/>
    <n v="0"/>
    <n v="0"/>
    <n v="0"/>
    <n v="0"/>
    <s v="Canada"/>
  </r>
  <r>
    <n v="3933"/>
    <n v="1980"/>
    <x v="36"/>
    <x v="0"/>
    <x v="3"/>
    <x v="933"/>
    <n v="1"/>
    <n v="0"/>
    <d v="2012-10-13T00:00:00"/>
    <n v="46"/>
    <n v="186"/>
    <n v="36"/>
    <n v="234"/>
    <n v="86"/>
    <n v="72"/>
    <n v="48"/>
    <n v="662"/>
    <n v="6"/>
    <n v="10"/>
    <n v="2"/>
    <n v="6"/>
    <x v="8"/>
    <n v="0"/>
    <n v="0"/>
    <n v="0"/>
    <n v="0"/>
    <n v="0"/>
    <n v="0"/>
    <n v="0"/>
    <s v="Saudi Arabia"/>
  </r>
  <r>
    <n v="1225"/>
    <n v="1963"/>
    <x v="34"/>
    <x v="0"/>
    <x v="2"/>
    <x v="934"/>
    <n v="0"/>
    <n v="0"/>
    <d v="2014-06-26T00:00:00"/>
    <n v="47"/>
    <n v="483"/>
    <n v="84"/>
    <n v="398"/>
    <n v="205"/>
    <n v="84"/>
    <n v="241"/>
    <n v="1495"/>
    <n v="1"/>
    <n v="3"/>
    <n v="7"/>
    <n v="8"/>
    <x v="0"/>
    <n v="1"/>
    <n v="0"/>
    <n v="0"/>
    <n v="0"/>
    <n v="0"/>
    <n v="0"/>
    <n v="0"/>
    <s v="Saudi Arabia"/>
  </r>
  <r>
    <n v="7059"/>
    <n v="1963"/>
    <x v="34"/>
    <x v="0"/>
    <x v="2"/>
    <x v="934"/>
    <n v="0"/>
    <n v="0"/>
    <d v="2014-06-26T00:00:00"/>
    <n v="47"/>
    <n v="483"/>
    <n v="84"/>
    <n v="398"/>
    <n v="205"/>
    <n v="84"/>
    <n v="241"/>
    <n v="1495"/>
    <n v="1"/>
    <n v="3"/>
    <n v="7"/>
    <n v="8"/>
    <x v="0"/>
    <n v="1"/>
    <n v="0"/>
    <n v="0"/>
    <n v="0"/>
    <n v="0"/>
    <n v="0"/>
    <n v="0"/>
    <s v="Spain"/>
  </r>
  <r>
    <n v="5633"/>
    <n v="1980"/>
    <x v="36"/>
    <x v="0"/>
    <x v="2"/>
    <x v="935"/>
    <n v="1"/>
    <n v="1"/>
    <d v="2014-06-25T00:00:00"/>
    <n v="47"/>
    <n v="97"/>
    <n v="12"/>
    <n v="84"/>
    <n v="13"/>
    <n v="10"/>
    <n v="15"/>
    <n v="231"/>
    <n v="7"/>
    <n v="3"/>
    <n v="1"/>
    <n v="6"/>
    <x v="1"/>
    <n v="0"/>
    <n v="0"/>
    <n v="0"/>
    <n v="0"/>
    <n v="0"/>
    <n v="0"/>
    <n v="0"/>
    <s v="Saudi Arabia"/>
  </r>
  <r>
    <n v="843"/>
    <n v="1971"/>
    <x v="18"/>
    <x v="0"/>
    <x v="2"/>
    <x v="936"/>
    <n v="1"/>
    <n v="0"/>
    <d v="2014-05-26T00:00:00"/>
    <n v="47"/>
    <n v="303"/>
    <n v="0"/>
    <n v="280"/>
    <n v="60"/>
    <n v="147"/>
    <n v="15"/>
    <n v="805"/>
    <n v="4"/>
    <n v="8"/>
    <n v="2"/>
    <n v="11"/>
    <x v="4"/>
    <n v="0"/>
    <n v="0"/>
    <n v="0"/>
    <n v="0"/>
    <n v="0"/>
    <n v="0"/>
    <n v="0"/>
    <s v="Spain"/>
  </r>
  <r>
    <n v="6211"/>
    <n v="1976"/>
    <x v="14"/>
    <x v="1"/>
    <x v="3"/>
    <x v="937"/>
    <n v="1"/>
    <n v="0"/>
    <d v="2014-05-02T00:00:00"/>
    <n v="47"/>
    <n v="18"/>
    <n v="0"/>
    <n v="9"/>
    <n v="0"/>
    <n v="1"/>
    <n v="11"/>
    <n v="39"/>
    <n v="1"/>
    <n v="1"/>
    <n v="0"/>
    <n v="3"/>
    <x v="4"/>
    <n v="0"/>
    <n v="0"/>
    <n v="0"/>
    <n v="0"/>
    <n v="0"/>
    <n v="0"/>
    <n v="0"/>
    <s v="Spain"/>
  </r>
  <r>
    <n v="7007"/>
    <n v="1968"/>
    <x v="25"/>
    <x v="3"/>
    <x v="2"/>
    <x v="938"/>
    <n v="2"/>
    <n v="0"/>
    <d v="2014-04-01T00:00:00"/>
    <n v="47"/>
    <n v="17"/>
    <n v="3"/>
    <n v="18"/>
    <n v="3"/>
    <n v="4"/>
    <n v="18"/>
    <n v="63"/>
    <n v="2"/>
    <n v="3"/>
    <n v="1"/>
    <n v="2"/>
    <x v="3"/>
    <n v="0"/>
    <n v="0"/>
    <n v="0"/>
    <n v="0"/>
    <n v="0"/>
    <n v="0"/>
    <n v="0"/>
    <s v="Spain"/>
  </r>
  <r>
    <n v="9671"/>
    <n v="1968"/>
    <x v="25"/>
    <x v="0"/>
    <x v="2"/>
    <x v="939"/>
    <n v="1"/>
    <n v="1"/>
    <d v="2014-01-26T00:00:00"/>
    <n v="47"/>
    <n v="14"/>
    <n v="3"/>
    <n v="21"/>
    <n v="2"/>
    <n v="1"/>
    <n v="28"/>
    <n v="69"/>
    <n v="4"/>
    <n v="3"/>
    <n v="1"/>
    <n v="2"/>
    <x v="6"/>
    <n v="1"/>
    <n v="0"/>
    <n v="0"/>
    <n v="0"/>
    <n v="0"/>
    <n v="1"/>
    <n v="0"/>
    <s v="Spain"/>
  </r>
  <r>
    <n v="8975"/>
    <n v="1968"/>
    <x v="25"/>
    <x v="0"/>
    <x v="2"/>
    <x v="939"/>
    <n v="1"/>
    <n v="1"/>
    <d v="2014-01-26T00:00:00"/>
    <n v="47"/>
    <n v="14"/>
    <n v="3"/>
    <n v="21"/>
    <n v="2"/>
    <n v="1"/>
    <n v="28"/>
    <n v="69"/>
    <n v="4"/>
    <n v="3"/>
    <n v="1"/>
    <n v="2"/>
    <x v="6"/>
    <n v="1"/>
    <n v="0"/>
    <n v="0"/>
    <n v="0"/>
    <n v="0"/>
    <n v="0"/>
    <n v="0"/>
    <s v="Spain"/>
  </r>
  <r>
    <n v="6616"/>
    <n v="1975"/>
    <x v="17"/>
    <x v="0"/>
    <x v="3"/>
    <x v="940"/>
    <n v="0"/>
    <n v="1"/>
    <d v="2013-10-23T00:00:00"/>
    <n v="47"/>
    <n v="178"/>
    <n v="3"/>
    <n v="85"/>
    <n v="71"/>
    <n v="66"/>
    <n v="58"/>
    <n v="461"/>
    <n v="2"/>
    <n v="3"/>
    <n v="3"/>
    <n v="8"/>
    <x v="2"/>
    <n v="0"/>
    <n v="0"/>
    <n v="0"/>
    <n v="0"/>
    <n v="0"/>
    <n v="0"/>
    <n v="0"/>
    <s v="Spain"/>
  </r>
  <r>
    <n v="6248"/>
    <n v="1947"/>
    <x v="6"/>
    <x v="3"/>
    <x v="1"/>
    <x v="941"/>
    <n v="0"/>
    <n v="0"/>
    <d v="2013-10-17T00:00:00"/>
    <n v="47"/>
    <n v="1276"/>
    <n v="24"/>
    <n v="746"/>
    <n v="94"/>
    <n v="29"/>
    <n v="48"/>
    <n v="2217"/>
    <n v="0"/>
    <n v="9"/>
    <n v="7"/>
    <n v="11"/>
    <x v="7"/>
    <n v="0"/>
    <n v="0"/>
    <n v="1"/>
    <n v="0"/>
    <n v="0"/>
    <n v="1"/>
    <n v="0"/>
    <s v="Spain"/>
  </r>
  <r>
    <n v="7428"/>
    <n v="1975"/>
    <x v="17"/>
    <x v="0"/>
    <x v="3"/>
    <x v="942"/>
    <n v="0"/>
    <n v="0"/>
    <d v="2013-09-30T00:00:00"/>
    <n v="47"/>
    <n v="240"/>
    <n v="132"/>
    <n v="445"/>
    <n v="250"/>
    <n v="192"/>
    <n v="108"/>
    <n v="1367"/>
    <n v="1"/>
    <n v="3"/>
    <n v="7"/>
    <n v="8"/>
    <x v="0"/>
    <n v="0"/>
    <n v="0"/>
    <n v="0"/>
    <n v="0"/>
    <n v="0"/>
    <n v="0"/>
    <n v="0"/>
    <s v="Australia"/>
  </r>
  <r>
    <n v="3075"/>
    <n v="1972"/>
    <x v="20"/>
    <x v="1"/>
    <x v="2"/>
    <x v="943"/>
    <n v="0"/>
    <n v="0"/>
    <d v="2013-09-11T00:00:00"/>
    <n v="47"/>
    <n v="130"/>
    <n v="30"/>
    <n v="168"/>
    <n v="20"/>
    <n v="34"/>
    <n v="0"/>
    <n v="382"/>
    <n v="1"/>
    <n v="3"/>
    <n v="4"/>
    <n v="7"/>
    <x v="0"/>
    <n v="0"/>
    <n v="0"/>
    <n v="0"/>
    <n v="0"/>
    <n v="0"/>
    <n v="0"/>
    <n v="0"/>
    <s v="Spain"/>
  </r>
  <r>
    <n v="2937"/>
    <n v="1974"/>
    <x v="21"/>
    <x v="1"/>
    <x v="1"/>
    <x v="944"/>
    <n v="0"/>
    <n v="1"/>
    <d v="2013-08-28T00:00:00"/>
    <n v="47"/>
    <n v="614"/>
    <n v="16"/>
    <n v="132"/>
    <n v="43"/>
    <n v="33"/>
    <n v="33"/>
    <n v="871"/>
    <n v="3"/>
    <n v="8"/>
    <n v="5"/>
    <n v="9"/>
    <x v="4"/>
    <n v="0"/>
    <n v="0"/>
    <n v="0"/>
    <n v="0"/>
    <n v="0"/>
    <n v="0"/>
    <n v="0"/>
    <s v="Canada"/>
  </r>
  <r>
    <n v="203"/>
    <n v="1975"/>
    <x v="17"/>
    <x v="3"/>
    <x v="1"/>
    <x v="945"/>
    <n v="0"/>
    <n v="0"/>
    <d v="2013-04-14T00:00:00"/>
    <n v="47"/>
    <n v="1288"/>
    <n v="20"/>
    <n v="613"/>
    <n v="80"/>
    <n v="61"/>
    <n v="27"/>
    <n v="2089"/>
    <n v="1"/>
    <n v="5"/>
    <n v="7"/>
    <n v="9"/>
    <x v="2"/>
    <n v="0"/>
    <n v="0"/>
    <n v="0"/>
    <n v="0"/>
    <n v="0"/>
    <n v="0"/>
    <n v="0"/>
    <s v="Spain"/>
  </r>
  <r>
    <n v="2021"/>
    <n v="1975"/>
    <x v="17"/>
    <x v="0"/>
    <x v="2"/>
    <x v="946"/>
    <n v="0"/>
    <n v="1"/>
    <d v="2013-03-27T00:00:00"/>
    <n v="47"/>
    <n v="563"/>
    <n v="76"/>
    <n v="384"/>
    <n v="84"/>
    <n v="192"/>
    <n v="89"/>
    <n v="1388"/>
    <n v="4"/>
    <n v="6"/>
    <n v="10"/>
    <n v="13"/>
    <x v="5"/>
    <n v="0"/>
    <n v="0"/>
    <n v="0"/>
    <n v="0"/>
    <n v="0"/>
    <n v="0"/>
    <n v="0"/>
    <s v="Spain"/>
  </r>
  <r>
    <n v="880"/>
    <n v="1966"/>
    <x v="13"/>
    <x v="4"/>
    <x v="3"/>
    <x v="947"/>
    <n v="0"/>
    <n v="0"/>
    <d v="2013-01-16T00:00:00"/>
    <n v="47"/>
    <n v="2"/>
    <n v="23"/>
    <n v="11"/>
    <n v="8"/>
    <n v="6"/>
    <n v="46"/>
    <n v="96"/>
    <n v="1"/>
    <n v="2"/>
    <n v="1"/>
    <n v="2"/>
    <x v="6"/>
    <n v="0"/>
    <n v="0"/>
    <n v="0"/>
    <n v="0"/>
    <n v="0"/>
    <n v="0"/>
    <n v="0"/>
    <s v="Spain"/>
  </r>
  <r>
    <n v="524"/>
    <n v="1966"/>
    <x v="13"/>
    <x v="4"/>
    <x v="3"/>
    <x v="947"/>
    <n v="0"/>
    <n v="0"/>
    <d v="2013-01-16T00:00:00"/>
    <n v="47"/>
    <n v="2"/>
    <n v="23"/>
    <n v="11"/>
    <n v="8"/>
    <n v="6"/>
    <n v="46"/>
    <n v="96"/>
    <n v="1"/>
    <n v="2"/>
    <n v="1"/>
    <n v="2"/>
    <x v="6"/>
    <n v="0"/>
    <n v="0"/>
    <n v="0"/>
    <n v="0"/>
    <n v="0"/>
    <n v="0"/>
    <n v="0"/>
    <s v="Australia"/>
  </r>
  <r>
    <n v="10837"/>
    <n v="1975"/>
    <x v="17"/>
    <x v="0"/>
    <x v="2"/>
    <x v="948"/>
    <n v="1"/>
    <n v="0"/>
    <d v="2012-10-28T00:00:00"/>
    <n v="47"/>
    <n v="2"/>
    <n v="1"/>
    <n v="18"/>
    <n v="20"/>
    <n v="11"/>
    <n v="16"/>
    <n v="68"/>
    <n v="1"/>
    <n v="2"/>
    <n v="0"/>
    <n v="3"/>
    <x v="4"/>
    <n v="0"/>
    <n v="0"/>
    <n v="0"/>
    <n v="0"/>
    <n v="0"/>
    <n v="1"/>
    <n v="0"/>
    <s v="Canada"/>
  </r>
  <r>
    <n v="7011"/>
    <n v="1973"/>
    <x v="28"/>
    <x v="0"/>
    <x v="2"/>
    <x v="949"/>
    <n v="1"/>
    <n v="0"/>
    <d v="2012-10-12T00:00:00"/>
    <n v="47"/>
    <n v="43"/>
    <n v="2"/>
    <n v="27"/>
    <n v="0"/>
    <n v="9"/>
    <n v="12"/>
    <n v="93"/>
    <n v="3"/>
    <n v="3"/>
    <n v="0"/>
    <n v="4"/>
    <x v="3"/>
    <n v="0"/>
    <n v="0"/>
    <n v="0"/>
    <n v="0"/>
    <n v="0"/>
    <n v="0"/>
    <n v="0"/>
    <s v="Saudi Arabia"/>
  </r>
  <r>
    <n v="4184"/>
    <n v="1950"/>
    <x v="47"/>
    <x v="1"/>
    <x v="3"/>
    <x v="950"/>
    <n v="0"/>
    <n v="1"/>
    <d v="2014-06-07T00:00:00"/>
    <n v="48"/>
    <n v="189"/>
    <n v="2"/>
    <n v="29"/>
    <n v="3"/>
    <n v="2"/>
    <n v="40"/>
    <n v="265"/>
    <n v="2"/>
    <n v="3"/>
    <n v="2"/>
    <n v="5"/>
    <x v="5"/>
    <n v="0"/>
    <n v="0"/>
    <n v="0"/>
    <n v="0"/>
    <n v="0"/>
    <n v="0"/>
    <n v="0"/>
    <s v="Spain"/>
  </r>
  <r>
    <n v="7679"/>
    <n v="1985"/>
    <x v="42"/>
    <x v="1"/>
    <x v="1"/>
    <x v="951"/>
    <n v="0"/>
    <n v="0"/>
    <d v="2014-05-19T00:00:00"/>
    <n v="48"/>
    <n v="6"/>
    <n v="3"/>
    <n v="12"/>
    <n v="6"/>
    <n v="1"/>
    <n v="0"/>
    <n v="28"/>
    <n v="1"/>
    <n v="1"/>
    <n v="1"/>
    <n v="3"/>
    <x v="7"/>
    <n v="0"/>
    <n v="0"/>
    <n v="0"/>
    <n v="0"/>
    <n v="0"/>
    <n v="0"/>
    <n v="0"/>
    <s v="Spain"/>
  </r>
  <r>
    <n v="7485"/>
    <n v="1950"/>
    <x v="47"/>
    <x v="1"/>
    <x v="4"/>
    <x v="952"/>
    <n v="1"/>
    <n v="1"/>
    <d v="2014-05-07T00:00:00"/>
    <n v="48"/>
    <n v="67"/>
    <n v="4"/>
    <n v="32"/>
    <n v="17"/>
    <n v="2"/>
    <n v="16"/>
    <n v="138"/>
    <n v="3"/>
    <n v="2"/>
    <n v="1"/>
    <n v="4"/>
    <x v="5"/>
    <n v="0"/>
    <n v="0"/>
    <n v="0"/>
    <n v="0"/>
    <n v="0"/>
    <n v="0"/>
    <n v="0"/>
    <s v="Saudi Arabia"/>
  </r>
  <r>
    <n v="7530"/>
    <n v="1950"/>
    <x v="47"/>
    <x v="1"/>
    <x v="4"/>
    <x v="952"/>
    <n v="1"/>
    <n v="1"/>
    <d v="2014-05-07T00:00:00"/>
    <n v="48"/>
    <n v="67"/>
    <n v="4"/>
    <n v="32"/>
    <n v="17"/>
    <n v="2"/>
    <n v="16"/>
    <n v="138"/>
    <n v="3"/>
    <n v="2"/>
    <n v="1"/>
    <n v="4"/>
    <x v="5"/>
    <n v="0"/>
    <n v="0"/>
    <n v="0"/>
    <n v="0"/>
    <n v="0"/>
    <n v="0"/>
    <n v="0"/>
    <s v="Spain"/>
  </r>
  <r>
    <n v="4369"/>
    <n v="1957"/>
    <x v="35"/>
    <x v="3"/>
    <x v="7"/>
    <x v="953"/>
    <n v="0"/>
    <n v="0"/>
    <d v="2014-01-10T00:00:00"/>
    <n v="48"/>
    <n v="240"/>
    <n v="67"/>
    <n v="500"/>
    <n v="199"/>
    <n v="0"/>
    <n v="163"/>
    <n v="1169"/>
    <n v="3"/>
    <n v="3"/>
    <n v="5"/>
    <n v="6"/>
    <x v="2"/>
    <n v="0"/>
    <n v="0"/>
    <n v="0"/>
    <n v="0"/>
    <n v="0"/>
    <n v="0"/>
    <n v="0"/>
    <s v="Canada"/>
  </r>
  <r>
    <n v="10652"/>
    <n v="1957"/>
    <x v="35"/>
    <x v="3"/>
    <x v="3"/>
    <x v="953"/>
    <n v="0"/>
    <n v="0"/>
    <d v="2014-01-10T00:00:00"/>
    <n v="48"/>
    <n v="240"/>
    <n v="67"/>
    <n v="500"/>
    <n v="199"/>
    <n v="0"/>
    <n v="163"/>
    <n v="1169"/>
    <n v="3"/>
    <n v="3"/>
    <n v="5"/>
    <n v="6"/>
    <x v="2"/>
    <n v="0"/>
    <n v="0"/>
    <n v="0"/>
    <n v="0"/>
    <n v="0"/>
    <n v="0"/>
    <n v="0"/>
    <s v="Canada"/>
  </r>
  <r>
    <n v="286"/>
    <n v="1952"/>
    <x v="30"/>
    <x v="0"/>
    <x v="1"/>
    <x v="954"/>
    <n v="1"/>
    <n v="1"/>
    <d v="2013-11-29T00:00:00"/>
    <n v="48"/>
    <n v="95"/>
    <n v="11"/>
    <n v="35"/>
    <n v="0"/>
    <n v="4"/>
    <n v="7"/>
    <n v="152"/>
    <n v="4"/>
    <n v="2"/>
    <n v="1"/>
    <n v="5"/>
    <x v="4"/>
    <n v="0"/>
    <n v="0"/>
    <n v="0"/>
    <n v="0"/>
    <n v="0"/>
    <n v="0"/>
    <n v="0"/>
    <s v="Spain"/>
  </r>
  <r>
    <n v="5922"/>
    <n v="1974"/>
    <x v="21"/>
    <x v="1"/>
    <x v="2"/>
    <x v="955"/>
    <n v="0"/>
    <n v="1"/>
    <d v="2013-10-13T00:00:00"/>
    <n v="48"/>
    <n v="210"/>
    <n v="0"/>
    <n v="6"/>
    <n v="0"/>
    <n v="0"/>
    <n v="2"/>
    <n v="218"/>
    <n v="2"/>
    <n v="4"/>
    <n v="1"/>
    <n v="5"/>
    <x v="3"/>
    <n v="0"/>
    <n v="0"/>
    <n v="0"/>
    <n v="0"/>
    <n v="0"/>
    <n v="0"/>
    <n v="0"/>
    <s v="Spain"/>
  </r>
  <r>
    <n v="7250"/>
    <n v="1978"/>
    <x v="29"/>
    <x v="0"/>
    <x v="3"/>
    <x v="956"/>
    <n v="1"/>
    <n v="0"/>
    <d v="2013-10-01T00:00:00"/>
    <n v="48"/>
    <n v="344"/>
    <n v="35"/>
    <n v="178"/>
    <n v="15"/>
    <n v="23"/>
    <n v="17"/>
    <n v="612"/>
    <n v="7"/>
    <n v="7"/>
    <n v="2"/>
    <n v="9"/>
    <x v="4"/>
    <n v="0"/>
    <n v="0"/>
    <n v="0"/>
    <n v="0"/>
    <n v="0"/>
    <n v="0"/>
    <n v="0"/>
    <s v="Canada"/>
  </r>
  <r>
    <n v="2478"/>
    <n v="1973"/>
    <x v="28"/>
    <x v="0"/>
    <x v="2"/>
    <x v="957"/>
    <n v="1"/>
    <n v="0"/>
    <d v="2013-08-31T00:00:00"/>
    <n v="48"/>
    <n v="2"/>
    <n v="2"/>
    <n v="4"/>
    <n v="13"/>
    <n v="13"/>
    <n v="4"/>
    <n v="38"/>
    <n v="1"/>
    <n v="1"/>
    <n v="0"/>
    <n v="4"/>
    <x v="5"/>
    <n v="0"/>
    <n v="0"/>
    <n v="0"/>
    <n v="0"/>
    <n v="0"/>
    <n v="0"/>
    <n v="0"/>
    <s v="Spain"/>
  </r>
  <r>
    <n v="1160"/>
    <n v="1970"/>
    <x v="0"/>
    <x v="0"/>
    <x v="2"/>
    <x v="958"/>
    <n v="1"/>
    <n v="1"/>
    <d v="2013-08-23T00:00:00"/>
    <n v="48"/>
    <n v="9"/>
    <n v="4"/>
    <n v="17"/>
    <n v="10"/>
    <n v="2"/>
    <n v="7"/>
    <n v="49"/>
    <n v="4"/>
    <n v="3"/>
    <n v="0"/>
    <n v="3"/>
    <x v="6"/>
    <n v="0"/>
    <n v="0"/>
    <n v="0"/>
    <n v="0"/>
    <n v="0"/>
    <n v="0"/>
    <n v="0"/>
    <s v="Spain"/>
  </r>
  <r>
    <n v="9214"/>
    <n v="1991"/>
    <x v="50"/>
    <x v="0"/>
    <x v="2"/>
    <x v="959"/>
    <n v="0"/>
    <n v="0"/>
    <d v="2013-08-16T00:00:00"/>
    <n v="48"/>
    <n v="179"/>
    <n v="2"/>
    <n v="64"/>
    <n v="38"/>
    <n v="17"/>
    <n v="58"/>
    <n v="358"/>
    <n v="1"/>
    <n v="5"/>
    <n v="1"/>
    <n v="6"/>
    <x v="1"/>
    <n v="0"/>
    <n v="0"/>
    <n v="0"/>
    <n v="0"/>
    <n v="0"/>
    <n v="0"/>
    <n v="0"/>
    <s v="Spain"/>
  </r>
  <r>
    <n v="273"/>
    <n v="1970"/>
    <x v="0"/>
    <x v="3"/>
    <x v="2"/>
    <x v="960"/>
    <n v="1"/>
    <n v="1"/>
    <d v="2013-07-16T00:00:00"/>
    <n v="48"/>
    <n v="130"/>
    <n v="0"/>
    <n v="16"/>
    <n v="0"/>
    <n v="0"/>
    <n v="5"/>
    <n v="151"/>
    <n v="5"/>
    <n v="3"/>
    <n v="1"/>
    <n v="4"/>
    <x v="3"/>
    <n v="0"/>
    <n v="1"/>
    <n v="0"/>
    <n v="0"/>
    <n v="0"/>
    <n v="0"/>
    <n v="0"/>
    <s v="Germany"/>
  </r>
  <r>
    <n v="851"/>
    <n v="1972"/>
    <x v="20"/>
    <x v="3"/>
    <x v="2"/>
    <x v="380"/>
    <n v="1"/>
    <n v="1"/>
    <d v="2013-07-09T00:00:00"/>
    <n v="48"/>
    <n v="306"/>
    <n v="5"/>
    <n v="109"/>
    <n v="21"/>
    <n v="109"/>
    <n v="92"/>
    <n v="642"/>
    <n v="9"/>
    <n v="5"/>
    <n v="2"/>
    <n v="10"/>
    <x v="4"/>
    <n v="0"/>
    <n v="0"/>
    <n v="0"/>
    <n v="0"/>
    <n v="0"/>
    <n v="0"/>
    <n v="0"/>
    <s v="Canada"/>
  </r>
  <r>
    <n v="9729"/>
    <n v="1955"/>
    <x v="26"/>
    <x v="0"/>
    <x v="4"/>
    <x v="961"/>
    <n v="1"/>
    <n v="1"/>
    <d v="2013-06-02T00:00:00"/>
    <n v="48"/>
    <n v="189"/>
    <n v="10"/>
    <n v="253"/>
    <n v="56"/>
    <n v="43"/>
    <n v="64"/>
    <n v="615"/>
    <n v="6"/>
    <n v="8"/>
    <n v="2"/>
    <n v="7"/>
    <x v="3"/>
    <n v="0"/>
    <n v="0"/>
    <n v="0"/>
    <n v="0"/>
    <n v="0"/>
    <n v="0"/>
    <n v="0"/>
    <s v="Germany"/>
  </r>
  <r>
    <n v="9665"/>
    <n v="1957"/>
    <x v="35"/>
    <x v="1"/>
    <x v="0"/>
    <x v="962"/>
    <n v="0"/>
    <n v="1"/>
    <d v="2013-04-27T00:00:00"/>
    <n v="48"/>
    <n v="267"/>
    <n v="3"/>
    <n v="30"/>
    <n v="4"/>
    <n v="0"/>
    <n v="57"/>
    <n v="361"/>
    <n v="4"/>
    <n v="5"/>
    <n v="2"/>
    <n v="5"/>
    <x v="4"/>
    <n v="0"/>
    <n v="0"/>
    <n v="0"/>
    <n v="0"/>
    <n v="0"/>
    <n v="0"/>
    <n v="0"/>
    <s v="Saudi Arabia"/>
  </r>
  <r>
    <n v="2620"/>
    <n v="1974"/>
    <x v="21"/>
    <x v="1"/>
    <x v="2"/>
    <x v="963"/>
    <n v="1"/>
    <n v="0"/>
    <d v="2013-04-13T00:00:00"/>
    <n v="48"/>
    <n v="14"/>
    <n v="0"/>
    <n v="2"/>
    <n v="0"/>
    <n v="0"/>
    <n v="7"/>
    <n v="23"/>
    <n v="1"/>
    <n v="1"/>
    <n v="0"/>
    <n v="2"/>
    <x v="6"/>
    <n v="0"/>
    <n v="0"/>
    <n v="0"/>
    <n v="0"/>
    <n v="0"/>
    <n v="1"/>
    <n v="0"/>
    <s v="Saudi Arabia"/>
  </r>
  <r>
    <n v="8254"/>
    <n v="1974"/>
    <x v="21"/>
    <x v="1"/>
    <x v="2"/>
    <x v="963"/>
    <n v="1"/>
    <n v="0"/>
    <d v="2013-04-13T00:00:00"/>
    <n v="48"/>
    <n v="14"/>
    <n v="0"/>
    <n v="2"/>
    <n v="0"/>
    <n v="0"/>
    <n v="7"/>
    <n v="23"/>
    <n v="1"/>
    <n v="1"/>
    <n v="0"/>
    <n v="2"/>
    <x v="6"/>
    <n v="0"/>
    <n v="0"/>
    <n v="0"/>
    <n v="0"/>
    <n v="0"/>
    <n v="0"/>
    <n v="0"/>
    <s v="Germany"/>
  </r>
  <r>
    <n v="3852"/>
    <n v="1961"/>
    <x v="1"/>
    <x v="3"/>
    <x v="3"/>
    <x v="964"/>
    <n v="1"/>
    <n v="1"/>
    <d v="2013-03-08T00:00:00"/>
    <n v="48"/>
    <n v="505"/>
    <n v="72"/>
    <n v="270"/>
    <n v="36"/>
    <n v="27"/>
    <n v="54"/>
    <n v="964"/>
    <n v="4"/>
    <n v="9"/>
    <n v="2"/>
    <n v="12"/>
    <x v="1"/>
    <n v="0"/>
    <n v="0"/>
    <n v="0"/>
    <n v="0"/>
    <n v="0"/>
    <n v="0"/>
    <n v="0"/>
    <s v="India"/>
  </r>
  <r>
    <n v="1000"/>
    <n v="1961"/>
    <x v="1"/>
    <x v="3"/>
    <x v="3"/>
    <x v="964"/>
    <n v="1"/>
    <n v="1"/>
    <d v="2013-03-08T00:00:00"/>
    <n v="48"/>
    <n v="505"/>
    <n v="72"/>
    <n v="270"/>
    <n v="36"/>
    <n v="27"/>
    <n v="54"/>
    <n v="964"/>
    <n v="4"/>
    <n v="9"/>
    <n v="2"/>
    <n v="12"/>
    <x v="1"/>
    <n v="0"/>
    <n v="0"/>
    <n v="0"/>
    <n v="0"/>
    <n v="0"/>
    <n v="0"/>
    <n v="0"/>
    <s v="Spain"/>
  </r>
  <r>
    <n v="3099"/>
    <n v="1970"/>
    <x v="0"/>
    <x v="0"/>
    <x v="0"/>
    <x v="965"/>
    <n v="1"/>
    <n v="1"/>
    <d v="2013-02-25T00:00:00"/>
    <n v="48"/>
    <n v="183"/>
    <n v="5"/>
    <n v="65"/>
    <n v="3"/>
    <n v="5"/>
    <n v="49"/>
    <n v="310"/>
    <n v="5"/>
    <n v="5"/>
    <n v="2"/>
    <n v="4"/>
    <x v="8"/>
    <n v="0"/>
    <n v="0"/>
    <n v="0"/>
    <n v="0"/>
    <n v="0"/>
    <n v="0"/>
    <n v="0"/>
    <s v="Spain"/>
  </r>
  <r>
    <n v="6318"/>
    <n v="1988"/>
    <x v="46"/>
    <x v="0"/>
    <x v="2"/>
    <x v="966"/>
    <n v="0"/>
    <n v="0"/>
    <d v="2013-01-13T00:00:00"/>
    <n v="48"/>
    <n v="758"/>
    <n v="12"/>
    <n v="385"/>
    <n v="33"/>
    <n v="89"/>
    <n v="89"/>
    <n v="1366"/>
    <n v="1"/>
    <n v="9"/>
    <n v="7"/>
    <n v="13"/>
    <x v="5"/>
    <n v="0"/>
    <n v="0"/>
    <n v="0"/>
    <n v="0"/>
    <n v="0"/>
    <n v="0"/>
    <n v="0"/>
    <s v="Canada"/>
  </r>
  <r>
    <n v="5396"/>
    <n v="1988"/>
    <x v="46"/>
    <x v="0"/>
    <x v="2"/>
    <x v="966"/>
    <n v="0"/>
    <n v="0"/>
    <d v="2013-01-13T00:00:00"/>
    <n v="48"/>
    <n v="758"/>
    <n v="12"/>
    <n v="385"/>
    <n v="33"/>
    <n v="89"/>
    <n v="89"/>
    <n v="1366"/>
    <n v="1"/>
    <n v="9"/>
    <n v="7"/>
    <n v="13"/>
    <x v="5"/>
    <n v="0"/>
    <n v="0"/>
    <n v="0"/>
    <n v="0"/>
    <n v="0"/>
    <n v="0"/>
    <n v="0"/>
    <s v="Australia"/>
  </r>
  <r>
    <n v="7966"/>
    <n v="1959"/>
    <x v="8"/>
    <x v="0"/>
    <x v="1"/>
    <x v="967"/>
    <n v="1"/>
    <n v="1"/>
    <d v="2013-01-08T00:00:00"/>
    <n v="48"/>
    <n v="505"/>
    <n v="137"/>
    <n v="401"/>
    <n v="104"/>
    <n v="22"/>
    <n v="22"/>
    <n v="1191"/>
    <n v="3"/>
    <n v="11"/>
    <n v="5"/>
    <n v="11"/>
    <x v="1"/>
    <n v="0"/>
    <n v="0"/>
    <n v="0"/>
    <n v="0"/>
    <n v="0"/>
    <n v="0"/>
    <n v="1"/>
    <s v="Spain"/>
  </r>
  <r>
    <n v="454"/>
    <n v="1980"/>
    <x v="36"/>
    <x v="0"/>
    <x v="3"/>
    <x v="968"/>
    <n v="1"/>
    <n v="0"/>
    <d v="2012-11-14T00:00:00"/>
    <n v="48"/>
    <n v="824"/>
    <n v="32"/>
    <n v="162"/>
    <n v="42"/>
    <n v="32"/>
    <n v="43"/>
    <n v="1135"/>
    <n v="2"/>
    <n v="11"/>
    <n v="4"/>
    <n v="11"/>
    <x v="4"/>
    <n v="0"/>
    <n v="0"/>
    <n v="0"/>
    <n v="0"/>
    <n v="0"/>
    <n v="0"/>
    <n v="0"/>
    <s v="Saudi Arabia"/>
  </r>
  <r>
    <n v="309"/>
    <n v="1961"/>
    <x v="1"/>
    <x v="1"/>
    <x v="3"/>
    <x v="969"/>
    <n v="0"/>
    <n v="1"/>
    <d v="2012-10-16T00:00:00"/>
    <n v="48"/>
    <n v="918"/>
    <n v="21"/>
    <n v="118"/>
    <n v="13"/>
    <n v="10"/>
    <n v="21"/>
    <n v="1101"/>
    <n v="3"/>
    <n v="8"/>
    <n v="3"/>
    <n v="5"/>
    <x v="4"/>
    <n v="0"/>
    <n v="1"/>
    <n v="0"/>
    <n v="0"/>
    <n v="0"/>
    <n v="0"/>
    <n v="0"/>
    <s v="Saudi Arabia"/>
  </r>
  <r>
    <n v="3571"/>
    <n v="1961"/>
    <x v="1"/>
    <x v="1"/>
    <x v="3"/>
    <x v="969"/>
    <n v="0"/>
    <n v="1"/>
    <d v="2012-10-16T00:00:00"/>
    <n v="48"/>
    <n v="918"/>
    <n v="21"/>
    <n v="118"/>
    <n v="13"/>
    <n v="10"/>
    <n v="21"/>
    <n v="1101"/>
    <n v="3"/>
    <n v="8"/>
    <n v="3"/>
    <n v="5"/>
    <x v="4"/>
    <n v="0"/>
    <n v="1"/>
    <n v="0"/>
    <n v="0"/>
    <n v="0"/>
    <n v="1"/>
    <n v="0"/>
    <s v="Spain"/>
  </r>
  <r>
    <n v="8395"/>
    <n v="1961"/>
    <x v="1"/>
    <x v="0"/>
    <x v="1"/>
    <x v="970"/>
    <n v="0"/>
    <n v="0"/>
    <d v="2012-08-20T00:00:00"/>
    <n v="48"/>
    <n v="980"/>
    <n v="37"/>
    <n v="265"/>
    <n v="35"/>
    <n v="163"/>
    <n v="31"/>
    <n v="1511"/>
    <n v="1"/>
    <n v="3"/>
    <n v="6"/>
    <n v="12"/>
    <x v="4"/>
    <n v="0"/>
    <n v="0"/>
    <n v="0"/>
    <n v="0"/>
    <n v="0"/>
    <n v="1"/>
    <n v="0"/>
    <s v="Saudi Arabia"/>
  </r>
  <r>
    <n v="2591"/>
    <n v="1959"/>
    <x v="8"/>
    <x v="0"/>
    <x v="4"/>
    <x v="971"/>
    <n v="0"/>
    <n v="1"/>
    <d v="2014-06-22T00:00:00"/>
    <n v="49"/>
    <n v="526"/>
    <n v="35"/>
    <n v="214"/>
    <n v="69"/>
    <n v="53"/>
    <n v="35"/>
    <n v="932"/>
    <n v="2"/>
    <n v="6"/>
    <n v="3"/>
    <n v="4"/>
    <x v="2"/>
    <n v="0"/>
    <n v="0"/>
    <n v="0"/>
    <n v="0"/>
    <n v="0"/>
    <n v="0"/>
    <n v="0"/>
    <s v="USA"/>
  </r>
  <r>
    <n v="1640"/>
    <n v="1954"/>
    <x v="5"/>
    <x v="0"/>
    <x v="0"/>
    <x v="972"/>
    <n v="1"/>
    <n v="1"/>
    <d v="2014-06-22T00:00:00"/>
    <n v="49"/>
    <n v="66"/>
    <n v="0"/>
    <n v="16"/>
    <n v="0"/>
    <n v="6"/>
    <n v="20"/>
    <n v="108"/>
    <n v="2"/>
    <n v="1"/>
    <n v="1"/>
    <n v="4"/>
    <x v="7"/>
    <n v="0"/>
    <n v="0"/>
    <n v="0"/>
    <n v="0"/>
    <n v="0"/>
    <n v="0"/>
    <n v="0"/>
    <s v="Spain"/>
  </r>
  <r>
    <n v="810"/>
    <n v="1975"/>
    <x v="17"/>
    <x v="0"/>
    <x v="2"/>
    <x v="973"/>
    <n v="0"/>
    <n v="1"/>
    <d v="2014-05-12T00:00:00"/>
    <n v="49"/>
    <n v="151"/>
    <n v="81"/>
    <n v="86"/>
    <n v="168"/>
    <n v="91"/>
    <n v="64"/>
    <n v="641"/>
    <n v="2"/>
    <n v="4"/>
    <n v="2"/>
    <n v="11"/>
    <x v="2"/>
    <n v="0"/>
    <n v="0"/>
    <n v="0"/>
    <n v="0"/>
    <n v="0"/>
    <n v="0"/>
    <n v="0"/>
    <s v="Spain"/>
  </r>
  <r>
    <n v="9423"/>
    <n v="1979"/>
    <x v="7"/>
    <x v="3"/>
    <x v="2"/>
    <x v="974"/>
    <n v="1"/>
    <n v="0"/>
    <d v="2014-02-23T00:00:00"/>
    <n v="49"/>
    <n v="13"/>
    <n v="3"/>
    <n v="17"/>
    <n v="7"/>
    <n v="3"/>
    <n v="3"/>
    <n v="46"/>
    <n v="2"/>
    <n v="2"/>
    <n v="0"/>
    <n v="4"/>
    <x v="1"/>
    <n v="0"/>
    <n v="0"/>
    <n v="0"/>
    <n v="0"/>
    <n v="0"/>
    <n v="0"/>
    <n v="0"/>
    <s v="Spain"/>
  </r>
  <r>
    <n v="4345"/>
    <n v="1964"/>
    <x v="32"/>
    <x v="2"/>
    <x v="1"/>
    <x v="120"/>
    <n v="1"/>
    <n v="1"/>
    <d v="2014-01-12T00:00:00"/>
    <n v="49"/>
    <n v="5"/>
    <n v="1"/>
    <n v="9"/>
    <n v="2"/>
    <n v="0"/>
    <n v="4"/>
    <n v="21"/>
    <n v="1"/>
    <n v="1"/>
    <n v="0"/>
    <n v="2"/>
    <x v="3"/>
    <n v="0"/>
    <n v="0"/>
    <n v="0"/>
    <n v="0"/>
    <n v="0"/>
    <n v="0"/>
    <n v="0"/>
    <s v="Australia"/>
  </r>
  <r>
    <n v="89"/>
    <n v="1975"/>
    <x v="17"/>
    <x v="2"/>
    <x v="2"/>
    <x v="975"/>
    <n v="1"/>
    <n v="0"/>
    <d v="2013-12-09T00:00:00"/>
    <n v="49"/>
    <n v="5"/>
    <n v="9"/>
    <n v="20"/>
    <n v="6"/>
    <n v="8"/>
    <n v="21"/>
    <n v="69"/>
    <n v="2"/>
    <n v="2"/>
    <n v="0"/>
    <n v="4"/>
    <x v="4"/>
    <n v="0"/>
    <n v="0"/>
    <n v="0"/>
    <n v="0"/>
    <n v="0"/>
    <n v="0"/>
    <n v="0"/>
    <s v="Saudi Arabia"/>
  </r>
  <r>
    <n v="5294"/>
    <n v="1989"/>
    <x v="4"/>
    <x v="0"/>
    <x v="1"/>
    <x v="976"/>
    <n v="1"/>
    <n v="0"/>
    <d v="2013-11-20T00:00:00"/>
    <n v="49"/>
    <n v="6"/>
    <n v="8"/>
    <n v="19"/>
    <n v="16"/>
    <n v="4"/>
    <n v="4"/>
    <n v="57"/>
    <n v="3"/>
    <n v="3"/>
    <n v="0"/>
    <n v="4"/>
    <x v="3"/>
    <n v="0"/>
    <n v="0"/>
    <n v="0"/>
    <n v="0"/>
    <n v="0"/>
    <n v="0"/>
    <n v="0"/>
    <s v="Spain"/>
  </r>
  <r>
    <n v="1321"/>
    <n v="1974"/>
    <x v="21"/>
    <x v="0"/>
    <x v="2"/>
    <x v="977"/>
    <n v="1"/>
    <n v="0"/>
    <d v="2013-11-04T00:00:00"/>
    <n v="49"/>
    <n v="22"/>
    <n v="2"/>
    <n v="18"/>
    <n v="0"/>
    <n v="2"/>
    <n v="12"/>
    <n v="56"/>
    <n v="3"/>
    <n v="3"/>
    <n v="0"/>
    <n v="3"/>
    <x v="6"/>
    <n v="0"/>
    <n v="0"/>
    <n v="0"/>
    <n v="0"/>
    <n v="0"/>
    <n v="0"/>
    <n v="0"/>
    <s v="Canada"/>
  </r>
  <r>
    <n v="2686"/>
    <n v="1969"/>
    <x v="10"/>
    <x v="4"/>
    <x v="3"/>
    <x v="978"/>
    <n v="0"/>
    <n v="0"/>
    <d v="2013-10-21T00:00:00"/>
    <n v="49"/>
    <n v="0"/>
    <n v="1"/>
    <n v="4"/>
    <n v="15"/>
    <n v="1"/>
    <n v="5"/>
    <n v="26"/>
    <n v="1"/>
    <n v="1"/>
    <n v="0"/>
    <n v="2"/>
    <x v="3"/>
    <n v="0"/>
    <n v="0"/>
    <n v="0"/>
    <n v="0"/>
    <n v="0"/>
    <n v="0"/>
    <n v="0"/>
    <s v="Australia"/>
  </r>
  <r>
    <n v="1215"/>
    <n v="1978"/>
    <x v="29"/>
    <x v="0"/>
    <x v="3"/>
    <x v="979"/>
    <n v="0"/>
    <n v="0"/>
    <d v="2013-10-08T00:00:00"/>
    <n v="49"/>
    <n v="690"/>
    <n v="117"/>
    <n v="499"/>
    <n v="76"/>
    <n v="102"/>
    <n v="88"/>
    <n v="1572"/>
    <n v="1"/>
    <n v="5"/>
    <n v="10"/>
    <n v="7"/>
    <x v="7"/>
    <n v="0"/>
    <n v="0"/>
    <n v="0"/>
    <n v="1"/>
    <n v="0"/>
    <n v="0"/>
    <n v="0"/>
    <s v="Spain"/>
  </r>
  <r>
    <n v="9283"/>
    <n v="1978"/>
    <x v="29"/>
    <x v="0"/>
    <x v="1"/>
    <x v="980"/>
    <n v="1"/>
    <n v="2"/>
    <d v="2013-09-12T00:00:00"/>
    <n v="49"/>
    <n v="8"/>
    <n v="1"/>
    <n v="7"/>
    <n v="2"/>
    <n v="0"/>
    <n v="0"/>
    <n v="18"/>
    <n v="1"/>
    <n v="0"/>
    <n v="0"/>
    <n v="3"/>
    <x v="5"/>
    <n v="0"/>
    <n v="0"/>
    <n v="0"/>
    <n v="0"/>
    <n v="0"/>
    <n v="0"/>
    <n v="0"/>
    <s v="Canada"/>
  </r>
  <r>
    <n v="3120"/>
    <n v="1981"/>
    <x v="9"/>
    <x v="0"/>
    <x v="3"/>
    <x v="981"/>
    <n v="1"/>
    <n v="0"/>
    <d v="2013-08-28T00:00:00"/>
    <n v="49"/>
    <n v="6"/>
    <n v="1"/>
    <n v="10"/>
    <n v="0"/>
    <n v="1"/>
    <n v="4"/>
    <n v="22"/>
    <n v="1"/>
    <n v="1"/>
    <n v="0"/>
    <n v="2"/>
    <x v="6"/>
    <n v="0"/>
    <n v="0"/>
    <n v="0"/>
    <n v="0"/>
    <n v="0"/>
    <n v="0"/>
    <n v="1"/>
    <s v="Canada"/>
  </r>
  <r>
    <n v="5868"/>
    <n v="1980"/>
    <x v="36"/>
    <x v="0"/>
    <x v="2"/>
    <x v="982"/>
    <n v="1"/>
    <n v="0"/>
    <d v="2013-08-22T00:00:00"/>
    <n v="49"/>
    <n v="2"/>
    <n v="4"/>
    <n v="9"/>
    <n v="10"/>
    <n v="5"/>
    <n v="16"/>
    <n v="46"/>
    <n v="2"/>
    <n v="1"/>
    <n v="0"/>
    <n v="3"/>
    <x v="3"/>
    <n v="0"/>
    <n v="0"/>
    <n v="0"/>
    <n v="0"/>
    <n v="0"/>
    <n v="0"/>
    <n v="0"/>
    <s v="Canada"/>
  </r>
  <r>
    <n v="8143"/>
    <n v="1985"/>
    <x v="42"/>
    <x v="1"/>
    <x v="1"/>
    <x v="983"/>
    <n v="0"/>
    <n v="0"/>
    <d v="2013-07-30T00:00:00"/>
    <n v="49"/>
    <n v="202"/>
    <n v="2"/>
    <n v="46"/>
    <n v="3"/>
    <n v="2"/>
    <n v="10"/>
    <n v="265"/>
    <n v="2"/>
    <n v="4"/>
    <n v="2"/>
    <n v="5"/>
    <x v="3"/>
    <n v="0"/>
    <n v="1"/>
    <n v="0"/>
    <n v="1"/>
    <n v="0"/>
    <n v="1"/>
    <n v="0"/>
    <s v="Spain"/>
  </r>
  <r>
    <n v="3479"/>
    <n v="1950"/>
    <x v="47"/>
    <x v="0"/>
    <x v="1"/>
    <x v="984"/>
    <n v="0"/>
    <n v="0"/>
    <d v="2013-07-19T00:00:00"/>
    <n v="49"/>
    <n v="4"/>
    <n v="8"/>
    <n v="11"/>
    <n v="12"/>
    <n v="2"/>
    <n v="13"/>
    <n v="50"/>
    <n v="1"/>
    <n v="2"/>
    <n v="0"/>
    <n v="3"/>
    <x v="3"/>
    <n v="1"/>
    <n v="0"/>
    <n v="0"/>
    <n v="0"/>
    <n v="0"/>
    <n v="0"/>
    <n v="0"/>
    <s v="Canada"/>
  </r>
  <r>
    <n v="7214"/>
    <n v="1957"/>
    <x v="35"/>
    <x v="0"/>
    <x v="2"/>
    <x v="770"/>
    <n v="0"/>
    <n v="0"/>
    <d v="2013-07-05T00:00:00"/>
    <n v="49"/>
    <n v="792"/>
    <n v="0"/>
    <n v="275"/>
    <n v="45"/>
    <n v="45"/>
    <n v="126"/>
    <n v="1283"/>
    <n v="1"/>
    <n v="4"/>
    <n v="8"/>
    <n v="5"/>
    <x v="7"/>
    <n v="0"/>
    <n v="0"/>
    <n v="0"/>
    <n v="0"/>
    <n v="0"/>
    <n v="0"/>
    <n v="0"/>
    <s v="Spain"/>
  </r>
  <r>
    <n v="5543"/>
    <n v="1966"/>
    <x v="13"/>
    <x v="0"/>
    <x v="3"/>
    <x v="985"/>
    <n v="0"/>
    <n v="1"/>
    <d v="2013-06-24T00:00:00"/>
    <n v="49"/>
    <n v="545"/>
    <n v="7"/>
    <n v="114"/>
    <n v="37"/>
    <n v="21"/>
    <n v="78"/>
    <n v="802"/>
    <n v="5"/>
    <n v="7"/>
    <n v="2"/>
    <n v="11"/>
    <x v="1"/>
    <n v="0"/>
    <n v="1"/>
    <n v="0"/>
    <n v="0"/>
    <n v="0"/>
    <n v="0"/>
    <n v="0"/>
    <s v="Spain"/>
  </r>
  <r>
    <n v="9347"/>
    <n v="1956"/>
    <x v="16"/>
    <x v="3"/>
    <x v="3"/>
    <x v="986"/>
    <n v="0"/>
    <n v="1"/>
    <d v="2013-06-21T00:00:00"/>
    <n v="49"/>
    <n v="31"/>
    <n v="0"/>
    <n v="7"/>
    <n v="2"/>
    <n v="0"/>
    <n v="6"/>
    <n v="46"/>
    <n v="1"/>
    <n v="1"/>
    <n v="0"/>
    <n v="3"/>
    <x v="1"/>
    <n v="0"/>
    <n v="0"/>
    <n v="0"/>
    <n v="0"/>
    <n v="0"/>
    <n v="0"/>
    <n v="0"/>
    <s v="Spain"/>
  </r>
  <r>
    <n v="10160"/>
    <n v="1956"/>
    <x v="16"/>
    <x v="3"/>
    <x v="3"/>
    <x v="986"/>
    <n v="0"/>
    <n v="1"/>
    <d v="2013-06-21T00:00:00"/>
    <n v="49"/>
    <n v="31"/>
    <n v="0"/>
    <n v="7"/>
    <n v="2"/>
    <n v="0"/>
    <n v="6"/>
    <n v="46"/>
    <n v="1"/>
    <n v="1"/>
    <n v="0"/>
    <n v="3"/>
    <x v="1"/>
    <n v="0"/>
    <n v="0"/>
    <n v="0"/>
    <n v="0"/>
    <n v="0"/>
    <n v="0"/>
    <n v="0"/>
    <s v="Spain"/>
  </r>
  <r>
    <n v="1406"/>
    <n v="1975"/>
    <x v="17"/>
    <x v="0"/>
    <x v="1"/>
    <x v="987"/>
    <n v="1"/>
    <n v="1"/>
    <d v="2013-02-12T00:00:00"/>
    <n v="49"/>
    <n v="280"/>
    <n v="7"/>
    <n v="81"/>
    <n v="20"/>
    <n v="0"/>
    <n v="27"/>
    <n v="415"/>
    <n v="8"/>
    <n v="6"/>
    <n v="3"/>
    <n v="5"/>
    <x v="3"/>
    <n v="0"/>
    <n v="0"/>
    <n v="0"/>
    <n v="0"/>
    <n v="0"/>
    <n v="0"/>
    <n v="0"/>
    <s v="Spain"/>
  </r>
  <r>
    <n v="7019"/>
    <n v="1963"/>
    <x v="34"/>
    <x v="0"/>
    <x v="3"/>
    <x v="988"/>
    <n v="1"/>
    <n v="1"/>
    <d v="2013-01-23T00:00:00"/>
    <n v="49"/>
    <n v="109"/>
    <n v="18"/>
    <n v="16"/>
    <n v="24"/>
    <n v="26"/>
    <n v="18"/>
    <n v="211"/>
    <n v="4"/>
    <n v="3"/>
    <n v="1"/>
    <n v="5"/>
    <x v="5"/>
    <n v="0"/>
    <n v="0"/>
    <n v="0"/>
    <n v="0"/>
    <n v="0"/>
    <n v="0"/>
    <n v="0"/>
    <s v="Saudi Arabia"/>
  </r>
  <r>
    <n v="2157"/>
    <n v="1972"/>
    <x v="20"/>
    <x v="0"/>
    <x v="3"/>
    <x v="989"/>
    <n v="1"/>
    <n v="1"/>
    <d v="2013-01-12T00:00:00"/>
    <n v="49"/>
    <n v="15"/>
    <n v="8"/>
    <n v="16"/>
    <n v="11"/>
    <n v="5"/>
    <n v="22"/>
    <n v="77"/>
    <n v="4"/>
    <n v="2"/>
    <n v="0"/>
    <n v="4"/>
    <x v="4"/>
    <n v="0"/>
    <n v="0"/>
    <n v="0"/>
    <n v="0"/>
    <n v="0"/>
    <n v="0"/>
    <n v="0"/>
    <s v="Canada"/>
  </r>
  <r>
    <n v="8939"/>
    <n v="1959"/>
    <x v="8"/>
    <x v="0"/>
    <x v="0"/>
    <x v="990"/>
    <n v="0"/>
    <n v="1"/>
    <d v="2012-12-16T00:00:00"/>
    <n v="49"/>
    <n v="382"/>
    <n v="138"/>
    <n v="65"/>
    <n v="60"/>
    <n v="26"/>
    <n v="59"/>
    <n v="730"/>
    <n v="6"/>
    <n v="5"/>
    <n v="2"/>
    <n v="12"/>
    <x v="1"/>
    <n v="0"/>
    <n v="0"/>
    <n v="0"/>
    <n v="0"/>
    <n v="0"/>
    <n v="0"/>
    <n v="0"/>
    <s v="Spain"/>
  </r>
  <r>
    <n v="10250"/>
    <n v="1947"/>
    <x v="6"/>
    <x v="4"/>
    <x v="3"/>
    <x v="991"/>
    <n v="0"/>
    <n v="0"/>
    <d v="2012-11-20T00:00:00"/>
    <n v="49"/>
    <n v="1"/>
    <n v="5"/>
    <n v="3"/>
    <n v="7"/>
    <n v="4"/>
    <n v="8"/>
    <n v="28"/>
    <n v="1"/>
    <n v="1"/>
    <n v="0"/>
    <n v="2"/>
    <x v="3"/>
    <n v="0"/>
    <n v="0"/>
    <n v="0"/>
    <n v="0"/>
    <n v="0"/>
    <n v="0"/>
    <n v="0"/>
    <s v="Spain"/>
  </r>
  <r>
    <n v="1272"/>
    <n v="1965"/>
    <x v="15"/>
    <x v="3"/>
    <x v="1"/>
    <x v="992"/>
    <n v="0"/>
    <n v="1"/>
    <d v="2012-10-21T00:00:00"/>
    <n v="49"/>
    <n v="664"/>
    <n v="58"/>
    <n v="83"/>
    <n v="32"/>
    <n v="0"/>
    <n v="66"/>
    <n v="903"/>
    <n v="4"/>
    <n v="7"/>
    <n v="5"/>
    <n v="10"/>
    <x v="1"/>
    <n v="0"/>
    <n v="0"/>
    <n v="0"/>
    <n v="0"/>
    <n v="0"/>
    <n v="0"/>
    <n v="0"/>
    <s v="Australia"/>
  </r>
  <r>
    <n v="3007"/>
    <n v="1966"/>
    <x v="13"/>
    <x v="0"/>
    <x v="3"/>
    <x v="993"/>
    <n v="1"/>
    <n v="1"/>
    <d v="2012-10-04T00:00:00"/>
    <n v="49"/>
    <n v="27"/>
    <n v="2"/>
    <n v="10"/>
    <n v="0"/>
    <n v="0"/>
    <n v="1"/>
    <n v="40"/>
    <n v="2"/>
    <n v="1"/>
    <n v="0"/>
    <n v="3"/>
    <x v="6"/>
    <n v="0"/>
    <n v="0"/>
    <n v="0"/>
    <n v="0"/>
    <n v="0"/>
    <n v="0"/>
    <n v="0"/>
    <s v="India"/>
  </r>
  <r>
    <n v="5513"/>
    <n v="1966"/>
    <x v="13"/>
    <x v="0"/>
    <x v="3"/>
    <x v="993"/>
    <n v="1"/>
    <n v="1"/>
    <d v="2012-10-04T00:00:00"/>
    <n v="49"/>
    <n v="27"/>
    <n v="2"/>
    <n v="10"/>
    <n v="0"/>
    <n v="0"/>
    <n v="1"/>
    <n v="40"/>
    <n v="2"/>
    <n v="1"/>
    <n v="0"/>
    <n v="3"/>
    <x v="6"/>
    <n v="0"/>
    <n v="0"/>
    <n v="0"/>
    <n v="0"/>
    <n v="0"/>
    <n v="0"/>
    <n v="0"/>
    <s v="Spain"/>
  </r>
  <r>
    <n v="679"/>
    <n v="1957"/>
    <x v="35"/>
    <x v="1"/>
    <x v="2"/>
    <x v="994"/>
    <n v="1"/>
    <n v="1"/>
    <d v="2012-09-20T00:00:00"/>
    <n v="49"/>
    <n v="13"/>
    <n v="4"/>
    <n v="20"/>
    <n v="0"/>
    <n v="0"/>
    <n v="1"/>
    <n v="38"/>
    <n v="2"/>
    <n v="1"/>
    <n v="0"/>
    <n v="3"/>
    <x v="8"/>
    <n v="0"/>
    <n v="0"/>
    <n v="0"/>
    <n v="0"/>
    <n v="0"/>
    <n v="0"/>
    <n v="0"/>
    <s v="Spain"/>
  </r>
  <r>
    <n v="8876"/>
    <n v="1963"/>
    <x v="34"/>
    <x v="1"/>
    <x v="3"/>
    <x v="995"/>
    <n v="1"/>
    <n v="1"/>
    <d v="2012-08-08T00:00:00"/>
    <n v="49"/>
    <n v="132"/>
    <n v="0"/>
    <n v="16"/>
    <n v="0"/>
    <n v="0"/>
    <n v="4"/>
    <n v="152"/>
    <n v="5"/>
    <n v="3"/>
    <n v="1"/>
    <n v="4"/>
    <x v="8"/>
    <n v="0"/>
    <n v="0"/>
    <n v="0"/>
    <n v="0"/>
    <n v="0"/>
    <n v="0"/>
    <n v="0"/>
    <s v="Spain"/>
  </r>
  <r>
    <n v="10827"/>
    <n v="1967"/>
    <x v="3"/>
    <x v="1"/>
    <x v="2"/>
    <x v="996"/>
    <n v="1"/>
    <n v="1"/>
    <d v="2012-08-07T00:00:00"/>
    <n v="49"/>
    <n v="88"/>
    <n v="3"/>
    <n v="21"/>
    <n v="4"/>
    <n v="1"/>
    <n v="29"/>
    <n v="146"/>
    <n v="4"/>
    <n v="3"/>
    <n v="0"/>
    <n v="4"/>
    <x v="8"/>
    <n v="0"/>
    <n v="0"/>
    <n v="0"/>
    <n v="0"/>
    <n v="0"/>
    <n v="0"/>
    <n v="0"/>
    <s v="Australia"/>
  </r>
  <r>
    <n v="7300"/>
    <n v="1952"/>
    <x v="30"/>
    <x v="0"/>
    <x v="0"/>
    <x v="997"/>
    <n v="0"/>
    <n v="1"/>
    <d v="2014-06-29T00:00:00"/>
    <n v="50"/>
    <n v="448"/>
    <n v="4"/>
    <n v="34"/>
    <n v="6"/>
    <n v="4"/>
    <n v="39"/>
    <n v="535"/>
    <n v="3"/>
    <n v="8"/>
    <n v="1"/>
    <n v="7"/>
    <x v="1"/>
    <n v="0"/>
    <n v="1"/>
    <n v="0"/>
    <n v="0"/>
    <n v="0"/>
    <n v="0"/>
    <n v="0"/>
    <s v="India"/>
  </r>
  <r>
    <n v="4268"/>
    <n v="1959"/>
    <x v="8"/>
    <x v="0"/>
    <x v="2"/>
    <x v="998"/>
    <n v="0"/>
    <n v="1"/>
    <d v="2014-06-09T00:00:00"/>
    <n v="50"/>
    <n v="129"/>
    <n v="0"/>
    <n v="21"/>
    <n v="0"/>
    <n v="1"/>
    <n v="7"/>
    <n v="158"/>
    <n v="1"/>
    <n v="3"/>
    <n v="1"/>
    <n v="4"/>
    <x v="5"/>
    <n v="0"/>
    <n v="0"/>
    <n v="0"/>
    <n v="0"/>
    <n v="0"/>
    <n v="0"/>
    <n v="0"/>
    <s v="USA"/>
  </r>
  <r>
    <n v="4603"/>
    <n v="1960"/>
    <x v="12"/>
    <x v="1"/>
    <x v="2"/>
    <x v="999"/>
    <n v="0"/>
    <n v="1"/>
    <d v="2014-01-31T00:00:00"/>
    <n v="50"/>
    <n v="371"/>
    <n v="32"/>
    <n v="189"/>
    <n v="0"/>
    <n v="58"/>
    <n v="6"/>
    <n v="656"/>
    <n v="2"/>
    <n v="5"/>
    <n v="4"/>
    <n v="10"/>
    <x v="5"/>
    <n v="0"/>
    <n v="0"/>
    <n v="0"/>
    <n v="0"/>
    <n v="0"/>
    <n v="0"/>
    <n v="0"/>
    <s v="Spain"/>
  </r>
  <r>
    <n v="8659"/>
    <n v="1952"/>
    <x v="30"/>
    <x v="1"/>
    <x v="3"/>
    <x v="1000"/>
    <n v="0"/>
    <n v="1"/>
    <d v="2014-01-21T00:00:00"/>
    <n v="50"/>
    <n v="750"/>
    <n v="71"/>
    <n v="174"/>
    <n v="13"/>
    <n v="10"/>
    <n v="20"/>
    <n v="1038"/>
    <n v="2"/>
    <n v="6"/>
    <n v="8"/>
    <n v="11"/>
    <x v="2"/>
    <n v="0"/>
    <n v="0"/>
    <n v="0"/>
    <n v="0"/>
    <n v="0"/>
    <n v="0"/>
    <n v="0"/>
    <s v="Germany"/>
  </r>
  <r>
    <n v="10708"/>
    <n v="1978"/>
    <x v="29"/>
    <x v="2"/>
    <x v="1"/>
    <x v="1001"/>
    <n v="1"/>
    <n v="0"/>
    <d v="2013-12-28T00:00:00"/>
    <n v="50"/>
    <n v="10"/>
    <n v="6"/>
    <n v="11"/>
    <n v="0"/>
    <n v="4"/>
    <n v="2"/>
    <n v="33"/>
    <n v="1"/>
    <n v="1"/>
    <n v="0"/>
    <n v="3"/>
    <x v="3"/>
    <n v="0"/>
    <n v="0"/>
    <n v="0"/>
    <n v="0"/>
    <n v="0"/>
    <n v="0"/>
    <n v="0"/>
    <s v="Spain"/>
  </r>
  <r>
    <n v="1176"/>
    <n v="1973"/>
    <x v="28"/>
    <x v="0"/>
    <x v="2"/>
    <x v="1002"/>
    <n v="1"/>
    <n v="0"/>
    <d v="2013-09-22T00:00:00"/>
    <n v="50"/>
    <n v="2"/>
    <n v="6"/>
    <n v="4"/>
    <n v="3"/>
    <n v="1"/>
    <n v="9"/>
    <n v="25"/>
    <n v="1"/>
    <n v="1"/>
    <n v="0"/>
    <n v="2"/>
    <x v="6"/>
    <n v="0"/>
    <n v="0"/>
    <n v="0"/>
    <n v="0"/>
    <n v="0"/>
    <n v="0"/>
    <n v="0"/>
    <s v="Spain"/>
  </r>
  <r>
    <n v="10380"/>
    <n v="1972"/>
    <x v="20"/>
    <x v="3"/>
    <x v="2"/>
    <x v="1003"/>
    <n v="1"/>
    <n v="0"/>
    <d v="2013-09-20T00:00:00"/>
    <n v="50"/>
    <n v="40"/>
    <n v="1"/>
    <n v="40"/>
    <n v="4"/>
    <n v="3"/>
    <n v="18"/>
    <n v="106"/>
    <n v="1"/>
    <n v="3"/>
    <n v="0"/>
    <n v="3"/>
    <x v="6"/>
    <n v="0"/>
    <n v="0"/>
    <n v="0"/>
    <n v="0"/>
    <n v="0"/>
    <n v="0"/>
    <n v="0"/>
    <s v="India"/>
  </r>
  <r>
    <n v="7037"/>
    <n v="1974"/>
    <x v="21"/>
    <x v="1"/>
    <x v="2"/>
    <x v="1004"/>
    <n v="1"/>
    <n v="0"/>
    <d v="2013-08-11T00:00:00"/>
    <n v="50"/>
    <n v="194"/>
    <n v="55"/>
    <n v="134"/>
    <n v="15"/>
    <n v="0"/>
    <n v="3"/>
    <n v="401"/>
    <n v="3"/>
    <n v="4"/>
    <n v="2"/>
    <n v="8"/>
    <x v="4"/>
    <n v="0"/>
    <n v="0"/>
    <n v="0"/>
    <n v="0"/>
    <n v="0"/>
    <n v="0"/>
    <n v="0"/>
    <s v="Saudi Arabia"/>
  </r>
  <r>
    <n v="11096"/>
    <n v="1952"/>
    <x v="30"/>
    <x v="2"/>
    <x v="3"/>
    <x v="1005"/>
    <n v="0"/>
    <n v="1"/>
    <d v="2013-08-08T00:00:00"/>
    <n v="50"/>
    <n v="99"/>
    <n v="4"/>
    <n v="32"/>
    <n v="37"/>
    <n v="54"/>
    <n v="6"/>
    <n v="232"/>
    <n v="2"/>
    <n v="2"/>
    <n v="1"/>
    <n v="7"/>
    <x v="2"/>
    <n v="0"/>
    <n v="0"/>
    <n v="0"/>
    <n v="0"/>
    <n v="0"/>
    <n v="0"/>
    <n v="0"/>
    <s v="Spain"/>
  </r>
  <r>
    <n v="6374"/>
    <n v="1954"/>
    <x v="5"/>
    <x v="1"/>
    <x v="2"/>
    <x v="1006"/>
    <n v="0"/>
    <n v="1"/>
    <d v="2013-05-17T00:00:00"/>
    <n v="50"/>
    <n v="223"/>
    <n v="2"/>
    <n v="31"/>
    <n v="0"/>
    <n v="2"/>
    <n v="39"/>
    <n v="297"/>
    <n v="5"/>
    <n v="5"/>
    <n v="2"/>
    <n v="4"/>
    <x v="6"/>
    <n v="0"/>
    <n v="0"/>
    <n v="0"/>
    <n v="0"/>
    <n v="0"/>
    <n v="0"/>
    <n v="0"/>
    <s v="Spain"/>
  </r>
  <r>
    <n v="5552"/>
    <n v="1963"/>
    <x v="34"/>
    <x v="3"/>
    <x v="0"/>
    <x v="1007"/>
    <n v="1"/>
    <n v="1"/>
    <d v="2013-05-13T00:00:00"/>
    <n v="50"/>
    <n v="81"/>
    <n v="18"/>
    <n v="113"/>
    <n v="47"/>
    <n v="13"/>
    <n v="21"/>
    <n v="293"/>
    <n v="6"/>
    <n v="4"/>
    <n v="2"/>
    <n v="5"/>
    <x v="4"/>
    <n v="0"/>
    <n v="0"/>
    <n v="0"/>
    <n v="0"/>
    <n v="0"/>
    <n v="0"/>
    <n v="0"/>
    <s v="Saudi Arabia"/>
  </r>
  <r>
    <n v="2245"/>
    <n v="1969"/>
    <x v="10"/>
    <x v="3"/>
    <x v="2"/>
    <x v="1008"/>
    <n v="1"/>
    <n v="1"/>
    <d v="2013-04-22T00:00:00"/>
    <n v="50"/>
    <n v="57"/>
    <n v="2"/>
    <n v="51"/>
    <n v="4"/>
    <n v="2"/>
    <n v="23"/>
    <n v="139"/>
    <n v="3"/>
    <n v="2"/>
    <n v="1"/>
    <n v="4"/>
    <x v="4"/>
    <n v="0"/>
    <n v="0"/>
    <n v="0"/>
    <n v="0"/>
    <n v="0"/>
    <n v="0"/>
    <n v="0"/>
    <s v="Spain"/>
  </r>
  <r>
    <n v="6200"/>
    <n v="1951"/>
    <x v="45"/>
    <x v="0"/>
    <x v="2"/>
    <x v="1009"/>
    <n v="0"/>
    <n v="1"/>
    <d v="2013-04-08T00:00:00"/>
    <n v="50"/>
    <n v="340"/>
    <n v="108"/>
    <n v="185"/>
    <n v="130"/>
    <n v="38"/>
    <n v="100"/>
    <n v="901"/>
    <n v="2"/>
    <n v="6"/>
    <n v="6"/>
    <n v="9"/>
    <x v="7"/>
    <n v="0"/>
    <n v="0"/>
    <n v="0"/>
    <n v="0"/>
    <n v="0"/>
    <n v="0"/>
    <n v="0"/>
    <s v="Spain"/>
  </r>
  <r>
    <n v="9904"/>
    <n v="1956"/>
    <x v="16"/>
    <x v="0"/>
    <x v="2"/>
    <x v="1010"/>
    <n v="0"/>
    <n v="1"/>
    <d v="2013-03-29T00:00:00"/>
    <n v="50"/>
    <n v="336"/>
    <n v="123"/>
    <n v="274"/>
    <n v="46"/>
    <n v="123"/>
    <n v="141"/>
    <n v="1043"/>
    <n v="5"/>
    <n v="6"/>
    <n v="5"/>
    <n v="12"/>
    <x v="7"/>
    <n v="0"/>
    <n v="0"/>
    <n v="0"/>
    <n v="0"/>
    <n v="0"/>
    <n v="0"/>
    <n v="0"/>
    <s v="Canada"/>
  </r>
  <r>
    <n v="10031"/>
    <n v="1976"/>
    <x v="14"/>
    <x v="1"/>
    <x v="2"/>
    <x v="1011"/>
    <n v="1"/>
    <n v="1"/>
    <d v="2013-02-10T00:00:00"/>
    <n v="50"/>
    <n v="20"/>
    <n v="2"/>
    <n v="23"/>
    <n v="3"/>
    <n v="1"/>
    <n v="4"/>
    <n v="53"/>
    <n v="5"/>
    <n v="3"/>
    <n v="0"/>
    <n v="4"/>
    <x v="6"/>
    <n v="0"/>
    <n v="0"/>
    <n v="0"/>
    <n v="0"/>
    <n v="0"/>
    <n v="0"/>
    <n v="0"/>
    <s v="Saudi Arabia"/>
  </r>
  <r>
    <n v="6642"/>
    <n v="1961"/>
    <x v="1"/>
    <x v="0"/>
    <x v="0"/>
    <x v="1012"/>
    <n v="2"/>
    <n v="1"/>
    <d v="2013-01-23T00:00:00"/>
    <n v="50"/>
    <n v="30"/>
    <n v="5"/>
    <n v="22"/>
    <n v="8"/>
    <n v="9"/>
    <n v="28"/>
    <n v="102"/>
    <n v="4"/>
    <n v="2"/>
    <n v="1"/>
    <n v="4"/>
    <x v="4"/>
    <n v="0"/>
    <n v="0"/>
    <n v="0"/>
    <n v="0"/>
    <n v="0"/>
    <n v="0"/>
    <n v="0"/>
    <s v="Saudi Arabia"/>
  </r>
  <r>
    <n v="10882"/>
    <n v="1976"/>
    <x v="14"/>
    <x v="0"/>
    <x v="2"/>
    <x v="1013"/>
    <n v="0"/>
    <n v="1"/>
    <d v="2012-11-09T00:00:00"/>
    <n v="50"/>
    <n v="407"/>
    <n v="53"/>
    <n v="221"/>
    <n v="58"/>
    <n v="150"/>
    <n v="26"/>
    <n v="915"/>
    <n v="4"/>
    <n v="4"/>
    <n v="3"/>
    <n v="6"/>
    <x v="5"/>
    <n v="0"/>
    <n v="0"/>
    <n v="0"/>
    <n v="0"/>
    <n v="0"/>
    <n v="0"/>
    <n v="0"/>
    <s v="Spain"/>
  </r>
  <r>
    <n v="5636"/>
    <n v="1963"/>
    <x v="34"/>
    <x v="0"/>
    <x v="1"/>
    <x v="1014"/>
    <n v="0"/>
    <n v="0"/>
    <d v="2012-11-09T00:00:00"/>
    <n v="50"/>
    <n v="51"/>
    <n v="4"/>
    <n v="50"/>
    <n v="12"/>
    <n v="1"/>
    <n v="49"/>
    <n v="167"/>
    <n v="1"/>
    <n v="4"/>
    <n v="0"/>
    <n v="3"/>
    <x v="6"/>
    <n v="0"/>
    <n v="0"/>
    <n v="0"/>
    <n v="0"/>
    <n v="0"/>
    <n v="1"/>
    <n v="0"/>
    <s v="India"/>
  </r>
  <r>
    <n v="8692"/>
    <n v="1952"/>
    <x v="30"/>
    <x v="0"/>
    <x v="3"/>
    <x v="1015"/>
    <n v="1"/>
    <n v="1"/>
    <d v="2012-09-12T00:00:00"/>
    <n v="50"/>
    <n v="90"/>
    <n v="17"/>
    <n v="97"/>
    <n v="15"/>
    <n v="6"/>
    <n v="15"/>
    <n v="240"/>
    <n v="6"/>
    <n v="4"/>
    <n v="1"/>
    <n v="5"/>
    <x v="6"/>
    <n v="0"/>
    <n v="0"/>
    <n v="0"/>
    <n v="0"/>
    <n v="0"/>
    <n v="0"/>
    <n v="0"/>
    <s v="Spain"/>
  </r>
  <r>
    <n v="8091"/>
    <n v="1956"/>
    <x v="16"/>
    <x v="0"/>
    <x v="2"/>
    <x v="1016"/>
    <n v="0"/>
    <n v="1"/>
    <d v="2012-09-02T00:00:00"/>
    <n v="50"/>
    <n v="423"/>
    <n v="184"/>
    <n v="368"/>
    <n v="13"/>
    <n v="97"/>
    <n v="21"/>
    <n v="1106"/>
    <n v="1"/>
    <n v="6"/>
    <n v="4"/>
    <n v="6"/>
    <x v="1"/>
    <n v="0"/>
    <n v="0"/>
    <n v="0"/>
    <n v="0"/>
    <n v="0"/>
    <n v="0"/>
    <n v="0"/>
    <s v="India"/>
  </r>
  <r>
    <n v="8080"/>
    <n v="1986"/>
    <x v="19"/>
    <x v="0"/>
    <x v="1"/>
    <x v="1017"/>
    <n v="0"/>
    <n v="0"/>
    <d v="2012-08-17T00:00:00"/>
    <n v="50"/>
    <n v="5"/>
    <n v="1"/>
    <n v="6"/>
    <n v="3"/>
    <n v="4"/>
    <n v="3"/>
    <n v="22"/>
    <n v="1"/>
    <n v="0"/>
    <n v="0"/>
    <n v="3"/>
    <x v="5"/>
    <n v="0"/>
    <n v="0"/>
    <n v="0"/>
    <n v="0"/>
    <n v="0"/>
    <n v="0"/>
    <n v="0"/>
    <s v="India"/>
  </r>
  <r>
    <n v="8370"/>
    <n v="1976"/>
    <x v="14"/>
    <x v="2"/>
    <x v="3"/>
    <x v="1018"/>
    <n v="0"/>
    <n v="1"/>
    <d v="2012-08-02T00:00:00"/>
    <n v="50"/>
    <n v="378"/>
    <n v="97"/>
    <n v="259"/>
    <n v="197"/>
    <n v="194"/>
    <n v="34"/>
    <n v="1159"/>
    <n v="2"/>
    <n v="7"/>
    <n v="3"/>
    <n v="6"/>
    <x v="5"/>
    <n v="0"/>
    <n v="0"/>
    <n v="0"/>
    <n v="0"/>
    <n v="0"/>
    <n v="0"/>
    <n v="0"/>
    <s v="Canada"/>
  </r>
  <r>
    <n v="4550"/>
    <n v="1966"/>
    <x v="13"/>
    <x v="3"/>
    <x v="3"/>
    <x v="1019"/>
    <n v="0"/>
    <n v="1"/>
    <d v="2014-06-24T00:00:00"/>
    <n v="51"/>
    <n v="61"/>
    <n v="0"/>
    <n v="3"/>
    <n v="0"/>
    <n v="0"/>
    <n v="7"/>
    <n v="71"/>
    <n v="1"/>
    <n v="1"/>
    <n v="1"/>
    <n v="3"/>
    <x v="1"/>
    <n v="0"/>
    <n v="0"/>
    <n v="0"/>
    <n v="0"/>
    <n v="0"/>
    <n v="0"/>
    <n v="0"/>
    <s v="Spain"/>
  </r>
  <r>
    <n v="3381"/>
    <n v="1953"/>
    <x v="40"/>
    <x v="3"/>
    <x v="2"/>
    <x v="1020"/>
    <n v="1"/>
    <n v="1"/>
    <d v="2014-06-08T00:00:00"/>
    <n v="51"/>
    <n v="70"/>
    <n v="0"/>
    <n v="16"/>
    <n v="0"/>
    <n v="0"/>
    <n v="4"/>
    <n v="90"/>
    <n v="2"/>
    <n v="2"/>
    <n v="0"/>
    <n v="4"/>
    <x v="4"/>
    <n v="0"/>
    <n v="0"/>
    <n v="0"/>
    <n v="0"/>
    <n v="0"/>
    <n v="0"/>
    <n v="0"/>
    <s v="Canada"/>
  </r>
  <r>
    <n v="10556"/>
    <n v="1959"/>
    <x v="8"/>
    <x v="0"/>
    <x v="2"/>
    <x v="1021"/>
    <n v="0"/>
    <n v="1"/>
    <d v="2014-05-24T00:00:00"/>
    <n v="51"/>
    <n v="173"/>
    <n v="13"/>
    <n v="131"/>
    <n v="32"/>
    <n v="3"/>
    <n v="6"/>
    <n v="358"/>
    <n v="4"/>
    <n v="6"/>
    <n v="1"/>
    <n v="6"/>
    <x v="3"/>
    <n v="0"/>
    <n v="0"/>
    <n v="0"/>
    <n v="1"/>
    <n v="0"/>
    <n v="0"/>
    <n v="0"/>
    <s v="Spain"/>
  </r>
  <r>
    <n v="9467"/>
    <n v="1984"/>
    <x v="24"/>
    <x v="0"/>
    <x v="1"/>
    <x v="1022"/>
    <n v="1"/>
    <n v="0"/>
    <d v="2014-05-11T00:00:00"/>
    <n v="51"/>
    <n v="3"/>
    <n v="2"/>
    <n v="10"/>
    <n v="3"/>
    <n v="0"/>
    <n v="2"/>
    <n v="20"/>
    <n v="1"/>
    <n v="1"/>
    <n v="0"/>
    <n v="3"/>
    <x v="4"/>
    <n v="0"/>
    <n v="0"/>
    <n v="0"/>
    <n v="0"/>
    <n v="0"/>
    <n v="0"/>
    <n v="0"/>
    <s v="Spain"/>
  </r>
  <r>
    <n v="2891"/>
    <n v="1963"/>
    <x v="34"/>
    <x v="0"/>
    <x v="0"/>
    <x v="1023"/>
    <n v="0"/>
    <n v="1"/>
    <d v="2013-10-18T00:00:00"/>
    <n v="51"/>
    <n v="595"/>
    <n v="23"/>
    <n v="123"/>
    <n v="10"/>
    <n v="23"/>
    <n v="154"/>
    <n v="928"/>
    <n v="2"/>
    <n v="8"/>
    <n v="9"/>
    <n v="4"/>
    <x v="4"/>
    <n v="0"/>
    <n v="0"/>
    <n v="0"/>
    <n v="0"/>
    <n v="0"/>
    <n v="0"/>
    <n v="0"/>
    <s v="USA"/>
  </r>
  <r>
    <n v="5011"/>
    <n v="1963"/>
    <x v="34"/>
    <x v="0"/>
    <x v="0"/>
    <x v="1023"/>
    <n v="0"/>
    <n v="1"/>
    <d v="2013-10-18T00:00:00"/>
    <n v="51"/>
    <n v="595"/>
    <n v="23"/>
    <n v="123"/>
    <n v="10"/>
    <n v="23"/>
    <n v="154"/>
    <n v="928"/>
    <n v="2"/>
    <n v="8"/>
    <n v="9"/>
    <n v="4"/>
    <x v="4"/>
    <n v="0"/>
    <n v="0"/>
    <n v="0"/>
    <n v="0"/>
    <n v="0"/>
    <n v="0"/>
    <n v="0"/>
    <s v="Spain"/>
  </r>
  <r>
    <n v="8140"/>
    <n v="1973"/>
    <x v="28"/>
    <x v="0"/>
    <x v="3"/>
    <x v="1024"/>
    <n v="1"/>
    <n v="0"/>
    <d v="2013-10-03T00:00:00"/>
    <n v="51"/>
    <n v="10"/>
    <n v="14"/>
    <n v="29"/>
    <n v="4"/>
    <n v="2"/>
    <n v="36"/>
    <n v="95"/>
    <n v="3"/>
    <n v="2"/>
    <n v="1"/>
    <n v="4"/>
    <x v="5"/>
    <n v="0"/>
    <n v="0"/>
    <n v="0"/>
    <n v="0"/>
    <n v="0"/>
    <n v="0"/>
    <n v="0"/>
    <s v="Australia"/>
  </r>
  <r>
    <n v="11039"/>
    <n v="1975"/>
    <x v="17"/>
    <x v="0"/>
    <x v="2"/>
    <x v="1025"/>
    <n v="0"/>
    <n v="1"/>
    <d v="2013-09-17T00:00:00"/>
    <n v="51"/>
    <n v="82"/>
    <n v="33"/>
    <n v="54"/>
    <n v="71"/>
    <n v="30"/>
    <n v="41"/>
    <n v="311"/>
    <n v="2"/>
    <n v="5"/>
    <n v="2"/>
    <n v="4"/>
    <x v="1"/>
    <n v="0"/>
    <n v="0"/>
    <n v="0"/>
    <n v="0"/>
    <n v="0"/>
    <n v="0"/>
    <n v="0"/>
    <s v="Spain"/>
  </r>
  <r>
    <n v="78"/>
    <n v="1969"/>
    <x v="10"/>
    <x v="0"/>
    <x v="2"/>
    <x v="1026"/>
    <n v="1"/>
    <n v="0"/>
    <d v="2013-09-15T00:00:00"/>
    <n v="51"/>
    <n v="15"/>
    <n v="0"/>
    <n v="11"/>
    <n v="0"/>
    <n v="2"/>
    <n v="9"/>
    <n v="37"/>
    <n v="1"/>
    <n v="1"/>
    <n v="1"/>
    <n v="2"/>
    <x v="6"/>
    <n v="0"/>
    <n v="0"/>
    <n v="0"/>
    <n v="0"/>
    <n v="0"/>
    <n v="0"/>
    <n v="0"/>
    <s v="Spain"/>
  </r>
  <r>
    <n v="5517"/>
    <n v="1969"/>
    <x v="10"/>
    <x v="0"/>
    <x v="2"/>
    <x v="1026"/>
    <n v="1"/>
    <n v="0"/>
    <d v="2013-09-15T00:00:00"/>
    <n v="51"/>
    <n v="15"/>
    <n v="0"/>
    <n v="11"/>
    <n v="0"/>
    <n v="2"/>
    <n v="9"/>
    <n v="37"/>
    <n v="1"/>
    <n v="1"/>
    <n v="1"/>
    <n v="2"/>
    <x v="6"/>
    <n v="0"/>
    <n v="0"/>
    <n v="0"/>
    <n v="0"/>
    <n v="0"/>
    <n v="0"/>
    <n v="0"/>
    <s v="Australia"/>
  </r>
  <r>
    <n v="5290"/>
    <n v="1964"/>
    <x v="32"/>
    <x v="1"/>
    <x v="2"/>
    <x v="1027"/>
    <n v="1"/>
    <n v="1"/>
    <d v="2013-08-14T00:00:00"/>
    <n v="51"/>
    <n v="220"/>
    <n v="0"/>
    <n v="33"/>
    <n v="3"/>
    <n v="0"/>
    <n v="23"/>
    <n v="279"/>
    <n v="5"/>
    <n v="5"/>
    <n v="1"/>
    <n v="5"/>
    <x v="6"/>
    <n v="0"/>
    <n v="0"/>
    <n v="0"/>
    <n v="0"/>
    <n v="0"/>
    <n v="0"/>
    <n v="0"/>
    <s v="Canada"/>
  </r>
  <r>
    <n v="4128"/>
    <n v="1962"/>
    <x v="31"/>
    <x v="1"/>
    <x v="3"/>
    <x v="1028"/>
    <n v="0"/>
    <n v="1"/>
    <d v="2013-07-20T00:00:00"/>
    <n v="51"/>
    <n v="517"/>
    <n v="12"/>
    <n v="54"/>
    <n v="16"/>
    <n v="6"/>
    <n v="120"/>
    <n v="725"/>
    <n v="2"/>
    <n v="7"/>
    <n v="4"/>
    <n v="7"/>
    <x v="1"/>
    <n v="0"/>
    <n v="0"/>
    <n v="0"/>
    <n v="0"/>
    <n v="0"/>
    <n v="0"/>
    <n v="0"/>
    <s v="Saudi Arabia"/>
  </r>
  <r>
    <n v="8534"/>
    <n v="1952"/>
    <x v="30"/>
    <x v="0"/>
    <x v="2"/>
    <x v="1029"/>
    <n v="0"/>
    <n v="2"/>
    <d v="2013-07-16T00:00:00"/>
    <n v="51"/>
    <n v="615"/>
    <n v="28"/>
    <n v="259"/>
    <n v="12"/>
    <n v="48"/>
    <n v="30"/>
    <n v="992"/>
    <n v="4"/>
    <n v="6"/>
    <n v="5"/>
    <n v="13"/>
    <x v="5"/>
    <n v="0"/>
    <n v="1"/>
    <n v="0"/>
    <n v="0"/>
    <n v="0"/>
    <n v="0"/>
    <n v="0"/>
    <s v="Spain"/>
  </r>
  <r>
    <n v="9592"/>
    <n v="1983"/>
    <x v="27"/>
    <x v="0"/>
    <x v="3"/>
    <x v="1030"/>
    <n v="1"/>
    <n v="0"/>
    <d v="2013-06-30T00:00:00"/>
    <n v="51"/>
    <n v="11"/>
    <n v="2"/>
    <n v="9"/>
    <n v="3"/>
    <n v="0"/>
    <n v="8"/>
    <n v="33"/>
    <n v="2"/>
    <n v="2"/>
    <n v="0"/>
    <n v="3"/>
    <x v="6"/>
    <n v="0"/>
    <n v="0"/>
    <n v="0"/>
    <n v="0"/>
    <n v="0"/>
    <n v="0"/>
    <n v="0"/>
    <s v="Spain"/>
  </r>
  <r>
    <n v="8957"/>
    <n v="1952"/>
    <x v="30"/>
    <x v="2"/>
    <x v="1"/>
    <x v="1031"/>
    <n v="1"/>
    <n v="1"/>
    <d v="2013-06-10T00:00:00"/>
    <n v="51"/>
    <n v="480"/>
    <n v="86"/>
    <n v="249"/>
    <n v="75"/>
    <n v="86"/>
    <n v="144"/>
    <n v="1120"/>
    <n v="8"/>
    <n v="6"/>
    <n v="3"/>
    <n v="5"/>
    <x v="4"/>
    <n v="0"/>
    <n v="0"/>
    <n v="0"/>
    <n v="0"/>
    <n v="0"/>
    <n v="0"/>
    <n v="0"/>
    <s v="Saudi Arabia"/>
  </r>
  <r>
    <n v="9308"/>
    <n v="1954"/>
    <x v="5"/>
    <x v="0"/>
    <x v="2"/>
    <x v="1032"/>
    <n v="0"/>
    <n v="0"/>
    <d v="2013-05-11T00:00:00"/>
    <n v="51"/>
    <n v="398"/>
    <n v="61"/>
    <n v="265"/>
    <n v="138"/>
    <n v="61"/>
    <n v="53"/>
    <n v="976"/>
    <n v="1"/>
    <n v="3"/>
    <n v="4"/>
    <n v="6"/>
    <x v="0"/>
    <n v="0"/>
    <n v="0"/>
    <n v="0"/>
    <n v="0"/>
    <n v="0"/>
    <n v="0"/>
    <n v="0"/>
    <s v="Saudi Arabia"/>
  </r>
  <r>
    <n v="544"/>
    <n v="1954"/>
    <x v="5"/>
    <x v="0"/>
    <x v="2"/>
    <x v="1032"/>
    <n v="0"/>
    <n v="0"/>
    <d v="2013-05-11T00:00:00"/>
    <n v="51"/>
    <n v="398"/>
    <n v="61"/>
    <n v="265"/>
    <n v="138"/>
    <n v="61"/>
    <n v="53"/>
    <n v="976"/>
    <n v="1"/>
    <n v="3"/>
    <n v="4"/>
    <n v="6"/>
    <x v="0"/>
    <n v="0"/>
    <n v="0"/>
    <n v="0"/>
    <n v="0"/>
    <n v="0"/>
    <n v="0"/>
    <n v="0"/>
    <s v="Spain"/>
  </r>
  <r>
    <n v="5989"/>
    <n v="1959"/>
    <x v="8"/>
    <x v="2"/>
    <x v="0"/>
    <x v="1033"/>
    <n v="0"/>
    <n v="1"/>
    <d v="2013-04-16T00:00:00"/>
    <n v="51"/>
    <n v="752"/>
    <n v="122"/>
    <n v="476"/>
    <n v="39"/>
    <n v="153"/>
    <n v="34"/>
    <n v="1576"/>
    <n v="1"/>
    <n v="10"/>
    <n v="2"/>
    <n v="11"/>
    <x v="6"/>
    <n v="0"/>
    <n v="0"/>
    <n v="0"/>
    <n v="0"/>
    <n v="0"/>
    <n v="0"/>
    <n v="0"/>
    <s v="Canada"/>
  </r>
  <r>
    <n v="635"/>
    <n v="1966"/>
    <x v="13"/>
    <x v="3"/>
    <x v="2"/>
    <x v="1034"/>
    <n v="1"/>
    <n v="1"/>
    <d v="2013-03-19T00:00:00"/>
    <n v="51"/>
    <n v="464"/>
    <n v="5"/>
    <n v="64"/>
    <n v="7"/>
    <n v="0"/>
    <n v="70"/>
    <n v="610"/>
    <n v="8"/>
    <n v="9"/>
    <n v="1"/>
    <n v="7"/>
    <x v="6"/>
    <n v="0"/>
    <n v="0"/>
    <n v="0"/>
    <n v="0"/>
    <n v="0"/>
    <n v="0"/>
    <n v="0"/>
    <s v="Spain"/>
  </r>
  <r>
    <n v="6673"/>
    <n v="1965"/>
    <x v="15"/>
    <x v="0"/>
    <x v="1"/>
    <x v="1035"/>
    <n v="0"/>
    <n v="0"/>
    <d v="2013-03-19T00:00:00"/>
    <n v="51"/>
    <n v="28"/>
    <n v="6"/>
    <n v="27"/>
    <n v="12"/>
    <n v="17"/>
    <n v="39"/>
    <n v="129"/>
    <n v="1"/>
    <n v="3"/>
    <n v="0"/>
    <n v="3"/>
    <x v="6"/>
    <n v="0"/>
    <n v="0"/>
    <n v="0"/>
    <n v="0"/>
    <n v="0"/>
    <n v="0"/>
    <n v="0"/>
    <s v="USA"/>
  </r>
  <r>
    <n v="1710"/>
    <n v="1978"/>
    <x v="29"/>
    <x v="0"/>
    <x v="1"/>
    <x v="1036"/>
    <n v="1"/>
    <n v="0"/>
    <d v="2013-03-07T00:00:00"/>
    <n v="51"/>
    <n v="154"/>
    <n v="20"/>
    <n v="66"/>
    <n v="0"/>
    <n v="12"/>
    <n v="27"/>
    <n v="279"/>
    <n v="7"/>
    <n v="6"/>
    <n v="1"/>
    <n v="4"/>
    <x v="8"/>
    <n v="0"/>
    <n v="0"/>
    <n v="0"/>
    <n v="0"/>
    <n v="0"/>
    <n v="0"/>
    <n v="0"/>
    <s v="Spain"/>
  </r>
  <r>
    <n v="523"/>
    <n v="1989"/>
    <x v="4"/>
    <x v="0"/>
    <x v="2"/>
    <x v="1037"/>
    <n v="1"/>
    <n v="0"/>
    <d v="2013-01-31T00:00:00"/>
    <n v="51"/>
    <n v="23"/>
    <n v="0"/>
    <n v="26"/>
    <n v="7"/>
    <n v="15"/>
    <n v="3"/>
    <n v="74"/>
    <n v="1"/>
    <n v="2"/>
    <n v="0"/>
    <n v="4"/>
    <x v="1"/>
    <n v="0"/>
    <n v="0"/>
    <n v="0"/>
    <n v="0"/>
    <n v="0"/>
    <n v="0"/>
    <n v="0"/>
    <s v="Spain"/>
  </r>
  <r>
    <n v="8977"/>
    <n v="1985"/>
    <x v="42"/>
    <x v="4"/>
    <x v="1"/>
    <x v="1038"/>
    <n v="0"/>
    <n v="0"/>
    <d v="2013-01-12T00:00:00"/>
    <n v="51"/>
    <n v="1"/>
    <n v="3"/>
    <n v="4"/>
    <n v="2"/>
    <n v="3"/>
    <n v="11"/>
    <n v="24"/>
    <n v="1"/>
    <n v="0"/>
    <n v="0"/>
    <n v="3"/>
    <x v="5"/>
    <n v="0"/>
    <n v="0"/>
    <n v="0"/>
    <n v="0"/>
    <n v="0"/>
    <n v="0"/>
    <n v="0"/>
    <s v="Spain"/>
  </r>
  <r>
    <n v="9736"/>
    <n v="1980"/>
    <x v="36"/>
    <x v="0"/>
    <x v="2"/>
    <x v="1039"/>
    <n v="1"/>
    <n v="1"/>
    <d v="2012-12-24T00:00:00"/>
    <n v="51"/>
    <n v="53"/>
    <n v="5"/>
    <n v="19"/>
    <n v="2"/>
    <n v="13"/>
    <n v="4"/>
    <n v="96"/>
    <n v="3"/>
    <n v="3"/>
    <n v="0"/>
    <n v="3"/>
    <x v="6"/>
    <n v="0"/>
    <n v="0"/>
    <n v="0"/>
    <n v="0"/>
    <n v="0"/>
    <n v="0"/>
    <n v="0"/>
    <s v="USA"/>
  </r>
  <r>
    <n v="1544"/>
    <n v="1967"/>
    <x v="3"/>
    <x v="3"/>
    <x v="0"/>
    <x v="1040"/>
    <n v="0"/>
    <n v="0"/>
    <d v="2012-12-22T00:00:00"/>
    <n v="51"/>
    <n v="741"/>
    <n v="68"/>
    <n v="689"/>
    <n v="224"/>
    <n v="68"/>
    <n v="103"/>
    <n v="1893"/>
    <n v="1"/>
    <n v="4"/>
    <n v="2"/>
    <n v="10"/>
    <x v="2"/>
    <n v="0"/>
    <n v="0"/>
    <n v="0"/>
    <n v="0"/>
    <n v="0"/>
    <n v="0"/>
    <n v="0"/>
    <s v="Canada"/>
  </r>
  <r>
    <n v="6575"/>
    <n v="1981"/>
    <x v="9"/>
    <x v="0"/>
    <x v="3"/>
    <x v="1041"/>
    <n v="1"/>
    <n v="1"/>
    <d v="2012-10-27T00:00:00"/>
    <n v="51"/>
    <n v="230"/>
    <n v="48"/>
    <n v="214"/>
    <n v="13"/>
    <n v="32"/>
    <n v="75"/>
    <n v="612"/>
    <n v="8"/>
    <n v="9"/>
    <n v="1"/>
    <n v="7"/>
    <x v="8"/>
    <n v="0"/>
    <n v="0"/>
    <n v="0"/>
    <n v="0"/>
    <n v="0"/>
    <n v="0"/>
    <n v="0"/>
    <s v="Saudi Arabia"/>
  </r>
  <r>
    <n v="6147"/>
    <n v="1971"/>
    <x v="18"/>
    <x v="0"/>
    <x v="0"/>
    <x v="1042"/>
    <n v="1"/>
    <n v="0"/>
    <d v="2012-10-18T00:00:00"/>
    <n v="51"/>
    <n v="5"/>
    <n v="2"/>
    <n v="8"/>
    <n v="2"/>
    <n v="2"/>
    <n v="9"/>
    <n v="28"/>
    <n v="1"/>
    <n v="0"/>
    <n v="1"/>
    <n v="2"/>
    <x v="3"/>
    <n v="0"/>
    <n v="0"/>
    <n v="0"/>
    <n v="0"/>
    <n v="0"/>
    <n v="0"/>
    <n v="0"/>
    <s v="Germany"/>
  </r>
  <r>
    <n v="6354"/>
    <n v="1984"/>
    <x v="24"/>
    <x v="0"/>
    <x v="3"/>
    <x v="1043"/>
    <n v="1"/>
    <n v="0"/>
    <d v="2012-08-31T00:00:00"/>
    <n v="51"/>
    <n v="5"/>
    <n v="2"/>
    <n v="16"/>
    <n v="3"/>
    <n v="2"/>
    <n v="19"/>
    <n v="47"/>
    <n v="2"/>
    <n v="1"/>
    <n v="1"/>
    <n v="2"/>
    <x v="6"/>
    <n v="0"/>
    <n v="0"/>
    <n v="0"/>
    <n v="0"/>
    <n v="0"/>
    <n v="1"/>
    <n v="0"/>
    <s v="Spain"/>
  </r>
  <r>
    <n v="4769"/>
    <n v="1977"/>
    <x v="11"/>
    <x v="3"/>
    <x v="3"/>
    <x v="1044"/>
    <n v="1"/>
    <n v="1"/>
    <d v="2014-06-18T00:00:00"/>
    <n v="52"/>
    <n v="456"/>
    <n v="4"/>
    <n v="24"/>
    <n v="0"/>
    <n v="0"/>
    <n v="9"/>
    <n v="493"/>
    <n v="7"/>
    <n v="8"/>
    <n v="2"/>
    <n v="6"/>
    <x v="3"/>
    <n v="0"/>
    <n v="1"/>
    <n v="0"/>
    <n v="0"/>
    <n v="0"/>
    <n v="0"/>
    <n v="0"/>
    <s v="Spain"/>
  </r>
  <r>
    <n v="7540"/>
    <n v="1952"/>
    <x v="30"/>
    <x v="0"/>
    <x v="2"/>
    <x v="1045"/>
    <n v="0"/>
    <n v="1"/>
    <d v="2014-05-25T00:00:00"/>
    <n v="52"/>
    <n v="143"/>
    <n v="15"/>
    <n v="60"/>
    <n v="24"/>
    <n v="23"/>
    <n v="5"/>
    <n v="270"/>
    <n v="2"/>
    <n v="2"/>
    <n v="1"/>
    <n v="8"/>
    <x v="2"/>
    <n v="0"/>
    <n v="0"/>
    <n v="0"/>
    <n v="0"/>
    <n v="0"/>
    <n v="0"/>
    <n v="0"/>
    <s v="Spain"/>
  </r>
  <r>
    <n v="5247"/>
    <n v="1955"/>
    <x v="26"/>
    <x v="1"/>
    <x v="2"/>
    <x v="1046"/>
    <n v="1"/>
    <n v="1"/>
    <d v="2014-05-10T00:00:00"/>
    <n v="52"/>
    <n v="31"/>
    <n v="0"/>
    <n v="6"/>
    <n v="2"/>
    <n v="1"/>
    <n v="5"/>
    <n v="45"/>
    <n v="2"/>
    <n v="1"/>
    <n v="0"/>
    <n v="4"/>
    <x v="5"/>
    <n v="0"/>
    <n v="0"/>
    <n v="0"/>
    <n v="0"/>
    <n v="0"/>
    <n v="0"/>
    <n v="0"/>
    <s v="Spain"/>
  </r>
  <r>
    <n v="5987"/>
    <n v="1989"/>
    <x v="4"/>
    <x v="2"/>
    <x v="3"/>
    <x v="1047"/>
    <n v="1"/>
    <n v="0"/>
    <d v="2014-05-04T00:00:00"/>
    <n v="52"/>
    <n v="2"/>
    <n v="2"/>
    <n v="11"/>
    <n v="10"/>
    <n v="6"/>
    <n v="12"/>
    <n v="43"/>
    <n v="2"/>
    <n v="1"/>
    <n v="0"/>
    <n v="4"/>
    <x v="1"/>
    <n v="0"/>
    <n v="0"/>
    <n v="0"/>
    <n v="0"/>
    <n v="0"/>
    <n v="0"/>
    <n v="0"/>
    <s v="Spain"/>
  </r>
  <r>
    <n v="9960"/>
    <n v="1991"/>
    <x v="50"/>
    <x v="4"/>
    <x v="1"/>
    <x v="1048"/>
    <n v="1"/>
    <n v="0"/>
    <d v="2014-04-30T00:00:00"/>
    <n v="52"/>
    <n v="0"/>
    <n v="0"/>
    <n v="1"/>
    <n v="8"/>
    <n v="3"/>
    <n v="2"/>
    <n v="14"/>
    <n v="1"/>
    <n v="1"/>
    <n v="0"/>
    <n v="2"/>
    <x v="3"/>
    <n v="0"/>
    <n v="0"/>
    <n v="0"/>
    <n v="0"/>
    <n v="0"/>
    <n v="0"/>
    <n v="0"/>
    <s v="Saudi Arabia"/>
  </r>
  <r>
    <n v="10972"/>
    <n v="1949"/>
    <x v="38"/>
    <x v="0"/>
    <x v="4"/>
    <x v="1049"/>
    <n v="0"/>
    <n v="0"/>
    <d v="2014-03-10T00:00:00"/>
    <n v="52"/>
    <n v="625"/>
    <n v="35"/>
    <n v="169"/>
    <n v="58"/>
    <n v="17"/>
    <n v="35"/>
    <n v="939"/>
    <n v="1"/>
    <n v="4"/>
    <n v="3"/>
    <n v="6"/>
    <x v="0"/>
    <n v="0"/>
    <n v="1"/>
    <n v="1"/>
    <n v="0"/>
    <n v="0"/>
    <n v="0"/>
    <n v="0"/>
    <s v="Spain"/>
  </r>
  <r>
    <n v="1399"/>
    <n v="1958"/>
    <x v="2"/>
    <x v="0"/>
    <x v="2"/>
    <x v="1050"/>
    <n v="0"/>
    <n v="0"/>
    <d v="2014-01-21T00:00:00"/>
    <n v="52"/>
    <n v="407"/>
    <n v="114"/>
    <n v="445"/>
    <n v="181"/>
    <n v="165"/>
    <n v="203"/>
    <n v="1515"/>
    <n v="1"/>
    <n v="3"/>
    <n v="7"/>
    <n v="9"/>
    <x v="0"/>
    <n v="0"/>
    <n v="0"/>
    <n v="0"/>
    <n v="1"/>
    <n v="0"/>
    <n v="0"/>
    <n v="0"/>
    <s v="Spain"/>
  </r>
  <r>
    <n v="2698"/>
    <n v="1976"/>
    <x v="14"/>
    <x v="0"/>
    <x v="1"/>
    <x v="137"/>
    <n v="0"/>
    <n v="1"/>
    <d v="2013-11-07T00:00:00"/>
    <n v="52"/>
    <n v="254"/>
    <n v="7"/>
    <n v="108"/>
    <n v="20"/>
    <n v="0"/>
    <n v="26"/>
    <n v="415"/>
    <n v="3"/>
    <n v="6"/>
    <n v="3"/>
    <n v="5"/>
    <x v="4"/>
    <n v="0"/>
    <n v="0"/>
    <n v="0"/>
    <n v="0"/>
    <n v="0"/>
    <n v="0"/>
    <n v="0"/>
    <s v="USA"/>
  </r>
  <r>
    <n v="6340"/>
    <n v="1985"/>
    <x v="42"/>
    <x v="0"/>
    <x v="1"/>
    <x v="1051"/>
    <n v="1"/>
    <n v="0"/>
    <d v="2013-10-27T00:00:00"/>
    <n v="52"/>
    <n v="3"/>
    <n v="3"/>
    <n v="7"/>
    <n v="0"/>
    <n v="2"/>
    <n v="11"/>
    <n v="26"/>
    <n v="2"/>
    <n v="1"/>
    <n v="0"/>
    <n v="3"/>
    <x v="4"/>
    <n v="0"/>
    <n v="0"/>
    <n v="0"/>
    <n v="0"/>
    <n v="0"/>
    <n v="0"/>
    <n v="0"/>
    <s v="Saudi Arabia"/>
  </r>
  <r>
    <n v="4107"/>
    <n v="1948"/>
    <x v="39"/>
    <x v="1"/>
    <x v="3"/>
    <x v="1052"/>
    <n v="0"/>
    <n v="2"/>
    <d v="2013-10-08T00:00:00"/>
    <n v="52"/>
    <n v="269"/>
    <n v="15"/>
    <n v="69"/>
    <n v="15"/>
    <n v="19"/>
    <n v="38"/>
    <n v="425"/>
    <n v="2"/>
    <n v="4"/>
    <n v="6"/>
    <n v="4"/>
    <x v="1"/>
    <n v="0"/>
    <n v="0"/>
    <n v="0"/>
    <n v="0"/>
    <n v="0"/>
    <n v="0"/>
    <n v="0"/>
    <s v="Spain"/>
  </r>
  <r>
    <n v="10906"/>
    <n v="1948"/>
    <x v="39"/>
    <x v="1"/>
    <x v="3"/>
    <x v="1052"/>
    <n v="0"/>
    <n v="2"/>
    <d v="2013-10-08T00:00:00"/>
    <n v="52"/>
    <n v="269"/>
    <n v="15"/>
    <n v="69"/>
    <n v="15"/>
    <n v="19"/>
    <n v="38"/>
    <n v="425"/>
    <n v="2"/>
    <n v="4"/>
    <n v="6"/>
    <n v="4"/>
    <x v="1"/>
    <n v="0"/>
    <n v="0"/>
    <n v="0"/>
    <n v="0"/>
    <n v="0"/>
    <n v="0"/>
    <n v="0"/>
    <s v="Saudi Arabia"/>
  </r>
  <r>
    <n v="2557"/>
    <n v="1970"/>
    <x v="0"/>
    <x v="3"/>
    <x v="1"/>
    <x v="1053"/>
    <n v="1"/>
    <n v="0"/>
    <d v="2013-08-29T00:00:00"/>
    <n v="52"/>
    <n v="7"/>
    <n v="1"/>
    <n v="6"/>
    <n v="3"/>
    <n v="1"/>
    <n v="11"/>
    <n v="29"/>
    <n v="1"/>
    <n v="1"/>
    <n v="1"/>
    <n v="2"/>
    <x v="5"/>
    <n v="1"/>
    <n v="0"/>
    <n v="0"/>
    <n v="0"/>
    <n v="0"/>
    <n v="0"/>
    <n v="0"/>
    <s v="Spain"/>
  </r>
  <r>
    <n v="8786"/>
    <n v="1956"/>
    <x v="16"/>
    <x v="3"/>
    <x v="2"/>
    <x v="1054"/>
    <n v="0"/>
    <n v="1"/>
    <d v="2013-05-26T00:00:00"/>
    <n v="52"/>
    <n v="301"/>
    <n v="7"/>
    <n v="74"/>
    <n v="10"/>
    <n v="0"/>
    <n v="58"/>
    <n v="450"/>
    <n v="4"/>
    <n v="6"/>
    <n v="1"/>
    <n v="7"/>
    <x v="4"/>
    <n v="0"/>
    <n v="0"/>
    <n v="0"/>
    <n v="0"/>
    <n v="0"/>
    <n v="0"/>
    <n v="0"/>
    <s v="Germany"/>
  </r>
  <r>
    <n v="7187"/>
    <n v="1969"/>
    <x v="10"/>
    <x v="3"/>
    <x v="3"/>
    <x v="120"/>
    <n v="1"/>
    <n v="1"/>
    <d v="2013-05-18T00:00:00"/>
    <n v="52"/>
    <n v="375"/>
    <n v="42"/>
    <n v="48"/>
    <n v="94"/>
    <n v="66"/>
    <n v="96"/>
    <n v="721"/>
    <n v="7"/>
    <n v="4"/>
    <n v="10"/>
    <n v="4"/>
    <x v="7"/>
    <n v="0"/>
    <n v="0"/>
    <n v="0"/>
    <n v="0"/>
    <n v="0"/>
    <n v="0"/>
    <n v="0"/>
    <s v="Australia"/>
  </r>
  <r>
    <n v="6119"/>
    <n v="1963"/>
    <x v="34"/>
    <x v="1"/>
    <x v="1"/>
    <x v="1055"/>
    <n v="1"/>
    <n v="1"/>
    <d v="2013-05-10T00:00:00"/>
    <n v="52"/>
    <n v="10"/>
    <n v="0"/>
    <n v="3"/>
    <n v="0"/>
    <n v="0"/>
    <n v="4"/>
    <n v="17"/>
    <n v="1"/>
    <n v="1"/>
    <n v="0"/>
    <n v="2"/>
    <x v="4"/>
    <n v="0"/>
    <n v="0"/>
    <n v="0"/>
    <n v="0"/>
    <n v="0"/>
    <n v="0"/>
    <n v="0"/>
    <s v="Spain"/>
  </r>
  <r>
    <n v="2980"/>
    <n v="1952"/>
    <x v="30"/>
    <x v="3"/>
    <x v="1"/>
    <x v="1056"/>
    <n v="1"/>
    <n v="1"/>
    <d v="2013-03-22T00:00:00"/>
    <n v="52"/>
    <n v="12"/>
    <n v="0"/>
    <n v="13"/>
    <n v="4"/>
    <n v="2"/>
    <n v="4"/>
    <n v="35"/>
    <n v="4"/>
    <n v="3"/>
    <n v="0"/>
    <n v="3"/>
    <x v="6"/>
    <n v="0"/>
    <n v="0"/>
    <n v="0"/>
    <n v="0"/>
    <n v="0"/>
    <n v="0"/>
    <n v="0"/>
    <s v="Canada"/>
  </r>
  <r>
    <n v="3850"/>
    <n v="1963"/>
    <x v="34"/>
    <x v="4"/>
    <x v="3"/>
    <x v="1057"/>
    <n v="0"/>
    <n v="1"/>
    <d v="2012-12-07T00:00:00"/>
    <n v="52"/>
    <n v="3"/>
    <n v="3"/>
    <n v="3"/>
    <n v="15"/>
    <n v="4"/>
    <n v="15"/>
    <n v="43"/>
    <n v="1"/>
    <n v="1"/>
    <n v="0"/>
    <n v="3"/>
    <x v="4"/>
    <n v="0"/>
    <n v="0"/>
    <n v="0"/>
    <n v="0"/>
    <n v="0"/>
    <n v="0"/>
    <n v="0"/>
    <s v="India"/>
  </r>
  <r>
    <n v="1077"/>
    <n v="1974"/>
    <x v="21"/>
    <x v="0"/>
    <x v="3"/>
    <x v="1058"/>
    <n v="0"/>
    <n v="0"/>
    <d v="2012-12-05T00:00:00"/>
    <n v="52"/>
    <n v="258"/>
    <n v="105"/>
    <n v="239"/>
    <n v="237"/>
    <n v="172"/>
    <n v="9"/>
    <n v="1020"/>
    <n v="1"/>
    <n v="7"/>
    <n v="3"/>
    <n v="4"/>
    <x v="5"/>
    <n v="0"/>
    <n v="0"/>
    <n v="0"/>
    <n v="0"/>
    <n v="0"/>
    <n v="0"/>
    <n v="0"/>
    <s v="Spain"/>
  </r>
  <r>
    <n v="9733"/>
    <n v="1978"/>
    <x v="29"/>
    <x v="4"/>
    <x v="3"/>
    <x v="1059"/>
    <n v="1"/>
    <n v="0"/>
    <d v="2012-09-09T00:00:00"/>
    <n v="52"/>
    <n v="1"/>
    <n v="4"/>
    <n v="10"/>
    <n v="29"/>
    <n v="0"/>
    <n v="36"/>
    <n v="80"/>
    <n v="1"/>
    <n v="1"/>
    <n v="1"/>
    <n v="2"/>
    <x v="4"/>
    <n v="1"/>
    <n v="0"/>
    <n v="0"/>
    <n v="0"/>
    <n v="0"/>
    <n v="0"/>
    <n v="0"/>
    <s v="India"/>
  </r>
  <r>
    <n v="8462"/>
    <n v="1978"/>
    <x v="29"/>
    <x v="4"/>
    <x v="3"/>
    <x v="1059"/>
    <n v="1"/>
    <n v="0"/>
    <d v="2012-09-09T00:00:00"/>
    <n v="52"/>
    <n v="1"/>
    <n v="4"/>
    <n v="10"/>
    <n v="29"/>
    <n v="0"/>
    <n v="36"/>
    <n v="80"/>
    <n v="1"/>
    <n v="1"/>
    <n v="1"/>
    <n v="2"/>
    <x v="4"/>
    <n v="1"/>
    <n v="0"/>
    <n v="0"/>
    <n v="0"/>
    <n v="0"/>
    <n v="0"/>
    <n v="0"/>
    <s v="Spain"/>
  </r>
  <r>
    <n v="4764"/>
    <n v="1952"/>
    <x v="30"/>
    <x v="3"/>
    <x v="3"/>
    <x v="1060"/>
    <n v="1"/>
    <n v="1"/>
    <d v="2012-08-19T00:00:00"/>
    <n v="52"/>
    <n v="45"/>
    <n v="12"/>
    <n v="52"/>
    <n v="25"/>
    <n v="22"/>
    <n v="13"/>
    <n v="169"/>
    <n v="4"/>
    <n v="3"/>
    <n v="1"/>
    <n v="4"/>
    <x v="3"/>
    <n v="0"/>
    <n v="0"/>
    <n v="0"/>
    <n v="0"/>
    <n v="0"/>
    <n v="1"/>
    <n v="0"/>
    <s v="Saudi Arabia"/>
  </r>
  <r>
    <n v="2223"/>
    <n v="1965"/>
    <x v="15"/>
    <x v="2"/>
    <x v="0"/>
    <x v="1061"/>
    <n v="0"/>
    <n v="1"/>
    <d v="2012-08-03T00:00:00"/>
    <n v="52"/>
    <n v="1215"/>
    <n v="33"/>
    <n v="249"/>
    <n v="64"/>
    <n v="116"/>
    <n v="149"/>
    <n v="1826"/>
    <n v="8"/>
    <n v="8"/>
    <n v="9"/>
    <n v="8"/>
    <x v="4"/>
    <n v="0"/>
    <n v="0"/>
    <n v="0"/>
    <n v="0"/>
    <n v="0"/>
    <n v="0"/>
    <n v="0"/>
    <s v="Spain"/>
  </r>
  <r>
    <n v="7788"/>
    <n v="1983"/>
    <x v="27"/>
    <x v="1"/>
    <x v="2"/>
    <x v="1062"/>
    <n v="1"/>
    <n v="0"/>
    <d v="2014-06-04T00:00:00"/>
    <n v="53"/>
    <n v="6"/>
    <n v="0"/>
    <n v="3"/>
    <n v="0"/>
    <n v="0"/>
    <n v="1"/>
    <n v="10"/>
    <n v="1"/>
    <n v="0"/>
    <n v="0"/>
    <n v="3"/>
    <x v="7"/>
    <n v="0"/>
    <n v="0"/>
    <n v="0"/>
    <n v="0"/>
    <n v="0"/>
    <n v="0"/>
    <n v="0"/>
    <s v="Spain"/>
  </r>
  <r>
    <n v="5827"/>
    <n v="1958"/>
    <x v="2"/>
    <x v="0"/>
    <x v="0"/>
    <x v="1063"/>
    <n v="1"/>
    <n v="1"/>
    <d v="2014-04-16T00:00:00"/>
    <n v="53"/>
    <n v="36"/>
    <n v="0"/>
    <n v="12"/>
    <n v="2"/>
    <n v="2"/>
    <n v="10"/>
    <n v="62"/>
    <n v="4"/>
    <n v="3"/>
    <n v="1"/>
    <n v="3"/>
    <x v="1"/>
    <n v="0"/>
    <n v="0"/>
    <n v="0"/>
    <n v="0"/>
    <n v="0"/>
    <n v="0"/>
    <n v="0"/>
    <s v="Saudi Arabia"/>
  </r>
  <r>
    <n v="2958"/>
    <n v="1978"/>
    <x v="29"/>
    <x v="0"/>
    <x v="2"/>
    <x v="1064"/>
    <n v="2"/>
    <n v="0"/>
    <d v="2014-02-24T00:00:00"/>
    <n v="53"/>
    <n v="19"/>
    <n v="3"/>
    <n v="10"/>
    <n v="11"/>
    <n v="8"/>
    <n v="6"/>
    <n v="57"/>
    <n v="3"/>
    <n v="2"/>
    <n v="1"/>
    <n v="4"/>
    <x v="5"/>
    <n v="0"/>
    <n v="0"/>
    <n v="0"/>
    <n v="0"/>
    <n v="0"/>
    <n v="0"/>
    <n v="0"/>
    <s v="Spain"/>
  </r>
  <r>
    <n v="4954"/>
    <n v="1956"/>
    <x v="16"/>
    <x v="0"/>
    <x v="2"/>
    <x v="1065"/>
    <n v="1"/>
    <n v="1"/>
    <d v="2014-01-21T00:00:00"/>
    <n v="53"/>
    <n v="106"/>
    <n v="27"/>
    <n v="68"/>
    <n v="52"/>
    <n v="7"/>
    <n v="5"/>
    <n v="265"/>
    <n v="6"/>
    <n v="4"/>
    <n v="2"/>
    <n v="5"/>
    <x v="4"/>
    <n v="0"/>
    <n v="0"/>
    <n v="0"/>
    <n v="0"/>
    <n v="0"/>
    <n v="0"/>
    <n v="0"/>
    <s v="Spain"/>
  </r>
  <r>
    <n v="3139"/>
    <n v="1982"/>
    <x v="33"/>
    <x v="2"/>
    <x v="1"/>
    <x v="1066"/>
    <n v="0"/>
    <n v="0"/>
    <d v="2013-12-30T00:00:00"/>
    <n v="53"/>
    <n v="871"/>
    <n v="111"/>
    <n v="704"/>
    <n v="145"/>
    <n v="55"/>
    <n v="166"/>
    <n v="2052"/>
    <n v="1"/>
    <n v="4"/>
    <n v="4"/>
    <n v="10"/>
    <x v="2"/>
    <n v="0"/>
    <n v="1"/>
    <n v="0"/>
    <n v="0"/>
    <n v="0"/>
    <n v="0"/>
    <n v="0"/>
    <s v="Saudi Arabia"/>
  </r>
  <r>
    <n v="9952"/>
    <n v="1947"/>
    <x v="6"/>
    <x v="3"/>
    <x v="3"/>
    <x v="1067"/>
    <n v="0"/>
    <n v="0"/>
    <d v="2013-12-11T00:00:00"/>
    <n v="53"/>
    <n v="368"/>
    <n v="32"/>
    <n v="639"/>
    <n v="13"/>
    <n v="43"/>
    <n v="10"/>
    <n v="1105"/>
    <n v="1"/>
    <n v="4"/>
    <n v="7"/>
    <n v="5"/>
    <x v="0"/>
    <n v="0"/>
    <n v="0"/>
    <n v="0"/>
    <n v="0"/>
    <n v="0"/>
    <n v="0"/>
    <n v="0"/>
    <s v="Saudi Arabia"/>
  </r>
  <r>
    <n v="8180"/>
    <n v="1952"/>
    <x v="30"/>
    <x v="3"/>
    <x v="0"/>
    <x v="1068"/>
    <n v="1"/>
    <n v="1"/>
    <d v="2013-11-15T00:00:00"/>
    <n v="53"/>
    <n v="233"/>
    <n v="2"/>
    <n v="53"/>
    <n v="3"/>
    <n v="5"/>
    <n v="14"/>
    <n v="310"/>
    <n v="3"/>
    <n v="6"/>
    <n v="1"/>
    <n v="5"/>
    <x v="4"/>
    <n v="0"/>
    <n v="0"/>
    <n v="0"/>
    <n v="0"/>
    <n v="0"/>
    <n v="0"/>
    <n v="0"/>
    <s v="USA"/>
  </r>
  <r>
    <n v="3276"/>
    <n v="1976"/>
    <x v="14"/>
    <x v="2"/>
    <x v="3"/>
    <x v="1069"/>
    <n v="1"/>
    <n v="0"/>
    <d v="2013-10-25T00:00:00"/>
    <n v="53"/>
    <n v="11"/>
    <n v="12"/>
    <n v="35"/>
    <n v="3"/>
    <n v="5"/>
    <n v="12"/>
    <n v="78"/>
    <n v="1"/>
    <n v="3"/>
    <n v="0"/>
    <n v="3"/>
    <x v="3"/>
    <n v="0"/>
    <n v="0"/>
    <n v="0"/>
    <n v="0"/>
    <n v="0"/>
    <n v="0"/>
    <n v="0"/>
    <s v="Saudi Arabia"/>
  </r>
  <r>
    <n v="4994"/>
    <n v="1943"/>
    <x v="55"/>
    <x v="3"/>
    <x v="1"/>
    <x v="1070"/>
    <n v="0"/>
    <n v="0"/>
    <d v="2013-10-01T00:00:00"/>
    <n v="53"/>
    <n v="1193"/>
    <n v="33"/>
    <n v="281"/>
    <n v="129"/>
    <n v="66"/>
    <n v="33"/>
    <n v="1735"/>
    <n v="1"/>
    <n v="7"/>
    <n v="5"/>
    <n v="13"/>
    <x v="7"/>
    <n v="0"/>
    <n v="0"/>
    <n v="1"/>
    <n v="0"/>
    <n v="0"/>
    <n v="0"/>
    <n v="0"/>
    <s v="Spain"/>
  </r>
  <r>
    <n v="3598"/>
    <n v="1972"/>
    <x v="20"/>
    <x v="0"/>
    <x v="2"/>
    <x v="1071"/>
    <n v="0"/>
    <n v="1"/>
    <d v="2013-05-23T00:00:00"/>
    <n v="53"/>
    <n v="441"/>
    <n v="35"/>
    <n v="83"/>
    <n v="7"/>
    <n v="29"/>
    <n v="11"/>
    <n v="606"/>
    <n v="4"/>
    <n v="4"/>
    <n v="2"/>
    <n v="12"/>
    <x v="5"/>
    <n v="0"/>
    <n v="0"/>
    <n v="0"/>
    <n v="0"/>
    <n v="0"/>
    <n v="0"/>
    <n v="0"/>
    <s v="Spain"/>
  </r>
  <r>
    <n v="945"/>
    <n v="1965"/>
    <x v="15"/>
    <x v="0"/>
    <x v="3"/>
    <x v="1072"/>
    <n v="0"/>
    <n v="1"/>
    <d v="2013-05-22T00:00:00"/>
    <n v="53"/>
    <n v="87"/>
    <n v="3"/>
    <n v="25"/>
    <n v="3"/>
    <n v="2"/>
    <n v="13"/>
    <n v="133"/>
    <n v="2"/>
    <n v="3"/>
    <n v="0"/>
    <n v="4"/>
    <x v="3"/>
    <n v="0"/>
    <n v="0"/>
    <n v="0"/>
    <n v="0"/>
    <n v="0"/>
    <n v="0"/>
    <n v="0"/>
    <s v="Spain"/>
  </r>
  <r>
    <n v="5048"/>
    <n v="1971"/>
    <x v="18"/>
    <x v="1"/>
    <x v="1"/>
    <x v="1073"/>
    <n v="2"/>
    <n v="0"/>
    <d v="2013-05-11T00:00:00"/>
    <n v="53"/>
    <n v="20"/>
    <n v="6"/>
    <n v="43"/>
    <n v="19"/>
    <n v="5"/>
    <n v="38"/>
    <n v="131"/>
    <n v="1"/>
    <n v="3"/>
    <n v="1"/>
    <n v="2"/>
    <x v="6"/>
    <n v="0"/>
    <n v="0"/>
    <n v="0"/>
    <n v="0"/>
    <n v="0"/>
    <n v="0"/>
    <n v="0"/>
    <s v="Saudi Arabia"/>
  </r>
  <r>
    <n v="6214"/>
    <n v="1982"/>
    <x v="33"/>
    <x v="3"/>
    <x v="2"/>
    <x v="1074"/>
    <n v="1"/>
    <n v="0"/>
    <d v="2013-04-05T00:00:00"/>
    <n v="53"/>
    <n v="14"/>
    <n v="10"/>
    <n v="29"/>
    <n v="4"/>
    <n v="7"/>
    <n v="15"/>
    <n v="79"/>
    <n v="1"/>
    <n v="2"/>
    <n v="0"/>
    <n v="3"/>
    <x v="4"/>
    <n v="0"/>
    <n v="0"/>
    <n v="0"/>
    <n v="0"/>
    <n v="0"/>
    <n v="0"/>
    <n v="0"/>
    <s v="Spain"/>
  </r>
  <r>
    <n v="6230"/>
    <n v="1971"/>
    <x v="18"/>
    <x v="0"/>
    <x v="0"/>
    <x v="1075"/>
    <n v="1"/>
    <n v="1"/>
    <d v="2013-02-15T00:00:00"/>
    <n v="53"/>
    <n v="110"/>
    <n v="5"/>
    <n v="59"/>
    <n v="7"/>
    <n v="1"/>
    <n v="7"/>
    <n v="189"/>
    <n v="5"/>
    <n v="5"/>
    <n v="0"/>
    <n v="4"/>
    <x v="6"/>
    <n v="0"/>
    <n v="0"/>
    <n v="0"/>
    <n v="0"/>
    <n v="0"/>
    <n v="0"/>
    <n v="0"/>
    <s v="Spain"/>
  </r>
  <r>
    <n v="2968"/>
    <n v="1943"/>
    <x v="55"/>
    <x v="1"/>
    <x v="0"/>
    <x v="1076"/>
    <n v="0"/>
    <n v="0"/>
    <d v="2013-02-01T00:00:00"/>
    <n v="53"/>
    <n v="437"/>
    <n v="8"/>
    <n v="206"/>
    <n v="160"/>
    <n v="49"/>
    <n v="42"/>
    <n v="902"/>
    <n v="2"/>
    <n v="7"/>
    <n v="10"/>
    <n v="5"/>
    <x v="4"/>
    <n v="1"/>
    <n v="0"/>
    <n v="0"/>
    <n v="0"/>
    <n v="0"/>
    <n v="1"/>
    <n v="0"/>
    <s v="Australia"/>
  </r>
  <r>
    <n v="8800"/>
    <n v="1943"/>
    <x v="55"/>
    <x v="1"/>
    <x v="0"/>
    <x v="1076"/>
    <n v="0"/>
    <n v="0"/>
    <d v="2013-02-01T00:00:00"/>
    <n v="53"/>
    <n v="437"/>
    <n v="8"/>
    <n v="206"/>
    <n v="160"/>
    <n v="49"/>
    <n v="42"/>
    <n v="902"/>
    <n v="2"/>
    <n v="7"/>
    <n v="10"/>
    <n v="5"/>
    <x v="4"/>
    <n v="1"/>
    <n v="0"/>
    <n v="0"/>
    <n v="0"/>
    <n v="0"/>
    <n v="1"/>
    <n v="0"/>
    <s v="Saudi Arabia"/>
  </r>
  <r>
    <n v="1907"/>
    <n v="1950"/>
    <x v="47"/>
    <x v="3"/>
    <x v="0"/>
    <x v="1077"/>
    <n v="0"/>
    <n v="1"/>
    <d v="2012-09-28T00:00:00"/>
    <n v="53"/>
    <n v="965"/>
    <n v="69"/>
    <n v="279"/>
    <n v="54"/>
    <n v="41"/>
    <n v="69"/>
    <n v="1477"/>
    <n v="5"/>
    <n v="8"/>
    <n v="4"/>
    <n v="9"/>
    <x v="3"/>
    <n v="0"/>
    <n v="0"/>
    <n v="0"/>
    <n v="0"/>
    <n v="0"/>
    <n v="1"/>
    <n v="0"/>
    <s v="Spain"/>
  </r>
  <r>
    <n v="10478"/>
    <n v="1950"/>
    <x v="47"/>
    <x v="1"/>
    <x v="2"/>
    <x v="1078"/>
    <n v="1"/>
    <n v="1"/>
    <d v="2012-09-27T00:00:00"/>
    <n v="53"/>
    <n v="483"/>
    <n v="0"/>
    <n v="108"/>
    <n v="0"/>
    <n v="6"/>
    <n v="36"/>
    <n v="633"/>
    <n v="5"/>
    <n v="11"/>
    <n v="1"/>
    <n v="6"/>
    <x v="8"/>
    <n v="0"/>
    <n v="0"/>
    <n v="0"/>
    <n v="0"/>
    <n v="0"/>
    <n v="1"/>
    <n v="0"/>
    <s v="Saudi Arabia"/>
  </r>
  <r>
    <n v="4188"/>
    <n v="1957"/>
    <x v="35"/>
    <x v="0"/>
    <x v="1"/>
    <x v="1079"/>
    <n v="0"/>
    <n v="1"/>
    <d v="2012-08-13T00:00:00"/>
    <n v="53"/>
    <n v="204"/>
    <n v="5"/>
    <n v="39"/>
    <n v="17"/>
    <n v="0"/>
    <n v="89"/>
    <n v="354"/>
    <n v="3"/>
    <n v="5"/>
    <n v="2"/>
    <n v="4"/>
    <x v="6"/>
    <n v="0"/>
    <n v="0"/>
    <n v="0"/>
    <n v="0"/>
    <n v="0"/>
    <n v="1"/>
    <n v="0"/>
    <s v="Australia"/>
  </r>
  <r>
    <n v="8720"/>
    <n v="1978"/>
    <x v="29"/>
    <x v="2"/>
    <x v="3"/>
    <x v="120"/>
    <n v="0"/>
    <n v="0"/>
    <d v="2012-08-12T00:00:00"/>
    <n v="53"/>
    <n v="32"/>
    <n v="2"/>
    <n v="1607"/>
    <n v="12"/>
    <n v="4"/>
    <n v="22"/>
    <n v="1679"/>
    <n v="0"/>
    <n v="0"/>
    <n v="0"/>
    <n v="1"/>
    <x v="9"/>
    <n v="0"/>
    <n v="1"/>
    <n v="0"/>
    <n v="0"/>
    <n v="0"/>
    <n v="0"/>
    <n v="0"/>
    <s v="India"/>
  </r>
  <r>
    <n v="2225"/>
    <n v="1977"/>
    <x v="11"/>
    <x v="0"/>
    <x v="0"/>
    <x v="1080"/>
    <n v="0"/>
    <n v="0"/>
    <d v="2014-06-07T00:00:00"/>
    <n v="54"/>
    <n v="510"/>
    <n v="120"/>
    <n v="550"/>
    <n v="156"/>
    <n v="40"/>
    <n v="241"/>
    <n v="1617"/>
    <n v="1"/>
    <n v="4"/>
    <n v="9"/>
    <n v="7"/>
    <x v="0"/>
    <n v="1"/>
    <n v="0"/>
    <n v="0"/>
    <n v="1"/>
    <n v="0"/>
    <n v="1"/>
    <n v="0"/>
    <s v="Australia"/>
  </r>
  <r>
    <n v="4790"/>
    <n v="1958"/>
    <x v="2"/>
    <x v="0"/>
    <x v="0"/>
    <x v="1081"/>
    <n v="0"/>
    <n v="1"/>
    <d v="2014-06-02T00:00:00"/>
    <n v="54"/>
    <n v="574"/>
    <n v="8"/>
    <n v="216"/>
    <n v="21"/>
    <n v="16"/>
    <n v="33"/>
    <n v="868"/>
    <n v="1"/>
    <n v="4"/>
    <n v="3"/>
    <n v="5"/>
    <x v="0"/>
    <n v="0"/>
    <n v="0"/>
    <n v="0"/>
    <n v="0"/>
    <n v="0"/>
    <n v="0"/>
    <n v="0"/>
    <s v="Spain"/>
  </r>
  <r>
    <n v="1131"/>
    <n v="1967"/>
    <x v="3"/>
    <x v="1"/>
    <x v="1"/>
    <x v="1082"/>
    <n v="0"/>
    <n v="1"/>
    <d v="2014-04-05T00:00:00"/>
    <n v="54"/>
    <n v="85"/>
    <n v="0"/>
    <n v="3"/>
    <n v="0"/>
    <n v="0"/>
    <n v="7"/>
    <n v="95"/>
    <n v="1"/>
    <n v="2"/>
    <n v="0"/>
    <n v="4"/>
    <x v="7"/>
    <n v="0"/>
    <n v="0"/>
    <n v="0"/>
    <n v="0"/>
    <n v="0"/>
    <n v="0"/>
    <n v="0"/>
    <s v="Saudi Arabia"/>
  </r>
  <r>
    <n v="202"/>
    <n v="1948"/>
    <x v="39"/>
    <x v="1"/>
    <x v="4"/>
    <x v="1083"/>
    <n v="0"/>
    <n v="0"/>
    <d v="2014-04-05T00:00:00"/>
    <n v="54"/>
    <n v="332"/>
    <n v="194"/>
    <n v="377"/>
    <n v="149"/>
    <n v="125"/>
    <n v="57"/>
    <n v="1234"/>
    <n v="0"/>
    <n v="4"/>
    <n v="6"/>
    <n v="7"/>
    <x v="0"/>
    <n v="0"/>
    <n v="0"/>
    <n v="0"/>
    <n v="0"/>
    <n v="0"/>
    <n v="0"/>
    <n v="0"/>
    <s v="India"/>
  </r>
  <r>
    <n v="9589"/>
    <n v="1948"/>
    <x v="39"/>
    <x v="1"/>
    <x v="4"/>
    <x v="1083"/>
    <n v="0"/>
    <n v="0"/>
    <d v="2014-04-05T00:00:00"/>
    <n v="54"/>
    <n v="332"/>
    <n v="194"/>
    <n v="377"/>
    <n v="149"/>
    <n v="125"/>
    <n v="57"/>
    <n v="1234"/>
    <n v="0"/>
    <n v="4"/>
    <n v="6"/>
    <n v="7"/>
    <x v="0"/>
    <n v="0"/>
    <n v="0"/>
    <n v="0"/>
    <n v="0"/>
    <n v="0"/>
    <n v="0"/>
    <n v="0"/>
    <s v="India"/>
  </r>
  <r>
    <n v="3900"/>
    <n v="1972"/>
    <x v="20"/>
    <x v="0"/>
    <x v="2"/>
    <x v="1084"/>
    <n v="0"/>
    <n v="1"/>
    <d v="2014-03-29T00:00:00"/>
    <n v="54"/>
    <n v="642"/>
    <n v="14"/>
    <n v="49"/>
    <n v="0"/>
    <n v="7"/>
    <n v="57"/>
    <n v="769"/>
    <n v="1"/>
    <n v="9"/>
    <n v="2"/>
    <n v="9"/>
    <x v="1"/>
    <n v="0"/>
    <n v="0"/>
    <n v="0"/>
    <n v="0"/>
    <n v="0"/>
    <n v="0"/>
    <n v="0"/>
    <s v="Canada"/>
  </r>
  <r>
    <n v="9958"/>
    <n v="1972"/>
    <x v="20"/>
    <x v="0"/>
    <x v="2"/>
    <x v="1084"/>
    <n v="0"/>
    <n v="1"/>
    <d v="2014-03-29T00:00:00"/>
    <n v="54"/>
    <n v="642"/>
    <n v="14"/>
    <n v="49"/>
    <n v="0"/>
    <n v="7"/>
    <n v="57"/>
    <n v="769"/>
    <n v="1"/>
    <n v="9"/>
    <n v="2"/>
    <n v="9"/>
    <x v="1"/>
    <n v="0"/>
    <n v="0"/>
    <n v="0"/>
    <n v="0"/>
    <n v="0"/>
    <n v="0"/>
    <n v="0"/>
    <s v="Australia"/>
  </r>
  <r>
    <n v="8955"/>
    <n v="1957"/>
    <x v="35"/>
    <x v="1"/>
    <x v="3"/>
    <x v="1085"/>
    <n v="0"/>
    <n v="2"/>
    <d v="2014-02-16T00:00:00"/>
    <n v="54"/>
    <n v="35"/>
    <n v="0"/>
    <n v="4"/>
    <n v="0"/>
    <n v="0"/>
    <n v="10"/>
    <n v="49"/>
    <n v="1"/>
    <n v="1"/>
    <n v="1"/>
    <n v="2"/>
    <x v="1"/>
    <n v="1"/>
    <n v="0"/>
    <n v="0"/>
    <n v="0"/>
    <n v="0"/>
    <n v="0"/>
    <n v="0"/>
    <s v="Spain"/>
  </r>
  <r>
    <n v="10033"/>
    <n v="1973"/>
    <x v="28"/>
    <x v="2"/>
    <x v="0"/>
    <x v="1086"/>
    <n v="1"/>
    <n v="0"/>
    <d v="2014-02-13T00:00:00"/>
    <n v="54"/>
    <n v="2"/>
    <n v="3"/>
    <n v="10"/>
    <n v="11"/>
    <n v="2"/>
    <n v="10"/>
    <n v="38"/>
    <n v="1"/>
    <n v="1"/>
    <n v="0"/>
    <n v="3"/>
    <x v="4"/>
    <n v="0"/>
    <n v="0"/>
    <n v="0"/>
    <n v="0"/>
    <n v="0"/>
    <n v="0"/>
    <n v="0"/>
    <s v="Germany"/>
  </r>
  <r>
    <n v="5751"/>
    <n v="1973"/>
    <x v="28"/>
    <x v="2"/>
    <x v="0"/>
    <x v="1086"/>
    <n v="1"/>
    <n v="0"/>
    <d v="2014-02-13T00:00:00"/>
    <n v="54"/>
    <n v="2"/>
    <n v="3"/>
    <n v="10"/>
    <n v="11"/>
    <n v="2"/>
    <n v="10"/>
    <n v="38"/>
    <n v="1"/>
    <n v="1"/>
    <n v="0"/>
    <n v="3"/>
    <x v="4"/>
    <n v="0"/>
    <n v="0"/>
    <n v="0"/>
    <n v="0"/>
    <n v="0"/>
    <n v="0"/>
    <n v="0"/>
    <s v="Canada"/>
  </r>
  <r>
    <n v="3308"/>
    <n v="1952"/>
    <x v="30"/>
    <x v="0"/>
    <x v="2"/>
    <x v="1087"/>
    <n v="1"/>
    <n v="1"/>
    <d v="2014-01-03T00:00:00"/>
    <n v="54"/>
    <n v="30"/>
    <n v="9"/>
    <n v="12"/>
    <n v="2"/>
    <n v="11"/>
    <n v="30"/>
    <n v="94"/>
    <n v="3"/>
    <n v="2"/>
    <n v="0"/>
    <n v="4"/>
    <x v="5"/>
    <n v="0"/>
    <n v="0"/>
    <n v="0"/>
    <n v="0"/>
    <n v="0"/>
    <n v="0"/>
    <n v="0"/>
    <s v="Saudi Arabia"/>
  </r>
  <r>
    <n v="7297"/>
    <n v="1973"/>
    <x v="28"/>
    <x v="0"/>
    <x v="1"/>
    <x v="130"/>
    <n v="1"/>
    <n v="0"/>
    <d v="2013-12-26T00:00:00"/>
    <n v="54"/>
    <n v="5"/>
    <n v="3"/>
    <n v="10"/>
    <n v="12"/>
    <n v="7"/>
    <n v="20"/>
    <n v="57"/>
    <n v="4"/>
    <n v="3"/>
    <n v="1"/>
    <n v="3"/>
    <x v="3"/>
    <n v="0"/>
    <n v="0"/>
    <n v="0"/>
    <n v="0"/>
    <n v="0"/>
    <n v="0"/>
    <n v="0"/>
    <s v="Saudi Arabia"/>
  </r>
  <r>
    <n v="8008"/>
    <n v="1983"/>
    <x v="27"/>
    <x v="0"/>
    <x v="3"/>
    <x v="1088"/>
    <n v="1"/>
    <n v="0"/>
    <d v="2013-12-09T00:00:00"/>
    <n v="54"/>
    <n v="46"/>
    <n v="0"/>
    <n v="30"/>
    <n v="12"/>
    <n v="1"/>
    <n v="30"/>
    <n v="119"/>
    <n v="1"/>
    <n v="2"/>
    <n v="0"/>
    <n v="4"/>
    <x v="4"/>
    <n v="0"/>
    <n v="0"/>
    <n v="0"/>
    <n v="0"/>
    <n v="0"/>
    <n v="0"/>
    <n v="0"/>
    <s v="Spain"/>
  </r>
  <r>
    <n v="1232"/>
    <n v="1982"/>
    <x v="33"/>
    <x v="1"/>
    <x v="3"/>
    <x v="1089"/>
    <n v="0"/>
    <n v="0"/>
    <d v="2013-10-25T00:00:00"/>
    <n v="54"/>
    <n v="587"/>
    <n v="54"/>
    <n v="348"/>
    <n v="71"/>
    <n v="54"/>
    <n v="130"/>
    <n v="1244"/>
    <n v="1"/>
    <n v="4"/>
    <n v="4"/>
    <n v="8"/>
    <x v="2"/>
    <n v="0"/>
    <n v="0"/>
    <n v="0"/>
    <n v="0"/>
    <n v="0"/>
    <n v="0"/>
    <n v="0"/>
    <s v="Germany"/>
  </r>
  <r>
    <n v="2345"/>
    <n v="1982"/>
    <x v="33"/>
    <x v="1"/>
    <x v="3"/>
    <x v="1089"/>
    <n v="0"/>
    <n v="0"/>
    <d v="2013-10-25T00:00:00"/>
    <n v="54"/>
    <n v="587"/>
    <n v="54"/>
    <n v="348"/>
    <n v="71"/>
    <n v="54"/>
    <n v="130"/>
    <n v="1244"/>
    <n v="1"/>
    <n v="4"/>
    <n v="4"/>
    <n v="8"/>
    <x v="2"/>
    <n v="0"/>
    <n v="0"/>
    <n v="0"/>
    <n v="0"/>
    <n v="0"/>
    <n v="0"/>
    <n v="0"/>
    <s v="Australia"/>
  </r>
  <r>
    <n v="1628"/>
    <n v="1971"/>
    <x v="18"/>
    <x v="0"/>
    <x v="3"/>
    <x v="1090"/>
    <n v="0"/>
    <n v="0"/>
    <d v="2013-10-24T00:00:00"/>
    <n v="54"/>
    <n v="354"/>
    <n v="21"/>
    <n v="311"/>
    <n v="167"/>
    <n v="75"/>
    <n v="32"/>
    <n v="960"/>
    <n v="1"/>
    <n v="9"/>
    <n v="3"/>
    <n v="4"/>
    <x v="5"/>
    <n v="0"/>
    <n v="0"/>
    <n v="0"/>
    <n v="0"/>
    <n v="0"/>
    <n v="0"/>
    <n v="0"/>
    <s v="Saudi Arabia"/>
  </r>
  <r>
    <n v="5081"/>
    <n v="1967"/>
    <x v="3"/>
    <x v="2"/>
    <x v="3"/>
    <x v="1091"/>
    <n v="1"/>
    <n v="1"/>
    <d v="2013-10-20T00:00:00"/>
    <n v="54"/>
    <n v="9"/>
    <n v="0"/>
    <n v="16"/>
    <n v="6"/>
    <n v="6"/>
    <n v="10"/>
    <n v="47"/>
    <n v="1"/>
    <n v="1"/>
    <n v="0"/>
    <n v="3"/>
    <x v="6"/>
    <n v="0"/>
    <n v="0"/>
    <n v="0"/>
    <n v="0"/>
    <n v="0"/>
    <n v="0"/>
    <n v="0"/>
    <s v="Spain"/>
  </r>
  <r>
    <n v="839"/>
    <n v="1975"/>
    <x v="17"/>
    <x v="1"/>
    <x v="2"/>
    <x v="1092"/>
    <n v="1"/>
    <n v="0"/>
    <d v="2013-09-25T00:00:00"/>
    <n v="54"/>
    <n v="97"/>
    <n v="4"/>
    <n v="44"/>
    <n v="6"/>
    <n v="1"/>
    <n v="18"/>
    <n v="170"/>
    <n v="1"/>
    <n v="3"/>
    <n v="1"/>
    <n v="4"/>
    <x v="1"/>
    <n v="0"/>
    <n v="0"/>
    <n v="0"/>
    <n v="0"/>
    <n v="0"/>
    <n v="0"/>
    <n v="0"/>
    <s v="Spain"/>
  </r>
  <r>
    <n v="3706"/>
    <n v="1978"/>
    <x v="29"/>
    <x v="0"/>
    <x v="1"/>
    <x v="1093"/>
    <n v="1"/>
    <n v="0"/>
    <d v="2013-08-21T00:00:00"/>
    <n v="54"/>
    <n v="19"/>
    <n v="8"/>
    <n v="29"/>
    <n v="0"/>
    <n v="12"/>
    <n v="26"/>
    <n v="94"/>
    <n v="1"/>
    <n v="2"/>
    <n v="2"/>
    <n v="2"/>
    <x v="3"/>
    <n v="1"/>
    <n v="0"/>
    <n v="0"/>
    <n v="0"/>
    <n v="0"/>
    <n v="1"/>
    <n v="0"/>
    <s v="Spain"/>
  </r>
  <r>
    <n v="5154"/>
    <n v="1972"/>
    <x v="20"/>
    <x v="3"/>
    <x v="0"/>
    <x v="425"/>
    <n v="1"/>
    <n v="0"/>
    <d v="2013-08-11T00:00:00"/>
    <n v="54"/>
    <n v="26"/>
    <n v="3"/>
    <n v="13"/>
    <n v="2"/>
    <n v="10"/>
    <n v="0"/>
    <n v="54"/>
    <n v="1"/>
    <n v="2"/>
    <n v="0"/>
    <n v="3"/>
    <x v="4"/>
    <n v="0"/>
    <n v="0"/>
    <n v="0"/>
    <n v="0"/>
    <n v="0"/>
    <n v="0"/>
    <n v="0"/>
    <s v="Spain"/>
  </r>
  <r>
    <n v="8584"/>
    <n v="1952"/>
    <x v="30"/>
    <x v="1"/>
    <x v="3"/>
    <x v="1094"/>
    <n v="0"/>
    <n v="0"/>
    <d v="2013-06-08T00:00:00"/>
    <n v="54"/>
    <n v="376"/>
    <n v="53"/>
    <n v="462"/>
    <n v="168"/>
    <n v="53"/>
    <n v="53"/>
    <n v="1165"/>
    <n v="1"/>
    <n v="2"/>
    <n v="7"/>
    <n v="7"/>
    <x v="9"/>
    <n v="0"/>
    <n v="0"/>
    <n v="0"/>
    <n v="0"/>
    <n v="0"/>
    <n v="0"/>
    <n v="0"/>
    <s v="Spain"/>
  </r>
  <r>
    <n v="6583"/>
    <n v="1955"/>
    <x v="26"/>
    <x v="2"/>
    <x v="2"/>
    <x v="1095"/>
    <n v="0"/>
    <n v="0"/>
    <d v="2013-06-03T00:00:00"/>
    <n v="54"/>
    <n v="390"/>
    <n v="22"/>
    <n v="323"/>
    <n v="104"/>
    <n v="35"/>
    <n v="107"/>
    <n v="981"/>
    <n v="1"/>
    <n v="6"/>
    <n v="8"/>
    <n v="6"/>
    <x v="7"/>
    <n v="0"/>
    <n v="0"/>
    <n v="0"/>
    <n v="1"/>
    <n v="0"/>
    <n v="0"/>
    <n v="0"/>
    <s v="Spain"/>
  </r>
  <r>
    <n v="3433"/>
    <n v="1955"/>
    <x v="26"/>
    <x v="2"/>
    <x v="2"/>
    <x v="1095"/>
    <n v="0"/>
    <n v="0"/>
    <d v="2013-06-03T00:00:00"/>
    <n v="54"/>
    <n v="390"/>
    <n v="22"/>
    <n v="323"/>
    <n v="104"/>
    <n v="35"/>
    <n v="107"/>
    <n v="981"/>
    <n v="1"/>
    <n v="6"/>
    <n v="8"/>
    <n v="6"/>
    <x v="7"/>
    <n v="0"/>
    <n v="0"/>
    <n v="0"/>
    <n v="1"/>
    <n v="0"/>
    <n v="0"/>
    <n v="0"/>
    <s v="Spain"/>
  </r>
  <r>
    <n v="10486"/>
    <n v="1948"/>
    <x v="39"/>
    <x v="0"/>
    <x v="2"/>
    <x v="1096"/>
    <n v="0"/>
    <n v="0"/>
    <d v="2013-05-29T00:00:00"/>
    <n v="54"/>
    <n v="476"/>
    <n v="75"/>
    <n v="162"/>
    <n v="29"/>
    <n v="151"/>
    <n v="97"/>
    <n v="990"/>
    <n v="1"/>
    <n v="4"/>
    <n v="4"/>
    <n v="8"/>
    <x v="2"/>
    <n v="0"/>
    <n v="0"/>
    <n v="0"/>
    <n v="0"/>
    <n v="0"/>
    <n v="0"/>
    <n v="0"/>
    <s v="Spain"/>
  </r>
  <r>
    <n v="8687"/>
    <n v="1978"/>
    <x v="29"/>
    <x v="0"/>
    <x v="3"/>
    <x v="1097"/>
    <n v="0"/>
    <n v="1"/>
    <d v="2013-05-06T00:00:00"/>
    <n v="54"/>
    <n v="121"/>
    <n v="62"/>
    <n v="90"/>
    <n v="68"/>
    <n v="20"/>
    <n v="125"/>
    <n v="486"/>
    <n v="3"/>
    <n v="2"/>
    <n v="3"/>
    <n v="8"/>
    <x v="7"/>
    <n v="0"/>
    <n v="0"/>
    <n v="0"/>
    <n v="0"/>
    <n v="0"/>
    <n v="0"/>
    <n v="0"/>
    <s v="India"/>
  </r>
  <r>
    <n v="7842"/>
    <n v="1968"/>
    <x v="25"/>
    <x v="0"/>
    <x v="1"/>
    <x v="1098"/>
    <n v="1"/>
    <n v="1"/>
    <d v="2013-03-31T00:00:00"/>
    <n v="54"/>
    <n v="18"/>
    <n v="7"/>
    <n v="34"/>
    <n v="10"/>
    <n v="2"/>
    <n v="3"/>
    <n v="74"/>
    <n v="3"/>
    <n v="3"/>
    <n v="0"/>
    <n v="3"/>
    <x v="6"/>
    <n v="0"/>
    <n v="0"/>
    <n v="0"/>
    <n v="0"/>
    <n v="0"/>
    <n v="0"/>
    <n v="0"/>
    <s v="Spain"/>
  </r>
  <r>
    <n v="3749"/>
    <n v="1973"/>
    <x v="28"/>
    <x v="0"/>
    <x v="3"/>
    <x v="1099"/>
    <n v="0"/>
    <n v="0"/>
    <d v="2013-03-02T00:00:00"/>
    <n v="54"/>
    <n v="627"/>
    <n v="91"/>
    <n v="597"/>
    <n v="159"/>
    <n v="91"/>
    <n v="15"/>
    <n v="1580"/>
    <n v="1"/>
    <n v="6"/>
    <n v="5"/>
    <n v="12"/>
    <x v="7"/>
    <n v="0"/>
    <n v="0"/>
    <n v="0"/>
    <n v="0"/>
    <n v="0"/>
    <n v="0"/>
    <n v="0"/>
    <s v="Canada"/>
  </r>
  <r>
    <n v="1331"/>
    <n v="1977"/>
    <x v="11"/>
    <x v="0"/>
    <x v="1"/>
    <x v="1100"/>
    <n v="1"/>
    <n v="0"/>
    <d v="2013-01-02T00:00:00"/>
    <n v="54"/>
    <n v="12"/>
    <n v="6"/>
    <n v="20"/>
    <n v="30"/>
    <n v="1"/>
    <n v="3"/>
    <n v="72"/>
    <n v="2"/>
    <n v="2"/>
    <n v="0"/>
    <n v="3"/>
    <x v="3"/>
    <n v="0"/>
    <n v="0"/>
    <n v="0"/>
    <n v="0"/>
    <n v="0"/>
    <n v="0"/>
    <n v="0"/>
    <s v="Australia"/>
  </r>
  <r>
    <n v="5995"/>
    <n v="1962"/>
    <x v="31"/>
    <x v="0"/>
    <x v="0"/>
    <x v="1101"/>
    <n v="1"/>
    <n v="1"/>
    <d v="2012-12-18T00:00:00"/>
    <n v="54"/>
    <n v="165"/>
    <n v="3"/>
    <n v="147"/>
    <n v="4"/>
    <n v="24"/>
    <n v="41"/>
    <n v="384"/>
    <n v="7"/>
    <n v="6"/>
    <n v="2"/>
    <n v="5"/>
    <x v="6"/>
    <n v="0"/>
    <n v="0"/>
    <n v="0"/>
    <n v="0"/>
    <n v="0"/>
    <n v="1"/>
    <n v="0"/>
    <s v="Spain"/>
  </r>
  <r>
    <n v="8985"/>
    <n v="1964"/>
    <x v="32"/>
    <x v="2"/>
    <x v="3"/>
    <x v="1102"/>
    <n v="0"/>
    <n v="1"/>
    <d v="2012-11-04T00:00:00"/>
    <n v="54"/>
    <n v="806"/>
    <n v="80"/>
    <n v="161"/>
    <n v="120"/>
    <n v="11"/>
    <n v="33"/>
    <n v="1211"/>
    <n v="5"/>
    <n v="10"/>
    <n v="7"/>
    <n v="10"/>
    <x v="4"/>
    <n v="0"/>
    <n v="0"/>
    <n v="0"/>
    <n v="0"/>
    <n v="0"/>
    <n v="0"/>
    <n v="0"/>
    <s v="Spain"/>
  </r>
  <r>
    <n v="2798"/>
    <n v="1977"/>
    <x v="11"/>
    <x v="1"/>
    <x v="3"/>
    <x v="1103"/>
    <n v="0"/>
    <n v="0"/>
    <d v="2012-11-02T00:00:00"/>
    <n v="54"/>
    <n v="763"/>
    <n v="29"/>
    <n v="138"/>
    <n v="76"/>
    <n v="176"/>
    <n v="58"/>
    <n v="1240"/>
    <n v="0"/>
    <n v="7"/>
    <n v="9"/>
    <n v="10"/>
    <x v="5"/>
    <n v="0"/>
    <n v="1"/>
    <n v="1"/>
    <n v="1"/>
    <n v="0"/>
    <n v="1"/>
    <n v="0"/>
    <s v="Saudi Arabia"/>
  </r>
  <r>
    <n v="7108"/>
    <n v="1965"/>
    <x v="15"/>
    <x v="3"/>
    <x v="4"/>
    <x v="1104"/>
    <n v="1"/>
    <n v="1"/>
    <d v="2012-09-08T00:00:00"/>
    <n v="54"/>
    <n v="205"/>
    <n v="20"/>
    <n v="47"/>
    <n v="23"/>
    <n v="2"/>
    <n v="56"/>
    <n v="353"/>
    <n v="6"/>
    <n v="5"/>
    <n v="2"/>
    <n v="5"/>
    <x v="1"/>
    <n v="0"/>
    <n v="0"/>
    <n v="0"/>
    <n v="0"/>
    <n v="0"/>
    <n v="0"/>
    <n v="0"/>
    <s v="Saudi Arabia"/>
  </r>
  <r>
    <n v="2781"/>
    <n v="1981"/>
    <x v="9"/>
    <x v="0"/>
    <x v="1"/>
    <x v="1105"/>
    <n v="0"/>
    <n v="0"/>
    <d v="2014-06-23T00:00:00"/>
    <n v="55"/>
    <n v="1003"/>
    <n v="34"/>
    <n v="536"/>
    <n v="134"/>
    <n v="51"/>
    <n v="34"/>
    <n v="1792"/>
    <n v="1"/>
    <n v="4"/>
    <n v="6"/>
    <n v="6"/>
    <x v="2"/>
    <n v="0"/>
    <n v="0"/>
    <n v="1"/>
    <n v="1"/>
    <n v="0"/>
    <n v="1"/>
    <n v="0"/>
    <s v="Saudi Arabia"/>
  </r>
  <r>
    <n v="3623"/>
    <n v="1976"/>
    <x v="14"/>
    <x v="0"/>
    <x v="3"/>
    <x v="1106"/>
    <n v="1"/>
    <n v="0"/>
    <d v="2014-06-11T00:00:00"/>
    <n v="55"/>
    <n v="4"/>
    <n v="0"/>
    <n v="16"/>
    <n v="17"/>
    <n v="4"/>
    <n v="4"/>
    <n v="45"/>
    <n v="3"/>
    <n v="4"/>
    <n v="0"/>
    <n v="3"/>
    <x v="3"/>
    <n v="0"/>
    <n v="0"/>
    <n v="0"/>
    <n v="0"/>
    <n v="0"/>
    <n v="0"/>
    <n v="0"/>
    <s v="India"/>
  </r>
  <r>
    <n v="194"/>
    <n v="1965"/>
    <x v="15"/>
    <x v="0"/>
    <x v="2"/>
    <x v="1107"/>
    <n v="1"/>
    <n v="1"/>
    <d v="2014-06-09T00:00:00"/>
    <n v="55"/>
    <n v="23"/>
    <n v="0"/>
    <n v="11"/>
    <n v="3"/>
    <n v="2"/>
    <n v="2"/>
    <n v="41"/>
    <n v="1"/>
    <n v="1"/>
    <n v="0"/>
    <n v="3"/>
    <x v="4"/>
    <n v="0"/>
    <n v="0"/>
    <n v="0"/>
    <n v="0"/>
    <n v="0"/>
    <n v="0"/>
    <n v="0"/>
    <s v="Spain"/>
  </r>
  <r>
    <n v="10833"/>
    <n v="1975"/>
    <x v="17"/>
    <x v="0"/>
    <x v="2"/>
    <x v="1108"/>
    <n v="0"/>
    <n v="1"/>
    <d v="2014-05-24T00:00:00"/>
    <n v="55"/>
    <n v="790"/>
    <n v="19"/>
    <n v="133"/>
    <n v="12"/>
    <n v="0"/>
    <n v="19"/>
    <n v="973"/>
    <n v="3"/>
    <n v="8"/>
    <n v="3"/>
    <n v="13"/>
    <x v="4"/>
    <n v="0"/>
    <n v="1"/>
    <n v="0"/>
    <n v="0"/>
    <n v="0"/>
    <n v="0"/>
    <n v="0"/>
    <s v="Spain"/>
  </r>
  <r>
    <n v="2315"/>
    <n v="1960"/>
    <x v="12"/>
    <x v="0"/>
    <x v="0"/>
    <x v="1109"/>
    <n v="0"/>
    <n v="1"/>
    <d v="2014-04-20T00:00:00"/>
    <n v="55"/>
    <n v="10"/>
    <n v="0"/>
    <n v="11"/>
    <n v="17"/>
    <n v="29"/>
    <n v="29"/>
    <n v="96"/>
    <n v="1"/>
    <n v="1"/>
    <n v="2"/>
    <n v="2"/>
    <x v="5"/>
    <n v="0"/>
    <n v="0"/>
    <n v="0"/>
    <n v="0"/>
    <n v="0"/>
    <n v="0"/>
    <n v="0"/>
    <s v="Spain"/>
  </r>
  <r>
    <n v="6336"/>
    <n v="1960"/>
    <x v="12"/>
    <x v="0"/>
    <x v="2"/>
    <x v="1110"/>
    <n v="1"/>
    <n v="1"/>
    <d v="2014-04-06T00:00:00"/>
    <n v="55"/>
    <n v="13"/>
    <n v="2"/>
    <n v="14"/>
    <n v="8"/>
    <n v="7"/>
    <n v="4"/>
    <n v="48"/>
    <n v="4"/>
    <n v="2"/>
    <n v="0"/>
    <n v="4"/>
    <x v="4"/>
    <n v="0"/>
    <n v="0"/>
    <n v="0"/>
    <n v="0"/>
    <n v="0"/>
    <n v="0"/>
    <n v="0"/>
    <s v="Saudi Arabia"/>
  </r>
  <r>
    <n v="10738"/>
    <n v="1951"/>
    <x v="45"/>
    <x v="3"/>
    <x v="1"/>
    <x v="1111"/>
    <n v="1"/>
    <n v="1"/>
    <d v="2013-08-29T00:00:00"/>
    <n v="55"/>
    <n v="40"/>
    <n v="0"/>
    <n v="19"/>
    <n v="2"/>
    <n v="1"/>
    <n v="3"/>
    <n v="65"/>
    <n v="1"/>
    <n v="2"/>
    <n v="0"/>
    <n v="3"/>
    <x v="3"/>
    <n v="0"/>
    <n v="0"/>
    <n v="0"/>
    <n v="0"/>
    <n v="0"/>
    <n v="0"/>
    <n v="0"/>
    <s v="Australia"/>
  </r>
  <r>
    <n v="8286"/>
    <n v="1965"/>
    <x v="15"/>
    <x v="1"/>
    <x v="3"/>
    <x v="1112"/>
    <n v="0"/>
    <n v="1"/>
    <d v="2013-08-20T00:00:00"/>
    <n v="55"/>
    <n v="98"/>
    <n v="1"/>
    <n v="17"/>
    <n v="0"/>
    <n v="1"/>
    <n v="5"/>
    <n v="122"/>
    <n v="1"/>
    <n v="3"/>
    <n v="0"/>
    <n v="4"/>
    <x v="3"/>
    <n v="0"/>
    <n v="1"/>
    <n v="0"/>
    <n v="0"/>
    <n v="0"/>
    <n v="0"/>
    <n v="0"/>
    <s v="Saudi Arabia"/>
  </r>
  <r>
    <n v="2166"/>
    <n v="1960"/>
    <x v="12"/>
    <x v="2"/>
    <x v="4"/>
    <x v="1113"/>
    <n v="1"/>
    <n v="1"/>
    <d v="2013-07-12T00:00:00"/>
    <n v="55"/>
    <n v="12"/>
    <n v="1"/>
    <n v="3"/>
    <n v="0"/>
    <n v="0"/>
    <n v="7"/>
    <n v="23"/>
    <n v="1"/>
    <n v="0"/>
    <n v="1"/>
    <n v="2"/>
    <x v="5"/>
    <n v="0"/>
    <n v="0"/>
    <n v="0"/>
    <n v="0"/>
    <n v="0"/>
    <n v="0"/>
    <n v="0"/>
    <s v="Saudi Arabia"/>
  </r>
  <r>
    <n v="10691"/>
    <n v="1960"/>
    <x v="12"/>
    <x v="3"/>
    <x v="2"/>
    <x v="1114"/>
    <n v="1"/>
    <n v="1"/>
    <d v="2013-06-14T00:00:00"/>
    <n v="55"/>
    <n v="11"/>
    <n v="0"/>
    <n v="10"/>
    <n v="0"/>
    <n v="2"/>
    <n v="20"/>
    <n v="43"/>
    <n v="1"/>
    <n v="1"/>
    <n v="1"/>
    <n v="2"/>
    <x v="4"/>
    <n v="0"/>
    <n v="0"/>
    <n v="0"/>
    <n v="0"/>
    <n v="0"/>
    <n v="0"/>
    <n v="0"/>
    <s v="Spain"/>
  </r>
  <r>
    <n v="9739"/>
    <n v="1963"/>
    <x v="34"/>
    <x v="0"/>
    <x v="1"/>
    <x v="1115"/>
    <n v="0"/>
    <n v="1"/>
    <d v="2013-01-19T00:00:00"/>
    <n v="55"/>
    <n v="62"/>
    <n v="0"/>
    <n v="22"/>
    <n v="3"/>
    <n v="1"/>
    <n v="26"/>
    <n v="114"/>
    <n v="2"/>
    <n v="2"/>
    <n v="2"/>
    <n v="2"/>
    <x v="3"/>
    <n v="0"/>
    <n v="0"/>
    <n v="0"/>
    <n v="0"/>
    <n v="0"/>
    <n v="0"/>
    <n v="0"/>
    <s v="Spain"/>
  </r>
  <r>
    <n v="1829"/>
    <n v="1961"/>
    <x v="1"/>
    <x v="1"/>
    <x v="0"/>
    <x v="1116"/>
    <n v="0"/>
    <n v="1"/>
    <d v="2013-01-19T00:00:00"/>
    <n v="55"/>
    <n v="1148"/>
    <n v="0"/>
    <n v="60"/>
    <n v="0"/>
    <n v="0"/>
    <n v="24"/>
    <n v="1232"/>
    <n v="3"/>
    <n v="9"/>
    <n v="5"/>
    <n v="4"/>
    <x v="3"/>
    <n v="0"/>
    <n v="1"/>
    <n v="0"/>
    <n v="0"/>
    <n v="0"/>
    <n v="1"/>
    <n v="0"/>
    <s v="Spain"/>
  </r>
  <r>
    <n v="6260"/>
    <n v="1955"/>
    <x v="26"/>
    <x v="3"/>
    <x v="3"/>
    <x v="1117"/>
    <n v="0"/>
    <n v="0"/>
    <d v="2012-11-19T00:00:00"/>
    <n v="55"/>
    <n v="984"/>
    <n v="51"/>
    <n v="432"/>
    <n v="180"/>
    <n v="120"/>
    <n v="190"/>
    <n v="1957"/>
    <n v="1"/>
    <n v="3"/>
    <n v="10"/>
    <n v="13"/>
    <x v="0"/>
    <n v="0"/>
    <n v="0"/>
    <n v="1"/>
    <n v="0"/>
    <n v="0"/>
    <n v="1"/>
    <n v="0"/>
    <s v="Australia"/>
  </r>
  <r>
    <n v="10448"/>
    <n v="1956"/>
    <x v="16"/>
    <x v="0"/>
    <x v="1"/>
    <x v="1118"/>
    <n v="0"/>
    <n v="1"/>
    <d v="2012-10-22T00:00:00"/>
    <n v="55"/>
    <n v="172"/>
    <n v="41"/>
    <n v="86"/>
    <n v="45"/>
    <n v="6"/>
    <n v="27"/>
    <n v="377"/>
    <n v="5"/>
    <n v="5"/>
    <n v="3"/>
    <n v="5"/>
    <x v="3"/>
    <n v="1"/>
    <n v="0"/>
    <n v="0"/>
    <n v="0"/>
    <n v="0"/>
    <n v="0"/>
    <n v="0"/>
    <s v="Spain"/>
  </r>
  <r>
    <n v="1343"/>
    <n v="1968"/>
    <x v="25"/>
    <x v="0"/>
    <x v="3"/>
    <x v="1119"/>
    <n v="1"/>
    <n v="1"/>
    <d v="2012-09-26T00:00:00"/>
    <n v="55"/>
    <n v="368"/>
    <n v="24"/>
    <n v="68"/>
    <n v="38"/>
    <n v="0"/>
    <n v="88"/>
    <n v="586"/>
    <n v="6"/>
    <n v="8"/>
    <n v="2"/>
    <n v="6"/>
    <x v="3"/>
    <n v="0"/>
    <n v="0"/>
    <n v="0"/>
    <n v="0"/>
    <n v="0"/>
    <n v="0"/>
    <n v="0"/>
    <s v="USA"/>
  </r>
  <r>
    <n v="4749"/>
    <n v="1968"/>
    <x v="25"/>
    <x v="0"/>
    <x v="3"/>
    <x v="1119"/>
    <n v="1"/>
    <n v="1"/>
    <d v="2012-09-26T00:00:00"/>
    <n v="55"/>
    <n v="368"/>
    <n v="24"/>
    <n v="68"/>
    <n v="38"/>
    <n v="0"/>
    <n v="88"/>
    <n v="586"/>
    <n v="6"/>
    <n v="8"/>
    <n v="2"/>
    <n v="6"/>
    <x v="3"/>
    <n v="0"/>
    <n v="0"/>
    <n v="0"/>
    <n v="0"/>
    <n v="0"/>
    <n v="0"/>
    <n v="0"/>
    <s v="India"/>
  </r>
  <r>
    <n v="531"/>
    <n v="1954"/>
    <x v="5"/>
    <x v="1"/>
    <x v="0"/>
    <x v="1120"/>
    <n v="0"/>
    <n v="1"/>
    <d v="2012-09-22T00:00:00"/>
    <n v="55"/>
    <n v="941"/>
    <n v="14"/>
    <n v="397"/>
    <n v="76"/>
    <n v="58"/>
    <n v="176"/>
    <n v="1662"/>
    <n v="11"/>
    <n v="8"/>
    <n v="5"/>
    <n v="9"/>
    <x v="4"/>
    <n v="0"/>
    <n v="0"/>
    <n v="0"/>
    <n v="0"/>
    <n v="0"/>
    <n v="1"/>
    <n v="0"/>
    <s v="Spain"/>
  </r>
  <r>
    <n v="6905"/>
    <n v="1994"/>
    <x v="48"/>
    <x v="0"/>
    <x v="3"/>
    <x v="1121"/>
    <n v="0"/>
    <n v="0"/>
    <d v="2012-08-22T00:00:00"/>
    <n v="55"/>
    <n v="241"/>
    <n v="45"/>
    <n v="604"/>
    <n v="34"/>
    <n v="26"/>
    <n v="54"/>
    <n v="1004"/>
    <n v="1"/>
    <n v="6"/>
    <n v="4"/>
    <n v="10"/>
    <x v="2"/>
    <n v="0"/>
    <n v="0"/>
    <n v="0"/>
    <n v="0"/>
    <n v="0"/>
    <n v="0"/>
    <n v="0"/>
    <s v="Spain"/>
  </r>
  <r>
    <n v="1045"/>
    <n v="1965"/>
    <x v="15"/>
    <x v="0"/>
    <x v="3"/>
    <x v="1122"/>
    <n v="0"/>
    <n v="1"/>
    <d v="2012-08-16T00:00:00"/>
    <n v="55"/>
    <n v="112"/>
    <n v="10"/>
    <n v="107"/>
    <n v="30"/>
    <n v="0"/>
    <n v="20"/>
    <n v="279"/>
    <n v="2"/>
    <n v="5"/>
    <n v="2"/>
    <n v="4"/>
    <x v="3"/>
    <n v="0"/>
    <n v="0"/>
    <n v="0"/>
    <n v="0"/>
    <n v="0"/>
    <n v="0"/>
    <n v="0"/>
    <s v="Spain"/>
  </r>
  <r>
    <n v="4012"/>
    <n v="1972"/>
    <x v="20"/>
    <x v="1"/>
    <x v="3"/>
    <x v="1123"/>
    <n v="0"/>
    <n v="1"/>
    <d v="2012-08-11T00:00:00"/>
    <n v="55"/>
    <n v="799"/>
    <n v="12"/>
    <n v="375"/>
    <n v="16"/>
    <n v="12"/>
    <n v="12"/>
    <n v="1226"/>
    <n v="5"/>
    <n v="7"/>
    <n v="6"/>
    <n v="5"/>
    <x v="4"/>
    <n v="0"/>
    <n v="0"/>
    <n v="0"/>
    <n v="0"/>
    <n v="0"/>
    <n v="1"/>
    <n v="0"/>
    <s v="Germany"/>
  </r>
  <r>
    <n v="5529"/>
    <n v="1946"/>
    <x v="41"/>
    <x v="1"/>
    <x v="3"/>
    <x v="1124"/>
    <n v="2"/>
    <n v="1"/>
    <d v="2014-06-10T00:00:00"/>
    <n v="56"/>
    <n v="406"/>
    <n v="0"/>
    <n v="30"/>
    <n v="0"/>
    <n v="0"/>
    <n v="8"/>
    <n v="444"/>
    <n v="7"/>
    <n v="8"/>
    <n v="2"/>
    <n v="5"/>
    <x v="3"/>
    <n v="0"/>
    <n v="0"/>
    <n v="0"/>
    <n v="1"/>
    <n v="0"/>
    <n v="0"/>
    <n v="0"/>
    <s v="Canada"/>
  </r>
  <r>
    <n v="4001"/>
    <n v="1946"/>
    <x v="41"/>
    <x v="1"/>
    <x v="3"/>
    <x v="1124"/>
    <n v="2"/>
    <n v="1"/>
    <d v="2014-06-10T00:00:00"/>
    <n v="56"/>
    <n v="406"/>
    <n v="0"/>
    <n v="30"/>
    <n v="0"/>
    <n v="0"/>
    <n v="8"/>
    <n v="444"/>
    <n v="7"/>
    <n v="8"/>
    <n v="2"/>
    <n v="5"/>
    <x v="3"/>
    <n v="0"/>
    <n v="0"/>
    <n v="0"/>
    <n v="1"/>
    <n v="0"/>
    <n v="0"/>
    <n v="0"/>
    <s v="Saudi Arabia"/>
  </r>
  <r>
    <n v="10420"/>
    <n v="1955"/>
    <x v="26"/>
    <x v="3"/>
    <x v="0"/>
    <x v="1125"/>
    <n v="0"/>
    <n v="1"/>
    <d v="2014-05-05T00:00:00"/>
    <n v="56"/>
    <n v="95"/>
    <n v="14"/>
    <n v="64"/>
    <n v="2"/>
    <n v="9"/>
    <n v="38"/>
    <n v="222"/>
    <n v="1"/>
    <n v="4"/>
    <n v="2"/>
    <n v="3"/>
    <x v="3"/>
    <n v="0"/>
    <n v="0"/>
    <n v="0"/>
    <n v="0"/>
    <n v="0"/>
    <n v="0"/>
    <n v="0"/>
    <s v="USA"/>
  </r>
  <r>
    <n v="7723"/>
    <n v="1979"/>
    <x v="7"/>
    <x v="0"/>
    <x v="3"/>
    <x v="1126"/>
    <n v="0"/>
    <n v="0"/>
    <d v="2014-05-02T00:00:00"/>
    <n v="56"/>
    <n v="709"/>
    <n v="93"/>
    <n v="374"/>
    <n v="104"/>
    <n v="80"/>
    <n v="80"/>
    <n v="1440"/>
    <n v="1"/>
    <n v="8"/>
    <n v="6"/>
    <n v="6"/>
    <x v="7"/>
    <n v="0"/>
    <n v="0"/>
    <n v="0"/>
    <n v="0"/>
    <n v="0"/>
    <n v="0"/>
    <n v="0"/>
    <s v="Germany"/>
  </r>
  <r>
    <n v="2963"/>
    <n v="1979"/>
    <x v="7"/>
    <x v="0"/>
    <x v="3"/>
    <x v="1126"/>
    <n v="0"/>
    <n v="0"/>
    <d v="2014-05-02T00:00:00"/>
    <n v="56"/>
    <n v="709"/>
    <n v="93"/>
    <n v="374"/>
    <n v="104"/>
    <n v="80"/>
    <n v="80"/>
    <n v="1440"/>
    <n v="1"/>
    <n v="8"/>
    <n v="6"/>
    <n v="6"/>
    <x v="7"/>
    <n v="0"/>
    <n v="0"/>
    <n v="0"/>
    <n v="0"/>
    <n v="0"/>
    <n v="0"/>
    <n v="0"/>
    <s v="Australia"/>
  </r>
  <r>
    <n v="10634"/>
    <n v="1951"/>
    <x v="45"/>
    <x v="3"/>
    <x v="2"/>
    <x v="1127"/>
    <n v="0"/>
    <n v="0"/>
    <d v="2014-04-19T00:00:00"/>
    <n v="56"/>
    <n v="90"/>
    <n v="67"/>
    <n v="165"/>
    <n v="30"/>
    <n v="43"/>
    <n v="11"/>
    <n v="406"/>
    <n v="1"/>
    <n v="4"/>
    <n v="2"/>
    <n v="8"/>
    <x v="7"/>
    <n v="0"/>
    <n v="0"/>
    <n v="0"/>
    <n v="0"/>
    <n v="0"/>
    <n v="0"/>
    <n v="0"/>
    <s v="Spain"/>
  </r>
  <r>
    <n v="5180"/>
    <n v="1968"/>
    <x v="25"/>
    <x v="1"/>
    <x v="0"/>
    <x v="1128"/>
    <n v="0"/>
    <n v="1"/>
    <d v="2014-04-18T00:00:00"/>
    <n v="56"/>
    <n v="128"/>
    <n v="0"/>
    <n v="16"/>
    <n v="0"/>
    <n v="1"/>
    <n v="4"/>
    <n v="149"/>
    <n v="2"/>
    <n v="4"/>
    <n v="0"/>
    <n v="4"/>
    <x v="3"/>
    <n v="0"/>
    <n v="0"/>
    <n v="0"/>
    <n v="0"/>
    <n v="0"/>
    <n v="0"/>
    <n v="0"/>
    <s v="Spain"/>
  </r>
  <r>
    <n v="6866"/>
    <n v="1969"/>
    <x v="10"/>
    <x v="3"/>
    <x v="3"/>
    <x v="1129"/>
    <n v="1"/>
    <n v="1"/>
    <d v="2014-03-23T00:00:00"/>
    <n v="56"/>
    <n v="8"/>
    <n v="0"/>
    <n v="14"/>
    <n v="2"/>
    <n v="3"/>
    <n v="7"/>
    <n v="34"/>
    <n v="1"/>
    <n v="1"/>
    <n v="0"/>
    <n v="3"/>
    <x v="1"/>
    <n v="0"/>
    <n v="0"/>
    <n v="0"/>
    <n v="0"/>
    <n v="0"/>
    <n v="0"/>
    <n v="0"/>
    <s v="Saudi Arabia"/>
  </r>
  <r>
    <n v="1328"/>
    <n v="1982"/>
    <x v="33"/>
    <x v="2"/>
    <x v="2"/>
    <x v="1130"/>
    <n v="0"/>
    <n v="1"/>
    <d v="2014-02-16T00:00:00"/>
    <n v="56"/>
    <n v="261"/>
    <n v="42"/>
    <n v="144"/>
    <n v="55"/>
    <n v="48"/>
    <n v="133"/>
    <n v="683"/>
    <n v="3"/>
    <n v="4"/>
    <n v="4"/>
    <n v="9"/>
    <x v="7"/>
    <n v="0"/>
    <n v="0"/>
    <n v="0"/>
    <n v="0"/>
    <n v="0"/>
    <n v="0"/>
    <n v="0"/>
    <s v="Saudi Arabia"/>
  </r>
  <r>
    <n v="1139"/>
    <n v="1984"/>
    <x v="24"/>
    <x v="1"/>
    <x v="2"/>
    <x v="1131"/>
    <n v="0"/>
    <n v="0"/>
    <d v="2014-02-06T00:00:00"/>
    <n v="56"/>
    <n v="1050"/>
    <n v="14"/>
    <n v="322"/>
    <n v="0"/>
    <n v="14"/>
    <n v="112"/>
    <n v="1512"/>
    <n v="1"/>
    <n v="5"/>
    <n v="11"/>
    <n v="5"/>
    <x v="2"/>
    <n v="1"/>
    <n v="0"/>
    <n v="1"/>
    <n v="1"/>
    <n v="0"/>
    <n v="1"/>
    <n v="0"/>
    <s v="Spain"/>
  </r>
  <r>
    <n v="4961"/>
    <n v="1974"/>
    <x v="21"/>
    <x v="3"/>
    <x v="3"/>
    <x v="1132"/>
    <n v="1"/>
    <n v="0"/>
    <d v="2014-01-21T00:00:00"/>
    <n v="56"/>
    <n v="29"/>
    <n v="0"/>
    <n v="25"/>
    <n v="2"/>
    <n v="2"/>
    <n v="3"/>
    <n v="61"/>
    <n v="4"/>
    <n v="2"/>
    <n v="1"/>
    <n v="4"/>
    <x v="5"/>
    <n v="0"/>
    <n v="0"/>
    <n v="0"/>
    <n v="0"/>
    <n v="0"/>
    <n v="0"/>
    <n v="0"/>
    <s v="Spain"/>
  </r>
  <r>
    <n v="5177"/>
    <n v="1974"/>
    <x v="21"/>
    <x v="3"/>
    <x v="2"/>
    <x v="1133"/>
    <n v="0"/>
    <n v="1"/>
    <d v="2013-12-12T00:00:00"/>
    <n v="56"/>
    <n v="298"/>
    <n v="7"/>
    <n v="68"/>
    <n v="4"/>
    <n v="0"/>
    <n v="19"/>
    <n v="396"/>
    <n v="2"/>
    <n v="6"/>
    <n v="2"/>
    <n v="6"/>
    <x v="4"/>
    <n v="0"/>
    <n v="0"/>
    <n v="0"/>
    <n v="0"/>
    <n v="0"/>
    <n v="0"/>
    <n v="0"/>
    <s v="Saudi Arabia"/>
  </r>
  <r>
    <n v="2075"/>
    <n v="1969"/>
    <x v="10"/>
    <x v="0"/>
    <x v="2"/>
    <x v="1134"/>
    <n v="0"/>
    <n v="0"/>
    <d v="2013-11-14T00:00:00"/>
    <n v="56"/>
    <n v="377"/>
    <n v="10"/>
    <n v="540"/>
    <n v="80"/>
    <n v="30"/>
    <n v="10"/>
    <n v="1047"/>
    <n v="1"/>
    <n v="3"/>
    <n v="5"/>
    <n v="7"/>
    <x v="0"/>
    <n v="0"/>
    <n v="0"/>
    <n v="0"/>
    <n v="0"/>
    <n v="0"/>
    <n v="0"/>
    <n v="0"/>
    <s v="Saudi Arabia"/>
  </r>
  <r>
    <n v="3428"/>
    <n v="1991"/>
    <x v="50"/>
    <x v="1"/>
    <x v="3"/>
    <x v="1135"/>
    <n v="0"/>
    <n v="0"/>
    <d v="2013-10-06T00:00:00"/>
    <n v="56"/>
    <n v="919"/>
    <n v="0"/>
    <n v="505"/>
    <n v="99"/>
    <n v="30"/>
    <n v="45"/>
    <n v="1598"/>
    <n v="1"/>
    <n v="4"/>
    <n v="9"/>
    <n v="10"/>
    <x v="2"/>
    <n v="0"/>
    <n v="0"/>
    <n v="0"/>
    <n v="0"/>
    <n v="0"/>
    <n v="0"/>
    <n v="0"/>
    <s v="Spain"/>
  </r>
  <r>
    <n v="4500"/>
    <n v="1991"/>
    <x v="50"/>
    <x v="1"/>
    <x v="3"/>
    <x v="1135"/>
    <n v="0"/>
    <n v="0"/>
    <d v="2013-10-06T00:00:00"/>
    <n v="56"/>
    <n v="919"/>
    <n v="0"/>
    <n v="505"/>
    <n v="99"/>
    <n v="30"/>
    <n v="45"/>
    <n v="1598"/>
    <n v="1"/>
    <n v="4"/>
    <n v="9"/>
    <n v="10"/>
    <x v="2"/>
    <n v="0"/>
    <n v="0"/>
    <n v="0"/>
    <n v="0"/>
    <n v="0"/>
    <n v="0"/>
    <n v="0"/>
    <s v="Spain"/>
  </r>
  <r>
    <n v="7369"/>
    <n v="1981"/>
    <x v="9"/>
    <x v="3"/>
    <x v="2"/>
    <x v="1136"/>
    <n v="1"/>
    <n v="0"/>
    <d v="2013-10-02T00:00:00"/>
    <n v="56"/>
    <n v="25"/>
    <n v="6"/>
    <n v="25"/>
    <n v="6"/>
    <n v="0"/>
    <n v="0"/>
    <n v="62"/>
    <n v="2"/>
    <n v="2"/>
    <n v="0"/>
    <n v="3"/>
    <x v="6"/>
    <n v="0"/>
    <n v="0"/>
    <n v="0"/>
    <n v="0"/>
    <n v="0"/>
    <n v="0"/>
    <n v="0"/>
    <s v="Spain"/>
  </r>
  <r>
    <n v="4381"/>
    <n v="1971"/>
    <x v="18"/>
    <x v="1"/>
    <x v="2"/>
    <x v="1137"/>
    <n v="1"/>
    <n v="1"/>
    <d v="2013-08-18T00:00:00"/>
    <n v="56"/>
    <n v="163"/>
    <n v="2"/>
    <n v="40"/>
    <n v="8"/>
    <n v="11"/>
    <n v="11"/>
    <n v="235"/>
    <n v="7"/>
    <n v="3"/>
    <n v="1"/>
    <n v="6"/>
    <x v="4"/>
    <n v="0"/>
    <n v="0"/>
    <n v="0"/>
    <n v="0"/>
    <n v="0"/>
    <n v="0"/>
    <n v="0"/>
    <s v="Spain"/>
  </r>
  <r>
    <n v="9964"/>
    <n v="1979"/>
    <x v="7"/>
    <x v="0"/>
    <x v="1"/>
    <x v="1138"/>
    <n v="0"/>
    <n v="1"/>
    <d v="2013-08-07T00:00:00"/>
    <n v="56"/>
    <n v="162"/>
    <n v="50"/>
    <n v="100"/>
    <n v="55"/>
    <n v="30"/>
    <n v="27"/>
    <n v="424"/>
    <n v="1"/>
    <n v="4"/>
    <n v="2"/>
    <n v="8"/>
    <x v="5"/>
    <n v="0"/>
    <n v="0"/>
    <n v="0"/>
    <n v="0"/>
    <n v="0"/>
    <n v="0"/>
    <n v="0"/>
    <s v="Spain"/>
  </r>
  <r>
    <n v="1630"/>
    <n v="1979"/>
    <x v="7"/>
    <x v="0"/>
    <x v="1"/>
    <x v="1138"/>
    <n v="0"/>
    <n v="1"/>
    <d v="2013-08-07T00:00:00"/>
    <n v="56"/>
    <n v="162"/>
    <n v="50"/>
    <n v="100"/>
    <n v="55"/>
    <n v="30"/>
    <n v="27"/>
    <n v="424"/>
    <n v="1"/>
    <n v="4"/>
    <n v="2"/>
    <n v="8"/>
    <x v="5"/>
    <n v="0"/>
    <n v="0"/>
    <n v="0"/>
    <n v="0"/>
    <n v="0"/>
    <n v="0"/>
    <n v="0"/>
    <s v="Spain"/>
  </r>
  <r>
    <n v="5012"/>
    <n v="1989"/>
    <x v="4"/>
    <x v="0"/>
    <x v="2"/>
    <x v="1139"/>
    <n v="1"/>
    <n v="0"/>
    <d v="2013-07-04T00:00:00"/>
    <n v="56"/>
    <n v="5"/>
    <n v="4"/>
    <n v="13"/>
    <n v="8"/>
    <n v="0"/>
    <n v="4"/>
    <n v="34"/>
    <n v="1"/>
    <n v="1"/>
    <n v="0"/>
    <n v="3"/>
    <x v="6"/>
    <n v="0"/>
    <n v="0"/>
    <n v="0"/>
    <n v="0"/>
    <n v="0"/>
    <n v="0"/>
    <n v="0"/>
    <s v="Spain"/>
  </r>
  <r>
    <n v="6918"/>
    <n v="1989"/>
    <x v="4"/>
    <x v="0"/>
    <x v="2"/>
    <x v="1139"/>
    <n v="1"/>
    <n v="0"/>
    <d v="2013-07-04T00:00:00"/>
    <n v="56"/>
    <n v="5"/>
    <n v="4"/>
    <n v="13"/>
    <n v="8"/>
    <n v="0"/>
    <n v="4"/>
    <n v="34"/>
    <n v="1"/>
    <n v="1"/>
    <n v="0"/>
    <n v="3"/>
    <x v="6"/>
    <n v="0"/>
    <n v="0"/>
    <n v="0"/>
    <n v="0"/>
    <n v="0"/>
    <n v="0"/>
    <n v="0"/>
    <s v="Spain"/>
  </r>
  <r>
    <n v="7822"/>
    <n v="1976"/>
    <x v="14"/>
    <x v="0"/>
    <x v="3"/>
    <x v="1140"/>
    <n v="0"/>
    <n v="1"/>
    <d v="2013-06-04T00:00:00"/>
    <n v="56"/>
    <n v="198"/>
    <n v="18"/>
    <n v="252"/>
    <n v="32"/>
    <n v="108"/>
    <n v="54"/>
    <n v="662"/>
    <n v="2"/>
    <n v="4"/>
    <n v="6"/>
    <n v="8"/>
    <x v="7"/>
    <n v="0"/>
    <n v="0"/>
    <n v="0"/>
    <n v="0"/>
    <n v="0"/>
    <n v="0"/>
    <n v="0"/>
    <s v="Spain"/>
  </r>
  <r>
    <n v="10156"/>
    <n v="1975"/>
    <x v="17"/>
    <x v="0"/>
    <x v="1"/>
    <x v="1141"/>
    <n v="0"/>
    <n v="1"/>
    <d v="2013-06-03T00:00:00"/>
    <n v="56"/>
    <n v="215"/>
    <n v="63"/>
    <n v="507"/>
    <n v="231"/>
    <n v="31"/>
    <n v="190"/>
    <n v="1237"/>
    <n v="1"/>
    <n v="8"/>
    <n v="4"/>
    <n v="7"/>
    <x v="7"/>
    <n v="0"/>
    <n v="0"/>
    <n v="0"/>
    <n v="0"/>
    <n v="0"/>
    <n v="0"/>
    <n v="0"/>
    <s v="Spain"/>
  </r>
  <r>
    <n v="3033"/>
    <n v="1963"/>
    <x v="34"/>
    <x v="3"/>
    <x v="3"/>
    <x v="1142"/>
    <n v="0"/>
    <n v="0"/>
    <d v="2013-05-11T00:00:00"/>
    <n v="56"/>
    <n v="112"/>
    <n v="17"/>
    <n v="44"/>
    <n v="34"/>
    <n v="22"/>
    <n v="89"/>
    <n v="318"/>
    <n v="1"/>
    <n v="2"/>
    <n v="5"/>
    <n v="3"/>
    <x v="7"/>
    <n v="0"/>
    <n v="0"/>
    <n v="0"/>
    <n v="0"/>
    <n v="0"/>
    <n v="0"/>
    <n v="0"/>
    <s v="Australia"/>
  </r>
  <r>
    <n v="4119"/>
    <n v="1963"/>
    <x v="34"/>
    <x v="3"/>
    <x v="3"/>
    <x v="1142"/>
    <n v="0"/>
    <n v="0"/>
    <d v="2013-05-11T00:00:00"/>
    <n v="56"/>
    <n v="112"/>
    <n v="17"/>
    <n v="44"/>
    <n v="34"/>
    <n v="22"/>
    <n v="89"/>
    <n v="318"/>
    <n v="1"/>
    <n v="2"/>
    <n v="5"/>
    <n v="3"/>
    <x v="7"/>
    <n v="0"/>
    <n v="0"/>
    <n v="0"/>
    <n v="0"/>
    <n v="0"/>
    <n v="0"/>
    <n v="0"/>
    <s v="Germany"/>
  </r>
  <r>
    <n v="11110"/>
    <n v="1973"/>
    <x v="28"/>
    <x v="0"/>
    <x v="1"/>
    <x v="1143"/>
    <n v="1"/>
    <n v="0"/>
    <d v="2013-04-13T00:00:00"/>
    <n v="56"/>
    <n v="2"/>
    <n v="1"/>
    <n v="1"/>
    <n v="0"/>
    <n v="0"/>
    <n v="1"/>
    <n v="5"/>
    <n v="0"/>
    <n v="0"/>
    <n v="0"/>
    <n v="0"/>
    <x v="13"/>
    <n v="0"/>
    <n v="0"/>
    <n v="0"/>
    <n v="0"/>
    <n v="0"/>
    <n v="0"/>
    <n v="0"/>
    <s v="India"/>
  </r>
  <r>
    <n v="332"/>
    <n v="1957"/>
    <x v="35"/>
    <x v="0"/>
    <x v="2"/>
    <x v="1144"/>
    <n v="0"/>
    <n v="1"/>
    <d v="2013-03-22T00:00:00"/>
    <n v="56"/>
    <n v="198"/>
    <n v="2"/>
    <n v="43"/>
    <n v="0"/>
    <n v="12"/>
    <n v="20"/>
    <n v="275"/>
    <n v="3"/>
    <n v="4"/>
    <n v="1"/>
    <n v="6"/>
    <x v="4"/>
    <n v="0"/>
    <n v="1"/>
    <n v="0"/>
    <n v="0"/>
    <n v="0"/>
    <n v="0"/>
    <n v="0"/>
    <s v="Spain"/>
  </r>
  <r>
    <n v="737"/>
    <n v="1949"/>
    <x v="38"/>
    <x v="1"/>
    <x v="2"/>
    <x v="1145"/>
    <n v="0"/>
    <n v="0"/>
    <d v="2013-03-03T00:00:00"/>
    <n v="56"/>
    <n v="1493"/>
    <n v="86"/>
    <n v="454"/>
    <n v="112"/>
    <n v="43"/>
    <n v="43"/>
    <n v="2231"/>
    <n v="2"/>
    <n v="4"/>
    <n v="4"/>
    <n v="5"/>
    <x v="2"/>
    <n v="0"/>
    <n v="1"/>
    <n v="1"/>
    <n v="1"/>
    <n v="0"/>
    <n v="0"/>
    <n v="0"/>
    <s v="Spain"/>
  </r>
  <r>
    <n v="10319"/>
    <n v="1971"/>
    <x v="18"/>
    <x v="0"/>
    <x v="2"/>
    <x v="1146"/>
    <n v="0"/>
    <n v="1"/>
    <d v="2013-02-26T00:00:00"/>
    <n v="56"/>
    <n v="1090"/>
    <n v="12"/>
    <n v="96"/>
    <n v="16"/>
    <n v="12"/>
    <n v="60"/>
    <n v="1286"/>
    <n v="4"/>
    <n v="3"/>
    <n v="4"/>
    <n v="11"/>
    <x v="6"/>
    <n v="0"/>
    <n v="1"/>
    <n v="0"/>
    <n v="0"/>
    <n v="0"/>
    <n v="0"/>
    <n v="0"/>
    <s v="Spain"/>
  </r>
  <r>
    <n v="2683"/>
    <n v="1969"/>
    <x v="10"/>
    <x v="0"/>
    <x v="2"/>
    <x v="1147"/>
    <n v="0"/>
    <n v="2"/>
    <d v="2013-02-02T00:00:00"/>
    <n v="56"/>
    <n v="295"/>
    <n v="106"/>
    <n v="271"/>
    <n v="75"/>
    <n v="98"/>
    <n v="65"/>
    <n v="910"/>
    <n v="4"/>
    <n v="6"/>
    <n v="4"/>
    <n v="12"/>
    <x v="4"/>
    <n v="0"/>
    <n v="0"/>
    <n v="0"/>
    <n v="0"/>
    <n v="0"/>
    <n v="0"/>
    <n v="0"/>
    <s v="Canada"/>
  </r>
  <r>
    <n v="3445"/>
    <n v="1956"/>
    <x v="16"/>
    <x v="0"/>
    <x v="1"/>
    <x v="1148"/>
    <n v="0"/>
    <n v="0"/>
    <d v="2013-01-17T00:00:00"/>
    <n v="56"/>
    <n v="216"/>
    <n v="162"/>
    <n v="224"/>
    <n v="101"/>
    <n v="92"/>
    <n v="162"/>
    <n v="957"/>
    <n v="2"/>
    <n v="7"/>
    <n v="4"/>
    <n v="10"/>
    <x v="1"/>
    <n v="0"/>
    <n v="0"/>
    <n v="0"/>
    <n v="0"/>
    <n v="0"/>
    <n v="1"/>
    <n v="0"/>
    <s v="Saudi Arabia"/>
  </r>
  <r>
    <n v="10913"/>
    <n v="1984"/>
    <x v="24"/>
    <x v="3"/>
    <x v="1"/>
    <x v="1149"/>
    <n v="1"/>
    <n v="0"/>
    <d v="2012-12-05T00:00:00"/>
    <n v="56"/>
    <n v="3"/>
    <n v="2"/>
    <n v="12"/>
    <n v="0"/>
    <n v="1"/>
    <n v="9"/>
    <n v="27"/>
    <n v="1"/>
    <n v="1"/>
    <n v="0"/>
    <n v="2"/>
    <x v="6"/>
    <n v="1"/>
    <n v="0"/>
    <n v="0"/>
    <n v="0"/>
    <n v="0"/>
    <n v="1"/>
    <n v="0"/>
    <s v="Spain"/>
  </r>
  <r>
    <n v="4427"/>
    <n v="1995"/>
    <x v="53"/>
    <x v="2"/>
    <x v="1"/>
    <x v="1150"/>
    <n v="0"/>
    <n v="0"/>
    <d v="2012-09-18T00:00:00"/>
    <n v="56"/>
    <n v="536"/>
    <n v="27"/>
    <n v="590"/>
    <n v="38"/>
    <n v="107"/>
    <n v="67"/>
    <n v="1365"/>
    <n v="1"/>
    <n v="5"/>
    <n v="10"/>
    <n v="12"/>
    <x v="4"/>
    <n v="1"/>
    <n v="0"/>
    <n v="1"/>
    <n v="0"/>
    <n v="0"/>
    <n v="1"/>
    <n v="1"/>
    <s v="Spain"/>
  </r>
  <r>
    <n v="8717"/>
    <n v="1975"/>
    <x v="17"/>
    <x v="1"/>
    <x v="2"/>
    <x v="1151"/>
    <n v="0"/>
    <n v="1"/>
    <d v="2012-09-12T00:00:00"/>
    <n v="56"/>
    <n v="1149"/>
    <n v="71"/>
    <n v="449"/>
    <n v="69"/>
    <n v="71"/>
    <n v="26"/>
    <n v="1835"/>
    <n v="1"/>
    <n v="11"/>
    <n v="8"/>
    <n v="8"/>
    <x v="1"/>
    <n v="0"/>
    <n v="0"/>
    <n v="0"/>
    <n v="0"/>
    <n v="0"/>
    <n v="0"/>
    <n v="0"/>
    <s v="India"/>
  </r>
  <r>
    <n v="2066"/>
    <n v="1949"/>
    <x v="38"/>
    <x v="0"/>
    <x v="3"/>
    <x v="1152"/>
    <n v="0"/>
    <n v="1"/>
    <d v="2012-08-30T00:00:00"/>
    <n v="56"/>
    <n v="70"/>
    <n v="0"/>
    <n v="11"/>
    <n v="2"/>
    <n v="8"/>
    <n v="23"/>
    <n v="114"/>
    <n v="1"/>
    <n v="2"/>
    <n v="1"/>
    <n v="3"/>
    <x v="4"/>
    <n v="0"/>
    <n v="0"/>
    <n v="0"/>
    <n v="0"/>
    <n v="0"/>
    <n v="0"/>
    <n v="0"/>
    <s v="Spain"/>
  </r>
  <r>
    <n v="3340"/>
    <n v="1977"/>
    <x v="11"/>
    <x v="0"/>
    <x v="2"/>
    <x v="1153"/>
    <n v="1"/>
    <n v="0"/>
    <d v="2012-08-17T00:00:00"/>
    <n v="56"/>
    <n v="244"/>
    <n v="15"/>
    <n v="108"/>
    <n v="4"/>
    <n v="15"/>
    <n v="50"/>
    <n v="436"/>
    <n v="6"/>
    <n v="7"/>
    <n v="1"/>
    <n v="6"/>
    <x v="6"/>
    <n v="0"/>
    <n v="0"/>
    <n v="0"/>
    <n v="0"/>
    <n v="0"/>
    <n v="1"/>
    <n v="0"/>
    <s v="Canada"/>
  </r>
  <r>
    <n v="8685"/>
    <n v="1977"/>
    <x v="11"/>
    <x v="0"/>
    <x v="2"/>
    <x v="1153"/>
    <n v="1"/>
    <n v="0"/>
    <d v="2012-08-17T00:00:00"/>
    <n v="56"/>
    <n v="244"/>
    <n v="15"/>
    <n v="108"/>
    <n v="4"/>
    <n v="15"/>
    <n v="50"/>
    <n v="436"/>
    <n v="6"/>
    <n v="7"/>
    <n v="1"/>
    <n v="6"/>
    <x v="6"/>
    <n v="0"/>
    <n v="0"/>
    <n v="0"/>
    <n v="0"/>
    <n v="0"/>
    <n v="1"/>
    <n v="0"/>
    <s v="Saudi Arabia"/>
  </r>
  <r>
    <n v="4149"/>
    <n v="1948"/>
    <x v="39"/>
    <x v="1"/>
    <x v="3"/>
    <x v="1154"/>
    <n v="0"/>
    <n v="0"/>
    <d v="2014-05-13T00:00:00"/>
    <n v="57"/>
    <n v="586"/>
    <n v="66"/>
    <n v="653"/>
    <n v="17"/>
    <n v="0"/>
    <n v="26"/>
    <n v="1348"/>
    <n v="1"/>
    <n v="5"/>
    <n v="9"/>
    <n v="6"/>
    <x v="2"/>
    <n v="0"/>
    <n v="0"/>
    <n v="0"/>
    <n v="0"/>
    <n v="0"/>
    <n v="0"/>
    <n v="0"/>
    <s v="Spain"/>
  </r>
  <r>
    <n v="8726"/>
    <n v="1964"/>
    <x v="32"/>
    <x v="2"/>
    <x v="0"/>
    <x v="1155"/>
    <n v="1"/>
    <n v="1"/>
    <d v="2014-04-29T00:00:00"/>
    <n v="57"/>
    <n v="77"/>
    <n v="8"/>
    <n v="44"/>
    <n v="10"/>
    <n v="10"/>
    <n v="25"/>
    <n v="174"/>
    <n v="5"/>
    <n v="3"/>
    <n v="1"/>
    <n v="4"/>
    <x v="4"/>
    <n v="0"/>
    <n v="0"/>
    <n v="0"/>
    <n v="0"/>
    <n v="0"/>
    <n v="0"/>
    <n v="0"/>
    <s v="Canada"/>
  </r>
  <r>
    <n v="2295"/>
    <n v="1954"/>
    <x v="5"/>
    <x v="1"/>
    <x v="2"/>
    <x v="1156"/>
    <n v="0"/>
    <n v="1"/>
    <d v="2014-02-02T00:00:00"/>
    <n v="57"/>
    <n v="539"/>
    <n v="30"/>
    <n v="92"/>
    <n v="80"/>
    <n v="46"/>
    <n v="38"/>
    <n v="825"/>
    <n v="1"/>
    <n v="5"/>
    <n v="3"/>
    <n v="13"/>
    <x v="7"/>
    <n v="0"/>
    <n v="0"/>
    <n v="0"/>
    <n v="0"/>
    <n v="0"/>
    <n v="0"/>
    <n v="0"/>
    <s v="Saudi Arabia"/>
  </r>
  <r>
    <n v="3283"/>
    <n v="1972"/>
    <x v="20"/>
    <x v="2"/>
    <x v="2"/>
    <x v="1157"/>
    <n v="0"/>
    <n v="1"/>
    <d v="2014-01-19T00:00:00"/>
    <n v="57"/>
    <n v="200"/>
    <n v="193"/>
    <n v="100"/>
    <n v="46"/>
    <n v="185"/>
    <n v="185"/>
    <n v="909"/>
    <n v="2"/>
    <n v="6"/>
    <n v="2"/>
    <n v="12"/>
    <x v="7"/>
    <n v="0"/>
    <n v="0"/>
    <n v="0"/>
    <n v="0"/>
    <n v="0"/>
    <n v="0"/>
    <n v="0"/>
    <s v="Spain"/>
  </r>
  <r>
    <n v="1915"/>
    <n v="1951"/>
    <x v="45"/>
    <x v="1"/>
    <x v="2"/>
    <x v="1158"/>
    <n v="0"/>
    <n v="0"/>
    <d v="2013-12-12T00:00:00"/>
    <n v="57"/>
    <n v="794"/>
    <n v="115"/>
    <n v="243"/>
    <n v="150"/>
    <n v="0"/>
    <n v="205"/>
    <n v="1507"/>
    <n v="1"/>
    <n v="8"/>
    <n v="5"/>
    <n v="6"/>
    <x v="7"/>
    <n v="0"/>
    <n v="0"/>
    <n v="0"/>
    <n v="0"/>
    <n v="0"/>
    <n v="0"/>
    <n v="0"/>
    <s v="Germany"/>
  </r>
  <r>
    <n v="800"/>
    <n v="1960"/>
    <x v="12"/>
    <x v="0"/>
    <x v="3"/>
    <x v="1159"/>
    <n v="1"/>
    <n v="1"/>
    <d v="2013-08-30T00:00:00"/>
    <n v="57"/>
    <n v="23"/>
    <n v="1"/>
    <n v="6"/>
    <n v="0"/>
    <n v="0"/>
    <n v="2"/>
    <n v="32"/>
    <n v="2"/>
    <n v="1"/>
    <n v="0"/>
    <n v="3"/>
    <x v="5"/>
    <n v="0"/>
    <n v="0"/>
    <n v="0"/>
    <n v="0"/>
    <n v="0"/>
    <n v="0"/>
    <n v="0"/>
    <s v="Saudi Arabia"/>
  </r>
  <r>
    <n v="9166"/>
    <n v="1968"/>
    <x v="25"/>
    <x v="0"/>
    <x v="2"/>
    <x v="1160"/>
    <n v="0"/>
    <n v="1"/>
    <d v="2013-08-09T00:00:00"/>
    <n v="57"/>
    <n v="387"/>
    <n v="84"/>
    <n v="141"/>
    <n v="73"/>
    <n v="35"/>
    <n v="162"/>
    <n v="882"/>
    <n v="3"/>
    <n v="4"/>
    <n v="4"/>
    <n v="12"/>
    <x v="2"/>
    <n v="0"/>
    <n v="0"/>
    <n v="0"/>
    <n v="0"/>
    <n v="0"/>
    <n v="0"/>
    <n v="0"/>
    <s v="Spain"/>
  </r>
  <r>
    <n v="5147"/>
    <n v="1948"/>
    <x v="39"/>
    <x v="0"/>
    <x v="1"/>
    <x v="1161"/>
    <n v="0"/>
    <n v="0"/>
    <d v="2013-07-29T00:00:00"/>
    <n v="57"/>
    <n v="774"/>
    <n v="70"/>
    <n v="118"/>
    <n v="182"/>
    <n v="187"/>
    <n v="93"/>
    <n v="1424"/>
    <n v="1"/>
    <n v="4"/>
    <n v="9"/>
    <n v="13"/>
    <x v="0"/>
    <n v="0"/>
    <n v="0"/>
    <n v="0"/>
    <n v="0"/>
    <n v="0"/>
    <n v="0"/>
    <n v="0"/>
    <s v="Spain"/>
  </r>
  <r>
    <n v="13"/>
    <n v="1947"/>
    <x v="6"/>
    <x v="1"/>
    <x v="4"/>
    <x v="1162"/>
    <n v="0"/>
    <n v="1"/>
    <d v="2013-07-22T00:00:00"/>
    <n v="57"/>
    <n v="19"/>
    <n v="0"/>
    <n v="5"/>
    <n v="0"/>
    <n v="0"/>
    <n v="8"/>
    <n v="32"/>
    <n v="2"/>
    <n v="1"/>
    <n v="0"/>
    <n v="3"/>
    <x v="4"/>
    <n v="0"/>
    <n v="0"/>
    <n v="0"/>
    <n v="0"/>
    <n v="0"/>
    <n v="0"/>
    <n v="0"/>
    <s v="Saudi Arabia"/>
  </r>
  <r>
    <n v="8557"/>
    <n v="1982"/>
    <x v="33"/>
    <x v="0"/>
    <x v="1"/>
    <x v="120"/>
    <n v="1"/>
    <n v="0"/>
    <d v="2013-06-17T00:00:00"/>
    <n v="57"/>
    <n v="11"/>
    <n v="3"/>
    <n v="22"/>
    <n v="2"/>
    <n v="2"/>
    <n v="6"/>
    <n v="46"/>
    <n v="2"/>
    <n v="2"/>
    <n v="0"/>
    <n v="3"/>
    <x v="4"/>
    <n v="0"/>
    <n v="0"/>
    <n v="0"/>
    <n v="0"/>
    <n v="0"/>
    <n v="0"/>
    <n v="0"/>
    <s v="Australia"/>
  </r>
  <r>
    <n v="8724"/>
    <n v="1982"/>
    <x v="33"/>
    <x v="0"/>
    <x v="1"/>
    <x v="1163"/>
    <n v="1"/>
    <n v="0"/>
    <d v="2013-06-17T00:00:00"/>
    <n v="57"/>
    <n v="11"/>
    <n v="3"/>
    <n v="22"/>
    <n v="2"/>
    <n v="2"/>
    <n v="6"/>
    <n v="46"/>
    <n v="2"/>
    <n v="2"/>
    <n v="0"/>
    <n v="3"/>
    <x v="4"/>
    <n v="0"/>
    <n v="0"/>
    <n v="0"/>
    <n v="0"/>
    <n v="0"/>
    <n v="0"/>
    <n v="0"/>
    <s v="Spain"/>
  </r>
  <r>
    <n v="9381"/>
    <n v="1978"/>
    <x v="29"/>
    <x v="0"/>
    <x v="2"/>
    <x v="1164"/>
    <n v="1"/>
    <n v="1"/>
    <d v="2013-06-12T00:00:00"/>
    <n v="57"/>
    <n v="328"/>
    <n v="9"/>
    <n v="124"/>
    <n v="12"/>
    <n v="24"/>
    <n v="109"/>
    <n v="606"/>
    <n v="7"/>
    <n v="4"/>
    <n v="2"/>
    <n v="10"/>
    <x v="7"/>
    <n v="0"/>
    <n v="0"/>
    <n v="0"/>
    <n v="0"/>
    <n v="0"/>
    <n v="0"/>
    <n v="0"/>
    <s v="Australia"/>
  </r>
  <r>
    <n v="9384"/>
    <n v="1978"/>
    <x v="29"/>
    <x v="0"/>
    <x v="2"/>
    <x v="1164"/>
    <n v="1"/>
    <n v="1"/>
    <d v="2013-06-12T00:00:00"/>
    <n v="57"/>
    <n v="328"/>
    <n v="9"/>
    <n v="124"/>
    <n v="12"/>
    <n v="24"/>
    <n v="109"/>
    <n v="606"/>
    <n v="7"/>
    <n v="4"/>
    <n v="2"/>
    <n v="10"/>
    <x v="7"/>
    <n v="0"/>
    <n v="0"/>
    <n v="0"/>
    <n v="0"/>
    <n v="0"/>
    <n v="0"/>
    <n v="0"/>
    <s v="Australia"/>
  </r>
  <r>
    <n v="3560"/>
    <n v="1952"/>
    <x v="30"/>
    <x v="0"/>
    <x v="3"/>
    <x v="1165"/>
    <n v="0"/>
    <n v="0"/>
    <d v="2013-05-12T00:00:00"/>
    <n v="57"/>
    <n v="901"/>
    <n v="31"/>
    <n v="345"/>
    <n v="75"/>
    <n v="31"/>
    <n v="191"/>
    <n v="1574"/>
    <n v="1"/>
    <n v="4"/>
    <n v="4"/>
    <n v="11"/>
    <x v="0"/>
    <n v="0"/>
    <n v="0"/>
    <n v="1"/>
    <n v="0"/>
    <n v="0"/>
    <n v="0"/>
    <n v="0"/>
    <s v="Germany"/>
  </r>
  <r>
    <n v="241"/>
    <n v="1952"/>
    <x v="30"/>
    <x v="0"/>
    <x v="3"/>
    <x v="1165"/>
    <n v="0"/>
    <n v="0"/>
    <d v="2013-05-12T00:00:00"/>
    <n v="57"/>
    <n v="901"/>
    <n v="31"/>
    <n v="345"/>
    <n v="75"/>
    <n v="31"/>
    <n v="191"/>
    <n v="1574"/>
    <n v="1"/>
    <n v="4"/>
    <n v="4"/>
    <n v="11"/>
    <x v="0"/>
    <n v="0"/>
    <n v="0"/>
    <n v="1"/>
    <n v="0"/>
    <n v="0"/>
    <n v="0"/>
    <n v="0"/>
    <s v="Spain"/>
  </r>
  <r>
    <n v="7521"/>
    <n v="1952"/>
    <x v="30"/>
    <x v="0"/>
    <x v="3"/>
    <x v="1165"/>
    <n v="0"/>
    <n v="0"/>
    <d v="2013-05-12T00:00:00"/>
    <n v="57"/>
    <n v="901"/>
    <n v="31"/>
    <n v="345"/>
    <n v="75"/>
    <n v="31"/>
    <n v="191"/>
    <n v="1574"/>
    <n v="1"/>
    <n v="4"/>
    <n v="4"/>
    <n v="11"/>
    <x v="0"/>
    <n v="0"/>
    <n v="0"/>
    <n v="1"/>
    <n v="0"/>
    <n v="0"/>
    <n v="0"/>
    <n v="0"/>
    <s v="Canada"/>
  </r>
  <r>
    <n v="9799"/>
    <n v="1968"/>
    <x v="25"/>
    <x v="1"/>
    <x v="0"/>
    <x v="1166"/>
    <n v="1"/>
    <n v="1"/>
    <d v="2013-05-08T00:00:00"/>
    <n v="57"/>
    <n v="866"/>
    <n v="21"/>
    <n v="151"/>
    <n v="28"/>
    <n v="21"/>
    <n v="86"/>
    <n v="1173"/>
    <n v="3"/>
    <n v="2"/>
    <n v="2"/>
    <n v="12"/>
    <x v="1"/>
    <n v="0"/>
    <n v="0"/>
    <n v="0"/>
    <n v="0"/>
    <n v="0"/>
    <n v="0"/>
    <n v="0"/>
    <s v="Spain"/>
  </r>
  <r>
    <n v="5123"/>
    <n v="1951"/>
    <x v="45"/>
    <x v="3"/>
    <x v="2"/>
    <x v="1167"/>
    <n v="0"/>
    <n v="0"/>
    <d v="2013-04-15T00:00:00"/>
    <n v="57"/>
    <n v="37"/>
    <n v="12"/>
    <n v="23"/>
    <n v="8"/>
    <n v="11"/>
    <n v="52"/>
    <n v="143"/>
    <n v="1"/>
    <n v="2"/>
    <n v="1"/>
    <n v="3"/>
    <x v="3"/>
    <n v="0"/>
    <n v="0"/>
    <n v="0"/>
    <n v="0"/>
    <n v="0"/>
    <n v="0"/>
    <n v="0"/>
    <s v="Spain"/>
  </r>
  <r>
    <n v="448"/>
    <n v="1978"/>
    <x v="29"/>
    <x v="1"/>
    <x v="1"/>
    <x v="1168"/>
    <n v="1"/>
    <n v="0"/>
    <d v="2013-03-01T00:00:00"/>
    <n v="57"/>
    <n v="308"/>
    <n v="85"/>
    <n v="137"/>
    <n v="102"/>
    <n v="45"/>
    <n v="118"/>
    <n v="795"/>
    <n v="2"/>
    <n v="6"/>
    <n v="2"/>
    <n v="11"/>
    <x v="1"/>
    <n v="0"/>
    <n v="0"/>
    <n v="0"/>
    <n v="0"/>
    <n v="0"/>
    <n v="0"/>
    <n v="0"/>
    <s v="Spain"/>
  </r>
  <r>
    <n v="4837"/>
    <n v="1965"/>
    <x v="15"/>
    <x v="1"/>
    <x v="2"/>
    <x v="644"/>
    <n v="0"/>
    <n v="1"/>
    <d v="2013-02-16T00:00:00"/>
    <n v="57"/>
    <n v="753"/>
    <n v="43"/>
    <n v="226"/>
    <n v="69"/>
    <n v="10"/>
    <n v="204"/>
    <n v="1305"/>
    <n v="2"/>
    <n v="8"/>
    <n v="5"/>
    <n v="13"/>
    <x v="5"/>
    <n v="0"/>
    <n v="0"/>
    <n v="0"/>
    <n v="0"/>
    <n v="0"/>
    <n v="0"/>
    <n v="0"/>
    <s v="Spain"/>
  </r>
  <r>
    <n v="9365"/>
    <n v="1976"/>
    <x v="14"/>
    <x v="1"/>
    <x v="1"/>
    <x v="1169"/>
    <n v="0"/>
    <n v="1"/>
    <d v="2012-12-22T00:00:00"/>
    <n v="57"/>
    <n v="1048"/>
    <n v="0"/>
    <n v="217"/>
    <n v="0"/>
    <n v="0"/>
    <n v="12"/>
    <n v="1277"/>
    <n v="5"/>
    <n v="11"/>
    <n v="3"/>
    <n v="5"/>
    <x v="4"/>
    <n v="0"/>
    <n v="0"/>
    <n v="0"/>
    <n v="0"/>
    <n v="0"/>
    <n v="0"/>
    <n v="0"/>
    <s v="Spain"/>
  </r>
  <r>
    <n v="8932"/>
    <n v="1969"/>
    <x v="10"/>
    <x v="3"/>
    <x v="3"/>
    <x v="1170"/>
    <n v="0"/>
    <n v="1"/>
    <d v="2012-10-29T00:00:00"/>
    <n v="57"/>
    <n v="960"/>
    <n v="28"/>
    <n v="183"/>
    <n v="220"/>
    <n v="70"/>
    <n v="70"/>
    <n v="1531"/>
    <n v="4"/>
    <n v="9"/>
    <n v="6"/>
    <n v="6"/>
    <x v="4"/>
    <n v="0"/>
    <n v="0"/>
    <n v="0"/>
    <n v="0"/>
    <n v="0"/>
    <n v="0"/>
    <n v="0"/>
    <s v="Saudi Arabia"/>
  </r>
  <r>
    <n v="7055"/>
    <n v="1952"/>
    <x v="30"/>
    <x v="1"/>
    <x v="3"/>
    <x v="1171"/>
    <n v="0"/>
    <n v="1"/>
    <d v="2012-10-09T00:00:00"/>
    <n v="57"/>
    <n v="888"/>
    <n v="0"/>
    <n v="57"/>
    <n v="0"/>
    <n v="0"/>
    <n v="76"/>
    <n v="1021"/>
    <n v="2"/>
    <n v="8"/>
    <n v="5"/>
    <n v="11"/>
    <x v="1"/>
    <n v="0"/>
    <n v="0"/>
    <n v="0"/>
    <n v="0"/>
    <n v="0"/>
    <n v="0"/>
    <n v="0"/>
    <s v="Canada"/>
  </r>
  <r>
    <n v="3537"/>
    <n v="1981"/>
    <x v="9"/>
    <x v="0"/>
    <x v="3"/>
    <x v="1172"/>
    <n v="1"/>
    <n v="0"/>
    <d v="2012-08-17T00:00:00"/>
    <n v="57"/>
    <n v="31"/>
    <n v="3"/>
    <n v="31"/>
    <n v="2"/>
    <n v="8"/>
    <n v="4"/>
    <n v="79"/>
    <n v="3"/>
    <n v="3"/>
    <n v="0"/>
    <n v="4"/>
    <x v="6"/>
    <n v="0"/>
    <n v="0"/>
    <n v="0"/>
    <n v="0"/>
    <n v="0"/>
    <n v="0"/>
    <n v="0"/>
    <s v="Spain"/>
  </r>
  <r>
    <n v="9081"/>
    <n v="1988"/>
    <x v="46"/>
    <x v="0"/>
    <x v="1"/>
    <x v="1173"/>
    <n v="1"/>
    <n v="0"/>
    <d v="2014-05-18T00:00:00"/>
    <n v="58"/>
    <n v="4"/>
    <n v="1"/>
    <n v="6"/>
    <n v="4"/>
    <n v="1"/>
    <n v="9"/>
    <n v="25"/>
    <n v="1"/>
    <n v="1"/>
    <n v="1"/>
    <n v="2"/>
    <x v="1"/>
    <n v="0"/>
    <n v="0"/>
    <n v="0"/>
    <n v="0"/>
    <n v="0"/>
    <n v="0"/>
    <n v="0"/>
    <s v="Spain"/>
  </r>
  <r>
    <n v="4988"/>
    <n v="1948"/>
    <x v="39"/>
    <x v="1"/>
    <x v="2"/>
    <x v="1174"/>
    <n v="1"/>
    <n v="1"/>
    <d v="2014-05-04T00:00:00"/>
    <n v="58"/>
    <n v="19"/>
    <n v="6"/>
    <n v="20"/>
    <n v="0"/>
    <n v="5"/>
    <n v="12"/>
    <n v="62"/>
    <n v="3"/>
    <n v="1"/>
    <n v="1"/>
    <n v="4"/>
    <x v="5"/>
    <n v="0"/>
    <n v="0"/>
    <n v="0"/>
    <n v="0"/>
    <n v="0"/>
    <n v="0"/>
    <n v="0"/>
    <s v="Saudi Arabia"/>
  </r>
  <r>
    <n v="1050"/>
    <n v="1952"/>
    <x v="30"/>
    <x v="0"/>
    <x v="2"/>
    <x v="1175"/>
    <n v="0"/>
    <n v="0"/>
    <d v="2014-04-30T00:00:00"/>
    <n v="58"/>
    <n v="14"/>
    <n v="10"/>
    <n v="13"/>
    <n v="4"/>
    <n v="15"/>
    <n v="9"/>
    <n v="65"/>
    <n v="1"/>
    <n v="2"/>
    <n v="1"/>
    <n v="4"/>
    <x v="2"/>
    <n v="0"/>
    <n v="0"/>
    <n v="0"/>
    <n v="0"/>
    <n v="0"/>
    <n v="0"/>
    <n v="0"/>
    <s v="Germany"/>
  </r>
  <r>
    <n v="5610"/>
    <n v="1965"/>
    <x v="15"/>
    <x v="0"/>
    <x v="3"/>
    <x v="1176"/>
    <n v="1"/>
    <n v="1"/>
    <d v="2014-04-21T00:00:00"/>
    <n v="58"/>
    <n v="7"/>
    <n v="3"/>
    <n v="10"/>
    <n v="8"/>
    <n v="1"/>
    <n v="7"/>
    <n v="36"/>
    <n v="2"/>
    <n v="1"/>
    <n v="0"/>
    <n v="3"/>
    <x v="3"/>
    <n v="0"/>
    <n v="0"/>
    <n v="0"/>
    <n v="0"/>
    <n v="0"/>
    <n v="0"/>
    <n v="0"/>
    <s v="India"/>
  </r>
  <r>
    <n v="3526"/>
    <n v="1968"/>
    <x v="25"/>
    <x v="1"/>
    <x v="2"/>
    <x v="1177"/>
    <n v="1"/>
    <n v="1"/>
    <d v="2014-01-27T00:00:00"/>
    <n v="58"/>
    <n v="32"/>
    <n v="0"/>
    <n v="5"/>
    <n v="0"/>
    <n v="0"/>
    <n v="1"/>
    <n v="38"/>
    <n v="2"/>
    <n v="1"/>
    <n v="0"/>
    <n v="3"/>
    <x v="3"/>
    <n v="0"/>
    <n v="0"/>
    <n v="0"/>
    <n v="0"/>
    <n v="0"/>
    <n v="0"/>
    <n v="0"/>
    <s v="Spain"/>
  </r>
  <r>
    <n v="5136"/>
    <n v="1973"/>
    <x v="28"/>
    <x v="0"/>
    <x v="1"/>
    <x v="1178"/>
    <n v="0"/>
    <n v="1"/>
    <d v="2014-01-17T00:00:00"/>
    <n v="58"/>
    <n v="654"/>
    <n v="7"/>
    <n v="92"/>
    <n v="0"/>
    <n v="15"/>
    <n v="30"/>
    <n v="798"/>
    <n v="7"/>
    <n v="9"/>
    <n v="4"/>
    <n v="8"/>
    <x v="4"/>
    <n v="0"/>
    <n v="1"/>
    <n v="1"/>
    <n v="0"/>
    <n v="0"/>
    <n v="0"/>
    <n v="0"/>
    <s v="Canada"/>
  </r>
  <r>
    <n v="1411"/>
    <n v="1952"/>
    <x v="30"/>
    <x v="0"/>
    <x v="0"/>
    <x v="1179"/>
    <n v="0"/>
    <n v="0"/>
    <d v="2013-11-10T00:00:00"/>
    <n v="58"/>
    <n v="204"/>
    <n v="34"/>
    <n v="204"/>
    <n v="172"/>
    <n v="153"/>
    <n v="173"/>
    <n v="940"/>
    <n v="1"/>
    <n v="2"/>
    <n v="9"/>
    <n v="4"/>
    <x v="0"/>
    <n v="0"/>
    <n v="0"/>
    <n v="0"/>
    <n v="0"/>
    <n v="0"/>
    <n v="0"/>
    <n v="0"/>
    <s v="Spain"/>
  </r>
  <r>
    <n v="701"/>
    <n v="1971"/>
    <x v="18"/>
    <x v="0"/>
    <x v="2"/>
    <x v="1180"/>
    <n v="0"/>
    <n v="1"/>
    <d v="2013-11-06T00:00:00"/>
    <n v="58"/>
    <n v="707"/>
    <n v="21"/>
    <n v="250"/>
    <n v="85"/>
    <n v="43"/>
    <n v="73"/>
    <n v="1179"/>
    <n v="2"/>
    <n v="6"/>
    <n v="2"/>
    <n v="8"/>
    <x v="2"/>
    <n v="1"/>
    <n v="0"/>
    <n v="0"/>
    <n v="0"/>
    <n v="0"/>
    <n v="0"/>
    <n v="0"/>
    <s v="Spain"/>
  </r>
  <r>
    <n v="6203"/>
    <n v="1947"/>
    <x v="6"/>
    <x v="0"/>
    <x v="3"/>
    <x v="1181"/>
    <n v="0"/>
    <n v="0"/>
    <d v="2013-08-24T00:00:00"/>
    <n v="58"/>
    <n v="499"/>
    <n v="149"/>
    <n v="815"/>
    <n v="173"/>
    <n v="49"/>
    <n v="49"/>
    <n v="1734"/>
    <n v="1"/>
    <n v="6"/>
    <n v="7"/>
    <n v="12"/>
    <x v="7"/>
    <n v="0"/>
    <n v="0"/>
    <n v="0"/>
    <n v="0"/>
    <n v="0"/>
    <n v="0"/>
    <n v="0"/>
    <s v="Spain"/>
  </r>
  <r>
    <n v="7192"/>
    <n v="1955"/>
    <x v="26"/>
    <x v="0"/>
    <x v="3"/>
    <x v="1182"/>
    <n v="0"/>
    <n v="1"/>
    <d v="2013-04-15T00:00:00"/>
    <n v="58"/>
    <n v="172"/>
    <n v="73"/>
    <n v="93"/>
    <n v="95"/>
    <n v="78"/>
    <n v="34"/>
    <n v="545"/>
    <n v="2"/>
    <n v="2"/>
    <n v="4"/>
    <n v="10"/>
    <x v="0"/>
    <n v="0"/>
    <n v="0"/>
    <n v="0"/>
    <n v="0"/>
    <n v="0"/>
    <n v="0"/>
    <n v="1"/>
    <s v="Spain"/>
  </r>
  <r>
    <n v="5181"/>
    <n v="1982"/>
    <x v="33"/>
    <x v="4"/>
    <x v="1"/>
    <x v="1183"/>
    <n v="1"/>
    <n v="0"/>
    <d v="2013-03-20T00:00:00"/>
    <n v="58"/>
    <n v="2"/>
    <n v="4"/>
    <n v="2"/>
    <n v="0"/>
    <n v="11"/>
    <n v="5"/>
    <n v="24"/>
    <n v="1"/>
    <n v="1"/>
    <n v="0"/>
    <n v="2"/>
    <x v="8"/>
    <n v="0"/>
    <n v="0"/>
    <n v="0"/>
    <n v="0"/>
    <n v="0"/>
    <n v="0"/>
    <n v="0"/>
    <s v="Spain"/>
  </r>
  <r>
    <n v="9220"/>
    <n v="1971"/>
    <x v="18"/>
    <x v="0"/>
    <x v="1"/>
    <x v="1184"/>
    <n v="0"/>
    <n v="0"/>
    <d v="2013-01-17T00:00:00"/>
    <n v="58"/>
    <n v="576"/>
    <n v="172"/>
    <n v="961"/>
    <n v="125"/>
    <n v="115"/>
    <n v="19"/>
    <n v="1968"/>
    <n v="1"/>
    <n v="8"/>
    <n v="6"/>
    <n v="5"/>
    <x v="7"/>
    <n v="0"/>
    <n v="0"/>
    <n v="0"/>
    <n v="0"/>
    <n v="0"/>
    <n v="1"/>
    <n v="0"/>
    <s v="Spain"/>
  </r>
  <r>
    <n v="7734"/>
    <n v="1993"/>
    <x v="49"/>
    <x v="0"/>
    <x v="7"/>
    <x v="1185"/>
    <n v="0"/>
    <n v="0"/>
    <d v="2012-12-19T00:00:00"/>
    <n v="58"/>
    <n v="471"/>
    <n v="102"/>
    <n v="125"/>
    <n v="212"/>
    <n v="61"/>
    <n v="245"/>
    <n v="1216"/>
    <n v="1"/>
    <n v="4"/>
    <n v="10"/>
    <n v="7"/>
    <x v="0"/>
    <n v="0"/>
    <n v="0"/>
    <n v="1"/>
    <n v="1"/>
    <n v="0"/>
    <n v="1"/>
    <n v="0"/>
    <s v="Australia"/>
  </r>
  <r>
    <n v="10446"/>
    <n v="1957"/>
    <x v="35"/>
    <x v="1"/>
    <x v="2"/>
    <x v="1186"/>
    <n v="0"/>
    <n v="0"/>
    <d v="2012-11-07T00:00:00"/>
    <n v="58"/>
    <n v="184"/>
    <n v="23"/>
    <n v="446"/>
    <n v="30"/>
    <n v="23"/>
    <n v="23"/>
    <n v="729"/>
    <n v="1"/>
    <n v="5"/>
    <n v="4"/>
    <n v="7"/>
    <x v="2"/>
    <n v="0"/>
    <n v="1"/>
    <n v="1"/>
    <n v="1"/>
    <n v="0"/>
    <n v="1"/>
    <n v="0"/>
    <s v="Canada"/>
  </r>
  <r>
    <n v="5524"/>
    <n v="1957"/>
    <x v="35"/>
    <x v="0"/>
    <x v="1"/>
    <x v="1187"/>
    <n v="0"/>
    <n v="0"/>
    <d v="2012-09-04T00:00:00"/>
    <n v="58"/>
    <n v="635"/>
    <n v="88"/>
    <n v="546"/>
    <n v="172"/>
    <n v="88"/>
    <n v="88"/>
    <n v="1617"/>
    <n v="3"/>
    <n v="8"/>
    <n v="10"/>
    <n v="4"/>
    <x v="3"/>
    <n v="0"/>
    <n v="0"/>
    <n v="0"/>
    <n v="0"/>
    <n v="0"/>
    <n v="1"/>
    <n v="0"/>
    <s v="USA"/>
  </r>
  <r>
    <n v="3830"/>
    <n v="1953"/>
    <x v="40"/>
    <x v="3"/>
    <x v="2"/>
    <x v="1068"/>
    <n v="0"/>
    <n v="2"/>
    <d v="2014-04-24T00:00:00"/>
    <n v="59"/>
    <n v="295"/>
    <n v="21"/>
    <n v="78"/>
    <n v="39"/>
    <n v="13"/>
    <n v="13"/>
    <n v="459"/>
    <n v="1"/>
    <n v="4"/>
    <n v="4"/>
    <n v="7"/>
    <x v="7"/>
    <n v="0"/>
    <n v="0"/>
    <n v="0"/>
    <n v="0"/>
    <n v="0"/>
    <n v="0"/>
    <n v="0"/>
    <s v="Canada"/>
  </r>
  <r>
    <n v="5186"/>
    <n v="1955"/>
    <x v="26"/>
    <x v="1"/>
    <x v="2"/>
    <x v="1188"/>
    <n v="0"/>
    <n v="1"/>
    <d v="2014-03-12T00:00:00"/>
    <n v="59"/>
    <n v="576"/>
    <n v="7"/>
    <n v="115"/>
    <n v="19"/>
    <n v="7"/>
    <n v="7"/>
    <n v="731"/>
    <n v="2"/>
    <n v="7"/>
    <n v="4"/>
    <n v="9"/>
    <x v="4"/>
    <n v="0"/>
    <n v="1"/>
    <n v="0"/>
    <n v="0"/>
    <n v="0"/>
    <n v="0"/>
    <n v="0"/>
    <s v="Canada"/>
  </r>
  <r>
    <n v="8514"/>
    <n v="1976"/>
    <x v="14"/>
    <x v="0"/>
    <x v="3"/>
    <x v="1189"/>
    <n v="1"/>
    <n v="0"/>
    <d v="2014-01-17T00:00:00"/>
    <n v="59"/>
    <n v="8"/>
    <n v="0"/>
    <n v="7"/>
    <n v="3"/>
    <n v="1"/>
    <n v="1"/>
    <n v="20"/>
    <n v="1"/>
    <n v="1"/>
    <n v="0"/>
    <n v="3"/>
    <x v="4"/>
    <n v="0"/>
    <n v="0"/>
    <n v="0"/>
    <n v="0"/>
    <n v="0"/>
    <n v="0"/>
    <n v="0"/>
    <s v="Spain"/>
  </r>
  <r>
    <n v="7165"/>
    <n v="1972"/>
    <x v="20"/>
    <x v="0"/>
    <x v="3"/>
    <x v="1190"/>
    <n v="0"/>
    <n v="1"/>
    <d v="2013-10-22T00:00:00"/>
    <n v="59"/>
    <n v="381"/>
    <n v="35"/>
    <n v="172"/>
    <n v="56"/>
    <n v="86"/>
    <n v="93"/>
    <n v="823"/>
    <n v="2"/>
    <n v="8"/>
    <n v="2"/>
    <n v="10"/>
    <x v="1"/>
    <n v="0"/>
    <n v="0"/>
    <n v="0"/>
    <n v="0"/>
    <n v="0"/>
    <n v="0"/>
    <n v="0"/>
    <s v="Spain"/>
  </r>
  <r>
    <n v="10236"/>
    <n v="1975"/>
    <x v="17"/>
    <x v="3"/>
    <x v="1"/>
    <x v="1191"/>
    <n v="1"/>
    <n v="0"/>
    <d v="2013-09-16T00:00:00"/>
    <n v="59"/>
    <n v="16"/>
    <n v="3"/>
    <n v="25"/>
    <n v="6"/>
    <n v="1"/>
    <n v="13"/>
    <n v="64"/>
    <n v="2"/>
    <n v="2"/>
    <n v="0"/>
    <n v="3"/>
    <x v="6"/>
    <n v="0"/>
    <n v="0"/>
    <n v="0"/>
    <n v="0"/>
    <n v="0"/>
    <n v="0"/>
    <n v="0"/>
    <s v="Saudi Arabia"/>
  </r>
  <r>
    <n v="2392"/>
    <n v="1972"/>
    <x v="20"/>
    <x v="0"/>
    <x v="2"/>
    <x v="1192"/>
    <n v="1"/>
    <n v="1"/>
    <d v="2013-07-29T00:00:00"/>
    <n v="59"/>
    <n v="44"/>
    <n v="4"/>
    <n v="21"/>
    <n v="6"/>
    <n v="0"/>
    <n v="27"/>
    <n v="102"/>
    <n v="2"/>
    <n v="3"/>
    <n v="0"/>
    <n v="3"/>
    <x v="3"/>
    <n v="0"/>
    <n v="0"/>
    <n v="0"/>
    <n v="0"/>
    <n v="0"/>
    <n v="0"/>
    <n v="0"/>
    <s v="Spain"/>
  </r>
  <r>
    <n v="1920"/>
    <n v="1972"/>
    <x v="20"/>
    <x v="0"/>
    <x v="2"/>
    <x v="1192"/>
    <n v="1"/>
    <n v="1"/>
    <d v="2013-07-29T00:00:00"/>
    <n v="59"/>
    <n v="44"/>
    <n v="4"/>
    <n v="21"/>
    <n v="6"/>
    <n v="0"/>
    <n v="27"/>
    <n v="102"/>
    <n v="2"/>
    <n v="3"/>
    <n v="0"/>
    <n v="3"/>
    <x v="3"/>
    <n v="0"/>
    <n v="0"/>
    <n v="0"/>
    <n v="0"/>
    <n v="0"/>
    <n v="0"/>
    <n v="0"/>
    <s v="Spain"/>
  </r>
  <r>
    <n v="3673"/>
    <n v="1971"/>
    <x v="18"/>
    <x v="0"/>
    <x v="1"/>
    <x v="1193"/>
    <n v="0"/>
    <n v="1"/>
    <d v="2013-07-14T00:00:00"/>
    <n v="59"/>
    <n v="371"/>
    <n v="17"/>
    <n v="238"/>
    <n v="23"/>
    <n v="24"/>
    <n v="106"/>
    <n v="779"/>
    <n v="3"/>
    <n v="7"/>
    <n v="5"/>
    <n v="11"/>
    <x v="1"/>
    <n v="0"/>
    <n v="0"/>
    <n v="0"/>
    <n v="0"/>
    <n v="0"/>
    <n v="0"/>
    <n v="0"/>
    <s v="Saudi Arabia"/>
  </r>
  <r>
    <n v="1453"/>
    <n v="1943"/>
    <x v="55"/>
    <x v="1"/>
    <x v="4"/>
    <x v="1194"/>
    <n v="0"/>
    <n v="0"/>
    <d v="2013-07-06T00:00:00"/>
    <n v="59"/>
    <n v="735"/>
    <n v="40"/>
    <n v="183"/>
    <n v="52"/>
    <n v="20"/>
    <n v="30"/>
    <n v="1060"/>
    <n v="2"/>
    <n v="9"/>
    <n v="3"/>
    <n v="13"/>
    <x v="4"/>
    <n v="0"/>
    <n v="0"/>
    <n v="0"/>
    <n v="0"/>
    <n v="0"/>
    <n v="0"/>
    <n v="0"/>
    <s v="Spain"/>
  </r>
  <r>
    <n v="4518"/>
    <n v="1979"/>
    <x v="7"/>
    <x v="0"/>
    <x v="3"/>
    <x v="1195"/>
    <n v="0"/>
    <n v="1"/>
    <d v="2013-04-20T00:00:00"/>
    <n v="59"/>
    <n v="386"/>
    <n v="172"/>
    <n v="183"/>
    <n v="185"/>
    <n v="132"/>
    <n v="111"/>
    <n v="1169"/>
    <n v="2"/>
    <n v="9"/>
    <n v="5"/>
    <n v="11"/>
    <x v="1"/>
    <n v="0"/>
    <n v="0"/>
    <n v="0"/>
    <n v="0"/>
    <n v="0"/>
    <n v="0"/>
    <n v="0"/>
    <s v="Canada"/>
  </r>
  <r>
    <n v="8969"/>
    <n v="1977"/>
    <x v="11"/>
    <x v="0"/>
    <x v="2"/>
    <x v="1196"/>
    <n v="0"/>
    <n v="1"/>
    <d v="2013-01-16T00:00:00"/>
    <n v="59"/>
    <n v="548"/>
    <n v="31"/>
    <n v="422"/>
    <n v="0"/>
    <n v="112"/>
    <n v="28"/>
    <n v="1141"/>
    <n v="4"/>
    <n v="5"/>
    <n v="5"/>
    <n v="11"/>
    <x v="7"/>
    <n v="0"/>
    <n v="0"/>
    <n v="0"/>
    <n v="0"/>
    <n v="0"/>
    <n v="0"/>
    <n v="0"/>
    <s v="Saudi Arabia"/>
  </r>
  <r>
    <n v="387"/>
    <n v="1976"/>
    <x v="14"/>
    <x v="4"/>
    <x v="2"/>
    <x v="130"/>
    <n v="0"/>
    <n v="0"/>
    <d v="2012-11-13T00:00:00"/>
    <n v="59"/>
    <n v="6"/>
    <n v="16"/>
    <n v="11"/>
    <n v="11"/>
    <n v="1"/>
    <n v="16"/>
    <n v="61"/>
    <n v="1"/>
    <n v="2"/>
    <n v="0"/>
    <n v="3"/>
    <x v="6"/>
    <n v="0"/>
    <n v="0"/>
    <n v="0"/>
    <n v="0"/>
    <n v="0"/>
    <n v="0"/>
    <n v="0"/>
    <s v="USA"/>
  </r>
  <r>
    <n v="1079"/>
    <n v="1971"/>
    <x v="18"/>
    <x v="1"/>
    <x v="2"/>
    <x v="1197"/>
    <n v="0"/>
    <n v="1"/>
    <d v="2012-10-16T00:00:00"/>
    <n v="59"/>
    <n v="1000"/>
    <n v="0"/>
    <n v="76"/>
    <n v="0"/>
    <n v="0"/>
    <n v="10"/>
    <n v="1086"/>
    <n v="3"/>
    <n v="3"/>
    <n v="4"/>
    <n v="9"/>
    <x v="6"/>
    <n v="0"/>
    <n v="1"/>
    <n v="0"/>
    <n v="0"/>
    <n v="0"/>
    <n v="0"/>
    <n v="0"/>
    <s v="India"/>
  </r>
  <r>
    <n v="164"/>
    <n v="1977"/>
    <x v="11"/>
    <x v="1"/>
    <x v="2"/>
    <x v="1198"/>
    <n v="0"/>
    <n v="0"/>
    <d v="2012-10-13T00:00:00"/>
    <n v="59"/>
    <n v="206"/>
    <n v="0"/>
    <n v="46"/>
    <n v="3"/>
    <n v="2"/>
    <n v="12"/>
    <n v="269"/>
    <n v="2"/>
    <n v="5"/>
    <n v="1"/>
    <n v="5"/>
    <x v="6"/>
    <n v="0"/>
    <n v="0"/>
    <n v="0"/>
    <n v="0"/>
    <n v="0"/>
    <n v="0"/>
    <n v="0"/>
    <s v="Spain"/>
  </r>
  <r>
    <n v="3434"/>
    <n v="1951"/>
    <x v="45"/>
    <x v="0"/>
    <x v="1"/>
    <x v="1199"/>
    <n v="0"/>
    <n v="0"/>
    <d v="2014-05-12T00:00:00"/>
    <n v="60"/>
    <n v="483"/>
    <n v="72"/>
    <n v="567"/>
    <n v="94"/>
    <n v="12"/>
    <n v="108"/>
    <n v="1336"/>
    <n v="1"/>
    <n v="4"/>
    <n v="4"/>
    <n v="10"/>
    <x v="0"/>
    <n v="0"/>
    <n v="0"/>
    <n v="0"/>
    <n v="0"/>
    <n v="0"/>
    <n v="0"/>
    <n v="0"/>
    <s v="Spain"/>
  </r>
  <r>
    <n v="5721"/>
    <n v="1956"/>
    <x v="16"/>
    <x v="1"/>
    <x v="2"/>
    <x v="1200"/>
    <n v="0"/>
    <n v="0"/>
    <d v="2014-05-11T00:00:00"/>
    <n v="60"/>
    <n v="611"/>
    <n v="76"/>
    <n v="749"/>
    <n v="59"/>
    <n v="45"/>
    <n v="26"/>
    <n v="1566"/>
    <n v="1"/>
    <n v="7"/>
    <n v="10"/>
    <n v="6"/>
    <x v="2"/>
    <n v="0"/>
    <n v="0"/>
    <n v="1"/>
    <n v="0"/>
    <n v="0"/>
    <n v="0"/>
    <n v="0"/>
    <s v="Canada"/>
  </r>
  <r>
    <n v="8418"/>
    <n v="1958"/>
    <x v="2"/>
    <x v="2"/>
    <x v="1"/>
    <x v="1201"/>
    <n v="1"/>
    <n v="1"/>
    <d v="2014-03-30T00:00:00"/>
    <n v="60"/>
    <n v="7"/>
    <n v="10"/>
    <n v="17"/>
    <n v="8"/>
    <n v="6"/>
    <n v="13"/>
    <n v="61"/>
    <n v="2"/>
    <n v="2"/>
    <n v="0"/>
    <n v="3"/>
    <x v="3"/>
    <n v="0"/>
    <n v="0"/>
    <n v="0"/>
    <n v="0"/>
    <n v="0"/>
    <n v="0"/>
    <n v="0"/>
    <s v="Germany"/>
  </r>
  <r>
    <n v="5300"/>
    <n v="1973"/>
    <x v="28"/>
    <x v="3"/>
    <x v="2"/>
    <x v="1202"/>
    <n v="1"/>
    <n v="0"/>
    <d v="2013-12-30T00:00:00"/>
    <n v="60"/>
    <n v="19"/>
    <n v="7"/>
    <n v="19"/>
    <n v="0"/>
    <n v="1"/>
    <n v="24"/>
    <n v="70"/>
    <n v="1"/>
    <n v="2"/>
    <n v="1"/>
    <n v="2"/>
    <x v="3"/>
    <n v="0"/>
    <n v="0"/>
    <n v="0"/>
    <n v="0"/>
    <n v="0"/>
    <n v="0"/>
    <n v="0"/>
    <s v="Spain"/>
  </r>
  <r>
    <n v="10424"/>
    <n v="1968"/>
    <x v="25"/>
    <x v="0"/>
    <x v="1"/>
    <x v="1203"/>
    <n v="0"/>
    <n v="0"/>
    <d v="2013-12-09T00:00:00"/>
    <n v="60"/>
    <n v="265"/>
    <n v="138"/>
    <n v="553"/>
    <n v="224"/>
    <n v="23"/>
    <n v="92"/>
    <n v="1295"/>
    <n v="1"/>
    <n v="4"/>
    <n v="4"/>
    <n v="9"/>
    <x v="0"/>
    <n v="0"/>
    <n v="0"/>
    <n v="0"/>
    <n v="0"/>
    <n v="0"/>
    <n v="0"/>
    <n v="0"/>
    <s v="Saudi Arabia"/>
  </r>
  <r>
    <n v="11171"/>
    <n v="1965"/>
    <x v="15"/>
    <x v="3"/>
    <x v="2"/>
    <x v="1204"/>
    <n v="2"/>
    <n v="1"/>
    <d v="2013-10-11T00:00:00"/>
    <n v="60"/>
    <n v="292"/>
    <n v="3"/>
    <n v="77"/>
    <n v="10"/>
    <n v="3"/>
    <n v="26"/>
    <n v="411"/>
    <n v="7"/>
    <n v="6"/>
    <n v="3"/>
    <n v="5"/>
    <x v="3"/>
    <n v="0"/>
    <n v="0"/>
    <n v="0"/>
    <n v="0"/>
    <n v="0"/>
    <n v="0"/>
    <n v="0"/>
    <s v="Australia"/>
  </r>
  <r>
    <n v="1600"/>
    <n v="1965"/>
    <x v="15"/>
    <x v="3"/>
    <x v="2"/>
    <x v="1204"/>
    <n v="2"/>
    <n v="1"/>
    <d v="2013-10-11T00:00:00"/>
    <n v="60"/>
    <n v="292"/>
    <n v="3"/>
    <n v="77"/>
    <n v="10"/>
    <n v="3"/>
    <n v="26"/>
    <n v="411"/>
    <n v="7"/>
    <n v="6"/>
    <n v="3"/>
    <n v="5"/>
    <x v="3"/>
    <n v="0"/>
    <n v="0"/>
    <n v="0"/>
    <n v="0"/>
    <n v="0"/>
    <n v="0"/>
    <n v="0"/>
    <s v="Saudi Arabia"/>
  </r>
  <r>
    <n v="7851"/>
    <n v="1949"/>
    <x v="38"/>
    <x v="0"/>
    <x v="4"/>
    <x v="1205"/>
    <n v="0"/>
    <n v="0"/>
    <d v="2013-09-22T00:00:00"/>
    <n v="60"/>
    <n v="161"/>
    <n v="0"/>
    <n v="253"/>
    <n v="199"/>
    <n v="191"/>
    <n v="122"/>
    <n v="926"/>
    <n v="1"/>
    <n v="3"/>
    <n v="7"/>
    <n v="11"/>
    <x v="0"/>
    <n v="0"/>
    <n v="0"/>
    <n v="0"/>
    <n v="0"/>
    <n v="0"/>
    <n v="0"/>
    <n v="0"/>
    <s v="Spain"/>
  </r>
  <r>
    <n v="10701"/>
    <n v="1973"/>
    <x v="28"/>
    <x v="0"/>
    <x v="2"/>
    <x v="1206"/>
    <n v="0"/>
    <n v="0"/>
    <d v="2013-09-11T00:00:00"/>
    <n v="60"/>
    <n v="713"/>
    <n v="0"/>
    <n v="264"/>
    <n v="120"/>
    <n v="80"/>
    <n v="34"/>
    <n v="1211"/>
    <n v="1"/>
    <n v="7"/>
    <n v="8"/>
    <n v="12"/>
    <x v="5"/>
    <n v="0"/>
    <n v="0"/>
    <n v="1"/>
    <n v="1"/>
    <n v="0"/>
    <n v="0"/>
    <n v="0"/>
    <s v="USA"/>
  </r>
  <r>
    <n v="891"/>
    <n v="1951"/>
    <x v="45"/>
    <x v="3"/>
    <x v="3"/>
    <x v="1207"/>
    <n v="1"/>
    <n v="1"/>
    <d v="2013-09-07T00:00:00"/>
    <n v="60"/>
    <n v="6"/>
    <n v="0"/>
    <n v="2"/>
    <n v="2"/>
    <n v="0"/>
    <n v="1"/>
    <n v="11"/>
    <n v="1"/>
    <n v="1"/>
    <n v="0"/>
    <n v="2"/>
    <x v="1"/>
    <n v="0"/>
    <n v="0"/>
    <n v="0"/>
    <n v="0"/>
    <n v="0"/>
    <n v="0"/>
    <n v="0"/>
    <s v="Spain"/>
  </r>
  <r>
    <n v="6912"/>
    <n v="1967"/>
    <x v="3"/>
    <x v="1"/>
    <x v="2"/>
    <x v="1208"/>
    <n v="0"/>
    <n v="2"/>
    <d v="2013-08-20T00:00:00"/>
    <n v="60"/>
    <n v="593"/>
    <n v="30"/>
    <n v="91"/>
    <n v="29"/>
    <n v="22"/>
    <n v="7"/>
    <n v="772"/>
    <n v="1"/>
    <n v="6"/>
    <n v="3"/>
    <n v="12"/>
    <x v="5"/>
    <n v="0"/>
    <n v="0"/>
    <n v="0"/>
    <n v="0"/>
    <n v="0"/>
    <n v="0"/>
    <n v="0"/>
    <s v="Spain"/>
  </r>
  <r>
    <n v="5967"/>
    <n v="1952"/>
    <x v="30"/>
    <x v="0"/>
    <x v="3"/>
    <x v="1209"/>
    <n v="1"/>
    <n v="1"/>
    <d v="2013-07-18T00:00:00"/>
    <n v="60"/>
    <n v="26"/>
    <n v="2"/>
    <n v="19"/>
    <n v="10"/>
    <n v="5"/>
    <n v="8"/>
    <n v="70"/>
    <n v="3"/>
    <n v="2"/>
    <n v="1"/>
    <n v="3"/>
    <x v="6"/>
    <n v="0"/>
    <n v="0"/>
    <n v="0"/>
    <n v="0"/>
    <n v="0"/>
    <n v="0"/>
    <n v="0"/>
    <s v="Germany"/>
  </r>
  <r>
    <n v="2109"/>
    <n v="1990"/>
    <x v="22"/>
    <x v="0"/>
    <x v="1"/>
    <x v="1210"/>
    <n v="0"/>
    <n v="0"/>
    <d v="2013-04-23T00:00:00"/>
    <n v="60"/>
    <n v="448"/>
    <n v="71"/>
    <n v="951"/>
    <n v="40"/>
    <n v="17"/>
    <n v="17"/>
    <n v="1544"/>
    <n v="1"/>
    <n v="6"/>
    <n v="11"/>
    <n v="10"/>
    <x v="2"/>
    <n v="0"/>
    <n v="0"/>
    <n v="1"/>
    <n v="0"/>
    <n v="0"/>
    <n v="1"/>
    <n v="0"/>
    <s v="Spain"/>
  </r>
  <r>
    <n v="6292"/>
    <n v="1986"/>
    <x v="19"/>
    <x v="1"/>
    <x v="2"/>
    <x v="1211"/>
    <n v="0"/>
    <n v="0"/>
    <d v="2013-03-30T00:00:00"/>
    <n v="60"/>
    <n v="1311"/>
    <n v="0"/>
    <n v="359"/>
    <n v="46"/>
    <n v="89"/>
    <n v="17"/>
    <n v="1822"/>
    <n v="1"/>
    <n v="4"/>
    <n v="3"/>
    <n v="10"/>
    <x v="2"/>
    <n v="0"/>
    <n v="0"/>
    <n v="1"/>
    <n v="0"/>
    <n v="0"/>
    <n v="1"/>
    <n v="0"/>
    <s v="Germany"/>
  </r>
  <r>
    <n v="8537"/>
    <n v="1949"/>
    <x v="38"/>
    <x v="0"/>
    <x v="4"/>
    <x v="1212"/>
    <n v="0"/>
    <n v="0"/>
    <d v="2013-02-27T00:00:00"/>
    <n v="60"/>
    <n v="526"/>
    <n v="80"/>
    <n v="553"/>
    <n v="123"/>
    <n v="94"/>
    <n v="53"/>
    <n v="1429"/>
    <n v="1"/>
    <n v="3"/>
    <n v="10"/>
    <n v="7"/>
    <x v="2"/>
    <n v="0"/>
    <n v="0"/>
    <n v="0"/>
    <n v="1"/>
    <n v="0"/>
    <n v="1"/>
    <n v="0"/>
    <s v="Spain"/>
  </r>
  <r>
    <n v="9576"/>
    <n v="1982"/>
    <x v="33"/>
    <x v="1"/>
    <x v="3"/>
    <x v="1213"/>
    <n v="1"/>
    <n v="0"/>
    <d v="2013-02-11T00:00:00"/>
    <n v="60"/>
    <n v="86"/>
    <n v="4"/>
    <n v="56"/>
    <n v="2"/>
    <n v="4"/>
    <n v="7"/>
    <n v="159"/>
    <n v="3"/>
    <n v="4"/>
    <n v="0"/>
    <n v="4"/>
    <x v="8"/>
    <n v="0"/>
    <n v="0"/>
    <n v="0"/>
    <n v="0"/>
    <n v="0"/>
    <n v="0"/>
    <n v="0"/>
    <s v="Spain"/>
  </r>
  <r>
    <n v="5935"/>
    <n v="1956"/>
    <x v="16"/>
    <x v="3"/>
    <x v="1"/>
    <x v="1214"/>
    <n v="0"/>
    <n v="1"/>
    <d v="2012-12-24T00:00:00"/>
    <n v="60"/>
    <n v="547"/>
    <n v="7"/>
    <n v="140"/>
    <n v="0"/>
    <n v="7"/>
    <n v="63"/>
    <n v="764"/>
    <n v="3"/>
    <n v="7"/>
    <n v="5"/>
    <n v="8"/>
    <x v="1"/>
    <n v="0"/>
    <n v="0"/>
    <n v="0"/>
    <n v="0"/>
    <n v="0"/>
    <n v="0"/>
    <n v="0"/>
    <s v="India"/>
  </r>
  <r>
    <n v="10264"/>
    <n v="1979"/>
    <x v="7"/>
    <x v="0"/>
    <x v="0"/>
    <x v="1215"/>
    <n v="1"/>
    <n v="0"/>
    <d v="2012-10-10T00:00:00"/>
    <n v="60"/>
    <n v="1"/>
    <n v="2"/>
    <n v="8"/>
    <n v="4"/>
    <n v="3"/>
    <n v="13"/>
    <n v="31"/>
    <n v="2"/>
    <n v="1"/>
    <n v="1"/>
    <n v="2"/>
    <x v="3"/>
    <n v="1"/>
    <n v="0"/>
    <n v="0"/>
    <n v="0"/>
    <n v="0"/>
    <n v="1"/>
    <n v="0"/>
    <s v="Saudi Arabia"/>
  </r>
  <r>
    <n v="234"/>
    <n v="1979"/>
    <x v="7"/>
    <x v="0"/>
    <x v="0"/>
    <x v="1215"/>
    <n v="1"/>
    <n v="0"/>
    <d v="2012-10-10T00:00:00"/>
    <n v="60"/>
    <n v="1"/>
    <n v="2"/>
    <n v="8"/>
    <n v="4"/>
    <n v="3"/>
    <n v="13"/>
    <n v="31"/>
    <n v="2"/>
    <n v="1"/>
    <n v="1"/>
    <n v="2"/>
    <x v="3"/>
    <n v="1"/>
    <n v="0"/>
    <n v="0"/>
    <n v="0"/>
    <n v="0"/>
    <n v="1"/>
    <n v="0"/>
    <s v="Spain"/>
  </r>
  <r>
    <n v="3202"/>
    <n v="1987"/>
    <x v="23"/>
    <x v="1"/>
    <x v="2"/>
    <x v="1216"/>
    <n v="0"/>
    <n v="0"/>
    <d v="2012-10-01T00:00:00"/>
    <n v="60"/>
    <n v="1166"/>
    <n v="0"/>
    <n v="48"/>
    <n v="0"/>
    <n v="0"/>
    <n v="36"/>
    <n v="1250"/>
    <n v="1"/>
    <n v="4"/>
    <n v="4"/>
    <n v="10"/>
    <x v="6"/>
    <n v="0"/>
    <n v="1"/>
    <n v="1"/>
    <n v="0"/>
    <n v="0"/>
    <n v="0"/>
    <n v="0"/>
    <s v="Saudi Arabia"/>
  </r>
  <r>
    <n v="1103"/>
    <n v="1976"/>
    <x v="14"/>
    <x v="3"/>
    <x v="2"/>
    <x v="1217"/>
    <n v="1"/>
    <n v="0"/>
    <d v="2012-09-29T00:00:00"/>
    <n v="60"/>
    <n v="1486"/>
    <n v="55"/>
    <n v="278"/>
    <n v="49"/>
    <n v="0"/>
    <n v="185"/>
    <n v="2053"/>
    <n v="2"/>
    <n v="4"/>
    <n v="4"/>
    <n v="10"/>
    <x v="4"/>
    <n v="1"/>
    <n v="0"/>
    <n v="1"/>
    <n v="0"/>
    <n v="0"/>
    <n v="1"/>
    <n v="0"/>
    <s v="Australia"/>
  </r>
  <r>
    <n v="610"/>
    <n v="1953"/>
    <x v="40"/>
    <x v="1"/>
    <x v="3"/>
    <x v="1218"/>
    <n v="1"/>
    <n v="1"/>
    <d v="2012-08-07T00:00:00"/>
    <n v="60"/>
    <n v="349"/>
    <n v="4"/>
    <n v="78"/>
    <n v="6"/>
    <n v="0"/>
    <n v="43"/>
    <n v="480"/>
    <n v="8"/>
    <n v="7"/>
    <n v="2"/>
    <n v="6"/>
    <x v="6"/>
    <n v="0"/>
    <n v="0"/>
    <n v="0"/>
    <n v="0"/>
    <n v="0"/>
    <n v="0"/>
    <n v="0"/>
    <s v="Australia"/>
  </r>
  <r>
    <n v="4480"/>
    <n v="1973"/>
    <x v="28"/>
    <x v="3"/>
    <x v="2"/>
    <x v="1219"/>
    <n v="0"/>
    <n v="1"/>
    <d v="2014-03-09T00:00:00"/>
    <n v="61"/>
    <n v="365"/>
    <n v="3"/>
    <n v="15"/>
    <n v="4"/>
    <n v="3"/>
    <n v="11"/>
    <n v="401"/>
    <n v="5"/>
    <n v="7"/>
    <n v="2"/>
    <n v="5"/>
    <x v="4"/>
    <n v="0"/>
    <n v="0"/>
    <n v="0"/>
    <n v="0"/>
    <n v="0"/>
    <n v="0"/>
    <n v="0"/>
    <s v="Saudi Arabia"/>
  </r>
  <r>
    <n v="10660"/>
    <n v="1957"/>
    <x v="35"/>
    <x v="3"/>
    <x v="2"/>
    <x v="1220"/>
    <n v="1"/>
    <n v="1"/>
    <d v="2014-01-12T00:00:00"/>
    <n v="61"/>
    <n v="349"/>
    <n v="7"/>
    <n v="35"/>
    <n v="0"/>
    <n v="0"/>
    <n v="47"/>
    <n v="438"/>
    <n v="3"/>
    <n v="8"/>
    <n v="2"/>
    <n v="4"/>
    <x v="3"/>
    <n v="0"/>
    <n v="1"/>
    <n v="0"/>
    <n v="0"/>
    <n v="0"/>
    <n v="0"/>
    <n v="0"/>
    <s v="Spain"/>
  </r>
  <r>
    <n v="9353"/>
    <n v="1959"/>
    <x v="8"/>
    <x v="0"/>
    <x v="1"/>
    <x v="1221"/>
    <n v="0"/>
    <n v="1"/>
    <d v="2014-01-06T00:00:00"/>
    <n v="61"/>
    <n v="515"/>
    <n v="47"/>
    <n v="267"/>
    <n v="62"/>
    <n v="66"/>
    <n v="38"/>
    <n v="995"/>
    <n v="2"/>
    <n v="5"/>
    <n v="5"/>
    <n v="4"/>
    <x v="7"/>
    <n v="0"/>
    <n v="1"/>
    <n v="0"/>
    <n v="0"/>
    <n v="0"/>
    <n v="0"/>
    <n v="0"/>
    <s v="India"/>
  </r>
  <r>
    <n v="4120"/>
    <n v="1975"/>
    <x v="17"/>
    <x v="2"/>
    <x v="1"/>
    <x v="1222"/>
    <n v="1"/>
    <n v="0"/>
    <d v="2013-12-17T00:00:00"/>
    <n v="61"/>
    <n v="88"/>
    <n v="39"/>
    <n v="78"/>
    <n v="58"/>
    <n v="13"/>
    <n v="93"/>
    <n v="369"/>
    <n v="2"/>
    <n v="6"/>
    <n v="1"/>
    <n v="4"/>
    <x v="3"/>
    <n v="0"/>
    <n v="0"/>
    <n v="0"/>
    <n v="0"/>
    <n v="0"/>
    <n v="0"/>
    <n v="0"/>
    <s v="India"/>
  </r>
  <r>
    <n v="2836"/>
    <n v="1972"/>
    <x v="20"/>
    <x v="1"/>
    <x v="2"/>
    <x v="1223"/>
    <n v="1"/>
    <n v="0"/>
    <d v="2013-09-16T00:00:00"/>
    <n v="61"/>
    <n v="10"/>
    <n v="1"/>
    <n v="7"/>
    <n v="0"/>
    <n v="0"/>
    <n v="1"/>
    <n v="19"/>
    <n v="1"/>
    <n v="1"/>
    <n v="0"/>
    <n v="2"/>
    <x v="6"/>
    <n v="0"/>
    <n v="0"/>
    <n v="0"/>
    <n v="0"/>
    <n v="0"/>
    <n v="0"/>
    <n v="0"/>
    <s v="Germany"/>
  </r>
  <r>
    <n v="9579"/>
    <n v="1959"/>
    <x v="8"/>
    <x v="1"/>
    <x v="2"/>
    <x v="1224"/>
    <n v="2"/>
    <n v="1"/>
    <d v="2013-07-07T00:00:00"/>
    <n v="61"/>
    <n v="53"/>
    <n v="1"/>
    <n v="34"/>
    <n v="2"/>
    <n v="0"/>
    <n v="16"/>
    <n v="106"/>
    <n v="3"/>
    <n v="2"/>
    <n v="2"/>
    <n v="2"/>
    <x v="6"/>
    <n v="0"/>
    <n v="0"/>
    <n v="0"/>
    <n v="0"/>
    <n v="0"/>
    <n v="0"/>
    <n v="0"/>
    <s v="Canada"/>
  </r>
  <r>
    <n v="5841"/>
    <n v="1966"/>
    <x v="13"/>
    <x v="0"/>
    <x v="3"/>
    <x v="1225"/>
    <n v="0"/>
    <n v="1"/>
    <d v="2013-06-28T00:00:00"/>
    <n v="61"/>
    <n v="606"/>
    <n v="7"/>
    <n v="155"/>
    <n v="10"/>
    <n v="0"/>
    <n v="54"/>
    <n v="832"/>
    <n v="5"/>
    <n v="10"/>
    <n v="3"/>
    <n v="8"/>
    <x v="3"/>
    <n v="0"/>
    <n v="0"/>
    <n v="0"/>
    <n v="0"/>
    <n v="0"/>
    <n v="0"/>
    <n v="0"/>
    <s v="Spain"/>
  </r>
  <r>
    <n v="3174"/>
    <n v="1959"/>
    <x v="8"/>
    <x v="0"/>
    <x v="3"/>
    <x v="1226"/>
    <n v="0"/>
    <n v="1"/>
    <d v="2013-05-22T00:00:00"/>
    <n v="61"/>
    <n v="1492"/>
    <n v="38"/>
    <n v="287"/>
    <n v="50"/>
    <n v="57"/>
    <n v="33"/>
    <n v="1957"/>
    <n v="1"/>
    <n v="5"/>
    <n v="10"/>
    <n v="4"/>
    <x v="4"/>
    <n v="0"/>
    <n v="1"/>
    <n v="1"/>
    <n v="1"/>
    <n v="1"/>
    <n v="1"/>
    <n v="0"/>
    <s v="Spain"/>
  </r>
  <r>
    <n v="5536"/>
    <n v="1959"/>
    <x v="8"/>
    <x v="0"/>
    <x v="3"/>
    <x v="1226"/>
    <n v="0"/>
    <n v="1"/>
    <d v="2013-05-22T00:00:00"/>
    <n v="61"/>
    <n v="1492"/>
    <n v="38"/>
    <n v="287"/>
    <n v="50"/>
    <n v="57"/>
    <n v="33"/>
    <n v="1957"/>
    <n v="1"/>
    <n v="5"/>
    <n v="10"/>
    <n v="4"/>
    <x v="4"/>
    <n v="0"/>
    <n v="1"/>
    <n v="1"/>
    <n v="1"/>
    <n v="1"/>
    <n v="1"/>
    <n v="0"/>
    <s v="Canada"/>
  </r>
  <r>
    <n v="2061"/>
    <n v="1955"/>
    <x v="26"/>
    <x v="0"/>
    <x v="2"/>
    <x v="1227"/>
    <n v="0"/>
    <n v="1"/>
    <d v="2013-05-11T00:00:00"/>
    <n v="61"/>
    <n v="78"/>
    <n v="0"/>
    <n v="11"/>
    <n v="0"/>
    <n v="0"/>
    <n v="10"/>
    <n v="99"/>
    <n v="1"/>
    <n v="2"/>
    <n v="0"/>
    <n v="4"/>
    <x v="4"/>
    <n v="0"/>
    <n v="1"/>
    <n v="0"/>
    <n v="0"/>
    <n v="0"/>
    <n v="0"/>
    <n v="0"/>
    <s v="Spain"/>
  </r>
  <r>
    <n v="8477"/>
    <n v="1956"/>
    <x v="16"/>
    <x v="0"/>
    <x v="0"/>
    <x v="1228"/>
    <n v="2"/>
    <n v="1"/>
    <d v="2013-03-11T00:00:00"/>
    <n v="61"/>
    <n v="5"/>
    <n v="1"/>
    <n v="13"/>
    <n v="3"/>
    <n v="5"/>
    <n v="1"/>
    <n v="28"/>
    <n v="1"/>
    <n v="1"/>
    <n v="0"/>
    <n v="3"/>
    <x v="3"/>
    <n v="0"/>
    <n v="0"/>
    <n v="0"/>
    <n v="0"/>
    <n v="0"/>
    <n v="0"/>
    <n v="0"/>
    <s v="Spain"/>
  </r>
  <r>
    <n v="640"/>
    <n v="1951"/>
    <x v="45"/>
    <x v="0"/>
    <x v="2"/>
    <x v="1229"/>
    <n v="0"/>
    <n v="1"/>
    <d v="2013-03-11T00:00:00"/>
    <n v="61"/>
    <n v="356"/>
    <n v="80"/>
    <n v="329"/>
    <n v="138"/>
    <n v="17"/>
    <n v="106"/>
    <n v="1026"/>
    <n v="2"/>
    <n v="7"/>
    <n v="6"/>
    <n v="10"/>
    <x v="1"/>
    <n v="0"/>
    <n v="0"/>
    <n v="0"/>
    <n v="0"/>
    <n v="0"/>
    <n v="0"/>
    <n v="0"/>
    <s v="Spain"/>
  </r>
  <r>
    <n v="3828"/>
    <n v="1951"/>
    <x v="45"/>
    <x v="0"/>
    <x v="2"/>
    <x v="1230"/>
    <n v="0"/>
    <n v="1"/>
    <d v="2013-02-17T00:00:00"/>
    <n v="61"/>
    <n v="533"/>
    <n v="10"/>
    <n v="217"/>
    <n v="198"/>
    <n v="174"/>
    <n v="195"/>
    <n v="1327"/>
    <n v="2"/>
    <n v="7"/>
    <n v="6"/>
    <n v="13"/>
    <x v="5"/>
    <n v="0"/>
    <n v="0"/>
    <n v="0"/>
    <n v="0"/>
    <n v="0"/>
    <n v="0"/>
    <n v="0"/>
    <s v="Spain"/>
  </r>
  <r>
    <n v="4093"/>
    <n v="1975"/>
    <x v="17"/>
    <x v="3"/>
    <x v="3"/>
    <x v="1231"/>
    <n v="1"/>
    <n v="1"/>
    <d v="2013-02-11T00:00:00"/>
    <n v="61"/>
    <n v="216"/>
    <n v="9"/>
    <n v="57"/>
    <n v="20"/>
    <n v="9"/>
    <n v="125"/>
    <n v="436"/>
    <n v="7"/>
    <n v="4"/>
    <n v="3"/>
    <n v="5"/>
    <x v="1"/>
    <n v="0"/>
    <n v="0"/>
    <n v="0"/>
    <n v="0"/>
    <n v="0"/>
    <n v="0"/>
    <n v="0"/>
    <s v="Canada"/>
  </r>
  <r>
    <n v="8624"/>
    <n v="1958"/>
    <x v="2"/>
    <x v="0"/>
    <x v="2"/>
    <x v="1232"/>
    <n v="0"/>
    <n v="0"/>
    <d v="2013-02-06T00:00:00"/>
    <n v="61"/>
    <n v="183"/>
    <n v="33"/>
    <n v="493"/>
    <n v="59"/>
    <n v="103"/>
    <n v="57"/>
    <n v="928"/>
    <n v="1"/>
    <n v="4"/>
    <n v="3"/>
    <n v="10"/>
    <x v="2"/>
    <n v="0"/>
    <n v="0"/>
    <n v="0"/>
    <n v="0"/>
    <n v="0"/>
    <n v="0"/>
    <n v="0"/>
    <s v="Saudi Arabia"/>
  </r>
  <r>
    <n v="2802"/>
    <n v="1992"/>
    <x v="43"/>
    <x v="2"/>
    <x v="2"/>
    <x v="1233"/>
    <n v="0"/>
    <n v="0"/>
    <d v="2012-12-15T00:00:00"/>
    <n v="61"/>
    <n v="196"/>
    <n v="25"/>
    <n v="607"/>
    <n v="67"/>
    <n v="17"/>
    <n v="49"/>
    <n v="961"/>
    <n v="1"/>
    <n v="4"/>
    <n v="6"/>
    <n v="7"/>
    <x v="2"/>
    <n v="0"/>
    <n v="0"/>
    <n v="0"/>
    <n v="0"/>
    <n v="0"/>
    <n v="0"/>
    <n v="0"/>
    <s v="Australia"/>
  </r>
  <r>
    <n v="368"/>
    <n v="1974"/>
    <x v="21"/>
    <x v="0"/>
    <x v="2"/>
    <x v="466"/>
    <n v="0"/>
    <n v="1"/>
    <d v="2012-11-29T00:00:00"/>
    <n v="61"/>
    <n v="91"/>
    <n v="65"/>
    <n v="52"/>
    <n v="10"/>
    <n v="44"/>
    <n v="28"/>
    <n v="290"/>
    <n v="3"/>
    <n v="3"/>
    <n v="2"/>
    <n v="6"/>
    <x v="1"/>
    <n v="0"/>
    <n v="0"/>
    <n v="0"/>
    <n v="0"/>
    <n v="0"/>
    <n v="0"/>
    <n v="0"/>
    <s v="India"/>
  </r>
  <r>
    <n v="3599"/>
    <n v="1970"/>
    <x v="0"/>
    <x v="0"/>
    <x v="2"/>
    <x v="1234"/>
    <n v="0"/>
    <n v="1"/>
    <d v="2012-11-26T00:00:00"/>
    <n v="61"/>
    <n v="575"/>
    <n v="80"/>
    <n v="428"/>
    <n v="208"/>
    <n v="93"/>
    <n v="80"/>
    <n v="1464"/>
    <n v="3"/>
    <n v="8"/>
    <n v="4"/>
    <n v="8"/>
    <x v="1"/>
    <n v="0"/>
    <n v="0"/>
    <n v="0"/>
    <n v="0"/>
    <n v="0"/>
    <n v="0"/>
    <n v="0"/>
    <s v="Spain"/>
  </r>
  <r>
    <n v="3389"/>
    <n v="1970"/>
    <x v="0"/>
    <x v="0"/>
    <x v="2"/>
    <x v="1235"/>
    <n v="0"/>
    <n v="1"/>
    <d v="2012-11-22T00:00:00"/>
    <n v="61"/>
    <n v="726"/>
    <n v="53"/>
    <n v="363"/>
    <n v="123"/>
    <n v="107"/>
    <n v="161"/>
    <n v="1533"/>
    <n v="4"/>
    <n v="8"/>
    <n v="9"/>
    <n v="13"/>
    <x v="1"/>
    <n v="0"/>
    <n v="0"/>
    <n v="0"/>
    <n v="0"/>
    <n v="0"/>
    <n v="0"/>
    <n v="0"/>
    <s v="Spain"/>
  </r>
  <r>
    <n v="10710"/>
    <n v="1979"/>
    <x v="7"/>
    <x v="0"/>
    <x v="2"/>
    <x v="130"/>
    <n v="0"/>
    <n v="1"/>
    <d v="2012-08-29T00:00:00"/>
    <n v="61"/>
    <n v="5"/>
    <n v="2"/>
    <n v="3"/>
    <n v="3"/>
    <n v="0"/>
    <n v="5"/>
    <n v="18"/>
    <n v="1"/>
    <n v="1"/>
    <n v="0"/>
    <n v="2"/>
    <x v="6"/>
    <n v="0"/>
    <n v="0"/>
    <n v="0"/>
    <n v="0"/>
    <n v="0"/>
    <n v="0"/>
    <n v="0"/>
    <s v="Spain"/>
  </r>
  <r>
    <n v="7118"/>
    <n v="1957"/>
    <x v="35"/>
    <x v="0"/>
    <x v="2"/>
    <x v="1236"/>
    <n v="0"/>
    <n v="1"/>
    <d v="2012-08-01T00:00:00"/>
    <n v="61"/>
    <n v="833"/>
    <n v="80"/>
    <n v="363"/>
    <n v="52"/>
    <n v="26"/>
    <n v="174"/>
    <n v="1528"/>
    <n v="2"/>
    <n v="9"/>
    <n v="5"/>
    <n v="6"/>
    <x v="4"/>
    <n v="1"/>
    <n v="0"/>
    <n v="0"/>
    <n v="0"/>
    <n v="0"/>
    <n v="1"/>
    <n v="0"/>
    <s v="Canada"/>
  </r>
  <r>
    <n v="4937"/>
    <n v="1973"/>
    <x v="28"/>
    <x v="2"/>
    <x v="2"/>
    <x v="1237"/>
    <n v="1"/>
    <n v="1"/>
    <d v="2014-06-10T00:00:00"/>
    <n v="62"/>
    <n v="12"/>
    <n v="2"/>
    <n v="20"/>
    <n v="3"/>
    <n v="2"/>
    <n v="5"/>
    <n v="44"/>
    <n v="1"/>
    <n v="1"/>
    <n v="0"/>
    <n v="3"/>
    <x v="3"/>
    <n v="0"/>
    <n v="0"/>
    <n v="0"/>
    <n v="0"/>
    <n v="0"/>
    <n v="0"/>
    <n v="0"/>
    <s v="Spain"/>
  </r>
  <r>
    <n v="1127"/>
    <n v="1973"/>
    <x v="28"/>
    <x v="1"/>
    <x v="2"/>
    <x v="1238"/>
    <n v="0"/>
    <n v="0"/>
    <d v="2014-05-29T00:00:00"/>
    <n v="62"/>
    <n v="938"/>
    <n v="19"/>
    <n v="843"/>
    <n v="25"/>
    <n v="95"/>
    <n v="38"/>
    <n v="1958"/>
    <n v="1"/>
    <n v="6"/>
    <n v="6"/>
    <n v="7"/>
    <x v="2"/>
    <n v="0"/>
    <n v="0"/>
    <n v="1"/>
    <n v="0"/>
    <n v="0"/>
    <n v="0"/>
    <n v="0"/>
    <s v="Spain"/>
  </r>
  <r>
    <n v="833"/>
    <n v="1955"/>
    <x v="26"/>
    <x v="3"/>
    <x v="2"/>
    <x v="1239"/>
    <n v="1"/>
    <n v="1"/>
    <d v="2014-03-30T00:00:00"/>
    <n v="62"/>
    <n v="56"/>
    <n v="0"/>
    <n v="14"/>
    <n v="0"/>
    <n v="0"/>
    <n v="2"/>
    <n v="72"/>
    <n v="3"/>
    <n v="3"/>
    <n v="0"/>
    <n v="3"/>
    <x v="3"/>
    <n v="0"/>
    <n v="0"/>
    <n v="0"/>
    <n v="0"/>
    <n v="0"/>
    <n v="0"/>
    <n v="0"/>
    <s v="Spain"/>
  </r>
  <r>
    <n v="3565"/>
    <n v="1955"/>
    <x v="26"/>
    <x v="3"/>
    <x v="2"/>
    <x v="1239"/>
    <n v="1"/>
    <n v="1"/>
    <d v="2014-03-30T00:00:00"/>
    <n v="62"/>
    <n v="56"/>
    <n v="0"/>
    <n v="14"/>
    <n v="0"/>
    <n v="0"/>
    <n v="2"/>
    <n v="72"/>
    <n v="3"/>
    <n v="3"/>
    <n v="0"/>
    <n v="3"/>
    <x v="3"/>
    <n v="0"/>
    <n v="0"/>
    <n v="0"/>
    <n v="0"/>
    <n v="0"/>
    <n v="0"/>
    <n v="0"/>
    <s v="Spain"/>
  </r>
  <r>
    <n v="6086"/>
    <n v="1955"/>
    <x v="26"/>
    <x v="0"/>
    <x v="2"/>
    <x v="1240"/>
    <n v="0"/>
    <n v="0"/>
    <d v="2013-11-23T00:00:00"/>
    <n v="62"/>
    <n v="445"/>
    <n v="25"/>
    <n v="706"/>
    <n v="80"/>
    <n v="76"/>
    <n v="48"/>
    <n v="1380"/>
    <n v="1"/>
    <n v="6"/>
    <n v="5"/>
    <n v="12"/>
    <x v="2"/>
    <n v="0"/>
    <n v="0"/>
    <n v="0"/>
    <n v="1"/>
    <n v="0"/>
    <n v="0"/>
    <n v="0"/>
    <s v="Australia"/>
  </r>
  <r>
    <n v="1763"/>
    <n v="1988"/>
    <x v="46"/>
    <x v="0"/>
    <x v="3"/>
    <x v="1241"/>
    <n v="0"/>
    <n v="0"/>
    <d v="2013-07-27T00:00:00"/>
    <n v="62"/>
    <n v="1259"/>
    <n v="172"/>
    <n v="815"/>
    <n v="97"/>
    <n v="148"/>
    <n v="33"/>
    <n v="2524"/>
    <n v="1"/>
    <n v="7"/>
    <n v="11"/>
    <n v="10"/>
    <x v="5"/>
    <n v="1"/>
    <n v="0"/>
    <n v="1"/>
    <n v="1"/>
    <n v="0"/>
    <n v="1"/>
    <n v="0"/>
    <s v="Canada"/>
  </r>
  <r>
    <n v="4697"/>
    <n v="1949"/>
    <x v="38"/>
    <x v="3"/>
    <x v="0"/>
    <x v="1242"/>
    <n v="0"/>
    <n v="0"/>
    <d v="2013-06-13T00:00:00"/>
    <n v="62"/>
    <n v="248"/>
    <n v="3"/>
    <n v="81"/>
    <n v="4"/>
    <n v="3"/>
    <n v="51"/>
    <n v="390"/>
    <n v="3"/>
    <n v="7"/>
    <n v="1"/>
    <n v="5"/>
    <x v="6"/>
    <n v="0"/>
    <n v="0"/>
    <n v="0"/>
    <n v="0"/>
    <n v="0"/>
    <n v="0"/>
    <n v="0"/>
    <s v="Saudi Arabia"/>
  </r>
  <r>
    <n v="182"/>
    <n v="1946"/>
    <x v="41"/>
    <x v="1"/>
    <x v="3"/>
    <x v="1243"/>
    <n v="0"/>
    <n v="1"/>
    <d v="2013-05-11T00:00:00"/>
    <n v="62"/>
    <n v="284"/>
    <n v="0"/>
    <n v="55"/>
    <n v="0"/>
    <n v="6"/>
    <n v="52"/>
    <n v="397"/>
    <n v="4"/>
    <n v="6"/>
    <n v="2"/>
    <n v="5"/>
    <x v="6"/>
    <n v="0"/>
    <n v="0"/>
    <n v="0"/>
    <n v="0"/>
    <n v="0"/>
    <n v="0"/>
    <n v="0"/>
    <s v="Spain"/>
  </r>
  <r>
    <n v="1165"/>
    <n v="1958"/>
    <x v="2"/>
    <x v="1"/>
    <x v="1"/>
    <x v="1244"/>
    <n v="1"/>
    <n v="1"/>
    <d v="2013-05-02T00:00:00"/>
    <n v="62"/>
    <n v="239"/>
    <n v="13"/>
    <n v="143"/>
    <n v="45"/>
    <n v="4"/>
    <n v="52"/>
    <n v="496"/>
    <n v="9"/>
    <n v="6"/>
    <n v="2"/>
    <n v="7"/>
    <x v="4"/>
    <n v="0"/>
    <n v="0"/>
    <n v="0"/>
    <n v="0"/>
    <n v="0"/>
    <n v="0"/>
    <n v="0"/>
    <s v="Saudi Arabia"/>
  </r>
  <r>
    <n v="5386"/>
    <n v="1953"/>
    <x v="40"/>
    <x v="0"/>
    <x v="3"/>
    <x v="1245"/>
    <n v="0"/>
    <n v="0"/>
    <d v="2013-03-04T00:00:00"/>
    <n v="62"/>
    <n v="1111"/>
    <n v="24"/>
    <n v="790"/>
    <n v="160"/>
    <n v="45"/>
    <n v="172"/>
    <n v="2302"/>
    <n v="0"/>
    <n v="5"/>
    <n v="8"/>
    <n v="5"/>
    <x v="2"/>
    <n v="0"/>
    <n v="1"/>
    <n v="1"/>
    <n v="1"/>
    <n v="0"/>
    <n v="1"/>
    <n v="0"/>
    <s v="Saudi Arabia"/>
  </r>
  <r>
    <n v="6024"/>
    <n v="1953"/>
    <x v="40"/>
    <x v="0"/>
    <x v="3"/>
    <x v="1245"/>
    <n v="0"/>
    <n v="0"/>
    <d v="2013-03-04T00:00:00"/>
    <n v="62"/>
    <n v="1111"/>
    <n v="24"/>
    <n v="790"/>
    <n v="160"/>
    <n v="45"/>
    <n v="172"/>
    <n v="2302"/>
    <n v="0"/>
    <n v="5"/>
    <n v="8"/>
    <n v="5"/>
    <x v="2"/>
    <n v="0"/>
    <n v="1"/>
    <n v="1"/>
    <n v="1"/>
    <n v="0"/>
    <n v="1"/>
    <n v="0"/>
    <s v="Spain"/>
  </r>
  <r>
    <n v="2678"/>
    <n v="1990"/>
    <x v="22"/>
    <x v="0"/>
    <x v="1"/>
    <x v="1246"/>
    <n v="1"/>
    <n v="0"/>
    <d v="2013-02-13T00:00:00"/>
    <n v="62"/>
    <n v="52"/>
    <n v="12"/>
    <n v="50"/>
    <n v="4"/>
    <n v="36"/>
    <n v="55"/>
    <n v="209"/>
    <n v="3"/>
    <n v="5"/>
    <n v="0"/>
    <n v="3"/>
    <x v="8"/>
    <n v="0"/>
    <n v="0"/>
    <n v="0"/>
    <n v="0"/>
    <n v="0"/>
    <n v="0"/>
    <n v="0"/>
    <s v="Australia"/>
  </r>
  <r>
    <n v="5790"/>
    <n v="1985"/>
    <x v="42"/>
    <x v="0"/>
    <x v="2"/>
    <x v="1247"/>
    <n v="1"/>
    <n v="0"/>
    <d v="2013-01-27T00:00:00"/>
    <n v="62"/>
    <n v="25"/>
    <n v="6"/>
    <n v="16"/>
    <n v="20"/>
    <n v="0"/>
    <n v="5"/>
    <n v="72"/>
    <n v="2"/>
    <n v="2"/>
    <n v="0"/>
    <n v="3"/>
    <x v="6"/>
    <n v="0"/>
    <n v="0"/>
    <n v="0"/>
    <n v="0"/>
    <n v="0"/>
    <n v="0"/>
    <n v="0"/>
    <s v="Spain"/>
  </r>
  <r>
    <n v="236"/>
    <n v="1951"/>
    <x v="45"/>
    <x v="0"/>
    <x v="2"/>
    <x v="1248"/>
    <n v="1"/>
    <n v="1"/>
    <d v="2013-01-19T00:00:00"/>
    <n v="62"/>
    <n v="28"/>
    <n v="23"/>
    <n v="29"/>
    <n v="29"/>
    <n v="14"/>
    <n v="47"/>
    <n v="170"/>
    <n v="3"/>
    <n v="2"/>
    <n v="1"/>
    <n v="4"/>
    <x v="4"/>
    <n v="0"/>
    <n v="0"/>
    <n v="0"/>
    <n v="0"/>
    <n v="0"/>
    <n v="0"/>
    <n v="0"/>
    <s v="Canada"/>
  </r>
  <r>
    <n v="6001"/>
    <n v="1979"/>
    <x v="7"/>
    <x v="0"/>
    <x v="2"/>
    <x v="1249"/>
    <n v="0"/>
    <n v="1"/>
    <d v="2013-01-02T00:00:00"/>
    <n v="62"/>
    <n v="614"/>
    <n v="35"/>
    <n v="160"/>
    <n v="58"/>
    <n v="35"/>
    <n v="35"/>
    <n v="937"/>
    <n v="2"/>
    <n v="5"/>
    <n v="8"/>
    <n v="10"/>
    <x v="1"/>
    <n v="0"/>
    <n v="0"/>
    <n v="0"/>
    <n v="0"/>
    <n v="0"/>
    <n v="0"/>
    <n v="0"/>
    <s v="Spain"/>
  </r>
  <r>
    <n v="6250"/>
    <n v="1949"/>
    <x v="38"/>
    <x v="1"/>
    <x v="4"/>
    <x v="1250"/>
    <n v="0"/>
    <n v="1"/>
    <d v="2012-11-19T00:00:00"/>
    <n v="62"/>
    <n v="710"/>
    <n v="15"/>
    <n v="30"/>
    <n v="20"/>
    <n v="0"/>
    <n v="0"/>
    <n v="775"/>
    <n v="3"/>
    <n v="11"/>
    <n v="2"/>
    <n v="8"/>
    <x v="6"/>
    <n v="0"/>
    <n v="0"/>
    <n v="0"/>
    <n v="0"/>
    <n v="0"/>
    <n v="1"/>
    <n v="0"/>
    <s v="Spain"/>
  </r>
  <r>
    <n v="1168"/>
    <n v="1978"/>
    <x v="29"/>
    <x v="1"/>
    <x v="2"/>
    <x v="1251"/>
    <n v="0"/>
    <n v="0"/>
    <d v="2012-10-29T00:00:00"/>
    <n v="62"/>
    <n v="322"/>
    <n v="53"/>
    <n v="899"/>
    <n v="34"/>
    <n v="40"/>
    <n v="53"/>
    <n v="1401"/>
    <n v="1"/>
    <n v="4"/>
    <n v="6"/>
    <n v="10"/>
    <x v="2"/>
    <n v="0"/>
    <n v="0"/>
    <n v="0"/>
    <n v="0"/>
    <n v="0"/>
    <n v="0"/>
    <n v="0"/>
    <s v="Spain"/>
  </r>
  <r>
    <n v="10749"/>
    <n v="1991"/>
    <x v="50"/>
    <x v="0"/>
    <x v="1"/>
    <x v="1252"/>
    <n v="0"/>
    <n v="0"/>
    <d v="2012-09-18T00:00:00"/>
    <n v="62"/>
    <n v="73"/>
    <n v="18"/>
    <n v="66"/>
    <n v="7"/>
    <n v="12"/>
    <n v="2"/>
    <n v="178"/>
    <n v="15"/>
    <n v="0"/>
    <n v="1"/>
    <n v="0"/>
    <x v="14"/>
    <n v="0"/>
    <n v="0"/>
    <n v="0"/>
    <n v="0"/>
    <n v="0"/>
    <n v="0"/>
    <n v="0"/>
    <s v="Spain"/>
  </r>
  <r>
    <n v="2926"/>
    <n v="1952"/>
    <x v="30"/>
    <x v="3"/>
    <x v="3"/>
    <x v="1253"/>
    <n v="0"/>
    <n v="1"/>
    <d v="2012-08-23T00:00:00"/>
    <n v="62"/>
    <n v="1241"/>
    <n v="0"/>
    <n v="80"/>
    <n v="0"/>
    <n v="13"/>
    <n v="40"/>
    <n v="1374"/>
    <n v="3"/>
    <n v="3"/>
    <n v="6"/>
    <n v="11"/>
    <x v="6"/>
    <n v="0"/>
    <n v="1"/>
    <n v="0"/>
    <n v="0"/>
    <n v="1"/>
    <n v="0"/>
    <n v="0"/>
    <s v="Saudi Arabia"/>
  </r>
  <r>
    <n v="716"/>
    <n v="1949"/>
    <x v="38"/>
    <x v="1"/>
    <x v="3"/>
    <x v="1254"/>
    <n v="0"/>
    <n v="1"/>
    <d v="2014-05-22T00:00:00"/>
    <n v="63"/>
    <n v="529"/>
    <n v="0"/>
    <n v="356"/>
    <n v="63"/>
    <n v="28"/>
    <n v="0"/>
    <n v="976"/>
    <n v="3"/>
    <n v="6"/>
    <n v="7"/>
    <n v="11"/>
    <x v="7"/>
    <n v="0"/>
    <n v="0"/>
    <n v="0"/>
    <n v="0"/>
    <n v="0"/>
    <n v="0"/>
    <n v="0"/>
    <s v="Spain"/>
  </r>
  <r>
    <n v="6544"/>
    <n v="1949"/>
    <x v="38"/>
    <x v="1"/>
    <x v="3"/>
    <x v="1254"/>
    <n v="0"/>
    <n v="1"/>
    <d v="2014-05-22T00:00:00"/>
    <n v="63"/>
    <n v="529"/>
    <n v="0"/>
    <n v="356"/>
    <n v="63"/>
    <n v="28"/>
    <n v="0"/>
    <n v="976"/>
    <n v="3"/>
    <n v="6"/>
    <n v="7"/>
    <n v="11"/>
    <x v="7"/>
    <n v="0"/>
    <n v="0"/>
    <n v="0"/>
    <n v="0"/>
    <n v="0"/>
    <n v="0"/>
    <n v="0"/>
    <s v="Germany"/>
  </r>
  <r>
    <n v="4298"/>
    <n v="1973"/>
    <x v="28"/>
    <x v="1"/>
    <x v="3"/>
    <x v="1255"/>
    <n v="1"/>
    <n v="0"/>
    <d v="2014-03-24T00:00:00"/>
    <n v="63"/>
    <n v="5"/>
    <n v="0"/>
    <n v="4"/>
    <n v="0"/>
    <n v="0"/>
    <n v="1"/>
    <n v="10"/>
    <n v="1"/>
    <n v="1"/>
    <n v="0"/>
    <n v="2"/>
    <x v="6"/>
    <n v="0"/>
    <n v="0"/>
    <n v="0"/>
    <n v="0"/>
    <n v="0"/>
    <n v="0"/>
    <n v="0"/>
    <s v="Spain"/>
  </r>
  <r>
    <n v="5823"/>
    <n v="1970"/>
    <x v="0"/>
    <x v="1"/>
    <x v="1"/>
    <x v="1256"/>
    <n v="0"/>
    <n v="1"/>
    <d v="2014-03-08T00:00:00"/>
    <n v="63"/>
    <n v="35"/>
    <n v="0"/>
    <n v="2"/>
    <n v="0"/>
    <n v="0"/>
    <n v="2"/>
    <n v="39"/>
    <n v="2"/>
    <n v="1"/>
    <n v="0"/>
    <n v="4"/>
    <x v="1"/>
    <n v="0"/>
    <n v="0"/>
    <n v="0"/>
    <n v="0"/>
    <n v="0"/>
    <n v="0"/>
    <n v="0"/>
    <s v="India"/>
  </r>
  <r>
    <n v="8375"/>
    <n v="1968"/>
    <x v="25"/>
    <x v="1"/>
    <x v="2"/>
    <x v="1257"/>
    <n v="0"/>
    <n v="1"/>
    <d v="2014-03-03T00:00:00"/>
    <n v="63"/>
    <n v="447"/>
    <n v="0"/>
    <n v="28"/>
    <n v="0"/>
    <n v="0"/>
    <n v="43"/>
    <n v="518"/>
    <n v="3"/>
    <n v="8"/>
    <n v="2"/>
    <n v="6"/>
    <x v="3"/>
    <n v="0"/>
    <n v="0"/>
    <n v="0"/>
    <n v="0"/>
    <n v="0"/>
    <n v="0"/>
    <n v="0"/>
    <s v="Australia"/>
  </r>
  <r>
    <n v="5723"/>
    <n v="1976"/>
    <x v="14"/>
    <x v="1"/>
    <x v="3"/>
    <x v="1258"/>
    <n v="0"/>
    <n v="1"/>
    <d v="2014-01-11T00:00:00"/>
    <n v="63"/>
    <n v="81"/>
    <n v="1"/>
    <n v="31"/>
    <n v="2"/>
    <n v="1"/>
    <n v="0"/>
    <n v="116"/>
    <n v="1"/>
    <n v="1"/>
    <n v="1"/>
    <n v="5"/>
    <x v="2"/>
    <n v="0"/>
    <n v="0"/>
    <n v="0"/>
    <n v="0"/>
    <n v="0"/>
    <n v="0"/>
    <n v="0"/>
    <s v="Spain"/>
  </r>
  <r>
    <n v="5763"/>
    <n v="1972"/>
    <x v="20"/>
    <x v="3"/>
    <x v="3"/>
    <x v="1259"/>
    <n v="1"/>
    <n v="0"/>
    <d v="2013-11-10T00:00:00"/>
    <n v="63"/>
    <n v="123"/>
    <n v="17"/>
    <n v="171"/>
    <n v="39"/>
    <n v="0"/>
    <n v="30"/>
    <n v="380"/>
    <n v="5"/>
    <n v="6"/>
    <n v="2"/>
    <n v="5"/>
    <x v="4"/>
    <n v="0"/>
    <n v="0"/>
    <n v="0"/>
    <n v="0"/>
    <n v="0"/>
    <n v="0"/>
    <n v="0"/>
    <s v="Canada"/>
  </r>
  <r>
    <n v="8727"/>
    <n v="1978"/>
    <x v="29"/>
    <x v="0"/>
    <x v="0"/>
    <x v="1260"/>
    <n v="0"/>
    <n v="1"/>
    <d v="2013-10-14T00:00:00"/>
    <n v="63"/>
    <n v="587"/>
    <n v="43"/>
    <n v="337"/>
    <n v="42"/>
    <n v="87"/>
    <n v="54"/>
    <n v="1150"/>
    <n v="3"/>
    <n v="11"/>
    <n v="6"/>
    <n v="9"/>
    <x v="4"/>
    <n v="0"/>
    <n v="0"/>
    <n v="0"/>
    <n v="0"/>
    <n v="0"/>
    <n v="0"/>
    <n v="0"/>
    <s v="Saudi Arabia"/>
  </r>
  <r>
    <n v="3056"/>
    <n v="1978"/>
    <x v="29"/>
    <x v="0"/>
    <x v="0"/>
    <x v="1260"/>
    <n v="0"/>
    <n v="1"/>
    <d v="2013-10-14T00:00:00"/>
    <n v="63"/>
    <n v="587"/>
    <n v="43"/>
    <n v="337"/>
    <n v="42"/>
    <n v="87"/>
    <n v="54"/>
    <n v="1150"/>
    <n v="3"/>
    <n v="11"/>
    <n v="6"/>
    <n v="9"/>
    <x v="4"/>
    <n v="0"/>
    <n v="0"/>
    <n v="0"/>
    <n v="0"/>
    <n v="0"/>
    <n v="0"/>
    <n v="0"/>
    <s v="Saudi Arabia"/>
  </r>
  <r>
    <n v="8442"/>
    <n v="1985"/>
    <x v="42"/>
    <x v="3"/>
    <x v="2"/>
    <x v="1261"/>
    <n v="2"/>
    <n v="0"/>
    <d v="2013-09-04T00:00:00"/>
    <n v="63"/>
    <n v="9"/>
    <n v="0"/>
    <n v="7"/>
    <n v="3"/>
    <n v="4"/>
    <n v="7"/>
    <n v="30"/>
    <n v="2"/>
    <n v="1"/>
    <n v="0"/>
    <n v="3"/>
    <x v="3"/>
    <n v="0"/>
    <n v="0"/>
    <n v="0"/>
    <n v="0"/>
    <n v="0"/>
    <n v="0"/>
    <n v="0"/>
    <s v="Canada"/>
  </r>
  <r>
    <n v="3712"/>
    <n v="1959"/>
    <x v="8"/>
    <x v="0"/>
    <x v="0"/>
    <x v="1262"/>
    <n v="0"/>
    <n v="0"/>
    <d v="2013-08-28T00:00:00"/>
    <n v="63"/>
    <n v="212"/>
    <n v="5"/>
    <n v="33"/>
    <n v="7"/>
    <n v="0"/>
    <n v="2"/>
    <n v="259"/>
    <n v="1"/>
    <n v="3"/>
    <n v="2"/>
    <n v="6"/>
    <x v="5"/>
    <n v="0"/>
    <n v="1"/>
    <n v="0"/>
    <n v="0"/>
    <n v="0"/>
    <n v="0"/>
    <n v="0"/>
    <s v="India"/>
  </r>
  <r>
    <n v="10722"/>
    <n v="1973"/>
    <x v="28"/>
    <x v="0"/>
    <x v="3"/>
    <x v="1263"/>
    <n v="0"/>
    <n v="1"/>
    <d v="2013-08-21T00:00:00"/>
    <n v="63"/>
    <n v="293"/>
    <n v="8"/>
    <n v="124"/>
    <n v="11"/>
    <n v="4"/>
    <n v="106"/>
    <n v="546"/>
    <n v="2"/>
    <n v="6"/>
    <n v="6"/>
    <n v="3"/>
    <x v="4"/>
    <n v="1"/>
    <n v="0"/>
    <n v="0"/>
    <n v="0"/>
    <n v="0"/>
    <n v="0"/>
    <n v="0"/>
    <s v="India"/>
  </r>
  <r>
    <n v="2406"/>
    <n v="1949"/>
    <x v="38"/>
    <x v="0"/>
    <x v="3"/>
    <x v="1264"/>
    <n v="0"/>
    <n v="1"/>
    <d v="2013-08-05T00:00:00"/>
    <n v="63"/>
    <n v="376"/>
    <n v="4"/>
    <n v="94"/>
    <n v="12"/>
    <n v="9"/>
    <n v="24"/>
    <n v="519"/>
    <n v="3"/>
    <n v="6"/>
    <n v="2"/>
    <n v="8"/>
    <x v="1"/>
    <n v="0"/>
    <n v="0"/>
    <n v="0"/>
    <n v="0"/>
    <n v="0"/>
    <n v="0"/>
    <n v="0"/>
    <s v="Australia"/>
  </r>
  <r>
    <n v="7313"/>
    <n v="1949"/>
    <x v="38"/>
    <x v="2"/>
    <x v="4"/>
    <x v="1265"/>
    <n v="0"/>
    <n v="0"/>
    <d v="2013-06-03T00:00:00"/>
    <n v="63"/>
    <n v="570"/>
    <n v="73"/>
    <n v="614"/>
    <n v="133"/>
    <n v="102"/>
    <n v="73"/>
    <n v="1565"/>
    <n v="1"/>
    <n v="6"/>
    <n v="5"/>
    <n v="11"/>
    <x v="7"/>
    <n v="0"/>
    <n v="0"/>
    <n v="0"/>
    <n v="1"/>
    <n v="0"/>
    <n v="0"/>
    <n v="0"/>
    <s v="Canada"/>
  </r>
  <r>
    <n v="2656"/>
    <n v="1971"/>
    <x v="18"/>
    <x v="0"/>
    <x v="0"/>
    <x v="1266"/>
    <n v="1"/>
    <n v="1"/>
    <d v="2013-02-21T00:00:00"/>
    <n v="63"/>
    <n v="23"/>
    <n v="1"/>
    <n v="7"/>
    <n v="0"/>
    <n v="4"/>
    <n v="24"/>
    <n v="59"/>
    <n v="1"/>
    <n v="1"/>
    <n v="1"/>
    <n v="2"/>
    <x v="3"/>
    <n v="0"/>
    <n v="0"/>
    <n v="0"/>
    <n v="0"/>
    <n v="0"/>
    <n v="0"/>
    <n v="0"/>
    <s v="Canada"/>
  </r>
  <r>
    <n v="1993"/>
    <n v="1949"/>
    <x v="38"/>
    <x v="1"/>
    <x v="2"/>
    <x v="1267"/>
    <n v="0"/>
    <n v="1"/>
    <d v="2012-12-23T00:00:00"/>
    <n v="63"/>
    <n v="867"/>
    <n v="0"/>
    <n v="86"/>
    <n v="0"/>
    <n v="0"/>
    <n v="19"/>
    <n v="972"/>
    <n v="3"/>
    <n v="2"/>
    <n v="3"/>
    <n v="9"/>
    <x v="6"/>
    <n v="0"/>
    <n v="1"/>
    <n v="0"/>
    <n v="0"/>
    <n v="0"/>
    <n v="0"/>
    <n v="0"/>
    <s v="USA"/>
  </r>
  <r>
    <n v="4136"/>
    <n v="1992"/>
    <x v="43"/>
    <x v="4"/>
    <x v="1"/>
    <x v="130"/>
    <n v="1"/>
    <n v="0"/>
    <d v="2012-12-03T00:00:00"/>
    <n v="63"/>
    <n v="10"/>
    <n v="17"/>
    <n v="18"/>
    <n v="8"/>
    <n v="26"/>
    <n v="40"/>
    <n v="119"/>
    <n v="4"/>
    <n v="3"/>
    <n v="2"/>
    <n v="2"/>
    <x v="8"/>
    <n v="0"/>
    <n v="0"/>
    <n v="0"/>
    <n v="0"/>
    <n v="0"/>
    <n v="0"/>
    <n v="0"/>
    <s v="Spain"/>
  </r>
  <r>
    <n v="2928"/>
    <n v="1975"/>
    <x v="17"/>
    <x v="1"/>
    <x v="1"/>
    <x v="1268"/>
    <n v="0"/>
    <n v="1"/>
    <d v="2012-12-01T00:00:00"/>
    <n v="63"/>
    <n v="789"/>
    <n v="0"/>
    <n v="142"/>
    <n v="12"/>
    <n v="9"/>
    <n v="38"/>
    <n v="990"/>
    <n v="2"/>
    <n v="2"/>
    <n v="4"/>
    <n v="8"/>
    <x v="6"/>
    <n v="0"/>
    <n v="0"/>
    <n v="0"/>
    <n v="0"/>
    <n v="0"/>
    <n v="0"/>
    <n v="0"/>
    <s v="Spain"/>
  </r>
  <r>
    <n v="2920"/>
    <n v="1975"/>
    <x v="17"/>
    <x v="1"/>
    <x v="1"/>
    <x v="1268"/>
    <n v="0"/>
    <n v="1"/>
    <d v="2012-12-01T00:00:00"/>
    <n v="63"/>
    <n v="789"/>
    <n v="0"/>
    <n v="142"/>
    <n v="12"/>
    <n v="9"/>
    <n v="38"/>
    <n v="990"/>
    <n v="2"/>
    <n v="2"/>
    <n v="4"/>
    <n v="8"/>
    <x v="6"/>
    <n v="0"/>
    <n v="0"/>
    <n v="0"/>
    <n v="0"/>
    <n v="0"/>
    <n v="0"/>
    <n v="0"/>
    <s v="Mexico"/>
  </r>
  <r>
    <n v="6661"/>
    <n v="1974"/>
    <x v="21"/>
    <x v="0"/>
    <x v="2"/>
    <x v="1269"/>
    <n v="0"/>
    <n v="1"/>
    <d v="2012-08-12T00:00:00"/>
    <n v="63"/>
    <n v="757"/>
    <n v="80"/>
    <n v="217"/>
    <n v="29"/>
    <n v="80"/>
    <n v="11"/>
    <n v="1174"/>
    <n v="5"/>
    <n v="9"/>
    <n v="6"/>
    <n v="12"/>
    <x v="4"/>
    <n v="0"/>
    <n v="0"/>
    <n v="0"/>
    <n v="0"/>
    <n v="0"/>
    <n v="0"/>
    <n v="0"/>
    <s v="Spain"/>
  </r>
  <r>
    <n v="5462"/>
    <n v="1974"/>
    <x v="21"/>
    <x v="0"/>
    <x v="2"/>
    <x v="1269"/>
    <n v="0"/>
    <n v="1"/>
    <d v="2012-08-12T00:00:00"/>
    <n v="63"/>
    <n v="757"/>
    <n v="80"/>
    <n v="217"/>
    <n v="29"/>
    <n v="80"/>
    <n v="11"/>
    <n v="1174"/>
    <n v="5"/>
    <n v="9"/>
    <n v="6"/>
    <n v="12"/>
    <x v="4"/>
    <n v="0"/>
    <n v="0"/>
    <n v="0"/>
    <n v="0"/>
    <n v="0"/>
    <n v="0"/>
    <n v="0"/>
    <s v="India"/>
  </r>
  <r>
    <n v="10897"/>
    <n v="1974"/>
    <x v="21"/>
    <x v="0"/>
    <x v="2"/>
    <x v="1269"/>
    <n v="0"/>
    <n v="1"/>
    <d v="2012-08-12T00:00:00"/>
    <n v="63"/>
    <n v="757"/>
    <n v="80"/>
    <n v="217"/>
    <n v="29"/>
    <n v="80"/>
    <n v="11"/>
    <n v="1174"/>
    <n v="5"/>
    <n v="9"/>
    <n v="6"/>
    <n v="12"/>
    <x v="4"/>
    <n v="0"/>
    <n v="0"/>
    <n v="0"/>
    <n v="0"/>
    <n v="0"/>
    <n v="0"/>
    <n v="0"/>
    <s v="Australia"/>
  </r>
  <r>
    <n v="10542"/>
    <n v="1968"/>
    <x v="25"/>
    <x v="1"/>
    <x v="2"/>
    <x v="1270"/>
    <n v="1"/>
    <n v="1"/>
    <d v="2012-08-05T00:00:00"/>
    <n v="63"/>
    <n v="29"/>
    <n v="4"/>
    <n v="34"/>
    <n v="2"/>
    <n v="4"/>
    <n v="4"/>
    <n v="77"/>
    <n v="3"/>
    <n v="3"/>
    <n v="0"/>
    <n v="3"/>
    <x v="8"/>
    <n v="0"/>
    <n v="0"/>
    <n v="0"/>
    <n v="0"/>
    <n v="0"/>
    <n v="0"/>
    <n v="0"/>
    <s v="Spain"/>
  </r>
  <r>
    <n v="5756"/>
    <n v="1983"/>
    <x v="27"/>
    <x v="0"/>
    <x v="3"/>
    <x v="1271"/>
    <n v="1"/>
    <n v="0"/>
    <d v="2014-04-03T00:00:00"/>
    <n v="64"/>
    <n v="46"/>
    <n v="0"/>
    <n v="7"/>
    <n v="0"/>
    <n v="0"/>
    <n v="2"/>
    <n v="55"/>
    <n v="2"/>
    <n v="2"/>
    <n v="0"/>
    <n v="3"/>
    <x v="4"/>
    <n v="0"/>
    <n v="0"/>
    <n v="0"/>
    <n v="0"/>
    <n v="0"/>
    <n v="0"/>
    <n v="0"/>
    <s v="Spain"/>
  </r>
  <r>
    <n v="3570"/>
    <n v="1969"/>
    <x v="10"/>
    <x v="1"/>
    <x v="3"/>
    <x v="1272"/>
    <n v="1"/>
    <n v="0"/>
    <d v="2013-10-21T00:00:00"/>
    <n v="64"/>
    <n v="159"/>
    <n v="2"/>
    <n v="51"/>
    <n v="6"/>
    <n v="2"/>
    <n v="24"/>
    <n v="244"/>
    <n v="3"/>
    <n v="4"/>
    <n v="1"/>
    <n v="5"/>
    <x v="1"/>
    <n v="0"/>
    <n v="0"/>
    <n v="0"/>
    <n v="0"/>
    <n v="0"/>
    <n v="0"/>
    <n v="0"/>
    <s v="Saudi Arabia"/>
  </r>
  <r>
    <n v="1072"/>
    <n v="1965"/>
    <x v="15"/>
    <x v="1"/>
    <x v="1"/>
    <x v="1273"/>
    <n v="0"/>
    <n v="1"/>
    <d v="2013-08-30T00:00:00"/>
    <n v="64"/>
    <n v="70"/>
    <n v="0"/>
    <n v="17"/>
    <n v="0"/>
    <n v="0"/>
    <n v="6"/>
    <n v="93"/>
    <n v="2"/>
    <n v="2"/>
    <n v="1"/>
    <n v="3"/>
    <x v="4"/>
    <n v="0"/>
    <n v="0"/>
    <n v="0"/>
    <n v="0"/>
    <n v="0"/>
    <n v="0"/>
    <n v="0"/>
    <s v="Canada"/>
  </r>
  <r>
    <n v="9606"/>
    <n v="1965"/>
    <x v="15"/>
    <x v="1"/>
    <x v="2"/>
    <x v="1274"/>
    <n v="0"/>
    <n v="0"/>
    <d v="2013-08-27T00:00:00"/>
    <n v="64"/>
    <n v="882"/>
    <n v="29"/>
    <n v="514"/>
    <n v="38"/>
    <n v="29"/>
    <n v="44"/>
    <n v="1536"/>
    <n v="1"/>
    <n v="4"/>
    <n v="2"/>
    <n v="6"/>
    <x v="7"/>
    <n v="0"/>
    <n v="0"/>
    <n v="1"/>
    <n v="1"/>
    <n v="0"/>
    <n v="1"/>
    <n v="0"/>
    <s v="Spain"/>
  </r>
  <r>
    <n v="2730"/>
    <n v="1955"/>
    <x v="26"/>
    <x v="0"/>
    <x v="1"/>
    <x v="1275"/>
    <n v="0"/>
    <n v="0"/>
    <d v="2013-08-20T00:00:00"/>
    <n v="64"/>
    <n v="536"/>
    <n v="11"/>
    <n v="387"/>
    <n v="149"/>
    <n v="91"/>
    <n v="57"/>
    <n v="1231"/>
    <n v="1"/>
    <n v="3"/>
    <n v="4"/>
    <n v="10"/>
    <x v="0"/>
    <n v="0"/>
    <n v="0"/>
    <n v="0"/>
    <n v="0"/>
    <n v="0"/>
    <n v="0"/>
    <n v="0"/>
    <s v="Canada"/>
  </r>
  <r>
    <n v="2995"/>
    <n v="1957"/>
    <x v="35"/>
    <x v="3"/>
    <x v="3"/>
    <x v="1276"/>
    <n v="0"/>
    <n v="0"/>
    <d v="2013-08-17T00:00:00"/>
    <n v="64"/>
    <n v="291"/>
    <n v="10"/>
    <n v="689"/>
    <n v="84"/>
    <n v="10"/>
    <n v="0"/>
    <n v="1084"/>
    <n v="1"/>
    <n v="3"/>
    <n v="4"/>
    <n v="9"/>
    <x v="0"/>
    <n v="0"/>
    <n v="0"/>
    <n v="0"/>
    <n v="0"/>
    <n v="0"/>
    <n v="0"/>
    <n v="0"/>
    <s v="Spain"/>
  </r>
  <r>
    <n v="8210"/>
    <n v="1975"/>
    <x v="17"/>
    <x v="3"/>
    <x v="2"/>
    <x v="1277"/>
    <n v="0"/>
    <n v="1"/>
    <d v="2013-08-15T00:00:00"/>
    <n v="64"/>
    <n v="318"/>
    <n v="3"/>
    <n v="17"/>
    <n v="4"/>
    <n v="7"/>
    <n v="56"/>
    <n v="405"/>
    <n v="5"/>
    <n v="4"/>
    <n v="1"/>
    <n v="8"/>
    <x v="5"/>
    <n v="0"/>
    <n v="0"/>
    <n v="0"/>
    <n v="0"/>
    <n v="0"/>
    <n v="0"/>
    <n v="0"/>
    <s v="Spain"/>
  </r>
  <r>
    <n v="773"/>
    <n v="1971"/>
    <x v="18"/>
    <x v="3"/>
    <x v="0"/>
    <x v="1278"/>
    <n v="1"/>
    <n v="1"/>
    <d v="2013-06-30T00:00:00"/>
    <n v="64"/>
    <n v="379"/>
    <n v="4"/>
    <n v="93"/>
    <n v="12"/>
    <n v="9"/>
    <n v="98"/>
    <n v="595"/>
    <n v="7"/>
    <n v="6"/>
    <n v="6"/>
    <n v="4"/>
    <x v="4"/>
    <n v="0"/>
    <n v="0"/>
    <n v="0"/>
    <n v="0"/>
    <n v="0"/>
    <n v="0"/>
    <n v="0"/>
    <s v="India"/>
  </r>
  <r>
    <n v="5272"/>
    <n v="1965"/>
    <x v="15"/>
    <x v="3"/>
    <x v="2"/>
    <x v="1279"/>
    <n v="0"/>
    <n v="1"/>
    <d v="2013-06-27T00:00:00"/>
    <n v="64"/>
    <n v="378"/>
    <n v="0"/>
    <n v="88"/>
    <n v="19"/>
    <n v="4"/>
    <n v="73"/>
    <n v="562"/>
    <n v="4"/>
    <n v="8"/>
    <n v="5"/>
    <n v="3"/>
    <x v="3"/>
    <n v="0"/>
    <n v="0"/>
    <n v="0"/>
    <n v="0"/>
    <n v="0"/>
    <n v="0"/>
    <n v="0"/>
    <s v="Saudi Arabia"/>
  </r>
  <r>
    <n v="5125"/>
    <n v="1960"/>
    <x v="12"/>
    <x v="0"/>
    <x v="2"/>
    <x v="1280"/>
    <n v="0"/>
    <n v="0"/>
    <d v="2013-05-17T00:00:00"/>
    <n v="64"/>
    <n v="333"/>
    <n v="0"/>
    <n v="815"/>
    <n v="129"/>
    <n v="42"/>
    <n v="29"/>
    <n v="1348"/>
    <n v="1"/>
    <n v="4"/>
    <n v="10"/>
    <n v="11"/>
    <x v="2"/>
    <n v="0"/>
    <n v="0"/>
    <n v="0"/>
    <n v="0"/>
    <n v="0"/>
    <n v="0"/>
    <n v="0"/>
    <s v="Spain"/>
  </r>
  <r>
    <n v="4391"/>
    <n v="1968"/>
    <x v="25"/>
    <x v="3"/>
    <x v="0"/>
    <x v="1281"/>
    <n v="0"/>
    <n v="1"/>
    <d v="2013-04-21T00:00:00"/>
    <n v="64"/>
    <n v="635"/>
    <n v="15"/>
    <n v="100"/>
    <n v="20"/>
    <n v="7"/>
    <n v="131"/>
    <n v="908"/>
    <n v="1"/>
    <n v="9"/>
    <n v="3"/>
    <n v="9"/>
    <x v="4"/>
    <n v="0"/>
    <n v="0"/>
    <n v="0"/>
    <n v="0"/>
    <n v="0"/>
    <n v="0"/>
    <n v="0"/>
    <s v="Saudi Arabia"/>
  </r>
  <r>
    <n v="6283"/>
    <n v="1968"/>
    <x v="25"/>
    <x v="3"/>
    <x v="0"/>
    <x v="1281"/>
    <n v="0"/>
    <n v="1"/>
    <d v="2013-04-21T00:00:00"/>
    <n v="64"/>
    <n v="635"/>
    <n v="15"/>
    <n v="100"/>
    <n v="20"/>
    <n v="7"/>
    <n v="131"/>
    <n v="908"/>
    <n v="1"/>
    <n v="9"/>
    <n v="3"/>
    <n v="9"/>
    <x v="4"/>
    <n v="0"/>
    <n v="0"/>
    <n v="0"/>
    <n v="0"/>
    <n v="0"/>
    <n v="0"/>
    <n v="0"/>
    <s v="Spain"/>
  </r>
  <r>
    <n v="3421"/>
    <n v="1968"/>
    <x v="25"/>
    <x v="3"/>
    <x v="0"/>
    <x v="1281"/>
    <n v="0"/>
    <n v="1"/>
    <d v="2013-04-21T00:00:00"/>
    <n v="64"/>
    <n v="635"/>
    <n v="15"/>
    <n v="100"/>
    <n v="20"/>
    <n v="7"/>
    <n v="131"/>
    <n v="908"/>
    <n v="1"/>
    <n v="9"/>
    <n v="3"/>
    <n v="9"/>
    <x v="4"/>
    <n v="0"/>
    <n v="0"/>
    <n v="0"/>
    <n v="0"/>
    <n v="0"/>
    <n v="0"/>
    <n v="0"/>
    <s v="Australia"/>
  </r>
  <r>
    <n v="5731"/>
    <n v="1983"/>
    <x v="27"/>
    <x v="3"/>
    <x v="2"/>
    <x v="1282"/>
    <n v="1"/>
    <n v="0"/>
    <d v="2013-04-05T00:00:00"/>
    <n v="64"/>
    <n v="12"/>
    <n v="0"/>
    <n v="13"/>
    <n v="2"/>
    <n v="0"/>
    <n v="10"/>
    <n v="37"/>
    <n v="1"/>
    <n v="1"/>
    <n v="0"/>
    <n v="3"/>
    <x v="3"/>
    <n v="0"/>
    <n v="0"/>
    <n v="0"/>
    <n v="0"/>
    <n v="0"/>
    <n v="0"/>
    <n v="0"/>
    <s v="Spain"/>
  </r>
  <r>
    <n v="7152"/>
    <n v="1983"/>
    <x v="27"/>
    <x v="3"/>
    <x v="2"/>
    <x v="1282"/>
    <n v="1"/>
    <n v="0"/>
    <d v="2013-04-05T00:00:00"/>
    <n v="64"/>
    <n v="12"/>
    <n v="0"/>
    <n v="13"/>
    <n v="2"/>
    <n v="0"/>
    <n v="10"/>
    <n v="37"/>
    <n v="1"/>
    <n v="1"/>
    <n v="0"/>
    <n v="3"/>
    <x v="3"/>
    <n v="0"/>
    <n v="0"/>
    <n v="0"/>
    <n v="0"/>
    <n v="0"/>
    <n v="0"/>
    <n v="0"/>
    <s v="Germany"/>
  </r>
  <r>
    <n v="3919"/>
    <n v="1976"/>
    <x v="14"/>
    <x v="3"/>
    <x v="1"/>
    <x v="1283"/>
    <n v="0"/>
    <n v="0"/>
    <d v="2013-03-11T00:00:00"/>
    <n v="64"/>
    <n v="960"/>
    <n v="0"/>
    <n v="883"/>
    <n v="50"/>
    <n v="38"/>
    <n v="0"/>
    <n v="1931"/>
    <n v="1"/>
    <n v="5"/>
    <n v="6"/>
    <n v="8"/>
    <x v="7"/>
    <n v="0"/>
    <n v="0"/>
    <n v="0"/>
    <n v="1"/>
    <n v="0"/>
    <n v="1"/>
    <n v="0"/>
    <s v="Canada"/>
  </r>
  <r>
    <n v="6097"/>
    <n v="1959"/>
    <x v="8"/>
    <x v="0"/>
    <x v="1"/>
    <x v="1284"/>
    <n v="1"/>
    <n v="1"/>
    <d v="2013-01-16T00:00:00"/>
    <n v="64"/>
    <n v="313"/>
    <n v="8"/>
    <n v="104"/>
    <n v="6"/>
    <n v="4"/>
    <n v="126"/>
    <n v="561"/>
    <n v="9"/>
    <n v="8"/>
    <n v="1"/>
    <n v="6"/>
    <x v="8"/>
    <n v="0"/>
    <n v="0"/>
    <n v="0"/>
    <n v="0"/>
    <n v="0"/>
    <n v="0"/>
    <n v="0"/>
    <s v="Saudi Arabia"/>
  </r>
  <r>
    <n v="5150"/>
    <n v="1979"/>
    <x v="7"/>
    <x v="4"/>
    <x v="1"/>
    <x v="1285"/>
    <n v="1"/>
    <n v="0"/>
    <d v="2012-12-17T00:00:00"/>
    <n v="64"/>
    <n v="0"/>
    <n v="4"/>
    <n v="7"/>
    <n v="11"/>
    <n v="10"/>
    <n v="15"/>
    <n v="47"/>
    <n v="2"/>
    <n v="2"/>
    <n v="0"/>
    <n v="3"/>
    <x v="4"/>
    <n v="0"/>
    <n v="0"/>
    <n v="0"/>
    <n v="0"/>
    <n v="0"/>
    <n v="0"/>
    <n v="0"/>
    <s v="Spain"/>
  </r>
  <r>
    <n v="10479"/>
    <n v="1975"/>
    <x v="17"/>
    <x v="1"/>
    <x v="2"/>
    <x v="1286"/>
    <n v="0"/>
    <n v="0"/>
    <d v="2012-12-07T00:00:00"/>
    <n v="64"/>
    <n v="749"/>
    <n v="40"/>
    <n v="294"/>
    <n v="121"/>
    <n v="160"/>
    <n v="147"/>
    <n v="1511"/>
    <n v="1"/>
    <n v="3"/>
    <n v="2"/>
    <n v="5"/>
    <x v="0"/>
    <n v="0"/>
    <n v="0"/>
    <n v="0"/>
    <n v="0"/>
    <n v="0"/>
    <n v="0"/>
    <n v="0"/>
    <s v="Australia"/>
  </r>
  <r>
    <n v="5966"/>
    <n v="1974"/>
    <x v="21"/>
    <x v="1"/>
    <x v="2"/>
    <x v="1287"/>
    <n v="1"/>
    <n v="1"/>
    <d v="2012-11-10T00:00:00"/>
    <n v="64"/>
    <n v="203"/>
    <n v="0"/>
    <n v="10"/>
    <n v="0"/>
    <n v="0"/>
    <n v="2"/>
    <n v="215"/>
    <n v="5"/>
    <n v="3"/>
    <n v="1"/>
    <n v="6"/>
    <x v="4"/>
    <n v="0"/>
    <n v="1"/>
    <n v="0"/>
    <n v="0"/>
    <n v="0"/>
    <n v="0"/>
    <n v="0"/>
    <s v="Spain"/>
  </r>
  <r>
    <n v="3439"/>
    <n v="1972"/>
    <x v="20"/>
    <x v="0"/>
    <x v="2"/>
    <x v="1288"/>
    <n v="1"/>
    <n v="1"/>
    <d v="2012-10-31T00:00:00"/>
    <n v="64"/>
    <n v="157"/>
    <n v="6"/>
    <n v="39"/>
    <n v="6"/>
    <n v="13"/>
    <n v="75"/>
    <n v="296"/>
    <n v="5"/>
    <n v="4"/>
    <n v="1"/>
    <n v="5"/>
    <x v="4"/>
    <n v="0"/>
    <n v="0"/>
    <n v="0"/>
    <n v="0"/>
    <n v="0"/>
    <n v="0"/>
    <n v="0"/>
    <s v="Spain"/>
  </r>
  <r>
    <n v="6609"/>
    <n v="1966"/>
    <x v="13"/>
    <x v="0"/>
    <x v="4"/>
    <x v="1289"/>
    <n v="0"/>
    <n v="0"/>
    <d v="2012-09-18T00:00:00"/>
    <n v="64"/>
    <n v="1"/>
    <n v="26"/>
    <n v="25"/>
    <n v="17"/>
    <n v="23"/>
    <n v="15"/>
    <n v="107"/>
    <n v="1"/>
    <n v="3"/>
    <n v="0"/>
    <n v="3"/>
    <x v="8"/>
    <n v="0"/>
    <n v="0"/>
    <n v="0"/>
    <n v="0"/>
    <n v="0"/>
    <n v="1"/>
    <n v="0"/>
    <s v="Saudi Arabia"/>
  </r>
  <r>
    <n v="5393"/>
    <n v="1977"/>
    <x v="11"/>
    <x v="0"/>
    <x v="1"/>
    <x v="1290"/>
    <n v="1"/>
    <n v="0"/>
    <d v="2012-08-07T00:00:00"/>
    <n v="64"/>
    <n v="22"/>
    <n v="0"/>
    <n v="6"/>
    <n v="6"/>
    <n v="2"/>
    <n v="6"/>
    <n v="42"/>
    <n v="1"/>
    <n v="1"/>
    <n v="0"/>
    <n v="3"/>
    <x v="3"/>
    <n v="0"/>
    <n v="0"/>
    <n v="0"/>
    <n v="0"/>
    <n v="0"/>
    <n v="0"/>
    <n v="0"/>
    <s v="Spain"/>
  </r>
  <r>
    <n v="9014"/>
    <n v="1975"/>
    <x v="17"/>
    <x v="0"/>
    <x v="2"/>
    <x v="1291"/>
    <n v="1"/>
    <n v="1"/>
    <d v="2014-06-26T00:00:00"/>
    <n v="65"/>
    <n v="39"/>
    <n v="1"/>
    <n v="16"/>
    <n v="2"/>
    <n v="0"/>
    <n v="3"/>
    <n v="61"/>
    <n v="4"/>
    <n v="3"/>
    <n v="0"/>
    <n v="3"/>
    <x v="6"/>
    <n v="0"/>
    <n v="0"/>
    <n v="0"/>
    <n v="0"/>
    <n v="0"/>
    <n v="0"/>
    <n v="0"/>
    <s v="India"/>
  </r>
  <r>
    <n v="4050"/>
    <n v="1966"/>
    <x v="13"/>
    <x v="3"/>
    <x v="2"/>
    <x v="1292"/>
    <n v="0"/>
    <n v="0"/>
    <d v="2014-06-21T00:00:00"/>
    <n v="65"/>
    <n v="42"/>
    <n v="16"/>
    <n v="29"/>
    <n v="12"/>
    <n v="20"/>
    <n v="8"/>
    <n v="127"/>
    <n v="1"/>
    <n v="2"/>
    <n v="1"/>
    <n v="4"/>
    <x v="7"/>
    <n v="0"/>
    <n v="0"/>
    <n v="0"/>
    <n v="0"/>
    <n v="0"/>
    <n v="0"/>
    <n v="0"/>
    <s v="Canada"/>
  </r>
  <r>
    <n v="6862"/>
    <n v="1971"/>
    <x v="18"/>
    <x v="0"/>
    <x v="0"/>
    <x v="1293"/>
    <n v="0"/>
    <n v="0"/>
    <d v="2014-05-18T00:00:00"/>
    <n v="65"/>
    <n v="1"/>
    <n v="1"/>
    <n v="3"/>
    <n v="1"/>
    <n v="1"/>
    <n v="1"/>
    <n v="8"/>
    <n v="15"/>
    <n v="0"/>
    <n v="0"/>
    <n v="0"/>
    <x v="15"/>
    <n v="0"/>
    <n v="0"/>
    <n v="0"/>
    <n v="0"/>
    <n v="0"/>
    <n v="0"/>
    <n v="0"/>
    <s v="Spain"/>
  </r>
  <r>
    <n v="8315"/>
    <n v="1995"/>
    <x v="53"/>
    <x v="0"/>
    <x v="1"/>
    <x v="1294"/>
    <n v="0"/>
    <n v="0"/>
    <d v="2014-03-26T00:00:00"/>
    <n v="65"/>
    <n v="4"/>
    <n v="2"/>
    <n v="11"/>
    <n v="2"/>
    <n v="0"/>
    <n v="4"/>
    <n v="23"/>
    <n v="1"/>
    <n v="1"/>
    <n v="0"/>
    <n v="2"/>
    <x v="4"/>
    <n v="0"/>
    <n v="0"/>
    <n v="0"/>
    <n v="0"/>
    <n v="0"/>
    <n v="0"/>
    <n v="0"/>
    <s v="USA"/>
  </r>
  <r>
    <n v="5184"/>
    <n v="1995"/>
    <x v="53"/>
    <x v="0"/>
    <x v="1"/>
    <x v="1294"/>
    <n v="0"/>
    <n v="0"/>
    <d v="2014-03-26T00:00:00"/>
    <n v="65"/>
    <n v="4"/>
    <n v="2"/>
    <n v="11"/>
    <n v="2"/>
    <n v="0"/>
    <n v="4"/>
    <n v="23"/>
    <n v="1"/>
    <n v="1"/>
    <n v="0"/>
    <n v="2"/>
    <x v="4"/>
    <n v="0"/>
    <n v="0"/>
    <n v="0"/>
    <n v="0"/>
    <n v="0"/>
    <n v="0"/>
    <n v="0"/>
    <s v="Spain"/>
  </r>
  <r>
    <n v="3643"/>
    <n v="1974"/>
    <x v="21"/>
    <x v="3"/>
    <x v="2"/>
    <x v="1295"/>
    <n v="0"/>
    <n v="0"/>
    <d v="2014-03-20T00:00:00"/>
    <n v="65"/>
    <n v="750"/>
    <n v="8"/>
    <n v="125"/>
    <n v="11"/>
    <n v="8"/>
    <n v="26"/>
    <n v="928"/>
    <n v="1"/>
    <n v="4"/>
    <n v="3"/>
    <n v="6"/>
    <x v="2"/>
    <n v="0"/>
    <n v="0"/>
    <n v="1"/>
    <n v="0"/>
    <n v="0"/>
    <n v="0"/>
    <n v="0"/>
    <s v="Canada"/>
  </r>
  <r>
    <n v="2589"/>
    <n v="1972"/>
    <x v="20"/>
    <x v="0"/>
    <x v="0"/>
    <x v="1296"/>
    <n v="1"/>
    <n v="0"/>
    <d v="2014-02-07T00:00:00"/>
    <n v="65"/>
    <n v="25"/>
    <n v="3"/>
    <n v="16"/>
    <n v="8"/>
    <n v="5"/>
    <n v="2"/>
    <n v="59"/>
    <n v="2"/>
    <n v="2"/>
    <n v="1"/>
    <n v="3"/>
    <x v="4"/>
    <n v="0"/>
    <n v="0"/>
    <n v="0"/>
    <n v="0"/>
    <n v="0"/>
    <n v="0"/>
    <n v="0"/>
    <s v="Australia"/>
  </r>
  <r>
    <n v="4887"/>
    <n v="1976"/>
    <x v="14"/>
    <x v="1"/>
    <x v="0"/>
    <x v="1297"/>
    <n v="1"/>
    <n v="1"/>
    <d v="2013-11-22T00:00:00"/>
    <n v="65"/>
    <n v="10"/>
    <n v="5"/>
    <n v="28"/>
    <n v="11"/>
    <n v="1"/>
    <n v="8"/>
    <n v="63"/>
    <n v="1"/>
    <n v="2"/>
    <n v="0"/>
    <n v="3"/>
    <x v="1"/>
    <n v="0"/>
    <n v="0"/>
    <n v="0"/>
    <n v="0"/>
    <n v="0"/>
    <n v="0"/>
    <n v="0"/>
    <s v="Canada"/>
  </r>
  <r>
    <n v="10104"/>
    <n v="1974"/>
    <x v="21"/>
    <x v="0"/>
    <x v="3"/>
    <x v="1298"/>
    <n v="2"/>
    <n v="1"/>
    <d v="2013-11-03T00:00:00"/>
    <n v="65"/>
    <n v="4"/>
    <n v="0"/>
    <n v="2"/>
    <n v="0"/>
    <n v="0"/>
    <n v="2"/>
    <n v="8"/>
    <n v="1"/>
    <n v="1"/>
    <n v="0"/>
    <n v="2"/>
    <x v="3"/>
    <n v="0"/>
    <n v="0"/>
    <n v="0"/>
    <n v="0"/>
    <n v="0"/>
    <n v="0"/>
    <n v="0"/>
    <s v="Canada"/>
  </r>
  <r>
    <n v="3254"/>
    <n v="1971"/>
    <x v="18"/>
    <x v="0"/>
    <x v="2"/>
    <x v="1299"/>
    <n v="1"/>
    <n v="0"/>
    <d v="2013-10-14T00:00:00"/>
    <n v="65"/>
    <n v="407"/>
    <n v="70"/>
    <n v="239"/>
    <n v="103"/>
    <n v="88"/>
    <n v="53"/>
    <n v="960"/>
    <n v="1"/>
    <n v="5"/>
    <n v="4"/>
    <n v="4"/>
    <x v="2"/>
    <n v="0"/>
    <n v="0"/>
    <n v="0"/>
    <n v="0"/>
    <n v="0"/>
    <n v="0"/>
    <n v="0"/>
    <s v="Spain"/>
  </r>
  <r>
    <n v="2004"/>
    <n v="1969"/>
    <x v="10"/>
    <x v="0"/>
    <x v="1"/>
    <x v="1300"/>
    <n v="0"/>
    <n v="1"/>
    <d v="2013-09-18T00:00:00"/>
    <n v="65"/>
    <n v="619"/>
    <n v="54"/>
    <n v="260"/>
    <n v="127"/>
    <n v="54"/>
    <n v="54"/>
    <n v="1168"/>
    <n v="1"/>
    <n v="4"/>
    <n v="7"/>
    <n v="5"/>
    <x v="0"/>
    <n v="0"/>
    <n v="0"/>
    <n v="0"/>
    <n v="0"/>
    <n v="0"/>
    <n v="0"/>
    <n v="0"/>
    <s v="Spain"/>
  </r>
  <r>
    <n v="6142"/>
    <n v="1943"/>
    <x v="55"/>
    <x v="3"/>
    <x v="2"/>
    <x v="1301"/>
    <n v="0"/>
    <n v="0"/>
    <d v="2013-08-20T00:00:00"/>
    <n v="65"/>
    <n v="629"/>
    <n v="17"/>
    <n v="177"/>
    <n v="69"/>
    <n v="0"/>
    <n v="8"/>
    <n v="900"/>
    <n v="1"/>
    <n v="5"/>
    <n v="3"/>
    <n v="5"/>
    <x v="2"/>
    <n v="0"/>
    <n v="0"/>
    <n v="0"/>
    <n v="0"/>
    <n v="0"/>
    <n v="0"/>
    <n v="1"/>
    <s v="Spain"/>
  </r>
  <r>
    <n v="8553"/>
    <n v="1965"/>
    <x v="15"/>
    <x v="0"/>
    <x v="2"/>
    <x v="1302"/>
    <n v="1"/>
    <n v="1"/>
    <d v="2013-06-23T00:00:00"/>
    <n v="65"/>
    <n v="30"/>
    <n v="0"/>
    <n v="9"/>
    <n v="0"/>
    <n v="0"/>
    <n v="3"/>
    <n v="42"/>
    <n v="2"/>
    <n v="1"/>
    <n v="0"/>
    <n v="3"/>
    <x v="4"/>
    <n v="0"/>
    <n v="0"/>
    <n v="0"/>
    <n v="0"/>
    <n v="0"/>
    <n v="0"/>
    <n v="0"/>
    <s v="Spain"/>
  </r>
  <r>
    <n v="9805"/>
    <n v="1953"/>
    <x v="40"/>
    <x v="3"/>
    <x v="3"/>
    <x v="1303"/>
    <n v="0"/>
    <n v="1"/>
    <d v="2013-06-20T00:00:00"/>
    <n v="65"/>
    <n v="320"/>
    <n v="48"/>
    <n v="133"/>
    <n v="39"/>
    <n v="72"/>
    <n v="48"/>
    <n v="660"/>
    <n v="4"/>
    <n v="6"/>
    <n v="2"/>
    <n v="10"/>
    <x v="5"/>
    <n v="0"/>
    <n v="0"/>
    <n v="0"/>
    <n v="0"/>
    <n v="0"/>
    <n v="0"/>
    <n v="0"/>
    <s v="Canada"/>
  </r>
  <r>
    <n v="849"/>
    <n v="1953"/>
    <x v="40"/>
    <x v="3"/>
    <x v="3"/>
    <x v="1303"/>
    <n v="0"/>
    <n v="1"/>
    <d v="2013-06-20T00:00:00"/>
    <n v="65"/>
    <n v="320"/>
    <n v="48"/>
    <n v="133"/>
    <n v="39"/>
    <n v="72"/>
    <n v="48"/>
    <n v="660"/>
    <n v="4"/>
    <n v="6"/>
    <n v="2"/>
    <n v="10"/>
    <x v="5"/>
    <n v="0"/>
    <n v="0"/>
    <n v="0"/>
    <n v="0"/>
    <n v="0"/>
    <n v="0"/>
    <n v="0"/>
    <s v="Spain"/>
  </r>
  <r>
    <n v="1606"/>
    <n v="1971"/>
    <x v="18"/>
    <x v="0"/>
    <x v="3"/>
    <x v="1304"/>
    <n v="1"/>
    <n v="0"/>
    <d v="2013-05-15T00:00:00"/>
    <n v="65"/>
    <n v="3"/>
    <n v="1"/>
    <n v="8"/>
    <n v="4"/>
    <n v="3"/>
    <n v="3"/>
    <n v="22"/>
    <n v="1"/>
    <n v="1"/>
    <n v="0"/>
    <n v="2"/>
    <x v="6"/>
    <n v="0"/>
    <n v="0"/>
    <n v="0"/>
    <n v="0"/>
    <n v="0"/>
    <n v="0"/>
    <n v="0"/>
    <s v="Saudi Arabia"/>
  </r>
  <r>
    <n v="125"/>
    <n v="1958"/>
    <x v="2"/>
    <x v="2"/>
    <x v="3"/>
    <x v="1305"/>
    <n v="1"/>
    <n v="1"/>
    <d v="2013-05-15T00:00:00"/>
    <n v="65"/>
    <n v="215"/>
    <n v="7"/>
    <n v="33"/>
    <n v="3"/>
    <n v="0"/>
    <n v="13"/>
    <n v="271"/>
    <n v="6"/>
    <n v="5"/>
    <n v="1"/>
    <n v="5"/>
    <x v="3"/>
    <n v="0"/>
    <n v="1"/>
    <n v="0"/>
    <n v="0"/>
    <n v="0"/>
    <n v="0"/>
    <n v="0"/>
    <s v="India"/>
  </r>
  <r>
    <n v="9305"/>
    <n v="1976"/>
    <x v="14"/>
    <x v="2"/>
    <x v="1"/>
    <x v="1306"/>
    <n v="0"/>
    <n v="0"/>
    <d v="2013-05-12T00:00:00"/>
    <n v="65"/>
    <n v="311"/>
    <n v="26"/>
    <n v="640"/>
    <n v="180"/>
    <n v="37"/>
    <n v="121"/>
    <n v="1315"/>
    <n v="1"/>
    <n v="4"/>
    <n v="9"/>
    <n v="13"/>
    <x v="2"/>
    <n v="0"/>
    <n v="0"/>
    <n v="0"/>
    <n v="0"/>
    <n v="0"/>
    <n v="0"/>
    <n v="0"/>
    <s v="Spain"/>
  </r>
  <r>
    <n v="4706"/>
    <n v="1966"/>
    <x v="13"/>
    <x v="0"/>
    <x v="1"/>
    <x v="1307"/>
    <n v="0"/>
    <n v="1"/>
    <d v="2013-04-27T00:00:00"/>
    <n v="65"/>
    <n v="29"/>
    <n v="0"/>
    <n v="5"/>
    <n v="0"/>
    <n v="1"/>
    <n v="5"/>
    <n v="40"/>
    <n v="1"/>
    <n v="1"/>
    <n v="0"/>
    <n v="3"/>
    <x v="1"/>
    <n v="0"/>
    <n v="0"/>
    <n v="0"/>
    <n v="0"/>
    <n v="0"/>
    <n v="0"/>
    <n v="0"/>
    <s v="Canada"/>
  </r>
  <r>
    <n v="4437"/>
    <n v="1962"/>
    <x v="31"/>
    <x v="0"/>
    <x v="2"/>
    <x v="1308"/>
    <n v="1"/>
    <n v="1"/>
    <d v="2013-04-24T00:00:00"/>
    <n v="65"/>
    <n v="112"/>
    <n v="6"/>
    <n v="92"/>
    <n v="3"/>
    <n v="9"/>
    <n v="38"/>
    <n v="260"/>
    <n v="2"/>
    <n v="3"/>
    <n v="2"/>
    <n v="5"/>
    <x v="5"/>
    <n v="0"/>
    <n v="0"/>
    <n v="0"/>
    <n v="0"/>
    <n v="0"/>
    <n v="0"/>
    <n v="0"/>
    <s v="Spain"/>
  </r>
  <r>
    <n v="3081"/>
    <n v="1978"/>
    <x v="29"/>
    <x v="1"/>
    <x v="2"/>
    <x v="1309"/>
    <n v="1"/>
    <n v="0"/>
    <d v="2013-04-22T00:00:00"/>
    <n v="65"/>
    <n v="7"/>
    <n v="2"/>
    <n v="6"/>
    <n v="2"/>
    <n v="0"/>
    <n v="3"/>
    <n v="20"/>
    <n v="1"/>
    <n v="1"/>
    <n v="0"/>
    <n v="2"/>
    <x v="3"/>
    <n v="0"/>
    <n v="0"/>
    <n v="0"/>
    <n v="0"/>
    <n v="0"/>
    <n v="0"/>
    <n v="0"/>
    <s v="Spain"/>
  </r>
  <r>
    <n v="3536"/>
    <n v="1960"/>
    <x v="12"/>
    <x v="0"/>
    <x v="3"/>
    <x v="1310"/>
    <n v="0"/>
    <n v="1"/>
    <d v="2013-03-24T00:00:00"/>
    <n v="65"/>
    <n v="7"/>
    <n v="11"/>
    <n v="3"/>
    <n v="10"/>
    <n v="4"/>
    <n v="20"/>
    <n v="55"/>
    <n v="2"/>
    <n v="1"/>
    <n v="1"/>
    <n v="3"/>
    <x v="1"/>
    <n v="0"/>
    <n v="0"/>
    <n v="0"/>
    <n v="0"/>
    <n v="0"/>
    <n v="0"/>
    <n v="0"/>
    <s v="India"/>
  </r>
  <r>
    <n v="8686"/>
    <n v="1979"/>
    <x v="7"/>
    <x v="4"/>
    <x v="3"/>
    <x v="1311"/>
    <n v="1"/>
    <n v="0"/>
    <d v="2013-01-08T00:00:00"/>
    <n v="65"/>
    <n v="5"/>
    <n v="23"/>
    <n v="15"/>
    <n v="0"/>
    <n v="18"/>
    <n v="14"/>
    <n v="75"/>
    <n v="2"/>
    <n v="2"/>
    <n v="0"/>
    <n v="3"/>
    <x v="6"/>
    <n v="0"/>
    <n v="0"/>
    <n v="0"/>
    <n v="0"/>
    <n v="0"/>
    <n v="0"/>
    <n v="0"/>
    <s v="Spain"/>
  </r>
  <r>
    <n v="9707"/>
    <n v="1969"/>
    <x v="10"/>
    <x v="1"/>
    <x v="2"/>
    <x v="1312"/>
    <n v="0"/>
    <n v="1"/>
    <d v="2012-11-23T00:00:00"/>
    <n v="65"/>
    <n v="1103"/>
    <n v="0"/>
    <n v="45"/>
    <n v="0"/>
    <n v="0"/>
    <n v="34"/>
    <n v="1182"/>
    <n v="3"/>
    <n v="4"/>
    <n v="2"/>
    <n v="11"/>
    <x v="6"/>
    <n v="0"/>
    <n v="1"/>
    <n v="0"/>
    <n v="0"/>
    <n v="1"/>
    <n v="0"/>
    <n v="0"/>
    <s v="Spain"/>
  </r>
  <r>
    <n v="10872"/>
    <n v="1969"/>
    <x v="10"/>
    <x v="1"/>
    <x v="2"/>
    <x v="1312"/>
    <n v="0"/>
    <n v="1"/>
    <d v="2012-11-23T00:00:00"/>
    <n v="65"/>
    <n v="1103"/>
    <n v="0"/>
    <n v="45"/>
    <n v="0"/>
    <n v="0"/>
    <n v="34"/>
    <n v="1182"/>
    <n v="3"/>
    <n v="4"/>
    <n v="2"/>
    <n v="11"/>
    <x v="6"/>
    <n v="0"/>
    <n v="1"/>
    <n v="0"/>
    <n v="0"/>
    <n v="1"/>
    <n v="0"/>
    <n v="0"/>
    <s v="Spain"/>
  </r>
  <r>
    <n v="9058"/>
    <n v="1955"/>
    <x v="26"/>
    <x v="0"/>
    <x v="4"/>
    <x v="1313"/>
    <n v="0"/>
    <n v="0"/>
    <d v="2012-09-23T00:00:00"/>
    <n v="65"/>
    <n v="1060"/>
    <n v="21"/>
    <n v="530"/>
    <n v="32"/>
    <n v="0"/>
    <n v="224"/>
    <n v="1867"/>
    <n v="1"/>
    <n v="5"/>
    <n v="11"/>
    <n v="5"/>
    <x v="7"/>
    <n v="1"/>
    <n v="0"/>
    <n v="1"/>
    <n v="1"/>
    <n v="0"/>
    <n v="1"/>
    <n v="0"/>
    <s v="Spain"/>
  </r>
  <r>
    <n v="4640"/>
    <n v="1967"/>
    <x v="3"/>
    <x v="0"/>
    <x v="0"/>
    <x v="1314"/>
    <n v="0"/>
    <n v="1"/>
    <d v="2012-09-21T00:00:00"/>
    <n v="65"/>
    <n v="561"/>
    <n v="85"/>
    <n v="171"/>
    <n v="25"/>
    <n v="123"/>
    <n v="114"/>
    <n v="1079"/>
    <n v="2"/>
    <n v="4"/>
    <n v="7"/>
    <n v="13"/>
    <x v="2"/>
    <n v="0"/>
    <n v="0"/>
    <n v="0"/>
    <n v="0"/>
    <n v="0"/>
    <n v="0"/>
    <n v="0"/>
    <s v="Saudi Arabia"/>
  </r>
  <r>
    <n v="2525"/>
    <n v="1974"/>
    <x v="21"/>
    <x v="1"/>
    <x v="2"/>
    <x v="1315"/>
    <n v="0"/>
    <n v="0"/>
    <d v="2012-09-14T00:00:00"/>
    <n v="65"/>
    <n v="153"/>
    <n v="64"/>
    <n v="123"/>
    <n v="116"/>
    <n v="64"/>
    <n v="14"/>
    <n v="534"/>
    <n v="2"/>
    <n v="5"/>
    <n v="2"/>
    <n v="9"/>
    <x v="4"/>
    <n v="0"/>
    <n v="0"/>
    <n v="0"/>
    <n v="0"/>
    <n v="0"/>
    <n v="1"/>
    <n v="0"/>
    <s v="Canada"/>
  </r>
  <r>
    <n v="9503"/>
    <n v="1980"/>
    <x v="36"/>
    <x v="0"/>
    <x v="1"/>
    <x v="1316"/>
    <n v="0"/>
    <n v="0"/>
    <d v="2012-08-29T00:00:00"/>
    <n v="65"/>
    <n v="39"/>
    <n v="33"/>
    <n v="130"/>
    <n v="41"/>
    <n v="26"/>
    <n v="44"/>
    <n v="313"/>
    <n v="2"/>
    <n v="5"/>
    <n v="1"/>
    <n v="5"/>
    <x v="6"/>
    <n v="0"/>
    <n v="0"/>
    <n v="0"/>
    <n v="0"/>
    <n v="0"/>
    <n v="0"/>
    <n v="0"/>
    <s v="Spain"/>
  </r>
  <r>
    <n v="10704"/>
    <n v="1969"/>
    <x v="10"/>
    <x v="0"/>
    <x v="1"/>
    <x v="1317"/>
    <n v="0"/>
    <n v="1"/>
    <d v="2012-08-21T00:00:00"/>
    <n v="65"/>
    <n v="404"/>
    <n v="0"/>
    <n v="92"/>
    <n v="28"/>
    <n v="27"/>
    <n v="142"/>
    <n v="693"/>
    <n v="2"/>
    <n v="6"/>
    <n v="2"/>
    <n v="9"/>
    <x v="5"/>
    <n v="0"/>
    <n v="0"/>
    <n v="0"/>
    <n v="0"/>
    <n v="0"/>
    <n v="0"/>
    <n v="0"/>
    <s v="Spain"/>
  </r>
  <r>
    <n v="2669"/>
    <n v="1993"/>
    <x v="49"/>
    <x v="0"/>
    <x v="1"/>
    <x v="1318"/>
    <n v="0"/>
    <n v="0"/>
    <d v="2014-05-04T00:00:00"/>
    <n v="66"/>
    <n v="375"/>
    <n v="152"/>
    <n v="335"/>
    <n v="93"/>
    <n v="91"/>
    <n v="81"/>
    <n v="1127"/>
    <n v="1"/>
    <n v="5"/>
    <n v="4"/>
    <n v="6"/>
    <x v="2"/>
    <n v="0"/>
    <n v="0"/>
    <n v="0"/>
    <n v="0"/>
    <n v="0"/>
    <n v="0"/>
    <n v="0"/>
    <s v="Spain"/>
  </r>
  <r>
    <n v="10037"/>
    <n v="1993"/>
    <x v="49"/>
    <x v="0"/>
    <x v="1"/>
    <x v="1318"/>
    <n v="0"/>
    <n v="0"/>
    <d v="2014-05-04T00:00:00"/>
    <n v="66"/>
    <n v="375"/>
    <n v="152"/>
    <n v="335"/>
    <n v="93"/>
    <n v="91"/>
    <n v="81"/>
    <n v="1127"/>
    <n v="1"/>
    <n v="5"/>
    <n v="4"/>
    <n v="6"/>
    <x v="2"/>
    <n v="0"/>
    <n v="0"/>
    <n v="0"/>
    <n v="0"/>
    <n v="0"/>
    <n v="0"/>
    <n v="0"/>
    <s v="Saudi Arabia"/>
  </r>
  <r>
    <n v="5680"/>
    <n v="1984"/>
    <x v="24"/>
    <x v="2"/>
    <x v="2"/>
    <x v="1319"/>
    <n v="1"/>
    <n v="0"/>
    <d v="2014-04-22T00:00:00"/>
    <n v="66"/>
    <n v="10"/>
    <n v="4"/>
    <n v="7"/>
    <n v="0"/>
    <n v="6"/>
    <n v="3"/>
    <n v="30"/>
    <n v="1"/>
    <n v="1"/>
    <n v="0"/>
    <n v="3"/>
    <x v="4"/>
    <n v="0"/>
    <n v="0"/>
    <n v="0"/>
    <n v="0"/>
    <n v="0"/>
    <n v="0"/>
    <n v="0"/>
    <s v="Spain"/>
  </r>
  <r>
    <n v="3726"/>
    <n v="1986"/>
    <x v="19"/>
    <x v="1"/>
    <x v="3"/>
    <x v="1320"/>
    <n v="1"/>
    <n v="0"/>
    <d v="2014-02-16T00:00:00"/>
    <n v="66"/>
    <n v="4"/>
    <n v="1"/>
    <n v="9"/>
    <n v="3"/>
    <n v="0"/>
    <n v="0"/>
    <n v="17"/>
    <n v="1"/>
    <n v="1"/>
    <n v="0"/>
    <n v="2"/>
    <x v="6"/>
    <n v="0"/>
    <n v="0"/>
    <n v="0"/>
    <n v="0"/>
    <n v="0"/>
    <n v="0"/>
    <n v="0"/>
    <s v="Saudi Arabia"/>
  </r>
  <r>
    <n v="4548"/>
    <n v="1981"/>
    <x v="9"/>
    <x v="0"/>
    <x v="1"/>
    <x v="1321"/>
    <n v="1"/>
    <n v="1"/>
    <d v="2013-11-23T00:00:00"/>
    <n v="66"/>
    <n v="23"/>
    <n v="4"/>
    <n v="10"/>
    <n v="0"/>
    <n v="2"/>
    <n v="15"/>
    <n v="54"/>
    <n v="1"/>
    <n v="1"/>
    <n v="0"/>
    <n v="3"/>
    <x v="5"/>
    <n v="0"/>
    <n v="0"/>
    <n v="0"/>
    <n v="0"/>
    <n v="0"/>
    <n v="0"/>
    <n v="0"/>
    <s v="Canada"/>
  </r>
  <r>
    <n v="4599"/>
    <n v="1976"/>
    <x v="14"/>
    <x v="3"/>
    <x v="2"/>
    <x v="1322"/>
    <n v="0"/>
    <n v="2"/>
    <d v="2013-11-04T00:00:00"/>
    <n v="66"/>
    <n v="411"/>
    <n v="0"/>
    <n v="26"/>
    <n v="0"/>
    <n v="0"/>
    <n v="21"/>
    <n v="458"/>
    <n v="6"/>
    <n v="7"/>
    <n v="1"/>
    <n v="7"/>
    <x v="3"/>
    <n v="0"/>
    <n v="0"/>
    <n v="0"/>
    <n v="0"/>
    <n v="0"/>
    <n v="0"/>
    <n v="0"/>
    <s v="Canada"/>
  </r>
  <r>
    <n v="879"/>
    <n v="1976"/>
    <x v="14"/>
    <x v="3"/>
    <x v="2"/>
    <x v="1322"/>
    <n v="0"/>
    <n v="2"/>
    <d v="2013-11-04T00:00:00"/>
    <n v="66"/>
    <n v="411"/>
    <n v="0"/>
    <n v="26"/>
    <n v="0"/>
    <n v="0"/>
    <n v="21"/>
    <n v="458"/>
    <n v="6"/>
    <n v="7"/>
    <n v="1"/>
    <n v="7"/>
    <x v="3"/>
    <n v="0"/>
    <n v="0"/>
    <n v="0"/>
    <n v="0"/>
    <n v="0"/>
    <n v="0"/>
    <n v="0"/>
    <s v="Saudi Arabia"/>
  </r>
  <r>
    <n v="7409"/>
    <n v="1970"/>
    <x v="0"/>
    <x v="0"/>
    <x v="3"/>
    <x v="1323"/>
    <n v="1"/>
    <n v="0"/>
    <d v="2013-10-26T00:00:00"/>
    <n v="66"/>
    <n v="211"/>
    <n v="2"/>
    <n v="30"/>
    <n v="7"/>
    <n v="7"/>
    <n v="10"/>
    <n v="267"/>
    <n v="2"/>
    <n v="4"/>
    <n v="1"/>
    <n v="6"/>
    <x v="1"/>
    <n v="0"/>
    <n v="0"/>
    <n v="0"/>
    <n v="0"/>
    <n v="0"/>
    <n v="0"/>
    <n v="0"/>
    <s v="Spain"/>
  </r>
  <r>
    <n v="1964"/>
    <n v="1951"/>
    <x v="45"/>
    <x v="0"/>
    <x v="3"/>
    <x v="1324"/>
    <n v="0"/>
    <n v="0"/>
    <d v="2013-09-05T00:00:00"/>
    <n v="66"/>
    <n v="446"/>
    <n v="107"/>
    <n v="768"/>
    <n v="33"/>
    <n v="196"/>
    <n v="53"/>
    <n v="1603"/>
    <n v="1"/>
    <n v="5"/>
    <n v="6"/>
    <n v="6"/>
    <x v="2"/>
    <n v="0"/>
    <n v="0"/>
    <n v="0"/>
    <n v="0"/>
    <n v="0"/>
    <n v="0"/>
    <n v="0"/>
    <s v="Spain"/>
  </r>
  <r>
    <n v="0"/>
    <n v="1985"/>
    <x v="42"/>
    <x v="0"/>
    <x v="2"/>
    <x v="1325"/>
    <n v="0"/>
    <n v="0"/>
    <d v="2013-05-04T00:00:00"/>
    <n v="66"/>
    <n v="239"/>
    <n v="10"/>
    <n v="554"/>
    <n v="254"/>
    <n v="87"/>
    <n v="54"/>
    <n v="1198"/>
    <n v="1"/>
    <n v="3"/>
    <n v="4"/>
    <n v="9"/>
    <x v="0"/>
    <n v="0"/>
    <n v="0"/>
    <n v="0"/>
    <n v="0"/>
    <n v="0"/>
    <n v="0"/>
    <n v="0"/>
    <s v="Saudi Arabia"/>
  </r>
  <r>
    <n v="4860"/>
    <n v="1970"/>
    <x v="0"/>
    <x v="0"/>
    <x v="1"/>
    <x v="1326"/>
    <n v="1"/>
    <n v="0"/>
    <d v="2013-03-08T00:00:00"/>
    <n v="66"/>
    <n v="7"/>
    <n v="2"/>
    <n v="8"/>
    <n v="3"/>
    <n v="2"/>
    <n v="3"/>
    <n v="25"/>
    <n v="1"/>
    <n v="1"/>
    <n v="0"/>
    <n v="3"/>
    <x v="4"/>
    <n v="0"/>
    <n v="0"/>
    <n v="0"/>
    <n v="0"/>
    <n v="0"/>
    <n v="0"/>
    <n v="0"/>
    <s v="Spain"/>
  </r>
  <r>
    <n v="425"/>
    <n v="1985"/>
    <x v="42"/>
    <x v="0"/>
    <x v="2"/>
    <x v="1327"/>
    <n v="2"/>
    <n v="0"/>
    <d v="2013-02-19T00:00:00"/>
    <n v="66"/>
    <n v="374"/>
    <n v="64"/>
    <n v="116"/>
    <n v="84"/>
    <n v="25"/>
    <n v="64"/>
    <n v="727"/>
    <n v="3"/>
    <n v="6"/>
    <n v="2"/>
    <n v="11"/>
    <x v="1"/>
    <n v="0"/>
    <n v="0"/>
    <n v="0"/>
    <n v="0"/>
    <n v="0"/>
    <n v="0"/>
    <n v="0"/>
    <s v="India"/>
  </r>
  <r>
    <n v="9500"/>
    <n v="1959"/>
    <x v="8"/>
    <x v="0"/>
    <x v="2"/>
    <x v="1328"/>
    <n v="0"/>
    <n v="1"/>
    <d v="2013-01-25T00:00:00"/>
    <n v="66"/>
    <n v="221"/>
    <n v="104"/>
    <n v="169"/>
    <n v="102"/>
    <n v="78"/>
    <n v="84"/>
    <n v="758"/>
    <n v="3"/>
    <n v="9"/>
    <n v="2"/>
    <n v="8"/>
    <x v="3"/>
    <n v="0"/>
    <n v="0"/>
    <n v="0"/>
    <n v="0"/>
    <n v="0"/>
    <n v="0"/>
    <n v="1"/>
    <s v="Spain"/>
  </r>
  <r>
    <n v="3074"/>
    <n v="1984"/>
    <x v="24"/>
    <x v="1"/>
    <x v="2"/>
    <x v="1329"/>
    <n v="0"/>
    <n v="0"/>
    <d v="2012-10-15T00:00:00"/>
    <n v="66"/>
    <n v="1218"/>
    <n v="107"/>
    <n v="304"/>
    <n v="23"/>
    <n v="143"/>
    <n v="33"/>
    <n v="1828"/>
    <n v="1"/>
    <n v="5"/>
    <n v="8"/>
    <n v="4"/>
    <x v="4"/>
    <n v="0"/>
    <n v="0"/>
    <n v="0"/>
    <n v="0"/>
    <n v="0"/>
    <n v="1"/>
    <n v="0"/>
    <s v="Spain"/>
  </r>
  <r>
    <n v="5140"/>
    <n v="1985"/>
    <x v="42"/>
    <x v="1"/>
    <x v="2"/>
    <x v="1330"/>
    <n v="1"/>
    <n v="0"/>
    <d v="2012-08-24T00:00:00"/>
    <n v="66"/>
    <n v="1047"/>
    <n v="0"/>
    <n v="140"/>
    <n v="67"/>
    <n v="38"/>
    <n v="153"/>
    <n v="1445"/>
    <n v="2"/>
    <n v="4"/>
    <n v="3"/>
    <n v="12"/>
    <x v="6"/>
    <n v="0"/>
    <n v="0"/>
    <n v="0"/>
    <n v="0"/>
    <n v="0"/>
    <n v="0"/>
    <n v="0"/>
    <s v="Spain"/>
  </r>
  <r>
    <n v="2611"/>
    <n v="1959"/>
    <x v="8"/>
    <x v="3"/>
    <x v="3"/>
    <x v="1331"/>
    <n v="0"/>
    <n v="0"/>
    <d v="2012-08-01T00:00:00"/>
    <n v="66"/>
    <n v="1206"/>
    <n v="55"/>
    <n v="445"/>
    <n v="168"/>
    <n v="18"/>
    <n v="18"/>
    <n v="1910"/>
    <n v="1"/>
    <n v="2"/>
    <n v="4"/>
    <n v="12"/>
    <x v="0"/>
    <n v="0"/>
    <n v="0"/>
    <n v="1"/>
    <n v="0"/>
    <n v="0"/>
    <n v="0"/>
    <n v="0"/>
    <s v="Saudi Arabia"/>
  </r>
  <r>
    <n v="916"/>
    <n v="1972"/>
    <x v="20"/>
    <x v="1"/>
    <x v="1"/>
    <x v="1332"/>
    <n v="1"/>
    <n v="1"/>
    <d v="2014-05-09T00:00:00"/>
    <n v="67"/>
    <n v="20"/>
    <n v="3"/>
    <n v="4"/>
    <n v="2"/>
    <n v="0"/>
    <n v="2"/>
    <n v="31"/>
    <n v="2"/>
    <n v="1"/>
    <n v="0"/>
    <n v="3"/>
    <x v="7"/>
    <n v="0"/>
    <n v="0"/>
    <n v="0"/>
    <n v="0"/>
    <n v="0"/>
    <n v="0"/>
    <n v="0"/>
    <s v="Spain"/>
  </r>
  <r>
    <n v="10413"/>
    <n v="1984"/>
    <x v="24"/>
    <x v="0"/>
    <x v="2"/>
    <x v="1333"/>
    <n v="0"/>
    <n v="0"/>
    <d v="2014-04-25T00:00:00"/>
    <n v="67"/>
    <n v="274"/>
    <n v="83"/>
    <n v="216"/>
    <n v="151"/>
    <n v="141"/>
    <n v="224"/>
    <n v="1089"/>
    <n v="1"/>
    <n v="4"/>
    <n v="6"/>
    <n v="12"/>
    <x v="0"/>
    <n v="0"/>
    <n v="0"/>
    <n v="0"/>
    <n v="0"/>
    <n v="0"/>
    <n v="0"/>
    <n v="0"/>
    <s v="Spain"/>
  </r>
  <r>
    <n v="3696"/>
    <n v="1965"/>
    <x v="15"/>
    <x v="0"/>
    <x v="0"/>
    <x v="1334"/>
    <n v="1"/>
    <n v="1"/>
    <d v="2014-01-27T00:00:00"/>
    <n v="67"/>
    <n v="27"/>
    <n v="1"/>
    <n v="12"/>
    <n v="2"/>
    <n v="0"/>
    <n v="10"/>
    <n v="52"/>
    <n v="2"/>
    <n v="2"/>
    <n v="0"/>
    <n v="3"/>
    <x v="3"/>
    <n v="0"/>
    <n v="0"/>
    <n v="0"/>
    <n v="0"/>
    <n v="0"/>
    <n v="0"/>
    <n v="0"/>
    <s v="Spain"/>
  </r>
  <r>
    <n v="304"/>
    <n v="1981"/>
    <x v="9"/>
    <x v="3"/>
    <x v="1"/>
    <x v="1335"/>
    <n v="1"/>
    <n v="0"/>
    <d v="2013-12-23T00:00:00"/>
    <n v="67"/>
    <n v="19"/>
    <n v="3"/>
    <n v="19"/>
    <n v="4"/>
    <n v="5"/>
    <n v="26"/>
    <n v="76"/>
    <n v="3"/>
    <n v="3"/>
    <n v="0"/>
    <n v="3"/>
    <x v="3"/>
    <n v="0"/>
    <n v="0"/>
    <n v="0"/>
    <n v="0"/>
    <n v="0"/>
    <n v="0"/>
    <n v="0"/>
    <s v="Spain"/>
  </r>
  <r>
    <n v="5113"/>
    <n v="1971"/>
    <x v="18"/>
    <x v="1"/>
    <x v="0"/>
    <x v="1336"/>
    <n v="0"/>
    <n v="0"/>
    <d v="2013-11-07T00:00:00"/>
    <n v="67"/>
    <n v="584"/>
    <n v="100"/>
    <n v="835"/>
    <n v="65"/>
    <n v="83"/>
    <n v="35"/>
    <n v="1702"/>
    <n v="1"/>
    <n v="5"/>
    <n v="5"/>
    <n v="5"/>
    <x v="2"/>
    <n v="1"/>
    <n v="0"/>
    <n v="0"/>
    <n v="0"/>
    <n v="0"/>
    <n v="1"/>
    <n v="0"/>
    <s v="Spain"/>
  </r>
  <r>
    <n v="2863"/>
    <n v="1970"/>
    <x v="0"/>
    <x v="0"/>
    <x v="1"/>
    <x v="120"/>
    <n v="1"/>
    <n v="2"/>
    <d v="2013-08-23T00:00:00"/>
    <n v="67"/>
    <n v="738"/>
    <n v="20"/>
    <n v="172"/>
    <n v="52"/>
    <n v="50"/>
    <n v="20"/>
    <n v="1052"/>
    <n v="6"/>
    <n v="2"/>
    <n v="3"/>
    <n v="10"/>
    <x v="3"/>
    <n v="0"/>
    <n v="1"/>
    <n v="0"/>
    <n v="1"/>
    <n v="0"/>
    <n v="0"/>
    <n v="0"/>
    <s v="Spain"/>
  </r>
  <r>
    <n v="4597"/>
    <n v="1970"/>
    <x v="0"/>
    <x v="1"/>
    <x v="3"/>
    <x v="1337"/>
    <n v="0"/>
    <n v="0"/>
    <d v="2013-07-02T00:00:00"/>
    <n v="67"/>
    <n v="889"/>
    <n v="55"/>
    <n v="685"/>
    <n v="168"/>
    <n v="92"/>
    <n v="129"/>
    <n v="2018"/>
    <n v="1"/>
    <n v="3"/>
    <n v="2"/>
    <n v="13"/>
    <x v="0"/>
    <n v="0"/>
    <n v="0"/>
    <n v="0"/>
    <n v="0"/>
    <n v="0"/>
    <n v="0"/>
    <n v="0"/>
    <s v="Saudi Arabia"/>
  </r>
  <r>
    <n v="675"/>
    <n v="1973"/>
    <x v="28"/>
    <x v="3"/>
    <x v="0"/>
    <x v="1338"/>
    <n v="1"/>
    <n v="1"/>
    <d v="2013-05-17T00:00:00"/>
    <n v="67"/>
    <n v="146"/>
    <n v="0"/>
    <n v="93"/>
    <n v="7"/>
    <n v="13"/>
    <n v="73"/>
    <n v="332"/>
    <n v="5"/>
    <n v="4"/>
    <n v="2"/>
    <n v="5"/>
    <x v="3"/>
    <n v="0"/>
    <n v="0"/>
    <n v="0"/>
    <n v="0"/>
    <n v="0"/>
    <n v="0"/>
    <n v="0"/>
    <s v="Spain"/>
  </r>
  <r>
    <n v="4483"/>
    <n v="1993"/>
    <x v="49"/>
    <x v="0"/>
    <x v="1"/>
    <x v="1339"/>
    <n v="0"/>
    <n v="0"/>
    <d v="2013-04-17T00:00:00"/>
    <n v="67"/>
    <n v="315"/>
    <n v="26"/>
    <n v="473"/>
    <n v="220"/>
    <n v="12"/>
    <n v="182"/>
    <n v="1228"/>
    <n v="1"/>
    <n v="2"/>
    <n v="10"/>
    <n v="6"/>
    <x v="0"/>
    <n v="0"/>
    <n v="0"/>
    <n v="0"/>
    <n v="0"/>
    <n v="0"/>
    <n v="0"/>
    <n v="0"/>
    <s v="Saudi Arabia"/>
  </r>
  <r>
    <n v="1502"/>
    <n v="1983"/>
    <x v="27"/>
    <x v="0"/>
    <x v="3"/>
    <x v="1340"/>
    <n v="1"/>
    <n v="0"/>
    <d v="2013-03-21T00:00:00"/>
    <n v="67"/>
    <n v="18"/>
    <n v="3"/>
    <n v="19"/>
    <n v="3"/>
    <n v="3"/>
    <n v="6"/>
    <n v="52"/>
    <n v="2"/>
    <n v="2"/>
    <n v="0"/>
    <n v="3"/>
    <x v="6"/>
    <n v="0"/>
    <n v="0"/>
    <n v="0"/>
    <n v="0"/>
    <n v="0"/>
    <n v="0"/>
    <n v="0"/>
    <s v="Spain"/>
  </r>
  <r>
    <n v="736"/>
    <n v="1983"/>
    <x v="27"/>
    <x v="0"/>
    <x v="3"/>
    <x v="1340"/>
    <n v="1"/>
    <n v="0"/>
    <d v="2013-03-21T00:00:00"/>
    <n v="67"/>
    <n v="18"/>
    <n v="3"/>
    <n v="19"/>
    <n v="3"/>
    <n v="3"/>
    <n v="6"/>
    <n v="52"/>
    <n v="2"/>
    <n v="2"/>
    <n v="0"/>
    <n v="3"/>
    <x v="6"/>
    <n v="0"/>
    <n v="0"/>
    <n v="0"/>
    <n v="0"/>
    <n v="0"/>
    <n v="0"/>
    <n v="0"/>
    <s v="India"/>
  </r>
  <r>
    <n v="4487"/>
    <n v="1969"/>
    <x v="10"/>
    <x v="3"/>
    <x v="1"/>
    <x v="1341"/>
    <n v="1"/>
    <n v="0"/>
    <d v="2013-01-24T00:00:00"/>
    <n v="67"/>
    <n v="15"/>
    <n v="20"/>
    <n v="25"/>
    <n v="2"/>
    <n v="7"/>
    <n v="26"/>
    <n v="95"/>
    <n v="1"/>
    <n v="2"/>
    <n v="0"/>
    <n v="4"/>
    <x v="4"/>
    <n v="0"/>
    <n v="0"/>
    <n v="0"/>
    <n v="0"/>
    <n v="0"/>
    <n v="1"/>
    <n v="0"/>
    <s v="Saudi Arabia"/>
  </r>
  <r>
    <n v="3412"/>
    <n v="1951"/>
    <x v="45"/>
    <x v="3"/>
    <x v="2"/>
    <x v="1342"/>
    <n v="0"/>
    <n v="1"/>
    <d v="2013-01-15T00:00:00"/>
    <n v="67"/>
    <n v="815"/>
    <n v="8"/>
    <n v="53"/>
    <n v="11"/>
    <n v="0"/>
    <n v="70"/>
    <n v="957"/>
    <n v="4"/>
    <n v="2"/>
    <n v="2"/>
    <n v="9"/>
    <x v="3"/>
    <n v="0"/>
    <n v="1"/>
    <n v="0"/>
    <n v="0"/>
    <n v="0"/>
    <n v="0"/>
    <n v="0"/>
    <s v="Spain"/>
  </r>
  <r>
    <n v="1744"/>
    <n v="1965"/>
    <x v="15"/>
    <x v="4"/>
    <x v="1"/>
    <x v="1343"/>
    <n v="0"/>
    <n v="1"/>
    <d v="2013-01-07T00:00:00"/>
    <n v="67"/>
    <n v="9"/>
    <n v="7"/>
    <n v="13"/>
    <n v="3"/>
    <n v="2"/>
    <n v="20"/>
    <n v="54"/>
    <n v="1"/>
    <n v="1"/>
    <n v="1"/>
    <n v="2"/>
    <x v="4"/>
    <n v="0"/>
    <n v="0"/>
    <n v="0"/>
    <n v="0"/>
    <n v="0"/>
    <n v="0"/>
    <n v="0"/>
    <s v="Spain"/>
  </r>
  <r>
    <n v="5837"/>
    <n v="1967"/>
    <x v="3"/>
    <x v="0"/>
    <x v="2"/>
    <x v="1344"/>
    <n v="1"/>
    <n v="1"/>
    <d v="2012-12-28T00:00:00"/>
    <n v="67"/>
    <n v="247"/>
    <n v="8"/>
    <n v="160"/>
    <n v="6"/>
    <n v="8"/>
    <n v="65"/>
    <n v="494"/>
    <n v="7"/>
    <n v="6"/>
    <n v="3"/>
    <n v="6"/>
    <x v="3"/>
    <n v="0"/>
    <n v="0"/>
    <n v="0"/>
    <n v="0"/>
    <n v="0"/>
    <n v="0"/>
    <n v="0"/>
    <s v="Spain"/>
  </r>
  <r>
    <n v="3422"/>
    <n v="1975"/>
    <x v="17"/>
    <x v="0"/>
    <x v="2"/>
    <x v="1345"/>
    <n v="0"/>
    <n v="1"/>
    <d v="2012-11-29T00:00:00"/>
    <n v="67"/>
    <n v="1115"/>
    <n v="12"/>
    <n v="128"/>
    <n v="33"/>
    <n v="12"/>
    <n v="76"/>
    <n v="1376"/>
    <n v="1"/>
    <n v="2"/>
    <n v="3"/>
    <n v="4"/>
    <x v="4"/>
    <n v="0"/>
    <n v="1"/>
    <n v="0"/>
    <n v="0"/>
    <n v="1"/>
    <n v="0"/>
    <n v="0"/>
    <s v="Germany"/>
  </r>
  <r>
    <n v="7462"/>
    <n v="1954"/>
    <x v="5"/>
    <x v="0"/>
    <x v="1"/>
    <x v="1346"/>
    <n v="0"/>
    <n v="0"/>
    <d v="2012-11-24T00:00:00"/>
    <n v="67"/>
    <n v="68"/>
    <n v="0"/>
    <n v="226"/>
    <n v="51"/>
    <n v="157"/>
    <n v="68"/>
    <n v="570"/>
    <n v="3"/>
    <n v="10"/>
    <n v="2"/>
    <n v="4"/>
    <x v="8"/>
    <n v="0"/>
    <n v="0"/>
    <n v="0"/>
    <n v="0"/>
    <n v="0"/>
    <n v="0"/>
    <n v="0"/>
    <s v="Canada"/>
  </r>
  <r>
    <n v="10702"/>
    <n v="1984"/>
    <x v="24"/>
    <x v="0"/>
    <x v="1"/>
    <x v="1147"/>
    <n v="1"/>
    <n v="0"/>
    <d v="2012-11-03T00:00:00"/>
    <n v="67"/>
    <n v="185"/>
    <n v="8"/>
    <n v="133"/>
    <n v="56"/>
    <n v="56"/>
    <n v="12"/>
    <n v="450"/>
    <n v="2"/>
    <n v="7"/>
    <n v="1"/>
    <n v="7"/>
    <x v="3"/>
    <n v="0"/>
    <n v="0"/>
    <n v="0"/>
    <n v="0"/>
    <n v="0"/>
    <n v="0"/>
    <n v="0"/>
    <s v="Spain"/>
  </r>
  <r>
    <n v="2115"/>
    <n v="1957"/>
    <x v="35"/>
    <x v="0"/>
    <x v="3"/>
    <x v="1347"/>
    <n v="1"/>
    <n v="1"/>
    <d v="2014-06-20T00:00:00"/>
    <n v="68"/>
    <n v="54"/>
    <n v="0"/>
    <n v="10"/>
    <n v="0"/>
    <n v="0"/>
    <n v="2"/>
    <n v="66"/>
    <n v="2"/>
    <n v="1"/>
    <n v="0"/>
    <n v="4"/>
    <x v="1"/>
    <n v="0"/>
    <n v="1"/>
    <n v="0"/>
    <n v="0"/>
    <n v="0"/>
    <n v="0"/>
    <n v="0"/>
    <s v="Germany"/>
  </r>
  <r>
    <n v="4138"/>
    <n v="1962"/>
    <x v="31"/>
    <x v="0"/>
    <x v="1"/>
    <x v="1348"/>
    <n v="0"/>
    <n v="1"/>
    <d v="2014-05-24T00:00:00"/>
    <n v="68"/>
    <n v="411"/>
    <n v="106"/>
    <n v="147"/>
    <n v="54"/>
    <n v="115"/>
    <n v="66"/>
    <n v="899"/>
    <n v="1"/>
    <n v="5"/>
    <n v="10"/>
    <n v="7"/>
    <x v="0"/>
    <n v="1"/>
    <n v="0"/>
    <n v="0"/>
    <n v="0"/>
    <n v="0"/>
    <n v="0"/>
    <n v="0"/>
    <s v="Spain"/>
  </r>
  <r>
    <n v="11091"/>
    <n v="1953"/>
    <x v="40"/>
    <x v="0"/>
    <x v="3"/>
    <x v="1349"/>
    <n v="1"/>
    <n v="1"/>
    <d v="2014-05-16T00:00:00"/>
    <n v="68"/>
    <n v="7"/>
    <n v="2"/>
    <n v="9"/>
    <n v="2"/>
    <n v="0"/>
    <n v="2"/>
    <n v="22"/>
    <n v="2"/>
    <n v="1"/>
    <n v="0"/>
    <n v="3"/>
    <x v="5"/>
    <n v="0"/>
    <n v="0"/>
    <n v="0"/>
    <n v="0"/>
    <n v="0"/>
    <n v="0"/>
    <n v="0"/>
    <s v="Germany"/>
  </r>
  <r>
    <n v="7712"/>
    <n v="1946"/>
    <x v="41"/>
    <x v="1"/>
    <x v="1"/>
    <x v="1350"/>
    <n v="0"/>
    <n v="0"/>
    <d v="2014-04-28T00:00:00"/>
    <n v="68"/>
    <n v="182"/>
    <n v="17"/>
    <n v="259"/>
    <n v="77"/>
    <n v="70"/>
    <n v="29"/>
    <n v="634"/>
    <n v="1"/>
    <n v="6"/>
    <n v="2"/>
    <n v="10"/>
    <x v="5"/>
    <n v="0"/>
    <n v="0"/>
    <n v="0"/>
    <n v="0"/>
    <n v="0"/>
    <n v="0"/>
    <n v="0"/>
    <s v="USA"/>
  </r>
  <r>
    <n v="3535"/>
    <n v="1965"/>
    <x v="15"/>
    <x v="0"/>
    <x v="1"/>
    <x v="1351"/>
    <n v="0"/>
    <n v="0"/>
    <d v="2014-03-17T00:00:00"/>
    <n v="68"/>
    <n v="251"/>
    <n v="108"/>
    <n v="334"/>
    <n v="65"/>
    <n v="92"/>
    <n v="117"/>
    <n v="967"/>
    <n v="1"/>
    <n v="4"/>
    <n v="3"/>
    <n v="5"/>
    <x v="2"/>
    <n v="0"/>
    <n v="0"/>
    <n v="0"/>
    <n v="0"/>
    <n v="0"/>
    <n v="0"/>
    <n v="0"/>
    <s v="Spain"/>
  </r>
  <r>
    <n v="5899"/>
    <n v="1950"/>
    <x v="47"/>
    <x v="1"/>
    <x v="3"/>
    <x v="1352"/>
    <n v="1"/>
    <n v="1"/>
    <d v="2014-03-13T00:00:00"/>
    <n v="68"/>
    <n v="28"/>
    <n v="0"/>
    <n v="6"/>
    <n v="1"/>
    <n v="1"/>
    <n v="13"/>
    <n v="49"/>
    <n v="1"/>
    <n v="1"/>
    <n v="0"/>
    <n v="0"/>
    <x v="15"/>
    <n v="1"/>
    <n v="0"/>
    <n v="0"/>
    <n v="0"/>
    <n v="0"/>
    <n v="0"/>
    <n v="0"/>
    <s v="USA"/>
  </r>
  <r>
    <n v="8749"/>
    <n v="1984"/>
    <x v="24"/>
    <x v="0"/>
    <x v="3"/>
    <x v="1353"/>
    <n v="1"/>
    <n v="0"/>
    <d v="2014-02-01T00:00:00"/>
    <n v="68"/>
    <n v="20"/>
    <n v="2"/>
    <n v="9"/>
    <n v="4"/>
    <n v="6"/>
    <n v="20"/>
    <n v="61"/>
    <n v="1"/>
    <n v="1"/>
    <n v="1"/>
    <n v="2"/>
    <x v="5"/>
    <n v="0"/>
    <n v="0"/>
    <n v="0"/>
    <n v="0"/>
    <n v="0"/>
    <n v="0"/>
    <n v="0"/>
    <s v="Spain"/>
  </r>
  <r>
    <n v="10955"/>
    <n v="1964"/>
    <x v="32"/>
    <x v="0"/>
    <x v="4"/>
    <x v="1354"/>
    <n v="0"/>
    <n v="0"/>
    <d v="2014-01-07T00:00:00"/>
    <n v="68"/>
    <n v="416"/>
    <n v="46"/>
    <n v="925"/>
    <n v="60"/>
    <n v="107"/>
    <n v="46"/>
    <n v="1600"/>
    <n v="1"/>
    <n v="3"/>
    <n v="6"/>
    <n v="4"/>
    <x v="0"/>
    <n v="0"/>
    <n v="0"/>
    <n v="0"/>
    <n v="0"/>
    <n v="0"/>
    <n v="1"/>
    <n v="0"/>
    <s v="Spain"/>
  </r>
  <r>
    <n v="9491"/>
    <n v="1984"/>
    <x v="24"/>
    <x v="0"/>
    <x v="3"/>
    <x v="1355"/>
    <n v="1"/>
    <n v="0"/>
    <d v="2013-12-27T00:00:00"/>
    <n v="68"/>
    <n v="14"/>
    <n v="1"/>
    <n v="21"/>
    <n v="2"/>
    <n v="3"/>
    <n v="25"/>
    <n v="66"/>
    <n v="3"/>
    <n v="3"/>
    <n v="1"/>
    <n v="3"/>
    <x v="3"/>
    <n v="0"/>
    <n v="0"/>
    <n v="0"/>
    <n v="0"/>
    <n v="0"/>
    <n v="0"/>
    <n v="0"/>
    <s v="Saudi Arabia"/>
  </r>
  <r>
    <n v="5286"/>
    <n v="1987"/>
    <x v="23"/>
    <x v="3"/>
    <x v="1"/>
    <x v="1356"/>
    <n v="0"/>
    <n v="0"/>
    <d v="2013-10-28T00:00:00"/>
    <n v="68"/>
    <n v="112"/>
    <n v="1"/>
    <n v="54"/>
    <n v="7"/>
    <n v="7"/>
    <n v="36"/>
    <n v="217"/>
    <n v="1"/>
    <n v="3"/>
    <n v="2"/>
    <n v="4"/>
    <x v="7"/>
    <n v="0"/>
    <n v="0"/>
    <n v="0"/>
    <n v="0"/>
    <n v="0"/>
    <n v="0"/>
    <n v="0"/>
    <s v="Canada"/>
  </r>
  <r>
    <n v="3409"/>
    <n v="1984"/>
    <x v="24"/>
    <x v="0"/>
    <x v="1"/>
    <x v="1357"/>
    <n v="1"/>
    <n v="0"/>
    <d v="2013-10-15T00:00:00"/>
    <n v="68"/>
    <n v="141"/>
    <n v="8"/>
    <n v="129"/>
    <n v="3"/>
    <n v="11"/>
    <n v="47"/>
    <n v="339"/>
    <n v="3"/>
    <n v="7"/>
    <n v="1"/>
    <n v="4"/>
    <x v="8"/>
    <n v="1"/>
    <n v="0"/>
    <n v="0"/>
    <n v="0"/>
    <n v="0"/>
    <n v="0"/>
    <n v="0"/>
    <s v="Saudi Arabia"/>
  </r>
  <r>
    <n v="2544"/>
    <n v="1951"/>
    <x v="45"/>
    <x v="3"/>
    <x v="0"/>
    <x v="1358"/>
    <n v="0"/>
    <n v="1"/>
    <d v="2013-10-12T00:00:00"/>
    <n v="68"/>
    <n v="50"/>
    <n v="1"/>
    <n v="27"/>
    <n v="6"/>
    <n v="7"/>
    <n v="1"/>
    <n v="92"/>
    <n v="1"/>
    <n v="1"/>
    <n v="1"/>
    <n v="4"/>
    <x v="0"/>
    <n v="0"/>
    <n v="0"/>
    <n v="0"/>
    <n v="0"/>
    <n v="0"/>
    <n v="0"/>
    <n v="0"/>
    <s v="India"/>
  </r>
  <r>
    <n v="2118"/>
    <n v="1964"/>
    <x v="32"/>
    <x v="2"/>
    <x v="2"/>
    <x v="1359"/>
    <n v="0"/>
    <n v="1"/>
    <d v="2013-09-10T00:00:00"/>
    <n v="68"/>
    <n v="166"/>
    <n v="75"/>
    <n v="96"/>
    <n v="119"/>
    <n v="107"/>
    <n v="59"/>
    <n v="622"/>
    <n v="3"/>
    <n v="7"/>
    <n v="2"/>
    <n v="8"/>
    <x v="5"/>
    <n v="0"/>
    <n v="0"/>
    <n v="0"/>
    <n v="0"/>
    <n v="0"/>
    <n v="0"/>
    <n v="0"/>
    <s v="Spain"/>
  </r>
  <r>
    <n v="9370"/>
    <n v="1945"/>
    <x v="37"/>
    <x v="1"/>
    <x v="2"/>
    <x v="1360"/>
    <n v="0"/>
    <n v="0"/>
    <d v="2013-05-17T00:00:00"/>
    <n v="68"/>
    <n v="562"/>
    <n v="81"/>
    <n v="276"/>
    <n v="80"/>
    <n v="40"/>
    <n v="81"/>
    <n v="1120"/>
    <n v="1"/>
    <n v="6"/>
    <n v="3"/>
    <n v="6"/>
    <x v="5"/>
    <n v="0"/>
    <n v="0"/>
    <n v="0"/>
    <n v="0"/>
    <n v="0"/>
    <n v="0"/>
    <n v="0"/>
    <s v="Canada"/>
  </r>
  <r>
    <n v="4864"/>
    <n v="1977"/>
    <x v="11"/>
    <x v="0"/>
    <x v="2"/>
    <x v="1361"/>
    <n v="1"/>
    <n v="0"/>
    <d v="2013-05-02T00:00:00"/>
    <n v="68"/>
    <n v="72"/>
    <n v="7"/>
    <n v="58"/>
    <n v="13"/>
    <n v="1"/>
    <n v="24"/>
    <n v="175"/>
    <n v="4"/>
    <n v="4"/>
    <n v="1"/>
    <n v="3"/>
    <x v="6"/>
    <n v="0"/>
    <n v="0"/>
    <n v="0"/>
    <n v="0"/>
    <n v="0"/>
    <n v="0"/>
    <n v="0"/>
    <s v="Canada"/>
  </r>
  <r>
    <n v="405"/>
    <n v="1964"/>
    <x v="32"/>
    <x v="0"/>
    <x v="0"/>
    <x v="1362"/>
    <n v="0"/>
    <n v="1"/>
    <d v="2013-02-13T00:00:00"/>
    <n v="68"/>
    <n v="315"/>
    <n v="0"/>
    <n v="31"/>
    <n v="4"/>
    <n v="0"/>
    <n v="91"/>
    <n v="441"/>
    <n v="4"/>
    <n v="5"/>
    <n v="5"/>
    <n v="3"/>
    <x v="6"/>
    <n v="1"/>
    <n v="0"/>
    <n v="0"/>
    <n v="0"/>
    <n v="0"/>
    <n v="0"/>
    <n v="0"/>
    <s v="Spain"/>
  </r>
  <r>
    <n v="10513"/>
    <n v="1992"/>
    <x v="43"/>
    <x v="0"/>
    <x v="3"/>
    <x v="1363"/>
    <n v="0"/>
    <n v="0"/>
    <d v="2013-01-20T00:00:00"/>
    <n v="68"/>
    <n v="438"/>
    <n v="169"/>
    <n v="565"/>
    <n v="91"/>
    <n v="169"/>
    <n v="70"/>
    <n v="1502"/>
    <n v="1"/>
    <n v="2"/>
    <n v="3"/>
    <n v="6"/>
    <x v="3"/>
    <n v="0"/>
    <n v="0"/>
    <n v="0"/>
    <n v="1"/>
    <n v="0"/>
    <n v="0"/>
    <n v="0"/>
    <s v="Spain"/>
  </r>
  <r>
    <n v="5138"/>
    <n v="1950"/>
    <x v="47"/>
    <x v="0"/>
    <x v="3"/>
    <x v="1364"/>
    <n v="0"/>
    <n v="1"/>
    <d v="2013-01-14T00:00:00"/>
    <n v="68"/>
    <n v="19"/>
    <n v="1"/>
    <n v="14"/>
    <n v="3"/>
    <n v="2"/>
    <n v="4"/>
    <n v="43"/>
    <n v="1"/>
    <n v="1"/>
    <n v="0"/>
    <n v="3"/>
    <x v="6"/>
    <n v="0"/>
    <n v="0"/>
    <n v="0"/>
    <n v="0"/>
    <n v="0"/>
    <n v="0"/>
    <n v="0"/>
    <s v="Spain"/>
  </r>
  <r>
    <n v="8387"/>
    <n v="1957"/>
    <x v="35"/>
    <x v="0"/>
    <x v="2"/>
    <x v="1365"/>
    <n v="0"/>
    <n v="1"/>
    <d v="2013-01-05T00:00:00"/>
    <n v="68"/>
    <n v="134"/>
    <n v="8"/>
    <n v="76"/>
    <n v="6"/>
    <n v="0"/>
    <n v="11"/>
    <n v="235"/>
    <n v="1"/>
    <n v="4"/>
    <n v="1"/>
    <n v="5"/>
    <x v="4"/>
    <n v="0"/>
    <n v="0"/>
    <n v="0"/>
    <n v="0"/>
    <n v="0"/>
    <n v="0"/>
    <n v="0"/>
    <s v="Spain"/>
  </r>
  <r>
    <n v="378"/>
    <n v="1971"/>
    <x v="18"/>
    <x v="0"/>
    <x v="2"/>
    <x v="1366"/>
    <n v="0"/>
    <n v="0"/>
    <d v="2012-12-30T00:00:00"/>
    <n v="68"/>
    <n v="283"/>
    <n v="112"/>
    <n v="151"/>
    <n v="51"/>
    <n v="72"/>
    <n v="125"/>
    <n v="794"/>
    <n v="2"/>
    <n v="7"/>
    <n v="2"/>
    <n v="10"/>
    <x v="4"/>
    <n v="0"/>
    <n v="0"/>
    <n v="0"/>
    <n v="0"/>
    <n v="0"/>
    <n v="0"/>
    <n v="0"/>
    <s v="Spain"/>
  </r>
  <r>
    <n v="5846"/>
    <n v="1977"/>
    <x v="11"/>
    <x v="0"/>
    <x v="0"/>
    <x v="1367"/>
    <n v="1"/>
    <n v="0"/>
    <d v="2012-12-19T00:00:00"/>
    <n v="68"/>
    <n v="2"/>
    <n v="1"/>
    <n v="6"/>
    <n v="2"/>
    <n v="1"/>
    <n v="1"/>
    <n v="13"/>
    <n v="1"/>
    <n v="1"/>
    <n v="0"/>
    <n v="2"/>
    <x v="4"/>
    <n v="0"/>
    <n v="0"/>
    <n v="0"/>
    <n v="0"/>
    <n v="0"/>
    <n v="0"/>
    <n v="0"/>
    <s v="Germany"/>
  </r>
  <r>
    <n v="8870"/>
    <n v="1984"/>
    <x v="24"/>
    <x v="0"/>
    <x v="3"/>
    <x v="1368"/>
    <n v="1"/>
    <n v="0"/>
    <d v="2012-11-13T00:00:00"/>
    <n v="68"/>
    <n v="75"/>
    <n v="12"/>
    <n v="141"/>
    <n v="43"/>
    <n v="39"/>
    <n v="187"/>
    <n v="497"/>
    <n v="6"/>
    <n v="6"/>
    <n v="1"/>
    <n v="5"/>
    <x v="6"/>
    <n v="0"/>
    <n v="0"/>
    <n v="0"/>
    <n v="0"/>
    <n v="0"/>
    <n v="1"/>
    <n v="0"/>
    <s v="Spain"/>
  </r>
  <r>
    <n v="10340"/>
    <n v="1984"/>
    <x v="24"/>
    <x v="0"/>
    <x v="3"/>
    <x v="1368"/>
    <n v="1"/>
    <n v="0"/>
    <d v="2012-11-13T00:00:00"/>
    <n v="68"/>
    <n v="75"/>
    <n v="12"/>
    <n v="141"/>
    <n v="43"/>
    <n v="39"/>
    <n v="187"/>
    <n v="497"/>
    <n v="6"/>
    <n v="6"/>
    <n v="1"/>
    <n v="5"/>
    <x v="6"/>
    <n v="0"/>
    <n v="0"/>
    <n v="0"/>
    <n v="0"/>
    <n v="0"/>
    <n v="0"/>
    <n v="0"/>
    <s v="Spain"/>
  </r>
  <r>
    <n v="7290"/>
    <n v="1985"/>
    <x v="42"/>
    <x v="0"/>
    <x v="1"/>
    <x v="1369"/>
    <n v="0"/>
    <n v="0"/>
    <d v="2012-10-05T00:00:00"/>
    <n v="68"/>
    <n v="347"/>
    <n v="44"/>
    <n v="534"/>
    <n v="17"/>
    <n v="0"/>
    <n v="26"/>
    <n v="968"/>
    <n v="1"/>
    <n v="3"/>
    <n v="5"/>
    <n v="12"/>
    <x v="2"/>
    <n v="0"/>
    <n v="0"/>
    <n v="0"/>
    <n v="0"/>
    <n v="0"/>
    <n v="0"/>
    <n v="0"/>
    <s v="Spain"/>
  </r>
  <r>
    <n v="8895"/>
    <n v="1985"/>
    <x v="42"/>
    <x v="0"/>
    <x v="1"/>
    <x v="1369"/>
    <n v="0"/>
    <n v="0"/>
    <d v="2012-10-05T00:00:00"/>
    <n v="68"/>
    <n v="347"/>
    <n v="44"/>
    <n v="534"/>
    <n v="17"/>
    <n v="0"/>
    <n v="26"/>
    <n v="968"/>
    <n v="1"/>
    <n v="3"/>
    <n v="5"/>
    <n v="12"/>
    <x v="2"/>
    <n v="0"/>
    <n v="0"/>
    <n v="0"/>
    <n v="0"/>
    <n v="0"/>
    <n v="0"/>
    <n v="0"/>
    <s v="Spain"/>
  </r>
  <r>
    <n v="3635"/>
    <n v="1962"/>
    <x v="31"/>
    <x v="1"/>
    <x v="1"/>
    <x v="1370"/>
    <n v="0"/>
    <n v="1"/>
    <d v="2014-05-07T00:00:00"/>
    <n v="69"/>
    <n v="492"/>
    <n v="0"/>
    <n v="37"/>
    <n v="7"/>
    <n v="0"/>
    <n v="42"/>
    <n v="578"/>
    <n v="3"/>
    <n v="6"/>
    <n v="3"/>
    <n v="8"/>
    <x v="1"/>
    <n v="0"/>
    <n v="0"/>
    <n v="0"/>
    <n v="0"/>
    <n v="0"/>
    <n v="0"/>
    <n v="0"/>
    <s v="Saudi Arabia"/>
  </r>
  <r>
    <n v="11178"/>
    <n v="1972"/>
    <x v="20"/>
    <x v="3"/>
    <x v="1"/>
    <x v="1371"/>
    <n v="1"/>
    <n v="0"/>
    <d v="2014-03-23T00:00:00"/>
    <n v="69"/>
    <n v="15"/>
    <n v="2"/>
    <n v="10"/>
    <n v="0"/>
    <n v="1"/>
    <n v="4"/>
    <n v="32"/>
    <n v="1"/>
    <n v="1"/>
    <n v="0"/>
    <n v="3"/>
    <x v="3"/>
    <n v="0"/>
    <n v="0"/>
    <n v="0"/>
    <n v="0"/>
    <n v="0"/>
    <n v="0"/>
    <n v="0"/>
    <s v="Germany"/>
  </r>
  <r>
    <n v="2410"/>
    <n v="1969"/>
    <x v="10"/>
    <x v="0"/>
    <x v="1"/>
    <x v="1372"/>
    <n v="0"/>
    <n v="0"/>
    <d v="2014-01-22T00:00:00"/>
    <n v="69"/>
    <n v="364"/>
    <n v="40"/>
    <n v="425"/>
    <n v="158"/>
    <n v="60"/>
    <n v="50"/>
    <n v="1097"/>
    <n v="1"/>
    <n v="3"/>
    <n v="4"/>
    <n v="8"/>
    <x v="0"/>
    <n v="0"/>
    <n v="0"/>
    <n v="0"/>
    <n v="0"/>
    <n v="0"/>
    <n v="0"/>
    <n v="0"/>
    <s v="Spain"/>
  </r>
  <r>
    <n v="3281"/>
    <n v="1960"/>
    <x v="12"/>
    <x v="1"/>
    <x v="2"/>
    <x v="1373"/>
    <n v="1"/>
    <n v="1"/>
    <d v="2013-11-03T00:00:00"/>
    <n v="69"/>
    <n v="206"/>
    <n v="10"/>
    <n v="67"/>
    <n v="30"/>
    <n v="27"/>
    <n v="71"/>
    <n v="411"/>
    <n v="6"/>
    <n v="4"/>
    <n v="1"/>
    <n v="8"/>
    <x v="4"/>
    <n v="0"/>
    <n v="0"/>
    <n v="0"/>
    <n v="0"/>
    <n v="0"/>
    <n v="0"/>
    <n v="0"/>
    <s v="Spain"/>
  </r>
  <r>
    <n v="9905"/>
    <n v="1952"/>
    <x v="30"/>
    <x v="0"/>
    <x v="3"/>
    <x v="1374"/>
    <n v="1"/>
    <n v="1"/>
    <d v="2013-07-13T00:00:00"/>
    <n v="69"/>
    <n v="135"/>
    <n v="1"/>
    <n v="41"/>
    <n v="10"/>
    <n v="1"/>
    <n v="67"/>
    <n v="255"/>
    <n v="5"/>
    <n v="3"/>
    <n v="3"/>
    <n v="3"/>
    <x v="4"/>
    <n v="1"/>
    <n v="0"/>
    <n v="0"/>
    <n v="0"/>
    <n v="0"/>
    <n v="0"/>
    <n v="0"/>
    <s v="Spain"/>
  </r>
  <r>
    <n v="2437"/>
    <n v="1989"/>
    <x v="4"/>
    <x v="0"/>
    <x v="2"/>
    <x v="120"/>
    <n v="0"/>
    <n v="0"/>
    <d v="2013-06-03T00:00:00"/>
    <n v="69"/>
    <n v="861"/>
    <n v="138"/>
    <n v="461"/>
    <n v="60"/>
    <n v="30"/>
    <n v="61"/>
    <n v="1611"/>
    <n v="1"/>
    <n v="6"/>
    <n v="5"/>
    <n v="12"/>
    <x v="7"/>
    <n v="0"/>
    <n v="1"/>
    <n v="0"/>
    <n v="1"/>
    <n v="0"/>
    <n v="0"/>
    <n v="0"/>
    <s v="Spain"/>
  </r>
  <r>
    <n v="2565"/>
    <n v="1955"/>
    <x v="26"/>
    <x v="3"/>
    <x v="0"/>
    <x v="1375"/>
    <n v="0"/>
    <n v="0"/>
    <d v="2013-06-01T00:00:00"/>
    <n v="69"/>
    <n v="1016"/>
    <n v="12"/>
    <n v="215"/>
    <n v="16"/>
    <n v="12"/>
    <n v="63"/>
    <n v="1334"/>
    <n v="1"/>
    <n v="4"/>
    <n v="5"/>
    <n v="10"/>
    <x v="7"/>
    <n v="0"/>
    <n v="1"/>
    <n v="0"/>
    <n v="0"/>
    <n v="0"/>
    <n v="0"/>
    <n v="0"/>
    <s v="Saudi Arabia"/>
  </r>
  <r>
    <n v="7912"/>
    <n v="1978"/>
    <x v="29"/>
    <x v="0"/>
    <x v="2"/>
    <x v="1376"/>
    <n v="1"/>
    <n v="0"/>
    <d v="2013-04-22T00:00:00"/>
    <n v="69"/>
    <n v="8"/>
    <n v="15"/>
    <n v="27"/>
    <n v="0"/>
    <n v="20"/>
    <n v="33"/>
    <n v="103"/>
    <n v="2"/>
    <n v="3"/>
    <n v="1"/>
    <n v="2"/>
    <x v="6"/>
    <n v="1"/>
    <n v="0"/>
    <n v="0"/>
    <n v="0"/>
    <n v="0"/>
    <n v="0"/>
    <n v="0"/>
    <s v="USA"/>
  </r>
  <r>
    <n v="7072"/>
    <n v="1973"/>
    <x v="28"/>
    <x v="0"/>
    <x v="2"/>
    <x v="1377"/>
    <n v="0"/>
    <n v="1"/>
    <d v="2013-03-29T00:00:00"/>
    <n v="69"/>
    <n v="432"/>
    <n v="79"/>
    <n v="341"/>
    <n v="177"/>
    <n v="136"/>
    <n v="170"/>
    <n v="1335"/>
    <n v="2"/>
    <n v="8"/>
    <n v="5"/>
    <n v="4"/>
    <x v="5"/>
    <n v="0"/>
    <n v="0"/>
    <n v="0"/>
    <n v="0"/>
    <n v="0"/>
    <n v="0"/>
    <n v="0"/>
    <s v="Australia"/>
  </r>
  <r>
    <n v="1409"/>
    <n v="1951"/>
    <x v="45"/>
    <x v="0"/>
    <x v="3"/>
    <x v="1378"/>
    <n v="0"/>
    <n v="1"/>
    <d v="2013-03-18T00:00:00"/>
    <n v="69"/>
    <n v="270"/>
    <n v="3"/>
    <n v="27"/>
    <n v="39"/>
    <n v="6"/>
    <n v="99"/>
    <n v="444"/>
    <n v="7"/>
    <n v="7"/>
    <n v="1"/>
    <n v="5"/>
    <x v="6"/>
    <n v="0"/>
    <n v="0"/>
    <n v="0"/>
    <n v="0"/>
    <n v="0"/>
    <n v="0"/>
    <n v="0"/>
    <s v="USA"/>
  </r>
  <r>
    <n v="5314"/>
    <n v="1951"/>
    <x v="45"/>
    <x v="0"/>
    <x v="3"/>
    <x v="1378"/>
    <n v="0"/>
    <n v="1"/>
    <d v="2013-03-18T00:00:00"/>
    <n v="69"/>
    <n v="270"/>
    <n v="3"/>
    <n v="27"/>
    <n v="39"/>
    <n v="6"/>
    <n v="99"/>
    <n v="444"/>
    <n v="7"/>
    <n v="7"/>
    <n v="1"/>
    <n v="5"/>
    <x v="6"/>
    <n v="0"/>
    <n v="0"/>
    <n v="0"/>
    <n v="0"/>
    <n v="0"/>
    <n v="0"/>
    <n v="0"/>
    <s v="Spain"/>
  </r>
  <r>
    <n v="7215"/>
    <n v="1983"/>
    <x v="27"/>
    <x v="0"/>
    <x v="1"/>
    <x v="1379"/>
    <n v="0"/>
    <n v="0"/>
    <d v="2013-03-12T00:00:00"/>
    <n v="69"/>
    <n v="722"/>
    <n v="27"/>
    <n v="102"/>
    <n v="44"/>
    <n v="72"/>
    <n v="168"/>
    <n v="1135"/>
    <n v="0"/>
    <n v="6"/>
    <n v="8"/>
    <n v="13"/>
    <x v="2"/>
    <n v="0"/>
    <n v="1"/>
    <n v="1"/>
    <n v="1"/>
    <n v="0"/>
    <n v="1"/>
    <n v="0"/>
    <s v="Canada"/>
  </r>
  <r>
    <n v="8858"/>
    <n v="1972"/>
    <x v="20"/>
    <x v="1"/>
    <x v="2"/>
    <x v="1380"/>
    <n v="0"/>
    <n v="1"/>
    <d v="2013-03-07T00:00:00"/>
    <n v="69"/>
    <n v="516"/>
    <n v="0"/>
    <n v="21"/>
    <n v="0"/>
    <n v="0"/>
    <n v="5"/>
    <n v="542"/>
    <n v="4"/>
    <n v="8"/>
    <n v="2"/>
    <n v="7"/>
    <x v="6"/>
    <n v="0"/>
    <n v="1"/>
    <n v="0"/>
    <n v="0"/>
    <n v="0"/>
    <n v="0"/>
    <n v="0"/>
    <s v="Canada"/>
  </r>
  <r>
    <n v="895"/>
    <n v="1948"/>
    <x v="39"/>
    <x v="1"/>
    <x v="2"/>
    <x v="1381"/>
    <n v="0"/>
    <n v="2"/>
    <d v="2012-12-09T00:00:00"/>
    <n v="69"/>
    <n v="410"/>
    <n v="16"/>
    <n v="114"/>
    <n v="0"/>
    <n v="5"/>
    <n v="49"/>
    <n v="594"/>
    <n v="3"/>
    <n v="5"/>
    <n v="2"/>
    <n v="10"/>
    <x v="1"/>
    <n v="0"/>
    <n v="0"/>
    <n v="0"/>
    <n v="0"/>
    <n v="0"/>
    <n v="0"/>
    <n v="0"/>
    <s v="Spain"/>
  </r>
  <r>
    <n v="10313"/>
    <n v="1975"/>
    <x v="17"/>
    <x v="0"/>
    <x v="2"/>
    <x v="1382"/>
    <n v="1"/>
    <n v="1"/>
    <d v="2012-10-28T00:00:00"/>
    <n v="69"/>
    <n v="159"/>
    <n v="4"/>
    <n v="45"/>
    <n v="6"/>
    <n v="2"/>
    <n v="38"/>
    <n v="254"/>
    <n v="6"/>
    <n v="5"/>
    <n v="1"/>
    <n v="4"/>
    <x v="6"/>
    <n v="0"/>
    <n v="0"/>
    <n v="0"/>
    <n v="0"/>
    <n v="0"/>
    <n v="0"/>
    <n v="0"/>
    <s v="Spain"/>
  </r>
  <r>
    <n v="642"/>
    <n v="1980"/>
    <x v="36"/>
    <x v="4"/>
    <x v="2"/>
    <x v="1383"/>
    <n v="1"/>
    <n v="0"/>
    <d v="2012-08-14T00:00:00"/>
    <n v="69"/>
    <n v="1"/>
    <n v="3"/>
    <n v="2"/>
    <n v="20"/>
    <n v="30"/>
    <n v="47"/>
    <n v="103"/>
    <n v="3"/>
    <n v="2"/>
    <n v="1"/>
    <n v="2"/>
    <x v="6"/>
    <n v="0"/>
    <n v="0"/>
    <n v="0"/>
    <n v="0"/>
    <n v="0"/>
    <n v="0"/>
    <n v="0"/>
    <s v="Canada"/>
  </r>
  <r>
    <n v="8504"/>
    <n v="1973"/>
    <x v="28"/>
    <x v="0"/>
    <x v="2"/>
    <x v="1384"/>
    <n v="0"/>
    <n v="0"/>
    <d v="2014-05-12T00:00:00"/>
    <n v="70"/>
    <n v="350"/>
    <n v="60"/>
    <n v="568"/>
    <n v="110"/>
    <n v="133"/>
    <n v="145"/>
    <n v="1366"/>
    <n v="1"/>
    <n v="5"/>
    <n v="6"/>
    <n v="7"/>
    <x v="2"/>
    <n v="0"/>
    <n v="0"/>
    <n v="1"/>
    <n v="0"/>
    <n v="0"/>
    <n v="0"/>
    <n v="0"/>
    <s v="Germany"/>
  </r>
  <r>
    <n v="1020"/>
    <n v="1973"/>
    <x v="28"/>
    <x v="0"/>
    <x v="2"/>
    <x v="1384"/>
    <n v="0"/>
    <n v="0"/>
    <d v="2014-05-12T00:00:00"/>
    <n v="70"/>
    <n v="350"/>
    <n v="60"/>
    <n v="568"/>
    <n v="110"/>
    <n v="133"/>
    <n v="145"/>
    <n v="1366"/>
    <n v="1"/>
    <n v="5"/>
    <n v="6"/>
    <n v="7"/>
    <x v="2"/>
    <n v="0"/>
    <n v="0"/>
    <n v="1"/>
    <n v="0"/>
    <n v="0"/>
    <n v="0"/>
    <n v="0"/>
    <s v="Spain"/>
  </r>
  <r>
    <n v="3717"/>
    <n v="1959"/>
    <x v="8"/>
    <x v="0"/>
    <x v="2"/>
    <x v="1385"/>
    <n v="0"/>
    <n v="1"/>
    <d v="2014-04-23T00:00:00"/>
    <n v="70"/>
    <n v="403"/>
    <n v="24"/>
    <n v="29"/>
    <n v="6"/>
    <n v="24"/>
    <n v="218"/>
    <n v="704"/>
    <n v="2"/>
    <n v="5"/>
    <n v="5"/>
    <n v="6"/>
    <x v="7"/>
    <n v="1"/>
    <n v="0"/>
    <n v="0"/>
    <n v="0"/>
    <n v="0"/>
    <n v="0"/>
    <n v="0"/>
    <s v="Spain"/>
  </r>
  <r>
    <n v="7646"/>
    <n v="1989"/>
    <x v="4"/>
    <x v="0"/>
    <x v="1"/>
    <x v="1386"/>
    <n v="1"/>
    <n v="0"/>
    <d v="2014-02-18T00:00:00"/>
    <n v="70"/>
    <n v="218"/>
    <n v="63"/>
    <n v="282"/>
    <n v="137"/>
    <n v="35"/>
    <n v="70"/>
    <n v="805"/>
    <n v="4"/>
    <n v="5"/>
    <n v="3"/>
    <n v="12"/>
    <x v="5"/>
    <n v="0"/>
    <n v="0"/>
    <n v="0"/>
    <n v="0"/>
    <n v="0"/>
    <n v="0"/>
    <n v="0"/>
    <s v="Spain"/>
  </r>
  <r>
    <n v="5796"/>
    <n v="1963"/>
    <x v="34"/>
    <x v="0"/>
    <x v="2"/>
    <x v="1387"/>
    <n v="0"/>
    <n v="0"/>
    <d v="2013-11-26T00:00:00"/>
    <n v="70"/>
    <n v="560"/>
    <n v="21"/>
    <n v="442"/>
    <n v="29"/>
    <n v="44"/>
    <n v="29"/>
    <n v="1125"/>
    <n v="1"/>
    <n v="4"/>
    <n v="5"/>
    <n v="13"/>
    <x v="0"/>
    <n v="0"/>
    <n v="0"/>
    <n v="1"/>
    <n v="0"/>
    <n v="0"/>
    <n v="0"/>
    <n v="0"/>
    <s v="Spain"/>
  </r>
  <r>
    <n v="8625"/>
    <n v="1976"/>
    <x v="14"/>
    <x v="0"/>
    <x v="2"/>
    <x v="1388"/>
    <n v="1"/>
    <n v="0"/>
    <d v="2013-11-12T00:00:00"/>
    <n v="70"/>
    <n v="15"/>
    <n v="1"/>
    <n v="23"/>
    <n v="0"/>
    <n v="5"/>
    <n v="1"/>
    <n v="45"/>
    <n v="3"/>
    <n v="3"/>
    <n v="0"/>
    <n v="3"/>
    <x v="6"/>
    <n v="0"/>
    <n v="0"/>
    <n v="0"/>
    <n v="0"/>
    <n v="0"/>
    <n v="0"/>
    <n v="0"/>
    <s v="USA"/>
  </r>
  <r>
    <n v="5407"/>
    <n v="1954"/>
    <x v="5"/>
    <x v="0"/>
    <x v="3"/>
    <x v="1389"/>
    <n v="0"/>
    <n v="1"/>
    <d v="2013-09-12T00:00:00"/>
    <n v="70"/>
    <n v="729"/>
    <n v="17"/>
    <n v="133"/>
    <n v="11"/>
    <n v="0"/>
    <n v="195"/>
    <n v="1085"/>
    <n v="5"/>
    <n v="10"/>
    <n v="6"/>
    <n v="7"/>
    <x v="3"/>
    <n v="1"/>
    <n v="0"/>
    <n v="0"/>
    <n v="0"/>
    <n v="0"/>
    <n v="0"/>
    <n v="0"/>
    <s v="Saudi Arabia"/>
  </r>
  <r>
    <n v="4356"/>
    <n v="1971"/>
    <x v="18"/>
    <x v="0"/>
    <x v="3"/>
    <x v="1390"/>
    <n v="0"/>
    <n v="1"/>
    <d v="2013-08-28T00:00:00"/>
    <n v="70"/>
    <n v="1224"/>
    <n v="28"/>
    <n v="140"/>
    <n v="0"/>
    <n v="14"/>
    <n v="168"/>
    <n v="1574"/>
    <n v="3"/>
    <n v="3"/>
    <n v="3"/>
    <n v="5"/>
    <x v="4"/>
    <n v="0"/>
    <n v="1"/>
    <n v="1"/>
    <n v="0"/>
    <n v="0"/>
    <n v="0"/>
    <n v="0"/>
    <s v="Spain"/>
  </r>
  <r>
    <n v="2886"/>
    <n v="1971"/>
    <x v="18"/>
    <x v="3"/>
    <x v="0"/>
    <x v="1391"/>
    <n v="0"/>
    <n v="1"/>
    <d v="2013-08-12T00:00:00"/>
    <n v="70"/>
    <n v="1121"/>
    <n v="0"/>
    <n v="72"/>
    <n v="0"/>
    <n v="12"/>
    <n v="12"/>
    <n v="1217"/>
    <n v="4"/>
    <n v="10"/>
    <n v="8"/>
    <n v="10"/>
    <x v="4"/>
    <n v="0"/>
    <n v="1"/>
    <n v="0"/>
    <n v="1"/>
    <n v="0"/>
    <n v="0"/>
    <n v="0"/>
    <s v="Spain"/>
  </r>
  <r>
    <n v="10057"/>
    <n v="1951"/>
    <x v="45"/>
    <x v="0"/>
    <x v="1"/>
    <x v="1392"/>
    <n v="0"/>
    <n v="0"/>
    <d v="2013-07-19T00:00:00"/>
    <n v="70"/>
    <n v="503"/>
    <n v="27"/>
    <n v="419"/>
    <n v="90"/>
    <n v="139"/>
    <n v="153"/>
    <n v="1331"/>
    <n v="1"/>
    <n v="5"/>
    <n v="7"/>
    <n v="9"/>
    <x v="3"/>
    <n v="0"/>
    <n v="0"/>
    <n v="0"/>
    <n v="0"/>
    <n v="0"/>
    <n v="1"/>
    <n v="0"/>
    <s v="Spain"/>
  </r>
  <r>
    <n v="10741"/>
    <n v="1951"/>
    <x v="45"/>
    <x v="3"/>
    <x v="3"/>
    <x v="1393"/>
    <n v="0"/>
    <n v="1"/>
    <d v="2013-04-11T00:00:00"/>
    <n v="70"/>
    <n v="172"/>
    <n v="12"/>
    <n v="112"/>
    <n v="8"/>
    <n v="0"/>
    <n v="15"/>
    <n v="319"/>
    <n v="4"/>
    <n v="6"/>
    <n v="1"/>
    <n v="5"/>
    <x v="3"/>
    <n v="0"/>
    <n v="0"/>
    <n v="0"/>
    <n v="0"/>
    <n v="0"/>
    <n v="0"/>
    <n v="0"/>
    <s v="Spain"/>
  </r>
  <r>
    <n v="5491"/>
    <n v="1951"/>
    <x v="45"/>
    <x v="3"/>
    <x v="3"/>
    <x v="1393"/>
    <n v="0"/>
    <n v="1"/>
    <d v="2013-04-11T00:00:00"/>
    <n v="70"/>
    <n v="172"/>
    <n v="12"/>
    <n v="112"/>
    <n v="8"/>
    <n v="0"/>
    <n v="15"/>
    <n v="319"/>
    <n v="4"/>
    <n v="6"/>
    <n v="1"/>
    <n v="5"/>
    <x v="3"/>
    <n v="0"/>
    <n v="0"/>
    <n v="0"/>
    <n v="0"/>
    <n v="0"/>
    <n v="0"/>
    <n v="0"/>
    <s v="Australia"/>
  </r>
  <r>
    <n v="4442"/>
    <n v="1961"/>
    <x v="1"/>
    <x v="0"/>
    <x v="1"/>
    <x v="1394"/>
    <n v="0"/>
    <n v="1"/>
    <d v="2013-04-05T00:00:00"/>
    <n v="70"/>
    <n v="31"/>
    <n v="19"/>
    <n v="35"/>
    <n v="26"/>
    <n v="14"/>
    <n v="52"/>
    <n v="177"/>
    <n v="2"/>
    <n v="1"/>
    <n v="1"/>
    <n v="5"/>
    <x v="7"/>
    <n v="0"/>
    <n v="0"/>
    <n v="0"/>
    <n v="0"/>
    <n v="0"/>
    <n v="0"/>
    <n v="0"/>
    <s v="Canada"/>
  </r>
  <r>
    <n v="3972"/>
    <n v="1976"/>
    <x v="14"/>
    <x v="0"/>
    <x v="3"/>
    <x v="1395"/>
    <n v="1"/>
    <n v="1"/>
    <d v="2013-04-03T00:00:00"/>
    <n v="70"/>
    <n v="266"/>
    <n v="6"/>
    <n v="51"/>
    <n v="8"/>
    <n v="6"/>
    <n v="64"/>
    <n v="401"/>
    <n v="6"/>
    <n v="7"/>
    <n v="1"/>
    <n v="5"/>
    <x v="6"/>
    <n v="0"/>
    <n v="0"/>
    <n v="0"/>
    <n v="0"/>
    <n v="0"/>
    <n v="0"/>
    <n v="0"/>
    <s v="Spain"/>
  </r>
  <r>
    <n v="2431"/>
    <n v="1990"/>
    <x v="22"/>
    <x v="0"/>
    <x v="2"/>
    <x v="1396"/>
    <n v="0"/>
    <n v="0"/>
    <d v="2012-12-31T00:00:00"/>
    <n v="70"/>
    <n v="12"/>
    <n v="4"/>
    <n v="19"/>
    <n v="12"/>
    <n v="6"/>
    <n v="14"/>
    <n v="67"/>
    <n v="1"/>
    <n v="2"/>
    <n v="0"/>
    <n v="3"/>
    <x v="6"/>
    <n v="0"/>
    <n v="0"/>
    <n v="0"/>
    <n v="0"/>
    <n v="0"/>
    <n v="0"/>
    <n v="0"/>
    <s v="Spain"/>
  </r>
  <r>
    <n v="7899"/>
    <n v="1952"/>
    <x v="30"/>
    <x v="1"/>
    <x v="2"/>
    <x v="1397"/>
    <n v="0"/>
    <n v="1"/>
    <d v="2012-10-29T00:00:00"/>
    <n v="70"/>
    <n v="1245"/>
    <n v="33"/>
    <n v="332"/>
    <n v="21"/>
    <n v="33"/>
    <n v="16"/>
    <n v="1680"/>
    <n v="2"/>
    <n v="4"/>
    <n v="7"/>
    <n v="4"/>
    <x v="3"/>
    <n v="0"/>
    <n v="0"/>
    <n v="0"/>
    <n v="0"/>
    <n v="0"/>
    <n v="0"/>
    <n v="0"/>
    <s v="Australia"/>
  </r>
  <r>
    <n v="9703"/>
    <n v="1970"/>
    <x v="0"/>
    <x v="1"/>
    <x v="2"/>
    <x v="1398"/>
    <n v="1"/>
    <n v="1"/>
    <d v="2012-10-15T00:00:00"/>
    <n v="70"/>
    <n v="77"/>
    <n v="2"/>
    <n v="35"/>
    <n v="0"/>
    <n v="1"/>
    <n v="69"/>
    <n v="184"/>
    <n v="4"/>
    <n v="3"/>
    <n v="2"/>
    <n v="2"/>
    <x v="3"/>
    <n v="1"/>
    <n v="0"/>
    <n v="0"/>
    <n v="0"/>
    <n v="0"/>
    <n v="1"/>
    <n v="0"/>
    <s v="Saudi Arabia"/>
  </r>
  <r>
    <n v="6927"/>
    <n v="1968"/>
    <x v="25"/>
    <x v="1"/>
    <x v="2"/>
    <x v="1399"/>
    <n v="1"/>
    <n v="1"/>
    <d v="2012-10-05T00:00:00"/>
    <n v="70"/>
    <n v="224"/>
    <n v="0"/>
    <n v="30"/>
    <n v="0"/>
    <n v="0"/>
    <n v="10"/>
    <n v="264"/>
    <n v="8"/>
    <n v="5"/>
    <n v="1"/>
    <n v="5"/>
    <x v="6"/>
    <n v="0"/>
    <n v="0"/>
    <n v="0"/>
    <n v="0"/>
    <n v="0"/>
    <n v="0"/>
    <n v="0"/>
    <s v="Saudi Arabia"/>
  </r>
  <r>
    <n v="7005"/>
    <n v="1981"/>
    <x v="9"/>
    <x v="0"/>
    <x v="1"/>
    <x v="1400"/>
    <n v="0"/>
    <n v="0"/>
    <d v="2014-06-16T00:00:00"/>
    <n v="71"/>
    <n v="479"/>
    <n v="35"/>
    <n v="179"/>
    <n v="28"/>
    <n v="7"/>
    <n v="85"/>
    <n v="813"/>
    <n v="1"/>
    <n v="5"/>
    <n v="3"/>
    <n v="12"/>
    <x v="2"/>
    <n v="0"/>
    <n v="1"/>
    <n v="0"/>
    <n v="0"/>
    <n v="0"/>
    <n v="0"/>
    <n v="0"/>
    <s v="Saudi Arabia"/>
  </r>
  <r>
    <n v="246"/>
    <n v="1965"/>
    <x v="15"/>
    <x v="0"/>
    <x v="2"/>
    <x v="1401"/>
    <n v="1"/>
    <n v="1"/>
    <d v="2014-05-31T00:00:00"/>
    <n v="71"/>
    <n v="199"/>
    <n v="9"/>
    <n v="57"/>
    <n v="20"/>
    <n v="21"/>
    <n v="6"/>
    <n v="312"/>
    <n v="7"/>
    <n v="4"/>
    <n v="1"/>
    <n v="7"/>
    <x v="5"/>
    <n v="0"/>
    <n v="0"/>
    <n v="0"/>
    <n v="0"/>
    <n v="0"/>
    <n v="0"/>
    <n v="0"/>
    <s v="Spain"/>
  </r>
  <r>
    <n v="4796"/>
    <n v="1952"/>
    <x v="30"/>
    <x v="0"/>
    <x v="0"/>
    <x v="1402"/>
    <n v="0"/>
    <n v="1"/>
    <d v="2014-04-19T00:00:00"/>
    <n v="71"/>
    <n v="18"/>
    <n v="10"/>
    <n v="3"/>
    <n v="3"/>
    <n v="5"/>
    <n v="0"/>
    <n v="39"/>
    <n v="1"/>
    <n v="1"/>
    <n v="0"/>
    <n v="3"/>
    <x v="2"/>
    <n v="0"/>
    <n v="0"/>
    <n v="0"/>
    <n v="0"/>
    <n v="0"/>
    <n v="0"/>
    <n v="0"/>
    <s v="Spain"/>
  </r>
  <r>
    <n v="4725"/>
    <n v="1950"/>
    <x v="47"/>
    <x v="1"/>
    <x v="3"/>
    <x v="1128"/>
    <n v="0"/>
    <n v="1"/>
    <d v="2014-04-13T00:00:00"/>
    <n v="71"/>
    <n v="30"/>
    <n v="2"/>
    <n v="25"/>
    <n v="0"/>
    <n v="1"/>
    <n v="9"/>
    <n v="67"/>
    <n v="1"/>
    <n v="1"/>
    <n v="1"/>
    <n v="4"/>
    <x v="2"/>
    <n v="0"/>
    <n v="0"/>
    <n v="0"/>
    <n v="0"/>
    <n v="0"/>
    <n v="0"/>
    <n v="0"/>
    <s v="Spain"/>
  </r>
  <r>
    <n v="3286"/>
    <n v="1967"/>
    <x v="3"/>
    <x v="1"/>
    <x v="0"/>
    <x v="1403"/>
    <n v="1"/>
    <n v="0"/>
    <d v="2014-03-01T00:00:00"/>
    <n v="71"/>
    <n v="13"/>
    <n v="2"/>
    <n v="15"/>
    <n v="2"/>
    <n v="2"/>
    <n v="8"/>
    <n v="42"/>
    <n v="2"/>
    <n v="2"/>
    <n v="0"/>
    <n v="3"/>
    <x v="4"/>
    <n v="0"/>
    <n v="0"/>
    <n v="0"/>
    <n v="0"/>
    <n v="0"/>
    <n v="0"/>
    <n v="0"/>
    <s v="Spain"/>
  </r>
  <r>
    <n v="10680"/>
    <n v="1986"/>
    <x v="19"/>
    <x v="0"/>
    <x v="3"/>
    <x v="1404"/>
    <n v="1"/>
    <n v="0"/>
    <d v="2014-02-05T00:00:00"/>
    <n v="71"/>
    <n v="45"/>
    <n v="0"/>
    <n v="16"/>
    <n v="2"/>
    <n v="1"/>
    <n v="6"/>
    <n v="70"/>
    <n v="1"/>
    <n v="3"/>
    <n v="0"/>
    <n v="3"/>
    <x v="3"/>
    <n v="0"/>
    <n v="0"/>
    <n v="0"/>
    <n v="0"/>
    <n v="0"/>
    <n v="0"/>
    <n v="0"/>
    <s v="Spain"/>
  </r>
  <r>
    <n v="4297"/>
    <n v="1969"/>
    <x v="10"/>
    <x v="0"/>
    <x v="3"/>
    <x v="1405"/>
    <n v="1"/>
    <n v="0"/>
    <d v="2014-01-26T00:00:00"/>
    <n v="71"/>
    <n v="13"/>
    <n v="2"/>
    <n v="18"/>
    <n v="6"/>
    <n v="1"/>
    <n v="0"/>
    <n v="40"/>
    <n v="2"/>
    <n v="2"/>
    <n v="0"/>
    <n v="3"/>
    <x v="6"/>
    <n v="0"/>
    <n v="0"/>
    <n v="0"/>
    <n v="0"/>
    <n v="0"/>
    <n v="0"/>
    <n v="0"/>
    <s v="India"/>
  </r>
  <r>
    <n v="7327"/>
    <n v="1959"/>
    <x v="8"/>
    <x v="1"/>
    <x v="2"/>
    <x v="1406"/>
    <n v="1"/>
    <n v="1"/>
    <d v="2013-12-29T00:00:00"/>
    <n v="71"/>
    <n v="21"/>
    <n v="5"/>
    <n v="3"/>
    <n v="10"/>
    <n v="1"/>
    <n v="7"/>
    <n v="47"/>
    <n v="3"/>
    <n v="1"/>
    <n v="1"/>
    <n v="4"/>
    <x v="2"/>
    <n v="0"/>
    <n v="0"/>
    <n v="0"/>
    <n v="0"/>
    <n v="0"/>
    <n v="0"/>
    <n v="0"/>
    <s v="Spain"/>
  </r>
  <r>
    <n v="1553"/>
    <n v="1946"/>
    <x v="41"/>
    <x v="0"/>
    <x v="3"/>
    <x v="1407"/>
    <n v="0"/>
    <n v="0"/>
    <d v="2013-09-27T00:00:00"/>
    <n v="71"/>
    <n v="966"/>
    <n v="168"/>
    <n v="672"/>
    <n v="246"/>
    <n v="105"/>
    <n v="126"/>
    <n v="2283"/>
    <n v="1"/>
    <n v="7"/>
    <n v="5"/>
    <n v="10"/>
    <x v="5"/>
    <n v="0"/>
    <n v="1"/>
    <n v="0"/>
    <n v="1"/>
    <n v="0"/>
    <n v="0"/>
    <n v="0"/>
    <s v="Germany"/>
  </r>
  <r>
    <n v="1665"/>
    <n v="1964"/>
    <x v="32"/>
    <x v="1"/>
    <x v="0"/>
    <x v="1408"/>
    <n v="0"/>
    <n v="2"/>
    <d v="2013-09-23T00:00:00"/>
    <n v="71"/>
    <n v="1459"/>
    <n v="0"/>
    <n v="61"/>
    <n v="0"/>
    <n v="15"/>
    <n v="215"/>
    <n v="1750"/>
    <n v="5"/>
    <n v="2"/>
    <n v="5"/>
    <n v="6"/>
    <x v="1"/>
    <n v="1"/>
    <n v="0"/>
    <n v="1"/>
    <n v="0"/>
    <n v="1"/>
    <n v="1"/>
    <n v="0"/>
    <s v="Saudi Arabia"/>
  </r>
  <r>
    <n v="10640"/>
    <n v="1974"/>
    <x v="21"/>
    <x v="0"/>
    <x v="3"/>
    <x v="1409"/>
    <n v="1"/>
    <n v="1"/>
    <d v="2013-09-05T00:00:00"/>
    <n v="71"/>
    <n v="87"/>
    <n v="5"/>
    <n v="71"/>
    <n v="7"/>
    <n v="12"/>
    <n v="29"/>
    <n v="211"/>
    <n v="5"/>
    <n v="4"/>
    <n v="1"/>
    <n v="4"/>
    <x v="3"/>
    <n v="0"/>
    <n v="0"/>
    <n v="0"/>
    <n v="0"/>
    <n v="0"/>
    <n v="0"/>
    <n v="0"/>
    <s v="Spain"/>
  </r>
  <r>
    <n v="7620"/>
    <n v="1990"/>
    <x v="22"/>
    <x v="4"/>
    <x v="1"/>
    <x v="1410"/>
    <n v="1"/>
    <n v="0"/>
    <d v="2013-08-05T00:00:00"/>
    <n v="71"/>
    <n v="5"/>
    <n v="11"/>
    <n v="16"/>
    <n v="21"/>
    <n v="8"/>
    <n v="45"/>
    <n v="106"/>
    <n v="2"/>
    <n v="2"/>
    <n v="2"/>
    <n v="2"/>
    <x v="6"/>
    <n v="0"/>
    <n v="0"/>
    <n v="0"/>
    <n v="0"/>
    <n v="0"/>
    <n v="0"/>
    <n v="0"/>
    <s v="India"/>
  </r>
  <r>
    <n v="7761"/>
    <n v="1978"/>
    <x v="29"/>
    <x v="2"/>
    <x v="3"/>
    <x v="1411"/>
    <n v="1"/>
    <n v="0"/>
    <d v="2013-08-01T00:00:00"/>
    <n v="71"/>
    <n v="13"/>
    <n v="11"/>
    <n v="24"/>
    <n v="13"/>
    <n v="8"/>
    <n v="40"/>
    <n v="109"/>
    <n v="2"/>
    <n v="3"/>
    <n v="0"/>
    <n v="4"/>
    <x v="4"/>
    <n v="0"/>
    <n v="0"/>
    <n v="0"/>
    <n v="0"/>
    <n v="0"/>
    <n v="0"/>
    <n v="0"/>
    <s v="Australia"/>
  </r>
  <r>
    <n v="5062"/>
    <n v="1963"/>
    <x v="34"/>
    <x v="1"/>
    <x v="2"/>
    <x v="1412"/>
    <n v="1"/>
    <n v="1"/>
    <d v="2013-07-27T00:00:00"/>
    <n v="71"/>
    <n v="35"/>
    <n v="0"/>
    <n v="4"/>
    <n v="0"/>
    <n v="0"/>
    <n v="0"/>
    <n v="39"/>
    <n v="1"/>
    <n v="2"/>
    <n v="0"/>
    <n v="2"/>
    <x v="6"/>
    <n v="0"/>
    <n v="0"/>
    <n v="0"/>
    <n v="0"/>
    <n v="0"/>
    <n v="0"/>
    <n v="0"/>
    <s v="Saudi Arabia"/>
  </r>
  <r>
    <n v="6349"/>
    <n v="1987"/>
    <x v="23"/>
    <x v="3"/>
    <x v="0"/>
    <x v="1413"/>
    <n v="0"/>
    <n v="0"/>
    <d v="2013-07-06T00:00:00"/>
    <n v="71"/>
    <n v="621"/>
    <n v="73"/>
    <n v="414"/>
    <n v="78"/>
    <n v="48"/>
    <n v="85"/>
    <n v="1319"/>
    <n v="1"/>
    <n v="8"/>
    <n v="4"/>
    <n v="6"/>
    <x v="1"/>
    <n v="0"/>
    <n v="0"/>
    <n v="0"/>
    <n v="0"/>
    <n v="0"/>
    <n v="0"/>
    <n v="0"/>
    <s v="Spain"/>
  </r>
  <r>
    <n v="3386"/>
    <n v="1992"/>
    <x v="43"/>
    <x v="0"/>
    <x v="2"/>
    <x v="1414"/>
    <n v="0"/>
    <n v="0"/>
    <d v="2013-06-21T00:00:00"/>
    <n v="71"/>
    <n v="34"/>
    <n v="4"/>
    <n v="66"/>
    <n v="3"/>
    <n v="10"/>
    <n v="20"/>
    <n v="137"/>
    <n v="1"/>
    <n v="2"/>
    <n v="1"/>
    <n v="4"/>
    <x v="3"/>
    <n v="0"/>
    <n v="0"/>
    <n v="0"/>
    <n v="0"/>
    <n v="0"/>
    <n v="0"/>
    <n v="0"/>
    <s v="Spain"/>
  </r>
  <r>
    <n v="8175"/>
    <n v="1992"/>
    <x v="43"/>
    <x v="0"/>
    <x v="2"/>
    <x v="1414"/>
    <n v="0"/>
    <n v="0"/>
    <d v="2013-06-21T00:00:00"/>
    <n v="71"/>
    <n v="34"/>
    <n v="4"/>
    <n v="66"/>
    <n v="3"/>
    <n v="10"/>
    <n v="20"/>
    <n v="137"/>
    <n v="1"/>
    <n v="2"/>
    <n v="1"/>
    <n v="4"/>
    <x v="3"/>
    <n v="0"/>
    <n v="0"/>
    <n v="0"/>
    <n v="0"/>
    <n v="0"/>
    <n v="0"/>
    <n v="0"/>
    <s v="Saudi Arabia"/>
  </r>
  <r>
    <n v="6245"/>
    <n v="1950"/>
    <x v="47"/>
    <x v="1"/>
    <x v="3"/>
    <x v="1415"/>
    <n v="0"/>
    <n v="1"/>
    <d v="2013-06-13T00:00:00"/>
    <n v="71"/>
    <n v="378"/>
    <n v="14"/>
    <n v="68"/>
    <n v="19"/>
    <n v="14"/>
    <n v="14"/>
    <n v="507"/>
    <n v="2"/>
    <n v="3"/>
    <n v="5"/>
    <n v="8"/>
    <x v="7"/>
    <n v="0"/>
    <n v="0"/>
    <n v="0"/>
    <n v="0"/>
    <n v="0"/>
    <n v="0"/>
    <n v="0"/>
    <s v="Spain"/>
  </r>
  <r>
    <n v="8780"/>
    <n v="1950"/>
    <x v="47"/>
    <x v="1"/>
    <x v="3"/>
    <x v="1415"/>
    <n v="0"/>
    <n v="1"/>
    <d v="2013-06-13T00:00:00"/>
    <n v="71"/>
    <n v="378"/>
    <n v="14"/>
    <n v="68"/>
    <n v="19"/>
    <n v="14"/>
    <n v="14"/>
    <n v="507"/>
    <n v="2"/>
    <n v="3"/>
    <n v="5"/>
    <n v="8"/>
    <x v="7"/>
    <n v="0"/>
    <n v="0"/>
    <n v="0"/>
    <n v="0"/>
    <n v="0"/>
    <n v="0"/>
    <n v="0"/>
    <s v="Spain"/>
  </r>
  <r>
    <n v="2276"/>
    <n v="1955"/>
    <x v="26"/>
    <x v="0"/>
    <x v="1"/>
    <x v="1416"/>
    <n v="0"/>
    <n v="1"/>
    <d v="2013-05-02T00:00:00"/>
    <n v="71"/>
    <n v="430"/>
    <n v="16"/>
    <n v="322"/>
    <n v="43"/>
    <n v="24"/>
    <n v="33"/>
    <n v="868"/>
    <n v="5"/>
    <n v="4"/>
    <n v="7"/>
    <n v="11"/>
    <x v="7"/>
    <n v="0"/>
    <n v="0"/>
    <n v="0"/>
    <n v="0"/>
    <n v="0"/>
    <n v="0"/>
    <n v="0"/>
    <s v="Spain"/>
  </r>
  <r>
    <n v="1172"/>
    <n v="1983"/>
    <x v="27"/>
    <x v="1"/>
    <x v="2"/>
    <x v="1417"/>
    <n v="0"/>
    <n v="0"/>
    <d v="2013-05-01T00:00:00"/>
    <n v="71"/>
    <n v="979"/>
    <n v="44"/>
    <n v="935"/>
    <n v="29"/>
    <n v="25"/>
    <n v="22"/>
    <n v="2034"/>
    <n v="1"/>
    <n v="7"/>
    <n v="5"/>
    <n v="12"/>
    <x v="7"/>
    <n v="0"/>
    <n v="1"/>
    <n v="1"/>
    <n v="1"/>
    <n v="0"/>
    <n v="1"/>
    <n v="0"/>
    <s v="Spain"/>
  </r>
  <r>
    <n v="3225"/>
    <n v="1984"/>
    <x v="24"/>
    <x v="3"/>
    <x v="2"/>
    <x v="1418"/>
    <n v="1"/>
    <n v="0"/>
    <d v="2013-04-01T00:00:00"/>
    <n v="71"/>
    <n v="116"/>
    <n v="11"/>
    <n v="72"/>
    <n v="3"/>
    <n v="17"/>
    <n v="46"/>
    <n v="265"/>
    <n v="4"/>
    <n v="4"/>
    <n v="1"/>
    <n v="5"/>
    <x v="4"/>
    <n v="1"/>
    <n v="0"/>
    <n v="0"/>
    <n v="0"/>
    <n v="0"/>
    <n v="1"/>
    <n v="0"/>
    <s v="Spain"/>
  </r>
  <r>
    <n v="8629"/>
    <n v="1956"/>
    <x v="16"/>
    <x v="0"/>
    <x v="4"/>
    <x v="1419"/>
    <n v="1"/>
    <n v="1"/>
    <d v="2013-03-26T00:00:00"/>
    <n v="71"/>
    <n v="19"/>
    <n v="1"/>
    <n v="10"/>
    <n v="2"/>
    <n v="1"/>
    <n v="8"/>
    <n v="41"/>
    <n v="1"/>
    <n v="1"/>
    <n v="0"/>
    <n v="3"/>
    <x v="1"/>
    <n v="0"/>
    <n v="0"/>
    <n v="0"/>
    <n v="0"/>
    <n v="0"/>
    <n v="0"/>
    <n v="0"/>
    <s v="Canada"/>
  </r>
  <r>
    <n v="798"/>
    <n v="1987"/>
    <x v="23"/>
    <x v="0"/>
    <x v="1"/>
    <x v="1420"/>
    <n v="1"/>
    <n v="0"/>
    <d v="2012-12-24T00:00:00"/>
    <n v="71"/>
    <n v="2"/>
    <n v="0"/>
    <n v="6"/>
    <n v="8"/>
    <n v="6"/>
    <n v="5"/>
    <n v="27"/>
    <n v="1"/>
    <n v="1"/>
    <n v="0"/>
    <n v="3"/>
    <x v="3"/>
    <n v="0"/>
    <n v="0"/>
    <n v="0"/>
    <n v="0"/>
    <n v="0"/>
    <n v="0"/>
    <n v="0"/>
    <s v="Spain"/>
  </r>
  <r>
    <n v="269"/>
    <n v="1963"/>
    <x v="34"/>
    <x v="1"/>
    <x v="1"/>
    <x v="1421"/>
    <n v="0"/>
    <n v="1"/>
    <d v="2012-11-16T00:00:00"/>
    <n v="71"/>
    <n v="777"/>
    <n v="30"/>
    <n v="163"/>
    <n v="0"/>
    <n v="51"/>
    <n v="122"/>
    <n v="1143"/>
    <n v="6"/>
    <n v="4"/>
    <n v="4"/>
    <n v="7"/>
    <x v="8"/>
    <n v="0"/>
    <n v="0"/>
    <n v="0"/>
    <n v="0"/>
    <n v="0"/>
    <n v="0"/>
    <n v="0"/>
    <s v="Spain"/>
  </r>
  <r>
    <n v="8213"/>
    <n v="1980"/>
    <x v="36"/>
    <x v="2"/>
    <x v="3"/>
    <x v="1422"/>
    <n v="1"/>
    <n v="0"/>
    <d v="2012-11-09T00:00:00"/>
    <n v="71"/>
    <n v="6"/>
    <n v="4"/>
    <n v="9"/>
    <n v="6"/>
    <n v="36"/>
    <n v="35"/>
    <n v="96"/>
    <n v="4"/>
    <n v="2"/>
    <n v="2"/>
    <n v="3"/>
    <x v="3"/>
    <n v="0"/>
    <n v="0"/>
    <n v="0"/>
    <n v="0"/>
    <n v="0"/>
    <n v="1"/>
    <n v="0"/>
    <s v="Spain"/>
  </r>
  <r>
    <n v="10245"/>
    <n v="1986"/>
    <x v="19"/>
    <x v="2"/>
    <x v="1"/>
    <x v="1423"/>
    <n v="0"/>
    <n v="0"/>
    <d v="2012-10-31T00:00:00"/>
    <n v="71"/>
    <n v="160"/>
    <n v="80"/>
    <n v="369"/>
    <n v="67"/>
    <n v="39"/>
    <n v="41"/>
    <n v="756"/>
    <n v="1"/>
    <n v="3"/>
    <n v="3"/>
    <n v="8"/>
    <x v="0"/>
    <n v="0"/>
    <n v="0"/>
    <n v="0"/>
    <n v="0"/>
    <n v="0"/>
    <n v="0"/>
    <n v="0"/>
    <s v="Spain"/>
  </r>
  <r>
    <n v="2447"/>
    <n v="1979"/>
    <x v="7"/>
    <x v="0"/>
    <x v="3"/>
    <x v="1424"/>
    <n v="1"/>
    <n v="0"/>
    <d v="2012-10-17T00:00:00"/>
    <n v="71"/>
    <n v="4"/>
    <n v="12"/>
    <n v="15"/>
    <n v="19"/>
    <n v="7"/>
    <n v="12"/>
    <n v="69"/>
    <n v="2"/>
    <n v="2"/>
    <n v="0"/>
    <n v="3"/>
    <x v="3"/>
    <n v="0"/>
    <n v="0"/>
    <n v="0"/>
    <n v="0"/>
    <n v="0"/>
    <n v="0"/>
    <n v="0"/>
    <s v="India"/>
  </r>
  <r>
    <n v="9817"/>
    <n v="1970"/>
    <x v="0"/>
    <x v="3"/>
    <x v="1"/>
    <x v="1425"/>
    <n v="0"/>
    <n v="0"/>
    <d v="2012-08-21T00:00:00"/>
    <n v="71"/>
    <n v="853"/>
    <n v="10"/>
    <n v="143"/>
    <n v="13"/>
    <n v="10"/>
    <n v="20"/>
    <n v="1049"/>
    <n v="2"/>
    <n v="9"/>
    <n v="4"/>
    <n v="12"/>
    <x v="6"/>
    <n v="0"/>
    <n v="0"/>
    <n v="0"/>
    <n v="0"/>
    <n v="0"/>
    <n v="0"/>
    <n v="0"/>
    <s v="India"/>
  </r>
  <r>
    <n v="1371"/>
    <n v="1976"/>
    <x v="14"/>
    <x v="0"/>
    <x v="1"/>
    <x v="1426"/>
    <n v="0"/>
    <n v="0"/>
    <d v="2014-06-28T00:00:00"/>
    <n v="72"/>
    <n v="123"/>
    <n v="164"/>
    <n v="266"/>
    <n v="227"/>
    <n v="30"/>
    <n v="174"/>
    <n v="984"/>
    <n v="1"/>
    <n v="2"/>
    <n v="4"/>
    <n v="9"/>
    <x v="0"/>
    <n v="0"/>
    <n v="0"/>
    <n v="0"/>
    <n v="0"/>
    <n v="0"/>
    <n v="0"/>
    <n v="0"/>
    <s v="Australia"/>
  </r>
  <r>
    <n v="8093"/>
    <n v="1969"/>
    <x v="10"/>
    <x v="3"/>
    <x v="2"/>
    <x v="1427"/>
    <n v="0"/>
    <n v="0"/>
    <d v="2014-06-28T00:00:00"/>
    <n v="72"/>
    <n v="572"/>
    <n v="8"/>
    <n v="232"/>
    <n v="23"/>
    <n v="62"/>
    <n v="17"/>
    <n v="914"/>
    <n v="1"/>
    <n v="4"/>
    <n v="3"/>
    <n v="6"/>
    <x v="0"/>
    <n v="0"/>
    <n v="0"/>
    <n v="0"/>
    <n v="1"/>
    <n v="0"/>
    <n v="0"/>
    <n v="0"/>
    <s v="Spain"/>
  </r>
  <r>
    <n v="713"/>
    <n v="1977"/>
    <x v="11"/>
    <x v="3"/>
    <x v="2"/>
    <x v="1428"/>
    <n v="0"/>
    <n v="0"/>
    <d v="2014-06-08T00:00:00"/>
    <n v="72"/>
    <n v="141"/>
    <n v="15"/>
    <n v="153"/>
    <n v="67"/>
    <n v="31"/>
    <n v="35"/>
    <n v="442"/>
    <n v="1"/>
    <n v="4"/>
    <n v="4"/>
    <n v="6"/>
    <x v="7"/>
    <n v="0"/>
    <n v="0"/>
    <n v="0"/>
    <n v="0"/>
    <n v="0"/>
    <n v="0"/>
    <n v="0"/>
    <s v="Spain"/>
  </r>
  <r>
    <n v="11051"/>
    <n v="1956"/>
    <x v="16"/>
    <x v="1"/>
    <x v="3"/>
    <x v="1429"/>
    <n v="1"/>
    <n v="1"/>
    <d v="2014-05-10T00:00:00"/>
    <n v="72"/>
    <n v="492"/>
    <n v="19"/>
    <n v="110"/>
    <n v="16"/>
    <n v="12"/>
    <n v="12"/>
    <n v="661"/>
    <n v="4"/>
    <n v="6"/>
    <n v="3"/>
    <n v="10"/>
    <x v="5"/>
    <n v="0"/>
    <n v="0"/>
    <n v="0"/>
    <n v="0"/>
    <n v="0"/>
    <n v="0"/>
    <n v="0"/>
    <s v="Canada"/>
  </r>
  <r>
    <n v="5545"/>
    <n v="1972"/>
    <x v="20"/>
    <x v="1"/>
    <x v="2"/>
    <x v="1430"/>
    <n v="0"/>
    <n v="0"/>
    <d v="2014-04-05T00:00:00"/>
    <n v="72"/>
    <n v="572"/>
    <n v="8"/>
    <n v="259"/>
    <n v="34"/>
    <n v="35"/>
    <n v="80"/>
    <n v="988"/>
    <n v="1"/>
    <n v="3"/>
    <n v="5"/>
    <n v="5"/>
    <x v="0"/>
    <n v="0"/>
    <n v="0"/>
    <n v="0"/>
    <n v="0"/>
    <n v="0"/>
    <n v="0"/>
    <n v="0"/>
    <s v="Spain"/>
  </r>
  <r>
    <n v="5283"/>
    <n v="1976"/>
    <x v="14"/>
    <x v="1"/>
    <x v="1"/>
    <x v="1431"/>
    <n v="1"/>
    <n v="1"/>
    <d v="2014-02-17T00:00:00"/>
    <n v="72"/>
    <n v="93"/>
    <n v="1"/>
    <n v="21"/>
    <n v="0"/>
    <n v="4"/>
    <n v="25"/>
    <n v="144"/>
    <n v="3"/>
    <n v="2"/>
    <n v="1"/>
    <n v="4"/>
    <x v="1"/>
    <n v="0"/>
    <n v="0"/>
    <n v="0"/>
    <n v="0"/>
    <n v="0"/>
    <n v="0"/>
    <n v="0"/>
    <s v="Spain"/>
  </r>
  <r>
    <n v="5010"/>
    <n v="1988"/>
    <x v="46"/>
    <x v="0"/>
    <x v="1"/>
    <x v="1432"/>
    <n v="1"/>
    <n v="0"/>
    <d v="2014-02-02T00:00:00"/>
    <n v="72"/>
    <n v="2"/>
    <n v="8"/>
    <n v="8"/>
    <n v="6"/>
    <n v="1"/>
    <n v="9"/>
    <n v="34"/>
    <n v="2"/>
    <n v="1"/>
    <n v="0"/>
    <n v="3"/>
    <x v="6"/>
    <n v="0"/>
    <n v="0"/>
    <n v="0"/>
    <n v="0"/>
    <n v="0"/>
    <n v="0"/>
    <n v="0"/>
    <s v="Spain"/>
  </r>
  <r>
    <n v="7495"/>
    <n v="1948"/>
    <x v="39"/>
    <x v="1"/>
    <x v="2"/>
    <x v="1433"/>
    <n v="0"/>
    <n v="1"/>
    <d v="2013-12-20T00:00:00"/>
    <n v="72"/>
    <n v="77"/>
    <n v="28"/>
    <n v="31"/>
    <n v="16"/>
    <n v="0"/>
    <n v="4"/>
    <n v="156"/>
    <n v="2"/>
    <n v="2"/>
    <n v="1"/>
    <n v="5"/>
    <x v="5"/>
    <n v="0"/>
    <n v="0"/>
    <n v="0"/>
    <n v="0"/>
    <n v="0"/>
    <n v="0"/>
    <n v="0"/>
    <s v="Spain"/>
  </r>
  <r>
    <n v="4368"/>
    <n v="1980"/>
    <x v="36"/>
    <x v="0"/>
    <x v="2"/>
    <x v="1434"/>
    <n v="1"/>
    <n v="0"/>
    <d v="2013-12-03T00:00:00"/>
    <n v="72"/>
    <n v="42"/>
    <n v="7"/>
    <n v="43"/>
    <n v="20"/>
    <n v="12"/>
    <n v="10"/>
    <n v="134"/>
    <n v="1"/>
    <n v="3"/>
    <n v="0"/>
    <n v="4"/>
    <x v="4"/>
    <n v="0"/>
    <n v="0"/>
    <n v="0"/>
    <n v="0"/>
    <n v="0"/>
    <n v="0"/>
    <n v="0"/>
    <s v="Spain"/>
  </r>
  <r>
    <n v="6303"/>
    <n v="1986"/>
    <x v="19"/>
    <x v="1"/>
    <x v="3"/>
    <x v="1435"/>
    <n v="0"/>
    <n v="0"/>
    <d v="2013-11-23T00:00:00"/>
    <n v="72"/>
    <n v="410"/>
    <n v="73"/>
    <n v="747"/>
    <n v="76"/>
    <n v="161"/>
    <n v="30"/>
    <n v="1497"/>
    <n v="0"/>
    <n v="5"/>
    <n v="5"/>
    <n v="12"/>
    <x v="0"/>
    <n v="0"/>
    <n v="0"/>
    <n v="0"/>
    <n v="0"/>
    <n v="0"/>
    <n v="0"/>
    <n v="0"/>
    <s v="Canada"/>
  </r>
  <r>
    <n v="1030"/>
    <n v="1965"/>
    <x v="15"/>
    <x v="1"/>
    <x v="1"/>
    <x v="1436"/>
    <n v="1"/>
    <n v="1"/>
    <d v="2013-07-17T00:00:00"/>
    <n v="72"/>
    <n v="22"/>
    <n v="0"/>
    <n v="13"/>
    <n v="0"/>
    <n v="0"/>
    <n v="3"/>
    <n v="38"/>
    <n v="2"/>
    <n v="1"/>
    <n v="0"/>
    <n v="3"/>
    <x v="3"/>
    <n v="0"/>
    <n v="0"/>
    <n v="0"/>
    <n v="0"/>
    <n v="0"/>
    <n v="0"/>
    <n v="0"/>
    <s v="Saudi Arabia"/>
  </r>
  <r>
    <n v="10364"/>
    <n v="1959"/>
    <x v="8"/>
    <x v="0"/>
    <x v="0"/>
    <x v="1437"/>
    <n v="0"/>
    <n v="0"/>
    <d v="2013-07-13T00:00:00"/>
    <n v="72"/>
    <n v="0"/>
    <n v="0"/>
    <n v="1"/>
    <n v="2"/>
    <n v="12"/>
    <n v="5"/>
    <n v="20"/>
    <n v="1"/>
    <n v="1"/>
    <n v="0"/>
    <n v="2"/>
    <x v="6"/>
    <n v="0"/>
    <n v="0"/>
    <n v="0"/>
    <n v="0"/>
    <n v="0"/>
    <n v="0"/>
    <n v="0"/>
    <s v="Spain"/>
  </r>
  <r>
    <n v="6945"/>
    <n v="1952"/>
    <x v="30"/>
    <x v="0"/>
    <x v="1"/>
    <x v="1438"/>
    <n v="0"/>
    <n v="0"/>
    <d v="2013-06-04T00:00:00"/>
    <n v="72"/>
    <n v="387"/>
    <n v="20"/>
    <n v="713"/>
    <n v="38"/>
    <n v="54"/>
    <n v="163"/>
    <n v="1375"/>
    <n v="1"/>
    <n v="9"/>
    <n v="11"/>
    <n v="11"/>
    <x v="1"/>
    <n v="0"/>
    <n v="0"/>
    <n v="0"/>
    <n v="0"/>
    <n v="0"/>
    <n v="0"/>
    <n v="0"/>
    <s v="Spain"/>
  </r>
  <r>
    <n v="8562"/>
    <n v="1969"/>
    <x v="10"/>
    <x v="0"/>
    <x v="3"/>
    <x v="1439"/>
    <n v="0"/>
    <n v="0"/>
    <d v="2013-05-28T00:00:00"/>
    <n v="72"/>
    <n v="127"/>
    <n v="4"/>
    <n v="73"/>
    <n v="15"/>
    <n v="6"/>
    <n v="11"/>
    <n v="236"/>
    <n v="1"/>
    <n v="2"/>
    <n v="1"/>
    <n v="7"/>
    <x v="2"/>
    <n v="0"/>
    <n v="0"/>
    <n v="0"/>
    <n v="0"/>
    <n v="0"/>
    <n v="0"/>
    <n v="0"/>
    <s v="Spain"/>
  </r>
  <r>
    <n v="2918"/>
    <n v="1981"/>
    <x v="9"/>
    <x v="0"/>
    <x v="0"/>
    <x v="1440"/>
    <n v="1"/>
    <n v="1"/>
    <d v="2013-04-13T00:00:00"/>
    <n v="72"/>
    <n v="44"/>
    <n v="5"/>
    <n v="19"/>
    <n v="0"/>
    <n v="4"/>
    <n v="19"/>
    <n v="91"/>
    <n v="3"/>
    <n v="2"/>
    <n v="0"/>
    <n v="4"/>
    <x v="1"/>
    <n v="0"/>
    <n v="0"/>
    <n v="0"/>
    <n v="0"/>
    <n v="0"/>
    <n v="0"/>
    <n v="0"/>
    <s v="Spain"/>
  </r>
  <r>
    <n v="9167"/>
    <n v="1956"/>
    <x v="16"/>
    <x v="0"/>
    <x v="2"/>
    <x v="1441"/>
    <n v="0"/>
    <n v="1"/>
    <d v="2013-03-26T00:00:00"/>
    <n v="72"/>
    <n v="465"/>
    <n v="71"/>
    <n v="250"/>
    <n v="93"/>
    <n v="35"/>
    <n v="62"/>
    <n v="976"/>
    <n v="3"/>
    <n v="9"/>
    <n v="2"/>
    <n v="12"/>
    <x v="4"/>
    <n v="0"/>
    <n v="0"/>
    <n v="0"/>
    <n v="0"/>
    <n v="0"/>
    <n v="0"/>
    <n v="0"/>
    <s v="Spain"/>
  </r>
  <r>
    <n v="4743"/>
    <n v="1969"/>
    <x v="10"/>
    <x v="1"/>
    <x v="2"/>
    <x v="1442"/>
    <n v="0"/>
    <n v="1"/>
    <d v="2013-03-03T00:00:00"/>
    <n v="72"/>
    <n v="689"/>
    <n v="8"/>
    <n v="167"/>
    <n v="11"/>
    <n v="8"/>
    <n v="88"/>
    <n v="971"/>
    <n v="5"/>
    <n v="8"/>
    <n v="4"/>
    <n v="11"/>
    <x v="4"/>
    <n v="0"/>
    <n v="0"/>
    <n v="0"/>
    <n v="0"/>
    <n v="0"/>
    <n v="0"/>
    <n v="0"/>
    <s v="USA"/>
  </r>
  <r>
    <n v="10742"/>
    <n v="1983"/>
    <x v="27"/>
    <x v="1"/>
    <x v="2"/>
    <x v="1443"/>
    <n v="0"/>
    <n v="0"/>
    <d v="2013-02-27T00:00:00"/>
    <n v="72"/>
    <n v="532"/>
    <n v="21"/>
    <n v="127"/>
    <n v="26"/>
    <n v="20"/>
    <n v="20"/>
    <n v="746"/>
    <n v="0"/>
    <n v="4"/>
    <n v="2"/>
    <n v="5"/>
    <x v="0"/>
    <n v="0"/>
    <n v="0"/>
    <n v="1"/>
    <n v="0"/>
    <n v="0"/>
    <n v="0"/>
    <n v="0"/>
    <s v="Spain"/>
  </r>
  <r>
    <n v="10965"/>
    <n v="1955"/>
    <x v="26"/>
    <x v="0"/>
    <x v="3"/>
    <x v="1444"/>
    <n v="0"/>
    <n v="0"/>
    <d v="2013-02-22T00:00:00"/>
    <n v="72"/>
    <n v="983"/>
    <n v="20"/>
    <n v="389"/>
    <n v="240"/>
    <n v="50"/>
    <n v="40"/>
    <n v="1722"/>
    <n v="1"/>
    <n v="3"/>
    <n v="5"/>
    <n v="13"/>
    <x v="4"/>
    <n v="0"/>
    <n v="0"/>
    <n v="0"/>
    <n v="1"/>
    <n v="0"/>
    <n v="0"/>
    <n v="0"/>
    <s v="Spain"/>
  </r>
  <r>
    <n v="7129"/>
    <n v="1962"/>
    <x v="31"/>
    <x v="1"/>
    <x v="2"/>
    <x v="1445"/>
    <n v="0"/>
    <n v="1"/>
    <d v="2013-02-17T00:00:00"/>
    <n v="72"/>
    <n v="686"/>
    <n v="17"/>
    <n v="142"/>
    <n v="23"/>
    <n v="26"/>
    <n v="35"/>
    <n v="929"/>
    <n v="8"/>
    <n v="6"/>
    <n v="4"/>
    <n v="13"/>
    <x v="4"/>
    <n v="0"/>
    <n v="0"/>
    <n v="0"/>
    <n v="0"/>
    <n v="0"/>
    <n v="0"/>
    <n v="0"/>
    <s v="Spain"/>
  </r>
  <r>
    <n v="3732"/>
    <n v="1955"/>
    <x v="26"/>
    <x v="3"/>
    <x v="2"/>
    <x v="1446"/>
    <n v="0"/>
    <n v="1"/>
    <d v="2013-02-04T00:00:00"/>
    <n v="72"/>
    <n v="393"/>
    <n v="0"/>
    <n v="239"/>
    <n v="90"/>
    <n v="69"/>
    <n v="69"/>
    <n v="860"/>
    <n v="6"/>
    <n v="5"/>
    <n v="7"/>
    <n v="9"/>
    <x v="5"/>
    <n v="0"/>
    <n v="0"/>
    <n v="0"/>
    <n v="0"/>
    <n v="0"/>
    <n v="0"/>
    <n v="0"/>
    <s v="Canada"/>
  </r>
  <r>
    <n v="7124"/>
    <n v="1968"/>
    <x v="25"/>
    <x v="0"/>
    <x v="0"/>
    <x v="1447"/>
    <n v="1"/>
    <n v="1"/>
    <d v="2013-02-01T00:00:00"/>
    <n v="72"/>
    <n v="43"/>
    <n v="4"/>
    <n v="12"/>
    <n v="8"/>
    <n v="0"/>
    <n v="27"/>
    <n v="94"/>
    <n v="5"/>
    <n v="2"/>
    <n v="1"/>
    <n v="4"/>
    <x v="1"/>
    <n v="0"/>
    <n v="0"/>
    <n v="0"/>
    <n v="0"/>
    <n v="0"/>
    <n v="0"/>
    <n v="0"/>
    <s v="Canada"/>
  </r>
  <r>
    <n v="10686"/>
    <n v="1965"/>
    <x v="15"/>
    <x v="1"/>
    <x v="3"/>
    <x v="1448"/>
    <n v="1"/>
    <n v="1"/>
    <d v="2012-12-26T00:00:00"/>
    <n v="72"/>
    <n v="15"/>
    <n v="0"/>
    <n v="4"/>
    <n v="0"/>
    <n v="0"/>
    <n v="2"/>
    <n v="21"/>
    <n v="1"/>
    <n v="1"/>
    <n v="0"/>
    <n v="2"/>
    <x v="3"/>
    <n v="0"/>
    <n v="0"/>
    <n v="0"/>
    <n v="0"/>
    <n v="0"/>
    <n v="0"/>
    <n v="0"/>
    <s v="Spain"/>
  </r>
  <r>
    <n v="7247"/>
    <n v="1960"/>
    <x v="12"/>
    <x v="0"/>
    <x v="4"/>
    <x v="1449"/>
    <n v="0"/>
    <n v="1"/>
    <d v="2012-11-22T00:00:00"/>
    <n v="72"/>
    <n v="505"/>
    <n v="0"/>
    <n v="26"/>
    <n v="0"/>
    <n v="0"/>
    <n v="75"/>
    <n v="606"/>
    <n v="5"/>
    <n v="7"/>
    <n v="4"/>
    <n v="6"/>
    <x v="4"/>
    <n v="0"/>
    <n v="1"/>
    <n v="0"/>
    <n v="0"/>
    <n v="0"/>
    <n v="0"/>
    <n v="0"/>
    <s v="Germany"/>
  </r>
  <r>
    <n v="1513"/>
    <n v="1979"/>
    <x v="7"/>
    <x v="2"/>
    <x v="3"/>
    <x v="1450"/>
    <n v="1"/>
    <n v="1"/>
    <d v="2012-08-28T00:00:00"/>
    <n v="72"/>
    <n v="600"/>
    <n v="21"/>
    <n v="128"/>
    <n v="223"/>
    <n v="150"/>
    <n v="128"/>
    <n v="1250"/>
    <n v="13"/>
    <n v="2"/>
    <n v="2"/>
    <n v="12"/>
    <x v="6"/>
    <n v="0"/>
    <n v="0"/>
    <n v="0"/>
    <n v="0"/>
    <n v="0"/>
    <n v="0"/>
    <n v="0"/>
    <s v="Spain"/>
  </r>
  <r>
    <n v="460"/>
    <n v="1972"/>
    <x v="20"/>
    <x v="1"/>
    <x v="2"/>
    <x v="1451"/>
    <n v="0"/>
    <n v="0"/>
    <d v="2012-08-08T00:00:00"/>
    <n v="72"/>
    <n v="792"/>
    <n v="86"/>
    <n v="740"/>
    <n v="67"/>
    <n v="51"/>
    <n v="17"/>
    <n v="1753"/>
    <n v="1"/>
    <n v="3"/>
    <n v="5"/>
    <n v="8"/>
    <x v="2"/>
    <n v="0"/>
    <n v="0"/>
    <n v="0"/>
    <n v="0"/>
    <n v="0"/>
    <n v="0"/>
    <n v="0"/>
    <s v="Saudi Arabia"/>
  </r>
  <r>
    <n v="6653"/>
    <n v="1970"/>
    <x v="0"/>
    <x v="1"/>
    <x v="2"/>
    <x v="1452"/>
    <n v="1"/>
    <n v="1"/>
    <d v="2012-07-30T00:00:00"/>
    <n v="72"/>
    <n v="293"/>
    <n v="0"/>
    <n v="87"/>
    <n v="4"/>
    <n v="11"/>
    <n v="23"/>
    <n v="418"/>
    <n v="4"/>
    <n v="7"/>
    <n v="2"/>
    <n v="5"/>
    <x v="3"/>
    <n v="0"/>
    <n v="0"/>
    <n v="0"/>
    <n v="0"/>
    <n v="0"/>
    <n v="1"/>
    <n v="0"/>
    <s v="Spain"/>
  </r>
  <r>
    <n v="9400"/>
    <n v="1958"/>
    <x v="2"/>
    <x v="2"/>
    <x v="1"/>
    <x v="1453"/>
    <n v="0"/>
    <n v="0"/>
    <d v="2014-06-21T00:00:00"/>
    <n v="73"/>
    <n v="630"/>
    <n v="26"/>
    <n v="611"/>
    <n v="44"/>
    <n v="18"/>
    <n v="54"/>
    <n v="1383"/>
    <n v="1"/>
    <n v="6"/>
    <n v="6"/>
    <n v="6"/>
    <x v="2"/>
    <n v="0"/>
    <n v="0"/>
    <n v="0"/>
    <n v="0"/>
    <n v="0"/>
    <n v="0"/>
    <n v="0"/>
    <s v="Spain"/>
  </r>
  <r>
    <n v="7106"/>
    <n v="1943"/>
    <x v="55"/>
    <x v="1"/>
    <x v="2"/>
    <x v="1454"/>
    <n v="0"/>
    <n v="0"/>
    <d v="2014-03-31T00:00:00"/>
    <n v="73"/>
    <n v="483"/>
    <n v="0"/>
    <n v="591"/>
    <n v="156"/>
    <n v="0"/>
    <n v="12"/>
    <n v="1242"/>
    <n v="1"/>
    <n v="3"/>
    <n v="5"/>
    <n v="10"/>
    <x v="0"/>
    <n v="0"/>
    <n v="0"/>
    <n v="0"/>
    <n v="0"/>
    <n v="0"/>
    <n v="0"/>
    <n v="0"/>
    <s v="Spain"/>
  </r>
  <r>
    <n v="4252"/>
    <n v="1965"/>
    <x v="15"/>
    <x v="0"/>
    <x v="2"/>
    <x v="1455"/>
    <n v="0"/>
    <n v="1"/>
    <d v="2014-03-23T00:00:00"/>
    <n v="73"/>
    <n v="213"/>
    <n v="5"/>
    <n v="28"/>
    <n v="7"/>
    <n v="7"/>
    <n v="41"/>
    <n v="301"/>
    <n v="1"/>
    <n v="4"/>
    <n v="1"/>
    <n v="6"/>
    <x v="1"/>
    <n v="0"/>
    <n v="0"/>
    <n v="0"/>
    <n v="0"/>
    <n v="0"/>
    <n v="0"/>
    <n v="0"/>
    <s v="Spain"/>
  </r>
  <r>
    <n v="9240"/>
    <n v="1971"/>
    <x v="18"/>
    <x v="1"/>
    <x v="1"/>
    <x v="1456"/>
    <n v="0"/>
    <n v="1"/>
    <d v="2014-02-07T00:00:00"/>
    <n v="73"/>
    <n v="458"/>
    <n v="0"/>
    <n v="24"/>
    <n v="6"/>
    <n v="4"/>
    <n v="34"/>
    <n v="526"/>
    <n v="2"/>
    <n v="6"/>
    <n v="2"/>
    <n v="8"/>
    <x v="4"/>
    <n v="0"/>
    <n v="0"/>
    <n v="0"/>
    <n v="0"/>
    <n v="0"/>
    <n v="0"/>
    <n v="0"/>
    <s v="Spain"/>
  </r>
  <r>
    <n v="10770"/>
    <n v="1959"/>
    <x v="8"/>
    <x v="0"/>
    <x v="2"/>
    <x v="1457"/>
    <n v="0"/>
    <n v="0"/>
    <d v="2014-01-26T00:00:00"/>
    <n v="73"/>
    <n v="247"/>
    <n v="161"/>
    <n v="295"/>
    <n v="210"/>
    <n v="85"/>
    <n v="47"/>
    <n v="1045"/>
    <n v="2"/>
    <n v="4"/>
    <n v="7"/>
    <n v="13"/>
    <x v="2"/>
    <n v="0"/>
    <n v="0"/>
    <n v="0"/>
    <n v="0"/>
    <n v="0"/>
    <n v="0"/>
    <n v="0"/>
    <s v="Canada"/>
  </r>
  <r>
    <n v="176"/>
    <n v="1980"/>
    <x v="36"/>
    <x v="2"/>
    <x v="1"/>
    <x v="1458"/>
    <n v="0"/>
    <n v="1"/>
    <d v="2014-01-02T00:00:00"/>
    <n v="73"/>
    <n v="90"/>
    <n v="38"/>
    <n v="67"/>
    <n v="33"/>
    <n v="36"/>
    <n v="67"/>
    <n v="331"/>
    <n v="1"/>
    <n v="4"/>
    <n v="1"/>
    <n v="6"/>
    <x v="7"/>
    <n v="0"/>
    <n v="0"/>
    <n v="0"/>
    <n v="0"/>
    <n v="0"/>
    <n v="0"/>
    <n v="0"/>
    <s v="Spain"/>
  </r>
  <r>
    <n v="6870"/>
    <n v="1959"/>
    <x v="8"/>
    <x v="1"/>
    <x v="0"/>
    <x v="1459"/>
    <n v="0"/>
    <n v="1"/>
    <d v="2013-09-17T00:00:00"/>
    <n v="73"/>
    <n v="182"/>
    <n v="2"/>
    <n v="49"/>
    <n v="17"/>
    <n v="13"/>
    <n v="20"/>
    <n v="283"/>
    <n v="1"/>
    <n v="3"/>
    <n v="1"/>
    <n v="7"/>
    <x v="2"/>
    <n v="0"/>
    <n v="0"/>
    <n v="0"/>
    <n v="0"/>
    <n v="0"/>
    <n v="0"/>
    <n v="0"/>
    <s v="Spain"/>
  </r>
  <r>
    <n v="143"/>
    <n v="1970"/>
    <x v="0"/>
    <x v="0"/>
    <x v="1"/>
    <x v="1460"/>
    <n v="0"/>
    <n v="0"/>
    <d v="2013-08-25T00:00:00"/>
    <n v="73"/>
    <n v="466"/>
    <n v="0"/>
    <n v="224"/>
    <n v="119"/>
    <n v="49"/>
    <n v="99"/>
    <n v="957"/>
    <n v="1"/>
    <n v="5"/>
    <n v="3"/>
    <n v="4"/>
    <x v="2"/>
    <n v="0"/>
    <n v="0"/>
    <n v="0"/>
    <n v="0"/>
    <n v="0"/>
    <n v="0"/>
    <n v="0"/>
    <s v="USA"/>
  </r>
  <r>
    <n v="6445"/>
    <n v="1967"/>
    <x v="3"/>
    <x v="0"/>
    <x v="3"/>
    <x v="1461"/>
    <n v="0"/>
    <n v="0"/>
    <d v="2013-07-14T00:00:00"/>
    <n v="73"/>
    <n v="243"/>
    <n v="101"/>
    <n v="405"/>
    <n v="29"/>
    <n v="40"/>
    <n v="40"/>
    <n v="858"/>
    <n v="1"/>
    <n v="4"/>
    <n v="5"/>
    <n v="6"/>
    <x v="2"/>
    <n v="0"/>
    <n v="0"/>
    <n v="0"/>
    <n v="0"/>
    <n v="0"/>
    <n v="0"/>
    <n v="0"/>
    <s v="Saudi Arabia"/>
  </r>
  <r>
    <n v="4278"/>
    <n v="1983"/>
    <x v="27"/>
    <x v="1"/>
    <x v="1"/>
    <x v="1462"/>
    <n v="0"/>
    <n v="0"/>
    <d v="2013-06-03T00:00:00"/>
    <n v="73"/>
    <n v="910"/>
    <n v="111"/>
    <n v="724"/>
    <n v="49"/>
    <n v="74"/>
    <n v="55"/>
    <n v="1923"/>
    <n v="1"/>
    <n v="10"/>
    <n v="2"/>
    <n v="6"/>
    <x v="7"/>
    <n v="0"/>
    <n v="0"/>
    <n v="0"/>
    <n v="0"/>
    <n v="0"/>
    <n v="1"/>
    <n v="0"/>
    <s v="India"/>
  </r>
  <r>
    <n v="6906"/>
    <n v="1953"/>
    <x v="40"/>
    <x v="3"/>
    <x v="4"/>
    <x v="1463"/>
    <n v="0"/>
    <n v="0"/>
    <d v="2013-06-03T00:00:00"/>
    <n v="73"/>
    <n v="167"/>
    <n v="48"/>
    <n v="602"/>
    <n v="63"/>
    <n v="72"/>
    <n v="72"/>
    <n v="1024"/>
    <n v="1"/>
    <n v="3"/>
    <n v="10"/>
    <n v="4"/>
    <x v="2"/>
    <n v="0"/>
    <n v="1"/>
    <n v="1"/>
    <n v="1"/>
    <n v="0"/>
    <n v="1"/>
    <n v="0"/>
    <s v="Spain"/>
  </r>
  <r>
    <n v="4637"/>
    <n v="1954"/>
    <x v="5"/>
    <x v="1"/>
    <x v="1"/>
    <x v="1464"/>
    <n v="0"/>
    <n v="0"/>
    <d v="2013-05-18T00:00:00"/>
    <n v="73"/>
    <n v="960"/>
    <n v="64"/>
    <n v="464"/>
    <n v="146"/>
    <n v="0"/>
    <n v="16"/>
    <n v="1650"/>
    <n v="1"/>
    <n v="6"/>
    <n v="9"/>
    <n v="9"/>
    <x v="7"/>
    <n v="0"/>
    <n v="0"/>
    <n v="0"/>
    <n v="1"/>
    <n v="0"/>
    <n v="0"/>
    <n v="0"/>
    <s v="Saudi Arabia"/>
  </r>
  <r>
    <n v="8690"/>
    <n v="1962"/>
    <x v="31"/>
    <x v="0"/>
    <x v="2"/>
    <x v="1465"/>
    <n v="0"/>
    <n v="0"/>
    <d v="2013-04-19T00:00:00"/>
    <n v="73"/>
    <n v="399"/>
    <n v="28"/>
    <n v="756"/>
    <n v="36"/>
    <n v="40"/>
    <n v="126"/>
    <n v="1385"/>
    <n v="1"/>
    <n v="5"/>
    <n v="7"/>
    <n v="10"/>
    <x v="2"/>
    <n v="0"/>
    <n v="0"/>
    <n v="0"/>
    <n v="0"/>
    <n v="0"/>
    <n v="0"/>
    <n v="0"/>
    <s v="Canada"/>
  </r>
  <r>
    <n v="1173"/>
    <n v="1947"/>
    <x v="6"/>
    <x v="3"/>
    <x v="3"/>
    <x v="1466"/>
    <n v="0"/>
    <n v="0"/>
    <d v="2013-03-10T00:00:00"/>
    <n v="73"/>
    <n v="1200"/>
    <n v="105"/>
    <n v="758"/>
    <n v="0"/>
    <n v="42"/>
    <n v="147"/>
    <n v="2252"/>
    <n v="1"/>
    <n v="4"/>
    <n v="2"/>
    <n v="6"/>
    <x v="2"/>
    <n v="0"/>
    <n v="1"/>
    <n v="1"/>
    <n v="0"/>
    <n v="0"/>
    <n v="1"/>
    <n v="0"/>
    <s v="Spain"/>
  </r>
  <r>
    <n v="1928"/>
    <n v="1973"/>
    <x v="28"/>
    <x v="0"/>
    <x v="2"/>
    <x v="1467"/>
    <n v="1"/>
    <n v="0"/>
    <d v="2013-02-09T00:00:00"/>
    <n v="73"/>
    <n v="35"/>
    <n v="3"/>
    <n v="20"/>
    <n v="4"/>
    <n v="1"/>
    <n v="20"/>
    <n v="83"/>
    <n v="2"/>
    <n v="2"/>
    <n v="0"/>
    <n v="3"/>
    <x v="8"/>
    <n v="1"/>
    <n v="0"/>
    <n v="0"/>
    <n v="0"/>
    <n v="0"/>
    <n v="0"/>
    <n v="0"/>
    <s v="Saudi Arabia"/>
  </r>
  <r>
    <n v="9029"/>
    <n v="1972"/>
    <x v="20"/>
    <x v="1"/>
    <x v="2"/>
    <x v="1468"/>
    <n v="0"/>
    <n v="0"/>
    <d v="2013-01-26T00:00:00"/>
    <n v="73"/>
    <n v="707"/>
    <n v="44"/>
    <n v="603"/>
    <n v="95"/>
    <n v="58"/>
    <n v="29"/>
    <n v="1536"/>
    <n v="1"/>
    <n v="2"/>
    <n v="8"/>
    <n v="12"/>
    <x v="0"/>
    <n v="0"/>
    <n v="0"/>
    <n v="0"/>
    <n v="0"/>
    <n v="0"/>
    <n v="0"/>
    <n v="0"/>
    <s v="Spain"/>
  </r>
  <r>
    <n v="10299"/>
    <n v="1969"/>
    <x v="10"/>
    <x v="1"/>
    <x v="1"/>
    <x v="1469"/>
    <n v="0"/>
    <n v="0"/>
    <d v="2012-11-09T00:00:00"/>
    <n v="73"/>
    <n v="389"/>
    <n v="91"/>
    <n v="248"/>
    <n v="64"/>
    <n v="49"/>
    <n v="41"/>
    <n v="882"/>
    <n v="3"/>
    <n v="6"/>
    <n v="3"/>
    <n v="13"/>
    <x v="1"/>
    <n v="0"/>
    <n v="0"/>
    <n v="0"/>
    <n v="0"/>
    <n v="0"/>
    <n v="1"/>
    <n v="0"/>
    <s v="Spain"/>
  </r>
  <r>
    <n v="9246"/>
    <n v="1985"/>
    <x v="42"/>
    <x v="3"/>
    <x v="3"/>
    <x v="1470"/>
    <n v="1"/>
    <n v="0"/>
    <d v="2012-10-14T00:00:00"/>
    <n v="73"/>
    <n v="171"/>
    <n v="3"/>
    <n v="129"/>
    <n v="26"/>
    <n v="24"/>
    <n v="62"/>
    <n v="415"/>
    <n v="4"/>
    <n v="6"/>
    <n v="1"/>
    <n v="6"/>
    <x v="3"/>
    <n v="0"/>
    <n v="0"/>
    <n v="0"/>
    <n v="0"/>
    <n v="0"/>
    <n v="0"/>
    <n v="0"/>
    <s v="India"/>
  </r>
  <r>
    <n v="4943"/>
    <n v="1953"/>
    <x v="40"/>
    <x v="0"/>
    <x v="2"/>
    <x v="1471"/>
    <n v="0"/>
    <n v="0"/>
    <d v="2012-09-30T00:00:00"/>
    <n v="73"/>
    <n v="1379"/>
    <n v="33"/>
    <n v="216"/>
    <n v="0"/>
    <n v="33"/>
    <n v="66"/>
    <n v="1727"/>
    <n v="1"/>
    <n v="2"/>
    <n v="4"/>
    <n v="9"/>
    <x v="4"/>
    <n v="0"/>
    <n v="1"/>
    <n v="1"/>
    <n v="0"/>
    <n v="0"/>
    <n v="0"/>
    <n v="0"/>
    <s v="Spain"/>
  </r>
  <r>
    <n v="4122"/>
    <n v="1975"/>
    <x v="17"/>
    <x v="0"/>
    <x v="2"/>
    <x v="1472"/>
    <n v="0"/>
    <n v="0"/>
    <d v="2012-08-29T00:00:00"/>
    <n v="73"/>
    <n v="504"/>
    <n v="23"/>
    <n v="117"/>
    <n v="179"/>
    <n v="28"/>
    <n v="44"/>
    <n v="895"/>
    <n v="1"/>
    <n v="6"/>
    <n v="5"/>
    <n v="4"/>
    <x v="5"/>
    <n v="0"/>
    <n v="0"/>
    <n v="0"/>
    <n v="1"/>
    <n v="0"/>
    <n v="1"/>
    <n v="0"/>
    <s v="Spain"/>
  </r>
  <r>
    <n v="2853"/>
    <n v="1980"/>
    <x v="36"/>
    <x v="0"/>
    <x v="1"/>
    <x v="1473"/>
    <n v="1"/>
    <n v="0"/>
    <d v="2014-03-11T00:00:00"/>
    <n v="74"/>
    <n v="60"/>
    <n v="51"/>
    <n v="87"/>
    <n v="6"/>
    <n v="20"/>
    <n v="51"/>
    <n v="275"/>
    <n v="2"/>
    <n v="4"/>
    <n v="2"/>
    <n v="4"/>
    <x v="1"/>
    <n v="0"/>
    <n v="0"/>
    <n v="0"/>
    <n v="0"/>
    <n v="0"/>
    <n v="0"/>
    <n v="0"/>
    <s v="Canada"/>
  </r>
  <r>
    <n v="902"/>
    <n v="1980"/>
    <x v="36"/>
    <x v="0"/>
    <x v="3"/>
    <x v="1474"/>
    <n v="1"/>
    <n v="0"/>
    <d v="2014-03-04T00:00:00"/>
    <n v="74"/>
    <n v="224"/>
    <n v="12"/>
    <n v="48"/>
    <n v="4"/>
    <n v="12"/>
    <n v="12"/>
    <n v="312"/>
    <n v="1"/>
    <n v="6"/>
    <n v="2"/>
    <n v="4"/>
    <x v="4"/>
    <n v="0"/>
    <n v="0"/>
    <n v="0"/>
    <n v="0"/>
    <n v="0"/>
    <n v="0"/>
    <n v="0"/>
    <s v="Canada"/>
  </r>
  <r>
    <n v="1672"/>
    <n v="1974"/>
    <x v="21"/>
    <x v="1"/>
    <x v="3"/>
    <x v="1475"/>
    <n v="0"/>
    <n v="1"/>
    <d v="2014-03-01T00:00:00"/>
    <n v="74"/>
    <n v="204"/>
    <n v="7"/>
    <n v="149"/>
    <n v="20"/>
    <n v="15"/>
    <n v="66"/>
    <n v="461"/>
    <n v="1"/>
    <n v="5"/>
    <n v="1"/>
    <n v="8"/>
    <x v="2"/>
    <n v="0"/>
    <n v="0"/>
    <n v="0"/>
    <n v="0"/>
    <n v="0"/>
    <n v="0"/>
    <n v="0"/>
    <s v="Saudi Arabia"/>
  </r>
  <r>
    <n v="7254"/>
    <n v="1969"/>
    <x v="10"/>
    <x v="0"/>
    <x v="3"/>
    <x v="1476"/>
    <n v="1"/>
    <n v="0"/>
    <d v="2013-12-27T00:00:00"/>
    <n v="74"/>
    <n v="39"/>
    <n v="0"/>
    <n v="56"/>
    <n v="20"/>
    <n v="8"/>
    <n v="14"/>
    <n v="137"/>
    <n v="3"/>
    <n v="3"/>
    <n v="1"/>
    <n v="3"/>
    <x v="3"/>
    <n v="0"/>
    <n v="0"/>
    <n v="0"/>
    <n v="0"/>
    <n v="0"/>
    <n v="0"/>
    <n v="0"/>
    <s v="Saudi Arabia"/>
  </r>
  <r>
    <n v="8775"/>
    <n v="1969"/>
    <x v="10"/>
    <x v="0"/>
    <x v="3"/>
    <x v="1476"/>
    <n v="1"/>
    <n v="0"/>
    <d v="2013-12-27T00:00:00"/>
    <n v="74"/>
    <n v="39"/>
    <n v="0"/>
    <n v="56"/>
    <n v="20"/>
    <n v="8"/>
    <n v="14"/>
    <n v="137"/>
    <n v="3"/>
    <n v="3"/>
    <n v="1"/>
    <n v="3"/>
    <x v="3"/>
    <n v="0"/>
    <n v="0"/>
    <n v="0"/>
    <n v="0"/>
    <n v="0"/>
    <n v="0"/>
    <n v="0"/>
    <s v="Australia"/>
  </r>
  <r>
    <n v="9543"/>
    <n v="1985"/>
    <x v="42"/>
    <x v="0"/>
    <x v="2"/>
    <x v="1477"/>
    <n v="1"/>
    <n v="0"/>
    <d v="2013-11-14T00:00:00"/>
    <n v="74"/>
    <n v="3"/>
    <n v="6"/>
    <n v="5"/>
    <n v="0"/>
    <n v="2"/>
    <n v="6"/>
    <n v="22"/>
    <n v="1"/>
    <n v="0"/>
    <n v="0"/>
    <n v="3"/>
    <x v="3"/>
    <n v="0"/>
    <n v="0"/>
    <n v="0"/>
    <n v="0"/>
    <n v="0"/>
    <n v="0"/>
    <n v="0"/>
    <s v="Spain"/>
  </r>
  <r>
    <n v="7093"/>
    <n v="1985"/>
    <x v="42"/>
    <x v="0"/>
    <x v="2"/>
    <x v="1477"/>
    <n v="1"/>
    <n v="0"/>
    <d v="2013-11-14T00:00:00"/>
    <n v="74"/>
    <n v="3"/>
    <n v="6"/>
    <n v="5"/>
    <n v="0"/>
    <n v="2"/>
    <n v="6"/>
    <n v="22"/>
    <n v="1"/>
    <n v="0"/>
    <n v="0"/>
    <n v="3"/>
    <x v="3"/>
    <n v="0"/>
    <n v="0"/>
    <n v="0"/>
    <n v="0"/>
    <n v="0"/>
    <n v="0"/>
    <n v="0"/>
    <s v="Spain"/>
  </r>
  <r>
    <n v="2894"/>
    <n v="1985"/>
    <x v="42"/>
    <x v="0"/>
    <x v="1"/>
    <x v="1478"/>
    <n v="0"/>
    <n v="0"/>
    <d v="2013-10-29T00:00:00"/>
    <n v="74"/>
    <n v="1067"/>
    <n v="138"/>
    <n v="750"/>
    <n v="0"/>
    <n v="19"/>
    <n v="39"/>
    <n v="2013"/>
    <n v="1"/>
    <n v="7"/>
    <n v="5"/>
    <n v="8"/>
    <x v="5"/>
    <n v="0"/>
    <n v="1"/>
    <n v="1"/>
    <n v="1"/>
    <n v="0"/>
    <n v="1"/>
    <n v="0"/>
    <s v="Spain"/>
  </r>
  <r>
    <n v="5956"/>
    <n v="1948"/>
    <x v="39"/>
    <x v="1"/>
    <x v="0"/>
    <x v="1479"/>
    <n v="1"/>
    <n v="2"/>
    <d v="2013-10-16T00:00:00"/>
    <n v="74"/>
    <n v="144"/>
    <n v="2"/>
    <n v="99"/>
    <n v="7"/>
    <n v="2"/>
    <n v="30"/>
    <n v="284"/>
    <n v="5"/>
    <n v="6"/>
    <n v="1"/>
    <n v="4"/>
    <x v="6"/>
    <n v="0"/>
    <n v="0"/>
    <n v="0"/>
    <n v="0"/>
    <n v="0"/>
    <n v="0"/>
    <n v="0"/>
    <s v="Australia"/>
  </r>
  <r>
    <n v="1921"/>
    <n v="1967"/>
    <x v="3"/>
    <x v="1"/>
    <x v="2"/>
    <x v="1480"/>
    <n v="2"/>
    <n v="1"/>
    <d v="2013-10-03T00:00:00"/>
    <n v="74"/>
    <n v="46"/>
    <n v="1"/>
    <n v="12"/>
    <n v="3"/>
    <n v="0"/>
    <n v="9"/>
    <n v="71"/>
    <n v="2"/>
    <n v="2"/>
    <n v="0"/>
    <n v="3"/>
    <x v="5"/>
    <n v="0"/>
    <n v="0"/>
    <n v="0"/>
    <n v="0"/>
    <n v="0"/>
    <n v="0"/>
    <n v="0"/>
    <s v="Spain"/>
  </r>
  <r>
    <n v="5057"/>
    <n v="1961"/>
    <x v="1"/>
    <x v="3"/>
    <x v="2"/>
    <x v="1481"/>
    <n v="0"/>
    <n v="1"/>
    <d v="2013-09-14T00:00:00"/>
    <n v="74"/>
    <n v="264"/>
    <n v="47"/>
    <n v="188"/>
    <n v="54"/>
    <n v="47"/>
    <n v="11"/>
    <n v="611"/>
    <n v="2"/>
    <n v="4"/>
    <n v="4"/>
    <n v="10"/>
    <x v="2"/>
    <n v="0"/>
    <n v="0"/>
    <n v="0"/>
    <n v="0"/>
    <n v="0"/>
    <n v="0"/>
    <n v="0"/>
    <s v="Spain"/>
  </r>
  <r>
    <n v="10260"/>
    <n v="1965"/>
    <x v="15"/>
    <x v="3"/>
    <x v="3"/>
    <x v="1482"/>
    <n v="0"/>
    <n v="1"/>
    <d v="2013-08-26T00:00:00"/>
    <n v="74"/>
    <n v="202"/>
    <n v="5"/>
    <n v="74"/>
    <n v="11"/>
    <n v="5"/>
    <n v="14"/>
    <n v="311"/>
    <n v="3"/>
    <n v="6"/>
    <n v="1"/>
    <n v="5"/>
    <x v="3"/>
    <n v="0"/>
    <n v="0"/>
    <n v="0"/>
    <n v="0"/>
    <n v="0"/>
    <n v="0"/>
    <n v="0"/>
    <s v="Spain"/>
  </r>
  <r>
    <n v="2262"/>
    <n v="1965"/>
    <x v="15"/>
    <x v="3"/>
    <x v="3"/>
    <x v="1482"/>
    <n v="0"/>
    <n v="1"/>
    <d v="2013-08-26T00:00:00"/>
    <n v="74"/>
    <n v="202"/>
    <n v="5"/>
    <n v="74"/>
    <n v="11"/>
    <n v="5"/>
    <n v="14"/>
    <n v="311"/>
    <n v="3"/>
    <n v="6"/>
    <n v="1"/>
    <n v="5"/>
    <x v="3"/>
    <n v="0"/>
    <n v="0"/>
    <n v="0"/>
    <n v="0"/>
    <n v="0"/>
    <n v="0"/>
    <n v="0"/>
    <s v="Saudi Arabia"/>
  </r>
  <r>
    <n v="7930"/>
    <n v="1969"/>
    <x v="10"/>
    <x v="3"/>
    <x v="1"/>
    <x v="1483"/>
    <n v="0"/>
    <n v="0"/>
    <d v="2013-08-19T00:00:00"/>
    <n v="74"/>
    <n v="101"/>
    <n v="13"/>
    <n v="76"/>
    <n v="20"/>
    <n v="18"/>
    <n v="40"/>
    <n v="268"/>
    <n v="2"/>
    <n v="3"/>
    <n v="1"/>
    <n v="6"/>
    <x v="4"/>
    <n v="0"/>
    <n v="0"/>
    <n v="0"/>
    <n v="0"/>
    <n v="0"/>
    <n v="0"/>
    <n v="0"/>
    <s v="Spain"/>
  </r>
  <r>
    <n v="1461"/>
    <n v="1965"/>
    <x v="15"/>
    <x v="1"/>
    <x v="0"/>
    <x v="1484"/>
    <n v="1"/>
    <n v="1"/>
    <d v="2013-07-28T00:00:00"/>
    <n v="74"/>
    <n v="17"/>
    <n v="1"/>
    <n v="12"/>
    <n v="3"/>
    <n v="1"/>
    <n v="4"/>
    <n v="38"/>
    <n v="2"/>
    <n v="2"/>
    <n v="0"/>
    <n v="3"/>
    <x v="3"/>
    <n v="0"/>
    <n v="0"/>
    <n v="0"/>
    <n v="0"/>
    <n v="0"/>
    <n v="0"/>
    <n v="0"/>
    <s v="Canada"/>
  </r>
  <r>
    <n v="7514"/>
    <n v="1956"/>
    <x v="16"/>
    <x v="2"/>
    <x v="3"/>
    <x v="1485"/>
    <n v="1"/>
    <n v="1"/>
    <d v="2013-07-03T00:00:00"/>
    <n v="74"/>
    <n v="84"/>
    <n v="10"/>
    <n v="34"/>
    <n v="11"/>
    <n v="10"/>
    <n v="28"/>
    <n v="177"/>
    <n v="4"/>
    <n v="3"/>
    <n v="1"/>
    <n v="4"/>
    <x v="4"/>
    <n v="0"/>
    <n v="0"/>
    <n v="0"/>
    <n v="0"/>
    <n v="0"/>
    <n v="0"/>
    <n v="0"/>
    <s v="Australia"/>
  </r>
  <r>
    <n v="6461"/>
    <n v="1969"/>
    <x v="10"/>
    <x v="3"/>
    <x v="1"/>
    <x v="1486"/>
    <n v="0"/>
    <n v="1"/>
    <d v="2013-05-19T00:00:00"/>
    <n v="74"/>
    <n v="581"/>
    <n v="49"/>
    <n v="157"/>
    <n v="43"/>
    <n v="8"/>
    <n v="108"/>
    <n v="946"/>
    <n v="1"/>
    <n v="5"/>
    <n v="6"/>
    <n v="11"/>
    <x v="2"/>
    <n v="0"/>
    <n v="1"/>
    <n v="0"/>
    <n v="0"/>
    <n v="0"/>
    <n v="0"/>
    <n v="0"/>
    <s v="Spain"/>
  </r>
  <r>
    <n v="257"/>
    <n v="1959"/>
    <x v="8"/>
    <x v="1"/>
    <x v="2"/>
    <x v="1487"/>
    <n v="0"/>
    <n v="1"/>
    <d v="2013-04-28T00:00:00"/>
    <n v="74"/>
    <n v="952"/>
    <n v="12"/>
    <n v="180"/>
    <n v="47"/>
    <n v="12"/>
    <n v="12"/>
    <n v="1215"/>
    <n v="2"/>
    <n v="5"/>
    <n v="4"/>
    <n v="9"/>
    <x v="7"/>
    <n v="0"/>
    <n v="0"/>
    <n v="0"/>
    <n v="0"/>
    <n v="0"/>
    <n v="0"/>
    <n v="0"/>
    <s v="Spain"/>
  </r>
  <r>
    <n v="9460"/>
    <n v="1963"/>
    <x v="34"/>
    <x v="0"/>
    <x v="2"/>
    <x v="1488"/>
    <n v="0"/>
    <n v="0"/>
    <d v="2013-04-18T00:00:00"/>
    <n v="74"/>
    <n v="30"/>
    <n v="3"/>
    <n v="47"/>
    <n v="19"/>
    <n v="21"/>
    <n v="42"/>
    <n v="162"/>
    <n v="1"/>
    <n v="3"/>
    <n v="2"/>
    <n v="2"/>
    <x v="6"/>
    <n v="0"/>
    <n v="0"/>
    <n v="0"/>
    <n v="0"/>
    <n v="0"/>
    <n v="0"/>
    <n v="0"/>
    <s v="Spain"/>
  </r>
  <r>
    <n v="3855"/>
    <n v="1963"/>
    <x v="34"/>
    <x v="0"/>
    <x v="2"/>
    <x v="1488"/>
    <n v="0"/>
    <n v="0"/>
    <d v="2013-04-18T00:00:00"/>
    <n v="74"/>
    <n v="30"/>
    <n v="3"/>
    <n v="47"/>
    <n v="19"/>
    <n v="21"/>
    <n v="42"/>
    <n v="162"/>
    <n v="1"/>
    <n v="3"/>
    <n v="2"/>
    <n v="2"/>
    <x v="6"/>
    <n v="0"/>
    <n v="0"/>
    <n v="0"/>
    <n v="0"/>
    <n v="0"/>
    <n v="0"/>
    <n v="0"/>
    <s v="Canada"/>
  </r>
  <r>
    <n v="367"/>
    <n v="1978"/>
    <x v="29"/>
    <x v="2"/>
    <x v="2"/>
    <x v="1489"/>
    <n v="1"/>
    <n v="0"/>
    <d v="2013-02-19T00:00:00"/>
    <n v="74"/>
    <n v="47"/>
    <n v="90"/>
    <n v="94"/>
    <n v="123"/>
    <n v="103"/>
    <n v="120"/>
    <n v="577"/>
    <n v="5"/>
    <n v="9"/>
    <n v="1"/>
    <n v="5"/>
    <x v="8"/>
    <n v="0"/>
    <n v="0"/>
    <n v="0"/>
    <n v="0"/>
    <n v="0"/>
    <n v="0"/>
    <n v="0"/>
    <s v="Canada"/>
  </r>
  <r>
    <n v="9265"/>
    <n v="1953"/>
    <x v="40"/>
    <x v="0"/>
    <x v="2"/>
    <x v="1490"/>
    <n v="0"/>
    <n v="1"/>
    <d v="2013-01-09T00:00:00"/>
    <n v="74"/>
    <n v="925"/>
    <n v="64"/>
    <n v="179"/>
    <n v="133"/>
    <n v="12"/>
    <n v="77"/>
    <n v="1390"/>
    <n v="2"/>
    <n v="9"/>
    <n v="4"/>
    <n v="6"/>
    <x v="1"/>
    <n v="0"/>
    <n v="0"/>
    <n v="0"/>
    <n v="0"/>
    <n v="0"/>
    <n v="0"/>
    <n v="0"/>
    <s v="Saudi Arabia"/>
  </r>
  <r>
    <n v="1990"/>
    <n v="1974"/>
    <x v="21"/>
    <x v="1"/>
    <x v="1"/>
    <x v="1491"/>
    <n v="0"/>
    <n v="0"/>
    <d v="2012-11-05T00:00:00"/>
    <n v="74"/>
    <n v="965"/>
    <n v="34"/>
    <n v="586"/>
    <n v="89"/>
    <n v="86"/>
    <n v="37"/>
    <n v="1797"/>
    <n v="1"/>
    <n v="3"/>
    <n v="5"/>
    <n v="8"/>
    <x v="7"/>
    <n v="1"/>
    <n v="0"/>
    <n v="0"/>
    <n v="0"/>
    <n v="0"/>
    <n v="0"/>
    <n v="0"/>
    <s v="Spain"/>
  </r>
  <r>
    <n v="3594"/>
    <n v="1973"/>
    <x v="28"/>
    <x v="3"/>
    <x v="2"/>
    <x v="1492"/>
    <n v="1"/>
    <n v="1"/>
    <d v="2012-11-05T00:00:00"/>
    <n v="74"/>
    <n v="539"/>
    <n v="6"/>
    <n v="91"/>
    <n v="8"/>
    <n v="6"/>
    <n v="97"/>
    <n v="747"/>
    <n v="13"/>
    <n v="8"/>
    <n v="2"/>
    <n v="9"/>
    <x v="6"/>
    <n v="0"/>
    <n v="0"/>
    <n v="0"/>
    <n v="0"/>
    <n v="0"/>
    <n v="0"/>
    <n v="0"/>
    <s v="Canada"/>
  </r>
  <r>
    <n v="9292"/>
    <n v="1952"/>
    <x v="30"/>
    <x v="0"/>
    <x v="2"/>
    <x v="1493"/>
    <n v="0"/>
    <n v="0"/>
    <d v="2012-10-26T00:00:00"/>
    <n v="74"/>
    <n v="324"/>
    <n v="132"/>
    <n v="693"/>
    <n v="27"/>
    <n v="118"/>
    <n v="88"/>
    <n v="1382"/>
    <n v="1"/>
    <n v="4"/>
    <n v="11"/>
    <n v="7"/>
    <x v="2"/>
    <n v="0"/>
    <n v="0"/>
    <n v="0"/>
    <n v="0"/>
    <n v="0"/>
    <n v="0"/>
    <n v="0"/>
    <s v="Spain"/>
  </r>
  <r>
    <n v="6218"/>
    <n v="1965"/>
    <x v="15"/>
    <x v="0"/>
    <x v="2"/>
    <x v="1494"/>
    <n v="0"/>
    <n v="1"/>
    <d v="2012-10-20T00:00:00"/>
    <n v="74"/>
    <n v="457"/>
    <n v="4"/>
    <n v="29"/>
    <n v="0"/>
    <n v="0"/>
    <n v="9"/>
    <n v="499"/>
    <n v="1"/>
    <n v="8"/>
    <n v="1"/>
    <n v="7"/>
    <x v="3"/>
    <n v="0"/>
    <n v="1"/>
    <n v="0"/>
    <n v="0"/>
    <n v="0"/>
    <n v="0"/>
    <n v="0"/>
    <s v="Spain"/>
  </r>
  <r>
    <n v="6528"/>
    <n v="1982"/>
    <x v="33"/>
    <x v="3"/>
    <x v="3"/>
    <x v="1495"/>
    <n v="1"/>
    <n v="0"/>
    <d v="2014-06-05T00:00:00"/>
    <n v="75"/>
    <n v="2"/>
    <n v="2"/>
    <n v="2"/>
    <n v="2"/>
    <n v="1"/>
    <n v="1"/>
    <n v="10"/>
    <n v="1"/>
    <n v="1"/>
    <n v="0"/>
    <n v="2"/>
    <x v="6"/>
    <n v="0"/>
    <n v="0"/>
    <n v="0"/>
    <n v="0"/>
    <n v="0"/>
    <n v="0"/>
    <n v="0"/>
    <s v="Spain"/>
  </r>
  <r>
    <n v="10164"/>
    <n v="1958"/>
    <x v="2"/>
    <x v="0"/>
    <x v="1"/>
    <x v="1496"/>
    <n v="0"/>
    <n v="1"/>
    <d v="2014-04-03T00:00:00"/>
    <n v="75"/>
    <n v="1017"/>
    <n v="33"/>
    <n v="417"/>
    <n v="108"/>
    <n v="100"/>
    <n v="16"/>
    <n v="1691"/>
    <n v="1"/>
    <n v="5"/>
    <n v="5"/>
    <n v="5"/>
    <x v="1"/>
    <n v="0"/>
    <n v="1"/>
    <n v="1"/>
    <n v="0"/>
    <n v="0"/>
    <n v="0"/>
    <n v="0"/>
    <s v="Spain"/>
  </r>
  <r>
    <n v="9937"/>
    <n v="1979"/>
    <x v="7"/>
    <x v="0"/>
    <x v="1"/>
    <x v="1497"/>
    <n v="0"/>
    <n v="0"/>
    <d v="2014-01-02T00:00:00"/>
    <n v="75"/>
    <n v="187"/>
    <n v="81"/>
    <n v="149"/>
    <n v="25"/>
    <n v="43"/>
    <n v="91"/>
    <n v="576"/>
    <n v="1"/>
    <n v="2"/>
    <n v="2"/>
    <n v="12"/>
    <x v="0"/>
    <n v="0"/>
    <n v="0"/>
    <n v="0"/>
    <n v="0"/>
    <n v="0"/>
    <n v="0"/>
    <n v="0"/>
    <s v="USA"/>
  </r>
  <r>
    <n v="274"/>
    <n v="1973"/>
    <x v="28"/>
    <x v="0"/>
    <x v="1"/>
    <x v="1498"/>
    <n v="1"/>
    <n v="1"/>
    <d v="2013-12-23T00:00:00"/>
    <n v="75"/>
    <n v="9"/>
    <n v="3"/>
    <n v="15"/>
    <n v="2"/>
    <n v="3"/>
    <n v="2"/>
    <n v="34"/>
    <n v="2"/>
    <n v="2"/>
    <n v="0"/>
    <n v="3"/>
    <x v="4"/>
    <n v="0"/>
    <n v="0"/>
    <n v="0"/>
    <n v="0"/>
    <n v="0"/>
    <n v="0"/>
    <n v="0"/>
    <s v="Germany"/>
  </r>
  <r>
    <n v="5250"/>
    <n v="1943"/>
    <x v="55"/>
    <x v="3"/>
    <x v="4"/>
    <x v="120"/>
    <n v="0"/>
    <n v="0"/>
    <d v="2013-10-30T00:00:00"/>
    <n v="75"/>
    <n v="532"/>
    <n v="126"/>
    <n v="490"/>
    <n v="164"/>
    <n v="126"/>
    <n v="126"/>
    <n v="1564"/>
    <n v="1"/>
    <n v="5"/>
    <n v="5"/>
    <n v="11"/>
    <x v="0"/>
    <n v="0"/>
    <n v="0"/>
    <n v="1"/>
    <n v="0"/>
    <n v="0"/>
    <n v="1"/>
    <n v="0"/>
    <s v="Australia"/>
  </r>
  <r>
    <n v="11010"/>
    <n v="1984"/>
    <x v="24"/>
    <x v="1"/>
    <x v="1"/>
    <x v="1499"/>
    <n v="1"/>
    <n v="0"/>
    <d v="2013-08-30T00:00:00"/>
    <n v="75"/>
    <n v="19"/>
    <n v="3"/>
    <n v="18"/>
    <n v="3"/>
    <n v="1"/>
    <n v="0"/>
    <n v="44"/>
    <n v="3"/>
    <n v="3"/>
    <n v="0"/>
    <n v="3"/>
    <x v="6"/>
    <n v="0"/>
    <n v="0"/>
    <n v="0"/>
    <n v="0"/>
    <n v="0"/>
    <n v="0"/>
    <n v="0"/>
    <s v="Spain"/>
  </r>
  <r>
    <n v="6969"/>
    <n v="1982"/>
    <x v="33"/>
    <x v="0"/>
    <x v="3"/>
    <x v="1500"/>
    <n v="1"/>
    <n v="0"/>
    <d v="2013-08-07T00:00:00"/>
    <n v="75"/>
    <n v="99"/>
    <n v="13"/>
    <n v="66"/>
    <n v="43"/>
    <n v="8"/>
    <n v="4"/>
    <n v="233"/>
    <n v="3"/>
    <n v="4"/>
    <n v="1"/>
    <n v="5"/>
    <x v="3"/>
    <n v="0"/>
    <n v="0"/>
    <n v="0"/>
    <n v="0"/>
    <n v="0"/>
    <n v="0"/>
    <n v="0"/>
    <s v="Australia"/>
  </r>
  <r>
    <n v="10735"/>
    <n v="1971"/>
    <x v="18"/>
    <x v="0"/>
    <x v="1"/>
    <x v="1501"/>
    <n v="1"/>
    <n v="0"/>
    <d v="2013-07-31T00:00:00"/>
    <n v="75"/>
    <n v="14"/>
    <n v="1"/>
    <n v="7"/>
    <n v="2"/>
    <n v="1"/>
    <n v="1"/>
    <n v="26"/>
    <n v="1"/>
    <n v="2"/>
    <n v="0"/>
    <n v="2"/>
    <x v="8"/>
    <n v="0"/>
    <n v="0"/>
    <n v="0"/>
    <n v="0"/>
    <n v="0"/>
    <n v="0"/>
    <n v="0"/>
    <s v="Saudi Arabia"/>
  </r>
  <r>
    <n v="5068"/>
    <n v="1971"/>
    <x v="18"/>
    <x v="0"/>
    <x v="1"/>
    <x v="1501"/>
    <n v="1"/>
    <n v="0"/>
    <d v="2013-07-31T00:00:00"/>
    <n v="75"/>
    <n v="14"/>
    <n v="1"/>
    <n v="7"/>
    <n v="2"/>
    <n v="1"/>
    <n v="1"/>
    <n v="26"/>
    <n v="1"/>
    <n v="2"/>
    <n v="0"/>
    <n v="2"/>
    <x v="8"/>
    <n v="0"/>
    <n v="0"/>
    <n v="0"/>
    <n v="0"/>
    <n v="0"/>
    <n v="0"/>
    <n v="0"/>
    <s v="Spain"/>
  </r>
  <r>
    <n v="9974"/>
    <n v="1974"/>
    <x v="21"/>
    <x v="0"/>
    <x v="2"/>
    <x v="1502"/>
    <n v="1"/>
    <n v="0"/>
    <d v="2013-07-12T00:00:00"/>
    <n v="75"/>
    <n v="15"/>
    <n v="6"/>
    <n v="20"/>
    <n v="4"/>
    <n v="5"/>
    <n v="20"/>
    <n v="70"/>
    <n v="1"/>
    <n v="3"/>
    <n v="1"/>
    <n v="2"/>
    <x v="3"/>
    <n v="0"/>
    <n v="0"/>
    <n v="0"/>
    <n v="0"/>
    <n v="0"/>
    <n v="0"/>
    <n v="0"/>
    <s v="Saudi Arabia"/>
  </r>
  <r>
    <n v="7053"/>
    <n v="1966"/>
    <x v="13"/>
    <x v="1"/>
    <x v="1"/>
    <x v="1503"/>
    <n v="0"/>
    <n v="0"/>
    <d v="2013-06-29T00:00:00"/>
    <n v="75"/>
    <n v="604"/>
    <n v="28"/>
    <n v="674"/>
    <n v="91"/>
    <n v="28"/>
    <n v="28"/>
    <n v="1453"/>
    <n v="1"/>
    <n v="3"/>
    <n v="10"/>
    <n v="8"/>
    <x v="0"/>
    <n v="0"/>
    <n v="0"/>
    <n v="0"/>
    <n v="0"/>
    <n v="0"/>
    <n v="0"/>
    <n v="0"/>
    <s v="Saudi Arabia"/>
  </r>
  <r>
    <n v="3179"/>
    <n v="1980"/>
    <x v="36"/>
    <x v="0"/>
    <x v="1"/>
    <x v="1504"/>
    <n v="0"/>
    <n v="0"/>
    <d v="2013-06-16T00:00:00"/>
    <n v="75"/>
    <n v="249"/>
    <n v="153"/>
    <n v="940"/>
    <n v="58"/>
    <n v="134"/>
    <n v="38"/>
    <n v="1572"/>
    <n v="0"/>
    <n v="6"/>
    <n v="6"/>
    <n v="7"/>
    <x v="2"/>
    <n v="0"/>
    <n v="0"/>
    <n v="0"/>
    <n v="0"/>
    <n v="0"/>
    <n v="0"/>
    <n v="0"/>
    <s v="Spain"/>
  </r>
  <r>
    <n v="8082"/>
    <n v="1971"/>
    <x v="18"/>
    <x v="0"/>
    <x v="2"/>
    <x v="1505"/>
    <n v="1"/>
    <n v="0"/>
    <d v="2013-05-21T00:00:00"/>
    <n v="75"/>
    <n v="1"/>
    <n v="3"/>
    <n v="6"/>
    <n v="3"/>
    <n v="6"/>
    <n v="15"/>
    <n v="34"/>
    <n v="1"/>
    <n v="1"/>
    <n v="1"/>
    <n v="2"/>
    <x v="3"/>
    <n v="0"/>
    <n v="0"/>
    <n v="0"/>
    <n v="0"/>
    <n v="0"/>
    <n v="1"/>
    <n v="0"/>
    <s v="Australia"/>
  </r>
  <r>
    <n v="1362"/>
    <n v="1972"/>
    <x v="20"/>
    <x v="0"/>
    <x v="1"/>
    <x v="1506"/>
    <n v="0"/>
    <n v="0"/>
    <d v="2013-03-04T00:00:00"/>
    <n v="75"/>
    <n v="33"/>
    <n v="87"/>
    <n v="64"/>
    <n v="175"/>
    <n v="16"/>
    <n v="74"/>
    <n v="449"/>
    <n v="1"/>
    <n v="6"/>
    <n v="1"/>
    <n v="6"/>
    <x v="3"/>
    <n v="0"/>
    <n v="0"/>
    <n v="0"/>
    <n v="0"/>
    <n v="0"/>
    <n v="0"/>
    <n v="0"/>
    <s v="Germany"/>
  </r>
  <r>
    <n v="6768"/>
    <n v="1962"/>
    <x v="31"/>
    <x v="0"/>
    <x v="0"/>
    <x v="1507"/>
    <n v="1"/>
    <n v="2"/>
    <d v="2013-01-12T00:00:00"/>
    <n v="75"/>
    <n v="22"/>
    <n v="1"/>
    <n v="8"/>
    <n v="2"/>
    <n v="1"/>
    <n v="2"/>
    <n v="36"/>
    <n v="2"/>
    <n v="1"/>
    <n v="0"/>
    <n v="3"/>
    <x v="6"/>
    <n v="0"/>
    <n v="0"/>
    <n v="0"/>
    <n v="0"/>
    <n v="0"/>
    <n v="0"/>
    <n v="0"/>
    <s v="Canada"/>
  </r>
  <r>
    <n v="2375"/>
    <n v="1972"/>
    <x v="20"/>
    <x v="0"/>
    <x v="3"/>
    <x v="1508"/>
    <n v="1"/>
    <n v="2"/>
    <d v="2012-09-25T00:00:00"/>
    <n v="75"/>
    <n v="8"/>
    <n v="0"/>
    <n v="5"/>
    <n v="0"/>
    <n v="3"/>
    <n v="6"/>
    <n v="22"/>
    <n v="1"/>
    <n v="0"/>
    <n v="0"/>
    <n v="3"/>
    <x v="6"/>
    <n v="0"/>
    <n v="0"/>
    <n v="0"/>
    <n v="0"/>
    <n v="0"/>
    <n v="0"/>
    <n v="0"/>
    <s v="Spain"/>
  </r>
  <r>
    <n v="6856"/>
    <n v="1979"/>
    <x v="7"/>
    <x v="0"/>
    <x v="3"/>
    <x v="1509"/>
    <n v="1"/>
    <n v="0"/>
    <d v="2012-09-03T00:00:00"/>
    <n v="75"/>
    <n v="14"/>
    <n v="0"/>
    <n v="23"/>
    <n v="4"/>
    <n v="5"/>
    <n v="19"/>
    <n v="65"/>
    <n v="3"/>
    <n v="3"/>
    <n v="0"/>
    <n v="3"/>
    <x v="8"/>
    <n v="0"/>
    <n v="0"/>
    <n v="0"/>
    <n v="0"/>
    <n v="0"/>
    <n v="1"/>
    <n v="0"/>
    <s v="Germany"/>
  </r>
  <r>
    <n v="4066"/>
    <n v="1978"/>
    <x v="29"/>
    <x v="2"/>
    <x v="0"/>
    <x v="1510"/>
    <n v="1"/>
    <n v="0"/>
    <d v="2014-05-11T00:00:00"/>
    <n v="76"/>
    <n v="1"/>
    <n v="5"/>
    <n v="8"/>
    <n v="4"/>
    <n v="8"/>
    <n v="20"/>
    <n v="46"/>
    <n v="2"/>
    <n v="2"/>
    <n v="1"/>
    <n v="2"/>
    <x v="4"/>
    <n v="0"/>
    <n v="0"/>
    <n v="0"/>
    <n v="0"/>
    <n v="0"/>
    <n v="0"/>
    <n v="0"/>
    <s v="Spain"/>
  </r>
  <r>
    <n v="4333"/>
    <n v="1954"/>
    <x v="5"/>
    <x v="0"/>
    <x v="3"/>
    <x v="1511"/>
    <n v="1"/>
    <n v="1"/>
    <d v="2014-03-23T00:00:00"/>
    <n v="76"/>
    <n v="41"/>
    <n v="0"/>
    <n v="10"/>
    <n v="0"/>
    <n v="0"/>
    <n v="3"/>
    <n v="54"/>
    <n v="4"/>
    <n v="2"/>
    <n v="1"/>
    <n v="3"/>
    <x v="3"/>
    <n v="0"/>
    <n v="1"/>
    <n v="0"/>
    <n v="0"/>
    <n v="0"/>
    <n v="0"/>
    <n v="0"/>
    <s v="India"/>
  </r>
  <r>
    <n v="2948"/>
    <n v="1954"/>
    <x v="5"/>
    <x v="3"/>
    <x v="0"/>
    <x v="1512"/>
    <n v="0"/>
    <n v="1"/>
    <d v="2014-03-01T00:00:00"/>
    <n v="76"/>
    <n v="104"/>
    <n v="12"/>
    <n v="48"/>
    <n v="4"/>
    <n v="12"/>
    <n v="5"/>
    <n v="185"/>
    <n v="1"/>
    <n v="2"/>
    <n v="2"/>
    <n v="5"/>
    <x v="2"/>
    <n v="0"/>
    <n v="0"/>
    <n v="0"/>
    <n v="0"/>
    <n v="0"/>
    <n v="0"/>
    <n v="0"/>
    <s v="Canada"/>
  </r>
  <r>
    <n v="4927"/>
    <n v="1971"/>
    <x v="18"/>
    <x v="0"/>
    <x v="3"/>
    <x v="1513"/>
    <n v="2"/>
    <n v="0"/>
    <d v="2014-01-15T00:00:00"/>
    <n v="76"/>
    <n v="8"/>
    <n v="3"/>
    <n v="22"/>
    <n v="21"/>
    <n v="1"/>
    <n v="13"/>
    <n v="68"/>
    <n v="3"/>
    <n v="3"/>
    <n v="0"/>
    <n v="3"/>
    <x v="8"/>
    <n v="0"/>
    <n v="0"/>
    <n v="0"/>
    <n v="0"/>
    <n v="0"/>
    <n v="0"/>
    <n v="0"/>
    <s v="Saudi Arabia"/>
  </r>
  <r>
    <n v="7426"/>
    <n v="1971"/>
    <x v="18"/>
    <x v="2"/>
    <x v="2"/>
    <x v="1514"/>
    <n v="1"/>
    <n v="1"/>
    <d v="2013-11-07T00:00:00"/>
    <n v="76"/>
    <n v="111"/>
    <n v="16"/>
    <n v="37"/>
    <n v="7"/>
    <n v="9"/>
    <n v="18"/>
    <n v="198"/>
    <n v="3"/>
    <n v="3"/>
    <n v="1"/>
    <n v="5"/>
    <x v="7"/>
    <n v="0"/>
    <n v="0"/>
    <n v="0"/>
    <n v="0"/>
    <n v="0"/>
    <n v="0"/>
    <n v="0"/>
    <s v="Spain"/>
  </r>
  <r>
    <n v="8360"/>
    <n v="1971"/>
    <x v="18"/>
    <x v="2"/>
    <x v="2"/>
    <x v="1514"/>
    <n v="1"/>
    <n v="1"/>
    <d v="2013-11-07T00:00:00"/>
    <n v="76"/>
    <n v="111"/>
    <n v="16"/>
    <n v="37"/>
    <n v="7"/>
    <n v="9"/>
    <n v="18"/>
    <n v="198"/>
    <n v="3"/>
    <n v="3"/>
    <n v="1"/>
    <n v="5"/>
    <x v="7"/>
    <n v="0"/>
    <n v="0"/>
    <n v="0"/>
    <n v="0"/>
    <n v="0"/>
    <n v="0"/>
    <n v="0"/>
    <s v="Spain"/>
  </r>
  <r>
    <n v="4058"/>
    <n v="1955"/>
    <x v="26"/>
    <x v="1"/>
    <x v="1"/>
    <x v="1515"/>
    <n v="0"/>
    <n v="0"/>
    <d v="2013-10-12T00:00:00"/>
    <n v="76"/>
    <n v="618"/>
    <n v="15"/>
    <n v="106"/>
    <n v="20"/>
    <n v="7"/>
    <n v="45"/>
    <n v="811"/>
    <n v="1"/>
    <n v="11"/>
    <n v="2"/>
    <n v="8"/>
    <x v="4"/>
    <n v="0"/>
    <n v="1"/>
    <n v="0"/>
    <n v="0"/>
    <n v="0"/>
    <n v="0"/>
    <n v="0"/>
    <s v="Spain"/>
  </r>
  <r>
    <n v="10755"/>
    <n v="1976"/>
    <x v="14"/>
    <x v="2"/>
    <x v="2"/>
    <x v="1516"/>
    <n v="1"/>
    <n v="0"/>
    <d v="2013-09-02T00:00:00"/>
    <n v="76"/>
    <n v="6"/>
    <n v="3"/>
    <n v="14"/>
    <n v="15"/>
    <n v="7"/>
    <n v="36"/>
    <n v="81"/>
    <n v="3"/>
    <n v="3"/>
    <n v="1"/>
    <n v="2"/>
    <x v="3"/>
    <n v="0"/>
    <n v="0"/>
    <n v="0"/>
    <n v="0"/>
    <n v="0"/>
    <n v="0"/>
    <n v="0"/>
    <s v="Australia"/>
  </r>
  <r>
    <n v="8414"/>
    <n v="1962"/>
    <x v="31"/>
    <x v="1"/>
    <x v="1"/>
    <x v="1517"/>
    <n v="0"/>
    <n v="1"/>
    <d v="2013-08-17T00:00:00"/>
    <n v="76"/>
    <n v="56"/>
    <n v="0"/>
    <n v="12"/>
    <n v="0"/>
    <n v="0"/>
    <n v="18"/>
    <n v="86"/>
    <n v="2"/>
    <n v="2"/>
    <n v="0"/>
    <n v="4"/>
    <x v="3"/>
    <n v="0"/>
    <n v="0"/>
    <n v="0"/>
    <n v="0"/>
    <n v="0"/>
    <n v="0"/>
    <n v="0"/>
    <s v="Spain"/>
  </r>
  <r>
    <n v="6810"/>
    <n v="1983"/>
    <x v="27"/>
    <x v="0"/>
    <x v="0"/>
    <x v="1518"/>
    <n v="0"/>
    <n v="0"/>
    <d v="2013-05-28T00:00:00"/>
    <n v="76"/>
    <n v="267"/>
    <n v="98"/>
    <n v="606"/>
    <n v="48"/>
    <n v="70"/>
    <n v="98"/>
    <n v="1187"/>
    <n v="1"/>
    <n v="3"/>
    <n v="2"/>
    <n v="6"/>
    <x v="0"/>
    <n v="0"/>
    <n v="0"/>
    <n v="1"/>
    <n v="0"/>
    <n v="0"/>
    <n v="1"/>
    <n v="0"/>
    <s v="Saudi Arabia"/>
  </r>
  <r>
    <n v="3839"/>
    <n v="1958"/>
    <x v="2"/>
    <x v="4"/>
    <x v="1"/>
    <x v="1519"/>
    <n v="1"/>
    <n v="1"/>
    <d v="2013-05-03T00:00:00"/>
    <n v="76"/>
    <n v="6"/>
    <n v="12"/>
    <n v="3"/>
    <n v="21"/>
    <n v="6"/>
    <n v="40"/>
    <n v="88"/>
    <n v="5"/>
    <n v="2"/>
    <n v="2"/>
    <n v="3"/>
    <x v="1"/>
    <n v="0"/>
    <n v="0"/>
    <n v="0"/>
    <n v="0"/>
    <n v="0"/>
    <n v="0"/>
    <n v="0"/>
    <s v="Spain"/>
  </r>
  <r>
    <n v="3483"/>
    <n v="1958"/>
    <x v="2"/>
    <x v="0"/>
    <x v="2"/>
    <x v="1520"/>
    <n v="0"/>
    <n v="0"/>
    <d v="2013-04-06T00:00:00"/>
    <n v="76"/>
    <n v="1039"/>
    <n v="43"/>
    <n v="204"/>
    <n v="153"/>
    <n v="58"/>
    <n v="29"/>
    <n v="1526"/>
    <n v="3"/>
    <n v="2"/>
    <n v="8"/>
    <n v="12"/>
    <x v="6"/>
    <n v="0"/>
    <n v="1"/>
    <n v="0"/>
    <n v="1"/>
    <n v="1"/>
    <n v="1"/>
    <n v="0"/>
    <s v="Canada"/>
  </r>
  <r>
    <n v="238"/>
    <n v="1967"/>
    <x v="3"/>
    <x v="2"/>
    <x v="3"/>
    <x v="1521"/>
    <n v="1"/>
    <n v="1"/>
    <d v="2013-01-23T00:00:00"/>
    <n v="76"/>
    <n v="515"/>
    <n v="47"/>
    <n v="181"/>
    <n v="149"/>
    <n v="95"/>
    <n v="95"/>
    <n v="1082"/>
    <n v="15"/>
    <n v="9"/>
    <n v="6"/>
    <n v="9"/>
    <x v="3"/>
    <n v="0"/>
    <n v="0"/>
    <n v="0"/>
    <n v="0"/>
    <n v="0"/>
    <n v="0"/>
    <n v="0"/>
    <s v="Spain"/>
  </r>
  <r>
    <n v="591"/>
    <n v="1957"/>
    <x v="35"/>
    <x v="0"/>
    <x v="4"/>
    <x v="1522"/>
    <n v="0"/>
    <n v="1"/>
    <d v="2013-01-20T00:00:00"/>
    <n v="76"/>
    <n v="293"/>
    <n v="35"/>
    <n v="179"/>
    <n v="46"/>
    <n v="59"/>
    <n v="65"/>
    <n v="677"/>
    <n v="2"/>
    <n v="8"/>
    <n v="3"/>
    <n v="7"/>
    <x v="3"/>
    <n v="0"/>
    <n v="0"/>
    <n v="0"/>
    <n v="0"/>
    <n v="0"/>
    <n v="0"/>
    <n v="0"/>
    <s v="India"/>
  </r>
  <r>
    <n v="5063"/>
    <n v="1977"/>
    <x v="11"/>
    <x v="0"/>
    <x v="1"/>
    <x v="1523"/>
    <n v="1"/>
    <n v="0"/>
    <d v="2012-12-18T00:00:00"/>
    <n v="76"/>
    <n v="41"/>
    <n v="5"/>
    <n v="129"/>
    <n v="10"/>
    <n v="3"/>
    <n v="3"/>
    <n v="191"/>
    <n v="3"/>
    <n v="4"/>
    <n v="1"/>
    <n v="4"/>
    <x v="8"/>
    <n v="0"/>
    <n v="0"/>
    <n v="0"/>
    <n v="0"/>
    <n v="0"/>
    <n v="0"/>
    <n v="0"/>
    <s v="Spain"/>
  </r>
  <r>
    <n v="4303"/>
    <n v="1957"/>
    <x v="35"/>
    <x v="1"/>
    <x v="3"/>
    <x v="1524"/>
    <n v="0"/>
    <n v="1"/>
    <d v="2012-12-08T00:00:00"/>
    <n v="76"/>
    <n v="107"/>
    <n v="2"/>
    <n v="12"/>
    <n v="2"/>
    <n v="2"/>
    <n v="12"/>
    <n v="137"/>
    <n v="0"/>
    <n v="0"/>
    <n v="0"/>
    <n v="1"/>
    <x v="15"/>
    <n v="0"/>
    <n v="0"/>
    <n v="0"/>
    <n v="0"/>
    <n v="0"/>
    <n v="0"/>
    <n v="0"/>
    <s v="Canada"/>
  </r>
  <r>
    <n v="2258"/>
    <n v="1986"/>
    <x v="19"/>
    <x v="0"/>
    <x v="2"/>
    <x v="1525"/>
    <n v="1"/>
    <n v="0"/>
    <d v="2012-12-04T00:00:00"/>
    <n v="76"/>
    <n v="8"/>
    <n v="4"/>
    <n v="15"/>
    <n v="7"/>
    <n v="6"/>
    <n v="2"/>
    <n v="42"/>
    <n v="1"/>
    <n v="1"/>
    <n v="0"/>
    <n v="3"/>
    <x v="6"/>
    <n v="0"/>
    <n v="0"/>
    <n v="0"/>
    <n v="0"/>
    <n v="0"/>
    <n v="0"/>
    <n v="0"/>
    <s v="Spain"/>
  </r>
  <r>
    <n v="7301"/>
    <n v="1982"/>
    <x v="33"/>
    <x v="2"/>
    <x v="1"/>
    <x v="1526"/>
    <n v="1"/>
    <n v="0"/>
    <d v="2012-11-17T00:00:00"/>
    <n v="76"/>
    <n v="4"/>
    <n v="22"/>
    <n v="11"/>
    <n v="3"/>
    <n v="7"/>
    <n v="32"/>
    <n v="79"/>
    <n v="2"/>
    <n v="3"/>
    <n v="0"/>
    <n v="3"/>
    <x v="6"/>
    <n v="0"/>
    <n v="0"/>
    <n v="0"/>
    <n v="0"/>
    <n v="0"/>
    <n v="1"/>
    <n v="0"/>
    <s v="Spain"/>
  </r>
  <r>
    <n v="11121"/>
    <n v="1981"/>
    <x v="9"/>
    <x v="0"/>
    <x v="2"/>
    <x v="1527"/>
    <n v="1"/>
    <n v="0"/>
    <d v="2012-11-10T00:00:00"/>
    <n v="76"/>
    <n v="2"/>
    <n v="14"/>
    <n v="28"/>
    <n v="16"/>
    <n v="3"/>
    <n v="7"/>
    <n v="70"/>
    <n v="4"/>
    <n v="4"/>
    <n v="0"/>
    <n v="3"/>
    <x v="8"/>
    <n v="0"/>
    <n v="0"/>
    <n v="0"/>
    <n v="0"/>
    <n v="0"/>
    <n v="0"/>
    <n v="0"/>
    <s v="India"/>
  </r>
  <r>
    <n v="5287"/>
    <n v="1973"/>
    <x v="28"/>
    <x v="0"/>
    <x v="2"/>
    <x v="1528"/>
    <n v="1"/>
    <n v="0"/>
    <d v="2014-06-19T00:00:00"/>
    <n v="77"/>
    <n v="45"/>
    <n v="2"/>
    <n v="26"/>
    <n v="4"/>
    <n v="1"/>
    <n v="1"/>
    <n v="79"/>
    <n v="3"/>
    <n v="3"/>
    <n v="1"/>
    <n v="3"/>
    <x v="3"/>
    <n v="0"/>
    <n v="0"/>
    <n v="0"/>
    <n v="0"/>
    <n v="0"/>
    <n v="0"/>
    <n v="0"/>
    <s v="Spain"/>
  </r>
  <r>
    <n v="6457"/>
    <n v="1976"/>
    <x v="14"/>
    <x v="0"/>
    <x v="0"/>
    <x v="1529"/>
    <n v="0"/>
    <n v="1"/>
    <d v="2014-05-29T00:00:00"/>
    <n v="77"/>
    <n v="527"/>
    <n v="24"/>
    <n v="230"/>
    <n v="32"/>
    <n v="24"/>
    <n v="65"/>
    <n v="902"/>
    <n v="2"/>
    <n v="6"/>
    <n v="4"/>
    <n v="12"/>
    <x v="5"/>
    <n v="0"/>
    <n v="0"/>
    <n v="0"/>
    <n v="0"/>
    <n v="0"/>
    <n v="0"/>
    <n v="0"/>
    <s v="Saudi Arabia"/>
  </r>
  <r>
    <n v="3559"/>
    <n v="1988"/>
    <x v="46"/>
    <x v="2"/>
    <x v="2"/>
    <x v="1530"/>
    <n v="1"/>
    <n v="0"/>
    <d v="2014-05-10T00:00:00"/>
    <n v="77"/>
    <n v="12"/>
    <n v="11"/>
    <n v="10"/>
    <n v="3"/>
    <n v="12"/>
    <n v="9"/>
    <n v="57"/>
    <n v="3"/>
    <n v="2"/>
    <n v="1"/>
    <n v="3"/>
    <x v="4"/>
    <n v="0"/>
    <n v="0"/>
    <n v="0"/>
    <n v="0"/>
    <n v="0"/>
    <n v="0"/>
    <n v="0"/>
    <s v="India"/>
  </r>
  <r>
    <n v="5577"/>
    <n v="1983"/>
    <x v="27"/>
    <x v="0"/>
    <x v="3"/>
    <x v="205"/>
    <n v="1"/>
    <n v="0"/>
    <d v="2014-05-03T00:00:00"/>
    <n v="77"/>
    <n v="8"/>
    <n v="0"/>
    <n v="9"/>
    <n v="2"/>
    <n v="1"/>
    <n v="3"/>
    <n v="23"/>
    <n v="1"/>
    <n v="1"/>
    <n v="0"/>
    <n v="2"/>
    <x v="4"/>
    <n v="0"/>
    <n v="0"/>
    <n v="0"/>
    <n v="0"/>
    <n v="0"/>
    <n v="0"/>
    <n v="0"/>
    <s v="Spain"/>
  </r>
  <r>
    <n v="641"/>
    <n v="1967"/>
    <x v="3"/>
    <x v="0"/>
    <x v="1"/>
    <x v="1531"/>
    <n v="0"/>
    <n v="1"/>
    <d v="2014-04-04T00:00:00"/>
    <n v="77"/>
    <n v="59"/>
    <n v="0"/>
    <n v="12"/>
    <n v="0"/>
    <n v="0"/>
    <n v="48"/>
    <n v="119"/>
    <n v="1"/>
    <n v="2"/>
    <n v="2"/>
    <n v="2"/>
    <x v="5"/>
    <n v="1"/>
    <n v="0"/>
    <n v="0"/>
    <n v="0"/>
    <n v="0"/>
    <n v="0"/>
    <n v="0"/>
    <s v="India"/>
  </r>
  <r>
    <n v="954"/>
    <n v="1960"/>
    <x v="12"/>
    <x v="4"/>
    <x v="4"/>
    <x v="1532"/>
    <n v="0"/>
    <n v="0"/>
    <d v="2014-03-27T00:00:00"/>
    <n v="77"/>
    <n v="3"/>
    <n v="3"/>
    <n v="24"/>
    <n v="34"/>
    <n v="7"/>
    <n v="31"/>
    <n v="102"/>
    <n v="1"/>
    <n v="2"/>
    <n v="1"/>
    <n v="3"/>
    <x v="1"/>
    <n v="0"/>
    <n v="0"/>
    <n v="0"/>
    <n v="0"/>
    <n v="0"/>
    <n v="0"/>
    <n v="0"/>
    <s v="Australia"/>
  </r>
  <r>
    <n v="1834"/>
    <n v="1978"/>
    <x v="29"/>
    <x v="3"/>
    <x v="1"/>
    <x v="1533"/>
    <n v="1"/>
    <n v="0"/>
    <d v="2014-03-08T00:00:00"/>
    <n v="77"/>
    <n v="30"/>
    <n v="5"/>
    <n v="23"/>
    <n v="4"/>
    <n v="1"/>
    <n v="4"/>
    <n v="67"/>
    <n v="1"/>
    <n v="2"/>
    <n v="0"/>
    <n v="3"/>
    <x v="3"/>
    <n v="0"/>
    <n v="0"/>
    <n v="0"/>
    <n v="0"/>
    <n v="0"/>
    <n v="0"/>
    <n v="0"/>
    <s v="Saudi Arabia"/>
  </r>
  <r>
    <n v="8789"/>
    <n v="1989"/>
    <x v="4"/>
    <x v="2"/>
    <x v="2"/>
    <x v="1534"/>
    <n v="1"/>
    <n v="0"/>
    <d v="2014-01-11T00:00:00"/>
    <n v="77"/>
    <n v="35"/>
    <n v="40"/>
    <n v="111"/>
    <n v="36"/>
    <n v="40"/>
    <n v="12"/>
    <n v="274"/>
    <n v="3"/>
    <n v="3"/>
    <n v="1"/>
    <n v="7"/>
    <x v="5"/>
    <n v="0"/>
    <n v="0"/>
    <n v="0"/>
    <n v="0"/>
    <n v="0"/>
    <n v="0"/>
    <n v="0"/>
    <s v="Spain"/>
  </r>
  <r>
    <n v="10584"/>
    <n v="1976"/>
    <x v="14"/>
    <x v="0"/>
    <x v="2"/>
    <x v="1535"/>
    <n v="0"/>
    <n v="1"/>
    <d v="2013-12-02T00:00:00"/>
    <n v="77"/>
    <n v="225"/>
    <n v="162"/>
    <n v="387"/>
    <n v="106"/>
    <n v="36"/>
    <n v="29"/>
    <n v="945"/>
    <n v="1"/>
    <n v="5"/>
    <n v="10"/>
    <n v="8"/>
    <x v="7"/>
    <n v="0"/>
    <n v="0"/>
    <n v="0"/>
    <n v="0"/>
    <n v="0"/>
    <n v="0"/>
    <n v="0"/>
    <s v="Spain"/>
  </r>
  <r>
    <n v="2337"/>
    <n v="1971"/>
    <x v="18"/>
    <x v="0"/>
    <x v="0"/>
    <x v="1536"/>
    <n v="1"/>
    <n v="0"/>
    <d v="2013-10-24T00:00:00"/>
    <n v="77"/>
    <n v="9"/>
    <n v="1"/>
    <n v="24"/>
    <n v="2"/>
    <n v="1"/>
    <n v="2"/>
    <n v="39"/>
    <n v="3"/>
    <n v="3"/>
    <n v="0"/>
    <n v="3"/>
    <x v="4"/>
    <n v="0"/>
    <n v="0"/>
    <n v="0"/>
    <n v="0"/>
    <n v="0"/>
    <n v="0"/>
    <n v="0"/>
    <s v="Spain"/>
  </r>
  <r>
    <n v="6071"/>
    <n v="1989"/>
    <x v="4"/>
    <x v="0"/>
    <x v="1"/>
    <x v="1537"/>
    <n v="0"/>
    <n v="0"/>
    <d v="2013-07-19T00:00:00"/>
    <n v="77"/>
    <n v="493"/>
    <n v="70"/>
    <n v="324"/>
    <n v="146"/>
    <n v="40"/>
    <n v="84"/>
    <n v="1157"/>
    <n v="1"/>
    <n v="3"/>
    <n v="7"/>
    <n v="11"/>
    <x v="0"/>
    <n v="0"/>
    <n v="0"/>
    <n v="0"/>
    <n v="0"/>
    <n v="0"/>
    <n v="0"/>
    <n v="0"/>
    <s v="Spain"/>
  </r>
  <r>
    <n v="295"/>
    <n v="1989"/>
    <x v="4"/>
    <x v="0"/>
    <x v="1"/>
    <x v="1537"/>
    <n v="0"/>
    <n v="0"/>
    <d v="2013-07-19T00:00:00"/>
    <n v="77"/>
    <n v="493"/>
    <n v="70"/>
    <n v="324"/>
    <n v="146"/>
    <n v="40"/>
    <n v="84"/>
    <n v="1157"/>
    <n v="1"/>
    <n v="3"/>
    <n v="7"/>
    <n v="11"/>
    <x v="0"/>
    <n v="0"/>
    <n v="0"/>
    <n v="0"/>
    <n v="0"/>
    <n v="0"/>
    <n v="0"/>
    <n v="0"/>
    <s v="Spain"/>
  </r>
  <r>
    <n v="10203"/>
    <n v="1990"/>
    <x v="22"/>
    <x v="0"/>
    <x v="1"/>
    <x v="1538"/>
    <n v="1"/>
    <n v="0"/>
    <d v="2013-06-30T00:00:00"/>
    <n v="77"/>
    <n v="11"/>
    <n v="7"/>
    <n v="9"/>
    <n v="3"/>
    <n v="1"/>
    <n v="11"/>
    <n v="42"/>
    <n v="1"/>
    <n v="1"/>
    <n v="0"/>
    <n v="3"/>
    <x v="3"/>
    <n v="0"/>
    <n v="0"/>
    <n v="0"/>
    <n v="0"/>
    <n v="0"/>
    <n v="0"/>
    <n v="0"/>
    <s v="Spain"/>
  </r>
  <r>
    <n v="3968"/>
    <n v="1970"/>
    <x v="0"/>
    <x v="2"/>
    <x v="0"/>
    <x v="1539"/>
    <n v="0"/>
    <n v="0"/>
    <d v="2013-06-28T00:00:00"/>
    <n v="77"/>
    <n v="918"/>
    <n v="10"/>
    <n v="129"/>
    <n v="13"/>
    <n v="0"/>
    <n v="129"/>
    <n v="1199"/>
    <n v="1"/>
    <n v="11"/>
    <n v="3"/>
    <n v="12"/>
    <x v="3"/>
    <n v="0"/>
    <n v="1"/>
    <n v="1"/>
    <n v="0"/>
    <n v="1"/>
    <n v="1"/>
    <n v="0"/>
    <s v="Canada"/>
  </r>
  <r>
    <n v="4037"/>
    <n v="1976"/>
    <x v="14"/>
    <x v="0"/>
    <x v="0"/>
    <x v="80"/>
    <n v="1"/>
    <n v="0"/>
    <d v="2013-06-14T00:00:00"/>
    <n v="77"/>
    <n v="3"/>
    <n v="1"/>
    <n v="3"/>
    <n v="8"/>
    <n v="0"/>
    <n v="5"/>
    <n v="20"/>
    <n v="1"/>
    <n v="1"/>
    <n v="0"/>
    <n v="2"/>
    <x v="3"/>
    <n v="0"/>
    <n v="0"/>
    <n v="0"/>
    <n v="0"/>
    <n v="0"/>
    <n v="0"/>
    <n v="0"/>
    <s v="Saudi Arabia"/>
  </r>
  <r>
    <n v="6932"/>
    <n v="1941"/>
    <x v="56"/>
    <x v="1"/>
    <x v="2"/>
    <x v="1540"/>
    <n v="0"/>
    <n v="0"/>
    <d v="2013-04-13T00:00:00"/>
    <n v="77"/>
    <n v="1285"/>
    <n v="42"/>
    <n v="716"/>
    <n v="55"/>
    <n v="0"/>
    <n v="21"/>
    <n v="2119"/>
    <n v="0"/>
    <n v="7"/>
    <n v="10"/>
    <n v="5"/>
    <x v="2"/>
    <n v="0"/>
    <n v="0"/>
    <n v="1"/>
    <n v="0"/>
    <n v="0"/>
    <n v="0"/>
    <n v="0"/>
    <s v="Spain"/>
  </r>
  <r>
    <n v="10159"/>
    <n v="1970"/>
    <x v="0"/>
    <x v="0"/>
    <x v="0"/>
    <x v="1541"/>
    <n v="0"/>
    <n v="1"/>
    <d v="2013-03-31T00:00:00"/>
    <n v="77"/>
    <n v="440"/>
    <n v="81"/>
    <n v="368"/>
    <n v="0"/>
    <n v="122"/>
    <n v="174"/>
    <n v="1185"/>
    <n v="6"/>
    <n v="11"/>
    <n v="5"/>
    <n v="9"/>
    <x v="4"/>
    <n v="0"/>
    <n v="0"/>
    <n v="0"/>
    <n v="0"/>
    <n v="0"/>
    <n v="0"/>
    <n v="0"/>
    <s v="Australia"/>
  </r>
  <r>
    <n v="1177"/>
    <n v="1966"/>
    <x v="13"/>
    <x v="3"/>
    <x v="3"/>
    <x v="1542"/>
    <n v="1"/>
    <n v="1"/>
    <d v="2013-01-26T00:00:00"/>
    <n v="77"/>
    <n v="80"/>
    <n v="3"/>
    <n v="26"/>
    <n v="4"/>
    <n v="2"/>
    <n v="14"/>
    <n v="129"/>
    <n v="4"/>
    <n v="3"/>
    <n v="1"/>
    <n v="3"/>
    <x v="3"/>
    <n v="0"/>
    <n v="0"/>
    <n v="0"/>
    <n v="0"/>
    <n v="0"/>
    <n v="0"/>
    <n v="0"/>
    <s v="Spain"/>
  </r>
  <r>
    <n v="9426"/>
    <n v="1964"/>
    <x v="32"/>
    <x v="3"/>
    <x v="1"/>
    <x v="1543"/>
    <n v="0"/>
    <n v="1"/>
    <d v="2013-01-12T00:00:00"/>
    <n v="77"/>
    <n v="691"/>
    <n v="0"/>
    <n v="69"/>
    <n v="10"/>
    <n v="0"/>
    <n v="130"/>
    <n v="900"/>
    <n v="4"/>
    <n v="2"/>
    <n v="6"/>
    <n v="3"/>
    <x v="6"/>
    <n v="0"/>
    <n v="0"/>
    <n v="0"/>
    <n v="0"/>
    <n v="0"/>
    <n v="0"/>
    <n v="0"/>
    <s v="Spain"/>
  </r>
  <r>
    <n v="10637"/>
    <n v="1964"/>
    <x v="32"/>
    <x v="0"/>
    <x v="2"/>
    <x v="1544"/>
    <n v="1"/>
    <n v="2"/>
    <d v="2013-01-01T00:00:00"/>
    <n v="77"/>
    <n v="24"/>
    <n v="0"/>
    <n v="27"/>
    <n v="8"/>
    <n v="30"/>
    <n v="10"/>
    <n v="99"/>
    <n v="2"/>
    <n v="3"/>
    <n v="0"/>
    <n v="3"/>
    <x v="3"/>
    <n v="0"/>
    <n v="0"/>
    <n v="0"/>
    <n v="0"/>
    <n v="0"/>
    <n v="0"/>
    <n v="1"/>
    <s v="Spain"/>
  </r>
  <r>
    <n v="10826"/>
    <n v="1959"/>
    <x v="8"/>
    <x v="0"/>
    <x v="2"/>
    <x v="1545"/>
    <n v="0"/>
    <n v="0"/>
    <d v="2012-12-28T00:00:00"/>
    <n v="77"/>
    <n v="6"/>
    <n v="1"/>
    <n v="7"/>
    <n v="23"/>
    <n v="4"/>
    <n v="19"/>
    <n v="60"/>
    <n v="1"/>
    <n v="1"/>
    <n v="1"/>
    <n v="2"/>
    <x v="6"/>
    <n v="0"/>
    <n v="0"/>
    <n v="0"/>
    <n v="0"/>
    <n v="0"/>
    <n v="0"/>
    <n v="0"/>
    <s v="Spain"/>
  </r>
  <r>
    <n v="4086"/>
    <n v="1959"/>
    <x v="8"/>
    <x v="0"/>
    <x v="2"/>
    <x v="1545"/>
    <n v="0"/>
    <n v="0"/>
    <d v="2012-12-28T00:00:00"/>
    <n v="77"/>
    <n v="6"/>
    <n v="1"/>
    <n v="7"/>
    <n v="23"/>
    <n v="4"/>
    <n v="19"/>
    <n v="60"/>
    <n v="1"/>
    <n v="1"/>
    <n v="1"/>
    <n v="2"/>
    <x v="6"/>
    <n v="0"/>
    <n v="0"/>
    <n v="0"/>
    <n v="0"/>
    <n v="0"/>
    <n v="0"/>
    <n v="0"/>
    <s v="Germany"/>
  </r>
  <r>
    <n v="10304"/>
    <n v="1959"/>
    <x v="8"/>
    <x v="0"/>
    <x v="2"/>
    <x v="1545"/>
    <n v="0"/>
    <n v="0"/>
    <d v="2012-12-28T00:00:00"/>
    <n v="77"/>
    <n v="6"/>
    <n v="1"/>
    <n v="7"/>
    <n v="23"/>
    <n v="4"/>
    <n v="19"/>
    <n v="60"/>
    <n v="1"/>
    <n v="1"/>
    <n v="1"/>
    <n v="2"/>
    <x v="6"/>
    <n v="0"/>
    <n v="0"/>
    <n v="0"/>
    <n v="0"/>
    <n v="0"/>
    <n v="0"/>
    <n v="0"/>
    <s v="Spain"/>
  </r>
  <r>
    <n v="7998"/>
    <n v="1958"/>
    <x v="2"/>
    <x v="0"/>
    <x v="3"/>
    <x v="1546"/>
    <n v="1"/>
    <n v="1"/>
    <d v="2012-12-11T00:00:00"/>
    <n v="77"/>
    <n v="53"/>
    <n v="8"/>
    <n v="17"/>
    <n v="13"/>
    <n v="0"/>
    <n v="21"/>
    <n v="112"/>
    <n v="3"/>
    <n v="2"/>
    <n v="2"/>
    <n v="2"/>
    <x v="3"/>
    <n v="0"/>
    <n v="0"/>
    <n v="0"/>
    <n v="0"/>
    <n v="0"/>
    <n v="0"/>
    <n v="0"/>
    <s v="India"/>
  </r>
  <r>
    <n v="10992"/>
    <n v="1967"/>
    <x v="3"/>
    <x v="0"/>
    <x v="3"/>
    <x v="1547"/>
    <n v="1"/>
    <n v="1"/>
    <d v="2012-08-29T00:00:00"/>
    <n v="77"/>
    <n v="650"/>
    <n v="28"/>
    <n v="353"/>
    <n v="45"/>
    <n v="42"/>
    <n v="30"/>
    <n v="1148"/>
    <n v="5"/>
    <n v="4"/>
    <n v="6"/>
    <n v="11"/>
    <x v="6"/>
    <n v="0"/>
    <n v="0"/>
    <n v="0"/>
    <n v="0"/>
    <n v="0"/>
    <n v="0"/>
    <n v="0"/>
    <s v="Saudi Arabia"/>
  </r>
  <r>
    <n v="6383"/>
    <n v="1971"/>
    <x v="18"/>
    <x v="1"/>
    <x v="3"/>
    <x v="1548"/>
    <n v="1"/>
    <n v="0"/>
    <d v="2014-05-25T00:00:00"/>
    <n v="78"/>
    <n v="26"/>
    <n v="0"/>
    <n v="15"/>
    <n v="2"/>
    <n v="1"/>
    <n v="2"/>
    <n v="46"/>
    <n v="2"/>
    <n v="3"/>
    <n v="0"/>
    <n v="3"/>
    <x v="6"/>
    <n v="0"/>
    <n v="0"/>
    <n v="0"/>
    <n v="0"/>
    <n v="0"/>
    <n v="0"/>
    <n v="0"/>
    <s v="Saudi Arabia"/>
  </r>
  <r>
    <n v="10536"/>
    <n v="1971"/>
    <x v="18"/>
    <x v="1"/>
    <x v="3"/>
    <x v="1548"/>
    <n v="1"/>
    <n v="0"/>
    <d v="2014-05-25T00:00:00"/>
    <n v="78"/>
    <n v="26"/>
    <n v="0"/>
    <n v="15"/>
    <n v="2"/>
    <n v="1"/>
    <n v="2"/>
    <n v="46"/>
    <n v="2"/>
    <n v="3"/>
    <n v="0"/>
    <n v="3"/>
    <x v="6"/>
    <n v="0"/>
    <n v="0"/>
    <n v="0"/>
    <n v="0"/>
    <n v="0"/>
    <n v="0"/>
    <n v="0"/>
    <s v="Spain"/>
  </r>
  <r>
    <n v="6036"/>
    <n v="1959"/>
    <x v="8"/>
    <x v="3"/>
    <x v="3"/>
    <x v="1549"/>
    <n v="0"/>
    <n v="0"/>
    <d v="2014-03-17T00:00:00"/>
    <n v="78"/>
    <n v="1168"/>
    <n v="92"/>
    <n v="408"/>
    <n v="72"/>
    <n v="129"/>
    <n v="55"/>
    <n v="1924"/>
    <n v="1"/>
    <n v="5"/>
    <n v="6"/>
    <n v="7"/>
    <x v="0"/>
    <n v="0"/>
    <n v="0"/>
    <n v="1"/>
    <n v="0"/>
    <n v="0"/>
    <n v="0"/>
    <n v="0"/>
    <s v="Spain"/>
  </r>
  <r>
    <n v="11092"/>
    <n v="1961"/>
    <x v="1"/>
    <x v="0"/>
    <x v="2"/>
    <x v="1550"/>
    <n v="1"/>
    <n v="1"/>
    <d v="2014-03-02T00:00:00"/>
    <n v="78"/>
    <n v="12"/>
    <n v="1"/>
    <n v="21"/>
    <n v="2"/>
    <n v="2"/>
    <n v="3"/>
    <n v="41"/>
    <n v="2"/>
    <n v="2"/>
    <n v="0"/>
    <n v="3"/>
    <x v="3"/>
    <n v="0"/>
    <n v="0"/>
    <n v="0"/>
    <n v="0"/>
    <n v="0"/>
    <n v="0"/>
    <n v="0"/>
    <s v="Saudi Arabia"/>
  </r>
  <r>
    <n v="538"/>
    <n v="1989"/>
    <x v="4"/>
    <x v="0"/>
    <x v="1"/>
    <x v="1551"/>
    <n v="1"/>
    <n v="0"/>
    <d v="2014-02-10T00:00:00"/>
    <n v="78"/>
    <n v="31"/>
    <n v="9"/>
    <n v="27"/>
    <n v="16"/>
    <n v="9"/>
    <n v="33"/>
    <n v="125"/>
    <n v="1"/>
    <n v="1"/>
    <n v="1"/>
    <n v="4"/>
    <x v="7"/>
    <n v="0"/>
    <n v="0"/>
    <n v="0"/>
    <n v="0"/>
    <n v="0"/>
    <n v="0"/>
    <n v="0"/>
    <s v="Saudi Arabia"/>
  </r>
  <r>
    <n v="10022"/>
    <n v="1973"/>
    <x v="28"/>
    <x v="1"/>
    <x v="1"/>
    <x v="1552"/>
    <n v="1"/>
    <n v="1"/>
    <d v="2014-02-09T00:00:00"/>
    <n v="78"/>
    <n v="12"/>
    <n v="0"/>
    <n v="4"/>
    <n v="0"/>
    <n v="0"/>
    <n v="0"/>
    <n v="16"/>
    <n v="1"/>
    <n v="1"/>
    <n v="0"/>
    <n v="2"/>
    <x v="1"/>
    <n v="0"/>
    <n v="0"/>
    <n v="0"/>
    <n v="0"/>
    <n v="0"/>
    <n v="0"/>
    <n v="0"/>
    <s v="Spain"/>
  </r>
  <r>
    <n v="10157"/>
    <n v="1965"/>
    <x v="15"/>
    <x v="0"/>
    <x v="1"/>
    <x v="1553"/>
    <n v="0"/>
    <n v="1"/>
    <d v="2014-01-25T00:00:00"/>
    <n v="78"/>
    <n v="89"/>
    <n v="15"/>
    <n v="89"/>
    <n v="34"/>
    <n v="42"/>
    <n v="5"/>
    <n v="274"/>
    <n v="1"/>
    <n v="4"/>
    <n v="1"/>
    <n v="6"/>
    <x v="5"/>
    <n v="0"/>
    <n v="0"/>
    <n v="0"/>
    <n v="0"/>
    <n v="0"/>
    <n v="0"/>
    <n v="0"/>
    <s v="Canada"/>
  </r>
  <r>
    <n v="3503"/>
    <n v="1950"/>
    <x v="47"/>
    <x v="0"/>
    <x v="0"/>
    <x v="1554"/>
    <n v="0"/>
    <n v="0"/>
    <d v="2013-12-02T00:00:00"/>
    <n v="78"/>
    <n v="255"/>
    <n v="47"/>
    <n v="573"/>
    <n v="52"/>
    <n v="32"/>
    <n v="15"/>
    <n v="974"/>
    <n v="1"/>
    <n v="5"/>
    <n v="3"/>
    <n v="6"/>
    <x v="0"/>
    <n v="0"/>
    <n v="0"/>
    <n v="0"/>
    <n v="0"/>
    <n v="0"/>
    <n v="0"/>
    <n v="0"/>
    <s v="Saudi Arabia"/>
  </r>
  <r>
    <n v="146"/>
    <n v="1960"/>
    <x v="12"/>
    <x v="1"/>
    <x v="1"/>
    <x v="1555"/>
    <n v="0"/>
    <n v="0"/>
    <d v="2013-11-15T00:00:00"/>
    <n v="78"/>
    <n v="760"/>
    <n v="53"/>
    <n v="400"/>
    <n v="17"/>
    <n v="93"/>
    <n v="0"/>
    <n v="1323"/>
    <n v="1"/>
    <n v="4"/>
    <n v="5"/>
    <n v="11"/>
    <x v="2"/>
    <n v="0"/>
    <n v="0"/>
    <n v="0"/>
    <n v="1"/>
    <n v="0"/>
    <n v="0"/>
    <n v="0"/>
    <s v="Spain"/>
  </r>
  <r>
    <n v="5538"/>
    <n v="1975"/>
    <x v="17"/>
    <x v="0"/>
    <x v="0"/>
    <x v="1556"/>
    <n v="0"/>
    <n v="0"/>
    <d v="2013-10-08T00:00:00"/>
    <n v="78"/>
    <n v="897"/>
    <n v="161"/>
    <n v="430"/>
    <n v="186"/>
    <n v="161"/>
    <n v="27"/>
    <n v="1862"/>
    <n v="0"/>
    <n v="4"/>
    <n v="7"/>
    <n v="6"/>
    <x v="0"/>
    <n v="1"/>
    <n v="0"/>
    <n v="1"/>
    <n v="1"/>
    <n v="0"/>
    <n v="1"/>
    <n v="0"/>
    <s v="Spain"/>
  </r>
  <r>
    <n v="3910"/>
    <n v="1975"/>
    <x v="17"/>
    <x v="0"/>
    <x v="0"/>
    <x v="1556"/>
    <n v="0"/>
    <n v="0"/>
    <d v="2013-10-08T00:00:00"/>
    <n v="78"/>
    <n v="897"/>
    <n v="161"/>
    <n v="430"/>
    <n v="186"/>
    <n v="161"/>
    <n v="27"/>
    <n v="1862"/>
    <n v="0"/>
    <n v="4"/>
    <n v="7"/>
    <n v="6"/>
    <x v="0"/>
    <n v="1"/>
    <n v="0"/>
    <n v="1"/>
    <n v="1"/>
    <n v="0"/>
    <n v="1"/>
    <n v="0"/>
    <s v="Spain"/>
  </r>
  <r>
    <n v="4227"/>
    <n v="1968"/>
    <x v="25"/>
    <x v="3"/>
    <x v="3"/>
    <x v="1557"/>
    <n v="1"/>
    <n v="1"/>
    <d v="2013-09-06T00:00:00"/>
    <n v="78"/>
    <n v="28"/>
    <n v="0"/>
    <n v="13"/>
    <n v="4"/>
    <n v="2"/>
    <n v="8"/>
    <n v="55"/>
    <n v="3"/>
    <n v="2"/>
    <n v="1"/>
    <n v="3"/>
    <x v="1"/>
    <n v="0"/>
    <n v="0"/>
    <n v="0"/>
    <n v="0"/>
    <n v="0"/>
    <n v="0"/>
    <n v="0"/>
    <s v="Spain"/>
  </r>
  <r>
    <n v="6634"/>
    <n v="1979"/>
    <x v="7"/>
    <x v="3"/>
    <x v="0"/>
    <x v="1558"/>
    <n v="1"/>
    <n v="0"/>
    <d v="2013-08-07T00:00:00"/>
    <n v="78"/>
    <n v="22"/>
    <n v="3"/>
    <n v="18"/>
    <n v="0"/>
    <n v="0"/>
    <n v="11"/>
    <n v="54"/>
    <n v="1"/>
    <n v="2"/>
    <n v="0"/>
    <n v="3"/>
    <x v="3"/>
    <n v="0"/>
    <n v="0"/>
    <n v="0"/>
    <n v="0"/>
    <n v="0"/>
    <n v="0"/>
    <n v="0"/>
    <s v="Saudi Arabia"/>
  </r>
  <r>
    <n v="8916"/>
    <n v="1975"/>
    <x v="17"/>
    <x v="0"/>
    <x v="0"/>
    <x v="1559"/>
    <n v="2"/>
    <n v="0"/>
    <d v="2013-07-23T00:00:00"/>
    <n v="78"/>
    <n v="9"/>
    <n v="1"/>
    <n v="5"/>
    <n v="0"/>
    <n v="0"/>
    <n v="1"/>
    <n v="16"/>
    <n v="1"/>
    <n v="0"/>
    <n v="0"/>
    <n v="3"/>
    <x v="1"/>
    <n v="0"/>
    <n v="0"/>
    <n v="0"/>
    <n v="0"/>
    <n v="0"/>
    <n v="0"/>
    <n v="0"/>
    <s v="Saudi Arabia"/>
  </r>
  <r>
    <n v="6460"/>
    <n v="1982"/>
    <x v="33"/>
    <x v="0"/>
    <x v="2"/>
    <x v="1560"/>
    <n v="1"/>
    <n v="0"/>
    <d v="2013-07-13T00:00:00"/>
    <n v="78"/>
    <n v="12"/>
    <n v="4"/>
    <n v="6"/>
    <n v="11"/>
    <n v="8"/>
    <n v="16"/>
    <n v="57"/>
    <n v="2"/>
    <n v="2"/>
    <n v="0"/>
    <n v="3"/>
    <x v="6"/>
    <n v="0"/>
    <n v="0"/>
    <n v="0"/>
    <n v="0"/>
    <n v="0"/>
    <n v="0"/>
    <n v="0"/>
    <s v="India"/>
  </r>
  <r>
    <n v="5883"/>
    <n v="1972"/>
    <x v="20"/>
    <x v="0"/>
    <x v="2"/>
    <x v="1561"/>
    <n v="1"/>
    <n v="0"/>
    <d v="2013-05-26T00:00:00"/>
    <n v="78"/>
    <n v="138"/>
    <n v="120"/>
    <n v="204"/>
    <n v="16"/>
    <n v="126"/>
    <n v="60"/>
    <n v="664"/>
    <n v="3"/>
    <n v="7"/>
    <n v="4"/>
    <n v="7"/>
    <x v="1"/>
    <n v="0"/>
    <n v="0"/>
    <n v="0"/>
    <n v="0"/>
    <n v="0"/>
    <n v="0"/>
    <n v="0"/>
    <s v="Spain"/>
  </r>
  <r>
    <n v="10091"/>
    <n v="1956"/>
    <x v="16"/>
    <x v="0"/>
    <x v="1"/>
    <x v="1562"/>
    <n v="0"/>
    <n v="1"/>
    <d v="2013-05-20T00:00:00"/>
    <n v="78"/>
    <n v="520"/>
    <n v="20"/>
    <n v="367"/>
    <n v="39"/>
    <n v="81"/>
    <n v="40"/>
    <n v="1067"/>
    <n v="2"/>
    <n v="6"/>
    <n v="3"/>
    <n v="6"/>
    <x v="1"/>
    <n v="0"/>
    <n v="0"/>
    <n v="0"/>
    <n v="0"/>
    <n v="0"/>
    <n v="0"/>
    <n v="0"/>
    <s v="Spain"/>
  </r>
  <r>
    <n v="697"/>
    <n v="1969"/>
    <x v="10"/>
    <x v="0"/>
    <x v="3"/>
    <x v="1563"/>
    <n v="0"/>
    <n v="0"/>
    <d v="2013-03-12T00:00:00"/>
    <n v="78"/>
    <n v="972"/>
    <n v="59"/>
    <n v="913"/>
    <n v="25"/>
    <n v="19"/>
    <n v="59"/>
    <n v="2047"/>
    <n v="1"/>
    <n v="5"/>
    <n v="9"/>
    <n v="6"/>
    <x v="7"/>
    <n v="0"/>
    <n v="0"/>
    <n v="1"/>
    <n v="0"/>
    <n v="0"/>
    <n v="0"/>
    <n v="0"/>
    <s v="Spain"/>
  </r>
  <r>
    <n v="2607"/>
    <n v="1953"/>
    <x v="40"/>
    <x v="0"/>
    <x v="1"/>
    <x v="1564"/>
    <n v="0"/>
    <n v="1"/>
    <d v="2013-01-11T00:00:00"/>
    <n v="78"/>
    <n v="424"/>
    <n v="17"/>
    <n v="118"/>
    <n v="7"/>
    <n v="23"/>
    <n v="41"/>
    <n v="630"/>
    <n v="6"/>
    <n v="8"/>
    <n v="2"/>
    <n v="8"/>
    <x v="6"/>
    <n v="0"/>
    <n v="0"/>
    <n v="0"/>
    <n v="0"/>
    <n v="0"/>
    <n v="0"/>
    <n v="0"/>
    <s v="Spain"/>
  </r>
  <r>
    <n v="8427"/>
    <n v="1956"/>
    <x v="16"/>
    <x v="3"/>
    <x v="1"/>
    <x v="1565"/>
    <n v="0"/>
    <n v="0"/>
    <d v="2012-11-23T00:00:00"/>
    <n v="78"/>
    <n v="556"/>
    <n v="14"/>
    <n v="717"/>
    <n v="210"/>
    <n v="0"/>
    <n v="43"/>
    <n v="1540"/>
    <n v="1"/>
    <n v="7"/>
    <n v="5"/>
    <n v="10"/>
    <x v="5"/>
    <n v="0"/>
    <n v="0"/>
    <n v="0"/>
    <n v="0"/>
    <n v="0"/>
    <n v="0"/>
    <n v="0"/>
    <s v="Spain"/>
  </r>
  <r>
    <n v="217"/>
    <n v="1956"/>
    <x v="16"/>
    <x v="3"/>
    <x v="1"/>
    <x v="1565"/>
    <n v="0"/>
    <n v="0"/>
    <d v="2012-11-23T00:00:00"/>
    <n v="78"/>
    <n v="556"/>
    <n v="14"/>
    <n v="717"/>
    <n v="210"/>
    <n v="0"/>
    <n v="43"/>
    <n v="1540"/>
    <n v="1"/>
    <n v="7"/>
    <n v="5"/>
    <n v="10"/>
    <x v="5"/>
    <n v="0"/>
    <n v="0"/>
    <n v="0"/>
    <n v="0"/>
    <n v="0"/>
    <n v="0"/>
    <n v="0"/>
    <s v="Canada"/>
  </r>
  <r>
    <n v="6202"/>
    <n v="1960"/>
    <x v="12"/>
    <x v="0"/>
    <x v="3"/>
    <x v="1566"/>
    <n v="0"/>
    <n v="1"/>
    <d v="2012-10-05T00:00:00"/>
    <n v="78"/>
    <n v="571"/>
    <n v="50"/>
    <n v="142"/>
    <n v="33"/>
    <n v="50"/>
    <n v="159"/>
    <n v="1005"/>
    <n v="4"/>
    <n v="4"/>
    <n v="5"/>
    <n v="13"/>
    <x v="2"/>
    <n v="0"/>
    <n v="0"/>
    <n v="0"/>
    <n v="0"/>
    <n v="0"/>
    <n v="0"/>
    <n v="0"/>
    <s v="Spain"/>
  </r>
  <r>
    <n v="3856"/>
    <n v="1960"/>
    <x v="12"/>
    <x v="0"/>
    <x v="3"/>
    <x v="1566"/>
    <n v="0"/>
    <n v="1"/>
    <d v="2012-10-05T00:00:00"/>
    <n v="78"/>
    <n v="571"/>
    <n v="50"/>
    <n v="142"/>
    <n v="33"/>
    <n v="50"/>
    <n v="159"/>
    <n v="1005"/>
    <n v="4"/>
    <n v="4"/>
    <n v="5"/>
    <n v="13"/>
    <x v="2"/>
    <n v="0"/>
    <n v="0"/>
    <n v="0"/>
    <n v="0"/>
    <n v="0"/>
    <n v="0"/>
    <n v="0"/>
    <s v="Spain"/>
  </r>
  <r>
    <n v="10648"/>
    <n v="1982"/>
    <x v="33"/>
    <x v="2"/>
    <x v="3"/>
    <x v="1567"/>
    <n v="0"/>
    <n v="0"/>
    <d v="2012-09-25T00:00:00"/>
    <n v="78"/>
    <n v="398"/>
    <n v="96"/>
    <n v="447"/>
    <n v="220"/>
    <n v="96"/>
    <n v="32"/>
    <n v="1289"/>
    <n v="1"/>
    <n v="5"/>
    <n v="7"/>
    <n v="6"/>
    <x v="7"/>
    <n v="0"/>
    <n v="0"/>
    <n v="0"/>
    <n v="0"/>
    <n v="0"/>
    <n v="0"/>
    <n v="0"/>
    <s v="Spain"/>
  </r>
  <r>
    <n v="5120"/>
    <n v="1982"/>
    <x v="33"/>
    <x v="2"/>
    <x v="3"/>
    <x v="1567"/>
    <n v="0"/>
    <n v="0"/>
    <d v="2012-09-25T00:00:00"/>
    <n v="78"/>
    <n v="398"/>
    <n v="96"/>
    <n v="447"/>
    <n v="220"/>
    <n v="96"/>
    <n v="32"/>
    <n v="1289"/>
    <n v="1"/>
    <n v="5"/>
    <n v="7"/>
    <n v="6"/>
    <x v="7"/>
    <n v="0"/>
    <n v="0"/>
    <n v="0"/>
    <n v="0"/>
    <n v="0"/>
    <n v="0"/>
    <n v="0"/>
    <s v="Saudi Arabia"/>
  </r>
  <r>
    <n v="6749"/>
    <n v="1966"/>
    <x v="13"/>
    <x v="0"/>
    <x v="1"/>
    <x v="1568"/>
    <n v="1"/>
    <n v="1"/>
    <d v="2012-08-08T00:00:00"/>
    <n v="78"/>
    <n v="957"/>
    <n v="47"/>
    <n v="494"/>
    <n v="82"/>
    <n v="47"/>
    <n v="95"/>
    <n v="1722"/>
    <n v="4"/>
    <n v="5"/>
    <n v="3"/>
    <n v="6"/>
    <x v="6"/>
    <n v="0"/>
    <n v="0"/>
    <n v="0"/>
    <n v="0"/>
    <n v="0"/>
    <n v="0"/>
    <n v="0"/>
    <s v="Spain"/>
  </r>
  <r>
    <n v="1584"/>
    <n v="1977"/>
    <x v="11"/>
    <x v="0"/>
    <x v="2"/>
    <x v="1569"/>
    <n v="1"/>
    <n v="0"/>
    <d v="2014-04-01T00:00:00"/>
    <n v="79"/>
    <n v="171"/>
    <n v="7"/>
    <n v="171"/>
    <n v="25"/>
    <n v="19"/>
    <n v="89"/>
    <n v="482"/>
    <n v="6"/>
    <n v="8"/>
    <n v="1"/>
    <n v="5"/>
    <x v="6"/>
    <n v="0"/>
    <n v="0"/>
    <n v="0"/>
    <n v="0"/>
    <n v="0"/>
    <n v="0"/>
    <n v="0"/>
    <s v="Saudi Arabia"/>
  </r>
  <r>
    <n v="9559"/>
    <n v="1961"/>
    <x v="1"/>
    <x v="1"/>
    <x v="2"/>
    <x v="1570"/>
    <n v="0"/>
    <n v="1"/>
    <d v="2014-01-24T00:00:00"/>
    <n v="79"/>
    <n v="944"/>
    <n v="0"/>
    <n v="60"/>
    <n v="0"/>
    <n v="0"/>
    <n v="30"/>
    <n v="1034"/>
    <n v="2"/>
    <n v="7"/>
    <n v="5"/>
    <n v="13"/>
    <x v="1"/>
    <n v="1"/>
    <n v="0"/>
    <n v="0"/>
    <n v="0"/>
    <n v="0"/>
    <n v="0"/>
    <n v="0"/>
    <s v="Canada"/>
  </r>
  <r>
    <n v="771"/>
    <n v="1967"/>
    <x v="3"/>
    <x v="0"/>
    <x v="3"/>
    <x v="1571"/>
    <n v="0"/>
    <n v="1"/>
    <d v="2014-01-21T00:00:00"/>
    <n v="79"/>
    <n v="135"/>
    <n v="9"/>
    <n v="39"/>
    <n v="4"/>
    <n v="0"/>
    <n v="7"/>
    <n v="194"/>
    <n v="1"/>
    <n v="2"/>
    <n v="2"/>
    <n v="5"/>
    <x v="2"/>
    <n v="0"/>
    <n v="0"/>
    <n v="0"/>
    <n v="0"/>
    <n v="0"/>
    <n v="0"/>
    <n v="0"/>
    <s v="Germany"/>
  </r>
  <r>
    <n v="5237"/>
    <n v="1950"/>
    <x v="47"/>
    <x v="1"/>
    <x v="1"/>
    <x v="1572"/>
    <n v="1"/>
    <n v="2"/>
    <d v="2014-01-01T00:00:00"/>
    <n v="79"/>
    <n v="28"/>
    <n v="1"/>
    <n v="21"/>
    <n v="3"/>
    <n v="0"/>
    <n v="10"/>
    <n v="63"/>
    <n v="3"/>
    <n v="2"/>
    <n v="1"/>
    <n v="3"/>
    <x v="1"/>
    <n v="0"/>
    <n v="0"/>
    <n v="0"/>
    <n v="0"/>
    <n v="0"/>
    <n v="0"/>
    <n v="0"/>
    <s v="Australia"/>
  </r>
  <r>
    <n v="2461"/>
    <n v="1955"/>
    <x v="26"/>
    <x v="3"/>
    <x v="1"/>
    <x v="1573"/>
    <n v="1"/>
    <n v="1"/>
    <d v="2013-12-18T00:00:00"/>
    <n v="79"/>
    <n v="26"/>
    <n v="1"/>
    <n v="11"/>
    <n v="0"/>
    <n v="1"/>
    <n v="4"/>
    <n v="43"/>
    <n v="2"/>
    <n v="1"/>
    <n v="0"/>
    <n v="3"/>
    <x v="7"/>
    <n v="0"/>
    <n v="0"/>
    <n v="0"/>
    <n v="0"/>
    <n v="0"/>
    <n v="0"/>
    <n v="0"/>
    <s v="Canada"/>
  </r>
  <r>
    <n v="5474"/>
    <n v="1970"/>
    <x v="0"/>
    <x v="0"/>
    <x v="1"/>
    <x v="1574"/>
    <n v="1"/>
    <n v="0"/>
    <d v="2013-11-30T00:00:00"/>
    <n v="79"/>
    <n v="45"/>
    <n v="7"/>
    <n v="99"/>
    <n v="4"/>
    <n v="25"/>
    <n v="43"/>
    <n v="223"/>
    <n v="3"/>
    <n v="4"/>
    <n v="1"/>
    <n v="4"/>
    <x v="4"/>
    <n v="0"/>
    <n v="0"/>
    <n v="0"/>
    <n v="0"/>
    <n v="0"/>
    <n v="0"/>
    <n v="0"/>
    <s v="USA"/>
  </r>
  <r>
    <n v="2895"/>
    <n v="1963"/>
    <x v="34"/>
    <x v="0"/>
    <x v="1"/>
    <x v="1575"/>
    <n v="0"/>
    <n v="1"/>
    <d v="2013-10-23T00:00:00"/>
    <n v="79"/>
    <n v="104"/>
    <n v="1"/>
    <n v="54"/>
    <n v="13"/>
    <n v="9"/>
    <n v="14"/>
    <n v="195"/>
    <n v="2"/>
    <n v="3"/>
    <n v="1"/>
    <n v="5"/>
    <x v="1"/>
    <n v="0"/>
    <n v="0"/>
    <n v="0"/>
    <n v="0"/>
    <n v="0"/>
    <n v="0"/>
    <n v="0"/>
    <s v="India"/>
  </r>
  <r>
    <n v="7972"/>
    <n v="1955"/>
    <x v="26"/>
    <x v="0"/>
    <x v="1"/>
    <x v="1576"/>
    <n v="0"/>
    <n v="0"/>
    <d v="2013-09-17T00:00:00"/>
    <n v="79"/>
    <n v="400"/>
    <n v="32"/>
    <n v="519"/>
    <n v="71"/>
    <n v="75"/>
    <n v="54"/>
    <n v="1151"/>
    <n v="1"/>
    <n v="3"/>
    <n v="4"/>
    <n v="9"/>
    <x v="0"/>
    <n v="0"/>
    <n v="0"/>
    <n v="0"/>
    <n v="0"/>
    <n v="0"/>
    <n v="0"/>
    <n v="0"/>
    <s v="Spain"/>
  </r>
  <r>
    <n v="10067"/>
    <n v="1976"/>
    <x v="14"/>
    <x v="2"/>
    <x v="3"/>
    <x v="1577"/>
    <n v="1"/>
    <n v="1"/>
    <d v="2013-08-10T00:00:00"/>
    <n v="79"/>
    <n v="4"/>
    <n v="0"/>
    <n v="4"/>
    <n v="0"/>
    <n v="0"/>
    <n v="5"/>
    <n v="13"/>
    <n v="1"/>
    <n v="1"/>
    <n v="0"/>
    <n v="2"/>
    <x v="3"/>
    <n v="0"/>
    <n v="0"/>
    <n v="0"/>
    <n v="0"/>
    <n v="0"/>
    <n v="0"/>
    <n v="0"/>
    <s v="Germany"/>
  </r>
  <r>
    <n v="500"/>
    <n v="1977"/>
    <x v="11"/>
    <x v="0"/>
    <x v="3"/>
    <x v="1578"/>
    <n v="0"/>
    <n v="0"/>
    <d v="2013-08-06T00:00:00"/>
    <n v="79"/>
    <n v="908"/>
    <n v="43"/>
    <n v="735"/>
    <n v="40"/>
    <n v="194"/>
    <n v="21"/>
    <n v="1941"/>
    <n v="1"/>
    <n v="7"/>
    <n v="7"/>
    <n v="9"/>
    <x v="2"/>
    <n v="0"/>
    <n v="1"/>
    <n v="1"/>
    <n v="1"/>
    <n v="0"/>
    <n v="1"/>
    <n v="0"/>
    <s v="Spain"/>
  </r>
  <r>
    <n v="922"/>
    <n v="1979"/>
    <x v="7"/>
    <x v="2"/>
    <x v="2"/>
    <x v="1579"/>
    <n v="1"/>
    <n v="1"/>
    <d v="2013-05-04T00:00:00"/>
    <n v="79"/>
    <n v="16"/>
    <n v="2"/>
    <n v="11"/>
    <n v="3"/>
    <n v="0"/>
    <n v="16"/>
    <n v="48"/>
    <n v="2"/>
    <n v="1"/>
    <n v="1"/>
    <n v="2"/>
    <x v="6"/>
    <n v="1"/>
    <n v="0"/>
    <n v="0"/>
    <n v="0"/>
    <n v="0"/>
    <n v="0"/>
    <n v="0"/>
    <s v="Germany"/>
  </r>
  <r>
    <n v="2861"/>
    <n v="1983"/>
    <x v="27"/>
    <x v="0"/>
    <x v="1"/>
    <x v="1580"/>
    <n v="1"/>
    <n v="0"/>
    <d v="2013-04-16T00:00:00"/>
    <n v="79"/>
    <n v="9"/>
    <n v="1"/>
    <n v="6"/>
    <n v="3"/>
    <n v="0"/>
    <n v="4"/>
    <n v="23"/>
    <n v="1"/>
    <n v="1"/>
    <n v="0"/>
    <n v="2"/>
    <x v="6"/>
    <n v="0"/>
    <n v="0"/>
    <n v="0"/>
    <n v="0"/>
    <n v="0"/>
    <n v="0"/>
    <n v="0"/>
    <s v="Spain"/>
  </r>
  <r>
    <n v="375"/>
    <n v="1954"/>
    <x v="5"/>
    <x v="0"/>
    <x v="0"/>
    <x v="1581"/>
    <n v="0"/>
    <n v="0"/>
    <d v="2013-02-25T00:00:00"/>
    <n v="79"/>
    <n v="516"/>
    <n v="56"/>
    <n v="449"/>
    <n v="86"/>
    <n v="33"/>
    <n v="16"/>
    <n v="1156"/>
    <n v="1"/>
    <n v="2"/>
    <n v="2"/>
    <n v="11"/>
    <x v="0"/>
    <n v="0"/>
    <n v="0"/>
    <n v="0"/>
    <n v="0"/>
    <n v="0"/>
    <n v="0"/>
    <n v="0"/>
    <s v="Spain"/>
  </r>
  <r>
    <n v="10936"/>
    <n v="1965"/>
    <x v="15"/>
    <x v="0"/>
    <x v="2"/>
    <x v="1582"/>
    <n v="0"/>
    <n v="0"/>
    <d v="2013-02-13T00:00:00"/>
    <n v="79"/>
    <n v="597"/>
    <n v="166"/>
    <n v="597"/>
    <n v="172"/>
    <n v="166"/>
    <n v="249"/>
    <n v="1947"/>
    <n v="1"/>
    <n v="5"/>
    <n v="6"/>
    <n v="4"/>
    <x v="7"/>
    <n v="0"/>
    <n v="0"/>
    <n v="0"/>
    <n v="0"/>
    <n v="0"/>
    <n v="0"/>
    <n v="0"/>
    <s v="Australia"/>
  </r>
  <r>
    <n v="10314"/>
    <n v="1948"/>
    <x v="39"/>
    <x v="1"/>
    <x v="2"/>
    <x v="1583"/>
    <n v="0"/>
    <n v="0"/>
    <d v="2012-12-16T00:00:00"/>
    <n v="79"/>
    <n v="847"/>
    <n v="66"/>
    <n v="119"/>
    <n v="86"/>
    <n v="89"/>
    <n v="111"/>
    <n v="1318"/>
    <n v="1"/>
    <n v="9"/>
    <n v="10"/>
    <n v="5"/>
    <x v="5"/>
    <n v="0"/>
    <n v="1"/>
    <n v="0"/>
    <n v="1"/>
    <n v="0"/>
    <n v="1"/>
    <n v="0"/>
    <s v="India"/>
  </r>
  <r>
    <n v="4240"/>
    <n v="1978"/>
    <x v="29"/>
    <x v="0"/>
    <x v="2"/>
    <x v="1584"/>
    <n v="1"/>
    <n v="0"/>
    <d v="2012-11-03T00:00:00"/>
    <n v="79"/>
    <n v="4"/>
    <n v="9"/>
    <n v="16"/>
    <n v="17"/>
    <n v="0"/>
    <n v="12"/>
    <n v="58"/>
    <n v="2"/>
    <n v="2"/>
    <n v="1"/>
    <n v="2"/>
    <x v="6"/>
    <n v="0"/>
    <n v="0"/>
    <n v="0"/>
    <n v="0"/>
    <n v="0"/>
    <n v="0"/>
    <n v="0"/>
    <s v="Spain"/>
  </r>
  <r>
    <n v="2674"/>
    <n v="1958"/>
    <x v="2"/>
    <x v="3"/>
    <x v="1"/>
    <x v="1585"/>
    <n v="0"/>
    <n v="1"/>
    <d v="2012-09-04T00:00:00"/>
    <n v="79"/>
    <n v="543"/>
    <n v="10"/>
    <n v="205"/>
    <n v="160"/>
    <n v="143"/>
    <n v="82"/>
    <n v="1143"/>
    <n v="1"/>
    <n v="6"/>
    <n v="3"/>
    <n v="6"/>
    <x v="7"/>
    <n v="0"/>
    <n v="0"/>
    <n v="0"/>
    <n v="0"/>
    <n v="0"/>
    <n v="1"/>
    <n v="0"/>
    <s v="USA"/>
  </r>
  <r>
    <n v="2563"/>
    <n v="1961"/>
    <x v="1"/>
    <x v="4"/>
    <x v="2"/>
    <x v="1586"/>
    <n v="0"/>
    <n v="0"/>
    <d v="2014-06-15T00:00:00"/>
    <n v="80"/>
    <n v="1"/>
    <n v="9"/>
    <n v="7"/>
    <n v="2"/>
    <n v="14"/>
    <n v="10"/>
    <n v="43"/>
    <n v="1"/>
    <n v="2"/>
    <n v="0"/>
    <n v="3"/>
    <x v="4"/>
    <n v="0"/>
    <n v="0"/>
    <n v="0"/>
    <n v="0"/>
    <n v="0"/>
    <n v="0"/>
    <n v="0"/>
    <s v="India"/>
  </r>
  <r>
    <n v="8312"/>
    <n v="1961"/>
    <x v="1"/>
    <x v="4"/>
    <x v="2"/>
    <x v="1586"/>
    <n v="0"/>
    <n v="0"/>
    <d v="2014-06-15T00:00:00"/>
    <n v="80"/>
    <n v="1"/>
    <n v="9"/>
    <n v="7"/>
    <n v="2"/>
    <n v="14"/>
    <n v="10"/>
    <n v="43"/>
    <n v="1"/>
    <n v="2"/>
    <n v="0"/>
    <n v="3"/>
    <x v="4"/>
    <n v="0"/>
    <n v="0"/>
    <n v="0"/>
    <n v="0"/>
    <n v="0"/>
    <n v="0"/>
    <n v="0"/>
    <s v="Spain"/>
  </r>
  <r>
    <n v="6999"/>
    <n v="1980"/>
    <x v="36"/>
    <x v="3"/>
    <x v="2"/>
    <x v="1587"/>
    <n v="0"/>
    <n v="0"/>
    <d v="2014-05-13T00:00:00"/>
    <n v="80"/>
    <n v="656"/>
    <n v="16"/>
    <n v="106"/>
    <n v="32"/>
    <n v="16"/>
    <n v="8"/>
    <n v="834"/>
    <n v="1"/>
    <n v="7"/>
    <n v="3"/>
    <n v="12"/>
    <x v="7"/>
    <n v="0"/>
    <n v="0"/>
    <n v="0"/>
    <n v="0"/>
    <n v="0"/>
    <n v="0"/>
    <n v="0"/>
    <s v="India"/>
  </r>
  <r>
    <n v="7574"/>
    <n v="1979"/>
    <x v="7"/>
    <x v="1"/>
    <x v="3"/>
    <x v="1588"/>
    <n v="1"/>
    <n v="0"/>
    <d v="2014-05-10T00:00:00"/>
    <n v="80"/>
    <n v="11"/>
    <n v="0"/>
    <n v="13"/>
    <n v="2"/>
    <n v="4"/>
    <n v="11"/>
    <n v="41"/>
    <n v="1"/>
    <n v="2"/>
    <n v="0"/>
    <n v="3"/>
    <x v="5"/>
    <n v="0"/>
    <n v="0"/>
    <n v="0"/>
    <n v="0"/>
    <n v="0"/>
    <n v="0"/>
    <n v="0"/>
    <s v="Saudi Arabia"/>
  </r>
  <r>
    <n v="5223"/>
    <n v="1966"/>
    <x v="13"/>
    <x v="3"/>
    <x v="3"/>
    <x v="1589"/>
    <n v="0"/>
    <n v="1"/>
    <d v="2014-04-23T00:00:00"/>
    <n v="80"/>
    <n v="33"/>
    <n v="8"/>
    <n v="10"/>
    <n v="2"/>
    <n v="10"/>
    <n v="3"/>
    <n v="66"/>
    <n v="2"/>
    <n v="2"/>
    <n v="1"/>
    <n v="3"/>
    <x v="5"/>
    <n v="0"/>
    <n v="0"/>
    <n v="0"/>
    <n v="0"/>
    <n v="0"/>
    <n v="0"/>
    <n v="0"/>
    <s v="Saudi Arabia"/>
  </r>
  <r>
    <n v="2952"/>
    <n v="1977"/>
    <x v="11"/>
    <x v="3"/>
    <x v="1"/>
    <x v="1590"/>
    <n v="1"/>
    <n v="0"/>
    <d v="2014-04-16T00:00:00"/>
    <n v="80"/>
    <n v="29"/>
    <n v="3"/>
    <n v="30"/>
    <n v="3"/>
    <n v="2"/>
    <n v="9"/>
    <n v="76"/>
    <n v="2"/>
    <n v="3"/>
    <n v="0"/>
    <n v="3"/>
    <x v="4"/>
    <n v="0"/>
    <n v="0"/>
    <n v="0"/>
    <n v="0"/>
    <n v="0"/>
    <n v="0"/>
    <n v="0"/>
    <s v="Spain"/>
  </r>
  <r>
    <n v="7683"/>
    <n v="1968"/>
    <x v="25"/>
    <x v="3"/>
    <x v="2"/>
    <x v="1591"/>
    <n v="0"/>
    <n v="1"/>
    <d v="2014-02-25T00:00:00"/>
    <n v="80"/>
    <n v="554"/>
    <n v="35"/>
    <n v="113"/>
    <n v="0"/>
    <n v="7"/>
    <n v="78"/>
    <n v="787"/>
    <n v="3"/>
    <n v="5"/>
    <n v="3"/>
    <n v="12"/>
    <x v="7"/>
    <n v="0"/>
    <n v="0"/>
    <n v="0"/>
    <n v="0"/>
    <n v="0"/>
    <n v="0"/>
    <n v="0"/>
    <s v="Spain"/>
  </r>
  <r>
    <n v="9481"/>
    <n v="1976"/>
    <x v="14"/>
    <x v="0"/>
    <x v="2"/>
    <x v="1592"/>
    <n v="1"/>
    <n v="0"/>
    <d v="2014-01-28T00:00:00"/>
    <n v="80"/>
    <n v="9"/>
    <n v="9"/>
    <n v="11"/>
    <n v="13"/>
    <n v="10"/>
    <n v="16"/>
    <n v="68"/>
    <n v="4"/>
    <n v="3"/>
    <n v="1"/>
    <n v="3"/>
    <x v="6"/>
    <n v="0"/>
    <n v="0"/>
    <n v="0"/>
    <n v="0"/>
    <n v="0"/>
    <n v="0"/>
    <n v="0"/>
    <s v="Canada"/>
  </r>
  <r>
    <n v="9907"/>
    <n v="1969"/>
    <x v="10"/>
    <x v="3"/>
    <x v="3"/>
    <x v="1593"/>
    <n v="0"/>
    <n v="1"/>
    <d v="2013-12-04T00:00:00"/>
    <n v="80"/>
    <n v="742"/>
    <n v="28"/>
    <n v="152"/>
    <n v="25"/>
    <n v="9"/>
    <n v="57"/>
    <n v="1013"/>
    <n v="2"/>
    <n v="6"/>
    <n v="8"/>
    <n v="10"/>
    <x v="5"/>
    <n v="0"/>
    <n v="0"/>
    <n v="0"/>
    <n v="0"/>
    <n v="0"/>
    <n v="0"/>
    <n v="0"/>
    <s v="Germany"/>
  </r>
  <r>
    <n v="5454"/>
    <n v="1979"/>
    <x v="7"/>
    <x v="3"/>
    <x v="2"/>
    <x v="1594"/>
    <n v="1"/>
    <n v="0"/>
    <d v="2013-12-01T00:00:00"/>
    <n v="80"/>
    <n v="37"/>
    <n v="0"/>
    <n v="7"/>
    <n v="3"/>
    <n v="0"/>
    <n v="3"/>
    <n v="50"/>
    <n v="1"/>
    <n v="2"/>
    <n v="0"/>
    <n v="3"/>
    <x v="1"/>
    <n v="0"/>
    <n v="0"/>
    <n v="0"/>
    <n v="0"/>
    <n v="0"/>
    <n v="0"/>
    <n v="0"/>
    <s v="USA"/>
  </r>
  <r>
    <n v="3798"/>
    <n v="1968"/>
    <x v="25"/>
    <x v="0"/>
    <x v="2"/>
    <x v="1595"/>
    <n v="1"/>
    <n v="1"/>
    <d v="2013-11-06T00:00:00"/>
    <n v="80"/>
    <n v="24"/>
    <n v="2"/>
    <n v="23"/>
    <n v="0"/>
    <n v="8"/>
    <n v="24"/>
    <n v="81"/>
    <n v="3"/>
    <n v="2"/>
    <n v="1"/>
    <n v="3"/>
    <x v="4"/>
    <n v="0"/>
    <n v="0"/>
    <n v="0"/>
    <n v="0"/>
    <n v="0"/>
    <n v="0"/>
    <n v="0"/>
    <s v="Spain"/>
  </r>
  <r>
    <n v="7281"/>
    <n v="1959"/>
    <x v="8"/>
    <x v="1"/>
    <x v="1"/>
    <x v="120"/>
    <n v="0"/>
    <n v="0"/>
    <d v="2013-11-05T00:00:00"/>
    <n v="80"/>
    <n v="81"/>
    <n v="11"/>
    <n v="50"/>
    <n v="3"/>
    <n v="2"/>
    <n v="39"/>
    <n v="186"/>
    <n v="1"/>
    <n v="1"/>
    <n v="3"/>
    <n v="4"/>
    <x v="2"/>
    <n v="0"/>
    <n v="0"/>
    <n v="0"/>
    <n v="0"/>
    <n v="0"/>
    <n v="0"/>
    <n v="0"/>
    <s v="Australia"/>
  </r>
  <r>
    <n v="4259"/>
    <n v="1986"/>
    <x v="19"/>
    <x v="3"/>
    <x v="1"/>
    <x v="1596"/>
    <n v="2"/>
    <n v="0"/>
    <d v="2013-09-24T00:00:00"/>
    <n v="80"/>
    <n v="6"/>
    <n v="0"/>
    <n v="4"/>
    <n v="0"/>
    <n v="0"/>
    <n v="0"/>
    <n v="10"/>
    <n v="1"/>
    <n v="1"/>
    <n v="0"/>
    <n v="2"/>
    <x v="3"/>
    <n v="0"/>
    <n v="0"/>
    <n v="0"/>
    <n v="0"/>
    <n v="0"/>
    <n v="0"/>
    <n v="0"/>
    <s v="India"/>
  </r>
  <r>
    <n v="2549"/>
    <n v="1983"/>
    <x v="27"/>
    <x v="1"/>
    <x v="3"/>
    <x v="1597"/>
    <n v="1"/>
    <n v="0"/>
    <d v="2013-07-21T00:00:00"/>
    <n v="80"/>
    <n v="17"/>
    <n v="0"/>
    <n v="9"/>
    <n v="0"/>
    <n v="0"/>
    <n v="1"/>
    <n v="27"/>
    <n v="1"/>
    <n v="1"/>
    <n v="0"/>
    <n v="3"/>
    <x v="8"/>
    <n v="0"/>
    <n v="0"/>
    <n v="0"/>
    <n v="0"/>
    <n v="0"/>
    <n v="0"/>
    <n v="0"/>
    <s v="Spain"/>
  </r>
  <r>
    <n v="6437"/>
    <n v="1985"/>
    <x v="42"/>
    <x v="2"/>
    <x v="1"/>
    <x v="1598"/>
    <n v="1"/>
    <n v="0"/>
    <d v="2013-06-19T00:00:00"/>
    <n v="80"/>
    <n v="21"/>
    <n v="8"/>
    <n v="20"/>
    <n v="15"/>
    <n v="3"/>
    <n v="9"/>
    <n v="76"/>
    <n v="1"/>
    <n v="2"/>
    <n v="0"/>
    <n v="3"/>
    <x v="3"/>
    <n v="0"/>
    <n v="0"/>
    <n v="0"/>
    <n v="0"/>
    <n v="0"/>
    <n v="0"/>
    <n v="0"/>
    <s v="Spain"/>
  </r>
  <r>
    <n v="2488"/>
    <n v="1956"/>
    <x v="16"/>
    <x v="2"/>
    <x v="0"/>
    <x v="1599"/>
    <n v="1"/>
    <n v="1"/>
    <d v="2013-03-23T00:00:00"/>
    <n v="80"/>
    <n v="23"/>
    <n v="1"/>
    <n v="25"/>
    <n v="0"/>
    <n v="8"/>
    <n v="7"/>
    <n v="64"/>
    <n v="4"/>
    <n v="2"/>
    <n v="1"/>
    <n v="3"/>
    <x v="4"/>
    <n v="0"/>
    <n v="0"/>
    <n v="0"/>
    <n v="0"/>
    <n v="0"/>
    <n v="0"/>
    <n v="0"/>
    <s v="Spain"/>
  </r>
  <r>
    <n v="3945"/>
    <n v="1947"/>
    <x v="6"/>
    <x v="1"/>
    <x v="4"/>
    <x v="1600"/>
    <n v="0"/>
    <n v="1"/>
    <d v="2013-03-10T00:00:00"/>
    <n v="80"/>
    <n v="618"/>
    <n v="44"/>
    <n v="215"/>
    <n v="0"/>
    <n v="17"/>
    <n v="36"/>
    <n v="930"/>
    <n v="2"/>
    <n v="11"/>
    <n v="8"/>
    <n v="4"/>
    <x v="4"/>
    <n v="1"/>
    <n v="0"/>
    <n v="0"/>
    <n v="0"/>
    <n v="0"/>
    <n v="1"/>
    <n v="0"/>
    <s v="Spain"/>
  </r>
  <r>
    <n v="702"/>
    <n v="1975"/>
    <x v="17"/>
    <x v="2"/>
    <x v="4"/>
    <x v="1601"/>
    <n v="0"/>
    <n v="1"/>
    <d v="2013-02-15T00:00:00"/>
    <n v="80"/>
    <n v="162"/>
    <n v="61"/>
    <n v="83"/>
    <n v="97"/>
    <n v="57"/>
    <n v="61"/>
    <n v="521"/>
    <n v="4"/>
    <n v="4"/>
    <n v="3"/>
    <n v="8"/>
    <x v="1"/>
    <n v="0"/>
    <n v="0"/>
    <n v="0"/>
    <n v="0"/>
    <n v="0"/>
    <n v="0"/>
    <n v="0"/>
    <s v="Spain"/>
  </r>
  <r>
    <n v="9010"/>
    <n v="1972"/>
    <x v="20"/>
    <x v="3"/>
    <x v="2"/>
    <x v="1602"/>
    <n v="0"/>
    <n v="0"/>
    <d v="2013-02-10T00:00:00"/>
    <n v="80"/>
    <n v="968"/>
    <n v="147"/>
    <n v="842"/>
    <n v="137"/>
    <n v="42"/>
    <n v="210"/>
    <n v="2346"/>
    <n v="1"/>
    <n v="5"/>
    <n v="7"/>
    <n v="10"/>
    <x v="2"/>
    <n v="1"/>
    <n v="0"/>
    <n v="1"/>
    <n v="1"/>
    <n v="0"/>
    <n v="1"/>
    <n v="0"/>
    <s v="Spain"/>
  </r>
  <r>
    <n v="9710"/>
    <n v="1969"/>
    <x v="10"/>
    <x v="1"/>
    <x v="0"/>
    <x v="1603"/>
    <n v="0"/>
    <n v="1"/>
    <d v="2013-01-20T00:00:00"/>
    <n v="80"/>
    <n v="708"/>
    <n v="7"/>
    <n v="62"/>
    <n v="0"/>
    <n v="0"/>
    <n v="15"/>
    <n v="792"/>
    <n v="2"/>
    <n v="11"/>
    <n v="3"/>
    <n v="7"/>
    <x v="6"/>
    <n v="0"/>
    <n v="0"/>
    <n v="0"/>
    <n v="0"/>
    <n v="0"/>
    <n v="0"/>
    <n v="0"/>
    <s v="Spain"/>
  </r>
  <r>
    <n v="1509"/>
    <n v="1958"/>
    <x v="2"/>
    <x v="1"/>
    <x v="3"/>
    <x v="1604"/>
    <n v="0"/>
    <n v="0"/>
    <d v="2013-01-04T00:00:00"/>
    <n v="80"/>
    <n v="152"/>
    <n v="27"/>
    <n v="103"/>
    <n v="106"/>
    <n v="54"/>
    <n v="81"/>
    <n v="523"/>
    <n v="0"/>
    <n v="9"/>
    <n v="9"/>
    <n v="4"/>
    <x v="1"/>
    <n v="0"/>
    <n v="1"/>
    <n v="1"/>
    <n v="1"/>
    <n v="1"/>
    <n v="1"/>
    <n v="0"/>
    <s v="Spain"/>
  </r>
  <r>
    <n v="9120"/>
    <n v="1962"/>
    <x v="31"/>
    <x v="0"/>
    <x v="1"/>
    <x v="1605"/>
    <n v="0"/>
    <n v="1"/>
    <d v="2012-12-05T00:00:00"/>
    <n v="80"/>
    <n v="747"/>
    <n v="10"/>
    <n v="161"/>
    <n v="65"/>
    <n v="40"/>
    <n v="42"/>
    <n v="1065"/>
    <n v="4"/>
    <n v="4"/>
    <n v="2"/>
    <n v="9"/>
    <x v="6"/>
    <n v="0"/>
    <n v="0"/>
    <n v="0"/>
    <n v="0"/>
    <n v="0"/>
    <n v="0"/>
    <n v="0"/>
    <s v="Spain"/>
  </r>
  <r>
    <n v="5252"/>
    <n v="1969"/>
    <x v="10"/>
    <x v="0"/>
    <x v="0"/>
    <x v="1606"/>
    <n v="1"/>
    <n v="0"/>
    <d v="2012-10-26T00:00:00"/>
    <n v="80"/>
    <n v="16"/>
    <n v="12"/>
    <n v="18"/>
    <n v="7"/>
    <n v="1"/>
    <n v="13"/>
    <n v="67"/>
    <n v="1"/>
    <n v="2"/>
    <n v="0"/>
    <n v="3"/>
    <x v="3"/>
    <n v="0"/>
    <n v="0"/>
    <n v="0"/>
    <n v="0"/>
    <n v="0"/>
    <n v="0"/>
    <n v="0"/>
    <s v="Spain"/>
  </r>
  <r>
    <n v="5959"/>
    <n v="1968"/>
    <x v="25"/>
    <x v="0"/>
    <x v="1"/>
    <x v="1607"/>
    <n v="1"/>
    <n v="1"/>
    <d v="2012-10-15T00:00:00"/>
    <n v="80"/>
    <n v="158"/>
    <n v="0"/>
    <n v="23"/>
    <n v="0"/>
    <n v="0"/>
    <n v="18"/>
    <n v="199"/>
    <n v="6"/>
    <n v="3"/>
    <n v="1"/>
    <n v="5"/>
    <x v="6"/>
    <n v="0"/>
    <n v="0"/>
    <n v="0"/>
    <n v="0"/>
    <n v="0"/>
    <n v="0"/>
    <n v="0"/>
    <s v="India"/>
  </r>
  <r>
    <n v="7441"/>
    <n v="1973"/>
    <x v="28"/>
    <x v="0"/>
    <x v="0"/>
    <x v="1608"/>
    <n v="1"/>
    <n v="0"/>
    <d v="2012-10-06T00:00:00"/>
    <n v="80"/>
    <n v="958"/>
    <n v="159"/>
    <n v="447"/>
    <n v="20"/>
    <n v="0"/>
    <n v="31"/>
    <n v="1615"/>
    <n v="3"/>
    <n v="2"/>
    <n v="10"/>
    <n v="12"/>
    <x v="3"/>
    <n v="0"/>
    <n v="0"/>
    <n v="0"/>
    <n v="0"/>
    <n v="0"/>
    <n v="0"/>
    <n v="0"/>
    <s v="USA"/>
  </r>
  <r>
    <n v="4271"/>
    <n v="1989"/>
    <x v="4"/>
    <x v="2"/>
    <x v="3"/>
    <x v="1609"/>
    <n v="1"/>
    <n v="0"/>
    <d v="2012-10-04T00:00:00"/>
    <n v="80"/>
    <n v="46"/>
    <n v="35"/>
    <n v="69"/>
    <n v="84"/>
    <n v="41"/>
    <n v="66"/>
    <n v="341"/>
    <n v="6"/>
    <n v="4"/>
    <n v="1"/>
    <n v="6"/>
    <x v="3"/>
    <n v="0"/>
    <n v="0"/>
    <n v="0"/>
    <n v="0"/>
    <n v="0"/>
    <n v="0"/>
    <n v="0"/>
    <s v="India"/>
  </r>
  <r>
    <n v="4095"/>
    <n v="1971"/>
    <x v="18"/>
    <x v="0"/>
    <x v="2"/>
    <x v="1610"/>
    <n v="1"/>
    <n v="0"/>
    <d v="2012-09-11T00:00:00"/>
    <n v="80"/>
    <n v="167"/>
    <n v="37"/>
    <n v="64"/>
    <n v="49"/>
    <n v="34"/>
    <n v="116"/>
    <n v="467"/>
    <n v="8"/>
    <n v="4"/>
    <n v="3"/>
    <n v="6"/>
    <x v="3"/>
    <n v="0"/>
    <n v="0"/>
    <n v="0"/>
    <n v="0"/>
    <n v="0"/>
    <n v="0"/>
    <n v="0"/>
    <s v="USA"/>
  </r>
  <r>
    <n v="8852"/>
    <n v="1976"/>
    <x v="14"/>
    <x v="0"/>
    <x v="2"/>
    <x v="1611"/>
    <n v="0"/>
    <n v="1"/>
    <d v="2012-08-31T00:00:00"/>
    <n v="80"/>
    <n v="387"/>
    <n v="126"/>
    <n v="342"/>
    <n v="0"/>
    <n v="45"/>
    <n v="180"/>
    <n v="1080"/>
    <n v="5"/>
    <n v="8"/>
    <n v="4"/>
    <n v="11"/>
    <x v="4"/>
    <n v="0"/>
    <n v="0"/>
    <n v="0"/>
    <n v="0"/>
    <n v="0"/>
    <n v="0"/>
    <n v="0"/>
    <s v="Spain"/>
  </r>
  <r>
    <n v="7698"/>
    <n v="1976"/>
    <x v="14"/>
    <x v="1"/>
    <x v="2"/>
    <x v="1612"/>
    <n v="0"/>
    <n v="1"/>
    <d v="2014-05-11T00:00:00"/>
    <n v="81"/>
    <n v="152"/>
    <n v="3"/>
    <n v="22"/>
    <n v="2"/>
    <n v="5"/>
    <n v="7"/>
    <n v="191"/>
    <n v="1"/>
    <n v="4"/>
    <n v="1"/>
    <n v="4"/>
    <x v="1"/>
    <n v="0"/>
    <n v="0"/>
    <n v="0"/>
    <n v="0"/>
    <n v="0"/>
    <n v="0"/>
    <n v="0"/>
    <s v="India"/>
  </r>
  <r>
    <n v="4174"/>
    <n v="1956"/>
    <x v="16"/>
    <x v="3"/>
    <x v="3"/>
    <x v="1613"/>
    <n v="0"/>
    <n v="1"/>
    <d v="2014-04-17T00:00:00"/>
    <n v="81"/>
    <n v="97"/>
    <n v="1"/>
    <n v="19"/>
    <n v="2"/>
    <n v="0"/>
    <n v="11"/>
    <n v="130"/>
    <n v="1"/>
    <n v="2"/>
    <n v="1"/>
    <n v="4"/>
    <x v="7"/>
    <n v="0"/>
    <n v="0"/>
    <n v="0"/>
    <n v="0"/>
    <n v="0"/>
    <n v="0"/>
    <n v="0"/>
    <s v="Spain"/>
  </r>
  <r>
    <n v="3182"/>
    <n v="1973"/>
    <x v="28"/>
    <x v="1"/>
    <x v="1"/>
    <x v="1614"/>
    <n v="1"/>
    <n v="1"/>
    <d v="2014-03-31T00:00:00"/>
    <n v="81"/>
    <n v="96"/>
    <n v="1"/>
    <n v="79"/>
    <n v="7"/>
    <n v="1"/>
    <n v="79"/>
    <n v="263"/>
    <n v="6"/>
    <n v="5"/>
    <n v="1"/>
    <n v="3"/>
    <x v="6"/>
    <n v="1"/>
    <n v="0"/>
    <n v="0"/>
    <n v="0"/>
    <n v="0"/>
    <n v="1"/>
    <n v="0"/>
    <s v="India"/>
  </r>
  <r>
    <n v="193"/>
    <n v="1996"/>
    <x v="52"/>
    <x v="4"/>
    <x v="2"/>
    <x v="1615"/>
    <n v="0"/>
    <n v="0"/>
    <d v="2014-02-17T00:00:00"/>
    <n v="81"/>
    <n v="0"/>
    <n v="0"/>
    <n v="2"/>
    <n v="3"/>
    <n v="3"/>
    <n v="8"/>
    <n v="16"/>
    <n v="1"/>
    <n v="1"/>
    <n v="0"/>
    <n v="2"/>
    <x v="1"/>
    <n v="1"/>
    <n v="0"/>
    <n v="0"/>
    <n v="0"/>
    <n v="0"/>
    <n v="0"/>
    <n v="0"/>
    <s v="Spain"/>
  </r>
  <r>
    <n v="5229"/>
    <n v="1969"/>
    <x v="10"/>
    <x v="1"/>
    <x v="3"/>
    <x v="1616"/>
    <n v="0"/>
    <n v="1"/>
    <d v="2014-02-16T00:00:00"/>
    <n v="81"/>
    <n v="30"/>
    <n v="1"/>
    <n v="8"/>
    <n v="0"/>
    <n v="0"/>
    <n v="3"/>
    <n v="42"/>
    <n v="1"/>
    <n v="1"/>
    <n v="0"/>
    <n v="3"/>
    <x v="3"/>
    <n v="0"/>
    <n v="0"/>
    <n v="0"/>
    <n v="0"/>
    <n v="0"/>
    <n v="0"/>
    <n v="0"/>
    <s v="Germany"/>
  </r>
  <r>
    <n v="5555"/>
    <n v="1975"/>
    <x v="17"/>
    <x v="0"/>
    <x v="0"/>
    <x v="1617"/>
    <n v="0"/>
    <n v="0"/>
    <d v="2014-02-07T00:00:00"/>
    <n v="81"/>
    <n v="1"/>
    <n v="1"/>
    <n v="1"/>
    <n v="1"/>
    <n v="1"/>
    <n v="1"/>
    <n v="6"/>
    <n v="0"/>
    <n v="0"/>
    <n v="0"/>
    <n v="0"/>
    <x v="9"/>
    <n v="0"/>
    <n v="0"/>
    <n v="0"/>
    <n v="0"/>
    <n v="0"/>
    <n v="0"/>
    <n v="0"/>
    <s v="Spain"/>
  </r>
  <r>
    <n v="7732"/>
    <n v="1978"/>
    <x v="29"/>
    <x v="0"/>
    <x v="2"/>
    <x v="1618"/>
    <n v="1"/>
    <n v="0"/>
    <d v="2014-01-02T00:00:00"/>
    <n v="81"/>
    <n v="293"/>
    <n v="0"/>
    <n v="124"/>
    <n v="179"/>
    <n v="97"/>
    <n v="52"/>
    <n v="745"/>
    <n v="1"/>
    <n v="7"/>
    <n v="2"/>
    <n v="10"/>
    <x v="1"/>
    <n v="0"/>
    <n v="0"/>
    <n v="0"/>
    <n v="0"/>
    <n v="0"/>
    <n v="0"/>
    <n v="0"/>
    <s v="Spain"/>
  </r>
  <r>
    <n v="310"/>
    <n v="1970"/>
    <x v="0"/>
    <x v="3"/>
    <x v="2"/>
    <x v="1619"/>
    <n v="0"/>
    <n v="1"/>
    <d v="2013-12-13T00:00:00"/>
    <n v="81"/>
    <n v="330"/>
    <n v="5"/>
    <n v="159"/>
    <n v="36"/>
    <n v="27"/>
    <n v="16"/>
    <n v="573"/>
    <n v="4"/>
    <n v="4"/>
    <n v="4"/>
    <n v="9"/>
    <x v="5"/>
    <n v="0"/>
    <n v="0"/>
    <n v="0"/>
    <n v="0"/>
    <n v="0"/>
    <n v="0"/>
    <n v="0"/>
    <s v="Canada"/>
  </r>
  <r>
    <n v="6261"/>
    <n v="1979"/>
    <x v="7"/>
    <x v="0"/>
    <x v="2"/>
    <x v="1620"/>
    <n v="0"/>
    <n v="1"/>
    <d v="2013-11-26T00:00:00"/>
    <n v="81"/>
    <n v="270"/>
    <n v="31"/>
    <n v="88"/>
    <n v="11"/>
    <n v="48"/>
    <n v="22"/>
    <n v="470"/>
    <n v="3"/>
    <n v="3"/>
    <n v="2"/>
    <n v="10"/>
    <x v="5"/>
    <n v="0"/>
    <n v="0"/>
    <n v="0"/>
    <n v="0"/>
    <n v="0"/>
    <n v="0"/>
    <n v="0"/>
    <s v="India"/>
  </r>
  <r>
    <n v="6274"/>
    <n v="1948"/>
    <x v="39"/>
    <x v="3"/>
    <x v="2"/>
    <x v="1621"/>
    <n v="0"/>
    <n v="0"/>
    <d v="2013-11-15T00:00:00"/>
    <n v="81"/>
    <n v="1076"/>
    <n v="16"/>
    <n v="417"/>
    <n v="42"/>
    <n v="48"/>
    <n v="16"/>
    <n v="1615"/>
    <n v="1"/>
    <n v="8"/>
    <n v="10"/>
    <n v="6"/>
    <x v="7"/>
    <n v="0"/>
    <n v="1"/>
    <n v="1"/>
    <n v="0"/>
    <n v="0"/>
    <n v="0"/>
    <n v="0"/>
    <s v="Saudi Arabia"/>
  </r>
  <r>
    <n v="1655"/>
    <n v="1979"/>
    <x v="7"/>
    <x v="0"/>
    <x v="3"/>
    <x v="1622"/>
    <n v="1"/>
    <n v="0"/>
    <d v="2013-10-19T00:00:00"/>
    <n v="81"/>
    <n v="16"/>
    <n v="3"/>
    <n v="15"/>
    <n v="2"/>
    <n v="1"/>
    <n v="11"/>
    <n v="48"/>
    <n v="1"/>
    <n v="1"/>
    <n v="0"/>
    <n v="3"/>
    <x v="3"/>
    <n v="0"/>
    <n v="0"/>
    <n v="0"/>
    <n v="0"/>
    <n v="0"/>
    <n v="0"/>
    <n v="0"/>
    <s v="Australia"/>
  </r>
  <r>
    <n v="2740"/>
    <n v="1958"/>
    <x v="2"/>
    <x v="1"/>
    <x v="4"/>
    <x v="1623"/>
    <n v="1"/>
    <n v="1"/>
    <d v="2013-09-22T00:00:00"/>
    <n v="81"/>
    <n v="62"/>
    <n v="1"/>
    <n v="16"/>
    <n v="3"/>
    <n v="2"/>
    <n v="6"/>
    <n v="90"/>
    <n v="4"/>
    <n v="2"/>
    <n v="1"/>
    <n v="4"/>
    <x v="1"/>
    <n v="0"/>
    <n v="0"/>
    <n v="0"/>
    <n v="0"/>
    <n v="0"/>
    <n v="0"/>
    <n v="0"/>
    <s v="Spain"/>
  </r>
  <r>
    <n v="4328"/>
    <n v="1986"/>
    <x v="19"/>
    <x v="2"/>
    <x v="2"/>
    <x v="1624"/>
    <n v="1"/>
    <n v="0"/>
    <d v="2013-09-07T00:00:00"/>
    <n v="81"/>
    <n v="5"/>
    <n v="1"/>
    <n v="7"/>
    <n v="17"/>
    <n v="14"/>
    <n v="11"/>
    <n v="55"/>
    <n v="2"/>
    <n v="2"/>
    <n v="1"/>
    <n v="3"/>
    <x v="4"/>
    <n v="0"/>
    <n v="0"/>
    <n v="0"/>
    <n v="0"/>
    <n v="0"/>
    <n v="0"/>
    <n v="0"/>
    <s v="Spain"/>
  </r>
  <r>
    <n v="17"/>
    <n v="1971"/>
    <x v="18"/>
    <x v="1"/>
    <x v="2"/>
    <x v="1625"/>
    <n v="0"/>
    <n v="1"/>
    <d v="2013-09-06T00:00:00"/>
    <n v="81"/>
    <n v="637"/>
    <n v="47"/>
    <n v="237"/>
    <n v="12"/>
    <n v="19"/>
    <n v="76"/>
    <n v="1028"/>
    <n v="4"/>
    <n v="6"/>
    <n v="11"/>
    <n v="7"/>
    <x v="1"/>
    <n v="0"/>
    <n v="0"/>
    <n v="0"/>
    <n v="0"/>
    <n v="0"/>
    <n v="0"/>
    <n v="0"/>
    <s v="Spain"/>
  </r>
  <r>
    <n v="9153"/>
    <n v="1964"/>
    <x v="32"/>
    <x v="1"/>
    <x v="2"/>
    <x v="1626"/>
    <n v="0"/>
    <n v="1"/>
    <d v="2013-07-29T00:00:00"/>
    <n v="81"/>
    <n v="418"/>
    <n v="61"/>
    <n v="428"/>
    <n v="80"/>
    <n v="51"/>
    <n v="10"/>
    <n v="1048"/>
    <n v="3"/>
    <n v="7"/>
    <n v="8"/>
    <n v="10"/>
    <x v="1"/>
    <n v="0"/>
    <n v="0"/>
    <n v="0"/>
    <n v="0"/>
    <n v="0"/>
    <n v="0"/>
    <n v="0"/>
    <s v="Spain"/>
  </r>
  <r>
    <n v="520"/>
    <n v="1974"/>
    <x v="21"/>
    <x v="0"/>
    <x v="2"/>
    <x v="1627"/>
    <n v="1"/>
    <n v="0"/>
    <d v="2013-07-01T00:00:00"/>
    <n v="81"/>
    <n v="3"/>
    <n v="3"/>
    <n v="7"/>
    <n v="6"/>
    <n v="2"/>
    <n v="9"/>
    <n v="30"/>
    <n v="1"/>
    <n v="1"/>
    <n v="0"/>
    <n v="2"/>
    <x v="3"/>
    <n v="0"/>
    <n v="0"/>
    <n v="0"/>
    <n v="0"/>
    <n v="0"/>
    <n v="0"/>
    <n v="0"/>
    <s v="Spain"/>
  </r>
  <r>
    <n v="8372"/>
    <n v="1974"/>
    <x v="21"/>
    <x v="0"/>
    <x v="2"/>
    <x v="1627"/>
    <n v="1"/>
    <n v="0"/>
    <d v="2013-07-01T00:00:00"/>
    <n v="81"/>
    <n v="3"/>
    <n v="3"/>
    <n v="7"/>
    <n v="6"/>
    <n v="2"/>
    <n v="9"/>
    <n v="30"/>
    <n v="1"/>
    <n v="1"/>
    <n v="0"/>
    <n v="2"/>
    <x v="3"/>
    <n v="0"/>
    <n v="0"/>
    <n v="0"/>
    <n v="0"/>
    <n v="0"/>
    <n v="0"/>
    <n v="0"/>
    <s v="Saudi Arabia"/>
  </r>
  <r>
    <n v="73"/>
    <n v="1953"/>
    <x v="40"/>
    <x v="1"/>
    <x v="1"/>
    <x v="1628"/>
    <n v="1"/>
    <n v="2"/>
    <d v="2013-05-26T00:00:00"/>
    <n v="81"/>
    <n v="14"/>
    <n v="0"/>
    <n v="3"/>
    <n v="0"/>
    <n v="0"/>
    <n v="1"/>
    <n v="18"/>
    <n v="1"/>
    <n v="0"/>
    <n v="0"/>
    <n v="3"/>
    <x v="1"/>
    <n v="0"/>
    <n v="0"/>
    <n v="0"/>
    <n v="0"/>
    <n v="0"/>
    <n v="0"/>
    <n v="0"/>
    <s v="India"/>
  </r>
  <r>
    <n v="2002"/>
    <n v="1958"/>
    <x v="2"/>
    <x v="0"/>
    <x v="0"/>
    <x v="1629"/>
    <n v="0"/>
    <n v="0"/>
    <d v="2013-05-20T00:00:00"/>
    <n v="81"/>
    <n v="587"/>
    <n v="51"/>
    <n v="932"/>
    <n v="180"/>
    <n v="34"/>
    <n v="86"/>
    <n v="1870"/>
    <n v="1"/>
    <n v="5"/>
    <n v="6"/>
    <n v="5"/>
    <x v="7"/>
    <n v="0"/>
    <n v="0"/>
    <n v="0"/>
    <n v="0"/>
    <n v="0"/>
    <n v="0"/>
    <n v="0"/>
    <s v="Spain"/>
  </r>
  <r>
    <n v="6059"/>
    <n v="1953"/>
    <x v="40"/>
    <x v="1"/>
    <x v="3"/>
    <x v="1630"/>
    <n v="1"/>
    <n v="2"/>
    <d v="2013-03-04T00:00:00"/>
    <n v="81"/>
    <n v="986"/>
    <n v="36"/>
    <n v="168"/>
    <n v="16"/>
    <n v="0"/>
    <n v="108"/>
    <n v="1314"/>
    <n v="7"/>
    <n v="11"/>
    <n v="3"/>
    <n v="4"/>
    <x v="3"/>
    <n v="0"/>
    <n v="0"/>
    <n v="0"/>
    <n v="0"/>
    <n v="0"/>
    <n v="1"/>
    <n v="0"/>
    <s v="Spain"/>
  </r>
  <r>
    <n v="11166"/>
    <n v="1961"/>
    <x v="1"/>
    <x v="0"/>
    <x v="2"/>
    <x v="1631"/>
    <n v="0"/>
    <n v="1"/>
    <d v="2013-02-02T00:00:00"/>
    <n v="81"/>
    <n v="229"/>
    <n v="5"/>
    <n v="56"/>
    <n v="3"/>
    <n v="2"/>
    <n v="20"/>
    <n v="315"/>
    <n v="2"/>
    <n v="6"/>
    <n v="2"/>
    <n v="4"/>
    <x v="3"/>
    <n v="0"/>
    <n v="0"/>
    <n v="0"/>
    <n v="0"/>
    <n v="0"/>
    <n v="0"/>
    <n v="0"/>
    <s v="Spain"/>
  </r>
  <r>
    <n v="6257"/>
    <n v="1976"/>
    <x v="14"/>
    <x v="3"/>
    <x v="1"/>
    <x v="1632"/>
    <n v="0"/>
    <n v="1"/>
    <d v="2013-01-23T00:00:00"/>
    <n v="81"/>
    <n v="255"/>
    <n v="43"/>
    <n v="134"/>
    <n v="37"/>
    <n v="14"/>
    <n v="24"/>
    <n v="507"/>
    <n v="1"/>
    <n v="7"/>
    <n v="2"/>
    <n v="7"/>
    <x v="3"/>
    <n v="0"/>
    <n v="0"/>
    <n v="0"/>
    <n v="0"/>
    <n v="0"/>
    <n v="0"/>
    <n v="0"/>
    <s v="Saudi Arabia"/>
  </r>
  <r>
    <n v="9224"/>
    <n v="1972"/>
    <x v="20"/>
    <x v="1"/>
    <x v="1"/>
    <x v="1633"/>
    <n v="0"/>
    <n v="1"/>
    <d v="2012-12-12T00:00:00"/>
    <n v="81"/>
    <n v="825"/>
    <n v="8"/>
    <n v="53"/>
    <n v="11"/>
    <n v="0"/>
    <n v="242"/>
    <n v="1139"/>
    <n v="2"/>
    <n v="8"/>
    <n v="10"/>
    <n v="5"/>
    <x v="4"/>
    <n v="0"/>
    <n v="0"/>
    <n v="0"/>
    <n v="0"/>
    <n v="0"/>
    <n v="0"/>
    <n v="0"/>
    <s v="Saudi Arabia"/>
  </r>
  <r>
    <n v="8732"/>
    <n v="1969"/>
    <x v="10"/>
    <x v="3"/>
    <x v="4"/>
    <x v="1634"/>
    <n v="0"/>
    <n v="1"/>
    <d v="2012-11-17T00:00:00"/>
    <n v="81"/>
    <n v="1298"/>
    <n v="0"/>
    <n v="70"/>
    <n v="37"/>
    <n v="14"/>
    <n v="42"/>
    <n v="1461"/>
    <n v="4"/>
    <n v="7"/>
    <n v="4"/>
    <n v="10"/>
    <x v="5"/>
    <n v="0"/>
    <n v="1"/>
    <n v="1"/>
    <n v="0"/>
    <n v="0"/>
    <n v="1"/>
    <n v="0"/>
    <s v="Spain"/>
  </r>
  <r>
    <n v="955"/>
    <n v="1962"/>
    <x v="31"/>
    <x v="3"/>
    <x v="3"/>
    <x v="1635"/>
    <n v="1"/>
    <n v="1"/>
    <d v="2012-10-28T00:00:00"/>
    <n v="81"/>
    <n v="167"/>
    <n v="2"/>
    <n v="44"/>
    <n v="6"/>
    <n v="2"/>
    <n v="19"/>
    <n v="240"/>
    <n v="7"/>
    <n v="4"/>
    <n v="2"/>
    <n v="4"/>
    <x v="6"/>
    <n v="1"/>
    <n v="0"/>
    <n v="0"/>
    <n v="0"/>
    <n v="0"/>
    <n v="1"/>
    <n v="0"/>
    <s v="Saudi Arabia"/>
  </r>
  <r>
    <n v="4910"/>
    <n v="1967"/>
    <x v="3"/>
    <x v="0"/>
    <x v="0"/>
    <x v="1636"/>
    <n v="0"/>
    <n v="0"/>
    <d v="2012-08-30T00:00:00"/>
    <n v="81"/>
    <n v="1132"/>
    <n v="134"/>
    <n v="384"/>
    <n v="175"/>
    <n v="134"/>
    <n v="115"/>
    <n v="2074"/>
    <n v="1"/>
    <n v="11"/>
    <n v="5"/>
    <n v="13"/>
    <x v="3"/>
    <n v="0"/>
    <n v="0"/>
    <n v="0"/>
    <n v="0"/>
    <n v="0"/>
    <n v="0"/>
    <n v="0"/>
    <s v="USA"/>
  </r>
  <r>
    <n v="564"/>
    <n v="1981"/>
    <x v="9"/>
    <x v="1"/>
    <x v="3"/>
    <x v="1637"/>
    <n v="1"/>
    <n v="0"/>
    <d v="2012-08-04T00:00:00"/>
    <n v="81"/>
    <n v="746"/>
    <n v="8"/>
    <n v="125"/>
    <n v="11"/>
    <n v="8"/>
    <n v="8"/>
    <n v="906"/>
    <n v="7"/>
    <n v="8"/>
    <n v="6"/>
    <n v="9"/>
    <x v="4"/>
    <n v="0"/>
    <n v="1"/>
    <n v="0"/>
    <n v="0"/>
    <n v="0"/>
    <n v="1"/>
    <n v="0"/>
    <s v="Spain"/>
  </r>
  <r>
    <n v="8931"/>
    <n v="1986"/>
    <x v="19"/>
    <x v="0"/>
    <x v="3"/>
    <x v="1638"/>
    <n v="1"/>
    <n v="0"/>
    <d v="2014-05-18T00:00:00"/>
    <n v="82"/>
    <n v="812"/>
    <n v="99"/>
    <n v="431"/>
    <n v="237"/>
    <n v="149"/>
    <n v="33"/>
    <n v="1761"/>
    <n v="1"/>
    <n v="11"/>
    <n v="4"/>
    <n v="10"/>
    <x v="1"/>
    <n v="0"/>
    <n v="0"/>
    <n v="0"/>
    <n v="1"/>
    <n v="0"/>
    <n v="0"/>
    <n v="0"/>
    <s v="Saudi Arabia"/>
  </r>
  <r>
    <n v="1998"/>
    <n v="1976"/>
    <x v="14"/>
    <x v="0"/>
    <x v="1"/>
    <x v="1639"/>
    <n v="1"/>
    <n v="0"/>
    <d v="2014-02-07T00:00:00"/>
    <n v="82"/>
    <n v="34"/>
    <n v="6"/>
    <n v="21"/>
    <n v="11"/>
    <n v="4"/>
    <n v="8"/>
    <n v="84"/>
    <n v="1"/>
    <n v="2"/>
    <n v="1"/>
    <n v="3"/>
    <x v="4"/>
    <n v="0"/>
    <n v="0"/>
    <n v="0"/>
    <n v="0"/>
    <n v="0"/>
    <n v="0"/>
    <n v="0"/>
    <s v="India"/>
  </r>
  <r>
    <n v="1250"/>
    <n v="1976"/>
    <x v="14"/>
    <x v="0"/>
    <x v="1"/>
    <x v="1639"/>
    <n v="1"/>
    <n v="0"/>
    <d v="2014-02-07T00:00:00"/>
    <n v="82"/>
    <n v="34"/>
    <n v="6"/>
    <n v="21"/>
    <n v="11"/>
    <n v="4"/>
    <n v="8"/>
    <n v="84"/>
    <n v="1"/>
    <n v="2"/>
    <n v="1"/>
    <n v="3"/>
    <x v="4"/>
    <n v="0"/>
    <n v="0"/>
    <n v="0"/>
    <n v="0"/>
    <n v="0"/>
    <n v="0"/>
    <n v="0"/>
    <s v="Spain"/>
  </r>
  <r>
    <n v="8397"/>
    <n v="1951"/>
    <x v="45"/>
    <x v="0"/>
    <x v="2"/>
    <x v="1640"/>
    <n v="1"/>
    <n v="1"/>
    <d v="2014-01-10T00:00:00"/>
    <n v="82"/>
    <n v="18"/>
    <n v="0"/>
    <n v="5"/>
    <n v="0"/>
    <n v="0"/>
    <n v="11"/>
    <n v="34"/>
    <n v="2"/>
    <n v="1"/>
    <n v="1"/>
    <n v="2"/>
    <x v="3"/>
    <n v="1"/>
    <n v="0"/>
    <n v="0"/>
    <n v="0"/>
    <n v="0"/>
    <n v="0"/>
    <n v="0"/>
    <s v="Spain"/>
  </r>
  <r>
    <n v="9672"/>
    <n v="1970"/>
    <x v="0"/>
    <x v="2"/>
    <x v="2"/>
    <x v="1641"/>
    <n v="1"/>
    <n v="1"/>
    <d v="2013-12-21T00:00:00"/>
    <n v="82"/>
    <n v="8"/>
    <n v="3"/>
    <n v="9"/>
    <n v="19"/>
    <n v="4"/>
    <n v="22"/>
    <n v="65"/>
    <n v="3"/>
    <n v="1"/>
    <n v="1"/>
    <n v="3"/>
    <x v="4"/>
    <n v="0"/>
    <n v="0"/>
    <n v="0"/>
    <n v="0"/>
    <n v="0"/>
    <n v="0"/>
    <n v="0"/>
    <s v="Canada"/>
  </r>
  <r>
    <n v="2125"/>
    <n v="1959"/>
    <x v="8"/>
    <x v="0"/>
    <x v="0"/>
    <x v="1642"/>
    <n v="0"/>
    <n v="0"/>
    <d v="2013-11-15T00:00:00"/>
    <n v="82"/>
    <n v="194"/>
    <n v="61"/>
    <n v="480"/>
    <n v="225"/>
    <n v="112"/>
    <n v="30"/>
    <n v="1102"/>
    <n v="1"/>
    <n v="3"/>
    <n v="4"/>
    <n v="8"/>
    <x v="2"/>
    <n v="0"/>
    <n v="0"/>
    <n v="0"/>
    <n v="0"/>
    <n v="0"/>
    <n v="0"/>
    <n v="0"/>
    <s v="USA"/>
  </r>
  <r>
    <n v="5975"/>
    <n v="1967"/>
    <x v="3"/>
    <x v="1"/>
    <x v="1"/>
    <x v="1643"/>
    <n v="1"/>
    <n v="0"/>
    <d v="2013-09-30T00:00:00"/>
    <n v="82"/>
    <n v="37"/>
    <n v="0"/>
    <n v="17"/>
    <n v="0"/>
    <n v="0"/>
    <n v="3"/>
    <n v="57"/>
    <n v="1"/>
    <n v="2"/>
    <n v="0"/>
    <n v="3"/>
    <x v="3"/>
    <n v="0"/>
    <n v="0"/>
    <n v="0"/>
    <n v="0"/>
    <n v="0"/>
    <n v="0"/>
    <n v="0"/>
    <s v="Canada"/>
  </r>
  <r>
    <n v="983"/>
    <n v="1984"/>
    <x v="24"/>
    <x v="0"/>
    <x v="2"/>
    <x v="1644"/>
    <n v="1"/>
    <n v="0"/>
    <d v="2013-09-28T00:00:00"/>
    <n v="82"/>
    <n v="110"/>
    <n v="29"/>
    <n v="92"/>
    <n v="28"/>
    <n v="10"/>
    <n v="145"/>
    <n v="414"/>
    <n v="1"/>
    <n v="6"/>
    <n v="2"/>
    <n v="3"/>
    <x v="6"/>
    <n v="1"/>
    <n v="0"/>
    <n v="0"/>
    <n v="0"/>
    <n v="0"/>
    <n v="0"/>
    <n v="0"/>
    <s v="USA"/>
  </r>
  <r>
    <n v="9938"/>
    <n v="1954"/>
    <x v="5"/>
    <x v="0"/>
    <x v="2"/>
    <x v="1645"/>
    <n v="0"/>
    <n v="0"/>
    <d v="2013-09-19T00:00:00"/>
    <n v="82"/>
    <n v="519"/>
    <n v="17"/>
    <n v="813"/>
    <n v="27"/>
    <n v="173"/>
    <n v="51"/>
    <n v="1600"/>
    <n v="1"/>
    <n v="4"/>
    <n v="6"/>
    <n v="6"/>
    <x v="2"/>
    <n v="0"/>
    <n v="0"/>
    <n v="1"/>
    <n v="0"/>
    <n v="0"/>
    <n v="0"/>
    <n v="0"/>
    <s v="India"/>
  </r>
  <r>
    <n v="4385"/>
    <n v="1981"/>
    <x v="9"/>
    <x v="1"/>
    <x v="1"/>
    <x v="1646"/>
    <n v="1"/>
    <n v="0"/>
    <d v="2013-05-31T00:00:00"/>
    <n v="82"/>
    <n v="23"/>
    <n v="0"/>
    <n v="15"/>
    <n v="0"/>
    <n v="2"/>
    <n v="7"/>
    <n v="47"/>
    <n v="2"/>
    <n v="3"/>
    <n v="0"/>
    <n v="3"/>
    <x v="4"/>
    <n v="0"/>
    <n v="0"/>
    <n v="0"/>
    <n v="0"/>
    <n v="0"/>
    <n v="0"/>
    <n v="0"/>
    <s v="Spain"/>
  </r>
  <r>
    <n v="1612"/>
    <n v="1981"/>
    <x v="9"/>
    <x v="1"/>
    <x v="1"/>
    <x v="120"/>
    <n v="1"/>
    <n v="0"/>
    <d v="2013-05-31T00:00:00"/>
    <n v="82"/>
    <n v="23"/>
    <n v="0"/>
    <n v="15"/>
    <n v="0"/>
    <n v="2"/>
    <n v="7"/>
    <n v="47"/>
    <n v="2"/>
    <n v="3"/>
    <n v="0"/>
    <n v="3"/>
    <x v="4"/>
    <n v="0"/>
    <n v="0"/>
    <n v="0"/>
    <n v="0"/>
    <n v="0"/>
    <n v="0"/>
    <n v="0"/>
    <s v="Australia"/>
  </r>
  <r>
    <n v="803"/>
    <n v="1968"/>
    <x v="25"/>
    <x v="0"/>
    <x v="3"/>
    <x v="1647"/>
    <n v="1"/>
    <n v="1"/>
    <d v="2013-04-05T00:00:00"/>
    <n v="82"/>
    <n v="12"/>
    <n v="0"/>
    <n v="5"/>
    <n v="0"/>
    <n v="0"/>
    <n v="4"/>
    <n v="21"/>
    <n v="1"/>
    <n v="0"/>
    <n v="1"/>
    <n v="2"/>
    <x v="1"/>
    <n v="0"/>
    <n v="0"/>
    <n v="0"/>
    <n v="0"/>
    <n v="0"/>
    <n v="0"/>
    <n v="0"/>
    <s v="Spain"/>
  </r>
  <r>
    <n v="10675"/>
    <n v="1956"/>
    <x v="16"/>
    <x v="1"/>
    <x v="2"/>
    <x v="1648"/>
    <n v="0"/>
    <n v="1"/>
    <d v="2013-04-03T00:00:00"/>
    <n v="82"/>
    <n v="909"/>
    <n v="11"/>
    <n v="218"/>
    <n v="0"/>
    <n v="0"/>
    <n v="23"/>
    <n v="1161"/>
    <n v="2"/>
    <n v="9"/>
    <n v="3"/>
    <n v="5"/>
    <x v="1"/>
    <n v="0"/>
    <n v="0"/>
    <n v="0"/>
    <n v="0"/>
    <n v="0"/>
    <n v="1"/>
    <n v="0"/>
    <s v="Spain"/>
  </r>
  <r>
    <n v="7004"/>
    <n v="1984"/>
    <x v="24"/>
    <x v="0"/>
    <x v="1"/>
    <x v="1649"/>
    <n v="1"/>
    <n v="0"/>
    <d v="2013-03-16T00:00:00"/>
    <n v="82"/>
    <n v="24"/>
    <n v="3"/>
    <n v="26"/>
    <n v="7"/>
    <n v="1"/>
    <n v="23"/>
    <n v="84"/>
    <n v="3"/>
    <n v="3"/>
    <n v="1"/>
    <n v="2"/>
    <x v="8"/>
    <n v="1"/>
    <n v="0"/>
    <n v="0"/>
    <n v="0"/>
    <n v="0"/>
    <n v="0"/>
    <n v="0"/>
    <s v="India"/>
  </r>
  <r>
    <n v="4432"/>
    <n v="1976"/>
    <x v="14"/>
    <x v="0"/>
    <x v="0"/>
    <x v="1650"/>
    <n v="1"/>
    <n v="0"/>
    <d v="2013-03-16T00:00:00"/>
    <n v="82"/>
    <n v="2"/>
    <n v="3"/>
    <n v="20"/>
    <n v="6"/>
    <n v="11"/>
    <n v="9"/>
    <n v="51"/>
    <n v="2"/>
    <n v="2"/>
    <n v="0"/>
    <n v="3"/>
    <x v="3"/>
    <n v="0"/>
    <n v="0"/>
    <n v="0"/>
    <n v="0"/>
    <n v="0"/>
    <n v="0"/>
    <n v="0"/>
    <s v="Spain"/>
  </r>
  <r>
    <n v="5079"/>
    <n v="1971"/>
    <x v="18"/>
    <x v="0"/>
    <x v="2"/>
    <x v="120"/>
    <n v="1"/>
    <n v="1"/>
    <d v="2013-03-03T00:00:00"/>
    <n v="82"/>
    <n v="71"/>
    <n v="1"/>
    <n v="16"/>
    <n v="0"/>
    <n v="0"/>
    <n v="9"/>
    <n v="97"/>
    <n v="4"/>
    <n v="2"/>
    <n v="1"/>
    <n v="3"/>
    <x v="6"/>
    <n v="0"/>
    <n v="0"/>
    <n v="0"/>
    <n v="0"/>
    <n v="0"/>
    <n v="0"/>
    <n v="0"/>
    <s v="Australia"/>
  </r>
  <r>
    <n v="4475"/>
    <n v="1949"/>
    <x v="38"/>
    <x v="1"/>
    <x v="2"/>
    <x v="1651"/>
    <n v="0"/>
    <n v="0"/>
    <d v="2013-02-16T00:00:00"/>
    <n v="82"/>
    <n v="1315"/>
    <n v="22"/>
    <n v="780"/>
    <n v="145"/>
    <n v="0"/>
    <n v="178"/>
    <n v="2440"/>
    <n v="1"/>
    <n v="7"/>
    <n v="8"/>
    <n v="9"/>
    <x v="1"/>
    <n v="0"/>
    <n v="0"/>
    <n v="0"/>
    <n v="0"/>
    <n v="0"/>
    <n v="0"/>
    <n v="0"/>
    <s v="Spain"/>
  </r>
  <r>
    <n v="10868"/>
    <n v="1951"/>
    <x v="45"/>
    <x v="0"/>
    <x v="4"/>
    <x v="1652"/>
    <n v="0"/>
    <n v="0"/>
    <d v="2013-02-06T00:00:00"/>
    <n v="82"/>
    <n v="344"/>
    <n v="45"/>
    <n v="654"/>
    <n v="104"/>
    <n v="11"/>
    <n v="114"/>
    <n v="1272"/>
    <n v="2"/>
    <n v="3"/>
    <n v="4"/>
    <n v="10"/>
    <x v="7"/>
    <n v="0"/>
    <n v="0"/>
    <n v="0"/>
    <n v="0"/>
    <n v="0"/>
    <n v="0"/>
    <n v="0"/>
    <s v="Spain"/>
  </r>
  <r>
    <n v="6742"/>
    <n v="1979"/>
    <x v="7"/>
    <x v="0"/>
    <x v="2"/>
    <x v="1653"/>
    <n v="1"/>
    <n v="0"/>
    <d v="2013-01-13T00:00:00"/>
    <n v="82"/>
    <n v="2"/>
    <n v="2"/>
    <n v="1"/>
    <n v="3"/>
    <n v="1"/>
    <n v="2"/>
    <n v="11"/>
    <n v="1"/>
    <n v="1"/>
    <n v="0"/>
    <n v="2"/>
    <x v="6"/>
    <n v="0"/>
    <n v="0"/>
    <n v="0"/>
    <n v="0"/>
    <n v="0"/>
    <n v="0"/>
    <n v="1"/>
    <s v="Spain"/>
  </r>
  <r>
    <n v="5692"/>
    <n v="1989"/>
    <x v="4"/>
    <x v="4"/>
    <x v="2"/>
    <x v="1654"/>
    <n v="1"/>
    <n v="0"/>
    <d v="2012-12-22T00:00:00"/>
    <n v="82"/>
    <n v="1"/>
    <n v="4"/>
    <n v="3"/>
    <n v="8"/>
    <n v="9"/>
    <n v="7"/>
    <n v="32"/>
    <n v="1"/>
    <n v="1"/>
    <n v="0"/>
    <n v="3"/>
    <x v="6"/>
    <n v="0"/>
    <n v="0"/>
    <n v="0"/>
    <n v="0"/>
    <n v="0"/>
    <n v="0"/>
    <n v="0"/>
    <s v="Saudi Arabia"/>
  </r>
  <r>
    <n v="339"/>
    <n v="1972"/>
    <x v="20"/>
    <x v="1"/>
    <x v="2"/>
    <x v="1"/>
    <n v="0"/>
    <n v="1"/>
    <d v="2012-11-23T00:00:00"/>
    <n v="82"/>
    <n v="462"/>
    <n v="0"/>
    <n v="24"/>
    <n v="6"/>
    <n v="0"/>
    <n v="4"/>
    <n v="496"/>
    <n v="2"/>
    <n v="9"/>
    <n v="2"/>
    <n v="5"/>
    <x v="3"/>
    <n v="0"/>
    <n v="1"/>
    <n v="0"/>
    <n v="0"/>
    <n v="0"/>
    <n v="1"/>
    <n v="0"/>
    <s v="Spain"/>
  </r>
  <r>
    <n v="10398"/>
    <n v="1981"/>
    <x v="9"/>
    <x v="2"/>
    <x v="1"/>
    <x v="1655"/>
    <n v="1"/>
    <n v="0"/>
    <d v="2012-08-27T00:00:00"/>
    <n v="82"/>
    <n v="1"/>
    <n v="6"/>
    <n v="2"/>
    <n v="8"/>
    <n v="2"/>
    <n v="12"/>
    <n v="31"/>
    <n v="1"/>
    <n v="1"/>
    <n v="0"/>
    <n v="2"/>
    <x v="3"/>
    <n v="0"/>
    <n v="0"/>
    <n v="0"/>
    <n v="0"/>
    <n v="0"/>
    <n v="0"/>
    <n v="0"/>
    <s v="Spain"/>
  </r>
  <r>
    <n v="8017"/>
    <n v="1981"/>
    <x v="9"/>
    <x v="2"/>
    <x v="2"/>
    <x v="1656"/>
    <n v="1"/>
    <n v="1"/>
    <d v="2014-06-19T00:00:00"/>
    <n v="83"/>
    <n v="22"/>
    <n v="0"/>
    <n v="19"/>
    <n v="6"/>
    <n v="5"/>
    <n v="3"/>
    <n v="55"/>
    <n v="2"/>
    <n v="2"/>
    <n v="0"/>
    <n v="3"/>
    <x v="4"/>
    <n v="0"/>
    <n v="0"/>
    <n v="0"/>
    <n v="0"/>
    <n v="0"/>
    <n v="0"/>
    <n v="0"/>
    <s v="Saudi Arabia"/>
  </r>
  <r>
    <n v="3722"/>
    <n v="1972"/>
    <x v="20"/>
    <x v="0"/>
    <x v="1"/>
    <x v="1657"/>
    <n v="1"/>
    <n v="1"/>
    <d v="2014-04-16T00:00:00"/>
    <n v="83"/>
    <n v="31"/>
    <n v="1"/>
    <n v="8"/>
    <n v="0"/>
    <n v="0"/>
    <n v="8"/>
    <n v="48"/>
    <n v="2"/>
    <n v="2"/>
    <n v="0"/>
    <n v="3"/>
    <x v="4"/>
    <n v="0"/>
    <n v="0"/>
    <n v="0"/>
    <n v="0"/>
    <n v="0"/>
    <n v="0"/>
    <n v="0"/>
    <s v="Spain"/>
  </r>
  <r>
    <n v="7326"/>
    <n v="1971"/>
    <x v="18"/>
    <x v="3"/>
    <x v="2"/>
    <x v="1658"/>
    <n v="0"/>
    <n v="1"/>
    <d v="2014-03-23T00:00:00"/>
    <n v="83"/>
    <n v="34"/>
    <n v="1"/>
    <n v="19"/>
    <n v="2"/>
    <n v="7"/>
    <n v="0"/>
    <n v="63"/>
    <n v="1"/>
    <n v="1"/>
    <n v="1"/>
    <n v="3"/>
    <x v="2"/>
    <n v="0"/>
    <n v="0"/>
    <n v="0"/>
    <n v="0"/>
    <n v="0"/>
    <n v="0"/>
    <n v="0"/>
    <s v="Canada"/>
  </r>
  <r>
    <n v="2416"/>
    <n v="1969"/>
    <x v="10"/>
    <x v="1"/>
    <x v="1"/>
    <x v="1659"/>
    <n v="0"/>
    <n v="0"/>
    <d v="2014-03-03T00:00:00"/>
    <n v="83"/>
    <n v="789"/>
    <n v="25"/>
    <n v="420"/>
    <n v="16"/>
    <n v="38"/>
    <n v="0"/>
    <n v="1288"/>
    <n v="1"/>
    <n v="2"/>
    <n v="8"/>
    <n v="9"/>
    <x v="0"/>
    <n v="0"/>
    <n v="0"/>
    <n v="0"/>
    <n v="0"/>
    <n v="0"/>
    <n v="0"/>
    <n v="0"/>
    <s v="Spain"/>
  </r>
  <r>
    <n v="1878"/>
    <n v="1985"/>
    <x v="42"/>
    <x v="2"/>
    <x v="2"/>
    <x v="1660"/>
    <n v="0"/>
    <n v="0"/>
    <d v="2014-02-18T00:00:00"/>
    <n v="83"/>
    <n v="4"/>
    <n v="6"/>
    <n v="8"/>
    <n v="6"/>
    <n v="3"/>
    <n v="10"/>
    <n v="37"/>
    <n v="1"/>
    <n v="2"/>
    <n v="0"/>
    <n v="3"/>
    <x v="3"/>
    <n v="0"/>
    <n v="0"/>
    <n v="0"/>
    <n v="0"/>
    <n v="0"/>
    <n v="0"/>
    <n v="0"/>
    <s v="Spain"/>
  </r>
  <r>
    <n v="5278"/>
    <n v="1964"/>
    <x v="32"/>
    <x v="0"/>
    <x v="2"/>
    <x v="1661"/>
    <n v="0"/>
    <n v="0"/>
    <d v="2014-01-25T00:00:00"/>
    <n v="83"/>
    <n v="307"/>
    <n v="26"/>
    <n v="360"/>
    <n v="138"/>
    <n v="31"/>
    <n v="40"/>
    <n v="902"/>
    <n v="1"/>
    <n v="6"/>
    <n v="9"/>
    <n v="5"/>
    <x v="7"/>
    <n v="0"/>
    <n v="0"/>
    <n v="0"/>
    <n v="1"/>
    <n v="0"/>
    <n v="0"/>
    <n v="0"/>
    <s v="Germany"/>
  </r>
  <r>
    <n v="5734"/>
    <n v="1974"/>
    <x v="21"/>
    <x v="1"/>
    <x v="2"/>
    <x v="1662"/>
    <n v="1"/>
    <n v="1"/>
    <d v="2013-11-20T00:00:00"/>
    <n v="83"/>
    <n v="46"/>
    <n v="4"/>
    <n v="36"/>
    <n v="2"/>
    <n v="2"/>
    <n v="1"/>
    <n v="91"/>
    <n v="1"/>
    <n v="2"/>
    <n v="0"/>
    <n v="4"/>
    <x v="1"/>
    <n v="0"/>
    <n v="0"/>
    <n v="0"/>
    <n v="0"/>
    <n v="0"/>
    <n v="0"/>
    <n v="0"/>
    <s v="Spain"/>
  </r>
  <r>
    <n v="4370"/>
    <n v="1966"/>
    <x v="13"/>
    <x v="0"/>
    <x v="3"/>
    <x v="1663"/>
    <n v="2"/>
    <n v="1"/>
    <d v="2013-11-13T00:00:00"/>
    <n v="83"/>
    <n v="18"/>
    <n v="1"/>
    <n v="32"/>
    <n v="6"/>
    <n v="3"/>
    <n v="28"/>
    <n v="88"/>
    <n v="3"/>
    <n v="2"/>
    <n v="0"/>
    <n v="4"/>
    <x v="4"/>
    <n v="0"/>
    <n v="0"/>
    <n v="0"/>
    <n v="0"/>
    <n v="0"/>
    <n v="0"/>
    <n v="0"/>
    <s v="India"/>
  </r>
  <r>
    <n v="8405"/>
    <n v="1979"/>
    <x v="7"/>
    <x v="0"/>
    <x v="0"/>
    <x v="1664"/>
    <n v="1"/>
    <n v="1"/>
    <d v="2013-09-30T00:00:00"/>
    <n v="83"/>
    <n v="135"/>
    <n v="25"/>
    <n v="51"/>
    <n v="23"/>
    <n v="25"/>
    <n v="46"/>
    <n v="305"/>
    <n v="2"/>
    <n v="4"/>
    <n v="2"/>
    <n v="5"/>
    <x v="7"/>
    <n v="0"/>
    <n v="0"/>
    <n v="0"/>
    <n v="0"/>
    <n v="0"/>
    <n v="0"/>
    <n v="0"/>
    <s v="Saudi Arabia"/>
  </r>
  <r>
    <n v="7617"/>
    <n v="1974"/>
    <x v="21"/>
    <x v="0"/>
    <x v="1"/>
    <x v="1665"/>
    <n v="1"/>
    <n v="1"/>
    <d v="2013-08-15T00:00:00"/>
    <n v="83"/>
    <n v="67"/>
    <n v="5"/>
    <n v="61"/>
    <n v="3"/>
    <n v="8"/>
    <n v="19"/>
    <n v="163"/>
    <n v="5"/>
    <n v="2"/>
    <n v="1"/>
    <n v="5"/>
    <x v="1"/>
    <n v="0"/>
    <n v="0"/>
    <n v="0"/>
    <n v="0"/>
    <n v="0"/>
    <n v="0"/>
    <n v="0"/>
    <s v="Spain"/>
  </r>
  <r>
    <n v="10339"/>
    <n v="1954"/>
    <x v="5"/>
    <x v="3"/>
    <x v="3"/>
    <x v="120"/>
    <n v="0"/>
    <n v="1"/>
    <d v="2013-06-23T00:00:00"/>
    <n v="83"/>
    <n v="161"/>
    <n v="0"/>
    <n v="22"/>
    <n v="0"/>
    <n v="0"/>
    <n v="24"/>
    <n v="207"/>
    <n v="2"/>
    <n v="4"/>
    <n v="1"/>
    <n v="4"/>
    <x v="4"/>
    <n v="0"/>
    <n v="0"/>
    <n v="0"/>
    <n v="0"/>
    <n v="0"/>
    <n v="0"/>
    <n v="0"/>
    <s v="Australia"/>
  </r>
  <r>
    <n v="6376"/>
    <n v="1979"/>
    <x v="7"/>
    <x v="0"/>
    <x v="1"/>
    <x v="1666"/>
    <n v="1"/>
    <n v="0"/>
    <d v="2013-06-10T00:00:00"/>
    <n v="83"/>
    <n v="191"/>
    <n v="56"/>
    <n v="139"/>
    <n v="51"/>
    <n v="8"/>
    <n v="100"/>
    <n v="545"/>
    <n v="4"/>
    <n v="4"/>
    <n v="3"/>
    <n v="8"/>
    <x v="5"/>
    <n v="0"/>
    <n v="0"/>
    <n v="0"/>
    <n v="0"/>
    <n v="0"/>
    <n v="0"/>
    <n v="0"/>
    <s v="Australia"/>
  </r>
  <r>
    <n v="2150"/>
    <n v="1958"/>
    <x v="2"/>
    <x v="1"/>
    <x v="4"/>
    <x v="1667"/>
    <n v="0"/>
    <n v="1"/>
    <d v="2013-05-11T00:00:00"/>
    <n v="83"/>
    <n v="860"/>
    <n v="28"/>
    <n v="409"/>
    <n v="73"/>
    <n v="56"/>
    <n v="56"/>
    <n v="1482"/>
    <n v="1"/>
    <n v="8"/>
    <n v="9"/>
    <n v="4"/>
    <x v="5"/>
    <n v="0"/>
    <n v="0"/>
    <n v="0"/>
    <n v="0"/>
    <n v="0"/>
    <n v="0"/>
    <n v="0"/>
    <s v="Canada"/>
  </r>
  <r>
    <n v="7386"/>
    <n v="1976"/>
    <x v="14"/>
    <x v="0"/>
    <x v="0"/>
    <x v="1668"/>
    <n v="1"/>
    <n v="0"/>
    <d v="2013-04-22T00:00:00"/>
    <n v="83"/>
    <n v="17"/>
    <n v="0"/>
    <n v="14"/>
    <n v="7"/>
    <n v="3"/>
    <n v="2"/>
    <n v="43"/>
    <n v="1"/>
    <n v="1"/>
    <n v="0"/>
    <n v="3"/>
    <x v="3"/>
    <n v="0"/>
    <n v="0"/>
    <n v="0"/>
    <n v="0"/>
    <n v="0"/>
    <n v="0"/>
    <n v="0"/>
    <s v="Canada"/>
  </r>
  <r>
    <n v="3006"/>
    <n v="1976"/>
    <x v="14"/>
    <x v="0"/>
    <x v="0"/>
    <x v="1668"/>
    <n v="1"/>
    <n v="0"/>
    <d v="2013-04-22T00:00:00"/>
    <n v="83"/>
    <n v="17"/>
    <n v="0"/>
    <n v="14"/>
    <n v="7"/>
    <n v="3"/>
    <n v="2"/>
    <n v="43"/>
    <n v="1"/>
    <n v="1"/>
    <n v="0"/>
    <n v="3"/>
    <x v="3"/>
    <n v="0"/>
    <n v="0"/>
    <n v="0"/>
    <n v="0"/>
    <n v="0"/>
    <n v="0"/>
    <n v="0"/>
    <s v="Canada"/>
  </r>
  <r>
    <n v="11088"/>
    <n v="1971"/>
    <x v="18"/>
    <x v="1"/>
    <x v="3"/>
    <x v="1669"/>
    <n v="0"/>
    <n v="1"/>
    <d v="2013-04-21T00:00:00"/>
    <n v="83"/>
    <n v="1396"/>
    <n v="0"/>
    <n v="322"/>
    <n v="46"/>
    <n v="35"/>
    <n v="17"/>
    <n v="1816"/>
    <n v="1"/>
    <n v="4"/>
    <n v="9"/>
    <n v="4"/>
    <x v="4"/>
    <n v="0"/>
    <n v="0"/>
    <n v="0"/>
    <n v="0"/>
    <n v="0"/>
    <n v="0"/>
    <n v="0"/>
    <s v="Spain"/>
  </r>
  <r>
    <n v="5185"/>
    <n v="1955"/>
    <x v="26"/>
    <x v="0"/>
    <x v="2"/>
    <x v="1670"/>
    <n v="0"/>
    <n v="0"/>
    <d v="2013-02-14T00:00:00"/>
    <n v="83"/>
    <n v="199"/>
    <n v="66"/>
    <n v="315"/>
    <n v="97"/>
    <n v="174"/>
    <n v="41"/>
    <n v="892"/>
    <n v="1"/>
    <n v="4"/>
    <n v="3"/>
    <n v="5"/>
    <x v="2"/>
    <n v="0"/>
    <n v="0"/>
    <n v="0"/>
    <n v="0"/>
    <n v="0"/>
    <n v="0"/>
    <n v="0"/>
    <s v="Saudi Arabia"/>
  </r>
  <r>
    <n v="3523"/>
    <n v="1962"/>
    <x v="31"/>
    <x v="0"/>
    <x v="3"/>
    <x v="1671"/>
    <n v="0"/>
    <n v="1"/>
    <d v="2013-01-23T00:00:00"/>
    <n v="83"/>
    <n v="583"/>
    <n v="34"/>
    <n v="309"/>
    <n v="0"/>
    <n v="22"/>
    <n v="125"/>
    <n v="1073"/>
    <n v="2"/>
    <n v="5"/>
    <n v="4"/>
    <n v="8"/>
    <x v="7"/>
    <n v="0"/>
    <n v="0"/>
    <n v="0"/>
    <n v="0"/>
    <n v="0"/>
    <n v="0"/>
    <n v="0"/>
    <s v="Spain"/>
  </r>
  <r>
    <n v="55"/>
    <n v="1963"/>
    <x v="34"/>
    <x v="0"/>
    <x v="3"/>
    <x v="1672"/>
    <n v="0"/>
    <n v="1"/>
    <d v="2012-12-07T00:00:00"/>
    <n v="83"/>
    <n v="509"/>
    <n v="0"/>
    <n v="65"/>
    <n v="7"/>
    <n v="11"/>
    <n v="5"/>
    <n v="597"/>
    <n v="4"/>
    <n v="7"/>
    <n v="2"/>
    <n v="9"/>
    <x v="4"/>
    <n v="0"/>
    <n v="0"/>
    <n v="0"/>
    <n v="0"/>
    <n v="0"/>
    <n v="0"/>
    <n v="0"/>
    <s v="Spain"/>
  </r>
  <r>
    <n v="3807"/>
    <n v="1955"/>
    <x v="26"/>
    <x v="0"/>
    <x v="3"/>
    <x v="1673"/>
    <n v="0"/>
    <n v="1"/>
    <d v="2012-11-30T00:00:00"/>
    <n v="83"/>
    <n v="473"/>
    <n v="21"/>
    <n v="176"/>
    <n v="19"/>
    <n v="21"/>
    <n v="56"/>
    <n v="766"/>
    <n v="3"/>
    <n v="9"/>
    <n v="2"/>
    <n v="9"/>
    <x v="4"/>
    <n v="0"/>
    <n v="0"/>
    <n v="0"/>
    <n v="0"/>
    <n v="0"/>
    <n v="0"/>
    <n v="0"/>
    <s v="Spain"/>
  </r>
  <r>
    <n v="2453"/>
    <n v="1960"/>
    <x v="12"/>
    <x v="0"/>
    <x v="3"/>
    <x v="1674"/>
    <n v="0"/>
    <n v="1"/>
    <d v="2012-08-31T00:00:00"/>
    <n v="83"/>
    <n v="526"/>
    <n v="28"/>
    <n v="135"/>
    <n v="10"/>
    <n v="21"/>
    <n v="99"/>
    <n v="819"/>
    <n v="3"/>
    <n v="5"/>
    <n v="3"/>
    <n v="12"/>
    <x v="1"/>
    <n v="0"/>
    <n v="0"/>
    <n v="0"/>
    <n v="0"/>
    <n v="0"/>
    <n v="0"/>
    <n v="0"/>
    <s v="Spain"/>
  </r>
  <r>
    <n v="7787"/>
    <n v="1960"/>
    <x v="12"/>
    <x v="0"/>
    <x v="3"/>
    <x v="1674"/>
    <n v="0"/>
    <n v="1"/>
    <d v="2012-08-31T00:00:00"/>
    <n v="83"/>
    <n v="526"/>
    <n v="28"/>
    <n v="135"/>
    <n v="10"/>
    <n v="21"/>
    <n v="99"/>
    <n v="819"/>
    <n v="3"/>
    <n v="5"/>
    <n v="3"/>
    <n v="12"/>
    <x v="1"/>
    <n v="0"/>
    <n v="0"/>
    <n v="0"/>
    <n v="0"/>
    <n v="0"/>
    <n v="0"/>
    <n v="0"/>
    <s v="Canada"/>
  </r>
  <r>
    <n v="2230"/>
    <n v="1970"/>
    <x v="0"/>
    <x v="1"/>
    <x v="2"/>
    <x v="1675"/>
    <n v="1"/>
    <n v="0"/>
    <d v="2014-05-24T00:00:00"/>
    <n v="84"/>
    <n v="27"/>
    <n v="2"/>
    <n v="14"/>
    <n v="0"/>
    <n v="0"/>
    <n v="0"/>
    <n v="43"/>
    <n v="3"/>
    <n v="3"/>
    <n v="1"/>
    <n v="3"/>
    <x v="1"/>
    <n v="0"/>
    <n v="0"/>
    <n v="0"/>
    <n v="0"/>
    <n v="0"/>
    <n v="0"/>
    <n v="0"/>
    <s v="Germany"/>
  </r>
  <r>
    <n v="8146"/>
    <n v="1976"/>
    <x v="14"/>
    <x v="3"/>
    <x v="3"/>
    <x v="1676"/>
    <n v="1"/>
    <n v="1"/>
    <d v="2014-05-11T00:00:00"/>
    <n v="84"/>
    <n v="30"/>
    <n v="0"/>
    <n v="8"/>
    <n v="2"/>
    <n v="0"/>
    <n v="14"/>
    <n v="54"/>
    <n v="1"/>
    <n v="1"/>
    <n v="1"/>
    <n v="2"/>
    <x v="4"/>
    <n v="0"/>
    <n v="0"/>
    <n v="0"/>
    <n v="0"/>
    <n v="0"/>
    <n v="0"/>
    <n v="0"/>
    <s v="Saudi Arabia"/>
  </r>
  <r>
    <n v="988"/>
    <n v="1965"/>
    <x v="15"/>
    <x v="0"/>
    <x v="2"/>
    <x v="1677"/>
    <n v="0"/>
    <n v="0"/>
    <d v="2014-05-07T00:00:00"/>
    <n v="84"/>
    <n v="410"/>
    <n v="0"/>
    <n v="592"/>
    <n v="147"/>
    <n v="22"/>
    <n v="22"/>
    <n v="1193"/>
    <n v="1"/>
    <n v="6"/>
    <n v="4"/>
    <n v="7"/>
    <x v="7"/>
    <n v="0"/>
    <n v="0"/>
    <n v="0"/>
    <n v="1"/>
    <n v="0"/>
    <n v="0"/>
    <n v="0"/>
    <s v="Spain"/>
  </r>
  <r>
    <n v="4832"/>
    <n v="1979"/>
    <x v="7"/>
    <x v="0"/>
    <x v="2"/>
    <x v="1678"/>
    <n v="1"/>
    <n v="0"/>
    <d v="2014-03-07T00:00:00"/>
    <n v="84"/>
    <n v="6"/>
    <n v="5"/>
    <n v="17"/>
    <n v="3"/>
    <n v="24"/>
    <n v="46"/>
    <n v="101"/>
    <n v="2"/>
    <n v="2"/>
    <n v="2"/>
    <n v="2"/>
    <x v="3"/>
    <n v="0"/>
    <n v="0"/>
    <n v="0"/>
    <n v="0"/>
    <n v="0"/>
    <n v="0"/>
    <n v="0"/>
    <s v="Spain"/>
  </r>
  <r>
    <n v="3152"/>
    <n v="1957"/>
    <x v="35"/>
    <x v="0"/>
    <x v="3"/>
    <x v="1679"/>
    <n v="1"/>
    <n v="1"/>
    <d v="2014-02-25T00:00:00"/>
    <n v="84"/>
    <n v="15"/>
    <n v="10"/>
    <n v="19"/>
    <n v="8"/>
    <n v="17"/>
    <n v="20"/>
    <n v="89"/>
    <n v="3"/>
    <n v="2"/>
    <n v="1"/>
    <n v="3"/>
    <x v="1"/>
    <n v="0"/>
    <n v="0"/>
    <n v="0"/>
    <n v="0"/>
    <n v="0"/>
    <n v="0"/>
    <n v="0"/>
    <s v="India"/>
  </r>
  <r>
    <n v="11188"/>
    <n v="1957"/>
    <x v="35"/>
    <x v="0"/>
    <x v="3"/>
    <x v="1679"/>
    <n v="1"/>
    <n v="1"/>
    <d v="2014-02-25T00:00:00"/>
    <n v="84"/>
    <n v="15"/>
    <n v="10"/>
    <n v="19"/>
    <n v="8"/>
    <n v="17"/>
    <n v="20"/>
    <n v="89"/>
    <n v="3"/>
    <n v="2"/>
    <n v="1"/>
    <n v="3"/>
    <x v="1"/>
    <n v="0"/>
    <n v="0"/>
    <n v="0"/>
    <n v="0"/>
    <n v="0"/>
    <n v="0"/>
    <n v="0"/>
    <s v="Spain"/>
  </r>
  <r>
    <n v="361"/>
    <n v="1969"/>
    <x v="10"/>
    <x v="3"/>
    <x v="2"/>
    <x v="1680"/>
    <n v="1"/>
    <n v="1"/>
    <d v="2014-02-18T00:00:00"/>
    <n v="84"/>
    <n v="5"/>
    <n v="1"/>
    <n v="7"/>
    <n v="2"/>
    <n v="1"/>
    <n v="4"/>
    <n v="20"/>
    <n v="1"/>
    <n v="1"/>
    <n v="0"/>
    <n v="2"/>
    <x v="3"/>
    <n v="0"/>
    <n v="0"/>
    <n v="0"/>
    <n v="0"/>
    <n v="0"/>
    <n v="0"/>
    <n v="0"/>
    <s v="Australia"/>
  </r>
  <r>
    <n v="5939"/>
    <n v="1971"/>
    <x v="18"/>
    <x v="0"/>
    <x v="3"/>
    <x v="1681"/>
    <n v="1"/>
    <n v="1"/>
    <d v="2014-01-17T00:00:00"/>
    <n v="84"/>
    <n v="43"/>
    <n v="5"/>
    <n v="28"/>
    <n v="7"/>
    <n v="6"/>
    <n v="33"/>
    <n v="122"/>
    <n v="4"/>
    <n v="3"/>
    <n v="1"/>
    <n v="3"/>
    <x v="1"/>
    <n v="0"/>
    <n v="0"/>
    <n v="0"/>
    <n v="0"/>
    <n v="0"/>
    <n v="0"/>
    <n v="0"/>
    <s v="Spain"/>
  </r>
  <r>
    <n v="9349"/>
    <n v="1985"/>
    <x v="42"/>
    <x v="0"/>
    <x v="2"/>
    <x v="1682"/>
    <n v="0"/>
    <n v="0"/>
    <d v="2013-12-19T00:00:00"/>
    <n v="84"/>
    <n v="693"/>
    <n v="21"/>
    <n v="118"/>
    <n v="110"/>
    <n v="147"/>
    <n v="42"/>
    <n v="1131"/>
    <n v="1"/>
    <n v="6"/>
    <n v="5"/>
    <n v="11"/>
    <x v="2"/>
    <n v="0"/>
    <n v="0"/>
    <n v="1"/>
    <n v="1"/>
    <n v="0"/>
    <n v="0"/>
    <n v="0"/>
    <s v="Germany"/>
  </r>
  <r>
    <n v="819"/>
    <n v="1945"/>
    <x v="37"/>
    <x v="0"/>
    <x v="4"/>
    <x v="1683"/>
    <n v="0"/>
    <n v="0"/>
    <d v="2013-11-05T00:00:00"/>
    <n v="84"/>
    <n v="508"/>
    <n v="124"/>
    <n v="249"/>
    <n v="50"/>
    <n v="38"/>
    <n v="134"/>
    <n v="1103"/>
    <n v="1"/>
    <n v="6"/>
    <n v="5"/>
    <n v="13"/>
    <x v="7"/>
    <n v="0"/>
    <n v="0"/>
    <n v="0"/>
    <n v="0"/>
    <n v="0"/>
    <n v="0"/>
    <n v="0"/>
    <s v="Spain"/>
  </r>
  <r>
    <n v="10120"/>
    <n v="1955"/>
    <x v="26"/>
    <x v="0"/>
    <x v="3"/>
    <x v="1684"/>
    <n v="0"/>
    <n v="1"/>
    <d v="2013-10-24T00:00:00"/>
    <n v="84"/>
    <n v="116"/>
    <n v="6"/>
    <n v="82"/>
    <n v="6"/>
    <n v="6"/>
    <n v="41"/>
    <n v="257"/>
    <n v="2"/>
    <n v="3"/>
    <n v="1"/>
    <n v="6"/>
    <x v="1"/>
    <n v="0"/>
    <n v="0"/>
    <n v="0"/>
    <n v="0"/>
    <n v="0"/>
    <n v="0"/>
    <n v="0"/>
    <s v="USA"/>
  </r>
  <r>
    <n v="4541"/>
    <n v="1955"/>
    <x v="26"/>
    <x v="0"/>
    <x v="3"/>
    <x v="1684"/>
    <n v="0"/>
    <n v="1"/>
    <d v="2013-10-24T00:00:00"/>
    <n v="84"/>
    <n v="116"/>
    <n v="6"/>
    <n v="82"/>
    <n v="6"/>
    <n v="6"/>
    <n v="41"/>
    <n v="257"/>
    <n v="2"/>
    <n v="3"/>
    <n v="1"/>
    <n v="6"/>
    <x v="1"/>
    <n v="0"/>
    <n v="0"/>
    <n v="0"/>
    <n v="0"/>
    <n v="0"/>
    <n v="0"/>
    <n v="0"/>
    <s v="Canada"/>
  </r>
  <r>
    <n v="2456"/>
    <n v="1975"/>
    <x v="17"/>
    <x v="1"/>
    <x v="2"/>
    <x v="1685"/>
    <n v="0"/>
    <n v="1"/>
    <d v="2013-10-14T00:00:00"/>
    <n v="84"/>
    <n v="80"/>
    <n v="4"/>
    <n v="46"/>
    <n v="0"/>
    <n v="17"/>
    <n v="2"/>
    <n v="149"/>
    <n v="5"/>
    <n v="2"/>
    <n v="1"/>
    <n v="5"/>
    <x v="4"/>
    <n v="0"/>
    <n v="0"/>
    <n v="0"/>
    <n v="0"/>
    <n v="0"/>
    <n v="0"/>
    <n v="0"/>
    <s v="Saudi Arabia"/>
  </r>
  <r>
    <n v="2516"/>
    <n v="1969"/>
    <x v="10"/>
    <x v="2"/>
    <x v="2"/>
    <x v="1686"/>
    <n v="1"/>
    <n v="1"/>
    <d v="2013-06-08T00:00:00"/>
    <n v="84"/>
    <n v="22"/>
    <n v="2"/>
    <n v="10"/>
    <n v="6"/>
    <n v="4"/>
    <n v="34"/>
    <n v="78"/>
    <n v="2"/>
    <n v="1"/>
    <n v="2"/>
    <n v="2"/>
    <x v="5"/>
    <n v="0"/>
    <n v="0"/>
    <n v="0"/>
    <n v="0"/>
    <n v="0"/>
    <n v="0"/>
    <n v="0"/>
    <s v="Spain"/>
  </r>
  <r>
    <n v="11013"/>
    <n v="1987"/>
    <x v="23"/>
    <x v="0"/>
    <x v="3"/>
    <x v="1687"/>
    <n v="0"/>
    <n v="0"/>
    <d v="2013-03-31T00:00:00"/>
    <n v="84"/>
    <n v="336"/>
    <n v="28"/>
    <n v="282"/>
    <n v="184"/>
    <n v="54"/>
    <n v="54"/>
    <n v="938"/>
    <n v="1"/>
    <n v="2"/>
    <n v="8"/>
    <n v="6"/>
    <x v="0"/>
    <n v="0"/>
    <n v="0"/>
    <n v="0"/>
    <n v="0"/>
    <n v="0"/>
    <n v="0"/>
    <n v="0"/>
    <s v="Spain"/>
  </r>
  <r>
    <n v="9988"/>
    <n v="1976"/>
    <x v="14"/>
    <x v="3"/>
    <x v="1"/>
    <x v="1688"/>
    <n v="0"/>
    <n v="1"/>
    <d v="2013-03-03T00:00:00"/>
    <n v="84"/>
    <n v="553"/>
    <n v="25"/>
    <n v="142"/>
    <n v="65"/>
    <n v="67"/>
    <n v="8"/>
    <n v="860"/>
    <n v="3"/>
    <n v="6"/>
    <n v="3"/>
    <n v="13"/>
    <x v="5"/>
    <n v="0"/>
    <n v="0"/>
    <n v="0"/>
    <n v="0"/>
    <n v="0"/>
    <n v="0"/>
    <n v="0"/>
    <s v="Canada"/>
  </r>
  <r>
    <n v="1627"/>
    <n v="1957"/>
    <x v="35"/>
    <x v="2"/>
    <x v="0"/>
    <x v="1689"/>
    <n v="0"/>
    <n v="0"/>
    <d v="2013-01-26T00:00:00"/>
    <n v="84"/>
    <n v="408"/>
    <n v="61"/>
    <n v="109"/>
    <n v="48"/>
    <n v="122"/>
    <n v="41"/>
    <n v="789"/>
    <n v="1"/>
    <n v="5"/>
    <n v="7"/>
    <n v="9"/>
    <x v="5"/>
    <n v="0"/>
    <n v="0"/>
    <n v="0"/>
    <n v="1"/>
    <n v="0"/>
    <n v="0"/>
    <n v="0"/>
    <s v="Spain"/>
  </r>
  <r>
    <n v="1490"/>
    <n v="1962"/>
    <x v="31"/>
    <x v="0"/>
    <x v="2"/>
    <x v="1690"/>
    <n v="0"/>
    <n v="1"/>
    <d v="2012-11-28T00:00:00"/>
    <n v="84"/>
    <n v="675"/>
    <n v="0"/>
    <n v="85"/>
    <n v="10"/>
    <n v="7"/>
    <n v="77"/>
    <n v="854"/>
    <n v="5"/>
    <n v="10"/>
    <n v="3"/>
    <n v="8"/>
    <x v="6"/>
    <n v="0"/>
    <n v="0"/>
    <n v="0"/>
    <n v="0"/>
    <n v="0"/>
    <n v="0"/>
    <n v="0"/>
    <s v="Canada"/>
  </r>
  <r>
    <n v="6710"/>
    <n v="1951"/>
    <x v="45"/>
    <x v="3"/>
    <x v="1"/>
    <x v="1691"/>
    <n v="2"/>
    <n v="1"/>
    <d v="2012-11-17T00:00:00"/>
    <n v="84"/>
    <n v="68"/>
    <n v="1"/>
    <n v="13"/>
    <n v="3"/>
    <n v="5"/>
    <n v="13"/>
    <n v="103"/>
    <n v="1"/>
    <n v="2"/>
    <n v="0"/>
    <n v="4"/>
    <x v="4"/>
    <n v="0"/>
    <n v="0"/>
    <n v="0"/>
    <n v="0"/>
    <n v="0"/>
    <n v="0"/>
    <n v="0"/>
    <s v="Spain"/>
  </r>
  <r>
    <n v="7375"/>
    <n v="1976"/>
    <x v="14"/>
    <x v="0"/>
    <x v="3"/>
    <x v="1692"/>
    <n v="0"/>
    <n v="1"/>
    <d v="2012-10-25T00:00:00"/>
    <n v="84"/>
    <n v="297"/>
    <n v="7"/>
    <n v="79"/>
    <n v="0"/>
    <n v="11"/>
    <n v="182"/>
    <n v="576"/>
    <n v="2"/>
    <n v="8"/>
    <n v="2"/>
    <n v="4"/>
    <x v="6"/>
    <n v="0"/>
    <n v="0"/>
    <n v="0"/>
    <n v="0"/>
    <n v="0"/>
    <n v="0"/>
    <n v="0"/>
    <s v="Saudi Arabia"/>
  </r>
  <r>
    <n v="10144"/>
    <n v="1976"/>
    <x v="14"/>
    <x v="0"/>
    <x v="3"/>
    <x v="1692"/>
    <n v="0"/>
    <n v="1"/>
    <d v="2012-10-25T00:00:00"/>
    <n v="84"/>
    <n v="297"/>
    <n v="7"/>
    <n v="79"/>
    <n v="0"/>
    <n v="11"/>
    <n v="182"/>
    <n v="576"/>
    <n v="2"/>
    <n v="8"/>
    <n v="2"/>
    <n v="4"/>
    <x v="6"/>
    <n v="0"/>
    <n v="0"/>
    <n v="0"/>
    <n v="0"/>
    <n v="0"/>
    <n v="0"/>
    <n v="0"/>
    <s v="Saudi Arabia"/>
  </r>
  <r>
    <n v="3138"/>
    <n v="1956"/>
    <x v="16"/>
    <x v="0"/>
    <x v="1"/>
    <x v="1693"/>
    <n v="0"/>
    <n v="0"/>
    <d v="2012-10-20T00:00:00"/>
    <n v="84"/>
    <n v="1324"/>
    <n v="27"/>
    <n v="119"/>
    <n v="71"/>
    <n v="108"/>
    <n v="27"/>
    <n v="1676"/>
    <n v="0"/>
    <n v="7"/>
    <n v="9"/>
    <n v="6"/>
    <x v="5"/>
    <n v="0"/>
    <n v="1"/>
    <n v="1"/>
    <n v="1"/>
    <n v="1"/>
    <n v="1"/>
    <n v="0"/>
    <s v="Spain"/>
  </r>
  <r>
    <n v="1440"/>
    <n v="1978"/>
    <x v="29"/>
    <x v="2"/>
    <x v="3"/>
    <x v="1694"/>
    <n v="0"/>
    <n v="0"/>
    <d v="2012-09-04T00:00:00"/>
    <n v="84"/>
    <n v="367"/>
    <n v="17"/>
    <n v="241"/>
    <n v="104"/>
    <n v="188"/>
    <n v="232"/>
    <n v="1149"/>
    <n v="2"/>
    <n v="9"/>
    <n v="5"/>
    <n v="9"/>
    <x v="3"/>
    <n v="0"/>
    <n v="0"/>
    <n v="0"/>
    <n v="0"/>
    <n v="0"/>
    <n v="0"/>
    <n v="0"/>
    <s v="Spain"/>
  </r>
  <r>
    <n v="4200"/>
    <n v="1970"/>
    <x v="0"/>
    <x v="3"/>
    <x v="2"/>
    <x v="1695"/>
    <n v="1"/>
    <n v="0"/>
    <d v="2014-06-17T00:00:00"/>
    <n v="85"/>
    <n v="167"/>
    <n v="2"/>
    <n v="62"/>
    <n v="24"/>
    <n v="13"/>
    <n v="7"/>
    <n v="275"/>
    <n v="4"/>
    <n v="4"/>
    <n v="1"/>
    <n v="6"/>
    <x v="1"/>
    <n v="0"/>
    <n v="0"/>
    <n v="0"/>
    <n v="0"/>
    <n v="0"/>
    <n v="0"/>
    <n v="0"/>
    <s v="Saudi Arabia"/>
  </r>
  <r>
    <n v="4998"/>
    <n v="1962"/>
    <x v="31"/>
    <x v="0"/>
    <x v="3"/>
    <x v="1696"/>
    <n v="0"/>
    <n v="0"/>
    <d v="2014-05-23T00:00:00"/>
    <n v="85"/>
    <n v="292"/>
    <n v="30"/>
    <n v="415"/>
    <n v="63"/>
    <n v="33"/>
    <n v="200"/>
    <n v="1033"/>
    <n v="1"/>
    <n v="4"/>
    <n v="5"/>
    <n v="4"/>
    <x v="2"/>
    <n v="0"/>
    <n v="0"/>
    <n v="0"/>
    <n v="1"/>
    <n v="0"/>
    <n v="0"/>
    <n v="0"/>
    <s v="Spain"/>
  </r>
  <r>
    <n v="7321"/>
    <n v="1962"/>
    <x v="31"/>
    <x v="0"/>
    <x v="3"/>
    <x v="1696"/>
    <n v="0"/>
    <n v="0"/>
    <d v="2014-05-23T00:00:00"/>
    <n v="85"/>
    <n v="292"/>
    <n v="30"/>
    <n v="415"/>
    <n v="63"/>
    <n v="33"/>
    <n v="200"/>
    <n v="1033"/>
    <n v="1"/>
    <n v="4"/>
    <n v="5"/>
    <n v="4"/>
    <x v="2"/>
    <n v="0"/>
    <n v="0"/>
    <n v="0"/>
    <n v="1"/>
    <n v="0"/>
    <n v="0"/>
    <n v="0"/>
    <s v="India"/>
  </r>
  <r>
    <n v="8663"/>
    <n v="1974"/>
    <x v="21"/>
    <x v="0"/>
    <x v="0"/>
    <x v="1697"/>
    <n v="1"/>
    <n v="1"/>
    <d v="2014-05-22T00:00:00"/>
    <n v="85"/>
    <n v="11"/>
    <n v="0"/>
    <n v="3"/>
    <n v="0"/>
    <n v="0"/>
    <n v="1"/>
    <n v="15"/>
    <n v="1"/>
    <n v="1"/>
    <n v="0"/>
    <n v="2"/>
    <x v="4"/>
    <n v="0"/>
    <n v="0"/>
    <n v="0"/>
    <n v="0"/>
    <n v="0"/>
    <n v="0"/>
    <n v="0"/>
    <s v="Australia"/>
  </r>
  <r>
    <n v="1958"/>
    <n v="1973"/>
    <x v="28"/>
    <x v="1"/>
    <x v="3"/>
    <x v="1698"/>
    <n v="0"/>
    <n v="1"/>
    <d v="2014-03-21T00:00:00"/>
    <n v="85"/>
    <n v="582"/>
    <n v="0"/>
    <n v="65"/>
    <n v="0"/>
    <n v="0"/>
    <n v="13"/>
    <n v="660"/>
    <n v="6"/>
    <n v="8"/>
    <n v="2"/>
    <n v="9"/>
    <x v="1"/>
    <n v="0"/>
    <n v="0"/>
    <n v="0"/>
    <n v="0"/>
    <n v="0"/>
    <n v="0"/>
    <n v="0"/>
    <s v="Spain"/>
  </r>
  <r>
    <n v="6963"/>
    <n v="1947"/>
    <x v="6"/>
    <x v="0"/>
    <x v="1"/>
    <x v="1699"/>
    <n v="0"/>
    <n v="0"/>
    <d v="2014-03-05T00:00:00"/>
    <n v="85"/>
    <n v="675"/>
    <n v="11"/>
    <n v="400"/>
    <n v="15"/>
    <n v="45"/>
    <n v="11"/>
    <n v="1157"/>
    <n v="1"/>
    <n v="2"/>
    <n v="5"/>
    <n v="10"/>
    <x v="0"/>
    <n v="0"/>
    <n v="0"/>
    <n v="1"/>
    <n v="0"/>
    <n v="0"/>
    <n v="0"/>
    <n v="0"/>
    <s v="Saudi Arabia"/>
  </r>
  <r>
    <n v="1065"/>
    <n v="1963"/>
    <x v="34"/>
    <x v="0"/>
    <x v="1"/>
    <x v="1700"/>
    <n v="0"/>
    <n v="0"/>
    <d v="2013-12-29T00:00:00"/>
    <n v="85"/>
    <n v="557"/>
    <n v="129"/>
    <n v="984"/>
    <n v="193"/>
    <n v="37"/>
    <n v="18"/>
    <n v="1918"/>
    <n v="1"/>
    <n v="5"/>
    <n v="8"/>
    <n v="5"/>
    <x v="2"/>
    <n v="0"/>
    <n v="0"/>
    <n v="0"/>
    <n v="0"/>
    <n v="0"/>
    <n v="0"/>
    <n v="0"/>
    <s v="USA"/>
  </r>
  <r>
    <n v="2712"/>
    <n v="1956"/>
    <x v="16"/>
    <x v="0"/>
    <x v="2"/>
    <x v="1701"/>
    <n v="0"/>
    <n v="1"/>
    <d v="2013-12-25T00:00:00"/>
    <n v="85"/>
    <n v="184"/>
    <n v="178"/>
    <n v="178"/>
    <n v="103"/>
    <n v="39"/>
    <n v="33"/>
    <n v="715"/>
    <n v="1"/>
    <n v="6"/>
    <n v="3"/>
    <n v="10"/>
    <x v="7"/>
    <n v="0"/>
    <n v="0"/>
    <n v="0"/>
    <n v="0"/>
    <n v="0"/>
    <n v="0"/>
    <n v="0"/>
    <s v="Australia"/>
  </r>
  <r>
    <n v="6049"/>
    <n v="1982"/>
    <x v="33"/>
    <x v="3"/>
    <x v="3"/>
    <x v="1702"/>
    <n v="0"/>
    <n v="0"/>
    <d v="2013-12-05T00:00:00"/>
    <n v="85"/>
    <n v="1142"/>
    <n v="51"/>
    <n v="415"/>
    <n v="90"/>
    <n v="69"/>
    <n v="37"/>
    <n v="1804"/>
    <n v="1"/>
    <n v="7"/>
    <n v="8"/>
    <n v="11"/>
    <x v="7"/>
    <n v="1"/>
    <n v="0"/>
    <n v="0"/>
    <n v="1"/>
    <n v="0"/>
    <n v="0"/>
    <n v="0"/>
    <s v="Spain"/>
  </r>
  <r>
    <n v="6605"/>
    <n v="1944"/>
    <x v="44"/>
    <x v="1"/>
    <x v="0"/>
    <x v="1703"/>
    <n v="0"/>
    <n v="0"/>
    <d v="2013-11-27T00:00:00"/>
    <n v="85"/>
    <n v="504"/>
    <n v="13"/>
    <n v="131"/>
    <n v="8"/>
    <n v="0"/>
    <n v="26"/>
    <n v="682"/>
    <n v="1"/>
    <n v="9"/>
    <n v="4"/>
    <n v="6"/>
    <x v="3"/>
    <n v="0"/>
    <n v="1"/>
    <n v="0"/>
    <n v="0"/>
    <n v="0"/>
    <n v="0"/>
    <n v="0"/>
    <s v="Spain"/>
  </r>
  <r>
    <n v="11181"/>
    <n v="1949"/>
    <x v="38"/>
    <x v="1"/>
    <x v="2"/>
    <x v="1704"/>
    <n v="0"/>
    <n v="0"/>
    <d v="2013-08-29T00:00:00"/>
    <n v="85"/>
    <n v="2"/>
    <n v="1"/>
    <n v="2"/>
    <n v="1"/>
    <n v="1"/>
    <n v="1"/>
    <n v="8"/>
    <n v="0"/>
    <n v="0"/>
    <n v="0"/>
    <n v="0"/>
    <x v="9"/>
    <n v="0"/>
    <n v="0"/>
    <n v="0"/>
    <n v="0"/>
    <n v="0"/>
    <n v="0"/>
    <n v="0"/>
    <s v="Canada"/>
  </r>
  <r>
    <n v="5234"/>
    <n v="1967"/>
    <x v="3"/>
    <x v="2"/>
    <x v="3"/>
    <x v="1705"/>
    <n v="1"/>
    <n v="1"/>
    <d v="2013-07-11T00:00:00"/>
    <n v="85"/>
    <n v="12"/>
    <n v="5"/>
    <n v="25"/>
    <n v="0"/>
    <n v="9"/>
    <n v="30"/>
    <n v="81"/>
    <n v="2"/>
    <n v="1"/>
    <n v="1"/>
    <n v="3"/>
    <x v="1"/>
    <n v="0"/>
    <n v="0"/>
    <n v="0"/>
    <n v="0"/>
    <n v="0"/>
    <n v="0"/>
    <n v="0"/>
    <s v="Canada"/>
  </r>
  <r>
    <n v="5253"/>
    <n v="1956"/>
    <x v="16"/>
    <x v="3"/>
    <x v="3"/>
    <x v="1706"/>
    <n v="1"/>
    <n v="1"/>
    <d v="2013-07-09T00:00:00"/>
    <n v="85"/>
    <n v="145"/>
    <n v="13"/>
    <n v="46"/>
    <n v="17"/>
    <n v="2"/>
    <n v="4"/>
    <n v="227"/>
    <n v="6"/>
    <n v="4"/>
    <n v="2"/>
    <n v="4"/>
    <x v="3"/>
    <n v="0"/>
    <n v="0"/>
    <n v="0"/>
    <n v="0"/>
    <n v="0"/>
    <n v="0"/>
    <n v="0"/>
    <s v="Spain"/>
  </r>
  <r>
    <n v="11148"/>
    <n v="1975"/>
    <x v="17"/>
    <x v="0"/>
    <x v="3"/>
    <x v="1707"/>
    <n v="1"/>
    <n v="0"/>
    <d v="2013-05-19T00:00:00"/>
    <n v="85"/>
    <n v="2"/>
    <n v="1"/>
    <n v="4"/>
    <n v="3"/>
    <n v="1"/>
    <n v="2"/>
    <n v="13"/>
    <n v="1"/>
    <n v="1"/>
    <n v="0"/>
    <n v="2"/>
    <x v="6"/>
    <n v="0"/>
    <n v="0"/>
    <n v="0"/>
    <n v="0"/>
    <n v="0"/>
    <n v="0"/>
    <n v="0"/>
    <s v="Spain"/>
  </r>
  <r>
    <n v="6289"/>
    <n v="1951"/>
    <x v="45"/>
    <x v="3"/>
    <x v="3"/>
    <x v="1708"/>
    <n v="1"/>
    <n v="1"/>
    <d v="2013-04-28T00:00:00"/>
    <n v="85"/>
    <n v="135"/>
    <n v="0"/>
    <n v="10"/>
    <n v="0"/>
    <n v="4"/>
    <n v="36"/>
    <n v="185"/>
    <n v="2"/>
    <n v="3"/>
    <n v="1"/>
    <n v="4"/>
    <x v="1"/>
    <n v="0"/>
    <n v="0"/>
    <n v="0"/>
    <n v="0"/>
    <n v="0"/>
    <n v="0"/>
    <n v="0"/>
    <s v="Spain"/>
  </r>
  <r>
    <n v="9743"/>
    <n v="1955"/>
    <x v="26"/>
    <x v="0"/>
    <x v="2"/>
    <x v="1709"/>
    <n v="0"/>
    <n v="1"/>
    <d v="2013-01-11T00:00:00"/>
    <n v="85"/>
    <n v="1449"/>
    <n v="89"/>
    <n v="161"/>
    <n v="69"/>
    <n v="35"/>
    <n v="107"/>
    <n v="1910"/>
    <n v="2"/>
    <n v="11"/>
    <n v="8"/>
    <n v="8"/>
    <x v="4"/>
    <n v="0"/>
    <n v="0"/>
    <n v="1"/>
    <n v="0"/>
    <n v="0"/>
    <n v="0"/>
    <n v="0"/>
    <s v="Canada"/>
  </r>
  <r>
    <n v="9209"/>
    <n v="1971"/>
    <x v="18"/>
    <x v="3"/>
    <x v="3"/>
    <x v="1710"/>
    <n v="0"/>
    <n v="0"/>
    <d v="2012-10-14T00:00:00"/>
    <n v="85"/>
    <n v="829"/>
    <n v="138"/>
    <n v="430"/>
    <n v="60"/>
    <n v="92"/>
    <n v="15"/>
    <n v="1564"/>
    <n v="1"/>
    <n v="4"/>
    <n v="6"/>
    <n v="13"/>
    <x v="2"/>
    <n v="0"/>
    <n v="0"/>
    <n v="0"/>
    <n v="0"/>
    <n v="0"/>
    <n v="0"/>
    <n v="0"/>
    <s v="Saudi Arabia"/>
  </r>
  <r>
    <n v="6417"/>
    <n v="1971"/>
    <x v="18"/>
    <x v="3"/>
    <x v="3"/>
    <x v="1710"/>
    <n v="0"/>
    <n v="0"/>
    <d v="2012-10-14T00:00:00"/>
    <n v="85"/>
    <n v="829"/>
    <n v="138"/>
    <n v="430"/>
    <n v="60"/>
    <n v="92"/>
    <n v="15"/>
    <n v="1564"/>
    <n v="1"/>
    <n v="4"/>
    <n v="6"/>
    <n v="13"/>
    <x v="2"/>
    <n v="0"/>
    <n v="0"/>
    <n v="0"/>
    <n v="0"/>
    <n v="0"/>
    <n v="0"/>
    <n v="0"/>
    <s v="Spain"/>
  </r>
  <r>
    <n v="7937"/>
    <n v="1982"/>
    <x v="33"/>
    <x v="0"/>
    <x v="2"/>
    <x v="1711"/>
    <n v="0"/>
    <n v="0"/>
    <d v="2014-04-18T00:00:00"/>
    <n v="86"/>
    <n v="10"/>
    <n v="7"/>
    <n v="25"/>
    <n v="6"/>
    <n v="3"/>
    <n v="7"/>
    <n v="58"/>
    <n v="1"/>
    <n v="3"/>
    <n v="0"/>
    <n v="3"/>
    <x v="3"/>
    <n v="0"/>
    <n v="0"/>
    <n v="0"/>
    <n v="0"/>
    <n v="0"/>
    <n v="0"/>
    <n v="0"/>
    <s v="Spain"/>
  </r>
  <r>
    <n v="6488"/>
    <n v="1959"/>
    <x v="8"/>
    <x v="1"/>
    <x v="2"/>
    <x v="1712"/>
    <n v="0"/>
    <n v="1"/>
    <d v="2014-04-06T00:00:00"/>
    <n v="86"/>
    <n v="76"/>
    <n v="0"/>
    <n v="7"/>
    <n v="0"/>
    <n v="0"/>
    <n v="16"/>
    <n v="99"/>
    <n v="1"/>
    <n v="3"/>
    <n v="2"/>
    <n v="2"/>
    <x v="1"/>
    <n v="0"/>
    <n v="0"/>
    <n v="0"/>
    <n v="0"/>
    <n v="0"/>
    <n v="0"/>
    <n v="0"/>
    <s v="Germany"/>
  </r>
  <r>
    <n v="3194"/>
    <n v="1974"/>
    <x v="21"/>
    <x v="1"/>
    <x v="1"/>
    <x v="1713"/>
    <n v="0"/>
    <n v="0"/>
    <d v="2014-04-05T00:00:00"/>
    <n v="86"/>
    <n v="412"/>
    <n v="12"/>
    <n v="546"/>
    <n v="78"/>
    <n v="182"/>
    <n v="0"/>
    <n v="1230"/>
    <n v="1"/>
    <n v="4"/>
    <n v="4"/>
    <n v="10"/>
    <x v="0"/>
    <n v="0"/>
    <n v="0"/>
    <n v="0"/>
    <n v="0"/>
    <n v="0"/>
    <n v="0"/>
    <n v="0"/>
    <s v="Canada"/>
  </r>
  <r>
    <n v="231"/>
    <n v="1956"/>
    <x v="16"/>
    <x v="3"/>
    <x v="3"/>
    <x v="1714"/>
    <n v="1"/>
    <n v="1"/>
    <d v="2014-03-11T00:00:00"/>
    <n v="86"/>
    <n v="24"/>
    <n v="0"/>
    <n v="7"/>
    <n v="0"/>
    <n v="0"/>
    <n v="1"/>
    <n v="32"/>
    <n v="2"/>
    <n v="2"/>
    <n v="0"/>
    <n v="3"/>
    <x v="1"/>
    <n v="0"/>
    <n v="0"/>
    <n v="0"/>
    <n v="0"/>
    <n v="0"/>
    <n v="0"/>
    <n v="0"/>
    <s v="Spain"/>
  </r>
  <r>
    <n v="9697"/>
    <n v="1951"/>
    <x v="45"/>
    <x v="0"/>
    <x v="2"/>
    <x v="1715"/>
    <n v="0"/>
    <n v="2"/>
    <d v="2014-03-06T00:00:00"/>
    <n v="86"/>
    <n v="335"/>
    <n v="42"/>
    <n v="127"/>
    <n v="28"/>
    <n v="5"/>
    <n v="5"/>
    <n v="542"/>
    <n v="3"/>
    <n v="7"/>
    <n v="2"/>
    <n v="8"/>
    <x v="4"/>
    <n v="0"/>
    <n v="0"/>
    <n v="0"/>
    <n v="0"/>
    <n v="0"/>
    <n v="0"/>
    <n v="0"/>
    <s v="Spain"/>
  </r>
  <r>
    <n v="4676"/>
    <n v="1951"/>
    <x v="45"/>
    <x v="3"/>
    <x v="4"/>
    <x v="1716"/>
    <n v="0"/>
    <n v="2"/>
    <d v="2014-03-05T00:00:00"/>
    <n v="86"/>
    <n v="612"/>
    <n v="91"/>
    <n v="520"/>
    <n v="258"/>
    <n v="107"/>
    <n v="107"/>
    <n v="1695"/>
    <n v="2"/>
    <n v="9"/>
    <n v="6"/>
    <n v="8"/>
    <x v="1"/>
    <n v="0"/>
    <n v="0"/>
    <n v="0"/>
    <n v="0"/>
    <n v="0"/>
    <n v="0"/>
    <n v="0"/>
    <s v="Spain"/>
  </r>
  <r>
    <n v="8079"/>
    <n v="1982"/>
    <x v="33"/>
    <x v="0"/>
    <x v="2"/>
    <x v="1717"/>
    <n v="1"/>
    <n v="0"/>
    <d v="2014-02-26T00:00:00"/>
    <n v="86"/>
    <n v="3"/>
    <n v="1"/>
    <n v="8"/>
    <n v="23"/>
    <n v="2"/>
    <n v="18"/>
    <n v="55"/>
    <n v="3"/>
    <n v="2"/>
    <n v="1"/>
    <n v="3"/>
    <x v="7"/>
    <n v="0"/>
    <n v="0"/>
    <n v="0"/>
    <n v="0"/>
    <n v="0"/>
    <n v="0"/>
    <n v="0"/>
    <s v="Saudi Arabia"/>
  </r>
  <r>
    <n v="10032"/>
    <n v="1976"/>
    <x v="14"/>
    <x v="0"/>
    <x v="0"/>
    <x v="1718"/>
    <n v="1"/>
    <n v="0"/>
    <d v="2014-01-18T00:00:00"/>
    <n v="86"/>
    <n v="3"/>
    <n v="5"/>
    <n v="14"/>
    <n v="2"/>
    <n v="12"/>
    <n v="17"/>
    <n v="53"/>
    <n v="4"/>
    <n v="3"/>
    <n v="1"/>
    <n v="3"/>
    <x v="4"/>
    <n v="0"/>
    <n v="0"/>
    <n v="0"/>
    <n v="0"/>
    <n v="0"/>
    <n v="0"/>
    <n v="0"/>
    <s v="Saudi Arabia"/>
  </r>
  <r>
    <n v="10505"/>
    <n v="1960"/>
    <x v="12"/>
    <x v="3"/>
    <x v="3"/>
    <x v="1719"/>
    <n v="0"/>
    <n v="0"/>
    <d v="2013-12-26T00:00:00"/>
    <n v="86"/>
    <n v="741"/>
    <n v="19"/>
    <n v="154"/>
    <n v="50"/>
    <n v="9"/>
    <n v="28"/>
    <n v="1001"/>
    <n v="1"/>
    <n v="3"/>
    <n v="4"/>
    <n v="7"/>
    <x v="2"/>
    <n v="0"/>
    <n v="0"/>
    <n v="0"/>
    <n v="0"/>
    <n v="0"/>
    <n v="0"/>
    <n v="0"/>
    <s v="Saudi Arabia"/>
  </r>
  <r>
    <n v="2005"/>
    <n v="1990"/>
    <x v="22"/>
    <x v="0"/>
    <x v="2"/>
    <x v="1720"/>
    <n v="1"/>
    <n v="0"/>
    <d v="2013-12-11T00:00:00"/>
    <n v="86"/>
    <n v="22"/>
    <n v="3"/>
    <n v="30"/>
    <n v="0"/>
    <n v="5"/>
    <n v="15"/>
    <n v="75"/>
    <n v="2"/>
    <n v="2"/>
    <n v="0"/>
    <n v="4"/>
    <x v="4"/>
    <n v="0"/>
    <n v="0"/>
    <n v="0"/>
    <n v="0"/>
    <n v="0"/>
    <n v="0"/>
    <n v="0"/>
    <s v="Canada"/>
  </r>
  <r>
    <n v="6940"/>
    <n v="1966"/>
    <x v="13"/>
    <x v="1"/>
    <x v="1"/>
    <x v="822"/>
    <n v="1"/>
    <n v="2"/>
    <d v="2013-10-21T00:00:00"/>
    <n v="86"/>
    <n v="100"/>
    <n v="1"/>
    <n v="39"/>
    <n v="6"/>
    <n v="1"/>
    <n v="76"/>
    <n v="223"/>
    <n v="4"/>
    <n v="3"/>
    <n v="2"/>
    <n v="3"/>
    <x v="4"/>
    <n v="1"/>
    <n v="0"/>
    <n v="0"/>
    <n v="0"/>
    <n v="0"/>
    <n v="0"/>
    <n v="0"/>
    <s v="Spain"/>
  </r>
  <r>
    <n v="2304"/>
    <n v="1963"/>
    <x v="34"/>
    <x v="1"/>
    <x v="3"/>
    <x v="1721"/>
    <n v="0"/>
    <n v="1"/>
    <d v="2013-09-16T00:00:00"/>
    <n v="86"/>
    <n v="625"/>
    <n v="7"/>
    <n v="99"/>
    <n v="10"/>
    <n v="22"/>
    <n v="7"/>
    <n v="770"/>
    <n v="2"/>
    <n v="6"/>
    <n v="3"/>
    <n v="12"/>
    <x v="5"/>
    <n v="0"/>
    <n v="0"/>
    <n v="0"/>
    <n v="0"/>
    <n v="0"/>
    <n v="0"/>
    <n v="0"/>
    <s v="Saudi Arabia"/>
  </r>
  <r>
    <n v="3170"/>
    <n v="1957"/>
    <x v="35"/>
    <x v="3"/>
    <x v="3"/>
    <x v="1722"/>
    <n v="0"/>
    <n v="0"/>
    <d v="2013-08-31T00:00:00"/>
    <n v="86"/>
    <n v="389"/>
    <n v="66"/>
    <n v="408"/>
    <n v="37"/>
    <n v="57"/>
    <n v="85"/>
    <n v="1042"/>
    <n v="1"/>
    <n v="4"/>
    <n v="4"/>
    <n v="6"/>
    <x v="2"/>
    <n v="0"/>
    <n v="0"/>
    <n v="0"/>
    <n v="0"/>
    <n v="0"/>
    <n v="0"/>
    <n v="0"/>
    <s v="Spain"/>
  </r>
  <r>
    <n v="10466"/>
    <n v="1965"/>
    <x v="15"/>
    <x v="0"/>
    <x v="2"/>
    <x v="1723"/>
    <n v="1"/>
    <n v="1"/>
    <d v="2013-08-22T00:00:00"/>
    <n v="86"/>
    <n v="24"/>
    <n v="2"/>
    <n v="20"/>
    <n v="2"/>
    <n v="2"/>
    <n v="10"/>
    <n v="60"/>
    <n v="2"/>
    <n v="1"/>
    <n v="0"/>
    <n v="4"/>
    <x v="5"/>
    <n v="0"/>
    <n v="0"/>
    <n v="0"/>
    <n v="0"/>
    <n v="0"/>
    <n v="0"/>
    <n v="0"/>
    <s v="Spain"/>
  </r>
  <r>
    <n v="7325"/>
    <n v="1986"/>
    <x v="19"/>
    <x v="1"/>
    <x v="3"/>
    <x v="1724"/>
    <n v="1"/>
    <n v="0"/>
    <d v="2013-06-29T00:00:00"/>
    <n v="86"/>
    <n v="23"/>
    <n v="0"/>
    <n v="11"/>
    <n v="2"/>
    <n v="1"/>
    <n v="3"/>
    <n v="40"/>
    <n v="1"/>
    <n v="1"/>
    <n v="0"/>
    <n v="3"/>
    <x v="1"/>
    <n v="0"/>
    <n v="0"/>
    <n v="0"/>
    <n v="0"/>
    <n v="0"/>
    <n v="0"/>
    <n v="0"/>
    <s v="Spain"/>
  </r>
  <r>
    <n v="455"/>
    <n v="1946"/>
    <x v="41"/>
    <x v="1"/>
    <x v="2"/>
    <x v="1725"/>
    <n v="0"/>
    <n v="0"/>
    <d v="2013-04-18T00:00:00"/>
    <n v="86"/>
    <n v="102"/>
    <n v="9"/>
    <n v="63"/>
    <n v="2"/>
    <n v="9"/>
    <n v="24"/>
    <n v="209"/>
    <n v="1"/>
    <n v="4"/>
    <n v="1"/>
    <n v="4"/>
    <x v="4"/>
    <n v="0"/>
    <n v="0"/>
    <n v="0"/>
    <n v="0"/>
    <n v="0"/>
    <n v="0"/>
    <n v="0"/>
    <s v="Spain"/>
  </r>
  <r>
    <n v="7592"/>
    <n v="1946"/>
    <x v="41"/>
    <x v="1"/>
    <x v="2"/>
    <x v="1725"/>
    <n v="0"/>
    <n v="0"/>
    <d v="2013-04-18T00:00:00"/>
    <n v="86"/>
    <n v="102"/>
    <n v="9"/>
    <n v="63"/>
    <n v="2"/>
    <n v="9"/>
    <n v="24"/>
    <n v="209"/>
    <n v="1"/>
    <n v="4"/>
    <n v="1"/>
    <n v="4"/>
    <x v="4"/>
    <n v="0"/>
    <n v="0"/>
    <n v="0"/>
    <n v="0"/>
    <n v="0"/>
    <n v="0"/>
    <n v="0"/>
    <s v="Spain"/>
  </r>
  <r>
    <n v="4547"/>
    <n v="1960"/>
    <x v="12"/>
    <x v="0"/>
    <x v="3"/>
    <x v="1726"/>
    <n v="1"/>
    <n v="1"/>
    <d v="2013-04-17T00:00:00"/>
    <n v="86"/>
    <n v="6"/>
    <n v="2"/>
    <n v="9"/>
    <n v="2"/>
    <n v="1"/>
    <n v="5"/>
    <n v="25"/>
    <n v="2"/>
    <n v="1"/>
    <n v="0"/>
    <n v="3"/>
    <x v="6"/>
    <n v="0"/>
    <n v="0"/>
    <n v="0"/>
    <n v="0"/>
    <n v="0"/>
    <n v="0"/>
    <n v="0"/>
    <s v="Spain"/>
  </r>
  <r>
    <n v="6825"/>
    <n v="1953"/>
    <x v="40"/>
    <x v="0"/>
    <x v="3"/>
    <x v="1727"/>
    <n v="1"/>
    <n v="1"/>
    <d v="2013-03-06T00:00:00"/>
    <n v="86"/>
    <n v="13"/>
    <n v="0"/>
    <n v="3"/>
    <n v="0"/>
    <n v="0"/>
    <n v="0"/>
    <n v="16"/>
    <n v="1"/>
    <n v="1"/>
    <n v="0"/>
    <n v="2"/>
    <x v="3"/>
    <n v="0"/>
    <n v="0"/>
    <n v="0"/>
    <n v="0"/>
    <n v="0"/>
    <n v="0"/>
    <n v="0"/>
    <s v="Canada"/>
  </r>
  <r>
    <n v="2961"/>
    <n v="1982"/>
    <x v="33"/>
    <x v="0"/>
    <x v="2"/>
    <x v="1728"/>
    <n v="1"/>
    <n v="0"/>
    <d v="2013-02-26T00:00:00"/>
    <n v="86"/>
    <n v="175"/>
    <n v="10"/>
    <n v="110"/>
    <n v="54"/>
    <n v="6"/>
    <n v="27"/>
    <n v="382"/>
    <n v="2"/>
    <n v="6"/>
    <n v="3"/>
    <n v="4"/>
    <x v="4"/>
    <n v="1"/>
    <n v="0"/>
    <n v="0"/>
    <n v="0"/>
    <n v="0"/>
    <n v="0"/>
    <n v="0"/>
    <s v="Spain"/>
  </r>
  <r>
    <n v="8700"/>
    <n v="1986"/>
    <x v="19"/>
    <x v="4"/>
    <x v="1"/>
    <x v="1729"/>
    <n v="0"/>
    <n v="0"/>
    <d v="2012-12-22T00:00:00"/>
    <n v="86"/>
    <n v="7"/>
    <n v="7"/>
    <n v="14"/>
    <n v="7"/>
    <n v="16"/>
    <n v="15"/>
    <n v="66"/>
    <n v="3"/>
    <n v="2"/>
    <n v="1"/>
    <n v="3"/>
    <x v="3"/>
    <n v="0"/>
    <n v="0"/>
    <n v="0"/>
    <n v="0"/>
    <n v="0"/>
    <n v="0"/>
    <n v="0"/>
    <s v="Saudi Arabia"/>
  </r>
  <r>
    <n v="2278"/>
    <n v="1985"/>
    <x v="42"/>
    <x v="2"/>
    <x v="1"/>
    <x v="1730"/>
    <n v="1"/>
    <n v="0"/>
    <d v="2012-11-03T00:00:00"/>
    <n v="86"/>
    <n v="4"/>
    <n v="17"/>
    <n v="19"/>
    <n v="30"/>
    <n v="24"/>
    <n v="39"/>
    <n v="133"/>
    <n v="2"/>
    <n v="2"/>
    <n v="1"/>
    <n v="3"/>
    <x v="4"/>
    <n v="0"/>
    <n v="0"/>
    <n v="0"/>
    <n v="0"/>
    <n v="0"/>
    <n v="0"/>
    <n v="0"/>
    <s v="USA"/>
  </r>
  <r>
    <n v="10703"/>
    <n v="1975"/>
    <x v="17"/>
    <x v="3"/>
    <x v="1"/>
    <x v="1731"/>
    <n v="1"/>
    <n v="1"/>
    <d v="2012-08-18T00:00:00"/>
    <n v="86"/>
    <n v="57"/>
    <n v="0"/>
    <n v="27"/>
    <n v="0"/>
    <n v="0"/>
    <n v="36"/>
    <n v="120"/>
    <n v="4"/>
    <n v="3"/>
    <n v="2"/>
    <n v="2"/>
    <x v="6"/>
    <n v="0"/>
    <n v="0"/>
    <n v="0"/>
    <n v="0"/>
    <n v="0"/>
    <n v="0"/>
    <n v="0"/>
    <s v="Spain"/>
  </r>
  <r>
    <n v="9"/>
    <n v="1975"/>
    <x v="17"/>
    <x v="3"/>
    <x v="1"/>
    <x v="1731"/>
    <n v="1"/>
    <n v="1"/>
    <d v="2012-08-18T00:00:00"/>
    <n v="86"/>
    <n v="57"/>
    <n v="0"/>
    <n v="27"/>
    <n v="0"/>
    <n v="0"/>
    <n v="36"/>
    <n v="120"/>
    <n v="4"/>
    <n v="3"/>
    <n v="2"/>
    <n v="2"/>
    <x v="6"/>
    <n v="0"/>
    <n v="0"/>
    <n v="0"/>
    <n v="0"/>
    <n v="0"/>
    <n v="0"/>
    <n v="0"/>
    <s v="Canada"/>
  </r>
  <r>
    <n v="2804"/>
    <n v="1975"/>
    <x v="17"/>
    <x v="3"/>
    <x v="1"/>
    <x v="1731"/>
    <n v="1"/>
    <n v="1"/>
    <d v="2012-08-18T00:00:00"/>
    <n v="86"/>
    <n v="57"/>
    <n v="0"/>
    <n v="27"/>
    <n v="0"/>
    <n v="0"/>
    <n v="36"/>
    <n v="120"/>
    <n v="4"/>
    <n v="3"/>
    <n v="2"/>
    <n v="2"/>
    <x v="6"/>
    <n v="0"/>
    <n v="0"/>
    <n v="0"/>
    <n v="0"/>
    <n v="0"/>
    <n v="1"/>
    <n v="0"/>
    <s v="India"/>
  </r>
  <r>
    <n v="4915"/>
    <n v="1956"/>
    <x v="16"/>
    <x v="2"/>
    <x v="2"/>
    <x v="1732"/>
    <n v="0"/>
    <n v="1"/>
    <d v="2012-08-03T00:00:00"/>
    <n v="86"/>
    <n v="176"/>
    <n v="72"/>
    <n v="98"/>
    <n v="136"/>
    <n v="21"/>
    <n v="229"/>
    <n v="732"/>
    <n v="4"/>
    <n v="5"/>
    <n v="2"/>
    <n v="12"/>
    <x v="1"/>
    <n v="0"/>
    <n v="0"/>
    <n v="0"/>
    <n v="0"/>
    <n v="0"/>
    <n v="0"/>
    <n v="0"/>
    <s v="Germany"/>
  </r>
  <r>
    <n v="3010"/>
    <n v="1989"/>
    <x v="4"/>
    <x v="3"/>
    <x v="3"/>
    <x v="1733"/>
    <n v="0"/>
    <n v="0"/>
    <d v="2014-05-02T00:00:00"/>
    <n v="87"/>
    <n v="957"/>
    <n v="153"/>
    <n v="612"/>
    <n v="99"/>
    <n v="95"/>
    <n v="153"/>
    <n v="2069"/>
    <n v="1"/>
    <n v="4"/>
    <n v="7"/>
    <n v="8"/>
    <x v="0"/>
    <n v="1"/>
    <n v="0"/>
    <n v="1"/>
    <n v="1"/>
    <n v="0"/>
    <n v="0"/>
    <n v="0"/>
    <s v="Spain"/>
  </r>
  <r>
    <n v="4279"/>
    <n v="1963"/>
    <x v="34"/>
    <x v="2"/>
    <x v="1"/>
    <x v="1734"/>
    <n v="1"/>
    <n v="1"/>
    <d v="2014-03-31T00:00:00"/>
    <n v="87"/>
    <n v="15"/>
    <n v="4"/>
    <n v="10"/>
    <n v="3"/>
    <n v="4"/>
    <n v="18"/>
    <n v="54"/>
    <n v="2"/>
    <n v="1"/>
    <n v="1"/>
    <n v="3"/>
    <x v="7"/>
    <n v="0"/>
    <n v="0"/>
    <n v="0"/>
    <n v="0"/>
    <n v="0"/>
    <n v="0"/>
    <n v="0"/>
    <s v="Spain"/>
  </r>
  <r>
    <n v="2564"/>
    <n v="1953"/>
    <x v="40"/>
    <x v="0"/>
    <x v="3"/>
    <x v="1735"/>
    <n v="0"/>
    <n v="1"/>
    <d v="2014-01-04T00:00:00"/>
    <n v="87"/>
    <n v="111"/>
    <n v="3"/>
    <n v="28"/>
    <n v="2"/>
    <n v="6"/>
    <n v="15"/>
    <n v="165"/>
    <n v="2"/>
    <n v="3"/>
    <n v="1"/>
    <n v="4"/>
    <x v="4"/>
    <n v="0"/>
    <n v="0"/>
    <n v="0"/>
    <n v="0"/>
    <n v="0"/>
    <n v="0"/>
    <n v="0"/>
    <s v="Spain"/>
  </r>
  <r>
    <n v="1137"/>
    <n v="1964"/>
    <x v="32"/>
    <x v="0"/>
    <x v="1"/>
    <x v="1736"/>
    <n v="0"/>
    <n v="0"/>
    <d v="2013-12-29T00:00:00"/>
    <n v="87"/>
    <n v="398"/>
    <n v="190"/>
    <n v="537"/>
    <n v="61"/>
    <n v="156"/>
    <n v="37"/>
    <n v="1379"/>
    <n v="1"/>
    <n v="4"/>
    <n v="5"/>
    <n v="7"/>
    <x v="0"/>
    <n v="1"/>
    <n v="0"/>
    <n v="0"/>
    <n v="1"/>
    <n v="0"/>
    <n v="0"/>
    <n v="0"/>
    <s v="Spain"/>
  </r>
  <r>
    <n v="5084"/>
    <n v="1975"/>
    <x v="17"/>
    <x v="0"/>
    <x v="4"/>
    <x v="1737"/>
    <n v="0"/>
    <n v="1"/>
    <d v="2013-12-25T00:00:00"/>
    <n v="87"/>
    <n v="445"/>
    <n v="53"/>
    <n v="213"/>
    <n v="104"/>
    <n v="98"/>
    <n v="151"/>
    <n v="1064"/>
    <n v="1"/>
    <n v="6"/>
    <n v="4"/>
    <n v="13"/>
    <x v="5"/>
    <n v="0"/>
    <n v="0"/>
    <n v="0"/>
    <n v="0"/>
    <n v="0"/>
    <n v="0"/>
    <n v="0"/>
    <s v="Spain"/>
  </r>
  <r>
    <n v="7094"/>
    <n v="1975"/>
    <x v="17"/>
    <x v="0"/>
    <x v="4"/>
    <x v="1737"/>
    <n v="0"/>
    <n v="1"/>
    <d v="2013-12-25T00:00:00"/>
    <n v="87"/>
    <n v="445"/>
    <n v="53"/>
    <n v="213"/>
    <n v="104"/>
    <n v="98"/>
    <n v="151"/>
    <n v="1064"/>
    <n v="1"/>
    <n v="6"/>
    <n v="4"/>
    <n v="13"/>
    <x v="5"/>
    <n v="0"/>
    <n v="0"/>
    <n v="0"/>
    <n v="0"/>
    <n v="0"/>
    <n v="0"/>
    <n v="0"/>
    <s v="Germany"/>
  </r>
  <r>
    <n v="6327"/>
    <n v="1967"/>
    <x v="3"/>
    <x v="0"/>
    <x v="3"/>
    <x v="1738"/>
    <n v="0"/>
    <n v="0"/>
    <d v="2013-12-19T00:00:00"/>
    <n v="87"/>
    <n v="565"/>
    <n v="32"/>
    <n v="435"/>
    <n v="28"/>
    <n v="32"/>
    <n v="54"/>
    <n v="1146"/>
    <n v="1"/>
    <n v="2"/>
    <n v="8"/>
    <n v="6"/>
    <x v="0"/>
    <n v="0"/>
    <n v="0"/>
    <n v="0"/>
    <n v="0"/>
    <n v="0"/>
    <n v="0"/>
    <n v="0"/>
    <s v="USA"/>
  </r>
  <r>
    <n v="6131"/>
    <n v="1980"/>
    <x v="36"/>
    <x v="2"/>
    <x v="2"/>
    <x v="1739"/>
    <n v="1"/>
    <n v="1"/>
    <d v="2013-12-01T00:00:00"/>
    <n v="87"/>
    <n v="141"/>
    <n v="70"/>
    <n v="106"/>
    <n v="72"/>
    <n v="19"/>
    <n v="23"/>
    <n v="431"/>
    <n v="2"/>
    <n v="4"/>
    <n v="2"/>
    <n v="8"/>
    <x v="7"/>
    <n v="0"/>
    <n v="0"/>
    <n v="0"/>
    <n v="0"/>
    <n v="0"/>
    <n v="0"/>
    <n v="0"/>
    <s v="Spain"/>
  </r>
  <r>
    <n v="5798"/>
    <n v="1973"/>
    <x v="28"/>
    <x v="3"/>
    <x v="3"/>
    <x v="120"/>
    <n v="0"/>
    <n v="0"/>
    <d v="2013-11-23T00:00:00"/>
    <n v="87"/>
    <n v="445"/>
    <n v="37"/>
    <n v="359"/>
    <n v="98"/>
    <n v="28"/>
    <n v="18"/>
    <n v="985"/>
    <n v="1"/>
    <n v="2"/>
    <n v="4"/>
    <n v="8"/>
    <x v="0"/>
    <n v="0"/>
    <n v="0"/>
    <n v="0"/>
    <n v="0"/>
    <n v="0"/>
    <n v="0"/>
    <n v="0"/>
    <s v="Germany"/>
  </r>
  <r>
    <n v="10379"/>
    <n v="1962"/>
    <x v="31"/>
    <x v="3"/>
    <x v="1"/>
    <x v="1740"/>
    <n v="0"/>
    <n v="2"/>
    <d v="2013-11-08T00:00:00"/>
    <n v="87"/>
    <n v="327"/>
    <n v="9"/>
    <n v="122"/>
    <n v="19"/>
    <n v="14"/>
    <n v="83"/>
    <n v="574"/>
    <n v="5"/>
    <n v="5"/>
    <n v="2"/>
    <n v="9"/>
    <x v="4"/>
    <n v="0"/>
    <n v="0"/>
    <n v="0"/>
    <n v="0"/>
    <n v="0"/>
    <n v="0"/>
    <n v="0"/>
    <s v="Spain"/>
  </r>
  <r>
    <n v="606"/>
    <n v="1967"/>
    <x v="3"/>
    <x v="0"/>
    <x v="1"/>
    <x v="1741"/>
    <n v="1"/>
    <n v="1"/>
    <d v="2013-10-10T00:00:00"/>
    <n v="87"/>
    <n v="6"/>
    <n v="1"/>
    <n v="2"/>
    <n v="2"/>
    <n v="0"/>
    <n v="4"/>
    <n v="15"/>
    <n v="1"/>
    <n v="1"/>
    <n v="0"/>
    <n v="2"/>
    <x v="3"/>
    <n v="0"/>
    <n v="0"/>
    <n v="0"/>
    <n v="0"/>
    <n v="0"/>
    <n v="0"/>
    <n v="0"/>
    <s v="Spain"/>
  </r>
  <r>
    <n v="7801"/>
    <n v="1959"/>
    <x v="8"/>
    <x v="0"/>
    <x v="3"/>
    <x v="1742"/>
    <n v="0"/>
    <n v="1"/>
    <d v="2013-09-12T00:00:00"/>
    <n v="87"/>
    <n v="197"/>
    <n v="107"/>
    <n v="227"/>
    <n v="7"/>
    <n v="59"/>
    <n v="131"/>
    <n v="728"/>
    <n v="3"/>
    <n v="5"/>
    <n v="2"/>
    <n v="11"/>
    <x v="5"/>
    <n v="0"/>
    <n v="0"/>
    <n v="0"/>
    <n v="0"/>
    <n v="0"/>
    <n v="0"/>
    <n v="0"/>
    <s v="Saudi Arabia"/>
  </r>
  <r>
    <n v="2445"/>
    <n v="1974"/>
    <x v="21"/>
    <x v="1"/>
    <x v="3"/>
    <x v="1743"/>
    <n v="1"/>
    <n v="0"/>
    <d v="2013-07-07T00:00:00"/>
    <n v="87"/>
    <n v="38"/>
    <n v="1"/>
    <n v="24"/>
    <n v="0"/>
    <n v="0"/>
    <n v="0"/>
    <n v="63"/>
    <n v="1"/>
    <n v="2"/>
    <n v="0"/>
    <n v="3"/>
    <x v="6"/>
    <n v="0"/>
    <n v="0"/>
    <n v="0"/>
    <n v="0"/>
    <n v="0"/>
    <n v="0"/>
    <n v="0"/>
    <s v="Spain"/>
  </r>
  <r>
    <n v="5346"/>
    <n v="1973"/>
    <x v="28"/>
    <x v="2"/>
    <x v="2"/>
    <x v="1744"/>
    <n v="1"/>
    <n v="0"/>
    <d v="2013-07-03T00:00:00"/>
    <n v="87"/>
    <n v="25"/>
    <n v="5"/>
    <n v="19"/>
    <n v="7"/>
    <n v="0"/>
    <n v="23"/>
    <n v="79"/>
    <n v="3"/>
    <n v="3"/>
    <n v="0"/>
    <n v="3"/>
    <x v="3"/>
    <n v="0"/>
    <n v="0"/>
    <n v="0"/>
    <n v="0"/>
    <n v="0"/>
    <n v="0"/>
    <n v="0"/>
    <s v="Germany"/>
  </r>
  <r>
    <n v="550"/>
    <n v="1952"/>
    <x v="30"/>
    <x v="0"/>
    <x v="0"/>
    <x v="1745"/>
    <n v="0"/>
    <n v="1"/>
    <d v="2013-05-23T00:00:00"/>
    <n v="87"/>
    <n v="243"/>
    <n v="131"/>
    <n v="217"/>
    <n v="85"/>
    <n v="6"/>
    <n v="26"/>
    <n v="708"/>
    <n v="2"/>
    <n v="3"/>
    <n v="3"/>
    <n v="13"/>
    <x v="2"/>
    <n v="0"/>
    <n v="0"/>
    <n v="0"/>
    <n v="0"/>
    <n v="0"/>
    <n v="0"/>
    <n v="0"/>
    <s v="Spain"/>
  </r>
  <r>
    <n v="4478"/>
    <n v="1979"/>
    <x v="7"/>
    <x v="0"/>
    <x v="2"/>
    <x v="1746"/>
    <n v="1"/>
    <n v="1"/>
    <d v="2013-03-24T00:00:00"/>
    <n v="87"/>
    <n v="457"/>
    <n v="5"/>
    <n v="106"/>
    <n v="15"/>
    <n v="17"/>
    <n v="53"/>
    <n v="653"/>
    <n v="8"/>
    <n v="11"/>
    <n v="1"/>
    <n v="6"/>
    <x v="6"/>
    <n v="0"/>
    <n v="0"/>
    <n v="0"/>
    <n v="0"/>
    <n v="0"/>
    <n v="0"/>
    <n v="0"/>
    <s v="India"/>
  </r>
  <r>
    <n v="2350"/>
    <n v="1972"/>
    <x v="20"/>
    <x v="0"/>
    <x v="2"/>
    <x v="1747"/>
    <n v="1"/>
    <n v="1"/>
    <d v="2013-03-22T00:00:00"/>
    <n v="87"/>
    <n v="623"/>
    <n v="53"/>
    <n v="178"/>
    <n v="23"/>
    <n v="17"/>
    <n v="133"/>
    <n v="1027"/>
    <n v="7"/>
    <n v="3"/>
    <n v="2"/>
    <n v="8"/>
    <x v="6"/>
    <n v="0"/>
    <n v="1"/>
    <n v="0"/>
    <n v="0"/>
    <n v="0"/>
    <n v="0"/>
    <n v="0"/>
    <s v="Canada"/>
  </r>
  <r>
    <n v="1118"/>
    <n v="1956"/>
    <x v="16"/>
    <x v="3"/>
    <x v="2"/>
    <x v="1748"/>
    <n v="0"/>
    <n v="1"/>
    <d v="2013-02-20T00:00:00"/>
    <n v="87"/>
    <n v="544"/>
    <n v="13"/>
    <n v="85"/>
    <n v="8"/>
    <n v="6"/>
    <n v="29"/>
    <n v="685"/>
    <n v="3"/>
    <n v="10"/>
    <n v="4"/>
    <n v="5"/>
    <x v="6"/>
    <n v="1"/>
    <n v="0"/>
    <n v="0"/>
    <n v="0"/>
    <n v="0"/>
    <n v="0"/>
    <n v="0"/>
    <s v="Spain"/>
  </r>
  <r>
    <n v="1491"/>
    <n v="1965"/>
    <x v="15"/>
    <x v="2"/>
    <x v="3"/>
    <x v="1749"/>
    <n v="0"/>
    <n v="0"/>
    <d v="2013-02-18T00:00:00"/>
    <n v="87"/>
    <n v="162"/>
    <n v="33"/>
    <n v="124"/>
    <n v="40"/>
    <n v="28"/>
    <n v="172"/>
    <n v="559"/>
    <n v="2"/>
    <n v="3"/>
    <n v="4"/>
    <n v="7"/>
    <x v="0"/>
    <n v="0"/>
    <n v="0"/>
    <n v="0"/>
    <n v="0"/>
    <n v="0"/>
    <n v="0"/>
    <n v="0"/>
    <s v="Canada"/>
  </r>
  <r>
    <n v="4507"/>
    <n v="1952"/>
    <x v="30"/>
    <x v="0"/>
    <x v="1"/>
    <x v="1750"/>
    <n v="0"/>
    <n v="0"/>
    <d v="2012-11-27T00:00:00"/>
    <n v="87"/>
    <n v="631"/>
    <n v="28"/>
    <n v="491"/>
    <n v="30"/>
    <n v="14"/>
    <n v="56"/>
    <n v="1250"/>
    <n v="1"/>
    <n v="6"/>
    <n v="7"/>
    <n v="8"/>
    <x v="7"/>
    <n v="0"/>
    <n v="0"/>
    <n v="0"/>
    <n v="0"/>
    <n v="0"/>
    <n v="0"/>
    <n v="0"/>
    <s v="Spain"/>
  </r>
  <r>
    <n v="7023"/>
    <n v="1953"/>
    <x v="40"/>
    <x v="1"/>
    <x v="1"/>
    <x v="1751"/>
    <n v="2"/>
    <n v="1"/>
    <d v="2012-11-26T00:00:00"/>
    <n v="87"/>
    <n v="189"/>
    <n v="2"/>
    <n v="55"/>
    <n v="0"/>
    <n v="5"/>
    <n v="12"/>
    <n v="263"/>
    <n v="4"/>
    <n v="6"/>
    <n v="1"/>
    <n v="4"/>
    <x v="8"/>
    <n v="0"/>
    <n v="0"/>
    <n v="0"/>
    <n v="0"/>
    <n v="0"/>
    <n v="0"/>
    <n v="0"/>
    <s v="Saudi Arabia"/>
  </r>
  <r>
    <n v="6977"/>
    <n v="1974"/>
    <x v="21"/>
    <x v="0"/>
    <x v="3"/>
    <x v="1547"/>
    <n v="0"/>
    <n v="1"/>
    <d v="2012-10-14T00:00:00"/>
    <n v="87"/>
    <n v="1073"/>
    <n v="0"/>
    <n v="629"/>
    <n v="145"/>
    <n v="37"/>
    <n v="37"/>
    <n v="1921"/>
    <n v="1"/>
    <n v="10"/>
    <n v="5"/>
    <n v="13"/>
    <x v="4"/>
    <n v="0"/>
    <n v="0"/>
    <n v="1"/>
    <n v="0"/>
    <n v="0"/>
    <n v="0"/>
    <n v="0"/>
    <s v="Spain"/>
  </r>
  <r>
    <n v="4042"/>
    <n v="1971"/>
    <x v="18"/>
    <x v="0"/>
    <x v="0"/>
    <x v="1752"/>
    <n v="0"/>
    <n v="1"/>
    <d v="2012-10-13T00:00:00"/>
    <n v="87"/>
    <n v="91"/>
    <n v="3"/>
    <n v="52"/>
    <n v="2"/>
    <n v="1"/>
    <n v="31"/>
    <n v="180"/>
    <n v="3"/>
    <n v="4"/>
    <n v="0"/>
    <n v="4"/>
    <x v="6"/>
    <n v="0"/>
    <n v="0"/>
    <n v="0"/>
    <n v="0"/>
    <n v="0"/>
    <n v="1"/>
    <n v="0"/>
    <s v="Canada"/>
  </r>
  <r>
    <n v="7274"/>
    <n v="1957"/>
    <x v="35"/>
    <x v="0"/>
    <x v="2"/>
    <x v="1753"/>
    <n v="0"/>
    <n v="0"/>
    <d v="2012-09-28T00:00:00"/>
    <n v="87"/>
    <n v="736"/>
    <n v="163"/>
    <n v="818"/>
    <n v="212"/>
    <n v="163"/>
    <n v="61"/>
    <n v="2153"/>
    <n v="1"/>
    <n v="4"/>
    <n v="7"/>
    <n v="10"/>
    <x v="2"/>
    <n v="0"/>
    <n v="1"/>
    <n v="0"/>
    <n v="0"/>
    <n v="0"/>
    <n v="0"/>
    <n v="0"/>
    <s v="Spain"/>
  </r>
  <r>
    <n v="2902"/>
    <n v="1958"/>
    <x v="2"/>
    <x v="0"/>
    <x v="3"/>
    <x v="120"/>
    <n v="1"/>
    <n v="1"/>
    <d v="2012-09-03T00:00:00"/>
    <n v="87"/>
    <n v="19"/>
    <n v="4"/>
    <n v="12"/>
    <n v="2"/>
    <n v="2"/>
    <n v="6"/>
    <n v="45"/>
    <n v="1"/>
    <n v="1"/>
    <n v="0"/>
    <n v="3"/>
    <x v="1"/>
    <n v="0"/>
    <n v="0"/>
    <n v="0"/>
    <n v="0"/>
    <n v="0"/>
    <n v="0"/>
    <n v="0"/>
    <s v="Australia"/>
  </r>
  <r>
    <n v="3332"/>
    <n v="1985"/>
    <x v="42"/>
    <x v="0"/>
    <x v="1"/>
    <x v="1754"/>
    <n v="1"/>
    <n v="0"/>
    <d v="2012-08-29T00:00:00"/>
    <n v="87"/>
    <n v="64"/>
    <n v="4"/>
    <n v="68"/>
    <n v="7"/>
    <n v="5"/>
    <n v="17"/>
    <n v="165"/>
    <n v="4"/>
    <n v="3"/>
    <n v="1"/>
    <n v="4"/>
    <x v="6"/>
    <n v="0"/>
    <n v="0"/>
    <n v="0"/>
    <n v="0"/>
    <n v="0"/>
    <n v="0"/>
    <n v="0"/>
    <s v="Germany"/>
  </r>
  <r>
    <n v="7433"/>
    <n v="1985"/>
    <x v="42"/>
    <x v="0"/>
    <x v="1"/>
    <x v="1754"/>
    <n v="1"/>
    <n v="0"/>
    <d v="2012-08-29T00:00:00"/>
    <n v="87"/>
    <n v="64"/>
    <n v="4"/>
    <n v="68"/>
    <n v="7"/>
    <n v="5"/>
    <n v="17"/>
    <n v="165"/>
    <n v="4"/>
    <n v="3"/>
    <n v="1"/>
    <n v="4"/>
    <x v="6"/>
    <n v="0"/>
    <n v="0"/>
    <n v="0"/>
    <n v="0"/>
    <n v="0"/>
    <n v="0"/>
    <n v="0"/>
    <s v="Spain"/>
  </r>
  <r>
    <n v="9386"/>
    <n v="1962"/>
    <x v="31"/>
    <x v="0"/>
    <x v="3"/>
    <x v="1755"/>
    <n v="0"/>
    <n v="1"/>
    <d v="2014-05-29T00:00:00"/>
    <n v="88"/>
    <n v="274"/>
    <n v="0"/>
    <n v="21"/>
    <n v="4"/>
    <n v="6"/>
    <n v="15"/>
    <n v="320"/>
    <n v="1"/>
    <n v="5"/>
    <n v="1"/>
    <n v="6"/>
    <x v="4"/>
    <n v="0"/>
    <n v="1"/>
    <n v="0"/>
    <n v="0"/>
    <n v="0"/>
    <n v="0"/>
    <n v="0"/>
    <s v="Spain"/>
  </r>
  <r>
    <n v="5176"/>
    <n v="1988"/>
    <x v="46"/>
    <x v="0"/>
    <x v="3"/>
    <x v="1756"/>
    <n v="1"/>
    <n v="0"/>
    <d v="2013-12-08T00:00:00"/>
    <n v="88"/>
    <n v="7"/>
    <n v="6"/>
    <n v="13"/>
    <n v="7"/>
    <n v="6"/>
    <n v="14"/>
    <n v="53"/>
    <n v="1"/>
    <n v="1"/>
    <n v="0"/>
    <n v="3"/>
    <x v="8"/>
    <n v="1"/>
    <n v="0"/>
    <n v="0"/>
    <n v="0"/>
    <n v="0"/>
    <n v="0"/>
    <n v="0"/>
    <s v="Saudi Arabia"/>
  </r>
  <r>
    <n v="10323"/>
    <n v="1952"/>
    <x v="30"/>
    <x v="0"/>
    <x v="2"/>
    <x v="1757"/>
    <n v="0"/>
    <n v="1"/>
    <d v="2013-10-25T00:00:00"/>
    <n v="88"/>
    <n v="205"/>
    <n v="7"/>
    <n v="41"/>
    <n v="3"/>
    <n v="2"/>
    <n v="46"/>
    <n v="304"/>
    <n v="2"/>
    <n v="4"/>
    <n v="2"/>
    <n v="5"/>
    <x v="1"/>
    <n v="0"/>
    <n v="0"/>
    <n v="0"/>
    <n v="0"/>
    <n v="0"/>
    <n v="0"/>
    <n v="0"/>
    <s v="Spain"/>
  </r>
  <r>
    <n v="4682"/>
    <n v="1958"/>
    <x v="2"/>
    <x v="0"/>
    <x v="2"/>
    <x v="1758"/>
    <n v="0"/>
    <n v="0"/>
    <d v="2013-10-15T00:00:00"/>
    <n v="88"/>
    <n v="99"/>
    <n v="27"/>
    <n v="102"/>
    <n v="28"/>
    <n v="48"/>
    <n v="6"/>
    <n v="310"/>
    <n v="1"/>
    <n v="2"/>
    <n v="2"/>
    <n v="8"/>
    <x v="0"/>
    <n v="0"/>
    <n v="0"/>
    <n v="0"/>
    <n v="0"/>
    <n v="0"/>
    <n v="0"/>
    <n v="0"/>
    <s v="Germany"/>
  </r>
  <r>
    <n v="3083"/>
    <n v="1974"/>
    <x v="21"/>
    <x v="0"/>
    <x v="2"/>
    <x v="1759"/>
    <n v="1"/>
    <n v="1"/>
    <d v="2013-07-26T00:00:00"/>
    <n v="88"/>
    <n v="215"/>
    <n v="13"/>
    <n v="87"/>
    <n v="17"/>
    <n v="17"/>
    <n v="24"/>
    <n v="373"/>
    <n v="5"/>
    <n v="6"/>
    <n v="2"/>
    <n v="5"/>
    <x v="3"/>
    <n v="0"/>
    <n v="0"/>
    <n v="0"/>
    <n v="0"/>
    <n v="0"/>
    <n v="0"/>
    <n v="0"/>
    <s v="Spain"/>
  </r>
  <r>
    <n v="8015"/>
    <n v="1962"/>
    <x v="31"/>
    <x v="1"/>
    <x v="0"/>
    <x v="1760"/>
    <n v="0"/>
    <n v="0"/>
    <d v="2013-05-03T00:00:00"/>
    <n v="88"/>
    <n v="714"/>
    <n v="76"/>
    <n v="395"/>
    <n v="116"/>
    <n v="0"/>
    <n v="12"/>
    <n v="1313"/>
    <n v="1"/>
    <n v="4"/>
    <n v="6"/>
    <n v="9"/>
    <x v="0"/>
    <n v="0"/>
    <n v="0"/>
    <n v="0"/>
    <n v="0"/>
    <n v="0"/>
    <n v="1"/>
    <n v="0"/>
    <s v="Spain"/>
  </r>
  <r>
    <n v="1745"/>
    <n v="1962"/>
    <x v="31"/>
    <x v="1"/>
    <x v="0"/>
    <x v="1760"/>
    <n v="0"/>
    <n v="0"/>
    <d v="2013-05-03T00:00:00"/>
    <n v="88"/>
    <n v="714"/>
    <n v="76"/>
    <n v="395"/>
    <n v="116"/>
    <n v="0"/>
    <n v="12"/>
    <n v="1313"/>
    <n v="1"/>
    <n v="4"/>
    <n v="6"/>
    <n v="9"/>
    <x v="0"/>
    <n v="0"/>
    <n v="0"/>
    <n v="0"/>
    <n v="0"/>
    <n v="0"/>
    <n v="1"/>
    <n v="0"/>
    <s v="Spain"/>
  </r>
  <r>
    <n v="3136"/>
    <n v="1962"/>
    <x v="31"/>
    <x v="3"/>
    <x v="0"/>
    <x v="1761"/>
    <n v="0"/>
    <n v="1"/>
    <d v="2013-04-13T00:00:00"/>
    <n v="88"/>
    <n v="317"/>
    <n v="25"/>
    <n v="265"/>
    <n v="25"/>
    <n v="19"/>
    <n v="12"/>
    <n v="663"/>
    <n v="3"/>
    <n v="5"/>
    <n v="3"/>
    <n v="11"/>
    <x v="1"/>
    <n v="0"/>
    <n v="0"/>
    <n v="0"/>
    <n v="0"/>
    <n v="0"/>
    <n v="0"/>
    <n v="0"/>
    <s v="Spain"/>
  </r>
  <r>
    <n v="6991"/>
    <n v="1951"/>
    <x v="45"/>
    <x v="0"/>
    <x v="0"/>
    <x v="1762"/>
    <n v="0"/>
    <n v="1"/>
    <d v="2013-04-10T00:00:00"/>
    <n v="88"/>
    <n v="537"/>
    <n v="6"/>
    <n v="42"/>
    <n v="16"/>
    <n v="6"/>
    <n v="30"/>
    <n v="637"/>
    <n v="2"/>
    <n v="9"/>
    <n v="3"/>
    <n v="6"/>
    <x v="6"/>
    <n v="0"/>
    <n v="0"/>
    <n v="0"/>
    <n v="0"/>
    <n v="0"/>
    <n v="0"/>
    <n v="0"/>
    <s v="Australia"/>
  </r>
  <r>
    <n v="8132"/>
    <n v="1975"/>
    <x v="17"/>
    <x v="1"/>
    <x v="2"/>
    <x v="1763"/>
    <n v="1"/>
    <n v="1"/>
    <d v="2013-04-05T00:00:00"/>
    <n v="88"/>
    <n v="565"/>
    <n v="6"/>
    <n v="65"/>
    <n v="0"/>
    <n v="6"/>
    <n v="19"/>
    <n v="661"/>
    <n v="5"/>
    <n v="9"/>
    <n v="2"/>
    <n v="8"/>
    <x v="3"/>
    <n v="0"/>
    <n v="1"/>
    <n v="0"/>
    <n v="0"/>
    <n v="0"/>
    <n v="0"/>
    <n v="0"/>
    <s v="Germany"/>
  </r>
  <r>
    <n v="503"/>
    <n v="1985"/>
    <x v="42"/>
    <x v="3"/>
    <x v="2"/>
    <x v="1764"/>
    <n v="1"/>
    <n v="0"/>
    <d v="2013-03-12T00:00:00"/>
    <n v="88"/>
    <n v="13"/>
    <n v="1"/>
    <n v="29"/>
    <n v="3"/>
    <n v="0"/>
    <n v="7"/>
    <n v="53"/>
    <n v="2"/>
    <n v="2"/>
    <n v="0"/>
    <n v="3"/>
    <x v="6"/>
    <n v="0"/>
    <n v="0"/>
    <n v="0"/>
    <n v="0"/>
    <n v="0"/>
    <n v="0"/>
    <n v="0"/>
    <s v="Australia"/>
  </r>
  <r>
    <n v="8148"/>
    <n v="1956"/>
    <x v="16"/>
    <x v="3"/>
    <x v="3"/>
    <x v="1765"/>
    <n v="1"/>
    <n v="1"/>
    <d v="2013-01-08T00:00:00"/>
    <n v="88"/>
    <n v="285"/>
    <n v="28"/>
    <n v="242"/>
    <n v="55"/>
    <n v="114"/>
    <n v="135"/>
    <n v="859"/>
    <n v="13"/>
    <n v="6"/>
    <n v="2"/>
    <n v="12"/>
    <x v="1"/>
    <n v="0"/>
    <n v="0"/>
    <n v="0"/>
    <n v="0"/>
    <n v="0"/>
    <n v="0"/>
    <n v="0"/>
    <s v="Saudi Arabia"/>
  </r>
  <r>
    <n v="2736"/>
    <n v="1978"/>
    <x v="29"/>
    <x v="0"/>
    <x v="2"/>
    <x v="1766"/>
    <n v="0"/>
    <n v="1"/>
    <d v="2013-01-02T00:00:00"/>
    <n v="88"/>
    <n v="366"/>
    <n v="124"/>
    <n v="156"/>
    <n v="71"/>
    <n v="78"/>
    <n v="54"/>
    <n v="849"/>
    <n v="2"/>
    <n v="5"/>
    <n v="5"/>
    <n v="11"/>
    <x v="2"/>
    <n v="0"/>
    <n v="0"/>
    <n v="0"/>
    <n v="0"/>
    <n v="0"/>
    <n v="0"/>
    <n v="0"/>
    <s v="India"/>
  </r>
  <r>
    <n v="8162"/>
    <n v="1956"/>
    <x v="16"/>
    <x v="3"/>
    <x v="3"/>
    <x v="1767"/>
    <n v="0"/>
    <n v="0"/>
    <d v="2013-01-01T00:00:00"/>
    <n v="88"/>
    <n v="4"/>
    <n v="1"/>
    <n v="11"/>
    <n v="6"/>
    <n v="2"/>
    <n v="2"/>
    <n v="26"/>
    <n v="1"/>
    <n v="1"/>
    <n v="0"/>
    <n v="3"/>
    <x v="4"/>
    <n v="0"/>
    <n v="0"/>
    <n v="0"/>
    <n v="0"/>
    <n v="0"/>
    <n v="0"/>
    <n v="0"/>
    <s v="Spain"/>
  </r>
  <r>
    <n v="692"/>
    <n v="1954"/>
    <x v="5"/>
    <x v="0"/>
    <x v="3"/>
    <x v="1768"/>
    <n v="1"/>
    <n v="1"/>
    <d v="2012-12-20T00:00:00"/>
    <n v="88"/>
    <n v="4"/>
    <n v="2"/>
    <n v="5"/>
    <n v="0"/>
    <n v="0"/>
    <n v="5"/>
    <n v="16"/>
    <n v="1"/>
    <n v="1"/>
    <n v="0"/>
    <n v="2"/>
    <x v="4"/>
    <n v="0"/>
    <n v="0"/>
    <n v="0"/>
    <n v="0"/>
    <n v="0"/>
    <n v="0"/>
    <n v="0"/>
    <s v="India"/>
  </r>
  <r>
    <n v="7706"/>
    <n v="1975"/>
    <x v="17"/>
    <x v="2"/>
    <x v="3"/>
    <x v="1769"/>
    <n v="0"/>
    <n v="1"/>
    <d v="2012-11-07T00:00:00"/>
    <n v="88"/>
    <n v="350"/>
    <n v="104"/>
    <n v="189"/>
    <n v="197"/>
    <n v="151"/>
    <n v="57"/>
    <n v="1048"/>
    <n v="6"/>
    <n v="11"/>
    <n v="8"/>
    <n v="5"/>
    <x v="6"/>
    <n v="1"/>
    <n v="0"/>
    <n v="0"/>
    <n v="0"/>
    <n v="0"/>
    <n v="0"/>
    <n v="0"/>
    <s v="Canada"/>
  </r>
  <r>
    <n v="9298"/>
    <n v="1947"/>
    <x v="6"/>
    <x v="1"/>
    <x v="3"/>
    <x v="1770"/>
    <n v="0"/>
    <n v="0"/>
    <d v="2014-04-28T00:00:00"/>
    <n v="89"/>
    <n v="1252"/>
    <n v="0"/>
    <n v="465"/>
    <n v="46"/>
    <n v="35"/>
    <n v="0"/>
    <n v="1798"/>
    <n v="1"/>
    <n v="4"/>
    <n v="5"/>
    <n v="8"/>
    <x v="0"/>
    <n v="0"/>
    <n v="1"/>
    <n v="1"/>
    <n v="0"/>
    <n v="0"/>
    <n v="0"/>
    <n v="0"/>
    <s v="Saudi Arabia"/>
  </r>
  <r>
    <n v="2986"/>
    <n v="1976"/>
    <x v="14"/>
    <x v="0"/>
    <x v="2"/>
    <x v="1771"/>
    <n v="1"/>
    <n v="1"/>
    <d v="2014-03-12T00:00:00"/>
    <n v="89"/>
    <n v="7"/>
    <n v="2"/>
    <n v="4"/>
    <n v="2"/>
    <n v="1"/>
    <n v="4"/>
    <n v="20"/>
    <n v="1"/>
    <n v="1"/>
    <n v="0"/>
    <n v="2"/>
    <x v="4"/>
    <n v="0"/>
    <n v="0"/>
    <n v="0"/>
    <n v="0"/>
    <n v="0"/>
    <n v="0"/>
    <n v="0"/>
    <s v="Canada"/>
  </r>
  <r>
    <n v="10812"/>
    <n v="1978"/>
    <x v="29"/>
    <x v="1"/>
    <x v="2"/>
    <x v="1772"/>
    <n v="1"/>
    <n v="0"/>
    <d v="2014-03-01T00:00:00"/>
    <n v="89"/>
    <n v="37"/>
    <n v="0"/>
    <n v="46"/>
    <n v="4"/>
    <n v="3"/>
    <n v="0"/>
    <n v="90"/>
    <n v="1"/>
    <n v="2"/>
    <n v="1"/>
    <n v="3"/>
    <x v="5"/>
    <n v="0"/>
    <n v="0"/>
    <n v="0"/>
    <n v="0"/>
    <n v="0"/>
    <n v="0"/>
    <n v="0"/>
    <s v="Saudi Arabia"/>
  </r>
  <r>
    <n v="2909"/>
    <n v="1974"/>
    <x v="21"/>
    <x v="1"/>
    <x v="2"/>
    <x v="1773"/>
    <n v="0"/>
    <n v="1"/>
    <d v="2014-02-19T00:00:00"/>
    <n v="89"/>
    <n v="934"/>
    <n v="24"/>
    <n v="230"/>
    <n v="16"/>
    <n v="24"/>
    <n v="36"/>
    <n v="1264"/>
    <n v="2"/>
    <n v="8"/>
    <n v="4"/>
    <n v="6"/>
    <x v="7"/>
    <n v="0"/>
    <n v="1"/>
    <n v="1"/>
    <n v="0"/>
    <n v="0"/>
    <n v="0"/>
    <n v="0"/>
    <s v="Germany"/>
  </r>
  <r>
    <n v="6974"/>
    <n v="1972"/>
    <x v="20"/>
    <x v="1"/>
    <x v="3"/>
    <x v="1774"/>
    <n v="0"/>
    <n v="0"/>
    <d v="2013-12-31T00:00:00"/>
    <n v="89"/>
    <n v="518"/>
    <n v="42"/>
    <n v="742"/>
    <n v="55"/>
    <n v="56"/>
    <n v="84"/>
    <n v="1497"/>
    <n v="1"/>
    <n v="6"/>
    <n v="10"/>
    <n v="5"/>
    <x v="2"/>
    <n v="0"/>
    <n v="0"/>
    <n v="0"/>
    <n v="0"/>
    <n v="0"/>
    <n v="0"/>
    <n v="0"/>
    <s v="Germany"/>
  </r>
  <r>
    <n v="9140"/>
    <n v="1960"/>
    <x v="12"/>
    <x v="2"/>
    <x v="3"/>
    <x v="1775"/>
    <n v="1"/>
    <n v="1"/>
    <d v="2013-12-25T00:00:00"/>
    <n v="89"/>
    <n v="51"/>
    <n v="4"/>
    <n v="24"/>
    <n v="4"/>
    <n v="7"/>
    <n v="1"/>
    <n v="91"/>
    <n v="2"/>
    <n v="2"/>
    <n v="0"/>
    <n v="4"/>
    <x v="4"/>
    <n v="0"/>
    <n v="0"/>
    <n v="0"/>
    <n v="0"/>
    <n v="0"/>
    <n v="0"/>
    <n v="0"/>
    <s v="USA"/>
  </r>
  <r>
    <n v="4554"/>
    <n v="1965"/>
    <x v="15"/>
    <x v="0"/>
    <x v="3"/>
    <x v="1776"/>
    <n v="0"/>
    <n v="1"/>
    <d v="2013-10-01T00:00:00"/>
    <n v="89"/>
    <n v="171"/>
    <n v="45"/>
    <n v="73"/>
    <n v="59"/>
    <n v="10"/>
    <n v="90"/>
    <n v="448"/>
    <n v="4"/>
    <n v="3"/>
    <n v="2"/>
    <n v="8"/>
    <x v="5"/>
    <n v="0"/>
    <n v="0"/>
    <n v="0"/>
    <n v="0"/>
    <n v="0"/>
    <n v="0"/>
    <n v="0"/>
    <s v="Spain"/>
  </r>
  <r>
    <n v="7791"/>
    <n v="1967"/>
    <x v="3"/>
    <x v="3"/>
    <x v="2"/>
    <x v="1777"/>
    <n v="1"/>
    <n v="1"/>
    <d v="2013-09-15T00:00:00"/>
    <n v="89"/>
    <n v="12"/>
    <n v="1"/>
    <n v="6"/>
    <n v="0"/>
    <n v="1"/>
    <n v="5"/>
    <n v="25"/>
    <n v="2"/>
    <n v="1"/>
    <n v="0"/>
    <n v="3"/>
    <x v="3"/>
    <n v="0"/>
    <n v="0"/>
    <n v="0"/>
    <n v="0"/>
    <n v="0"/>
    <n v="0"/>
    <n v="0"/>
    <s v="Saudi Arabia"/>
  </r>
  <r>
    <n v="5455"/>
    <n v="1971"/>
    <x v="18"/>
    <x v="1"/>
    <x v="2"/>
    <x v="1778"/>
    <n v="1"/>
    <n v="0"/>
    <d v="2013-08-22T00:00:00"/>
    <n v="89"/>
    <n v="99"/>
    <n v="0"/>
    <n v="15"/>
    <n v="2"/>
    <n v="1"/>
    <n v="5"/>
    <n v="122"/>
    <n v="3"/>
    <n v="2"/>
    <n v="1"/>
    <n v="4"/>
    <x v="3"/>
    <n v="0"/>
    <n v="0"/>
    <n v="0"/>
    <n v="0"/>
    <n v="0"/>
    <n v="0"/>
    <n v="0"/>
    <s v="Spain"/>
  </r>
  <r>
    <n v="7960"/>
    <n v="1962"/>
    <x v="31"/>
    <x v="2"/>
    <x v="3"/>
    <x v="1779"/>
    <n v="0"/>
    <n v="0"/>
    <d v="2013-08-15T00:00:00"/>
    <n v="89"/>
    <n v="734"/>
    <n v="22"/>
    <n v="350"/>
    <n v="151"/>
    <n v="25"/>
    <n v="100"/>
    <n v="1382"/>
    <n v="1"/>
    <n v="3"/>
    <n v="9"/>
    <n v="13"/>
    <x v="0"/>
    <n v="0"/>
    <n v="0"/>
    <n v="1"/>
    <n v="0"/>
    <n v="0"/>
    <n v="0"/>
    <n v="0"/>
    <s v="Spain"/>
  </r>
  <r>
    <n v="3426"/>
    <n v="1975"/>
    <x v="17"/>
    <x v="0"/>
    <x v="0"/>
    <x v="1780"/>
    <n v="1"/>
    <n v="0"/>
    <d v="2013-07-15T00:00:00"/>
    <n v="89"/>
    <n v="1045"/>
    <n v="61"/>
    <n v="338"/>
    <n v="60"/>
    <n v="46"/>
    <n v="46"/>
    <n v="1596"/>
    <n v="3"/>
    <n v="5"/>
    <n v="5"/>
    <n v="13"/>
    <x v="6"/>
    <n v="0"/>
    <n v="0"/>
    <n v="0"/>
    <n v="0"/>
    <n v="0"/>
    <n v="0"/>
    <n v="0"/>
    <s v="Spain"/>
  </r>
  <r>
    <n v="5316"/>
    <n v="1976"/>
    <x v="14"/>
    <x v="3"/>
    <x v="3"/>
    <x v="1781"/>
    <n v="0"/>
    <n v="0"/>
    <d v="2013-07-04T00:00:00"/>
    <n v="89"/>
    <n v="36"/>
    <n v="4"/>
    <n v="18"/>
    <n v="6"/>
    <n v="2"/>
    <n v="18"/>
    <n v="84"/>
    <n v="1"/>
    <n v="2"/>
    <n v="0"/>
    <n v="4"/>
    <x v="3"/>
    <n v="0"/>
    <n v="0"/>
    <n v="0"/>
    <n v="0"/>
    <n v="0"/>
    <n v="0"/>
    <n v="0"/>
    <s v="Spain"/>
  </r>
  <r>
    <n v="1404"/>
    <n v="1968"/>
    <x v="25"/>
    <x v="0"/>
    <x v="3"/>
    <x v="1782"/>
    <n v="2"/>
    <n v="0"/>
    <d v="2013-05-15T00:00:00"/>
    <n v="89"/>
    <n v="51"/>
    <n v="23"/>
    <n v="82"/>
    <n v="33"/>
    <n v="0"/>
    <n v="42"/>
    <n v="231"/>
    <n v="4"/>
    <n v="5"/>
    <n v="1"/>
    <n v="3"/>
    <x v="8"/>
    <n v="0"/>
    <n v="0"/>
    <n v="0"/>
    <n v="0"/>
    <n v="0"/>
    <n v="0"/>
    <n v="0"/>
    <s v="Saudi Arabia"/>
  </r>
  <r>
    <n v="10598"/>
    <n v="1967"/>
    <x v="3"/>
    <x v="0"/>
    <x v="3"/>
    <x v="1783"/>
    <n v="1"/>
    <n v="1"/>
    <d v="2013-04-15T00:00:00"/>
    <n v="89"/>
    <n v="12"/>
    <n v="1"/>
    <n v="16"/>
    <n v="4"/>
    <n v="1"/>
    <n v="3"/>
    <n v="37"/>
    <n v="3"/>
    <n v="2"/>
    <n v="0"/>
    <n v="3"/>
    <x v="6"/>
    <n v="0"/>
    <n v="0"/>
    <n v="0"/>
    <n v="0"/>
    <n v="0"/>
    <n v="0"/>
    <n v="0"/>
    <s v="Spain"/>
  </r>
  <r>
    <n v="8212"/>
    <n v="1971"/>
    <x v="18"/>
    <x v="3"/>
    <x v="2"/>
    <x v="1784"/>
    <n v="0"/>
    <n v="1"/>
    <d v="2013-03-28T00:00:00"/>
    <n v="89"/>
    <n v="85"/>
    <n v="15"/>
    <n v="27"/>
    <n v="13"/>
    <n v="13"/>
    <n v="21"/>
    <n v="174"/>
    <n v="2"/>
    <n v="3"/>
    <n v="1"/>
    <n v="4"/>
    <x v="3"/>
    <n v="0"/>
    <n v="0"/>
    <n v="0"/>
    <n v="0"/>
    <n v="0"/>
    <n v="0"/>
    <n v="0"/>
    <s v="Spain"/>
  </r>
  <r>
    <n v="3233"/>
    <n v="1965"/>
    <x v="15"/>
    <x v="1"/>
    <x v="2"/>
    <x v="1785"/>
    <n v="0"/>
    <n v="1"/>
    <d v="2013-03-23T00:00:00"/>
    <n v="89"/>
    <n v="562"/>
    <n v="21"/>
    <n v="464"/>
    <n v="28"/>
    <n v="10"/>
    <n v="32"/>
    <n v="1117"/>
    <n v="3"/>
    <n v="7"/>
    <n v="8"/>
    <n v="11"/>
    <x v="1"/>
    <n v="0"/>
    <n v="0"/>
    <n v="0"/>
    <n v="0"/>
    <n v="0"/>
    <n v="0"/>
    <n v="0"/>
    <s v="Saudi Arabia"/>
  </r>
  <r>
    <n v="7892"/>
    <n v="1969"/>
    <x v="10"/>
    <x v="0"/>
    <x v="1"/>
    <x v="1786"/>
    <n v="0"/>
    <n v="0"/>
    <d v="2013-01-02T00:00:00"/>
    <n v="89"/>
    <n v="6"/>
    <n v="4"/>
    <n v="25"/>
    <n v="15"/>
    <n v="12"/>
    <n v="13"/>
    <n v="75"/>
    <n v="2"/>
    <n v="2"/>
    <n v="1"/>
    <n v="3"/>
    <x v="3"/>
    <n v="0"/>
    <n v="0"/>
    <n v="0"/>
    <n v="0"/>
    <n v="0"/>
    <n v="0"/>
    <n v="0"/>
    <s v="USA"/>
  </r>
  <r>
    <n v="2975"/>
    <n v="1976"/>
    <x v="14"/>
    <x v="0"/>
    <x v="3"/>
    <x v="1787"/>
    <n v="0"/>
    <n v="1"/>
    <d v="2012-11-12T00:00:00"/>
    <n v="89"/>
    <n v="717"/>
    <n v="42"/>
    <n v="864"/>
    <n v="219"/>
    <n v="30"/>
    <n v="84"/>
    <n v="1956"/>
    <n v="2"/>
    <n v="6"/>
    <n v="7"/>
    <n v="9"/>
    <x v="7"/>
    <n v="0"/>
    <n v="0"/>
    <n v="0"/>
    <n v="1"/>
    <n v="0"/>
    <n v="0"/>
    <n v="0"/>
    <s v="Spain"/>
  </r>
  <r>
    <n v="5043"/>
    <n v="1951"/>
    <x v="45"/>
    <x v="4"/>
    <x v="2"/>
    <x v="1788"/>
    <n v="0"/>
    <n v="0"/>
    <d v="2012-11-05T00:00:00"/>
    <n v="89"/>
    <n v="7"/>
    <n v="23"/>
    <n v="78"/>
    <n v="133"/>
    <n v="49"/>
    <n v="144"/>
    <n v="434"/>
    <n v="2"/>
    <n v="4"/>
    <n v="2"/>
    <n v="5"/>
    <x v="3"/>
    <n v="0"/>
    <n v="0"/>
    <n v="0"/>
    <n v="0"/>
    <n v="0"/>
    <n v="0"/>
    <n v="0"/>
    <s v="Spain"/>
  </r>
  <r>
    <n v="3104"/>
    <n v="1961"/>
    <x v="1"/>
    <x v="0"/>
    <x v="1"/>
    <x v="1789"/>
    <n v="0"/>
    <n v="0"/>
    <d v="2012-09-17T00:00:00"/>
    <n v="89"/>
    <n v="830"/>
    <n v="59"/>
    <n v="968"/>
    <n v="51"/>
    <n v="79"/>
    <n v="19"/>
    <n v="2006"/>
    <n v="1"/>
    <n v="5"/>
    <n v="3"/>
    <n v="12"/>
    <x v="2"/>
    <n v="0"/>
    <n v="0"/>
    <n v="1"/>
    <n v="0"/>
    <n v="0"/>
    <n v="1"/>
    <n v="0"/>
    <s v="Germany"/>
  </r>
  <r>
    <n v="10854"/>
    <n v="1970"/>
    <x v="0"/>
    <x v="1"/>
    <x v="2"/>
    <x v="1790"/>
    <n v="1"/>
    <n v="1"/>
    <d v="2014-05-23T00:00:00"/>
    <n v="90"/>
    <n v="29"/>
    <n v="0"/>
    <n v="14"/>
    <n v="0"/>
    <n v="0"/>
    <n v="2"/>
    <n v="45"/>
    <n v="2"/>
    <n v="2"/>
    <n v="0"/>
    <n v="3"/>
    <x v="3"/>
    <n v="0"/>
    <n v="0"/>
    <n v="0"/>
    <n v="0"/>
    <n v="0"/>
    <n v="0"/>
    <n v="0"/>
    <s v="India"/>
  </r>
  <r>
    <n v="7419"/>
    <n v="1968"/>
    <x v="25"/>
    <x v="3"/>
    <x v="0"/>
    <x v="1791"/>
    <n v="1"/>
    <n v="0"/>
    <d v="2014-04-23T00:00:00"/>
    <n v="90"/>
    <n v="8"/>
    <n v="3"/>
    <n v="19"/>
    <n v="0"/>
    <n v="2"/>
    <n v="3"/>
    <n v="35"/>
    <n v="2"/>
    <n v="2"/>
    <n v="0"/>
    <n v="3"/>
    <x v="4"/>
    <n v="0"/>
    <n v="0"/>
    <n v="0"/>
    <n v="0"/>
    <n v="0"/>
    <n v="0"/>
    <n v="0"/>
    <s v="Spain"/>
  </r>
  <r>
    <n v="5558"/>
    <n v="1954"/>
    <x v="5"/>
    <x v="1"/>
    <x v="1"/>
    <x v="1792"/>
    <n v="0"/>
    <n v="0"/>
    <d v="2014-03-31T00:00:00"/>
    <n v="90"/>
    <n v="1020"/>
    <n v="31"/>
    <n v="430"/>
    <n v="62"/>
    <n v="63"/>
    <n v="79"/>
    <n v="1685"/>
    <n v="1"/>
    <n v="4"/>
    <n v="6"/>
    <n v="4"/>
    <x v="0"/>
    <n v="0"/>
    <n v="0"/>
    <n v="1"/>
    <n v="0"/>
    <n v="0"/>
    <n v="0"/>
    <n v="0"/>
    <s v="Spain"/>
  </r>
  <r>
    <n v="832"/>
    <n v="1966"/>
    <x v="13"/>
    <x v="1"/>
    <x v="3"/>
    <x v="1793"/>
    <n v="0"/>
    <n v="1"/>
    <d v="2014-03-02T00:00:00"/>
    <n v="90"/>
    <n v="561"/>
    <n v="14"/>
    <n v="113"/>
    <n v="10"/>
    <n v="14"/>
    <n v="35"/>
    <n v="747"/>
    <n v="3"/>
    <n v="8"/>
    <n v="2"/>
    <n v="10"/>
    <x v="1"/>
    <n v="0"/>
    <n v="0"/>
    <n v="0"/>
    <n v="0"/>
    <n v="0"/>
    <n v="0"/>
    <n v="0"/>
    <s v="Spain"/>
  </r>
  <r>
    <n v="4964"/>
    <n v="1958"/>
    <x v="2"/>
    <x v="1"/>
    <x v="3"/>
    <x v="1794"/>
    <n v="0"/>
    <n v="0"/>
    <d v="2014-01-26T00:00:00"/>
    <n v="90"/>
    <n v="680"/>
    <n v="11"/>
    <n v="392"/>
    <n v="75"/>
    <n v="0"/>
    <n v="0"/>
    <n v="1158"/>
    <n v="1"/>
    <n v="2"/>
    <n v="11"/>
    <n v="4"/>
    <x v="0"/>
    <n v="0"/>
    <n v="0"/>
    <n v="0"/>
    <n v="0"/>
    <n v="0"/>
    <n v="0"/>
    <n v="0"/>
    <s v="Canada"/>
  </r>
  <r>
    <n v="11030"/>
    <n v="1976"/>
    <x v="14"/>
    <x v="3"/>
    <x v="2"/>
    <x v="1795"/>
    <n v="1"/>
    <n v="0"/>
    <d v="2014-01-03T00:00:00"/>
    <n v="90"/>
    <n v="9"/>
    <n v="0"/>
    <n v="3"/>
    <n v="0"/>
    <n v="0"/>
    <n v="4"/>
    <n v="16"/>
    <n v="1"/>
    <n v="1"/>
    <n v="0"/>
    <n v="2"/>
    <x v="4"/>
    <n v="1"/>
    <n v="0"/>
    <n v="0"/>
    <n v="0"/>
    <n v="0"/>
    <n v="0"/>
    <n v="0"/>
    <s v="Spain"/>
  </r>
  <r>
    <n v="4587"/>
    <n v="1944"/>
    <x v="44"/>
    <x v="3"/>
    <x v="4"/>
    <x v="1796"/>
    <n v="0"/>
    <n v="0"/>
    <d v="2013-07-18T00:00:00"/>
    <n v="90"/>
    <n v="162"/>
    <n v="25"/>
    <n v="53"/>
    <n v="16"/>
    <n v="0"/>
    <n v="10"/>
    <n v="266"/>
    <n v="1"/>
    <n v="3"/>
    <n v="1"/>
    <n v="7"/>
    <x v="7"/>
    <n v="0"/>
    <n v="0"/>
    <n v="0"/>
    <n v="0"/>
    <n v="0"/>
    <n v="0"/>
    <n v="0"/>
    <s v="Spain"/>
  </r>
  <r>
    <n v="450"/>
    <n v="1958"/>
    <x v="2"/>
    <x v="3"/>
    <x v="3"/>
    <x v="1797"/>
    <n v="0"/>
    <n v="1"/>
    <d v="2013-07-12T00:00:00"/>
    <n v="90"/>
    <n v="67"/>
    <n v="15"/>
    <n v="80"/>
    <n v="17"/>
    <n v="11"/>
    <n v="80"/>
    <n v="270"/>
    <n v="3"/>
    <n v="1"/>
    <n v="4"/>
    <n v="4"/>
    <x v="7"/>
    <n v="0"/>
    <n v="0"/>
    <n v="0"/>
    <n v="0"/>
    <n v="0"/>
    <n v="0"/>
    <n v="0"/>
    <s v="USA"/>
  </r>
  <r>
    <n v="11031"/>
    <n v="1950"/>
    <x v="47"/>
    <x v="1"/>
    <x v="2"/>
    <x v="1798"/>
    <n v="1"/>
    <n v="1"/>
    <d v="2013-05-21T00:00:00"/>
    <n v="90"/>
    <n v="26"/>
    <n v="1"/>
    <n v="10"/>
    <n v="2"/>
    <n v="0"/>
    <n v="1"/>
    <n v="40"/>
    <n v="1"/>
    <n v="1"/>
    <n v="0"/>
    <n v="3"/>
    <x v="1"/>
    <n v="0"/>
    <n v="0"/>
    <n v="0"/>
    <n v="0"/>
    <n v="0"/>
    <n v="0"/>
    <n v="0"/>
    <s v="Australia"/>
  </r>
  <r>
    <n v="4990"/>
    <n v="1954"/>
    <x v="5"/>
    <x v="0"/>
    <x v="2"/>
    <x v="1799"/>
    <n v="0"/>
    <n v="0"/>
    <d v="2013-05-02T00:00:00"/>
    <n v="90"/>
    <n v="524"/>
    <n v="0"/>
    <n v="134"/>
    <n v="28"/>
    <n v="28"/>
    <n v="155"/>
    <n v="869"/>
    <n v="1"/>
    <n v="11"/>
    <n v="1"/>
    <n v="8"/>
    <x v="3"/>
    <n v="0"/>
    <n v="0"/>
    <n v="0"/>
    <n v="0"/>
    <n v="0"/>
    <n v="0"/>
    <n v="0"/>
    <s v="Australia"/>
  </r>
  <r>
    <n v="221"/>
    <n v="1955"/>
    <x v="26"/>
    <x v="0"/>
    <x v="2"/>
    <x v="1800"/>
    <n v="0"/>
    <n v="1"/>
    <d v="2013-04-27T00:00:00"/>
    <n v="90"/>
    <n v="138"/>
    <n v="3"/>
    <n v="38"/>
    <n v="4"/>
    <n v="0"/>
    <n v="59"/>
    <n v="242"/>
    <n v="3"/>
    <n v="3"/>
    <n v="2"/>
    <n v="4"/>
    <x v="4"/>
    <n v="0"/>
    <n v="0"/>
    <n v="0"/>
    <n v="0"/>
    <n v="0"/>
    <n v="0"/>
    <n v="0"/>
    <s v="Germany"/>
  </r>
  <r>
    <n v="4351"/>
    <n v="1955"/>
    <x v="26"/>
    <x v="0"/>
    <x v="0"/>
    <x v="1801"/>
    <n v="1"/>
    <n v="1"/>
    <d v="2013-04-27T00:00:00"/>
    <n v="90"/>
    <n v="18"/>
    <n v="2"/>
    <n v="10"/>
    <n v="0"/>
    <n v="0"/>
    <n v="25"/>
    <n v="55"/>
    <n v="1"/>
    <n v="1"/>
    <n v="1"/>
    <n v="2"/>
    <x v="3"/>
    <n v="1"/>
    <n v="0"/>
    <n v="0"/>
    <n v="0"/>
    <n v="0"/>
    <n v="0"/>
    <n v="0"/>
    <s v="Spain"/>
  </r>
  <r>
    <n v="1357"/>
    <n v="1970"/>
    <x v="0"/>
    <x v="0"/>
    <x v="3"/>
    <x v="1802"/>
    <n v="1"/>
    <n v="2"/>
    <d v="2013-04-08T00:00:00"/>
    <n v="90"/>
    <n v="856"/>
    <n v="59"/>
    <n v="487"/>
    <n v="58"/>
    <n v="29"/>
    <n v="73"/>
    <n v="1562"/>
    <n v="7"/>
    <n v="2"/>
    <n v="5"/>
    <n v="5"/>
    <x v="1"/>
    <n v="0"/>
    <n v="0"/>
    <n v="0"/>
    <n v="0"/>
    <n v="0"/>
    <n v="0"/>
    <n v="0"/>
    <s v="Germany"/>
  </r>
  <r>
    <n v="5667"/>
    <n v="1964"/>
    <x v="32"/>
    <x v="1"/>
    <x v="2"/>
    <x v="1803"/>
    <n v="0"/>
    <n v="1"/>
    <d v="2012-10-11T00:00:00"/>
    <n v="90"/>
    <n v="1013"/>
    <n v="30"/>
    <n v="399"/>
    <n v="60"/>
    <n v="46"/>
    <n v="153"/>
    <n v="1701"/>
    <n v="3"/>
    <n v="9"/>
    <n v="10"/>
    <n v="4"/>
    <x v="4"/>
    <n v="0"/>
    <n v="0"/>
    <n v="0"/>
    <n v="0"/>
    <n v="0"/>
    <n v="1"/>
    <n v="0"/>
    <s v="Canada"/>
  </r>
  <r>
    <n v="8867"/>
    <n v="1988"/>
    <x v="46"/>
    <x v="1"/>
    <x v="2"/>
    <x v="1804"/>
    <n v="0"/>
    <n v="0"/>
    <d v="2012-08-31T00:00:00"/>
    <n v="90"/>
    <n v="864"/>
    <n v="134"/>
    <n v="768"/>
    <n v="150"/>
    <n v="38"/>
    <n v="172"/>
    <n v="2126"/>
    <n v="1"/>
    <n v="4"/>
    <n v="10"/>
    <n v="5"/>
    <x v="7"/>
    <n v="0"/>
    <n v="0"/>
    <n v="0"/>
    <n v="0"/>
    <n v="0"/>
    <n v="0"/>
    <n v="0"/>
    <s v="Saudi Arabia"/>
  </r>
  <r>
    <n v="2747"/>
    <n v="1988"/>
    <x v="46"/>
    <x v="1"/>
    <x v="2"/>
    <x v="1804"/>
    <n v="0"/>
    <n v="0"/>
    <d v="2012-08-31T00:00:00"/>
    <n v="90"/>
    <n v="864"/>
    <n v="134"/>
    <n v="768"/>
    <n v="150"/>
    <n v="38"/>
    <n v="172"/>
    <n v="2126"/>
    <n v="1"/>
    <n v="4"/>
    <n v="10"/>
    <n v="5"/>
    <x v="7"/>
    <n v="0"/>
    <n v="0"/>
    <n v="0"/>
    <n v="0"/>
    <n v="0"/>
    <n v="0"/>
    <n v="0"/>
    <s v="Spain"/>
  </r>
  <r>
    <n v="7422"/>
    <n v="1987"/>
    <x v="23"/>
    <x v="0"/>
    <x v="1"/>
    <x v="1805"/>
    <n v="1"/>
    <n v="0"/>
    <d v="2012-08-22T00:00:00"/>
    <n v="90"/>
    <n v="85"/>
    <n v="44"/>
    <n v="54"/>
    <n v="102"/>
    <n v="78"/>
    <n v="6"/>
    <n v="369"/>
    <n v="3"/>
    <n v="5"/>
    <n v="1"/>
    <n v="7"/>
    <x v="3"/>
    <n v="0"/>
    <n v="0"/>
    <n v="0"/>
    <n v="0"/>
    <n v="0"/>
    <n v="0"/>
    <n v="0"/>
    <s v="Spain"/>
  </r>
  <r>
    <n v="4148"/>
    <n v="1972"/>
    <x v="20"/>
    <x v="0"/>
    <x v="2"/>
    <x v="1806"/>
    <n v="1"/>
    <n v="2"/>
    <d v="2012-08-20T00:00:00"/>
    <n v="90"/>
    <n v="164"/>
    <n v="24"/>
    <n v="103"/>
    <n v="12"/>
    <n v="3"/>
    <n v="42"/>
    <n v="348"/>
    <n v="7"/>
    <n v="5"/>
    <n v="1"/>
    <n v="6"/>
    <x v="6"/>
    <n v="0"/>
    <n v="0"/>
    <n v="0"/>
    <n v="0"/>
    <n v="0"/>
    <n v="0"/>
    <n v="0"/>
    <s v="Spain"/>
  </r>
  <r>
    <n v="9516"/>
    <n v="1971"/>
    <x v="18"/>
    <x v="2"/>
    <x v="0"/>
    <x v="1807"/>
    <n v="0"/>
    <n v="0"/>
    <d v="2012-08-18T00:00:00"/>
    <n v="90"/>
    <n v="620"/>
    <n v="54"/>
    <n v="239"/>
    <n v="99"/>
    <n v="98"/>
    <n v="119"/>
    <n v="1229"/>
    <n v="2"/>
    <n v="9"/>
    <n v="7"/>
    <n v="10"/>
    <x v="3"/>
    <n v="0"/>
    <n v="1"/>
    <n v="0"/>
    <n v="0"/>
    <n v="1"/>
    <n v="1"/>
    <n v="0"/>
    <s v="Spain"/>
  </r>
  <r>
    <n v="1291"/>
    <n v="1978"/>
    <x v="29"/>
    <x v="1"/>
    <x v="3"/>
    <x v="1808"/>
    <n v="1"/>
    <n v="0"/>
    <d v="2012-08-04T00:00:00"/>
    <n v="90"/>
    <n v="152"/>
    <n v="9"/>
    <n v="121"/>
    <n v="12"/>
    <n v="12"/>
    <n v="45"/>
    <n v="351"/>
    <n v="4"/>
    <n v="6"/>
    <n v="2"/>
    <n v="4"/>
    <x v="6"/>
    <n v="0"/>
    <n v="0"/>
    <n v="0"/>
    <n v="0"/>
    <n v="0"/>
    <n v="0"/>
    <n v="0"/>
    <s v="Spain"/>
  </r>
  <r>
    <n v="1833"/>
    <n v="1974"/>
    <x v="21"/>
    <x v="1"/>
    <x v="1"/>
    <x v="1809"/>
    <n v="1"/>
    <n v="0"/>
    <d v="2014-04-26T00:00:00"/>
    <n v="91"/>
    <n v="68"/>
    <n v="8"/>
    <n v="18"/>
    <n v="19"/>
    <n v="8"/>
    <n v="12"/>
    <n v="133"/>
    <n v="2"/>
    <n v="2"/>
    <n v="1"/>
    <n v="4"/>
    <x v="1"/>
    <n v="0"/>
    <n v="0"/>
    <n v="0"/>
    <n v="0"/>
    <n v="0"/>
    <n v="0"/>
    <n v="0"/>
    <s v="Spain"/>
  </r>
  <r>
    <n v="7270"/>
    <n v="1981"/>
    <x v="9"/>
    <x v="0"/>
    <x v="0"/>
    <x v="1810"/>
    <n v="0"/>
    <n v="0"/>
    <d v="2014-01-25T00:00:00"/>
    <n v="91"/>
    <n v="908"/>
    <n v="48"/>
    <n v="217"/>
    <n v="32"/>
    <n v="12"/>
    <n v="24"/>
    <n v="1241"/>
    <n v="1"/>
    <n v="2"/>
    <n v="3"/>
    <n v="13"/>
    <x v="4"/>
    <n v="0"/>
    <n v="1"/>
    <n v="0"/>
    <n v="0"/>
    <n v="0"/>
    <n v="0"/>
    <n v="0"/>
    <s v="Saudi Arabia"/>
  </r>
  <r>
    <n v="8182"/>
    <n v="1984"/>
    <x v="24"/>
    <x v="0"/>
    <x v="2"/>
    <x v="1405"/>
    <n v="1"/>
    <n v="0"/>
    <d v="2014-01-05T00:00:00"/>
    <n v="91"/>
    <n v="53"/>
    <n v="3"/>
    <n v="49"/>
    <n v="7"/>
    <n v="4"/>
    <n v="5"/>
    <n v="121"/>
    <n v="4"/>
    <n v="3"/>
    <n v="0"/>
    <n v="4"/>
    <x v="6"/>
    <n v="0"/>
    <n v="0"/>
    <n v="0"/>
    <n v="0"/>
    <n v="0"/>
    <n v="0"/>
    <n v="0"/>
    <s v="Canada"/>
  </r>
  <r>
    <n v="10394"/>
    <n v="1984"/>
    <x v="24"/>
    <x v="0"/>
    <x v="2"/>
    <x v="1811"/>
    <n v="0"/>
    <n v="0"/>
    <d v="2013-12-23T00:00:00"/>
    <n v="91"/>
    <n v="675"/>
    <n v="144"/>
    <n v="133"/>
    <n v="94"/>
    <n v="192"/>
    <n v="241"/>
    <n v="1479"/>
    <n v="1"/>
    <n v="4"/>
    <n v="8"/>
    <n v="5"/>
    <x v="0"/>
    <n v="1"/>
    <n v="0"/>
    <n v="1"/>
    <n v="1"/>
    <n v="0"/>
    <n v="0"/>
    <n v="0"/>
    <s v="Canada"/>
  </r>
  <r>
    <n v="1142"/>
    <n v="1953"/>
    <x v="40"/>
    <x v="1"/>
    <x v="2"/>
    <x v="1812"/>
    <n v="0"/>
    <n v="1"/>
    <d v="2013-12-22T00:00:00"/>
    <n v="91"/>
    <n v="208"/>
    <n v="7"/>
    <n v="82"/>
    <n v="30"/>
    <n v="66"/>
    <n v="35"/>
    <n v="428"/>
    <n v="2"/>
    <n v="3"/>
    <n v="2"/>
    <n v="9"/>
    <x v="7"/>
    <n v="0"/>
    <n v="0"/>
    <n v="0"/>
    <n v="0"/>
    <n v="0"/>
    <n v="0"/>
    <n v="0"/>
    <s v="Spain"/>
  </r>
  <r>
    <n v="451"/>
    <n v="1989"/>
    <x v="4"/>
    <x v="0"/>
    <x v="1"/>
    <x v="1813"/>
    <n v="1"/>
    <n v="0"/>
    <d v="2013-12-20T00:00:00"/>
    <n v="91"/>
    <n v="9"/>
    <n v="0"/>
    <n v="7"/>
    <n v="2"/>
    <n v="0"/>
    <n v="4"/>
    <n v="22"/>
    <n v="1"/>
    <n v="1"/>
    <n v="1"/>
    <n v="2"/>
    <x v="6"/>
    <n v="0"/>
    <n v="0"/>
    <n v="0"/>
    <n v="0"/>
    <n v="0"/>
    <n v="0"/>
    <n v="0"/>
    <s v="India"/>
  </r>
  <r>
    <n v="7128"/>
    <n v="1977"/>
    <x v="11"/>
    <x v="1"/>
    <x v="1"/>
    <x v="1814"/>
    <n v="1"/>
    <n v="1"/>
    <d v="2013-12-07T00:00:00"/>
    <n v="91"/>
    <n v="4"/>
    <n v="0"/>
    <n v="5"/>
    <n v="0"/>
    <n v="1"/>
    <n v="5"/>
    <n v="15"/>
    <n v="1"/>
    <n v="1"/>
    <n v="0"/>
    <n v="2"/>
    <x v="3"/>
    <n v="0"/>
    <n v="0"/>
    <n v="0"/>
    <n v="0"/>
    <n v="0"/>
    <n v="0"/>
    <n v="0"/>
    <s v="Spain"/>
  </r>
  <r>
    <n v="10678"/>
    <n v="1959"/>
    <x v="8"/>
    <x v="0"/>
    <x v="3"/>
    <x v="1815"/>
    <n v="0"/>
    <n v="1"/>
    <d v="2013-11-28T00:00:00"/>
    <n v="91"/>
    <n v="653"/>
    <n v="17"/>
    <n v="170"/>
    <n v="34"/>
    <n v="26"/>
    <n v="17"/>
    <n v="917"/>
    <n v="2"/>
    <n v="11"/>
    <n v="2"/>
    <n v="10"/>
    <x v="3"/>
    <n v="0"/>
    <n v="0"/>
    <n v="0"/>
    <n v="0"/>
    <n v="0"/>
    <n v="0"/>
    <n v="0"/>
    <s v="Spain"/>
  </r>
  <r>
    <n v="7755"/>
    <n v="1954"/>
    <x v="5"/>
    <x v="1"/>
    <x v="2"/>
    <x v="1816"/>
    <n v="0"/>
    <n v="1"/>
    <d v="2013-11-12T00:00:00"/>
    <n v="91"/>
    <n v="350"/>
    <n v="3"/>
    <n v="39"/>
    <n v="0"/>
    <n v="0"/>
    <n v="19"/>
    <n v="411"/>
    <n v="2"/>
    <n v="9"/>
    <n v="1"/>
    <n v="4"/>
    <x v="6"/>
    <n v="0"/>
    <n v="0"/>
    <n v="0"/>
    <n v="0"/>
    <n v="0"/>
    <n v="0"/>
    <n v="0"/>
    <s v="Spain"/>
  </r>
  <r>
    <n v="4754"/>
    <n v="1966"/>
    <x v="13"/>
    <x v="3"/>
    <x v="2"/>
    <x v="1817"/>
    <n v="0"/>
    <n v="1"/>
    <d v="2013-09-25T00:00:00"/>
    <n v="91"/>
    <n v="30"/>
    <n v="11"/>
    <n v="33"/>
    <n v="13"/>
    <n v="6"/>
    <n v="29"/>
    <n v="122"/>
    <n v="1"/>
    <n v="2"/>
    <n v="0"/>
    <n v="4"/>
    <x v="5"/>
    <n v="0"/>
    <n v="0"/>
    <n v="0"/>
    <n v="0"/>
    <n v="0"/>
    <n v="0"/>
    <n v="0"/>
    <s v="Spain"/>
  </r>
  <r>
    <n v="20"/>
    <n v="1965"/>
    <x v="15"/>
    <x v="2"/>
    <x v="2"/>
    <x v="1818"/>
    <n v="0"/>
    <n v="1"/>
    <d v="2013-09-01T00:00:00"/>
    <n v="91"/>
    <n v="43"/>
    <n v="12"/>
    <n v="23"/>
    <n v="29"/>
    <n v="15"/>
    <n v="61"/>
    <n v="183"/>
    <n v="1"/>
    <n v="2"/>
    <n v="1"/>
    <n v="4"/>
    <x v="5"/>
    <n v="0"/>
    <n v="0"/>
    <n v="0"/>
    <n v="0"/>
    <n v="0"/>
    <n v="0"/>
    <n v="0"/>
    <s v="Germany"/>
  </r>
  <r>
    <n v="2246"/>
    <n v="1965"/>
    <x v="15"/>
    <x v="2"/>
    <x v="2"/>
    <x v="1818"/>
    <n v="0"/>
    <n v="1"/>
    <d v="2013-09-01T00:00:00"/>
    <n v="91"/>
    <n v="43"/>
    <n v="12"/>
    <n v="23"/>
    <n v="29"/>
    <n v="15"/>
    <n v="61"/>
    <n v="183"/>
    <n v="1"/>
    <n v="2"/>
    <n v="1"/>
    <n v="4"/>
    <x v="5"/>
    <n v="0"/>
    <n v="0"/>
    <n v="0"/>
    <n v="0"/>
    <n v="0"/>
    <n v="0"/>
    <n v="0"/>
    <s v="Spain"/>
  </r>
  <r>
    <n v="10307"/>
    <n v="1956"/>
    <x v="16"/>
    <x v="0"/>
    <x v="2"/>
    <x v="1819"/>
    <n v="0"/>
    <n v="2"/>
    <d v="2013-08-31T00:00:00"/>
    <n v="91"/>
    <n v="369"/>
    <n v="9"/>
    <n v="87"/>
    <n v="12"/>
    <n v="14"/>
    <n v="34"/>
    <n v="525"/>
    <n v="3"/>
    <n v="6"/>
    <n v="2"/>
    <n v="8"/>
    <x v="1"/>
    <n v="0"/>
    <n v="0"/>
    <n v="0"/>
    <n v="0"/>
    <n v="0"/>
    <n v="0"/>
    <n v="0"/>
    <s v="Spain"/>
  </r>
  <r>
    <n v="2147"/>
    <n v="1969"/>
    <x v="10"/>
    <x v="0"/>
    <x v="3"/>
    <x v="1820"/>
    <n v="0"/>
    <n v="0"/>
    <d v="2013-08-16T00:00:00"/>
    <n v="91"/>
    <n v="736"/>
    <n v="63"/>
    <n v="946"/>
    <n v="219"/>
    <n v="189"/>
    <n v="126"/>
    <n v="2279"/>
    <n v="1"/>
    <n v="4"/>
    <n v="7"/>
    <n v="11"/>
    <x v="2"/>
    <n v="0"/>
    <n v="0"/>
    <n v="1"/>
    <n v="1"/>
    <n v="0"/>
    <n v="0"/>
    <n v="0"/>
    <s v="Spain"/>
  </r>
  <r>
    <n v="10590"/>
    <n v="1956"/>
    <x v="16"/>
    <x v="1"/>
    <x v="3"/>
    <x v="1821"/>
    <n v="0"/>
    <n v="0"/>
    <d v="2013-03-30T00:00:00"/>
    <n v="91"/>
    <n v="794"/>
    <n v="73"/>
    <n v="573"/>
    <n v="0"/>
    <n v="29"/>
    <n v="14"/>
    <n v="1483"/>
    <n v="1"/>
    <n v="4"/>
    <n v="8"/>
    <n v="10"/>
    <x v="2"/>
    <n v="0"/>
    <n v="0"/>
    <n v="0"/>
    <n v="0"/>
    <n v="0"/>
    <n v="0"/>
    <n v="0"/>
    <s v="Spain"/>
  </r>
  <r>
    <n v="6565"/>
    <n v="1949"/>
    <x v="38"/>
    <x v="3"/>
    <x v="2"/>
    <x v="1822"/>
    <n v="0"/>
    <n v="1"/>
    <d v="2013-03-28T00:00:00"/>
    <n v="91"/>
    <n v="1012"/>
    <n v="80"/>
    <n v="498"/>
    <n v="0"/>
    <n v="16"/>
    <n v="176"/>
    <n v="1782"/>
    <n v="2"/>
    <n v="11"/>
    <n v="4"/>
    <n v="9"/>
    <x v="1"/>
    <n v="0"/>
    <n v="0"/>
    <n v="0"/>
    <n v="1"/>
    <n v="0"/>
    <n v="0"/>
    <n v="0"/>
    <s v="USA"/>
  </r>
  <r>
    <n v="6619"/>
    <n v="1978"/>
    <x v="29"/>
    <x v="0"/>
    <x v="2"/>
    <x v="1823"/>
    <n v="1"/>
    <n v="1"/>
    <d v="2013-01-02T00:00:00"/>
    <n v="91"/>
    <n v="22"/>
    <n v="1"/>
    <n v="13"/>
    <n v="4"/>
    <n v="0"/>
    <n v="4"/>
    <n v="44"/>
    <n v="2"/>
    <n v="1"/>
    <n v="0"/>
    <n v="3"/>
    <x v="3"/>
    <n v="0"/>
    <n v="0"/>
    <n v="0"/>
    <n v="0"/>
    <n v="0"/>
    <n v="0"/>
    <n v="0"/>
    <s v="Spain"/>
  </r>
  <r>
    <n v="4817"/>
    <n v="1956"/>
    <x v="16"/>
    <x v="0"/>
    <x v="0"/>
    <x v="1824"/>
    <n v="0"/>
    <n v="0"/>
    <d v="2012-08-04T00:00:00"/>
    <n v="91"/>
    <n v="3"/>
    <n v="2"/>
    <n v="7"/>
    <n v="0"/>
    <n v="4"/>
    <n v="2"/>
    <n v="18"/>
    <n v="1"/>
    <n v="1"/>
    <n v="0"/>
    <n v="2"/>
    <x v="6"/>
    <n v="0"/>
    <n v="0"/>
    <n v="0"/>
    <n v="0"/>
    <n v="0"/>
    <n v="0"/>
    <n v="0"/>
    <s v="Spain"/>
  </r>
  <r>
    <n v="4508"/>
    <n v="1952"/>
    <x v="30"/>
    <x v="0"/>
    <x v="1"/>
    <x v="1825"/>
    <n v="0"/>
    <n v="0"/>
    <d v="2014-05-22T00:00:00"/>
    <n v="92"/>
    <n v="203"/>
    <n v="35"/>
    <n v="305"/>
    <n v="46"/>
    <n v="17"/>
    <n v="227"/>
    <n v="833"/>
    <n v="1"/>
    <n v="2"/>
    <n v="11"/>
    <n v="5"/>
    <x v="0"/>
    <n v="0"/>
    <n v="0"/>
    <n v="0"/>
    <n v="0"/>
    <n v="0"/>
    <n v="0"/>
    <n v="0"/>
    <s v="Germany"/>
  </r>
  <r>
    <n v="4843"/>
    <n v="1952"/>
    <x v="30"/>
    <x v="0"/>
    <x v="1"/>
    <x v="1825"/>
    <n v="0"/>
    <n v="0"/>
    <d v="2014-05-22T00:00:00"/>
    <n v="92"/>
    <n v="203"/>
    <n v="35"/>
    <n v="305"/>
    <n v="46"/>
    <n v="17"/>
    <n v="227"/>
    <n v="833"/>
    <n v="1"/>
    <n v="2"/>
    <n v="11"/>
    <n v="5"/>
    <x v="0"/>
    <n v="0"/>
    <n v="0"/>
    <n v="0"/>
    <n v="0"/>
    <n v="0"/>
    <n v="0"/>
    <n v="0"/>
    <s v="Saudi Arabia"/>
  </r>
  <r>
    <n v="9197"/>
    <n v="1953"/>
    <x v="40"/>
    <x v="0"/>
    <x v="2"/>
    <x v="1826"/>
    <n v="0"/>
    <n v="1"/>
    <d v="2014-02-24T00:00:00"/>
    <n v="92"/>
    <n v="32"/>
    <n v="0"/>
    <n v="5"/>
    <n v="2"/>
    <n v="0"/>
    <n v="8"/>
    <n v="47"/>
    <n v="2"/>
    <n v="2"/>
    <n v="0"/>
    <n v="3"/>
    <x v="1"/>
    <n v="0"/>
    <n v="0"/>
    <n v="0"/>
    <n v="0"/>
    <n v="0"/>
    <n v="0"/>
    <n v="0"/>
    <s v="Spain"/>
  </r>
  <r>
    <n v="6237"/>
    <n v="1966"/>
    <x v="13"/>
    <x v="1"/>
    <x v="1"/>
    <x v="1827"/>
    <n v="0"/>
    <n v="2"/>
    <d v="2013-12-07T00:00:00"/>
    <n v="92"/>
    <n v="81"/>
    <n v="4"/>
    <n v="33"/>
    <n v="5"/>
    <n v="2"/>
    <n v="291"/>
    <n v="416"/>
    <n v="0"/>
    <n v="23"/>
    <n v="1"/>
    <n v="1"/>
    <x v="9"/>
    <n v="0"/>
    <n v="0"/>
    <n v="0"/>
    <n v="0"/>
    <n v="0"/>
    <n v="0"/>
    <n v="0"/>
    <s v="Spain"/>
  </r>
  <r>
    <n v="6515"/>
    <n v="1977"/>
    <x v="11"/>
    <x v="0"/>
    <x v="3"/>
    <x v="1828"/>
    <n v="1"/>
    <n v="0"/>
    <d v="2013-12-06T00:00:00"/>
    <n v="92"/>
    <n v="6"/>
    <n v="2"/>
    <n v="18"/>
    <n v="2"/>
    <n v="8"/>
    <n v="14"/>
    <n v="50"/>
    <n v="1"/>
    <n v="2"/>
    <n v="0"/>
    <n v="3"/>
    <x v="5"/>
    <n v="0"/>
    <n v="0"/>
    <n v="0"/>
    <n v="0"/>
    <n v="0"/>
    <n v="0"/>
    <n v="0"/>
    <s v="Saudi Arabia"/>
  </r>
  <r>
    <n v="5954"/>
    <n v="1972"/>
    <x v="20"/>
    <x v="3"/>
    <x v="0"/>
    <x v="1829"/>
    <n v="1"/>
    <n v="0"/>
    <d v="2013-10-09T00:00:00"/>
    <n v="92"/>
    <n v="76"/>
    <n v="14"/>
    <n v="74"/>
    <n v="13"/>
    <n v="5"/>
    <n v="10"/>
    <n v="192"/>
    <n v="2"/>
    <n v="5"/>
    <n v="0"/>
    <n v="4"/>
    <x v="6"/>
    <n v="0"/>
    <n v="0"/>
    <n v="0"/>
    <n v="0"/>
    <n v="0"/>
    <n v="0"/>
    <n v="0"/>
    <s v="Spain"/>
  </r>
  <r>
    <n v="7938"/>
    <n v="1958"/>
    <x v="2"/>
    <x v="1"/>
    <x v="3"/>
    <x v="1830"/>
    <n v="0"/>
    <n v="1"/>
    <d v="2013-10-03T00:00:00"/>
    <n v="92"/>
    <n v="350"/>
    <n v="8"/>
    <n v="66"/>
    <n v="17"/>
    <n v="4"/>
    <n v="4"/>
    <n v="449"/>
    <n v="2"/>
    <n v="3"/>
    <n v="2"/>
    <n v="10"/>
    <x v="7"/>
    <n v="0"/>
    <n v="0"/>
    <n v="0"/>
    <n v="0"/>
    <n v="0"/>
    <n v="0"/>
    <n v="0"/>
    <s v="Germany"/>
  </r>
  <r>
    <n v="961"/>
    <n v="1972"/>
    <x v="20"/>
    <x v="0"/>
    <x v="2"/>
    <x v="1831"/>
    <n v="0"/>
    <n v="1"/>
    <d v="2013-09-12T00:00:00"/>
    <n v="92"/>
    <n v="133"/>
    <n v="27"/>
    <n v="421"/>
    <n v="13"/>
    <n v="195"/>
    <n v="71"/>
    <n v="860"/>
    <n v="2"/>
    <n v="7"/>
    <n v="3"/>
    <n v="5"/>
    <x v="5"/>
    <n v="0"/>
    <n v="0"/>
    <n v="0"/>
    <n v="0"/>
    <n v="0"/>
    <n v="0"/>
    <n v="0"/>
    <s v="Spain"/>
  </r>
  <r>
    <n v="1764"/>
    <n v="1975"/>
    <x v="17"/>
    <x v="0"/>
    <x v="1"/>
    <x v="1832"/>
    <n v="1"/>
    <n v="0"/>
    <d v="2013-08-09T00:00:00"/>
    <n v="92"/>
    <n v="100"/>
    <n v="2"/>
    <n v="128"/>
    <n v="23"/>
    <n v="7"/>
    <n v="10"/>
    <n v="270"/>
    <n v="4"/>
    <n v="5"/>
    <n v="1"/>
    <n v="5"/>
    <x v="6"/>
    <n v="0"/>
    <n v="0"/>
    <n v="0"/>
    <n v="0"/>
    <n v="0"/>
    <n v="0"/>
    <n v="0"/>
    <s v="Saudi Arabia"/>
  </r>
  <r>
    <n v="1916"/>
    <n v="1954"/>
    <x v="5"/>
    <x v="3"/>
    <x v="2"/>
    <x v="1833"/>
    <n v="0"/>
    <n v="1"/>
    <d v="2013-07-24T00:00:00"/>
    <n v="92"/>
    <n v="188"/>
    <n v="3"/>
    <n v="180"/>
    <n v="20"/>
    <n v="3"/>
    <n v="43"/>
    <n v="437"/>
    <n v="5"/>
    <n v="7"/>
    <n v="1"/>
    <n v="6"/>
    <x v="3"/>
    <n v="0"/>
    <n v="0"/>
    <n v="0"/>
    <n v="0"/>
    <n v="0"/>
    <n v="0"/>
    <n v="0"/>
    <s v="Germany"/>
  </r>
  <r>
    <n v="6941"/>
    <n v="1971"/>
    <x v="18"/>
    <x v="0"/>
    <x v="1"/>
    <x v="1834"/>
    <n v="0"/>
    <n v="0"/>
    <d v="2013-07-14T00:00:00"/>
    <n v="92"/>
    <n v="17"/>
    <n v="8"/>
    <n v="12"/>
    <n v="11"/>
    <n v="15"/>
    <n v="32"/>
    <n v="95"/>
    <n v="1"/>
    <n v="2"/>
    <n v="1"/>
    <n v="2"/>
    <x v="3"/>
    <n v="0"/>
    <n v="0"/>
    <n v="0"/>
    <n v="0"/>
    <n v="0"/>
    <n v="0"/>
    <n v="0"/>
    <s v="Spain"/>
  </r>
  <r>
    <n v="5562"/>
    <n v="1974"/>
    <x v="21"/>
    <x v="0"/>
    <x v="2"/>
    <x v="1835"/>
    <n v="0"/>
    <n v="1"/>
    <d v="2013-06-26T00:00:00"/>
    <n v="92"/>
    <n v="502"/>
    <n v="12"/>
    <n v="109"/>
    <n v="16"/>
    <n v="6"/>
    <n v="90"/>
    <n v="735"/>
    <n v="2"/>
    <n v="7"/>
    <n v="2"/>
    <n v="10"/>
    <x v="4"/>
    <n v="0"/>
    <n v="0"/>
    <n v="0"/>
    <n v="0"/>
    <n v="0"/>
    <n v="0"/>
    <n v="0"/>
    <s v="Spain"/>
  </r>
  <r>
    <n v="1517"/>
    <n v="1969"/>
    <x v="10"/>
    <x v="0"/>
    <x v="1"/>
    <x v="1836"/>
    <n v="1"/>
    <n v="0"/>
    <d v="2013-06-14T00:00:00"/>
    <n v="92"/>
    <n v="3"/>
    <n v="9"/>
    <n v="13"/>
    <n v="2"/>
    <n v="12"/>
    <n v="12"/>
    <n v="51"/>
    <n v="1"/>
    <n v="1"/>
    <n v="0"/>
    <n v="3"/>
    <x v="3"/>
    <n v="0"/>
    <n v="0"/>
    <n v="0"/>
    <n v="0"/>
    <n v="0"/>
    <n v="0"/>
    <n v="0"/>
    <s v="Spain"/>
  </r>
  <r>
    <n v="7286"/>
    <n v="1968"/>
    <x v="25"/>
    <x v="0"/>
    <x v="3"/>
    <x v="1837"/>
    <n v="1"/>
    <n v="0"/>
    <d v="2013-05-24T00:00:00"/>
    <n v="92"/>
    <n v="13"/>
    <n v="6"/>
    <n v="15"/>
    <n v="3"/>
    <n v="5"/>
    <n v="13"/>
    <n v="55"/>
    <n v="1"/>
    <n v="2"/>
    <n v="0"/>
    <n v="2"/>
    <x v="12"/>
    <n v="0"/>
    <n v="0"/>
    <n v="0"/>
    <n v="0"/>
    <n v="0"/>
    <n v="0"/>
    <n v="0"/>
    <s v="Australia"/>
  </r>
  <r>
    <n v="4687"/>
    <n v="1958"/>
    <x v="2"/>
    <x v="3"/>
    <x v="2"/>
    <x v="1838"/>
    <n v="0"/>
    <n v="0"/>
    <d v="2013-05-23T00:00:00"/>
    <n v="92"/>
    <n v="674"/>
    <n v="92"/>
    <n v="736"/>
    <n v="39"/>
    <n v="0"/>
    <n v="92"/>
    <n v="1633"/>
    <n v="1"/>
    <n v="3"/>
    <n v="11"/>
    <n v="9"/>
    <x v="0"/>
    <n v="0"/>
    <n v="0"/>
    <n v="0"/>
    <n v="0"/>
    <n v="0"/>
    <n v="0"/>
    <n v="0"/>
    <s v="Spain"/>
  </r>
  <r>
    <n v="5631"/>
    <n v="1991"/>
    <x v="50"/>
    <x v="0"/>
    <x v="1"/>
    <x v="1839"/>
    <n v="0"/>
    <n v="0"/>
    <d v="2013-05-02T00:00:00"/>
    <n v="92"/>
    <n v="202"/>
    <n v="47"/>
    <n v="197"/>
    <n v="55"/>
    <n v="42"/>
    <n v="149"/>
    <n v="692"/>
    <n v="1"/>
    <n v="5"/>
    <n v="4"/>
    <n v="8"/>
    <x v="5"/>
    <n v="0"/>
    <n v="0"/>
    <n v="0"/>
    <n v="0"/>
    <n v="0"/>
    <n v="0"/>
    <n v="0"/>
    <s v="USA"/>
  </r>
  <r>
    <n v="1951"/>
    <n v="1981"/>
    <x v="9"/>
    <x v="4"/>
    <x v="2"/>
    <x v="1840"/>
    <n v="0"/>
    <n v="0"/>
    <d v="2013-01-27T00:00:00"/>
    <n v="92"/>
    <n v="228"/>
    <n v="122"/>
    <n v="122"/>
    <n v="208"/>
    <n v="129"/>
    <n v="30"/>
    <n v="839"/>
    <n v="6"/>
    <n v="11"/>
    <n v="2"/>
    <n v="8"/>
    <x v="8"/>
    <n v="0"/>
    <n v="0"/>
    <n v="0"/>
    <n v="0"/>
    <n v="0"/>
    <n v="0"/>
    <n v="0"/>
    <s v="Spain"/>
  </r>
  <r>
    <n v="123"/>
    <n v="1951"/>
    <x v="45"/>
    <x v="0"/>
    <x v="4"/>
    <x v="1841"/>
    <n v="0"/>
    <n v="1"/>
    <d v="2013-01-06T00:00:00"/>
    <n v="92"/>
    <n v="544"/>
    <n v="35"/>
    <n v="133"/>
    <n v="23"/>
    <n v="151"/>
    <n v="107"/>
    <n v="993"/>
    <n v="2"/>
    <n v="4"/>
    <n v="5"/>
    <n v="4"/>
    <x v="2"/>
    <n v="0"/>
    <n v="0"/>
    <n v="0"/>
    <n v="0"/>
    <n v="0"/>
    <n v="0"/>
    <n v="0"/>
    <s v="Australia"/>
  </r>
  <r>
    <n v="9451"/>
    <n v="1965"/>
    <x v="15"/>
    <x v="0"/>
    <x v="2"/>
    <x v="1842"/>
    <n v="0"/>
    <n v="1"/>
    <d v="2012-11-25T00:00:00"/>
    <n v="92"/>
    <n v="811"/>
    <n v="76"/>
    <n v="428"/>
    <n v="99"/>
    <n v="137"/>
    <n v="107"/>
    <n v="1658"/>
    <n v="3"/>
    <n v="10"/>
    <n v="4"/>
    <n v="9"/>
    <x v="3"/>
    <n v="0"/>
    <n v="0"/>
    <n v="0"/>
    <n v="0"/>
    <n v="0"/>
    <n v="0"/>
    <n v="0"/>
    <s v="Canada"/>
  </r>
  <r>
    <n v="7396"/>
    <n v="1966"/>
    <x v="13"/>
    <x v="0"/>
    <x v="2"/>
    <x v="1843"/>
    <n v="0"/>
    <n v="0"/>
    <d v="2012-11-10T00:00:00"/>
    <n v="92"/>
    <n v="342"/>
    <n v="51"/>
    <n v="936"/>
    <n v="207"/>
    <n v="35"/>
    <n v="26"/>
    <n v="1597"/>
    <n v="1"/>
    <n v="5"/>
    <n v="8"/>
    <n v="12"/>
    <x v="7"/>
    <n v="0"/>
    <n v="0"/>
    <n v="1"/>
    <n v="0"/>
    <n v="0"/>
    <n v="0"/>
    <n v="0"/>
    <s v="Spain"/>
  </r>
  <r>
    <n v="3298"/>
    <n v="1956"/>
    <x v="16"/>
    <x v="3"/>
    <x v="2"/>
    <x v="1844"/>
    <n v="0"/>
    <n v="1"/>
    <d v="2012-11-08T00:00:00"/>
    <n v="92"/>
    <n v="856"/>
    <n v="0"/>
    <n v="76"/>
    <n v="12"/>
    <n v="9"/>
    <n v="199"/>
    <n v="1152"/>
    <n v="7"/>
    <n v="9"/>
    <n v="6"/>
    <n v="9"/>
    <x v="6"/>
    <n v="0"/>
    <n v="0"/>
    <n v="0"/>
    <n v="0"/>
    <n v="0"/>
    <n v="0"/>
    <n v="0"/>
    <s v="Saudi Arabia"/>
  </r>
  <r>
    <n v="6730"/>
    <n v="1954"/>
    <x v="5"/>
    <x v="0"/>
    <x v="2"/>
    <x v="1845"/>
    <n v="1"/>
    <n v="1"/>
    <d v="2012-11-03T00:00:00"/>
    <n v="92"/>
    <n v="34"/>
    <n v="1"/>
    <n v="14"/>
    <n v="0"/>
    <n v="0"/>
    <n v="5"/>
    <n v="54"/>
    <n v="3"/>
    <n v="2"/>
    <n v="0"/>
    <n v="3"/>
    <x v="6"/>
    <n v="0"/>
    <n v="0"/>
    <n v="0"/>
    <n v="0"/>
    <n v="0"/>
    <n v="0"/>
    <n v="1"/>
    <s v="Spain"/>
  </r>
  <r>
    <n v="9916"/>
    <n v="1954"/>
    <x v="5"/>
    <x v="0"/>
    <x v="2"/>
    <x v="1845"/>
    <n v="1"/>
    <n v="1"/>
    <d v="2012-11-03T00:00:00"/>
    <n v="92"/>
    <n v="34"/>
    <n v="1"/>
    <n v="14"/>
    <n v="0"/>
    <n v="0"/>
    <n v="5"/>
    <n v="54"/>
    <n v="3"/>
    <n v="2"/>
    <n v="0"/>
    <n v="3"/>
    <x v="6"/>
    <n v="0"/>
    <n v="0"/>
    <n v="0"/>
    <n v="0"/>
    <n v="0"/>
    <n v="0"/>
    <n v="1"/>
    <s v="Saudi Arabia"/>
  </r>
  <r>
    <n v="2227"/>
    <n v="1958"/>
    <x v="2"/>
    <x v="2"/>
    <x v="3"/>
    <x v="1846"/>
    <n v="0"/>
    <n v="0"/>
    <d v="2012-09-22T00:00:00"/>
    <n v="92"/>
    <n v="45"/>
    <n v="47"/>
    <n v="52"/>
    <n v="21"/>
    <n v="20"/>
    <n v="25"/>
    <n v="210"/>
    <n v="2"/>
    <n v="3"/>
    <n v="1"/>
    <n v="5"/>
    <x v="4"/>
    <n v="0"/>
    <n v="0"/>
    <n v="0"/>
    <n v="0"/>
    <n v="0"/>
    <n v="0"/>
    <n v="0"/>
    <s v="Saudi Arabia"/>
  </r>
  <r>
    <n v="946"/>
    <n v="1958"/>
    <x v="2"/>
    <x v="2"/>
    <x v="3"/>
    <x v="1846"/>
    <n v="0"/>
    <n v="0"/>
    <d v="2012-09-22T00:00:00"/>
    <n v="92"/>
    <n v="45"/>
    <n v="47"/>
    <n v="52"/>
    <n v="21"/>
    <n v="20"/>
    <n v="25"/>
    <n v="210"/>
    <n v="2"/>
    <n v="3"/>
    <n v="1"/>
    <n v="5"/>
    <x v="4"/>
    <n v="0"/>
    <n v="0"/>
    <n v="0"/>
    <n v="0"/>
    <n v="0"/>
    <n v="0"/>
    <n v="0"/>
    <s v="Spain"/>
  </r>
  <r>
    <n v="3745"/>
    <n v="1988"/>
    <x v="46"/>
    <x v="2"/>
    <x v="2"/>
    <x v="1847"/>
    <n v="1"/>
    <n v="0"/>
    <d v="2012-09-04T00:00:00"/>
    <n v="92"/>
    <n v="5"/>
    <n v="36"/>
    <n v="7"/>
    <n v="0"/>
    <n v="10"/>
    <n v="45"/>
    <n v="103"/>
    <n v="2"/>
    <n v="3"/>
    <n v="0"/>
    <n v="3"/>
    <x v="6"/>
    <n v="0"/>
    <n v="0"/>
    <n v="0"/>
    <n v="0"/>
    <n v="0"/>
    <n v="0"/>
    <n v="0"/>
    <s v="India"/>
  </r>
  <r>
    <n v="4094"/>
    <n v="1961"/>
    <x v="1"/>
    <x v="0"/>
    <x v="2"/>
    <x v="1848"/>
    <n v="1"/>
    <n v="1"/>
    <d v="2012-08-25T00:00:00"/>
    <n v="92"/>
    <n v="201"/>
    <n v="2"/>
    <n v="43"/>
    <n v="3"/>
    <n v="5"/>
    <n v="35"/>
    <n v="289"/>
    <n v="4"/>
    <n v="5"/>
    <n v="1"/>
    <n v="5"/>
    <x v="4"/>
    <n v="0"/>
    <n v="0"/>
    <n v="0"/>
    <n v="0"/>
    <n v="0"/>
    <n v="0"/>
    <n v="0"/>
    <s v="Australia"/>
  </r>
  <r>
    <n v="8588"/>
    <n v="1961"/>
    <x v="1"/>
    <x v="0"/>
    <x v="2"/>
    <x v="1848"/>
    <n v="1"/>
    <n v="1"/>
    <d v="2012-08-25T00:00:00"/>
    <n v="92"/>
    <n v="201"/>
    <n v="2"/>
    <n v="43"/>
    <n v="3"/>
    <n v="5"/>
    <n v="35"/>
    <n v="289"/>
    <n v="4"/>
    <n v="5"/>
    <n v="1"/>
    <n v="5"/>
    <x v="4"/>
    <n v="0"/>
    <n v="0"/>
    <n v="0"/>
    <n v="0"/>
    <n v="0"/>
    <n v="0"/>
    <n v="0"/>
    <s v="Germany"/>
  </r>
  <r>
    <n v="3916"/>
    <n v="1971"/>
    <x v="18"/>
    <x v="1"/>
    <x v="3"/>
    <x v="1849"/>
    <n v="1"/>
    <n v="0"/>
    <d v="2012-08-15T00:00:00"/>
    <n v="92"/>
    <n v="639"/>
    <n v="8"/>
    <n v="166"/>
    <n v="11"/>
    <n v="8"/>
    <n v="58"/>
    <n v="890"/>
    <n v="3"/>
    <n v="7"/>
    <n v="3"/>
    <n v="12"/>
    <x v="3"/>
    <n v="0"/>
    <n v="0"/>
    <n v="0"/>
    <n v="0"/>
    <n v="0"/>
    <n v="0"/>
    <n v="0"/>
    <s v="Spain"/>
  </r>
  <r>
    <n v="9135"/>
    <n v="1950"/>
    <x v="47"/>
    <x v="0"/>
    <x v="3"/>
    <x v="1850"/>
    <n v="1"/>
    <n v="1"/>
    <d v="2012-08-06T00:00:00"/>
    <n v="92"/>
    <n v="13"/>
    <n v="2"/>
    <n v="21"/>
    <n v="4"/>
    <n v="0"/>
    <n v="24"/>
    <n v="64"/>
    <n v="2"/>
    <n v="1"/>
    <n v="1"/>
    <n v="2"/>
    <x v="6"/>
    <n v="0"/>
    <n v="0"/>
    <n v="0"/>
    <n v="0"/>
    <n v="0"/>
    <n v="0"/>
    <n v="0"/>
    <s v="Spain"/>
  </r>
  <r>
    <n v="1755"/>
    <n v="1988"/>
    <x v="46"/>
    <x v="2"/>
    <x v="3"/>
    <x v="1851"/>
    <n v="1"/>
    <n v="0"/>
    <d v="2014-04-11T00:00:00"/>
    <n v="93"/>
    <n v="30"/>
    <n v="11"/>
    <n v="25"/>
    <n v="29"/>
    <n v="1"/>
    <n v="18"/>
    <n v="114"/>
    <n v="1"/>
    <n v="1"/>
    <n v="1"/>
    <n v="4"/>
    <x v="7"/>
    <n v="0"/>
    <n v="0"/>
    <n v="0"/>
    <n v="0"/>
    <n v="0"/>
    <n v="0"/>
    <n v="0"/>
    <s v="Saudi Arabia"/>
  </r>
  <r>
    <n v="2875"/>
    <n v="1978"/>
    <x v="29"/>
    <x v="0"/>
    <x v="2"/>
    <x v="1852"/>
    <n v="0"/>
    <n v="0"/>
    <d v="2014-03-04T00:00:00"/>
    <n v="93"/>
    <n v="444"/>
    <n v="44"/>
    <n v="382"/>
    <n v="11"/>
    <n v="8"/>
    <n v="17"/>
    <n v="906"/>
    <n v="1"/>
    <n v="3"/>
    <n v="7"/>
    <n v="13"/>
    <x v="2"/>
    <n v="0"/>
    <n v="0"/>
    <n v="0"/>
    <n v="0"/>
    <n v="0"/>
    <n v="0"/>
    <n v="1"/>
    <s v="Spain"/>
  </r>
  <r>
    <n v="2008"/>
    <n v="1978"/>
    <x v="29"/>
    <x v="0"/>
    <x v="2"/>
    <x v="1853"/>
    <n v="0"/>
    <n v="0"/>
    <d v="2014-02-10T00:00:00"/>
    <n v="93"/>
    <n v="372"/>
    <n v="23"/>
    <n v="384"/>
    <n v="250"/>
    <n v="12"/>
    <n v="108"/>
    <n v="1149"/>
    <n v="1"/>
    <n v="4"/>
    <n v="5"/>
    <n v="9"/>
    <x v="2"/>
    <n v="0"/>
    <n v="0"/>
    <n v="0"/>
    <n v="1"/>
    <n v="0"/>
    <n v="0"/>
    <n v="0"/>
    <s v="Saudi Arabia"/>
  </r>
  <r>
    <n v="10925"/>
    <n v="1983"/>
    <x v="27"/>
    <x v="0"/>
    <x v="2"/>
    <x v="1854"/>
    <n v="0"/>
    <n v="0"/>
    <d v="2014-01-14T00:00:00"/>
    <n v="93"/>
    <n v="255"/>
    <n v="31"/>
    <n v="446"/>
    <n v="40"/>
    <n v="56"/>
    <n v="175"/>
    <n v="1003"/>
    <n v="1"/>
    <n v="3"/>
    <n v="10"/>
    <n v="11"/>
    <x v="0"/>
    <n v="0"/>
    <n v="0"/>
    <n v="0"/>
    <n v="0"/>
    <n v="0"/>
    <n v="0"/>
    <n v="0"/>
    <s v="Saudi Arabia"/>
  </r>
  <r>
    <n v="1604"/>
    <n v="1960"/>
    <x v="12"/>
    <x v="3"/>
    <x v="2"/>
    <x v="1855"/>
    <n v="0"/>
    <n v="1"/>
    <d v="2013-11-13T00:00:00"/>
    <n v="93"/>
    <n v="184"/>
    <n v="2"/>
    <n v="19"/>
    <n v="8"/>
    <n v="8"/>
    <n v="4"/>
    <n v="225"/>
    <n v="3"/>
    <n v="2"/>
    <n v="2"/>
    <n v="6"/>
    <x v="1"/>
    <n v="0"/>
    <n v="0"/>
    <n v="0"/>
    <n v="0"/>
    <n v="0"/>
    <n v="0"/>
    <n v="0"/>
    <s v="Spain"/>
  </r>
  <r>
    <n v="5389"/>
    <n v="1964"/>
    <x v="32"/>
    <x v="0"/>
    <x v="2"/>
    <x v="1856"/>
    <n v="0"/>
    <n v="2"/>
    <d v="2013-10-20T00:00:00"/>
    <n v="93"/>
    <n v="238"/>
    <n v="17"/>
    <n v="68"/>
    <n v="8"/>
    <n v="10"/>
    <n v="6"/>
    <n v="347"/>
    <n v="3"/>
    <n v="6"/>
    <n v="2"/>
    <n v="5"/>
    <x v="3"/>
    <n v="0"/>
    <n v="1"/>
    <n v="0"/>
    <n v="0"/>
    <n v="0"/>
    <n v="0"/>
    <n v="0"/>
    <s v="Spain"/>
  </r>
  <r>
    <n v="2878"/>
    <n v="1947"/>
    <x v="6"/>
    <x v="1"/>
    <x v="2"/>
    <x v="1857"/>
    <n v="0"/>
    <n v="1"/>
    <d v="2013-09-28T00:00:00"/>
    <n v="93"/>
    <n v="162"/>
    <n v="31"/>
    <n v="127"/>
    <n v="8"/>
    <n v="17"/>
    <n v="69"/>
    <n v="414"/>
    <n v="2"/>
    <n v="4"/>
    <n v="2"/>
    <n v="7"/>
    <x v="7"/>
    <n v="0"/>
    <n v="0"/>
    <n v="0"/>
    <n v="0"/>
    <n v="0"/>
    <n v="0"/>
    <n v="0"/>
    <s v="Spain"/>
  </r>
  <r>
    <n v="4440"/>
    <n v="1964"/>
    <x v="32"/>
    <x v="3"/>
    <x v="2"/>
    <x v="1858"/>
    <n v="0"/>
    <n v="1"/>
    <d v="2013-09-10T00:00:00"/>
    <n v="93"/>
    <n v="509"/>
    <n v="0"/>
    <n v="27"/>
    <n v="0"/>
    <n v="0"/>
    <n v="10"/>
    <n v="546"/>
    <n v="1"/>
    <n v="8"/>
    <n v="3"/>
    <n v="6"/>
    <x v="3"/>
    <n v="0"/>
    <n v="1"/>
    <n v="0"/>
    <n v="0"/>
    <n v="0"/>
    <n v="0"/>
    <n v="0"/>
    <s v="Saudi Arabia"/>
  </r>
  <r>
    <n v="1324"/>
    <n v="1988"/>
    <x v="46"/>
    <x v="0"/>
    <x v="2"/>
    <x v="1859"/>
    <n v="1"/>
    <n v="0"/>
    <d v="2013-05-30T00:00:00"/>
    <n v="93"/>
    <n v="23"/>
    <n v="3"/>
    <n v="21"/>
    <n v="3"/>
    <n v="19"/>
    <n v="22"/>
    <n v="91"/>
    <n v="2"/>
    <n v="3"/>
    <n v="0"/>
    <n v="3"/>
    <x v="6"/>
    <n v="0"/>
    <n v="0"/>
    <n v="0"/>
    <n v="0"/>
    <n v="0"/>
    <n v="0"/>
    <n v="0"/>
    <s v="India"/>
  </r>
  <r>
    <n v="6262"/>
    <n v="1962"/>
    <x v="31"/>
    <x v="3"/>
    <x v="1"/>
    <x v="1860"/>
    <n v="0"/>
    <n v="0"/>
    <d v="2013-04-10T00:00:00"/>
    <n v="93"/>
    <n v="816"/>
    <n v="42"/>
    <n v="450"/>
    <n v="55"/>
    <n v="56"/>
    <n v="154"/>
    <n v="1573"/>
    <n v="1"/>
    <n v="3"/>
    <n v="10"/>
    <n v="8"/>
    <x v="2"/>
    <n v="0"/>
    <n v="0"/>
    <n v="0"/>
    <n v="0"/>
    <n v="0"/>
    <n v="0"/>
    <n v="0"/>
    <s v="Germany"/>
  </r>
  <r>
    <n v="3628"/>
    <n v="1987"/>
    <x v="23"/>
    <x v="4"/>
    <x v="1"/>
    <x v="1861"/>
    <n v="1"/>
    <n v="0"/>
    <d v="2013-01-29T00:00:00"/>
    <n v="93"/>
    <n v="4"/>
    <n v="8"/>
    <n v="11"/>
    <n v="19"/>
    <n v="12"/>
    <n v="26"/>
    <n v="80"/>
    <n v="2"/>
    <n v="2"/>
    <n v="1"/>
    <n v="2"/>
    <x v="8"/>
    <n v="0"/>
    <n v="0"/>
    <n v="0"/>
    <n v="0"/>
    <n v="0"/>
    <n v="0"/>
    <n v="0"/>
    <s v="Spain"/>
  </r>
  <r>
    <n v="3641"/>
    <n v="1976"/>
    <x v="14"/>
    <x v="0"/>
    <x v="2"/>
    <x v="1862"/>
    <n v="1"/>
    <n v="0"/>
    <d v="2013-01-20T00:00:00"/>
    <n v="93"/>
    <n v="10"/>
    <n v="2"/>
    <n v="15"/>
    <n v="2"/>
    <n v="1"/>
    <n v="6"/>
    <n v="36"/>
    <n v="2"/>
    <n v="2"/>
    <n v="0"/>
    <n v="3"/>
    <x v="4"/>
    <n v="0"/>
    <n v="0"/>
    <n v="0"/>
    <n v="0"/>
    <n v="0"/>
    <n v="0"/>
    <n v="0"/>
    <s v="Spain"/>
  </r>
  <r>
    <n v="322"/>
    <n v="1978"/>
    <x v="29"/>
    <x v="0"/>
    <x v="3"/>
    <x v="1863"/>
    <n v="1"/>
    <n v="1"/>
    <d v="2013-01-12T00:00:00"/>
    <n v="93"/>
    <n v="29"/>
    <n v="1"/>
    <n v="11"/>
    <n v="0"/>
    <n v="0"/>
    <n v="0"/>
    <n v="41"/>
    <n v="2"/>
    <n v="2"/>
    <n v="0"/>
    <n v="3"/>
    <x v="5"/>
    <n v="0"/>
    <n v="0"/>
    <n v="0"/>
    <n v="0"/>
    <n v="0"/>
    <n v="0"/>
    <n v="0"/>
    <s v="Australia"/>
  </r>
  <r>
    <n v="175"/>
    <n v="1986"/>
    <x v="19"/>
    <x v="0"/>
    <x v="2"/>
    <x v="1864"/>
    <n v="1"/>
    <n v="0"/>
    <d v="2013-01-10T00:00:00"/>
    <n v="93"/>
    <n v="656"/>
    <n v="80"/>
    <n v="455"/>
    <n v="52"/>
    <n v="107"/>
    <n v="93"/>
    <n v="1443"/>
    <n v="2"/>
    <n v="8"/>
    <n v="4"/>
    <n v="8"/>
    <x v="5"/>
    <n v="1"/>
    <n v="0"/>
    <n v="1"/>
    <n v="0"/>
    <n v="0"/>
    <n v="0"/>
    <n v="0"/>
    <s v="Spain"/>
  </r>
  <r>
    <n v="6988"/>
    <n v="1986"/>
    <x v="19"/>
    <x v="0"/>
    <x v="2"/>
    <x v="1864"/>
    <n v="1"/>
    <n v="0"/>
    <d v="2013-01-10T00:00:00"/>
    <n v="93"/>
    <n v="656"/>
    <n v="80"/>
    <n v="455"/>
    <n v="52"/>
    <n v="107"/>
    <n v="93"/>
    <n v="1443"/>
    <n v="2"/>
    <n v="8"/>
    <n v="4"/>
    <n v="8"/>
    <x v="5"/>
    <n v="1"/>
    <n v="0"/>
    <n v="1"/>
    <n v="0"/>
    <n v="0"/>
    <n v="0"/>
    <n v="0"/>
    <s v="Australia"/>
  </r>
  <r>
    <n v="8204"/>
    <n v="1971"/>
    <x v="18"/>
    <x v="2"/>
    <x v="2"/>
    <x v="1865"/>
    <n v="0"/>
    <n v="0"/>
    <d v="2012-12-16T00:00:00"/>
    <n v="93"/>
    <n v="482"/>
    <n v="35"/>
    <n v="553"/>
    <n v="72"/>
    <n v="160"/>
    <n v="17"/>
    <n v="1319"/>
    <n v="1"/>
    <n v="4"/>
    <n v="4"/>
    <n v="9"/>
    <x v="2"/>
    <n v="0"/>
    <n v="0"/>
    <n v="0"/>
    <n v="0"/>
    <n v="0"/>
    <n v="0"/>
    <n v="0"/>
    <s v="Germany"/>
  </r>
  <r>
    <n v="7476"/>
    <n v="1964"/>
    <x v="32"/>
    <x v="3"/>
    <x v="1"/>
    <x v="1866"/>
    <n v="0"/>
    <n v="1"/>
    <d v="2012-12-02T00:00:00"/>
    <n v="93"/>
    <n v="928"/>
    <n v="63"/>
    <n v="254"/>
    <n v="0"/>
    <n v="12"/>
    <n v="12"/>
    <n v="1269"/>
    <n v="4"/>
    <n v="5"/>
    <n v="4"/>
    <n v="10"/>
    <x v="5"/>
    <n v="0"/>
    <n v="1"/>
    <n v="0"/>
    <n v="0"/>
    <n v="0"/>
    <n v="0"/>
    <n v="0"/>
    <s v="Saudi Arabia"/>
  </r>
  <r>
    <n v="5221"/>
    <n v="1957"/>
    <x v="35"/>
    <x v="0"/>
    <x v="2"/>
    <x v="1867"/>
    <n v="0"/>
    <n v="1"/>
    <d v="2012-12-01T00:00:00"/>
    <n v="93"/>
    <n v="714"/>
    <n v="8"/>
    <n v="99"/>
    <n v="11"/>
    <n v="0"/>
    <n v="47"/>
    <n v="879"/>
    <n v="4"/>
    <n v="10"/>
    <n v="7"/>
    <n v="5"/>
    <x v="6"/>
    <n v="1"/>
    <n v="0"/>
    <n v="0"/>
    <n v="0"/>
    <n v="0"/>
    <n v="0"/>
    <n v="0"/>
    <s v="Germany"/>
  </r>
  <r>
    <n v="8970"/>
    <n v="1972"/>
    <x v="20"/>
    <x v="1"/>
    <x v="2"/>
    <x v="1868"/>
    <n v="0"/>
    <n v="1"/>
    <d v="2012-10-23T00:00:00"/>
    <n v="93"/>
    <n v="371"/>
    <n v="22"/>
    <n v="39"/>
    <n v="6"/>
    <n v="0"/>
    <n v="92"/>
    <n v="530"/>
    <n v="4"/>
    <n v="6"/>
    <n v="2"/>
    <n v="7"/>
    <x v="1"/>
    <n v="0"/>
    <n v="0"/>
    <n v="0"/>
    <n v="0"/>
    <n v="0"/>
    <n v="0"/>
    <n v="0"/>
    <s v="Spain"/>
  </r>
  <r>
    <n v="9286"/>
    <n v="1960"/>
    <x v="12"/>
    <x v="3"/>
    <x v="3"/>
    <x v="1602"/>
    <n v="0"/>
    <n v="0"/>
    <d v="2012-10-10T00:00:00"/>
    <n v="93"/>
    <n v="407"/>
    <n v="28"/>
    <n v="100"/>
    <n v="120"/>
    <n v="74"/>
    <n v="18"/>
    <n v="747"/>
    <n v="1"/>
    <n v="5"/>
    <n v="9"/>
    <n v="4"/>
    <x v="7"/>
    <n v="0"/>
    <n v="0"/>
    <n v="0"/>
    <n v="0"/>
    <n v="0"/>
    <n v="0"/>
    <n v="0"/>
    <s v="Spain"/>
  </r>
  <r>
    <n v="5831"/>
    <n v="1967"/>
    <x v="3"/>
    <x v="0"/>
    <x v="2"/>
    <x v="1869"/>
    <n v="0"/>
    <n v="1"/>
    <d v="2012-08-22T00:00:00"/>
    <n v="93"/>
    <n v="1017"/>
    <n v="50"/>
    <n v="500"/>
    <n v="65"/>
    <n v="50"/>
    <n v="133"/>
    <n v="1815"/>
    <n v="3"/>
    <n v="5"/>
    <n v="5"/>
    <n v="5"/>
    <x v="6"/>
    <n v="0"/>
    <n v="1"/>
    <n v="0"/>
    <n v="1"/>
    <n v="0"/>
    <n v="1"/>
    <n v="0"/>
    <s v="Spain"/>
  </r>
  <r>
    <n v="1010"/>
    <n v="1977"/>
    <x v="11"/>
    <x v="0"/>
    <x v="3"/>
    <x v="1870"/>
    <n v="2"/>
    <n v="1"/>
    <d v="2014-04-24T00:00:00"/>
    <n v="94"/>
    <n v="41"/>
    <n v="0"/>
    <n v="17"/>
    <n v="3"/>
    <n v="1"/>
    <n v="16"/>
    <n v="78"/>
    <n v="2"/>
    <n v="1"/>
    <n v="1"/>
    <n v="3"/>
    <x v="7"/>
    <n v="0"/>
    <n v="0"/>
    <n v="0"/>
    <n v="0"/>
    <n v="0"/>
    <n v="0"/>
    <n v="0"/>
    <s v="Spain"/>
  </r>
  <r>
    <n v="11074"/>
    <n v="1977"/>
    <x v="11"/>
    <x v="0"/>
    <x v="1"/>
    <x v="1871"/>
    <n v="0"/>
    <n v="0"/>
    <d v="2014-04-09T00:00:00"/>
    <n v="94"/>
    <n v="494"/>
    <n v="92"/>
    <n v="391"/>
    <n v="194"/>
    <n v="11"/>
    <n v="241"/>
    <n v="1423"/>
    <n v="1"/>
    <n v="3"/>
    <n v="4"/>
    <n v="10"/>
    <x v="9"/>
    <n v="0"/>
    <n v="0"/>
    <n v="0"/>
    <n v="0"/>
    <n v="0"/>
    <n v="0"/>
    <n v="0"/>
    <s v="Saudi Arabia"/>
  </r>
  <r>
    <n v="5896"/>
    <n v="1987"/>
    <x v="23"/>
    <x v="3"/>
    <x v="2"/>
    <x v="1872"/>
    <n v="0"/>
    <n v="0"/>
    <d v="2014-03-18T00:00:00"/>
    <n v="94"/>
    <n v="272"/>
    <n v="7"/>
    <n v="80"/>
    <n v="20"/>
    <n v="7"/>
    <n v="11"/>
    <n v="397"/>
    <n v="1"/>
    <n v="4"/>
    <n v="4"/>
    <n v="6"/>
    <x v="2"/>
    <n v="0"/>
    <n v="0"/>
    <n v="0"/>
    <n v="0"/>
    <n v="0"/>
    <n v="0"/>
    <n v="0"/>
    <s v="Spain"/>
  </r>
  <r>
    <n v="3515"/>
    <n v="1952"/>
    <x v="30"/>
    <x v="0"/>
    <x v="1"/>
    <x v="1873"/>
    <n v="0"/>
    <n v="1"/>
    <d v="2014-02-17T00:00:00"/>
    <n v="94"/>
    <n v="87"/>
    <n v="13"/>
    <n v="34"/>
    <n v="10"/>
    <n v="6"/>
    <n v="10"/>
    <n v="160"/>
    <n v="1"/>
    <n v="4"/>
    <n v="0"/>
    <n v="4"/>
    <x v="1"/>
    <n v="0"/>
    <n v="0"/>
    <n v="0"/>
    <n v="0"/>
    <n v="0"/>
    <n v="0"/>
    <n v="0"/>
    <s v="Spain"/>
  </r>
  <r>
    <n v="5324"/>
    <n v="1981"/>
    <x v="9"/>
    <x v="1"/>
    <x v="2"/>
    <x v="1874"/>
    <n v="1"/>
    <n v="0"/>
    <d v="2014-01-19T00:00:00"/>
    <n v="94"/>
    <n v="173"/>
    <n v="43"/>
    <n v="118"/>
    <n v="46"/>
    <n v="27"/>
    <n v="15"/>
    <n v="422"/>
    <n v="5"/>
    <n v="5"/>
    <n v="3"/>
    <n v="6"/>
    <x v="1"/>
    <n v="0"/>
    <n v="0"/>
    <n v="0"/>
    <n v="0"/>
    <n v="0"/>
    <n v="0"/>
    <n v="0"/>
    <s v="USA"/>
  </r>
  <r>
    <n v="6534"/>
    <n v="1974"/>
    <x v="21"/>
    <x v="0"/>
    <x v="3"/>
    <x v="1875"/>
    <n v="1"/>
    <n v="0"/>
    <d v="2014-01-04T00:00:00"/>
    <n v="94"/>
    <n v="29"/>
    <n v="0"/>
    <n v="29"/>
    <n v="0"/>
    <n v="5"/>
    <n v="4"/>
    <n v="67"/>
    <n v="1"/>
    <n v="2"/>
    <n v="0"/>
    <n v="3"/>
    <x v="1"/>
    <n v="0"/>
    <n v="0"/>
    <n v="0"/>
    <n v="0"/>
    <n v="0"/>
    <n v="0"/>
    <n v="0"/>
    <s v="Saudi Arabia"/>
  </r>
  <r>
    <n v="8373"/>
    <n v="1979"/>
    <x v="7"/>
    <x v="4"/>
    <x v="3"/>
    <x v="1876"/>
    <n v="1"/>
    <n v="0"/>
    <d v="2013-12-10T00:00:00"/>
    <n v="94"/>
    <n v="1"/>
    <n v="3"/>
    <n v="6"/>
    <n v="10"/>
    <n v="0"/>
    <n v="9"/>
    <n v="29"/>
    <n v="1"/>
    <n v="1"/>
    <n v="0"/>
    <n v="3"/>
    <x v="1"/>
    <n v="0"/>
    <n v="0"/>
    <n v="0"/>
    <n v="0"/>
    <n v="0"/>
    <n v="0"/>
    <n v="0"/>
    <s v="Canada"/>
  </r>
  <r>
    <n v="3829"/>
    <n v="1979"/>
    <x v="7"/>
    <x v="4"/>
    <x v="3"/>
    <x v="1876"/>
    <n v="1"/>
    <n v="0"/>
    <d v="2013-12-10T00:00:00"/>
    <n v="94"/>
    <n v="1"/>
    <n v="3"/>
    <n v="6"/>
    <n v="10"/>
    <n v="0"/>
    <n v="9"/>
    <n v="29"/>
    <n v="1"/>
    <n v="1"/>
    <n v="0"/>
    <n v="3"/>
    <x v="1"/>
    <n v="0"/>
    <n v="0"/>
    <n v="0"/>
    <n v="0"/>
    <n v="0"/>
    <n v="0"/>
    <n v="0"/>
    <s v="Saudi Arabia"/>
  </r>
  <r>
    <n v="4501"/>
    <n v="1965"/>
    <x v="15"/>
    <x v="3"/>
    <x v="1"/>
    <x v="1877"/>
    <n v="0"/>
    <n v="0"/>
    <d v="2013-11-10T00:00:00"/>
    <n v="94"/>
    <n v="292"/>
    <n v="127"/>
    <n v="635"/>
    <n v="132"/>
    <n v="127"/>
    <n v="165"/>
    <n v="1478"/>
    <n v="1"/>
    <n v="3"/>
    <n v="7"/>
    <n v="9"/>
    <x v="0"/>
    <n v="0"/>
    <n v="0"/>
    <n v="0"/>
    <n v="0"/>
    <n v="0"/>
    <n v="0"/>
    <n v="0"/>
    <s v="Spain"/>
  </r>
  <r>
    <n v="4179"/>
    <n v="1959"/>
    <x v="8"/>
    <x v="0"/>
    <x v="3"/>
    <x v="1878"/>
    <n v="0"/>
    <n v="0"/>
    <d v="2013-08-20T00:00:00"/>
    <n v="94"/>
    <n v="8"/>
    <n v="9"/>
    <n v="9"/>
    <n v="2"/>
    <n v="5"/>
    <n v="22"/>
    <n v="55"/>
    <n v="1"/>
    <n v="1"/>
    <n v="1"/>
    <n v="3"/>
    <x v="5"/>
    <n v="0"/>
    <n v="0"/>
    <n v="0"/>
    <n v="0"/>
    <n v="0"/>
    <n v="0"/>
    <n v="0"/>
    <s v="Spain"/>
  </r>
  <r>
    <n v="2292"/>
    <n v="1985"/>
    <x v="42"/>
    <x v="0"/>
    <x v="1"/>
    <x v="1879"/>
    <n v="1"/>
    <n v="0"/>
    <d v="2013-08-02T00:00:00"/>
    <n v="94"/>
    <n v="5"/>
    <n v="4"/>
    <n v="8"/>
    <n v="2"/>
    <n v="0"/>
    <n v="5"/>
    <n v="24"/>
    <n v="1"/>
    <n v="1"/>
    <n v="0"/>
    <n v="3"/>
    <x v="1"/>
    <n v="0"/>
    <n v="0"/>
    <n v="0"/>
    <n v="0"/>
    <n v="0"/>
    <n v="0"/>
    <n v="0"/>
    <s v="Spain"/>
  </r>
  <r>
    <n v="9239"/>
    <n v="1961"/>
    <x v="1"/>
    <x v="3"/>
    <x v="2"/>
    <x v="1880"/>
    <n v="0"/>
    <n v="2"/>
    <d v="2013-07-26T00:00:00"/>
    <n v="94"/>
    <n v="92"/>
    <n v="4"/>
    <n v="18"/>
    <n v="3"/>
    <n v="3"/>
    <n v="6"/>
    <n v="126"/>
    <n v="1"/>
    <n v="2"/>
    <n v="1"/>
    <n v="4"/>
    <x v="7"/>
    <n v="0"/>
    <n v="0"/>
    <n v="0"/>
    <n v="0"/>
    <n v="0"/>
    <n v="0"/>
    <n v="0"/>
    <s v="USA"/>
  </r>
  <r>
    <n v="8953"/>
    <n v="1965"/>
    <x v="15"/>
    <x v="3"/>
    <x v="1"/>
    <x v="1881"/>
    <n v="2"/>
    <n v="1"/>
    <d v="2013-05-06T00:00:00"/>
    <n v="94"/>
    <n v="27"/>
    <n v="0"/>
    <n v="5"/>
    <n v="0"/>
    <n v="0"/>
    <n v="3"/>
    <n v="35"/>
    <n v="2"/>
    <n v="1"/>
    <n v="0"/>
    <n v="3"/>
    <x v="6"/>
    <n v="0"/>
    <n v="0"/>
    <n v="0"/>
    <n v="0"/>
    <n v="0"/>
    <n v="0"/>
    <n v="0"/>
    <s v="Spain"/>
  </r>
  <r>
    <n v="10258"/>
    <n v="1965"/>
    <x v="15"/>
    <x v="3"/>
    <x v="1"/>
    <x v="1881"/>
    <n v="2"/>
    <n v="1"/>
    <d v="2013-05-06T00:00:00"/>
    <n v="94"/>
    <n v="27"/>
    <n v="0"/>
    <n v="5"/>
    <n v="0"/>
    <n v="0"/>
    <n v="3"/>
    <n v="35"/>
    <n v="2"/>
    <n v="1"/>
    <n v="0"/>
    <n v="3"/>
    <x v="6"/>
    <n v="0"/>
    <n v="0"/>
    <n v="0"/>
    <n v="0"/>
    <n v="0"/>
    <n v="0"/>
    <n v="0"/>
    <s v="USA"/>
  </r>
  <r>
    <n v="3520"/>
    <n v="1990"/>
    <x v="22"/>
    <x v="3"/>
    <x v="1"/>
    <x v="1882"/>
    <n v="0"/>
    <n v="0"/>
    <d v="2013-03-27T00:00:00"/>
    <n v="94"/>
    <n v="162"/>
    <n v="28"/>
    <n v="818"/>
    <n v="0"/>
    <n v="28"/>
    <n v="56"/>
    <n v="1092"/>
    <n v="0"/>
    <n v="4"/>
    <n v="3"/>
    <n v="7"/>
    <x v="7"/>
    <n v="1"/>
    <n v="0"/>
    <n v="1"/>
    <n v="1"/>
    <n v="1"/>
    <n v="1"/>
    <n v="0"/>
    <s v="Canada"/>
  </r>
  <r>
    <n v="10402"/>
    <n v="1967"/>
    <x v="3"/>
    <x v="0"/>
    <x v="2"/>
    <x v="1883"/>
    <n v="1"/>
    <n v="1"/>
    <d v="2013-02-14T00:00:00"/>
    <n v="94"/>
    <n v="25"/>
    <n v="1"/>
    <n v="9"/>
    <n v="2"/>
    <n v="1"/>
    <n v="1"/>
    <n v="39"/>
    <n v="2"/>
    <n v="1"/>
    <n v="0"/>
    <n v="3"/>
    <x v="6"/>
    <n v="0"/>
    <n v="0"/>
    <n v="0"/>
    <n v="0"/>
    <n v="0"/>
    <n v="0"/>
    <n v="0"/>
    <s v="Canada"/>
  </r>
  <r>
    <n v="11114"/>
    <n v="1970"/>
    <x v="0"/>
    <x v="0"/>
    <x v="3"/>
    <x v="1884"/>
    <n v="1"/>
    <n v="0"/>
    <d v="2013-02-08T00:00:00"/>
    <n v="94"/>
    <n v="25"/>
    <n v="4"/>
    <n v="9"/>
    <n v="6"/>
    <n v="8"/>
    <n v="32"/>
    <n v="84"/>
    <n v="3"/>
    <n v="2"/>
    <n v="1"/>
    <n v="3"/>
    <x v="3"/>
    <n v="0"/>
    <n v="0"/>
    <n v="0"/>
    <n v="0"/>
    <n v="0"/>
    <n v="0"/>
    <n v="0"/>
    <s v="Spain"/>
  </r>
  <r>
    <n v="9553"/>
    <n v="1987"/>
    <x v="23"/>
    <x v="0"/>
    <x v="2"/>
    <x v="130"/>
    <n v="0"/>
    <n v="0"/>
    <d v="2013-01-09T00:00:00"/>
    <n v="94"/>
    <n v="0"/>
    <n v="2"/>
    <n v="3"/>
    <n v="4"/>
    <n v="1"/>
    <n v="5"/>
    <n v="15"/>
    <n v="1"/>
    <n v="0"/>
    <n v="0"/>
    <n v="3"/>
    <x v="4"/>
    <n v="0"/>
    <n v="0"/>
    <n v="0"/>
    <n v="0"/>
    <n v="0"/>
    <n v="0"/>
    <n v="0"/>
    <s v="India"/>
  </r>
  <r>
    <n v="6055"/>
    <n v="1979"/>
    <x v="7"/>
    <x v="0"/>
    <x v="2"/>
    <x v="1885"/>
    <n v="0"/>
    <n v="0"/>
    <d v="2012-11-01T00:00:00"/>
    <n v="94"/>
    <n v="546"/>
    <n v="72"/>
    <n v="376"/>
    <n v="94"/>
    <n v="145"/>
    <n v="72"/>
    <n v="1305"/>
    <n v="1"/>
    <n v="5"/>
    <n v="5"/>
    <n v="8"/>
    <x v="7"/>
    <n v="0"/>
    <n v="1"/>
    <n v="0"/>
    <n v="0"/>
    <n v="0"/>
    <n v="0"/>
    <n v="0"/>
    <s v="Spain"/>
  </r>
  <r>
    <n v="4786"/>
    <n v="1977"/>
    <x v="11"/>
    <x v="0"/>
    <x v="2"/>
    <x v="1886"/>
    <n v="1"/>
    <n v="1"/>
    <d v="2012-10-04T00:00:00"/>
    <n v="94"/>
    <n v="555"/>
    <n v="82"/>
    <n v="257"/>
    <n v="93"/>
    <n v="61"/>
    <n v="61"/>
    <n v="1109"/>
    <n v="4"/>
    <n v="10"/>
    <n v="3"/>
    <n v="12"/>
    <x v="4"/>
    <n v="0"/>
    <n v="0"/>
    <n v="0"/>
    <n v="0"/>
    <n v="0"/>
    <n v="0"/>
    <n v="0"/>
    <s v="USA"/>
  </r>
  <r>
    <n v="5015"/>
    <n v="1976"/>
    <x v="14"/>
    <x v="3"/>
    <x v="2"/>
    <x v="1887"/>
    <n v="1"/>
    <n v="0"/>
    <d v="2012-09-14T00:00:00"/>
    <n v="94"/>
    <n v="68"/>
    <n v="6"/>
    <n v="38"/>
    <n v="3"/>
    <n v="6"/>
    <n v="41"/>
    <n v="162"/>
    <n v="2"/>
    <n v="2"/>
    <n v="2"/>
    <n v="3"/>
    <x v="3"/>
    <n v="0"/>
    <n v="0"/>
    <n v="0"/>
    <n v="0"/>
    <n v="0"/>
    <n v="0"/>
    <n v="0"/>
    <s v="Spain"/>
  </r>
  <r>
    <n v="8560"/>
    <n v="1992"/>
    <x v="43"/>
    <x v="0"/>
    <x v="1"/>
    <x v="1888"/>
    <n v="0"/>
    <n v="0"/>
    <d v="2012-09-10T00:00:00"/>
    <n v="94"/>
    <n v="351"/>
    <n v="16"/>
    <n v="156"/>
    <n v="7"/>
    <n v="5"/>
    <n v="145"/>
    <n v="680"/>
    <n v="1"/>
    <n v="6"/>
    <n v="4"/>
    <n v="7"/>
    <x v="4"/>
    <n v="0"/>
    <n v="0"/>
    <n v="0"/>
    <n v="0"/>
    <n v="0"/>
    <n v="0"/>
    <n v="0"/>
    <s v="Canada"/>
  </r>
  <r>
    <n v="3469"/>
    <n v="1977"/>
    <x v="11"/>
    <x v="1"/>
    <x v="0"/>
    <x v="1889"/>
    <n v="1"/>
    <n v="1"/>
    <d v="2012-09-06T00:00:00"/>
    <n v="94"/>
    <n v="19"/>
    <n v="18"/>
    <n v="33"/>
    <n v="24"/>
    <n v="1"/>
    <n v="8"/>
    <n v="103"/>
    <n v="3"/>
    <n v="3"/>
    <n v="0"/>
    <n v="3"/>
    <x v="8"/>
    <n v="0"/>
    <n v="0"/>
    <n v="0"/>
    <n v="0"/>
    <n v="0"/>
    <n v="0"/>
    <n v="0"/>
    <s v="Spain"/>
  </r>
  <r>
    <n v="5885"/>
    <n v="1973"/>
    <x v="28"/>
    <x v="2"/>
    <x v="2"/>
    <x v="1890"/>
    <n v="2"/>
    <n v="1"/>
    <d v="2012-08-22T00:00:00"/>
    <n v="94"/>
    <n v="73"/>
    <n v="3"/>
    <n v="90"/>
    <n v="12"/>
    <n v="1"/>
    <n v="32"/>
    <n v="211"/>
    <n v="7"/>
    <n v="4"/>
    <n v="1"/>
    <n v="4"/>
    <x v="6"/>
    <n v="0"/>
    <n v="0"/>
    <n v="0"/>
    <n v="0"/>
    <n v="0"/>
    <n v="0"/>
    <n v="0"/>
    <s v="Canada"/>
  </r>
  <r>
    <n v="3310"/>
    <n v="1973"/>
    <x v="28"/>
    <x v="2"/>
    <x v="2"/>
    <x v="1890"/>
    <n v="2"/>
    <n v="1"/>
    <d v="2012-08-22T00:00:00"/>
    <n v="94"/>
    <n v="73"/>
    <n v="3"/>
    <n v="90"/>
    <n v="12"/>
    <n v="1"/>
    <n v="32"/>
    <n v="211"/>
    <n v="7"/>
    <n v="4"/>
    <n v="1"/>
    <n v="4"/>
    <x v="6"/>
    <n v="0"/>
    <n v="0"/>
    <n v="0"/>
    <n v="0"/>
    <n v="0"/>
    <n v="0"/>
    <n v="0"/>
    <s v="Spain"/>
  </r>
  <r>
    <n v="2134"/>
    <n v="1952"/>
    <x v="30"/>
    <x v="0"/>
    <x v="1"/>
    <x v="1891"/>
    <n v="0"/>
    <n v="1"/>
    <d v="2012-08-17T00:00:00"/>
    <n v="94"/>
    <n v="263"/>
    <n v="5"/>
    <n v="233"/>
    <n v="69"/>
    <n v="41"/>
    <n v="83"/>
    <n v="694"/>
    <n v="4"/>
    <n v="5"/>
    <n v="5"/>
    <n v="8"/>
    <x v="1"/>
    <n v="0"/>
    <n v="0"/>
    <n v="0"/>
    <n v="0"/>
    <n v="0"/>
    <n v="0"/>
    <n v="0"/>
    <s v="Saudi Arabia"/>
  </r>
  <r>
    <n v="2532"/>
    <n v="1987"/>
    <x v="23"/>
    <x v="3"/>
    <x v="1"/>
    <x v="1892"/>
    <n v="0"/>
    <n v="0"/>
    <d v="2014-03-01T00:00:00"/>
    <n v="95"/>
    <n v="982"/>
    <n v="73"/>
    <n v="351"/>
    <n v="56"/>
    <n v="14"/>
    <n v="175"/>
    <n v="1651"/>
    <n v="1"/>
    <n v="2"/>
    <n v="4"/>
    <n v="6"/>
    <x v="1"/>
    <n v="1"/>
    <n v="0"/>
    <n v="0"/>
    <n v="0"/>
    <n v="0"/>
    <n v="0"/>
    <n v="0"/>
    <s v="Spain"/>
  </r>
  <r>
    <n v="2579"/>
    <n v="1957"/>
    <x v="35"/>
    <x v="0"/>
    <x v="2"/>
    <x v="1893"/>
    <n v="0"/>
    <n v="1"/>
    <d v="2013-12-17T00:00:00"/>
    <n v="95"/>
    <n v="495"/>
    <n v="33"/>
    <n v="255"/>
    <n v="11"/>
    <n v="33"/>
    <n v="8"/>
    <n v="835"/>
    <n v="4"/>
    <n v="6"/>
    <n v="7"/>
    <n v="9"/>
    <x v="5"/>
    <n v="0"/>
    <n v="0"/>
    <n v="0"/>
    <n v="0"/>
    <n v="0"/>
    <n v="0"/>
    <n v="0"/>
    <s v="Spain"/>
  </r>
  <r>
    <n v="3117"/>
    <n v="1955"/>
    <x v="26"/>
    <x v="0"/>
    <x v="1"/>
    <x v="120"/>
    <n v="0"/>
    <n v="1"/>
    <d v="2013-10-18T00:00:00"/>
    <n v="95"/>
    <n v="264"/>
    <n v="0"/>
    <n v="21"/>
    <n v="12"/>
    <n v="6"/>
    <n v="147"/>
    <n v="450"/>
    <n v="3"/>
    <n v="6"/>
    <n v="1"/>
    <n v="5"/>
    <x v="3"/>
    <n v="0"/>
    <n v="0"/>
    <n v="0"/>
    <n v="0"/>
    <n v="0"/>
    <n v="0"/>
    <n v="0"/>
    <s v="Australia"/>
  </r>
  <r>
    <n v="5623"/>
    <n v="1980"/>
    <x v="36"/>
    <x v="3"/>
    <x v="2"/>
    <x v="1894"/>
    <n v="1"/>
    <n v="0"/>
    <d v="2013-09-26T00:00:00"/>
    <n v="95"/>
    <n v="15"/>
    <n v="4"/>
    <n v="13"/>
    <n v="0"/>
    <n v="0"/>
    <n v="19"/>
    <n v="51"/>
    <n v="1"/>
    <n v="1"/>
    <n v="1"/>
    <n v="2"/>
    <x v="3"/>
    <n v="1"/>
    <n v="0"/>
    <n v="0"/>
    <n v="0"/>
    <n v="0"/>
    <n v="0"/>
    <n v="0"/>
    <s v="Spain"/>
  </r>
  <r>
    <n v="4789"/>
    <n v="1953"/>
    <x v="40"/>
    <x v="0"/>
    <x v="3"/>
    <x v="1895"/>
    <n v="0"/>
    <n v="0"/>
    <d v="2013-09-17T00:00:00"/>
    <n v="95"/>
    <n v="769"/>
    <n v="22"/>
    <n v="500"/>
    <n v="210"/>
    <n v="143"/>
    <n v="33"/>
    <n v="1677"/>
    <n v="1"/>
    <n v="4"/>
    <n v="8"/>
    <n v="5"/>
    <x v="2"/>
    <n v="1"/>
    <n v="0"/>
    <n v="1"/>
    <n v="1"/>
    <n v="0"/>
    <n v="0"/>
    <n v="0"/>
    <s v="India"/>
  </r>
  <r>
    <n v="9523"/>
    <n v="1982"/>
    <x v="33"/>
    <x v="0"/>
    <x v="3"/>
    <x v="1896"/>
    <n v="1"/>
    <n v="0"/>
    <d v="2013-08-17T00:00:00"/>
    <n v="95"/>
    <n v="5"/>
    <n v="0"/>
    <n v="8"/>
    <n v="2"/>
    <n v="0"/>
    <n v="0"/>
    <n v="15"/>
    <n v="1"/>
    <n v="0"/>
    <n v="0"/>
    <n v="3"/>
    <x v="5"/>
    <n v="0"/>
    <n v="0"/>
    <n v="0"/>
    <n v="0"/>
    <n v="0"/>
    <n v="0"/>
    <n v="0"/>
    <s v="Spain"/>
  </r>
  <r>
    <n v="5268"/>
    <n v="1960"/>
    <x v="12"/>
    <x v="0"/>
    <x v="2"/>
    <x v="1897"/>
    <n v="1"/>
    <n v="1"/>
    <d v="2013-08-11T00:00:00"/>
    <n v="95"/>
    <n v="17"/>
    <n v="8"/>
    <n v="14"/>
    <n v="10"/>
    <n v="4"/>
    <n v="3"/>
    <n v="56"/>
    <n v="2"/>
    <n v="1"/>
    <n v="0"/>
    <n v="4"/>
    <x v="3"/>
    <n v="0"/>
    <n v="0"/>
    <n v="0"/>
    <n v="0"/>
    <n v="0"/>
    <n v="0"/>
    <n v="0"/>
    <s v="Germany"/>
  </r>
  <r>
    <n v="1545"/>
    <n v="1986"/>
    <x v="19"/>
    <x v="0"/>
    <x v="2"/>
    <x v="1898"/>
    <n v="1"/>
    <n v="0"/>
    <d v="2013-08-02T00:00:00"/>
    <n v="95"/>
    <n v="120"/>
    <n v="19"/>
    <n v="206"/>
    <n v="25"/>
    <n v="19"/>
    <n v="54"/>
    <n v="443"/>
    <n v="6"/>
    <n v="7"/>
    <n v="2"/>
    <n v="5"/>
    <x v="6"/>
    <n v="0"/>
    <n v="0"/>
    <n v="0"/>
    <n v="0"/>
    <n v="0"/>
    <n v="0"/>
    <n v="0"/>
    <s v="Spain"/>
  </r>
  <r>
    <n v="2254"/>
    <n v="1983"/>
    <x v="27"/>
    <x v="0"/>
    <x v="2"/>
    <x v="1899"/>
    <n v="0"/>
    <n v="0"/>
    <d v="2013-07-07T00:00:00"/>
    <n v="95"/>
    <n v="627"/>
    <n v="120"/>
    <n v="414"/>
    <n v="121"/>
    <n v="80"/>
    <n v="93"/>
    <n v="1455"/>
    <n v="1"/>
    <n v="9"/>
    <n v="6"/>
    <n v="5"/>
    <x v="1"/>
    <n v="0"/>
    <n v="0"/>
    <n v="0"/>
    <n v="0"/>
    <n v="0"/>
    <n v="0"/>
    <n v="0"/>
    <s v="Australia"/>
  </r>
  <r>
    <n v="2661"/>
    <n v="1964"/>
    <x v="32"/>
    <x v="0"/>
    <x v="1"/>
    <x v="1900"/>
    <n v="1"/>
    <n v="1"/>
    <d v="2013-06-04T00:00:00"/>
    <n v="95"/>
    <n v="12"/>
    <n v="4"/>
    <n v="2"/>
    <n v="10"/>
    <n v="6"/>
    <n v="10"/>
    <n v="44"/>
    <n v="4"/>
    <n v="2"/>
    <n v="0"/>
    <n v="4"/>
    <x v="1"/>
    <n v="0"/>
    <n v="0"/>
    <n v="0"/>
    <n v="0"/>
    <n v="0"/>
    <n v="0"/>
    <n v="0"/>
    <s v="Saudi Arabia"/>
  </r>
  <r>
    <n v="3130"/>
    <n v="1964"/>
    <x v="32"/>
    <x v="0"/>
    <x v="1"/>
    <x v="1900"/>
    <n v="1"/>
    <n v="1"/>
    <d v="2013-06-04T00:00:00"/>
    <n v="95"/>
    <n v="12"/>
    <n v="4"/>
    <n v="2"/>
    <n v="10"/>
    <n v="6"/>
    <n v="10"/>
    <n v="44"/>
    <n v="4"/>
    <n v="2"/>
    <n v="0"/>
    <n v="4"/>
    <x v="1"/>
    <n v="0"/>
    <n v="0"/>
    <n v="0"/>
    <n v="0"/>
    <n v="0"/>
    <n v="0"/>
    <n v="0"/>
    <s v="Spain"/>
  </r>
  <r>
    <n v="5847"/>
    <n v="1969"/>
    <x v="10"/>
    <x v="0"/>
    <x v="0"/>
    <x v="1901"/>
    <n v="0"/>
    <n v="1"/>
    <d v="2013-05-29T00:00:00"/>
    <n v="95"/>
    <n v="312"/>
    <n v="21"/>
    <n v="206"/>
    <n v="102"/>
    <n v="92"/>
    <n v="149"/>
    <n v="882"/>
    <n v="3"/>
    <n v="7"/>
    <n v="3"/>
    <n v="10"/>
    <x v="1"/>
    <n v="0"/>
    <n v="0"/>
    <n v="0"/>
    <n v="0"/>
    <n v="0"/>
    <n v="0"/>
    <n v="0"/>
    <s v="Spain"/>
  </r>
  <r>
    <n v="5863"/>
    <n v="1953"/>
    <x v="40"/>
    <x v="0"/>
    <x v="2"/>
    <x v="1902"/>
    <n v="0"/>
    <n v="1"/>
    <d v="2013-05-29T00:00:00"/>
    <n v="95"/>
    <n v="359"/>
    <n v="0"/>
    <n v="134"/>
    <n v="13"/>
    <n v="26"/>
    <n v="123"/>
    <n v="655"/>
    <n v="4"/>
    <n v="6"/>
    <n v="3"/>
    <n v="8"/>
    <x v="1"/>
    <n v="0"/>
    <n v="0"/>
    <n v="0"/>
    <n v="0"/>
    <n v="0"/>
    <n v="0"/>
    <n v="0"/>
    <s v="Spain"/>
  </r>
  <r>
    <n v="999"/>
    <n v="1991"/>
    <x v="50"/>
    <x v="0"/>
    <x v="1"/>
    <x v="1903"/>
    <n v="0"/>
    <n v="0"/>
    <d v="2013-01-02T00:00:00"/>
    <n v="95"/>
    <n v="490"/>
    <n v="44"/>
    <n v="125"/>
    <n v="29"/>
    <n v="20"/>
    <n v="22"/>
    <n v="730"/>
    <n v="1"/>
    <n v="6"/>
    <n v="7"/>
    <n v="11"/>
    <x v="7"/>
    <n v="0"/>
    <n v="1"/>
    <n v="1"/>
    <n v="0"/>
    <n v="0"/>
    <n v="1"/>
    <n v="0"/>
    <s v="Canada"/>
  </r>
  <r>
    <n v="2931"/>
    <n v="1978"/>
    <x v="29"/>
    <x v="0"/>
    <x v="0"/>
    <x v="1904"/>
    <n v="0"/>
    <n v="0"/>
    <d v="2012-09-21T00:00:00"/>
    <n v="95"/>
    <n v="737"/>
    <n v="21"/>
    <n v="106"/>
    <n v="55"/>
    <n v="63"/>
    <n v="210"/>
    <n v="1192"/>
    <n v="0"/>
    <n v="6"/>
    <n v="7"/>
    <n v="9"/>
    <x v="7"/>
    <n v="0"/>
    <n v="0"/>
    <n v="0"/>
    <n v="1"/>
    <n v="0"/>
    <n v="0"/>
    <n v="0"/>
    <s v="Spain"/>
  </r>
  <r>
    <n v="1890"/>
    <n v="1971"/>
    <x v="18"/>
    <x v="2"/>
    <x v="3"/>
    <x v="1905"/>
    <n v="1"/>
    <n v="1"/>
    <d v="2012-09-19T00:00:00"/>
    <n v="95"/>
    <n v="11"/>
    <n v="1"/>
    <n v="4"/>
    <n v="2"/>
    <n v="0"/>
    <n v="7"/>
    <n v="25"/>
    <n v="1"/>
    <n v="1"/>
    <n v="0"/>
    <n v="2"/>
    <x v="3"/>
    <n v="0"/>
    <n v="0"/>
    <n v="0"/>
    <n v="0"/>
    <n v="0"/>
    <n v="0"/>
    <n v="0"/>
    <s v="Spain"/>
  </r>
  <r>
    <n v="5589"/>
    <n v="1964"/>
    <x v="32"/>
    <x v="0"/>
    <x v="0"/>
    <x v="1906"/>
    <n v="0"/>
    <n v="1"/>
    <d v="2012-08-31T00:00:00"/>
    <n v="95"/>
    <n v="631"/>
    <n v="0"/>
    <n v="115"/>
    <n v="10"/>
    <n v="7"/>
    <n v="30"/>
    <n v="793"/>
    <n v="3"/>
    <n v="9"/>
    <n v="2"/>
    <n v="10"/>
    <x v="3"/>
    <n v="0"/>
    <n v="0"/>
    <n v="0"/>
    <n v="0"/>
    <n v="0"/>
    <n v="0"/>
    <n v="0"/>
    <s v="India"/>
  </r>
  <r>
    <n v="10172"/>
    <n v="1988"/>
    <x v="46"/>
    <x v="0"/>
    <x v="1"/>
    <x v="1907"/>
    <n v="0"/>
    <n v="0"/>
    <d v="2012-08-10T00:00:00"/>
    <n v="95"/>
    <n v="456"/>
    <n v="19"/>
    <n v="832"/>
    <n v="75"/>
    <n v="118"/>
    <n v="38"/>
    <n v="1538"/>
    <n v="1"/>
    <n v="4"/>
    <n v="5"/>
    <n v="11"/>
    <x v="7"/>
    <n v="0"/>
    <n v="0"/>
    <n v="0"/>
    <n v="0"/>
    <n v="0"/>
    <n v="0"/>
    <n v="0"/>
    <s v="Spain"/>
  </r>
  <r>
    <n v="6729"/>
    <n v="1988"/>
    <x v="46"/>
    <x v="0"/>
    <x v="1"/>
    <x v="1907"/>
    <n v="0"/>
    <n v="0"/>
    <d v="2012-08-10T00:00:00"/>
    <n v="95"/>
    <n v="456"/>
    <n v="19"/>
    <n v="832"/>
    <n v="75"/>
    <n v="118"/>
    <n v="38"/>
    <n v="1538"/>
    <n v="1"/>
    <n v="4"/>
    <n v="5"/>
    <n v="11"/>
    <x v="7"/>
    <n v="0"/>
    <n v="0"/>
    <n v="0"/>
    <n v="0"/>
    <n v="0"/>
    <n v="0"/>
    <n v="0"/>
    <s v="Saudi Arabia"/>
  </r>
  <r>
    <n v="10492"/>
    <n v="1959"/>
    <x v="8"/>
    <x v="0"/>
    <x v="3"/>
    <x v="1908"/>
    <n v="2"/>
    <n v="1"/>
    <d v="2014-06-24T00:00:00"/>
    <n v="96"/>
    <n v="2"/>
    <n v="0"/>
    <n v="5"/>
    <n v="2"/>
    <n v="0"/>
    <n v="1"/>
    <n v="10"/>
    <n v="1"/>
    <n v="0"/>
    <n v="0"/>
    <n v="3"/>
    <x v="2"/>
    <n v="0"/>
    <n v="0"/>
    <n v="0"/>
    <n v="0"/>
    <n v="0"/>
    <n v="0"/>
    <n v="0"/>
    <s v="India"/>
  </r>
  <r>
    <n v="2939"/>
    <n v="1970"/>
    <x v="0"/>
    <x v="3"/>
    <x v="3"/>
    <x v="1909"/>
    <n v="0"/>
    <n v="0"/>
    <d v="2014-06-22T00:00:00"/>
    <n v="96"/>
    <n v="751"/>
    <n v="127"/>
    <n v="687"/>
    <n v="20"/>
    <n v="15"/>
    <n v="31"/>
    <n v="1631"/>
    <n v="1"/>
    <n v="4"/>
    <n v="6"/>
    <n v="4"/>
    <x v="2"/>
    <n v="0"/>
    <n v="0"/>
    <n v="0"/>
    <n v="0"/>
    <n v="0"/>
    <n v="0"/>
    <n v="0"/>
    <s v="Canada"/>
  </r>
  <r>
    <n v="5948"/>
    <n v="1975"/>
    <x v="17"/>
    <x v="0"/>
    <x v="1"/>
    <x v="1910"/>
    <n v="0"/>
    <n v="1"/>
    <d v="2014-04-29T00:00:00"/>
    <n v="96"/>
    <n v="143"/>
    <n v="6"/>
    <n v="52"/>
    <n v="11"/>
    <n v="8"/>
    <n v="17"/>
    <n v="237"/>
    <n v="2"/>
    <n v="4"/>
    <n v="1"/>
    <n v="5"/>
    <x v="1"/>
    <n v="0"/>
    <n v="0"/>
    <n v="0"/>
    <n v="0"/>
    <n v="0"/>
    <n v="0"/>
    <n v="0"/>
    <s v="USA"/>
  </r>
  <r>
    <n v="574"/>
    <n v="1964"/>
    <x v="32"/>
    <x v="0"/>
    <x v="2"/>
    <x v="1911"/>
    <n v="0"/>
    <n v="0"/>
    <d v="2014-04-23T00:00:00"/>
    <n v="96"/>
    <n v="14"/>
    <n v="36"/>
    <n v="11"/>
    <n v="3"/>
    <n v="26"/>
    <n v="35"/>
    <n v="125"/>
    <n v="1"/>
    <n v="1"/>
    <n v="1"/>
    <n v="4"/>
    <x v="2"/>
    <n v="0"/>
    <n v="0"/>
    <n v="0"/>
    <n v="0"/>
    <n v="0"/>
    <n v="0"/>
    <n v="0"/>
    <s v="Germany"/>
  </r>
  <r>
    <n v="3266"/>
    <n v="1964"/>
    <x v="32"/>
    <x v="0"/>
    <x v="2"/>
    <x v="1911"/>
    <n v="0"/>
    <n v="0"/>
    <d v="2014-04-23T00:00:00"/>
    <n v="96"/>
    <n v="14"/>
    <n v="36"/>
    <n v="11"/>
    <n v="3"/>
    <n v="26"/>
    <n v="35"/>
    <n v="125"/>
    <n v="1"/>
    <n v="1"/>
    <n v="1"/>
    <n v="4"/>
    <x v="2"/>
    <n v="0"/>
    <n v="0"/>
    <n v="0"/>
    <n v="0"/>
    <n v="0"/>
    <n v="0"/>
    <n v="0"/>
    <s v="Canada"/>
  </r>
  <r>
    <n v="10500"/>
    <n v="1984"/>
    <x v="24"/>
    <x v="0"/>
    <x v="2"/>
    <x v="1912"/>
    <n v="1"/>
    <n v="0"/>
    <d v="2014-04-05T00:00:00"/>
    <n v="96"/>
    <n v="19"/>
    <n v="1"/>
    <n v="20"/>
    <n v="16"/>
    <n v="14"/>
    <n v="28"/>
    <n v="98"/>
    <n v="2"/>
    <n v="3"/>
    <n v="0"/>
    <n v="4"/>
    <x v="1"/>
    <n v="0"/>
    <n v="0"/>
    <n v="0"/>
    <n v="0"/>
    <n v="0"/>
    <n v="0"/>
    <n v="0"/>
    <s v="Australia"/>
  </r>
  <r>
    <n v="7987"/>
    <n v="1969"/>
    <x v="10"/>
    <x v="0"/>
    <x v="2"/>
    <x v="1913"/>
    <n v="0"/>
    <n v="1"/>
    <d v="2014-03-07T00:00:00"/>
    <n v="96"/>
    <n v="346"/>
    <n v="17"/>
    <n v="48"/>
    <n v="23"/>
    <n v="13"/>
    <n v="13"/>
    <n v="460"/>
    <n v="4"/>
    <n v="8"/>
    <n v="1"/>
    <n v="6"/>
    <x v="4"/>
    <n v="0"/>
    <n v="1"/>
    <n v="0"/>
    <n v="0"/>
    <n v="0"/>
    <n v="0"/>
    <n v="0"/>
    <s v="Canada"/>
  </r>
  <r>
    <n v="1135"/>
    <n v="1960"/>
    <x v="12"/>
    <x v="3"/>
    <x v="3"/>
    <x v="1914"/>
    <n v="1"/>
    <n v="1"/>
    <d v="2014-02-15T00:00:00"/>
    <n v="96"/>
    <n v="18"/>
    <n v="2"/>
    <n v="19"/>
    <n v="0"/>
    <n v="2"/>
    <n v="6"/>
    <n v="47"/>
    <n v="5"/>
    <n v="3"/>
    <n v="0"/>
    <n v="4"/>
    <x v="3"/>
    <n v="0"/>
    <n v="0"/>
    <n v="0"/>
    <n v="0"/>
    <n v="0"/>
    <n v="0"/>
    <n v="0"/>
    <s v="Canada"/>
  </r>
  <r>
    <n v="24"/>
    <n v="1960"/>
    <x v="12"/>
    <x v="3"/>
    <x v="3"/>
    <x v="1914"/>
    <n v="1"/>
    <n v="1"/>
    <d v="2014-02-15T00:00:00"/>
    <n v="96"/>
    <n v="18"/>
    <n v="2"/>
    <n v="19"/>
    <n v="0"/>
    <n v="2"/>
    <n v="6"/>
    <n v="47"/>
    <n v="5"/>
    <n v="3"/>
    <n v="0"/>
    <n v="4"/>
    <x v="3"/>
    <n v="0"/>
    <n v="0"/>
    <n v="0"/>
    <n v="0"/>
    <n v="0"/>
    <n v="0"/>
    <n v="0"/>
    <s v="Saudi Arabia"/>
  </r>
  <r>
    <n v="7244"/>
    <n v="1951"/>
    <x v="45"/>
    <x v="0"/>
    <x v="1"/>
    <x v="120"/>
    <n v="2"/>
    <n v="1"/>
    <d v="2014-01-01T00:00:00"/>
    <n v="96"/>
    <n v="48"/>
    <n v="5"/>
    <n v="48"/>
    <n v="6"/>
    <n v="10"/>
    <n v="7"/>
    <n v="124"/>
    <n v="3"/>
    <n v="2"/>
    <n v="1"/>
    <n v="4"/>
    <x v="4"/>
    <n v="0"/>
    <n v="0"/>
    <n v="0"/>
    <n v="0"/>
    <n v="0"/>
    <n v="0"/>
    <n v="0"/>
    <s v="Australia"/>
  </r>
  <r>
    <n v="1966"/>
    <n v="1965"/>
    <x v="15"/>
    <x v="1"/>
    <x v="2"/>
    <x v="1915"/>
    <n v="0"/>
    <n v="0"/>
    <d v="2013-11-22T00:00:00"/>
    <n v="96"/>
    <n v="684"/>
    <n v="100"/>
    <n v="801"/>
    <n v="21"/>
    <n v="66"/>
    <n v="0"/>
    <n v="1672"/>
    <n v="1"/>
    <n v="6"/>
    <n v="9"/>
    <n v="10"/>
    <x v="2"/>
    <n v="0"/>
    <n v="0"/>
    <n v="1"/>
    <n v="0"/>
    <n v="0"/>
    <n v="0"/>
    <n v="0"/>
    <s v="Australia"/>
  </r>
  <r>
    <n v="7789"/>
    <n v="1965"/>
    <x v="15"/>
    <x v="1"/>
    <x v="2"/>
    <x v="1915"/>
    <n v="0"/>
    <n v="0"/>
    <d v="2013-11-22T00:00:00"/>
    <n v="96"/>
    <n v="684"/>
    <n v="100"/>
    <n v="801"/>
    <n v="21"/>
    <n v="66"/>
    <n v="0"/>
    <n v="1672"/>
    <n v="1"/>
    <n v="6"/>
    <n v="9"/>
    <n v="10"/>
    <x v="2"/>
    <n v="0"/>
    <n v="0"/>
    <n v="1"/>
    <n v="0"/>
    <n v="0"/>
    <n v="0"/>
    <n v="0"/>
    <s v="Spain"/>
  </r>
  <r>
    <n v="3336"/>
    <n v="1948"/>
    <x v="39"/>
    <x v="1"/>
    <x v="3"/>
    <x v="1916"/>
    <n v="0"/>
    <n v="1"/>
    <d v="2013-11-21T00:00:00"/>
    <n v="96"/>
    <n v="712"/>
    <n v="0"/>
    <n v="45"/>
    <n v="0"/>
    <n v="0"/>
    <n v="191"/>
    <n v="948"/>
    <n v="3"/>
    <n v="2"/>
    <n v="4"/>
    <n v="5"/>
    <x v="3"/>
    <n v="1"/>
    <n v="0"/>
    <n v="0"/>
    <n v="0"/>
    <n v="0"/>
    <n v="0"/>
    <n v="0"/>
    <s v="Australia"/>
  </r>
  <r>
    <n v="5644"/>
    <n v="1957"/>
    <x v="35"/>
    <x v="0"/>
    <x v="3"/>
    <x v="1917"/>
    <n v="0"/>
    <n v="1"/>
    <d v="2013-10-12T00:00:00"/>
    <n v="96"/>
    <n v="309"/>
    <n v="3"/>
    <n v="24"/>
    <n v="4"/>
    <n v="3"/>
    <n v="20"/>
    <n v="363"/>
    <n v="2"/>
    <n v="5"/>
    <n v="1"/>
    <n v="7"/>
    <x v="3"/>
    <n v="0"/>
    <n v="1"/>
    <n v="0"/>
    <n v="0"/>
    <n v="0"/>
    <n v="0"/>
    <n v="0"/>
    <s v="Spain"/>
  </r>
  <r>
    <n v="1295"/>
    <n v="1963"/>
    <x v="34"/>
    <x v="0"/>
    <x v="2"/>
    <x v="120"/>
    <n v="0"/>
    <n v="1"/>
    <d v="2013-08-11T00:00:00"/>
    <n v="96"/>
    <n v="231"/>
    <n v="65"/>
    <n v="196"/>
    <n v="38"/>
    <n v="71"/>
    <n v="124"/>
    <n v="725"/>
    <n v="1"/>
    <n v="6"/>
    <n v="5"/>
    <n v="7"/>
    <x v="5"/>
    <n v="0"/>
    <n v="0"/>
    <n v="0"/>
    <n v="0"/>
    <n v="0"/>
    <n v="0"/>
    <n v="0"/>
    <s v="Canada"/>
  </r>
  <r>
    <n v="6663"/>
    <n v="1940"/>
    <x v="57"/>
    <x v="1"/>
    <x v="1"/>
    <x v="1918"/>
    <n v="0"/>
    <n v="0"/>
    <d v="2013-07-08T00:00:00"/>
    <n v="96"/>
    <n v="144"/>
    <n v="0"/>
    <n v="7"/>
    <n v="0"/>
    <n v="0"/>
    <n v="6"/>
    <n v="157"/>
    <n v="1"/>
    <n v="3"/>
    <n v="1"/>
    <n v="4"/>
    <x v="1"/>
    <n v="0"/>
    <n v="0"/>
    <n v="0"/>
    <n v="0"/>
    <n v="0"/>
    <n v="0"/>
    <n v="0"/>
    <s v="Spain"/>
  </r>
  <r>
    <n v="10262"/>
    <n v="1980"/>
    <x v="36"/>
    <x v="0"/>
    <x v="2"/>
    <x v="1919"/>
    <n v="2"/>
    <n v="0"/>
    <d v="2013-05-10T00:00:00"/>
    <n v="96"/>
    <n v="8"/>
    <n v="2"/>
    <n v="15"/>
    <n v="0"/>
    <n v="10"/>
    <n v="18"/>
    <n v="53"/>
    <n v="4"/>
    <n v="3"/>
    <n v="1"/>
    <n v="3"/>
    <x v="1"/>
    <n v="0"/>
    <n v="0"/>
    <n v="0"/>
    <n v="0"/>
    <n v="0"/>
    <n v="0"/>
    <n v="0"/>
    <s v="India"/>
  </r>
  <r>
    <n v="456"/>
    <n v="1986"/>
    <x v="19"/>
    <x v="2"/>
    <x v="2"/>
    <x v="130"/>
    <n v="1"/>
    <n v="0"/>
    <d v="2013-02-07T00:00:00"/>
    <n v="96"/>
    <n v="1"/>
    <n v="11"/>
    <n v="5"/>
    <n v="4"/>
    <n v="6"/>
    <n v="9"/>
    <n v="36"/>
    <n v="2"/>
    <n v="2"/>
    <n v="0"/>
    <n v="3"/>
    <x v="6"/>
    <n v="0"/>
    <n v="0"/>
    <n v="0"/>
    <n v="0"/>
    <n v="0"/>
    <n v="0"/>
    <n v="0"/>
    <s v="Spain"/>
  </r>
  <r>
    <n v="3270"/>
    <n v="1978"/>
    <x v="29"/>
    <x v="2"/>
    <x v="3"/>
    <x v="1920"/>
    <n v="1"/>
    <n v="0"/>
    <d v="2013-01-17T00:00:00"/>
    <n v="96"/>
    <n v="12"/>
    <n v="23"/>
    <n v="38"/>
    <n v="30"/>
    <n v="18"/>
    <n v="7"/>
    <n v="128"/>
    <n v="4"/>
    <n v="3"/>
    <n v="1"/>
    <n v="3"/>
    <x v="8"/>
    <n v="0"/>
    <n v="0"/>
    <n v="0"/>
    <n v="0"/>
    <n v="0"/>
    <n v="0"/>
    <n v="0"/>
    <s v="Saudi Arabia"/>
  </r>
  <r>
    <n v="5748"/>
    <n v="1965"/>
    <x v="15"/>
    <x v="0"/>
    <x v="2"/>
    <x v="1921"/>
    <n v="0"/>
    <n v="1"/>
    <d v="2012-12-01T00:00:00"/>
    <n v="96"/>
    <n v="115"/>
    <n v="27"/>
    <n v="44"/>
    <n v="4"/>
    <n v="146"/>
    <n v="139"/>
    <n v="475"/>
    <n v="3"/>
    <n v="5"/>
    <n v="2"/>
    <n v="6"/>
    <x v="1"/>
    <n v="0"/>
    <n v="0"/>
    <n v="0"/>
    <n v="0"/>
    <n v="0"/>
    <n v="1"/>
    <n v="0"/>
    <s v="Saudi Arabia"/>
  </r>
  <r>
    <n v="8952"/>
    <n v="1953"/>
    <x v="40"/>
    <x v="3"/>
    <x v="2"/>
    <x v="1922"/>
    <n v="0"/>
    <n v="1"/>
    <d v="2012-11-05T00:00:00"/>
    <n v="96"/>
    <n v="397"/>
    <n v="46"/>
    <n v="288"/>
    <n v="20"/>
    <n v="38"/>
    <n v="70"/>
    <n v="859"/>
    <n v="2"/>
    <n v="6"/>
    <n v="5"/>
    <n v="10"/>
    <x v="7"/>
    <n v="0"/>
    <n v="0"/>
    <n v="0"/>
    <n v="0"/>
    <n v="0"/>
    <n v="0"/>
    <n v="0"/>
    <s v="Spain"/>
  </r>
  <r>
    <n v="3921"/>
    <n v="1952"/>
    <x v="30"/>
    <x v="2"/>
    <x v="4"/>
    <x v="1923"/>
    <n v="0"/>
    <n v="0"/>
    <d v="2012-10-28T00:00:00"/>
    <n v="96"/>
    <n v="24"/>
    <n v="1"/>
    <n v="108"/>
    <n v="29"/>
    <n v="29"/>
    <n v="14"/>
    <n v="205"/>
    <n v="1"/>
    <n v="4"/>
    <n v="1"/>
    <n v="4"/>
    <x v="6"/>
    <n v="0"/>
    <n v="0"/>
    <n v="0"/>
    <n v="0"/>
    <n v="0"/>
    <n v="0"/>
    <n v="0"/>
    <s v="Spain"/>
  </r>
  <r>
    <n v="9826"/>
    <n v="1972"/>
    <x v="20"/>
    <x v="1"/>
    <x v="1"/>
    <x v="1924"/>
    <n v="0"/>
    <n v="0"/>
    <d v="2012-09-12T00:00:00"/>
    <n v="96"/>
    <n v="899"/>
    <n v="102"/>
    <n v="838"/>
    <n v="133"/>
    <n v="102"/>
    <n v="40"/>
    <n v="2114"/>
    <n v="1"/>
    <n v="5"/>
    <n v="6"/>
    <n v="10"/>
    <x v="2"/>
    <n v="0"/>
    <n v="0"/>
    <n v="0"/>
    <n v="0"/>
    <n v="0"/>
    <n v="1"/>
    <n v="0"/>
    <s v="USA"/>
  </r>
  <r>
    <n v="5830"/>
    <n v="1972"/>
    <x v="20"/>
    <x v="1"/>
    <x v="1"/>
    <x v="1924"/>
    <n v="0"/>
    <n v="0"/>
    <d v="2012-09-12T00:00:00"/>
    <n v="96"/>
    <n v="899"/>
    <n v="102"/>
    <n v="838"/>
    <n v="133"/>
    <n v="102"/>
    <n v="40"/>
    <n v="2114"/>
    <n v="1"/>
    <n v="5"/>
    <n v="6"/>
    <n v="10"/>
    <x v="2"/>
    <n v="0"/>
    <n v="0"/>
    <n v="0"/>
    <n v="0"/>
    <n v="0"/>
    <n v="1"/>
    <n v="0"/>
    <s v="Saudi Arabia"/>
  </r>
  <r>
    <n v="8310"/>
    <n v="1964"/>
    <x v="32"/>
    <x v="0"/>
    <x v="3"/>
    <x v="1925"/>
    <n v="0"/>
    <n v="1"/>
    <d v="2012-08-29T00:00:00"/>
    <n v="96"/>
    <n v="897"/>
    <n v="126"/>
    <n v="196"/>
    <n v="91"/>
    <n v="112"/>
    <n v="37"/>
    <n v="1459"/>
    <n v="3"/>
    <n v="10"/>
    <n v="4"/>
    <n v="7"/>
    <x v="4"/>
    <n v="0"/>
    <n v="0"/>
    <n v="0"/>
    <n v="0"/>
    <n v="0"/>
    <n v="0"/>
    <n v="0"/>
    <s v="Spain"/>
  </r>
  <r>
    <n v="6382"/>
    <n v="1953"/>
    <x v="40"/>
    <x v="0"/>
    <x v="3"/>
    <x v="1926"/>
    <n v="1"/>
    <n v="1"/>
    <d v="2014-06-26T00:00:00"/>
    <n v="97"/>
    <n v="25"/>
    <n v="0"/>
    <n v="11"/>
    <n v="3"/>
    <n v="0"/>
    <n v="15"/>
    <n v="54"/>
    <n v="1"/>
    <n v="1"/>
    <n v="0"/>
    <n v="3"/>
    <x v="5"/>
    <n v="0"/>
    <n v="0"/>
    <n v="0"/>
    <n v="0"/>
    <n v="0"/>
    <n v="0"/>
    <n v="0"/>
    <s v="USA"/>
  </r>
  <r>
    <n v="8439"/>
    <n v="1964"/>
    <x v="32"/>
    <x v="0"/>
    <x v="3"/>
    <x v="1927"/>
    <n v="0"/>
    <n v="2"/>
    <d v="2014-06-06T00:00:00"/>
    <n v="97"/>
    <n v="734"/>
    <n v="26"/>
    <n v="70"/>
    <n v="11"/>
    <n v="44"/>
    <n v="17"/>
    <n v="902"/>
    <n v="2"/>
    <n v="6"/>
    <n v="3"/>
    <n v="4"/>
    <x v="5"/>
    <n v="0"/>
    <n v="0"/>
    <n v="0"/>
    <n v="1"/>
    <n v="0"/>
    <n v="0"/>
    <n v="0"/>
    <s v="Spain"/>
  </r>
  <r>
    <n v="7613"/>
    <n v="1974"/>
    <x v="21"/>
    <x v="2"/>
    <x v="3"/>
    <x v="1928"/>
    <n v="1"/>
    <n v="0"/>
    <d v="2014-05-24T00:00:00"/>
    <n v="97"/>
    <n v="166"/>
    <n v="5"/>
    <n v="107"/>
    <n v="11"/>
    <n v="8"/>
    <n v="29"/>
    <n v="326"/>
    <n v="2"/>
    <n v="5"/>
    <n v="1"/>
    <n v="6"/>
    <x v="4"/>
    <n v="0"/>
    <n v="0"/>
    <n v="0"/>
    <n v="0"/>
    <n v="0"/>
    <n v="0"/>
    <n v="0"/>
    <s v="Spain"/>
  </r>
  <r>
    <n v="48"/>
    <n v="1964"/>
    <x v="32"/>
    <x v="0"/>
    <x v="3"/>
    <x v="1929"/>
    <n v="0"/>
    <n v="1"/>
    <d v="2014-04-24T00:00:00"/>
    <n v="97"/>
    <n v="136"/>
    <n v="1"/>
    <n v="12"/>
    <n v="0"/>
    <n v="3"/>
    <n v="32"/>
    <n v="184"/>
    <n v="2"/>
    <n v="4"/>
    <n v="1"/>
    <n v="3"/>
    <x v="4"/>
    <n v="0"/>
    <n v="1"/>
    <n v="0"/>
    <n v="0"/>
    <n v="0"/>
    <n v="0"/>
    <n v="0"/>
    <s v="Spain"/>
  </r>
  <r>
    <n v="5046"/>
    <n v="1958"/>
    <x v="2"/>
    <x v="0"/>
    <x v="0"/>
    <x v="1930"/>
    <n v="0"/>
    <n v="1"/>
    <d v="2014-01-23T00:00:00"/>
    <n v="97"/>
    <n v="756"/>
    <n v="138"/>
    <n v="354"/>
    <n v="160"/>
    <n v="169"/>
    <n v="61"/>
    <n v="1638"/>
    <n v="2"/>
    <n v="10"/>
    <n v="6"/>
    <n v="7"/>
    <x v="5"/>
    <n v="0"/>
    <n v="0"/>
    <n v="0"/>
    <n v="0"/>
    <n v="0"/>
    <n v="0"/>
    <n v="0"/>
    <s v="Saudi Arabia"/>
  </r>
  <r>
    <n v="3231"/>
    <n v="1973"/>
    <x v="28"/>
    <x v="0"/>
    <x v="2"/>
    <x v="1931"/>
    <n v="1"/>
    <n v="0"/>
    <d v="2013-11-25T00:00:00"/>
    <n v="97"/>
    <n v="5"/>
    <n v="4"/>
    <n v="10"/>
    <n v="2"/>
    <n v="2"/>
    <n v="7"/>
    <n v="30"/>
    <n v="1"/>
    <n v="1"/>
    <n v="0"/>
    <n v="3"/>
    <x v="6"/>
    <n v="0"/>
    <n v="0"/>
    <n v="0"/>
    <n v="0"/>
    <n v="0"/>
    <n v="0"/>
    <n v="0"/>
    <s v="USA"/>
  </r>
  <r>
    <n v="7181"/>
    <n v="1977"/>
    <x v="11"/>
    <x v="0"/>
    <x v="2"/>
    <x v="1932"/>
    <n v="0"/>
    <n v="1"/>
    <d v="2013-11-07T00:00:00"/>
    <n v="97"/>
    <n v="35"/>
    <n v="0"/>
    <n v="13"/>
    <n v="2"/>
    <n v="0"/>
    <n v="2"/>
    <n v="52"/>
    <n v="2"/>
    <n v="2"/>
    <n v="0"/>
    <n v="3"/>
    <x v="6"/>
    <n v="0"/>
    <n v="0"/>
    <n v="0"/>
    <n v="0"/>
    <n v="0"/>
    <n v="0"/>
    <n v="0"/>
    <s v="Spain"/>
  </r>
  <r>
    <n v="1663"/>
    <n v="1978"/>
    <x v="29"/>
    <x v="1"/>
    <x v="3"/>
    <x v="1933"/>
    <n v="1"/>
    <n v="0"/>
    <d v="2013-10-25T00:00:00"/>
    <n v="97"/>
    <n v="20"/>
    <n v="2"/>
    <n v="14"/>
    <n v="3"/>
    <n v="0"/>
    <n v="10"/>
    <n v="49"/>
    <n v="1"/>
    <n v="2"/>
    <n v="0"/>
    <n v="2"/>
    <x v="8"/>
    <n v="0"/>
    <n v="0"/>
    <n v="0"/>
    <n v="0"/>
    <n v="0"/>
    <n v="0"/>
    <n v="0"/>
    <s v="Spain"/>
  </r>
  <r>
    <n v="5441"/>
    <n v="1965"/>
    <x v="15"/>
    <x v="1"/>
    <x v="4"/>
    <x v="1934"/>
    <n v="0"/>
    <n v="1"/>
    <d v="2013-08-25T00:00:00"/>
    <n v="97"/>
    <n v="267"/>
    <n v="6"/>
    <n v="54"/>
    <n v="8"/>
    <n v="3"/>
    <n v="50"/>
    <n v="388"/>
    <n v="2"/>
    <n v="5"/>
    <n v="2"/>
    <n v="6"/>
    <x v="1"/>
    <n v="0"/>
    <n v="0"/>
    <n v="0"/>
    <n v="0"/>
    <n v="0"/>
    <n v="0"/>
    <n v="0"/>
    <s v="Spain"/>
  </r>
  <r>
    <n v="8602"/>
    <n v="1964"/>
    <x v="32"/>
    <x v="0"/>
    <x v="0"/>
    <x v="1935"/>
    <n v="0"/>
    <n v="1"/>
    <d v="2013-06-12T00:00:00"/>
    <n v="97"/>
    <n v="412"/>
    <n v="172"/>
    <n v="153"/>
    <n v="150"/>
    <n v="105"/>
    <n v="57"/>
    <n v="1049"/>
    <n v="2"/>
    <n v="7"/>
    <n v="6"/>
    <n v="11"/>
    <x v="5"/>
    <n v="0"/>
    <n v="0"/>
    <n v="0"/>
    <n v="0"/>
    <n v="0"/>
    <n v="0"/>
    <n v="0"/>
    <s v="Spain"/>
  </r>
  <r>
    <n v="9925"/>
    <n v="1981"/>
    <x v="9"/>
    <x v="1"/>
    <x v="3"/>
    <x v="1936"/>
    <n v="1"/>
    <n v="0"/>
    <d v="2013-05-25T00:00:00"/>
    <n v="97"/>
    <n v="127"/>
    <n v="1"/>
    <n v="56"/>
    <n v="0"/>
    <n v="1"/>
    <n v="31"/>
    <n v="216"/>
    <n v="3"/>
    <n v="4"/>
    <n v="2"/>
    <n v="3"/>
    <x v="3"/>
    <n v="1"/>
    <n v="0"/>
    <n v="0"/>
    <n v="0"/>
    <n v="0"/>
    <n v="0"/>
    <n v="0"/>
    <s v="Spain"/>
  </r>
  <r>
    <n v="9499"/>
    <n v="1954"/>
    <x v="5"/>
    <x v="0"/>
    <x v="2"/>
    <x v="1937"/>
    <n v="1"/>
    <n v="2"/>
    <d v="2013-05-07T00:00:00"/>
    <n v="97"/>
    <n v="1279"/>
    <n v="15"/>
    <n v="287"/>
    <n v="20"/>
    <n v="0"/>
    <n v="15"/>
    <n v="1616"/>
    <n v="3"/>
    <n v="3"/>
    <n v="4"/>
    <n v="7"/>
    <x v="1"/>
    <n v="0"/>
    <n v="1"/>
    <n v="1"/>
    <n v="0"/>
    <n v="0"/>
    <n v="0"/>
    <n v="0"/>
    <s v="Canada"/>
  </r>
  <r>
    <n v="6568"/>
    <n v="1984"/>
    <x v="24"/>
    <x v="0"/>
    <x v="2"/>
    <x v="1938"/>
    <n v="1"/>
    <n v="0"/>
    <d v="2013-03-28T00:00:00"/>
    <n v="97"/>
    <n v="11"/>
    <n v="0"/>
    <n v="36"/>
    <n v="15"/>
    <n v="5"/>
    <n v="12"/>
    <n v="79"/>
    <n v="1"/>
    <n v="2"/>
    <n v="0"/>
    <n v="3"/>
    <x v="3"/>
    <n v="0"/>
    <n v="0"/>
    <n v="0"/>
    <n v="0"/>
    <n v="0"/>
    <n v="0"/>
    <n v="0"/>
    <s v="USA"/>
  </r>
  <r>
    <n v="3032"/>
    <n v="1984"/>
    <x v="24"/>
    <x v="0"/>
    <x v="2"/>
    <x v="1939"/>
    <n v="1"/>
    <n v="0"/>
    <d v="2013-02-27T00:00:00"/>
    <n v="97"/>
    <n v="28"/>
    <n v="34"/>
    <n v="62"/>
    <n v="11"/>
    <n v="14"/>
    <n v="44"/>
    <n v="193"/>
    <n v="3"/>
    <n v="4"/>
    <n v="0"/>
    <n v="4"/>
    <x v="8"/>
    <n v="0"/>
    <n v="0"/>
    <n v="0"/>
    <n v="0"/>
    <n v="0"/>
    <n v="0"/>
    <n v="0"/>
    <s v="Spain"/>
  </r>
  <r>
    <n v="5153"/>
    <n v="1967"/>
    <x v="3"/>
    <x v="1"/>
    <x v="2"/>
    <x v="1940"/>
    <n v="0"/>
    <n v="1"/>
    <d v="2013-02-22T00:00:00"/>
    <n v="97"/>
    <n v="1004"/>
    <n v="59"/>
    <n v="265"/>
    <n v="115"/>
    <n v="59"/>
    <n v="27"/>
    <n v="1529"/>
    <n v="2"/>
    <n v="11"/>
    <n v="10"/>
    <n v="11"/>
    <x v="4"/>
    <n v="1"/>
    <n v="0"/>
    <n v="0"/>
    <n v="0"/>
    <n v="0"/>
    <n v="1"/>
    <n v="0"/>
    <s v="Spain"/>
  </r>
  <r>
    <n v="4127"/>
    <n v="1967"/>
    <x v="3"/>
    <x v="1"/>
    <x v="2"/>
    <x v="1940"/>
    <n v="0"/>
    <n v="1"/>
    <d v="2013-02-22T00:00:00"/>
    <n v="97"/>
    <n v="1004"/>
    <n v="59"/>
    <n v="265"/>
    <n v="115"/>
    <n v="59"/>
    <n v="27"/>
    <n v="1529"/>
    <n v="2"/>
    <n v="11"/>
    <n v="10"/>
    <n v="11"/>
    <x v="4"/>
    <n v="1"/>
    <n v="0"/>
    <n v="0"/>
    <n v="0"/>
    <n v="0"/>
    <n v="1"/>
    <n v="0"/>
    <s v="Spain"/>
  </r>
  <r>
    <n v="9940"/>
    <n v="1958"/>
    <x v="2"/>
    <x v="0"/>
    <x v="3"/>
    <x v="1941"/>
    <n v="0"/>
    <n v="1"/>
    <d v="2012-12-23T00:00:00"/>
    <n v="97"/>
    <n v="382"/>
    <n v="114"/>
    <n v="276"/>
    <n v="75"/>
    <n v="124"/>
    <n v="38"/>
    <n v="1009"/>
    <n v="2"/>
    <n v="6"/>
    <n v="4"/>
    <n v="4"/>
    <x v="7"/>
    <n v="0"/>
    <n v="0"/>
    <n v="0"/>
    <n v="0"/>
    <n v="0"/>
    <n v="0"/>
    <n v="0"/>
    <s v="Saudi Arabia"/>
  </r>
  <r>
    <n v="7527"/>
    <n v="1968"/>
    <x v="25"/>
    <x v="3"/>
    <x v="0"/>
    <x v="1942"/>
    <n v="1"/>
    <n v="0"/>
    <d v="2012-11-21T00:00:00"/>
    <n v="97"/>
    <n v="6"/>
    <n v="6"/>
    <n v="29"/>
    <n v="12"/>
    <n v="15"/>
    <n v="8"/>
    <n v="76"/>
    <n v="3"/>
    <n v="2"/>
    <n v="1"/>
    <n v="3"/>
    <x v="6"/>
    <n v="0"/>
    <n v="0"/>
    <n v="0"/>
    <n v="0"/>
    <n v="0"/>
    <n v="0"/>
    <n v="0"/>
    <s v="Spain"/>
  </r>
  <r>
    <n v="3406"/>
    <n v="1964"/>
    <x v="32"/>
    <x v="0"/>
    <x v="1"/>
    <x v="1943"/>
    <n v="0"/>
    <n v="1"/>
    <d v="2012-10-22T00:00:00"/>
    <n v="97"/>
    <n v="138"/>
    <n v="33"/>
    <n v="87"/>
    <n v="28"/>
    <n v="24"/>
    <n v="12"/>
    <n v="322"/>
    <n v="4"/>
    <n v="3"/>
    <n v="2"/>
    <n v="7"/>
    <x v="7"/>
    <n v="0"/>
    <n v="0"/>
    <n v="0"/>
    <n v="0"/>
    <n v="0"/>
    <n v="0"/>
    <n v="0"/>
    <s v="Saudi Arabia"/>
  </r>
  <r>
    <n v="9771"/>
    <n v="1988"/>
    <x v="46"/>
    <x v="2"/>
    <x v="1"/>
    <x v="1847"/>
    <n v="1"/>
    <n v="0"/>
    <d v="2012-10-05T00:00:00"/>
    <n v="97"/>
    <n v="104"/>
    <n v="20"/>
    <n v="101"/>
    <n v="24"/>
    <n v="15"/>
    <n v="5"/>
    <n v="269"/>
    <n v="6"/>
    <n v="5"/>
    <n v="1"/>
    <n v="5"/>
    <x v="8"/>
    <n v="0"/>
    <n v="0"/>
    <n v="0"/>
    <n v="0"/>
    <n v="0"/>
    <n v="0"/>
    <n v="0"/>
    <s v="India"/>
  </r>
  <r>
    <n v="6722"/>
    <n v="1954"/>
    <x v="5"/>
    <x v="1"/>
    <x v="2"/>
    <x v="1944"/>
    <n v="0"/>
    <n v="1"/>
    <d v="2014-06-28T00:00:00"/>
    <n v="98"/>
    <n v="479"/>
    <n v="28"/>
    <n v="136"/>
    <n v="75"/>
    <n v="14"/>
    <n v="35"/>
    <n v="767"/>
    <n v="3"/>
    <n v="10"/>
    <n v="3"/>
    <n v="7"/>
    <x v="4"/>
    <n v="0"/>
    <n v="0"/>
    <n v="0"/>
    <n v="0"/>
    <n v="0"/>
    <n v="0"/>
    <n v="0"/>
    <s v="Canada"/>
  </r>
  <r>
    <n v="213"/>
    <n v="1963"/>
    <x v="34"/>
    <x v="1"/>
    <x v="1"/>
    <x v="1945"/>
    <n v="1"/>
    <n v="1"/>
    <d v="2014-05-28T00:00:00"/>
    <n v="98"/>
    <n v="35"/>
    <n v="0"/>
    <n v="11"/>
    <n v="0"/>
    <n v="0"/>
    <n v="2"/>
    <n v="48"/>
    <n v="4"/>
    <n v="2"/>
    <n v="1"/>
    <n v="3"/>
    <x v="3"/>
    <n v="0"/>
    <n v="0"/>
    <n v="0"/>
    <n v="0"/>
    <n v="0"/>
    <n v="0"/>
    <n v="0"/>
    <s v="Spain"/>
  </r>
  <r>
    <n v="8541"/>
    <n v="1990"/>
    <x v="22"/>
    <x v="2"/>
    <x v="2"/>
    <x v="1946"/>
    <n v="1"/>
    <n v="0"/>
    <d v="2014-03-08T00:00:00"/>
    <n v="98"/>
    <n v="8"/>
    <n v="4"/>
    <n v="10"/>
    <n v="6"/>
    <n v="7"/>
    <n v="6"/>
    <n v="41"/>
    <n v="2"/>
    <n v="2"/>
    <n v="0"/>
    <n v="4"/>
    <x v="1"/>
    <n v="0"/>
    <n v="0"/>
    <n v="0"/>
    <n v="0"/>
    <n v="0"/>
    <n v="0"/>
    <n v="0"/>
    <s v="Spain"/>
  </r>
  <r>
    <n v="8475"/>
    <n v="1973"/>
    <x v="28"/>
    <x v="1"/>
    <x v="2"/>
    <x v="1947"/>
    <n v="0"/>
    <n v="1"/>
    <d v="2014-03-01T00:00:00"/>
    <n v="98"/>
    <n v="20"/>
    <n v="2"/>
    <n v="1582"/>
    <n v="1"/>
    <n v="2"/>
    <n v="1"/>
    <n v="1608"/>
    <n v="15"/>
    <n v="0"/>
    <n v="22"/>
    <n v="0"/>
    <x v="9"/>
    <n v="0"/>
    <n v="0"/>
    <n v="0"/>
    <n v="0"/>
    <n v="0"/>
    <n v="0"/>
    <n v="0"/>
    <s v="India"/>
  </r>
  <r>
    <n v="8070"/>
    <n v="1973"/>
    <x v="28"/>
    <x v="1"/>
    <x v="2"/>
    <x v="1948"/>
    <n v="0"/>
    <n v="1"/>
    <d v="2014-03-01T00:00:00"/>
    <n v="98"/>
    <n v="199"/>
    <n v="12"/>
    <n v="31"/>
    <n v="3"/>
    <n v="12"/>
    <n v="7"/>
    <n v="264"/>
    <n v="1"/>
    <n v="3"/>
    <n v="3"/>
    <n v="5"/>
    <x v="7"/>
    <n v="0"/>
    <n v="0"/>
    <n v="0"/>
    <n v="0"/>
    <n v="0"/>
    <n v="0"/>
    <n v="0"/>
    <s v="Spain"/>
  </r>
  <r>
    <n v="313"/>
    <n v="1968"/>
    <x v="25"/>
    <x v="0"/>
    <x v="4"/>
    <x v="1949"/>
    <n v="0"/>
    <n v="0"/>
    <d v="2013-10-28T00:00:00"/>
    <n v="98"/>
    <n v="901"/>
    <n v="61"/>
    <n v="757"/>
    <n v="186"/>
    <n v="163"/>
    <n v="20"/>
    <n v="2088"/>
    <n v="1"/>
    <n v="6"/>
    <n v="5"/>
    <n v="10"/>
    <x v="7"/>
    <n v="0"/>
    <n v="1"/>
    <n v="0"/>
    <n v="0"/>
    <n v="0"/>
    <n v="0"/>
    <n v="0"/>
    <s v="Saudi Arabia"/>
  </r>
  <r>
    <n v="9757"/>
    <n v="1972"/>
    <x v="20"/>
    <x v="0"/>
    <x v="3"/>
    <x v="1950"/>
    <n v="0"/>
    <n v="0"/>
    <d v="2013-10-04T00:00:00"/>
    <n v="98"/>
    <n v="997"/>
    <n v="15"/>
    <n v="414"/>
    <n v="99"/>
    <n v="30"/>
    <n v="76"/>
    <n v="1631"/>
    <n v="1"/>
    <n v="5"/>
    <n v="6"/>
    <n v="12"/>
    <x v="2"/>
    <n v="0"/>
    <n v="1"/>
    <n v="1"/>
    <n v="0"/>
    <n v="1"/>
    <n v="0"/>
    <n v="0"/>
    <s v="Spain"/>
  </r>
  <r>
    <n v="2088"/>
    <n v="1972"/>
    <x v="20"/>
    <x v="0"/>
    <x v="3"/>
    <x v="1950"/>
    <n v="0"/>
    <n v="0"/>
    <d v="2013-10-04T00:00:00"/>
    <n v="98"/>
    <n v="997"/>
    <n v="15"/>
    <n v="414"/>
    <n v="99"/>
    <n v="30"/>
    <n v="76"/>
    <n v="1631"/>
    <n v="1"/>
    <n v="5"/>
    <n v="6"/>
    <n v="12"/>
    <x v="2"/>
    <n v="0"/>
    <n v="1"/>
    <n v="1"/>
    <n v="0"/>
    <n v="1"/>
    <n v="0"/>
    <n v="0"/>
    <s v="Germany"/>
  </r>
  <r>
    <n v="2320"/>
    <n v="1978"/>
    <x v="29"/>
    <x v="2"/>
    <x v="2"/>
    <x v="137"/>
    <n v="0"/>
    <n v="1"/>
    <d v="2013-09-12T00:00:00"/>
    <n v="98"/>
    <n v="508"/>
    <n v="11"/>
    <n v="59"/>
    <n v="23"/>
    <n v="5"/>
    <n v="29"/>
    <n v="635"/>
    <n v="5"/>
    <n v="11"/>
    <n v="1"/>
    <n v="6"/>
    <x v="8"/>
    <n v="0"/>
    <n v="0"/>
    <n v="0"/>
    <n v="0"/>
    <n v="0"/>
    <n v="0"/>
    <n v="0"/>
    <s v="Spain"/>
  </r>
  <r>
    <n v="966"/>
    <n v="1966"/>
    <x v="13"/>
    <x v="0"/>
    <x v="2"/>
    <x v="1951"/>
    <n v="0"/>
    <n v="1"/>
    <d v="2013-07-05T00:00:00"/>
    <n v="98"/>
    <n v="538"/>
    <n v="13"/>
    <n v="91"/>
    <n v="17"/>
    <n v="6"/>
    <n v="26"/>
    <n v="691"/>
    <n v="6"/>
    <n v="6"/>
    <n v="2"/>
    <n v="11"/>
    <x v="1"/>
    <n v="0"/>
    <n v="1"/>
    <n v="0"/>
    <n v="0"/>
    <n v="0"/>
    <n v="0"/>
    <n v="0"/>
    <s v="Spain"/>
  </r>
  <r>
    <n v="9706"/>
    <n v="1974"/>
    <x v="21"/>
    <x v="1"/>
    <x v="1"/>
    <x v="1952"/>
    <n v="1"/>
    <n v="0"/>
    <d v="2013-06-24T00:00:00"/>
    <n v="98"/>
    <n v="62"/>
    <n v="1"/>
    <n v="20"/>
    <n v="4"/>
    <n v="0"/>
    <n v="7"/>
    <n v="94"/>
    <n v="2"/>
    <n v="2"/>
    <n v="1"/>
    <n v="3"/>
    <x v="6"/>
    <n v="0"/>
    <n v="0"/>
    <n v="0"/>
    <n v="0"/>
    <n v="0"/>
    <n v="0"/>
    <n v="0"/>
    <s v="Canada"/>
  </r>
  <r>
    <n v="3979"/>
    <n v="1983"/>
    <x v="27"/>
    <x v="1"/>
    <x v="0"/>
    <x v="1953"/>
    <n v="0"/>
    <n v="0"/>
    <d v="2013-05-22T00:00:00"/>
    <n v="98"/>
    <n v="982"/>
    <n v="17"/>
    <n v="672"/>
    <n v="23"/>
    <n v="34"/>
    <n v="51"/>
    <n v="1779"/>
    <n v="1"/>
    <n v="6"/>
    <n v="2"/>
    <n v="8"/>
    <x v="2"/>
    <n v="0"/>
    <n v="0"/>
    <n v="1"/>
    <n v="0"/>
    <n v="0"/>
    <n v="1"/>
    <n v="0"/>
    <s v="Spain"/>
  </r>
  <r>
    <n v="5602"/>
    <n v="1989"/>
    <x v="4"/>
    <x v="1"/>
    <x v="3"/>
    <x v="1954"/>
    <n v="0"/>
    <n v="0"/>
    <d v="2013-05-17T00:00:00"/>
    <n v="98"/>
    <n v="466"/>
    <n v="22"/>
    <n v="432"/>
    <n v="147"/>
    <n v="113"/>
    <n v="102"/>
    <n v="1282"/>
    <n v="1"/>
    <n v="8"/>
    <n v="7"/>
    <n v="12"/>
    <x v="7"/>
    <n v="0"/>
    <n v="0"/>
    <n v="0"/>
    <n v="0"/>
    <n v="0"/>
    <n v="0"/>
    <n v="0"/>
    <s v="India"/>
  </r>
  <r>
    <n v="2202"/>
    <n v="1978"/>
    <x v="29"/>
    <x v="0"/>
    <x v="3"/>
    <x v="1955"/>
    <n v="0"/>
    <n v="1"/>
    <d v="2013-04-09T00:00:00"/>
    <n v="98"/>
    <n v="44"/>
    <n v="2"/>
    <n v="11"/>
    <n v="2"/>
    <n v="3"/>
    <n v="7"/>
    <n v="69"/>
    <n v="1"/>
    <n v="1"/>
    <n v="0"/>
    <n v="4"/>
    <x v="1"/>
    <n v="0"/>
    <n v="0"/>
    <n v="0"/>
    <n v="0"/>
    <n v="0"/>
    <n v="0"/>
    <n v="0"/>
    <s v="Spain"/>
  </r>
  <r>
    <n v="9645"/>
    <n v="1968"/>
    <x v="25"/>
    <x v="0"/>
    <x v="2"/>
    <x v="1956"/>
    <n v="0"/>
    <n v="0"/>
    <d v="2012-10-14T00:00:00"/>
    <n v="98"/>
    <n v="920"/>
    <n v="138"/>
    <n v="168"/>
    <n v="36"/>
    <n v="46"/>
    <n v="30"/>
    <n v="1338"/>
    <n v="1"/>
    <n v="9"/>
    <n v="4"/>
    <n v="10"/>
    <x v="4"/>
    <n v="0"/>
    <n v="0"/>
    <n v="0"/>
    <n v="0"/>
    <n v="0"/>
    <n v="0"/>
    <n v="0"/>
    <s v="Spain"/>
  </r>
  <r>
    <n v="7230"/>
    <n v="1960"/>
    <x v="12"/>
    <x v="1"/>
    <x v="0"/>
    <x v="1957"/>
    <n v="0"/>
    <n v="1"/>
    <d v="2012-10-04T00:00:00"/>
    <n v="98"/>
    <n v="459"/>
    <n v="0"/>
    <n v="24"/>
    <n v="6"/>
    <n v="0"/>
    <n v="4"/>
    <n v="493"/>
    <n v="6"/>
    <n v="4"/>
    <n v="5"/>
    <n v="7"/>
    <x v="4"/>
    <n v="0"/>
    <n v="1"/>
    <n v="0"/>
    <n v="0"/>
    <n v="0"/>
    <n v="1"/>
    <n v="0"/>
    <s v="USA"/>
  </r>
  <r>
    <n v="5675"/>
    <n v="1960"/>
    <x v="12"/>
    <x v="1"/>
    <x v="0"/>
    <x v="1957"/>
    <n v="0"/>
    <n v="1"/>
    <d v="2012-10-04T00:00:00"/>
    <n v="98"/>
    <n v="459"/>
    <n v="0"/>
    <n v="24"/>
    <n v="6"/>
    <n v="0"/>
    <n v="4"/>
    <n v="493"/>
    <n v="6"/>
    <n v="4"/>
    <n v="5"/>
    <n v="7"/>
    <x v="4"/>
    <n v="0"/>
    <n v="1"/>
    <n v="0"/>
    <n v="0"/>
    <n v="0"/>
    <n v="0"/>
    <n v="0"/>
    <s v="USA"/>
  </r>
  <r>
    <n v="4974"/>
    <n v="1970"/>
    <x v="0"/>
    <x v="0"/>
    <x v="1"/>
    <x v="1958"/>
    <n v="1"/>
    <n v="2"/>
    <d v="2012-09-25T00:00:00"/>
    <n v="98"/>
    <n v="433"/>
    <n v="89"/>
    <n v="650"/>
    <n v="16"/>
    <n v="102"/>
    <n v="102"/>
    <n v="1392"/>
    <n v="10"/>
    <n v="4"/>
    <n v="6"/>
    <n v="9"/>
    <x v="3"/>
    <n v="0"/>
    <n v="0"/>
    <n v="0"/>
    <n v="0"/>
    <n v="0"/>
    <n v="0"/>
    <n v="0"/>
    <s v="USA"/>
  </r>
  <r>
    <n v="5687"/>
    <n v="1980"/>
    <x v="36"/>
    <x v="0"/>
    <x v="0"/>
    <x v="1959"/>
    <n v="0"/>
    <n v="0"/>
    <d v="2012-09-23T00:00:00"/>
    <n v="98"/>
    <n v="563"/>
    <n v="50"/>
    <n v="774"/>
    <n v="28"/>
    <n v="31"/>
    <n v="187"/>
    <n v="1633"/>
    <n v="1"/>
    <n v="7"/>
    <n v="7"/>
    <n v="12"/>
    <x v="7"/>
    <n v="0"/>
    <n v="0"/>
    <n v="0"/>
    <n v="0"/>
    <n v="0"/>
    <n v="0"/>
    <n v="0"/>
    <s v="Canada"/>
  </r>
  <r>
    <n v="5871"/>
    <n v="1979"/>
    <x v="7"/>
    <x v="3"/>
    <x v="3"/>
    <x v="1960"/>
    <n v="0"/>
    <n v="0"/>
    <d v="2012-08-31T00:00:00"/>
    <n v="98"/>
    <n v="73"/>
    <n v="28"/>
    <n v="217"/>
    <n v="10"/>
    <n v="24"/>
    <n v="115"/>
    <n v="467"/>
    <n v="3"/>
    <n v="6"/>
    <n v="1"/>
    <n v="6"/>
    <x v="6"/>
    <n v="0"/>
    <n v="0"/>
    <n v="0"/>
    <n v="0"/>
    <n v="0"/>
    <n v="0"/>
    <n v="0"/>
    <s v="Saudi Arabia"/>
  </r>
  <r>
    <n v="3846"/>
    <n v="1974"/>
    <x v="21"/>
    <x v="0"/>
    <x v="2"/>
    <x v="1961"/>
    <n v="0"/>
    <n v="1"/>
    <d v="2012-08-29T00:00:00"/>
    <n v="98"/>
    <n v="192"/>
    <n v="5"/>
    <n v="53"/>
    <n v="0"/>
    <n v="5"/>
    <n v="15"/>
    <n v="270"/>
    <n v="4"/>
    <n v="6"/>
    <n v="1"/>
    <n v="4"/>
    <x v="6"/>
    <n v="0"/>
    <n v="0"/>
    <n v="0"/>
    <n v="0"/>
    <n v="0"/>
    <n v="0"/>
    <n v="0"/>
    <s v="Spain"/>
  </r>
  <r>
    <n v="10001"/>
    <n v="1985"/>
    <x v="42"/>
    <x v="2"/>
    <x v="3"/>
    <x v="130"/>
    <n v="1"/>
    <n v="0"/>
    <d v="2012-08-01T00:00:00"/>
    <n v="98"/>
    <n v="5"/>
    <n v="17"/>
    <n v="17"/>
    <n v="13"/>
    <n v="14"/>
    <n v="34"/>
    <n v="100"/>
    <n v="4"/>
    <n v="2"/>
    <n v="1"/>
    <n v="3"/>
    <x v="8"/>
    <n v="0"/>
    <n v="0"/>
    <n v="0"/>
    <n v="0"/>
    <n v="0"/>
    <n v="0"/>
    <n v="0"/>
    <s v="Spain"/>
  </r>
  <r>
    <n v="2831"/>
    <n v="1976"/>
    <x v="14"/>
    <x v="0"/>
    <x v="3"/>
    <x v="1962"/>
    <n v="0"/>
    <n v="1"/>
    <d v="2014-06-27T00:00:00"/>
    <n v="99"/>
    <n v="453"/>
    <n v="38"/>
    <n v="279"/>
    <n v="188"/>
    <n v="38"/>
    <n v="183"/>
    <n v="1179"/>
    <n v="2"/>
    <n v="7"/>
    <n v="7"/>
    <n v="10"/>
    <x v="7"/>
    <n v="0"/>
    <n v="0"/>
    <n v="0"/>
    <n v="0"/>
    <n v="0"/>
    <n v="0"/>
    <n v="0"/>
    <s v="Spain"/>
  </r>
  <r>
    <n v="868"/>
    <n v="1966"/>
    <x v="13"/>
    <x v="0"/>
    <x v="2"/>
    <x v="1963"/>
    <n v="0"/>
    <n v="1"/>
    <d v="2014-06-08T00:00:00"/>
    <n v="99"/>
    <n v="54"/>
    <n v="0"/>
    <n v="7"/>
    <n v="0"/>
    <n v="0"/>
    <n v="4"/>
    <n v="65"/>
    <n v="1"/>
    <n v="2"/>
    <n v="0"/>
    <n v="3"/>
    <x v="4"/>
    <n v="0"/>
    <n v="0"/>
    <n v="0"/>
    <n v="0"/>
    <n v="0"/>
    <n v="0"/>
    <n v="0"/>
    <s v="Saudi Arabia"/>
  </r>
  <r>
    <n v="7212"/>
    <n v="1966"/>
    <x v="13"/>
    <x v="0"/>
    <x v="2"/>
    <x v="1963"/>
    <n v="0"/>
    <n v="1"/>
    <d v="2014-06-08T00:00:00"/>
    <n v="99"/>
    <n v="54"/>
    <n v="0"/>
    <n v="7"/>
    <n v="0"/>
    <n v="0"/>
    <n v="4"/>
    <n v="65"/>
    <n v="1"/>
    <n v="2"/>
    <n v="0"/>
    <n v="3"/>
    <x v="4"/>
    <n v="0"/>
    <n v="0"/>
    <n v="0"/>
    <n v="0"/>
    <n v="0"/>
    <n v="0"/>
    <n v="0"/>
    <s v="Australia"/>
  </r>
  <r>
    <n v="1743"/>
    <n v="1974"/>
    <x v="21"/>
    <x v="0"/>
    <x v="1"/>
    <x v="1964"/>
    <n v="0"/>
    <n v="0"/>
    <d v="2014-05-26T00:00:00"/>
    <n v="99"/>
    <n v="273"/>
    <n v="86"/>
    <n v="208"/>
    <n v="177"/>
    <n v="14"/>
    <n v="43"/>
    <n v="801"/>
    <n v="1"/>
    <n v="2"/>
    <n v="3"/>
    <n v="5"/>
    <x v="0"/>
    <n v="0"/>
    <n v="0"/>
    <n v="0"/>
    <n v="0"/>
    <n v="0"/>
    <n v="0"/>
    <n v="0"/>
    <s v="Spain"/>
  </r>
  <r>
    <n v="2415"/>
    <n v="1962"/>
    <x v="31"/>
    <x v="0"/>
    <x v="3"/>
    <x v="1965"/>
    <n v="0"/>
    <n v="1"/>
    <d v="2014-04-07T00:00:00"/>
    <n v="99"/>
    <n v="362"/>
    <n v="17"/>
    <n v="398"/>
    <n v="80"/>
    <n v="35"/>
    <n v="61"/>
    <n v="953"/>
    <n v="3"/>
    <n v="5"/>
    <n v="3"/>
    <n v="5"/>
    <x v="5"/>
    <n v="0"/>
    <n v="0"/>
    <n v="0"/>
    <n v="1"/>
    <n v="0"/>
    <n v="0"/>
    <n v="0"/>
    <s v="Spain"/>
  </r>
  <r>
    <n v="7947"/>
    <n v="1969"/>
    <x v="10"/>
    <x v="0"/>
    <x v="2"/>
    <x v="1966"/>
    <n v="1"/>
    <n v="1"/>
    <d v="2014-03-25T00:00:00"/>
    <n v="99"/>
    <n v="24"/>
    <n v="0"/>
    <n v="8"/>
    <n v="0"/>
    <n v="1"/>
    <n v="4"/>
    <n v="37"/>
    <n v="1"/>
    <n v="1"/>
    <n v="0"/>
    <n v="3"/>
    <x v="1"/>
    <n v="0"/>
    <n v="0"/>
    <n v="0"/>
    <n v="0"/>
    <n v="0"/>
    <n v="0"/>
    <n v="0"/>
    <s v="Spain"/>
  </r>
  <r>
    <n v="2106"/>
    <n v="1974"/>
    <x v="21"/>
    <x v="2"/>
    <x v="2"/>
    <x v="1967"/>
    <n v="0"/>
    <n v="0"/>
    <d v="2014-03-17T00:00:00"/>
    <n v="99"/>
    <n v="0"/>
    <n v="6"/>
    <n v="3"/>
    <n v="7"/>
    <n v="6"/>
    <n v="12"/>
    <n v="34"/>
    <n v="1"/>
    <n v="1"/>
    <n v="0"/>
    <n v="3"/>
    <x v="6"/>
    <n v="0"/>
    <n v="0"/>
    <n v="0"/>
    <n v="0"/>
    <n v="0"/>
    <n v="0"/>
    <n v="0"/>
    <s v="Spain"/>
  </r>
  <r>
    <n v="3363"/>
    <n v="1974"/>
    <x v="21"/>
    <x v="2"/>
    <x v="2"/>
    <x v="1967"/>
    <n v="0"/>
    <n v="0"/>
    <d v="2014-03-17T00:00:00"/>
    <n v="99"/>
    <n v="0"/>
    <n v="6"/>
    <n v="3"/>
    <n v="7"/>
    <n v="6"/>
    <n v="12"/>
    <n v="34"/>
    <n v="1"/>
    <n v="1"/>
    <n v="0"/>
    <n v="3"/>
    <x v="6"/>
    <n v="0"/>
    <n v="0"/>
    <n v="0"/>
    <n v="0"/>
    <n v="0"/>
    <n v="0"/>
    <n v="0"/>
    <s v="Spain"/>
  </r>
  <r>
    <n v="8595"/>
    <n v="1973"/>
    <x v="28"/>
    <x v="0"/>
    <x v="4"/>
    <x v="1968"/>
    <n v="0"/>
    <n v="1"/>
    <d v="2014-02-11T00:00:00"/>
    <n v="99"/>
    <n v="55"/>
    <n v="0"/>
    <n v="6"/>
    <n v="2"/>
    <n v="0"/>
    <n v="4"/>
    <n v="67"/>
    <n v="2"/>
    <n v="1"/>
    <n v="1"/>
    <n v="3"/>
    <x v="1"/>
    <n v="0"/>
    <n v="0"/>
    <n v="0"/>
    <n v="0"/>
    <n v="0"/>
    <n v="0"/>
    <n v="0"/>
    <s v="Australia"/>
  </r>
  <r>
    <n v="7232"/>
    <n v="1973"/>
    <x v="28"/>
    <x v="0"/>
    <x v="4"/>
    <x v="1968"/>
    <n v="0"/>
    <n v="1"/>
    <d v="2014-02-11T00:00:00"/>
    <n v="99"/>
    <n v="55"/>
    <n v="0"/>
    <n v="6"/>
    <n v="2"/>
    <n v="0"/>
    <n v="4"/>
    <n v="67"/>
    <n v="2"/>
    <n v="1"/>
    <n v="1"/>
    <n v="3"/>
    <x v="1"/>
    <n v="0"/>
    <n v="0"/>
    <n v="0"/>
    <n v="0"/>
    <n v="0"/>
    <n v="0"/>
    <n v="0"/>
    <s v="Spain"/>
  </r>
  <r>
    <n v="7829"/>
    <n v="1900"/>
    <x v="58"/>
    <x v="2"/>
    <x v="0"/>
    <x v="1969"/>
    <n v="1"/>
    <n v="0"/>
    <d v="2013-09-26T00:00:00"/>
    <n v="99"/>
    <n v="15"/>
    <n v="6"/>
    <n v="8"/>
    <n v="7"/>
    <n v="4"/>
    <n v="25"/>
    <n v="65"/>
    <n v="1"/>
    <n v="2"/>
    <n v="1"/>
    <n v="2"/>
    <x v="1"/>
    <n v="0"/>
    <n v="0"/>
    <n v="0"/>
    <n v="0"/>
    <n v="0"/>
    <n v="0"/>
    <n v="1"/>
    <s v="India"/>
  </r>
  <r>
    <n v="9977"/>
    <n v="1973"/>
    <x v="28"/>
    <x v="0"/>
    <x v="0"/>
    <x v="1970"/>
    <n v="0"/>
    <n v="1"/>
    <d v="2013-09-17T00:00:00"/>
    <n v="99"/>
    <n v="321"/>
    <n v="11"/>
    <n v="309"/>
    <n v="33"/>
    <n v="26"/>
    <n v="34"/>
    <n v="734"/>
    <n v="3"/>
    <n v="9"/>
    <n v="3"/>
    <n v="5"/>
    <x v="5"/>
    <n v="0"/>
    <n v="0"/>
    <n v="0"/>
    <n v="0"/>
    <n v="0"/>
    <n v="0"/>
    <n v="0"/>
    <s v="USA"/>
  </r>
  <r>
    <n v="10142"/>
    <n v="1976"/>
    <x v="14"/>
    <x v="1"/>
    <x v="0"/>
    <x v="1593"/>
    <n v="0"/>
    <n v="1"/>
    <d v="2013-03-07T00:00:00"/>
    <n v="99"/>
    <n v="372"/>
    <n v="18"/>
    <n v="126"/>
    <n v="47"/>
    <n v="48"/>
    <n v="78"/>
    <n v="689"/>
    <n v="2"/>
    <n v="5"/>
    <n v="2"/>
    <n v="11"/>
    <x v="5"/>
    <n v="0"/>
    <n v="0"/>
    <n v="0"/>
    <n v="0"/>
    <n v="0"/>
    <n v="0"/>
    <n v="0"/>
    <s v="USA"/>
  </r>
  <r>
    <n v="5263"/>
    <n v="1977"/>
    <x v="11"/>
    <x v="2"/>
    <x v="2"/>
    <x v="1971"/>
    <n v="1"/>
    <n v="0"/>
    <d v="2013-01-22T00:00:00"/>
    <n v="99"/>
    <n v="5"/>
    <n v="10"/>
    <n v="13"/>
    <n v="3"/>
    <n v="8"/>
    <n v="16"/>
    <n v="55"/>
    <n v="1"/>
    <n v="1"/>
    <n v="0"/>
    <n v="3"/>
    <x v="6"/>
    <n v="0"/>
    <n v="0"/>
    <n v="0"/>
    <n v="0"/>
    <n v="0"/>
    <n v="0"/>
    <n v="0"/>
    <s v="Spain"/>
  </r>
  <r>
    <n v="22"/>
    <n v="1976"/>
    <x v="14"/>
    <x v="0"/>
    <x v="0"/>
    <x v="1972"/>
    <n v="1"/>
    <n v="0"/>
    <d v="2012-12-03T00:00:00"/>
    <n v="99"/>
    <n v="185"/>
    <n v="2"/>
    <n v="88"/>
    <n v="15"/>
    <n v="5"/>
    <n v="14"/>
    <n v="309"/>
    <n v="2"/>
    <n v="6"/>
    <n v="1"/>
    <n v="5"/>
    <x v="6"/>
    <n v="0"/>
    <n v="0"/>
    <n v="0"/>
    <n v="0"/>
    <n v="0"/>
    <n v="0"/>
    <n v="0"/>
    <s v="Spain"/>
  </r>
  <r>
    <n v="528"/>
    <n v="1978"/>
    <x v="29"/>
    <x v="0"/>
    <x v="2"/>
    <x v="1973"/>
    <n v="0"/>
    <n v="0"/>
    <d v="2012-11-29T00:00:00"/>
    <n v="99"/>
    <n v="267"/>
    <n v="38"/>
    <n v="701"/>
    <n v="149"/>
    <n v="165"/>
    <n v="63"/>
    <n v="1383"/>
    <n v="1"/>
    <n v="5"/>
    <n v="4"/>
    <n v="10"/>
    <x v="7"/>
    <n v="0"/>
    <n v="0"/>
    <n v="0"/>
    <n v="0"/>
    <n v="0"/>
    <n v="0"/>
    <n v="0"/>
    <s v="India"/>
  </r>
  <r>
    <n v="4070"/>
    <n v="1969"/>
    <x v="10"/>
    <x v="1"/>
    <x v="2"/>
    <x v="1974"/>
    <n v="0"/>
    <n v="2"/>
    <d v="2012-09-01T00:00:00"/>
    <n v="99"/>
    <n v="169"/>
    <n v="24"/>
    <n v="553"/>
    <n v="188"/>
    <n v="0"/>
    <n v="144"/>
    <n v="1078"/>
    <n v="1"/>
    <n v="8"/>
    <n v="5"/>
    <n v="4"/>
    <x v="3"/>
    <n v="0"/>
    <n v="1"/>
    <n v="1"/>
    <n v="0"/>
    <n v="0"/>
    <n v="1"/>
    <n v="0"/>
    <s v="Cana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0">
  <r>
    <x v="0"/>
    <n v="1190"/>
  </r>
  <r>
    <x v="1"/>
    <n v="577"/>
  </r>
  <r>
    <x v="2"/>
    <n v="251"/>
  </r>
  <r>
    <x v="3"/>
    <n v="11"/>
  </r>
  <r>
    <x v="0"/>
    <n v="91"/>
  </r>
  <r>
    <x v="0"/>
    <n v="1192"/>
  </r>
  <r>
    <x v="4"/>
    <n v="1215"/>
  </r>
  <r>
    <x v="0"/>
    <n v="96"/>
  </r>
  <r>
    <x v="2"/>
    <n v="544"/>
  </r>
  <r>
    <x v="5"/>
    <n v="544"/>
  </r>
  <r>
    <x v="2"/>
    <n v="1208"/>
  </r>
  <r>
    <x v="0"/>
    <n v="222"/>
  </r>
  <r>
    <x v="5"/>
    <n v="1156"/>
  </r>
  <r>
    <x v="1"/>
    <n v="72"/>
  </r>
  <r>
    <x v="0"/>
    <n v="359"/>
  </r>
  <r>
    <x v="0"/>
    <n v="174"/>
  </r>
  <r>
    <x v="0"/>
    <n v="174"/>
  </r>
  <r>
    <x v="0"/>
    <n v="22"/>
  </r>
  <r>
    <x v="1"/>
    <n v="72"/>
  </r>
  <r>
    <x v="1"/>
    <n v="13"/>
  </r>
  <r>
    <x v="6"/>
    <n v="335"/>
  </r>
  <r>
    <x v="5"/>
    <n v="393"/>
  </r>
  <r>
    <x v="4"/>
    <n v="92"/>
  </r>
  <r>
    <x v="0"/>
    <n v="404"/>
  </r>
  <r>
    <x v="5"/>
    <n v="704"/>
  </r>
  <r>
    <x v="0"/>
    <n v="122"/>
  </r>
  <r>
    <x v="0"/>
    <n v="684"/>
  </r>
  <r>
    <x v="0"/>
    <n v="684"/>
  </r>
  <r>
    <x v="0"/>
    <n v="45"/>
  </r>
  <r>
    <x v="1"/>
    <n v="726"/>
  </r>
  <r>
    <x v="0"/>
    <n v="272"/>
  </r>
  <r>
    <x v="1"/>
    <n v="1638"/>
  </r>
  <r>
    <x v="3"/>
    <n v="8"/>
  </r>
  <r>
    <x v="5"/>
    <n v="446"/>
  </r>
  <r>
    <x v="0"/>
    <n v="43"/>
  </r>
  <r>
    <x v="0"/>
    <n v="1901"/>
  </r>
  <r>
    <x v="0"/>
    <n v="461"/>
  </r>
  <r>
    <x v="6"/>
    <n v="20"/>
  </r>
  <r>
    <x v="0"/>
    <n v="1688"/>
  </r>
  <r>
    <x v="0"/>
    <n v="1008"/>
  </r>
  <r>
    <x v="1"/>
    <n v="48"/>
  </r>
  <r>
    <x v="0"/>
    <n v="1485"/>
  </r>
  <r>
    <x v="0"/>
    <n v="1104"/>
  </r>
  <r>
    <x v="0"/>
    <n v="165"/>
  </r>
  <r>
    <x v="0"/>
    <n v="56"/>
  </r>
  <r>
    <x v="0"/>
    <n v="1574"/>
  </r>
  <r>
    <x v="0"/>
    <n v="39"/>
  </r>
  <r>
    <x v="3"/>
    <n v="965"/>
  </r>
  <r>
    <x v="4"/>
    <n v="497"/>
  </r>
  <r>
    <x v="2"/>
    <n v="371"/>
  </r>
  <r>
    <x v="4"/>
    <n v="51"/>
  </r>
  <r>
    <x v="4"/>
    <n v="1253"/>
  </r>
  <r>
    <x v="6"/>
    <n v="17"/>
  </r>
  <r>
    <x v="0"/>
    <n v="1588"/>
  </r>
  <r>
    <x v="0"/>
    <n v="50"/>
  </r>
  <r>
    <x v="0"/>
    <n v="83"/>
  </r>
  <r>
    <x v="5"/>
    <n v="41"/>
  </r>
  <r>
    <x v="6"/>
    <n v="231"/>
  </r>
  <r>
    <x v="6"/>
    <n v="926"/>
  </r>
  <r>
    <x v="0"/>
    <n v="893"/>
  </r>
  <r>
    <x v="0"/>
    <n v="373"/>
  </r>
  <r>
    <x v="0"/>
    <n v="32"/>
  </r>
  <r>
    <x v="0"/>
    <n v="88"/>
  </r>
  <r>
    <x v="0"/>
    <n v="24"/>
  </r>
  <r>
    <x v="3"/>
    <n v="400"/>
  </r>
  <r>
    <x v="0"/>
    <n v="36"/>
  </r>
  <r>
    <x v="3"/>
    <n v="789"/>
  </r>
  <r>
    <x v="5"/>
    <n v="1066"/>
  </r>
  <r>
    <x v="0"/>
    <n v="73"/>
  </r>
  <r>
    <x v="0"/>
    <n v="73"/>
  </r>
  <r>
    <x v="1"/>
    <n v="2043"/>
  </r>
  <r>
    <x v="6"/>
    <n v="1588"/>
  </r>
  <r>
    <x v="0"/>
    <n v="441"/>
  </r>
  <r>
    <x v="5"/>
    <n v="106"/>
  </r>
  <r>
    <x v="6"/>
    <n v="1410"/>
  </r>
  <r>
    <x v="0"/>
    <n v="1040"/>
  </r>
  <r>
    <x v="6"/>
    <n v="117"/>
  </r>
  <r>
    <x v="0"/>
    <n v="2092"/>
  </r>
  <r>
    <x v="3"/>
    <n v="1693"/>
  </r>
  <r>
    <x v="1"/>
    <n v="17"/>
  </r>
  <r>
    <x v="0"/>
    <n v="1091"/>
  </r>
  <r>
    <x v="1"/>
    <n v="1091"/>
  </r>
  <r>
    <x v="4"/>
    <n v="372"/>
  </r>
  <r>
    <x v="6"/>
    <n v="714"/>
  </r>
  <r>
    <x v="0"/>
    <n v="16"/>
  </r>
  <r>
    <x v="0"/>
    <n v="48"/>
  </r>
  <r>
    <x v="0"/>
    <n v="43"/>
  </r>
  <r>
    <x v="3"/>
    <n v="44"/>
  </r>
  <r>
    <x v="0"/>
    <n v="1196"/>
  </r>
  <r>
    <x v="0"/>
    <n v="37"/>
  </r>
  <r>
    <x v="1"/>
    <n v="162"/>
  </r>
  <r>
    <x v="0"/>
    <n v="1123"/>
  </r>
  <r>
    <x v="0"/>
    <n v="17"/>
  </r>
  <r>
    <x v="2"/>
    <n v="1044"/>
  </r>
  <r>
    <x v="4"/>
    <n v="758"/>
  </r>
  <r>
    <x v="0"/>
    <n v="140"/>
  </r>
  <r>
    <x v="4"/>
    <n v="140"/>
  </r>
  <r>
    <x v="2"/>
    <n v="121"/>
  </r>
  <r>
    <x v="3"/>
    <n v="1395"/>
  </r>
  <r>
    <x v="0"/>
    <n v="455"/>
  </r>
  <r>
    <x v="0"/>
    <n v="685"/>
  </r>
  <r>
    <x v="0"/>
    <n v="1173"/>
  </r>
  <r>
    <x v="6"/>
    <n v="424"/>
  </r>
  <r>
    <x v="1"/>
    <n v="424"/>
  </r>
  <r>
    <x v="5"/>
    <n v="424"/>
  </r>
  <r>
    <x v="0"/>
    <n v="1178"/>
  </r>
  <r>
    <x v="0"/>
    <n v="1178"/>
  </r>
  <r>
    <x v="4"/>
    <n v="1282"/>
  </r>
  <r>
    <x v="0"/>
    <n v="1711"/>
  </r>
  <r>
    <x v="0"/>
    <n v="809"/>
  </r>
  <r>
    <x v="0"/>
    <n v="473"/>
  </r>
  <r>
    <x v="5"/>
    <n v="148"/>
  </r>
  <r>
    <x v="3"/>
    <n v="188"/>
  </r>
  <r>
    <x v="6"/>
    <n v="147"/>
  </r>
  <r>
    <x v="0"/>
    <n v="30"/>
  </r>
  <r>
    <x v="2"/>
    <n v="868"/>
  </r>
  <r>
    <x v="1"/>
    <n v="1053"/>
  </r>
  <r>
    <x v="0"/>
    <n v="1053"/>
  </r>
  <r>
    <x v="0"/>
    <n v="1008"/>
  </r>
  <r>
    <x v="0"/>
    <n v="757"/>
  </r>
  <r>
    <x v="4"/>
    <n v="653"/>
  </r>
  <r>
    <x v="0"/>
    <n v="1400"/>
  </r>
  <r>
    <x v="0"/>
    <n v="78"/>
  </r>
  <r>
    <x v="1"/>
    <n v="78"/>
  </r>
  <r>
    <x v="0"/>
    <n v="467"/>
  </r>
  <r>
    <x v="1"/>
    <n v="306"/>
  </r>
  <r>
    <x v="2"/>
    <n v="257"/>
  </r>
  <r>
    <x v="0"/>
    <n v="751"/>
  </r>
  <r>
    <x v="3"/>
    <n v="1196"/>
  </r>
  <r>
    <x v="0"/>
    <n v="1338"/>
  </r>
  <r>
    <x v="1"/>
    <n v="1338"/>
  </r>
  <r>
    <x v="5"/>
    <n v="1128"/>
  </r>
  <r>
    <x v="3"/>
    <n v="22"/>
  </r>
  <r>
    <x v="0"/>
    <n v="22"/>
  </r>
  <r>
    <x v="4"/>
    <n v="603"/>
  </r>
  <r>
    <x v="1"/>
    <n v="1782"/>
  </r>
  <r>
    <x v="5"/>
    <n v="72"/>
  </r>
  <r>
    <x v="5"/>
    <n v="1658"/>
  </r>
  <r>
    <x v="5"/>
    <n v="80"/>
  </r>
  <r>
    <x v="2"/>
    <n v="68"/>
  </r>
  <r>
    <x v="4"/>
    <n v="16"/>
  </r>
  <r>
    <x v="5"/>
    <n v="1062"/>
  </r>
  <r>
    <x v="6"/>
    <n v="1112"/>
  </r>
  <r>
    <x v="0"/>
    <n v="1001"/>
  </r>
  <r>
    <x v="0"/>
    <n v="57"/>
  </r>
  <r>
    <x v="6"/>
    <n v="35"/>
  </r>
  <r>
    <x v="1"/>
    <n v="57"/>
  </r>
  <r>
    <x v="4"/>
    <n v="57"/>
  </r>
  <r>
    <x v="0"/>
    <n v="32"/>
  </r>
  <r>
    <x v="7"/>
    <n v="874"/>
  </r>
  <r>
    <x v="3"/>
    <n v="874"/>
  </r>
  <r>
    <x v="3"/>
    <n v="1518"/>
  </r>
  <r>
    <x v="0"/>
    <n v="1789"/>
  </r>
  <r>
    <x v="0"/>
    <n v="20"/>
  </r>
  <r>
    <x v="6"/>
    <n v="1416"/>
  </r>
  <r>
    <x v="0"/>
    <n v="153"/>
  </r>
  <r>
    <x v="0"/>
    <n v="92"/>
  </r>
  <r>
    <x v="0"/>
    <n v="92"/>
  </r>
  <r>
    <x v="6"/>
    <n v="31"/>
  </r>
  <r>
    <x v="1"/>
    <n v="31"/>
  </r>
  <r>
    <x v="0"/>
    <n v="943"/>
  </r>
  <r>
    <x v="6"/>
    <n v="25"/>
  </r>
  <r>
    <x v="0"/>
    <n v="25"/>
  </r>
  <r>
    <x v="0"/>
    <n v="1376"/>
  </r>
  <r>
    <x v="0"/>
    <n v="393"/>
  </r>
  <r>
    <x v="0"/>
    <n v="263"/>
  </r>
  <r>
    <x v="0"/>
    <n v="1670"/>
  </r>
  <r>
    <x v="0"/>
    <n v="877"/>
  </r>
  <r>
    <x v="0"/>
    <n v="502"/>
  </r>
  <r>
    <x v="0"/>
    <n v="1072"/>
  </r>
  <r>
    <x v="4"/>
    <n v="1364"/>
  </r>
  <r>
    <x v="0"/>
    <n v="326"/>
  </r>
  <r>
    <x v="0"/>
    <n v="70"/>
  </r>
  <r>
    <x v="0"/>
    <n v="1650"/>
  </r>
  <r>
    <x v="0"/>
    <n v="1738"/>
  </r>
  <r>
    <x v="6"/>
    <n v="1281"/>
  </r>
  <r>
    <x v="3"/>
    <n v="325"/>
  </r>
  <r>
    <x v="0"/>
    <n v="936"/>
  </r>
  <r>
    <x v="0"/>
    <n v="48"/>
  </r>
  <r>
    <x v="5"/>
    <n v="53"/>
  </r>
  <r>
    <x v="0"/>
    <n v="252"/>
  </r>
  <r>
    <x v="0"/>
    <n v="252"/>
  </r>
  <r>
    <x v="0"/>
    <n v="103"/>
  </r>
  <r>
    <x v="0"/>
    <n v="557"/>
  </r>
  <r>
    <x v="1"/>
    <n v="24"/>
  </r>
  <r>
    <x v="6"/>
    <n v="233"/>
  </r>
  <r>
    <x v="6"/>
    <n v="54"/>
  </r>
  <r>
    <x v="6"/>
    <n v="843"/>
  </r>
  <r>
    <x v="0"/>
    <n v="1958"/>
  </r>
  <r>
    <x v="0"/>
    <n v="20"/>
  </r>
  <r>
    <x v="6"/>
    <n v="1627"/>
  </r>
  <r>
    <x v="1"/>
    <n v="1167"/>
  </r>
  <r>
    <x v="4"/>
    <n v="66"/>
  </r>
  <r>
    <x v="6"/>
    <n v="811"/>
  </r>
  <r>
    <x v="6"/>
    <n v="797"/>
  </r>
  <r>
    <x v="0"/>
    <n v="530"/>
  </r>
  <r>
    <x v="0"/>
    <n v="1766"/>
  </r>
  <r>
    <x v="3"/>
    <n v="606"/>
  </r>
  <r>
    <x v="0"/>
    <n v="470"/>
  </r>
  <r>
    <x v="3"/>
    <n v="1099"/>
  </r>
  <r>
    <x v="0"/>
    <n v="1039"/>
  </r>
  <r>
    <x v="6"/>
    <n v="407"/>
  </r>
  <r>
    <x v="1"/>
    <n v="1016"/>
  </r>
  <r>
    <x v="0"/>
    <n v="318"/>
  </r>
  <r>
    <x v="0"/>
    <n v="318"/>
  </r>
  <r>
    <x v="0"/>
    <n v="316"/>
  </r>
  <r>
    <x v="6"/>
    <n v="92"/>
  </r>
  <r>
    <x v="3"/>
    <n v="302"/>
  </r>
  <r>
    <x v="4"/>
    <n v="1869"/>
  </r>
  <r>
    <x v="0"/>
    <n v="145"/>
  </r>
  <r>
    <x v="0"/>
    <n v="277"/>
  </r>
  <r>
    <x v="6"/>
    <n v="311"/>
  </r>
  <r>
    <x v="5"/>
    <n v="50"/>
  </r>
  <r>
    <x v="0"/>
    <n v="72"/>
  </r>
  <r>
    <x v="3"/>
    <n v="21"/>
  </r>
  <r>
    <x v="0"/>
    <n v="49"/>
  </r>
  <r>
    <x v="1"/>
    <n v="556"/>
  </r>
  <r>
    <x v="1"/>
    <n v="28"/>
  </r>
  <r>
    <x v="0"/>
    <n v="396"/>
  </r>
  <r>
    <x v="3"/>
    <n v="1899"/>
  </r>
  <r>
    <x v="0"/>
    <n v="235"/>
  </r>
  <r>
    <x v="0"/>
    <n v="331"/>
  </r>
  <r>
    <x v="0"/>
    <n v="1919"/>
  </r>
  <r>
    <x v="6"/>
    <n v="1919"/>
  </r>
  <r>
    <x v="0"/>
    <n v="167"/>
  </r>
  <r>
    <x v="1"/>
    <n v="1293"/>
  </r>
  <r>
    <x v="4"/>
    <n v="654"/>
  </r>
  <r>
    <x v="0"/>
    <n v="746"/>
  </r>
  <r>
    <x v="0"/>
    <n v="138"/>
  </r>
  <r>
    <x v="6"/>
    <n v="275"/>
  </r>
  <r>
    <x v="4"/>
    <n v="692"/>
  </r>
  <r>
    <x v="1"/>
    <n v="1115"/>
  </r>
  <r>
    <x v="0"/>
    <n v="365"/>
  </r>
  <r>
    <x v="0"/>
    <n v="9"/>
  </r>
  <r>
    <x v="0"/>
    <n v="69"/>
  </r>
  <r>
    <x v="0"/>
    <n v="63"/>
  </r>
  <r>
    <x v="0"/>
    <n v="182"/>
  </r>
  <r>
    <x v="0"/>
    <n v="76"/>
  </r>
  <r>
    <x v="1"/>
    <n v="725"/>
  </r>
  <r>
    <x v="2"/>
    <n v="62"/>
  </r>
  <r>
    <x v="6"/>
    <n v="1449"/>
  </r>
  <r>
    <x v="0"/>
    <n v="63"/>
  </r>
  <r>
    <x v="1"/>
    <n v="50"/>
  </r>
  <r>
    <x v="1"/>
    <n v="463"/>
  </r>
  <r>
    <x v="0"/>
    <n v="22"/>
  </r>
  <r>
    <x v="3"/>
    <n v="22"/>
  </r>
  <r>
    <x v="0"/>
    <n v="183"/>
  </r>
  <r>
    <x v="1"/>
    <n v="414"/>
  </r>
  <r>
    <x v="6"/>
    <n v="1034"/>
  </r>
  <r>
    <x v="2"/>
    <n v="1034"/>
  </r>
  <r>
    <x v="1"/>
    <n v="47"/>
  </r>
  <r>
    <x v="5"/>
    <n v="500"/>
  </r>
  <r>
    <x v="6"/>
    <n v="282"/>
  </r>
  <r>
    <x v="1"/>
    <n v="1381"/>
  </r>
  <r>
    <x v="0"/>
    <n v="59"/>
  </r>
  <r>
    <x v="3"/>
    <n v="59"/>
  </r>
  <r>
    <x v="0"/>
    <n v="1442"/>
  </r>
  <r>
    <x v="2"/>
    <n v="1555"/>
  </r>
  <r>
    <x v="0"/>
    <n v="1555"/>
  </r>
  <r>
    <x v="0"/>
    <n v="1378"/>
  </r>
  <r>
    <x v="3"/>
    <n v="602"/>
  </r>
  <r>
    <x v="0"/>
    <n v="139"/>
  </r>
  <r>
    <x v="2"/>
    <n v="19"/>
  </r>
  <r>
    <x v="0"/>
    <n v="446"/>
  </r>
  <r>
    <x v="0"/>
    <n v="492"/>
  </r>
  <r>
    <x v="6"/>
    <n v="67"/>
  </r>
  <r>
    <x v="4"/>
    <n v="22"/>
  </r>
  <r>
    <x v="1"/>
    <n v="76"/>
  </r>
  <r>
    <x v="0"/>
    <n v="76"/>
  </r>
  <r>
    <x v="0"/>
    <n v="515"/>
  </r>
  <r>
    <x v="6"/>
    <n v="178"/>
  </r>
  <r>
    <x v="6"/>
    <n v="52"/>
  </r>
  <r>
    <x v="6"/>
    <n v="734"/>
  </r>
  <r>
    <x v="6"/>
    <n v="221"/>
  </r>
  <r>
    <x v="0"/>
    <n v="702"/>
  </r>
  <r>
    <x v="0"/>
    <n v="1161"/>
  </r>
  <r>
    <x v="6"/>
    <n v="241"/>
  </r>
  <r>
    <x v="6"/>
    <n v="601"/>
  </r>
  <r>
    <x v="0"/>
    <n v="215"/>
  </r>
  <r>
    <x v="3"/>
    <n v="112"/>
  </r>
  <r>
    <x v="0"/>
    <n v="112"/>
  </r>
  <r>
    <x v="1"/>
    <n v="269"/>
  </r>
  <r>
    <x v="3"/>
    <n v="417"/>
  </r>
  <r>
    <x v="0"/>
    <n v="2092"/>
  </r>
  <r>
    <x v="1"/>
    <n v="180"/>
  </r>
  <r>
    <x v="6"/>
    <n v="792"/>
  </r>
  <r>
    <x v="1"/>
    <n v="89"/>
  </r>
  <r>
    <x v="5"/>
    <n v="89"/>
  </r>
  <r>
    <x v="1"/>
    <n v="495"/>
  </r>
  <r>
    <x v="6"/>
    <n v="1226"/>
  </r>
  <r>
    <x v="0"/>
    <n v="733"/>
  </r>
  <r>
    <x v="1"/>
    <n v="1334"/>
  </r>
  <r>
    <x v="0"/>
    <n v="1065"/>
  </r>
  <r>
    <x v="7"/>
    <n v="1258"/>
  </r>
  <r>
    <x v="0"/>
    <n v="69"/>
  </r>
  <r>
    <x v="0"/>
    <n v="1052"/>
  </r>
  <r>
    <x v="0"/>
    <n v="17"/>
  </r>
  <r>
    <x v="4"/>
    <n v="18"/>
  </r>
  <r>
    <x v="0"/>
    <n v="800"/>
  </r>
  <r>
    <x v="5"/>
    <n v="32"/>
  </r>
  <r>
    <x v="3"/>
    <n v="1438"/>
  </r>
  <r>
    <x v="5"/>
    <n v="1438"/>
  </r>
  <r>
    <x v="0"/>
    <n v="795"/>
  </r>
  <r>
    <x v="4"/>
    <n v="86"/>
  </r>
  <r>
    <x v="6"/>
    <n v="241"/>
  </r>
  <r>
    <x v="0"/>
    <n v="1587"/>
  </r>
  <r>
    <x v="6"/>
    <n v="64"/>
  </r>
  <r>
    <x v="0"/>
    <n v="1401"/>
  </r>
  <r>
    <x v="0"/>
    <n v="1754"/>
  </r>
  <r>
    <x v="0"/>
    <n v="63"/>
  </r>
  <r>
    <x v="0"/>
    <n v="129"/>
  </r>
  <r>
    <x v="1"/>
    <n v="81"/>
  </r>
  <r>
    <x v="1"/>
    <n v="80"/>
  </r>
  <r>
    <x v="0"/>
    <n v="889"/>
  </r>
  <r>
    <x v="0"/>
    <n v="889"/>
  </r>
  <r>
    <x v="0"/>
    <n v="235"/>
  </r>
  <r>
    <x v="6"/>
    <n v="1908"/>
  </r>
  <r>
    <x v="0"/>
    <n v="463"/>
  </r>
  <r>
    <x v="1"/>
    <n v="29"/>
  </r>
  <r>
    <x v="4"/>
    <n v="1427"/>
  </r>
  <r>
    <x v="0"/>
    <n v="398"/>
  </r>
  <r>
    <x v="0"/>
    <n v="18"/>
  </r>
  <r>
    <x v="0"/>
    <n v="75"/>
  </r>
  <r>
    <x v="6"/>
    <n v="981"/>
  </r>
  <r>
    <x v="2"/>
    <n v="172"/>
  </r>
  <r>
    <x v="6"/>
    <n v="1730"/>
  </r>
  <r>
    <x v="0"/>
    <n v="1643"/>
  </r>
  <r>
    <x v="1"/>
    <n v="312"/>
  </r>
  <r>
    <x v="5"/>
    <n v="68"/>
  </r>
  <r>
    <x v="0"/>
    <n v="68"/>
  </r>
  <r>
    <x v="0"/>
    <n v="1428"/>
  </r>
  <r>
    <x v="0"/>
    <n v="37"/>
  </r>
  <r>
    <x v="0"/>
    <n v="37"/>
  </r>
  <r>
    <x v="0"/>
    <n v="15"/>
  </r>
  <r>
    <x v="0"/>
    <n v="656"/>
  </r>
  <r>
    <x v="0"/>
    <n v="2130"/>
  </r>
  <r>
    <x v="0"/>
    <n v="48"/>
  </r>
  <r>
    <x v="5"/>
    <n v="48"/>
  </r>
  <r>
    <x v="6"/>
    <n v="841"/>
  </r>
  <r>
    <x v="1"/>
    <n v="568"/>
  </r>
  <r>
    <x v="0"/>
    <n v="1736"/>
  </r>
  <r>
    <x v="0"/>
    <n v="486"/>
  </r>
  <r>
    <x v="0"/>
    <n v="820"/>
  </r>
  <r>
    <x v="0"/>
    <n v="1377"/>
  </r>
  <r>
    <x v="0"/>
    <n v="467"/>
  </r>
  <r>
    <x v="0"/>
    <n v="14"/>
  </r>
  <r>
    <x v="2"/>
    <n v="797"/>
  </r>
  <r>
    <x v="1"/>
    <n v="73"/>
  </r>
  <r>
    <x v="5"/>
    <n v="1581"/>
  </r>
  <r>
    <x v="0"/>
    <n v="66"/>
  </r>
  <r>
    <x v="6"/>
    <n v="77"/>
  </r>
  <r>
    <x v="0"/>
    <n v="324"/>
  </r>
  <r>
    <x v="0"/>
    <n v="62"/>
  </r>
  <r>
    <x v="0"/>
    <n v="1833"/>
  </r>
  <r>
    <x v="0"/>
    <n v="103"/>
  </r>
  <r>
    <x v="6"/>
    <n v="60"/>
  </r>
  <r>
    <x v="0"/>
    <n v="51"/>
  </r>
  <r>
    <x v="0"/>
    <n v="63"/>
  </r>
  <r>
    <x v="1"/>
    <n v="88"/>
  </r>
  <r>
    <x v="0"/>
    <n v="763"/>
  </r>
  <r>
    <x v="1"/>
    <n v="187"/>
  </r>
  <r>
    <x v="1"/>
    <n v="1808"/>
  </r>
  <r>
    <x v="0"/>
    <n v="85"/>
  </r>
  <r>
    <x v="0"/>
    <n v="85"/>
  </r>
  <r>
    <x v="5"/>
    <n v="85"/>
  </r>
  <r>
    <x v="0"/>
    <n v="213"/>
  </r>
  <r>
    <x v="0"/>
    <n v="92"/>
  </r>
  <r>
    <x v="0"/>
    <n v="125"/>
  </r>
  <r>
    <x v="0"/>
    <n v="101"/>
  </r>
  <r>
    <x v="0"/>
    <n v="101"/>
  </r>
  <r>
    <x v="0"/>
    <n v="835"/>
  </r>
  <r>
    <x v="0"/>
    <n v="12"/>
  </r>
  <r>
    <x v="1"/>
    <n v="66"/>
  </r>
  <r>
    <x v="0"/>
    <n v="49"/>
  </r>
  <r>
    <x v="0"/>
    <n v="63"/>
  </r>
  <r>
    <x v="0"/>
    <n v="237"/>
  </r>
  <r>
    <x v="1"/>
    <n v="2349"/>
  </r>
  <r>
    <x v="6"/>
    <n v="86"/>
  </r>
  <r>
    <x v="5"/>
    <n v="66"/>
  </r>
  <r>
    <x v="0"/>
    <n v="14"/>
  </r>
  <r>
    <x v="4"/>
    <n v="294"/>
  </r>
  <r>
    <x v="3"/>
    <n v="56"/>
  </r>
  <r>
    <x v="2"/>
    <n v="716"/>
  </r>
  <r>
    <x v="4"/>
    <n v="57"/>
  </r>
  <r>
    <x v="0"/>
    <n v="102"/>
  </r>
  <r>
    <x v="0"/>
    <n v="2087"/>
  </r>
  <r>
    <x v="4"/>
    <n v="30"/>
  </r>
  <r>
    <x v="0"/>
    <n v="357"/>
  </r>
  <r>
    <x v="1"/>
    <n v="1443"/>
  </r>
  <r>
    <x v="0"/>
    <n v="928"/>
  </r>
  <r>
    <x v="6"/>
    <n v="17"/>
  </r>
  <r>
    <x v="6"/>
    <n v="68"/>
  </r>
  <r>
    <x v="6"/>
    <n v="41"/>
  </r>
  <r>
    <x v="0"/>
    <n v="17"/>
  </r>
  <r>
    <x v="3"/>
    <n v="42"/>
  </r>
  <r>
    <x v="3"/>
    <n v="42"/>
  </r>
  <r>
    <x v="0"/>
    <n v="562"/>
  </r>
  <r>
    <x v="5"/>
    <n v="93"/>
  </r>
  <r>
    <x v="0"/>
    <n v="59"/>
  </r>
  <r>
    <x v="6"/>
    <n v="1415"/>
  </r>
  <r>
    <x v="1"/>
    <n v="736"/>
  </r>
  <r>
    <x v="5"/>
    <n v="368"/>
  </r>
  <r>
    <x v="0"/>
    <n v="1743"/>
  </r>
  <r>
    <x v="3"/>
    <n v="836"/>
  </r>
  <r>
    <x v="0"/>
    <n v="1678"/>
  </r>
  <r>
    <x v="6"/>
    <n v="930"/>
  </r>
  <r>
    <x v="1"/>
    <n v="145"/>
  </r>
  <r>
    <x v="0"/>
    <n v="1241"/>
  </r>
  <r>
    <x v="1"/>
    <n v="1071"/>
  </r>
  <r>
    <x v="3"/>
    <n v="797"/>
  </r>
  <r>
    <x v="6"/>
    <n v="1804"/>
  </r>
  <r>
    <x v="5"/>
    <n v="1147"/>
  </r>
  <r>
    <x v="6"/>
    <n v="37"/>
  </r>
  <r>
    <x v="1"/>
    <n v="40"/>
  </r>
  <r>
    <x v="6"/>
    <n v="1101"/>
  </r>
  <r>
    <x v="4"/>
    <n v="778"/>
  </r>
  <r>
    <x v="6"/>
    <n v="778"/>
  </r>
  <r>
    <x v="0"/>
    <n v="21"/>
  </r>
  <r>
    <x v="0"/>
    <n v="42"/>
  </r>
  <r>
    <x v="4"/>
    <n v="817"/>
  </r>
  <r>
    <x v="0"/>
    <n v="17"/>
  </r>
  <r>
    <x v="0"/>
    <n v="485"/>
  </r>
  <r>
    <x v="0"/>
    <n v="367"/>
  </r>
  <r>
    <x v="6"/>
    <n v="1179"/>
  </r>
  <r>
    <x v="0"/>
    <n v="434"/>
  </r>
  <r>
    <x v="0"/>
    <n v="1674"/>
  </r>
  <r>
    <x v="1"/>
    <n v="850"/>
  </r>
  <r>
    <x v="0"/>
    <n v="82"/>
  </r>
  <r>
    <x v="0"/>
    <n v="1188"/>
  </r>
  <r>
    <x v="0"/>
    <n v="186"/>
  </r>
  <r>
    <x v="3"/>
    <n v="612"/>
  </r>
  <r>
    <x v="0"/>
    <n v="45"/>
  </r>
  <r>
    <x v="0"/>
    <n v="1370"/>
  </r>
  <r>
    <x v="0"/>
    <n v="518"/>
  </r>
  <r>
    <x v="6"/>
    <n v="1478"/>
  </r>
  <r>
    <x v="4"/>
    <n v="1274"/>
  </r>
  <r>
    <x v="0"/>
    <n v="1902"/>
  </r>
  <r>
    <x v="0"/>
    <n v="1062"/>
  </r>
  <r>
    <x v="2"/>
    <n v="664"/>
  </r>
  <r>
    <x v="6"/>
    <n v="409"/>
  </r>
  <r>
    <x v="2"/>
    <n v="44"/>
  </r>
  <r>
    <x v="1"/>
    <n v="943"/>
  </r>
  <r>
    <x v="3"/>
    <n v="31"/>
  </r>
  <r>
    <x v="0"/>
    <n v="561"/>
  </r>
  <r>
    <x v="6"/>
    <n v="1722"/>
  </r>
  <r>
    <x v="0"/>
    <n v="69"/>
  </r>
  <r>
    <x v="2"/>
    <n v="46"/>
  </r>
  <r>
    <x v="0"/>
    <n v="46"/>
  </r>
  <r>
    <x v="6"/>
    <n v="268"/>
  </r>
  <r>
    <x v="3"/>
    <n v="637"/>
  </r>
  <r>
    <x v="1"/>
    <n v="551"/>
  </r>
  <r>
    <x v="0"/>
    <n v="17"/>
  </r>
  <r>
    <x v="3"/>
    <n v="1152"/>
  </r>
  <r>
    <x v="0"/>
    <n v="38"/>
  </r>
  <r>
    <x v="0"/>
    <n v="70"/>
  </r>
  <r>
    <x v="3"/>
    <n v="71"/>
  </r>
  <r>
    <x v="6"/>
    <n v="6"/>
  </r>
  <r>
    <x v="0"/>
    <n v="44"/>
  </r>
  <r>
    <x v="1"/>
    <n v="13"/>
  </r>
  <r>
    <x v="0"/>
    <n v="324"/>
  </r>
  <r>
    <x v="0"/>
    <n v="306"/>
  </r>
  <r>
    <x v="0"/>
    <n v="1291"/>
  </r>
  <r>
    <x v="0"/>
    <n v="30"/>
  </r>
  <r>
    <x v="0"/>
    <n v="486"/>
  </r>
  <r>
    <x v="6"/>
    <n v="32"/>
  </r>
  <r>
    <x v="4"/>
    <n v="1757"/>
  </r>
  <r>
    <x v="1"/>
    <n v="134"/>
  </r>
  <r>
    <x v="0"/>
    <n v="134"/>
  </r>
  <r>
    <x v="6"/>
    <n v="171"/>
  </r>
  <r>
    <x v="5"/>
    <n v="1270"/>
  </r>
  <r>
    <x v="0"/>
    <n v="2091"/>
  </r>
  <r>
    <x v="5"/>
    <n v="733"/>
  </r>
  <r>
    <x v="1"/>
    <n v="1706"/>
  </r>
  <r>
    <x v="0"/>
    <n v="253"/>
  </r>
  <r>
    <x v="2"/>
    <n v="317"/>
  </r>
  <r>
    <x v="6"/>
    <n v="317"/>
  </r>
  <r>
    <x v="0"/>
    <n v="1895"/>
  </r>
  <r>
    <x v="3"/>
    <n v="20"/>
  </r>
  <r>
    <x v="0"/>
    <n v="62"/>
  </r>
  <r>
    <x v="0"/>
    <n v="62"/>
  </r>
  <r>
    <x v="1"/>
    <n v="395"/>
  </r>
  <r>
    <x v="0"/>
    <n v="23"/>
  </r>
  <r>
    <x v="1"/>
    <n v="907"/>
  </r>
  <r>
    <x v="6"/>
    <n v="882"/>
  </r>
  <r>
    <x v="5"/>
    <n v="1033"/>
  </r>
  <r>
    <x v="0"/>
    <n v="1033"/>
  </r>
  <r>
    <x v="1"/>
    <n v="1213"/>
  </r>
  <r>
    <x v="0"/>
    <n v="1461"/>
  </r>
  <r>
    <x v="6"/>
    <n v="638"/>
  </r>
  <r>
    <x v="1"/>
    <n v="907"/>
  </r>
  <r>
    <x v="0"/>
    <n v="907"/>
  </r>
  <r>
    <x v="5"/>
    <n v="1662"/>
  </r>
  <r>
    <x v="1"/>
    <n v="1482"/>
  </r>
  <r>
    <x v="6"/>
    <n v="541"/>
  </r>
  <r>
    <x v="0"/>
    <n v="28"/>
  </r>
  <r>
    <x v="0"/>
    <n v="971"/>
  </r>
  <r>
    <x v="0"/>
    <n v="246"/>
  </r>
  <r>
    <x v="2"/>
    <n v="1717"/>
  </r>
  <r>
    <x v="1"/>
    <n v="629"/>
  </r>
  <r>
    <x v="0"/>
    <n v="34"/>
  </r>
  <r>
    <x v="0"/>
    <n v="506"/>
  </r>
  <r>
    <x v="6"/>
    <n v="506"/>
  </r>
  <r>
    <x v="0"/>
    <n v="999"/>
  </r>
  <r>
    <x v="0"/>
    <n v="43"/>
  </r>
  <r>
    <x v="0"/>
    <n v="121"/>
  </r>
  <r>
    <x v="3"/>
    <n v="1472"/>
  </r>
  <r>
    <x v="2"/>
    <n v="322"/>
  </r>
  <r>
    <x v="4"/>
    <n v="81"/>
  </r>
  <r>
    <x v="0"/>
    <n v="160"/>
  </r>
  <r>
    <x v="0"/>
    <n v="155"/>
  </r>
  <r>
    <x v="6"/>
    <n v="155"/>
  </r>
  <r>
    <x v="0"/>
    <n v="20"/>
  </r>
  <r>
    <x v="0"/>
    <n v="732"/>
  </r>
  <r>
    <x v="6"/>
    <n v="22"/>
  </r>
  <r>
    <x v="1"/>
    <n v="38"/>
  </r>
  <r>
    <x v="6"/>
    <n v="199"/>
  </r>
  <r>
    <x v="1"/>
    <n v="22"/>
  </r>
  <r>
    <x v="0"/>
    <n v="2008"/>
  </r>
  <r>
    <x v="0"/>
    <n v="2008"/>
  </r>
  <r>
    <x v="0"/>
    <n v="1175"/>
  </r>
  <r>
    <x v="0"/>
    <n v="227"/>
  </r>
  <r>
    <x v="6"/>
    <n v="227"/>
  </r>
  <r>
    <x v="0"/>
    <n v="1189"/>
  </r>
  <r>
    <x v="0"/>
    <n v="32"/>
  </r>
  <r>
    <x v="6"/>
    <n v="894"/>
  </r>
  <r>
    <x v="1"/>
    <n v="404"/>
  </r>
  <r>
    <x v="0"/>
    <n v="404"/>
  </r>
  <r>
    <x v="6"/>
    <n v="62"/>
  </r>
  <r>
    <x v="2"/>
    <n v="639"/>
  </r>
  <r>
    <x v="1"/>
    <n v="69"/>
  </r>
  <r>
    <x v="4"/>
    <n v="78"/>
  </r>
  <r>
    <x v="0"/>
    <n v="81"/>
  </r>
  <r>
    <x v="0"/>
    <n v="680"/>
  </r>
  <r>
    <x v="0"/>
    <n v="653"/>
  </r>
  <r>
    <x v="3"/>
    <n v="653"/>
  </r>
  <r>
    <x v="0"/>
    <n v="1477"/>
  </r>
  <r>
    <x v="2"/>
    <n v="1315"/>
  </r>
  <r>
    <x v="6"/>
    <n v="1315"/>
  </r>
  <r>
    <x v="0"/>
    <n v="45"/>
  </r>
  <r>
    <x v="0"/>
    <n v="816"/>
  </r>
  <r>
    <x v="5"/>
    <n v="45"/>
  </r>
  <r>
    <x v="0"/>
    <n v="20"/>
  </r>
  <r>
    <x v="0"/>
    <n v="46"/>
  </r>
  <r>
    <x v="5"/>
    <n v="679"/>
  </r>
  <r>
    <x v="5"/>
    <n v="31"/>
  </r>
  <r>
    <x v="6"/>
    <n v="31"/>
  </r>
  <r>
    <x v="3"/>
    <n v="187"/>
  </r>
  <r>
    <x v="2"/>
    <n v="187"/>
  </r>
  <r>
    <x v="6"/>
    <n v="17"/>
  </r>
  <r>
    <x v="0"/>
    <n v="78"/>
  </r>
  <r>
    <x v="3"/>
    <n v="11"/>
  </r>
  <r>
    <x v="0"/>
    <n v="426"/>
  </r>
  <r>
    <x v="6"/>
    <n v="285"/>
  </r>
  <r>
    <x v="0"/>
    <n v="777"/>
  </r>
  <r>
    <x v="0"/>
    <n v="777"/>
  </r>
  <r>
    <x v="1"/>
    <n v="637"/>
  </r>
  <r>
    <x v="6"/>
    <n v="694"/>
  </r>
  <r>
    <x v="4"/>
    <n v="266"/>
  </r>
  <r>
    <x v="0"/>
    <n v="1001"/>
  </r>
  <r>
    <x v="3"/>
    <n v="1001"/>
  </r>
  <r>
    <x v="6"/>
    <n v="1198"/>
  </r>
  <r>
    <x v="0"/>
    <n v="1198"/>
  </r>
  <r>
    <x v="3"/>
    <n v="122"/>
  </r>
  <r>
    <x v="0"/>
    <n v="18"/>
  </r>
  <r>
    <x v="3"/>
    <n v="45"/>
  </r>
  <r>
    <x v="4"/>
    <n v="123"/>
  </r>
  <r>
    <x v="0"/>
    <n v="844"/>
  </r>
  <r>
    <x v="6"/>
    <n v="96"/>
  </r>
  <r>
    <x v="5"/>
    <n v="141"/>
  </r>
  <r>
    <x v="6"/>
    <n v="46"/>
  </r>
  <r>
    <x v="1"/>
    <n v="46"/>
  </r>
  <r>
    <x v="0"/>
    <n v="15"/>
  </r>
  <r>
    <x v="1"/>
    <n v="731"/>
  </r>
  <r>
    <x v="0"/>
    <n v="135"/>
  </r>
  <r>
    <x v="1"/>
    <n v="1724"/>
  </r>
  <r>
    <x v="3"/>
    <n v="1428"/>
  </r>
  <r>
    <x v="1"/>
    <n v="54"/>
  </r>
  <r>
    <x v="0"/>
    <n v="1493"/>
  </r>
  <r>
    <x v="0"/>
    <n v="68"/>
  </r>
  <r>
    <x v="4"/>
    <n v="1171"/>
  </r>
  <r>
    <x v="0"/>
    <n v="1020"/>
  </r>
  <r>
    <x v="3"/>
    <n v="264"/>
  </r>
  <r>
    <x v="0"/>
    <n v="20"/>
  </r>
  <r>
    <x v="5"/>
    <n v="1180"/>
  </r>
  <r>
    <x v="1"/>
    <n v="1180"/>
  </r>
  <r>
    <x v="0"/>
    <n v="724"/>
  </r>
  <r>
    <x v="0"/>
    <n v="58"/>
  </r>
  <r>
    <x v="2"/>
    <n v="1665"/>
  </r>
  <r>
    <x v="0"/>
    <n v="2086"/>
  </r>
  <r>
    <x v="0"/>
    <n v="1220"/>
  </r>
  <r>
    <x v="4"/>
    <n v="109"/>
  </r>
  <r>
    <x v="0"/>
    <n v="101"/>
  </r>
  <r>
    <x v="0"/>
    <n v="11"/>
  </r>
  <r>
    <x v="2"/>
    <n v="614"/>
  </r>
  <r>
    <x v="2"/>
    <n v="53"/>
  </r>
  <r>
    <x v="1"/>
    <n v="22"/>
  </r>
  <r>
    <x v="2"/>
    <n v="396"/>
  </r>
  <r>
    <x v="1"/>
    <n v="87"/>
  </r>
  <r>
    <x v="2"/>
    <n v="776"/>
  </r>
  <r>
    <x v="3"/>
    <n v="18"/>
  </r>
  <r>
    <x v="0"/>
    <n v="140"/>
  </r>
  <r>
    <x v="0"/>
    <n v="36"/>
  </r>
  <r>
    <x v="0"/>
    <n v="1435"/>
  </r>
  <r>
    <x v="3"/>
    <n v="131"/>
  </r>
  <r>
    <x v="6"/>
    <n v="1019"/>
  </r>
  <r>
    <x v="3"/>
    <n v="97"/>
  </r>
  <r>
    <x v="3"/>
    <n v="884"/>
  </r>
  <r>
    <x v="6"/>
    <n v="2352"/>
  </r>
  <r>
    <x v="0"/>
    <n v="369"/>
  </r>
  <r>
    <x v="0"/>
    <n v="369"/>
  </r>
  <r>
    <x v="4"/>
    <n v="132"/>
  </r>
  <r>
    <x v="0"/>
    <n v="296"/>
  </r>
  <r>
    <x v="3"/>
    <n v="1338"/>
  </r>
  <r>
    <x v="1"/>
    <n v="608"/>
  </r>
  <r>
    <x v="6"/>
    <n v="823"/>
  </r>
  <r>
    <x v="0"/>
    <n v="823"/>
  </r>
  <r>
    <x v="2"/>
    <n v="1621"/>
  </r>
  <r>
    <x v="0"/>
    <n v="93"/>
  </r>
  <r>
    <x v="6"/>
    <n v="1198"/>
  </r>
  <r>
    <x v="1"/>
    <n v="1198"/>
  </r>
  <r>
    <x v="0"/>
    <n v="144"/>
  </r>
  <r>
    <x v="2"/>
    <n v="392"/>
  </r>
  <r>
    <x v="0"/>
    <n v="1068"/>
  </r>
  <r>
    <x v="5"/>
    <n v="421"/>
  </r>
  <r>
    <x v="5"/>
    <n v="1727"/>
  </r>
  <r>
    <x v="1"/>
    <n v="114"/>
  </r>
  <r>
    <x v="0"/>
    <n v="64"/>
  </r>
  <r>
    <x v="0"/>
    <n v="64"/>
  </r>
  <r>
    <x v="0"/>
    <n v="279"/>
  </r>
  <r>
    <x v="0"/>
    <n v="1298"/>
  </r>
  <r>
    <x v="0"/>
    <n v="42"/>
  </r>
  <r>
    <x v="0"/>
    <n v="137"/>
  </r>
  <r>
    <x v="0"/>
    <n v="137"/>
  </r>
  <r>
    <x v="0"/>
    <n v="982"/>
  </r>
  <r>
    <x v="0"/>
    <n v="30"/>
  </r>
  <r>
    <x v="0"/>
    <n v="1230"/>
  </r>
  <r>
    <x v="6"/>
    <n v="1103"/>
  </r>
  <r>
    <x v="0"/>
    <n v="1932"/>
  </r>
  <r>
    <x v="0"/>
    <n v="367"/>
  </r>
  <r>
    <x v="5"/>
    <n v="1345"/>
  </r>
  <r>
    <x v="1"/>
    <n v="1134"/>
  </r>
  <r>
    <x v="0"/>
    <n v="1188"/>
  </r>
  <r>
    <x v="0"/>
    <n v="1686"/>
  </r>
  <r>
    <x v="0"/>
    <n v="198"/>
  </r>
  <r>
    <x v="0"/>
    <n v="44"/>
  </r>
  <r>
    <x v="0"/>
    <n v="61"/>
  </r>
  <r>
    <x v="0"/>
    <n v="57"/>
  </r>
  <r>
    <x v="0"/>
    <n v="71"/>
  </r>
  <r>
    <x v="0"/>
    <n v="37"/>
  </r>
  <r>
    <x v="0"/>
    <n v="37"/>
  </r>
  <r>
    <x v="1"/>
    <n v="405"/>
  </r>
  <r>
    <x v="0"/>
    <n v="599"/>
  </r>
  <r>
    <x v="1"/>
    <n v="1525"/>
  </r>
  <r>
    <x v="0"/>
    <n v="1323"/>
  </r>
  <r>
    <x v="5"/>
    <n v="53"/>
  </r>
  <r>
    <x v="6"/>
    <n v="710"/>
  </r>
  <r>
    <x v="2"/>
    <n v="43"/>
  </r>
  <r>
    <x v="4"/>
    <n v="1006"/>
  </r>
  <r>
    <x v="1"/>
    <n v="813"/>
  </r>
  <r>
    <x v="1"/>
    <n v="429"/>
  </r>
  <r>
    <x v="0"/>
    <n v="490"/>
  </r>
  <r>
    <x v="0"/>
    <n v="1825"/>
  </r>
  <r>
    <x v="0"/>
    <n v="473"/>
  </r>
  <r>
    <x v="0"/>
    <n v="9"/>
  </r>
  <r>
    <x v="0"/>
    <n v="16"/>
  </r>
  <r>
    <x v="0"/>
    <n v="57"/>
  </r>
  <r>
    <x v="3"/>
    <n v="334"/>
  </r>
  <r>
    <x v="3"/>
    <n v="507"/>
  </r>
  <r>
    <x v="6"/>
    <n v="818"/>
  </r>
  <r>
    <x v="2"/>
    <n v="1004"/>
  </r>
  <r>
    <x v="0"/>
    <n v="1138"/>
  </r>
  <r>
    <x v="0"/>
    <n v="2525"/>
  </r>
  <r>
    <x v="6"/>
    <n v="2525"/>
  </r>
  <r>
    <x v="3"/>
    <n v="1076"/>
  </r>
  <r>
    <x v="6"/>
    <n v="491"/>
  </r>
  <r>
    <x v="2"/>
    <n v="29"/>
  </r>
  <r>
    <x v="0"/>
    <n v="236"/>
  </r>
  <r>
    <x v="0"/>
    <n v="46"/>
  </r>
  <r>
    <x v="1"/>
    <n v="795"/>
  </r>
  <r>
    <x v="0"/>
    <n v="749"/>
  </r>
  <r>
    <x v="5"/>
    <n v="401"/>
  </r>
  <r>
    <x v="0"/>
    <n v="1149"/>
  </r>
  <r>
    <x v="0"/>
    <n v="1149"/>
  </r>
  <r>
    <x v="4"/>
    <n v="863"/>
  </r>
  <r>
    <x v="0"/>
    <n v="343"/>
  </r>
  <r>
    <x v="1"/>
    <n v="1471"/>
  </r>
  <r>
    <x v="2"/>
    <n v="1088"/>
  </r>
  <r>
    <x v="6"/>
    <n v="1990"/>
  </r>
  <r>
    <x v="0"/>
    <n v="1210"/>
  </r>
  <r>
    <x v="0"/>
    <n v="74"/>
  </r>
  <r>
    <x v="0"/>
    <n v="115"/>
  </r>
  <r>
    <x v="6"/>
    <n v="966"/>
  </r>
  <r>
    <x v="6"/>
    <n v="92"/>
  </r>
  <r>
    <x v="4"/>
    <n v="45"/>
  </r>
  <r>
    <x v="0"/>
    <n v="45"/>
  </r>
  <r>
    <x v="1"/>
    <n v="761"/>
  </r>
  <r>
    <x v="0"/>
    <n v="2257"/>
  </r>
  <r>
    <x v="4"/>
    <n v="960"/>
  </r>
  <r>
    <x v="2"/>
    <n v="1453"/>
  </r>
  <r>
    <x v="6"/>
    <n v="350"/>
  </r>
  <r>
    <x v="0"/>
    <n v="266"/>
  </r>
  <r>
    <x v="0"/>
    <n v="224"/>
  </r>
  <r>
    <x v="0"/>
    <n v="99"/>
  </r>
  <r>
    <x v="1"/>
    <n v="258"/>
  </r>
  <r>
    <x v="1"/>
    <n v="258"/>
  </r>
  <r>
    <x v="0"/>
    <n v="1526"/>
  </r>
  <r>
    <x v="0"/>
    <n v="87"/>
  </r>
  <r>
    <x v="1"/>
    <n v="300"/>
  </r>
  <r>
    <x v="2"/>
    <n v="447"/>
  </r>
  <r>
    <x v="0"/>
    <n v="173"/>
  </r>
  <r>
    <x v="0"/>
    <n v="1772"/>
  </r>
  <r>
    <x v="6"/>
    <n v="925"/>
  </r>
  <r>
    <x v="3"/>
    <n v="1093"/>
  </r>
  <r>
    <x v="6"/>
    <n v="433"/>
  </r>
  <r>
    <x v="0"/>
    <n v="433"/>
  </r>
  <r>
    <x v="6"/>
    <n v="90"/>
  </r>
  <r>
    <x v="5"/>
    <n v="156"/>
  </r>
  <r>
    <x v="4"/>
    <n v="156"/>
  </r>
  <r>
    <x v="6"/>
    <n v="156"/>
  </r>
  <r>
    <x v="0"/>
    <n v="825"/>
  </r>
  <r>
    <x v="3"/>
    <n v="72"/>
  </r>
  <r>
    <x v="1"/>
    <n v="377"/>
  </r>
  <r>
    <x v="0"/>
    <n v="2194"/>
  </r>
  <r>
    <x v="0"/>
    <n v="401"/>
  </r>
  <r>
    <x v="0"/>
    <n v="2157"/>
  </r>
  <r>
    <x v="6"/>
    <n v="17"/>
  </r>
  <r>
    <x v="3"/>
    <n v="350"/>
  </r>
  <r>
    <x v="3"/>
    <n v="29"/>
  </r>
  <r>
    <x v="0"/>
    <n v="21"/>
  </r>
  <r>
    <x v="6"/>
    <n v="15"/>
  </r>
  <r>
    <x v="0"/>
    <n v="145"/>
  </r>
  <r>
    <x v="0"/>
    <n v="107"/>
  </r>
  <r>
    <x v="0"/>
    <n v="42"/>
  </r>
  <r>
    <x v="5"/>
    <n v="521"/>
  </r>
  <r>
    <x v="4"/>
    <n v="1021"/>
  </r>
  <r>
    <x v="6"/>
    <n v="25"/>
  </r>
  <r>
    <x v="0"/>
    <n v="25"/>
  </r>
  <r>
    <x v="3"/>
    <n v="120"/>
  </r>
  <r>
    <x v="6"/>
    <n v="995"/>
  </r>
  <r>
    <x v="6"/>
    <n v="1635"/>
  </r>
  <r>
    <x v="1"/>
    <n v="29"/>
  </r>
  <r>
    <x v="0"/>
    <n v="1655"/>
  </r>
  <r>
    <x v="0"/>
    <n v="1263"/>
  </r>
  <r>
    <x v="0"/>
    <n v="135"/>
  </r>
  <r>
    <x v="0"/>
    <n v="1991"/>
  </r>
  <r>
    <x v="1"/>
    <n v="32"/>
  </r>
  <r>
    <x v="6"/>
    <n v="605"/>
  </r>
  <r>
    <x v="0"/>
    <n v="278"/>
  </r>
  <r>
    <x v="2"/>
    <n v="467"/>
  </r>
  <r>
    <x v="0"/>
    <n v="2116"/>
  </r>
  <r>
    <x v="1"/>
    <n v="410"/>
  </r>
  <r>
    <x v="0"/>
    <n v="410"/>
  </r>
  <r>
    <x v="0"/>
    <n v="41"/>
  </r>
  <r>
    <x v="2"/>
    <n v="169"/>
  </r>
  <r>
    <x v="0"/>
    <n v="161"/>
  </r>
  <r>
    <x v="2"/>
    <n v="1260"/>
  </r>
  <r>
    <x v="0"/>
    <n v="460"/>
  </r>
  <r>
    <x v="1"/>
    <n v="575"/>
  </r>
  <r>
    <x v="0"/>
    <n v="19"/>
  </r>
  <r>
    <x v="0"/>
    <n v="1490"/>
  </r>
  <r>
    <x v="3"/>
    <n v="433"/>
  </r>
  <r>
    <x v="6"/>
    <n v="1919"/>
  </r>
  <r>
    <x v="0"/>
    <n v="576"/>
  </r>
  <r>
    <x v="5"/>
    <n v="51"/>
  </r>
  <r>
    <x v="4"/>
    <n v="564"/>
  </r>
  <r>
    <x v="0"/>
    <n v="564"/>
  </r>
  <r>
    <x v="0"/>
    <n v="19"/>
  </r>
  <r>
    <x v="0"/>
    <n v="21"/>
  </r>
  <r>
    <x v="1"/>
    <n v="61"/>
  </r>
  <r>
    <x v="5"/>
    <n v="641"/>
  </r>
  <r>
    <x v="6"/>
    <n v="1682"/>
  </r>
  <r>
    <x v="0"/>
    <n v="28"/>
  </r>
  <r>
    <x v="2"/>
    <n v="57"/>
  </r>
  <r>
    <x v="0"/>
    <n v="1474"/>
  </r>
  <r>
    <x v="1"/>
    <n v="315"/>
  </r>
  <r>
    <x v="0"/>
    <n v="504"/>
  </r>
  <r>
    <x v="0"/>
    <n v="44"/>
  </r>
  <r>
    <x v="0"/>
    <n v="44"/>
  </r>
  <r>
    <x v="5"/>
    <n v="1513"/>
  </r>
  <r>
    <x v="0"/>
    <n v="1029"/>
  </r>
  <r>
    <x v="3"/>
    <n v="57"/>
  </r>
  <r>
    <x v="3"/>
    <n v="30"/>
  </r>
  <r>
    <x v="0"/>
    <n v="30"/>
  </r>
  <r>
    <x v="6"/>
    <n v="916"/>
  </r>
  <r>
    <x v="3"/>
    <n v="61"/>
  </r>
  <r>
    <x v="1"/>
    <n v="44"/>
  </r>
  <r>
    <x v="6"/>
    <n v="55"/>
  </r>
  <r>
    <x v="0"/>
    <n v="343"/>
  </r>
  <r>
    <x v="5"/>
    <n v="989"/>
  </r>
  <r>
    <x v="2"/>
    <n v="131"/>
  </r>
  <r>
    <x v="0"/>
    <n v="131"/>
  </r>
  <r>
    <x v="0"/>
    <n v="59"/>
  </r>
  <r>
    <x v="4"/>
    <n v="28"/>
  </r>
  <r>
    <x v="1"/>
    <n v="55"/>
  </r>
  <r>
    <x v="0"/>
    <n v="1073"/>
  </r>
  <r>
    <x v="5"/>
    <n v="608"/>
  </r>
  <r>
    <x v="4"/>
    <n v="608"/>
  </r>
  <r>
    <x v="0"/>
    <n v="1155"/>
  </r>
  <r>
    <x v="2"/>
    <n v="590"/>
  </r>
  <r>
    <x v="0"/>
    <n v="573"/>
  </r>
  <r>
    <x v="4"/>
    <n v="1890"/>
  </r>
  <r>
    <x v="0"/>
    <n v="106"/>
  </r>
  <r>
    <x v="1"/>
    <n v="1064"/>
  </r>
  <r>
    <x v="1"/>
    <n v="1097"/>
  </r>
  <r>
    <x v="5"/>
    <n v="182"/>
  </r>
  <r>
    <x v="0"/>
    <n v="1456"/>
  </r>
  <r>
    <x v="5"/>
    <n v="292"/>
  </r>
  <r>
    <x v="0"/>
    <n v="2211"/>
  </r>
  <r>
    <x v="6"/>
    <n v="16"/>
  </r>
  <r>
    <x v="2"/>
    <n v="527"/>
  </r>
  <r>
    <x v="6"/>
    <n v="1778"/>
  </r>
  <r>
    <x v="0"/>
    <n v="815"/>
  </r>
  <r>
    <x v="2"/>
    <n v="861"/>
  </r>
  <r>
    <x v="0"/>
    <n v="1812"/>
  </r>
  <r>
    <x v="3"/>
    <n v="41"/>
  </r>
  <r>
    <x v="6"/>
    <n v="33"/>
  </r>
  <r>
    <x v="0"/>
    <n v="895"/>
  </r>
  <r>
    <x v="0"/>
    <n v="210"/>
  </r>
  <r>
    <x v="6"/>
    <n v="1092"/>
  </r>
  <r>
    <x v="1"/>
    <n v="1396"/>
  </r>
  <r>
    <x v="0"/>
    <n v="711"/>
  </r>
  <r>
    <x v="0"/>
    <n v="68"/>
  </r>
  <r>
    <x v="1"/>
    <n v="46"/>
  </r>
  <r>
    <x v="0"/>
    <n v="1121"/>
  </r>
  <r>
    <x v="0"/>
    <n v="13"/>
  </r>
  <r>
    <x v="1"/>
    <n v="55"/>
  </r>
  <r>
    <x v="0"/>
    <n v="362"/>
  </r>
  <r>
    <x v="0"/>
    <n v="1853"/>
  </r>
  <r>
    <x v="0"/>
    <n v="1095"/>
  </r>
  <r>
    <x v="6"/>
    <n v="1095"/>
  </r>
  <r>
    <x v="0"/>
    <n v="46"/>
  </r>
  <r>
    <x v="1"/>
    <n v="1644"/>
  </r>
  <r>
    <x v="0"/>
    <n v="1724"/>
  </r>
  <r>
    <x v="4"/>
    <n v="1930"/>
  </r>
  <r>
    <x v="0"/>
    <n v="61"/>
  </r>
  <r>
    <x v="1"/>
    <n v="877"/>
  </r>
  <r>
    <x v="0"/>
    <n v="299"/>
  </r>
  <r>
    <x v="2"/>
    <n v="939"/>
  </r>
  <r>
    <x v="1"/>
    <n v="49"/>
  </r>
  <r>
    <x v="0"/>
    <n v="49"/>
  </r>
  <r>
    <x v="0"/>
    <n v="49"/>
  </r>
  <r>
    <x v="6"/>
    <n v="49"/>
  </r>
  <r>
    <x v="0"/>
    <n v="1130"/>
  </r>
  <r>
    <x v="6"/>
    <n v="19"/>
  </r>
  <r>
    <x v="3"/>
    <n v="913"/>
  </r>
  <r>
    <x v="4"/>
    <n v="38"/>
  </r>
  <r>
    <x v="0"/>
    <n v="395"/>
  </r>
  <r>
    <x v="6"/>
    <n v="28"/>
  </r>
  <r>
    <x v="1"/>
    <n v="33"/>
  </r>
  <r>
    <x v="1"/>
    <n v="270"/>
  </r>
  <r>
    <x v="0"/>
    <n v="1194"/>
  </r>
  <r>
    <x v="0"/>
    <n v="393"/>
  </r>
  <r>
    <x v="0"/>
    <n v="397"/>
  </r>
  <r>
    <x v="0"/>
    <n v="59"/>
  </r>
  <r>
    <x v="0"/>
    <n v="38"/>
  </r>
  <r>
    <x v="1"/>
    <n v="1923"/>
  </r>
  <r>
    <x v="1"/>
    <n v="63"/>
  </r>
  <r>
    <x v="3"/>
    <n v="18"/>
  </r>
  <r>
    <x v="6"/>
    <n v="81"/>
  </r>
  <r>
    <x v="0"/>
    <n v="1307"/>
  </r>
  <r>
    <x v="6"/>
    <n v="1102"/>
  </r>
  <r>
    <x v="0"/>
    <n v="201"/>
  </r>
  <r>
    <x v="0"/>
    <n v="443"/>
  </r>
  <r>
    <x v="0"/>
    <n v="636"/>
  </r>
  <r>
    <x v="2"/>
    <n v="27"/>
  </r>
  <r>
    <x v="0"/>
    <n v="670"/>
  </r>
  <r>
    <x v="0"/>
    <n v="1029"/>
  </r>
  <r>
    <x v="6"/>
    <n v="84"/>
  </r>
  <r>
    <x v="0"/>
    <n v="820"/>
  </r>
  <r>
    <x v="0"/>
    <n v="1012"/>
  </r>
  <r>
    <x v="0"/>
    <n v="563"/>
  </r>
  <r>
    <x v="0"/>
    <n v="12"/>
  </r>
  <r>
    <x v="5"/>
    <n v="315"/>
  </r>
  <r>
    <x v="6"/>
    <n v="99"/>
  </r>
  <r>
    <x v="0"/>
    <n v="413"/>
  </r>
  <r>
    <x v="0"/>
    <n v="17"/>
  </r>
  <r>
    <x v="6"/>
    <n v="57"/>
  </r>
  <r>
    <x v="0"/>
    <n v="406"/>
  </r>
  <r>
    <x v="5"/>
    <n v="1853"/>
  </r>
  <r>
    <x v="1"/>
    <n v="1853"/>
  </r>
  <r>
    <x v="0"/>
    <n v="41"/>
  </r>
  <r>
    <x v="2"/>
    <n v="46"/>
  </r>
  <r>
    <x v="0"/>
    <n v="946"/>
  </r>
  <r>
    <x v="0"/>
    <n v="528"/>
  </r>
  <r>
    <x v="6"/>
    <n v="1245"/>
  </r>
  <r>
    <x v="1"/>
    <n v="529"/>
  </r>
  <r>
    <x v="0"/>
    <n v="48"/>
  </r>
  <r>
    <x v="6"/>
    <n v="299"/>
  </r>
  <r>
    <x v="1"/>
    <n v="25"/>
  </r>
  <r>
    <x v="1"/>
    <n v="25"/>
  </r>
  <r>
    <x v="6"/>
    <n v="77"/>
  </r>
  <r>
    <x v="0"/>
    <n v="219"/>
  </r>
  <r>
    <x v="1"/>
    <n v="60"/>
  </r>
  <r>
    <x v="3"/>
    <n v="22"/>
  </r>
  <r>
    <x v="0"/>
    <n v="147"/>
  </r>
  <r>
    <x v="0"/>
    <n v="75"/>
  </r>
  <r>
    <x v="0"/>
    <n v="65"/>
  </r>
  <r>
    <x v="0"/>
    <n v="63"/>
  </r>
  <r>
    <x v="0"/>
    <n v="57"/>
  </r>
  <r>
    <x v="2"/>
    <n v="317"/>
  </r>
  <r>
    <x v="5"/>
    <n v="468"/>
  </r>
  <r>
    <x v="0"/>
    <n v="467"/>
  </r>
  <r>
    <x v="3"/>
    <n v="1319"/>
  </r>
  <r>
    <x v="3"/>
    <n v="727"/>
  </r>
  <r>
    <x v="0"/>
    <n v="587"/>
  </r>
  <r>
    <x v="0"/>
    <n v="587"/>
  </r>
  <r>
    <x v="2"/>
    <n v="1346"/>
  </r>
  <r>
    <x v="6"/>
    <n v="35"/>
  </r>
  <r>
    <x v="4"/>
    <n v="45"/>
  </r>
  <r>
    <x v="0"/>
    <n v="44"/>
  </r>
  <r>
    <x v="3"/>
    <n v="794"/>
  </r>
  <r>
    <x v="1"/>
    <n v="1507"/>
  </r>
  <r>
    <x v="6"/>
    <n v="1253"/>
  </r>
  <r>
    <x v="3"/>
    <n v="100"/>
  </r>
  <r>
    <x v="0"/>
    <n v="48"/>
  </r>
  <r>
    <x v="6"/>
    <n v="15"/>
  </r>
  <r>
    <x v="5"/>
    <n v="15"/>
  </r>
  <r>
    <x v="1"/>
    <n v="38"/>
  </r>
  <r>
    <x v="6"/>
    <n v="1690"/>
  </r>
  <r>
    <x v="3"/>
    <n v="1690"/>
  </r>
  <r>
    <x v="4"/>
    <n v="75"/>
  </r>
  <r>
    <x v="0"/>
    <n v="21"/>
  </r>
  <r>
    <x v="0"/>
    <n v="973"/>
  </r>
  <r>
    <x v="0"/>
    <n v="330"/>
  </r>
  <r>
    <x v="1"/>
    <n v="1820"/>
  </r>
  <r>
    <x v="6"/>
    <n v="172"/>
  </r>
  <r>
    <x v="0"/>
    <n v="27"/>
  </r>
  <r>
    <x v="4"/>
    <n v="2209"/>
  </r>
  <r>
    <x v="3"/>
    <n v="454"/>
  </r>
  <r>
    <x v="0"/>
    <n v="38"/>
  </r>
  <r>
    <x v="3"/>
    <n v="176"/>
  </r>
  <r>
    <x v="5"/>
    <n v="904"/>
  </r>
  <r>
    <x v="0"/>
    <n v="64"/>
  </r>
  <r>
    <x v="0"/>
    <n v="1363"/>
  </r>
  <r>
    <x v="0"/>
    <n v="1363"/>
  </r>
  <r>
    <x v="4"/>
    <n v="690"/>
  </r>
  <r>
    <x v="3"/>
    <n v="1027"/>
  </r>
  <r>
    <x v="0"/>
    <n v="1371"/>
  </r>
  <r>
    <x v="1"/>
    <n v="873"/>
  </r>
  <r>
    <x v="6"/>
    <n v="52"/>
  </r>
  <r>
    <x v="0"/>
    <n v="1307"/>
  </r>
  <r>
    <x v="0"/>
    <n v="37"/>
  </r>
  <r>
    <x v="0"/>
    <n v="506"/>
  </r>
  <r>
    <x v="0"/>
    <n v="81"/>
  </r>
  <r>
    <x v="0"/>
    <n v="793"/>
  </r>
  <r>
    <x v="2"/>
    <n v="316"/>
  </r>
  <r>
    <x v="0"/>
    <n v="1092"/>
  </r>
  <r>
    <x v="0"/>
    <n v="1795"/>
  </r>
  <r>
    <x v="1"/>
    <n v="29"/>
  </r>
  <r>
    <x v="6"/>
    <n v="1113"/>
  </r>
  <r>
    <x v="0"/>
    <n v="78"/>
  </r>
  <r>
    <x v="5"/>
    <n v="1623"/>
  </r>
  <r>
    <x v="0"/>
    <n v="195"/>
  </r>
  <r>
    <x v="0"/>
    <n v="1168"/>
  </r>
  <r>
    <x v="0"/>
    <n v="177"/>
  </r>
  <r>
    <x v="3"/>
    <n v="26"/>
  </r>
  <r>
    <x v="1"/>
    <n v="46"/>
  </r>
  <r>
    <x v="1"/>
    <n v="542"/>
  </r>
  <r>
    <x v="0"/>
    <n v="38"/>
  </r>
  <r>
    <x v="1"/>
    <n v="632"/>
  </r>
  <r>
    <x v="0"/>
    <n v="1508"/>
  </r>
  <r>
    <x v="2"/>
    <n v="1730"/>
  </r>
  <r>
    <x v="0"/>
    <n v="1336"/>
  </r>
  <r>
    <x v="0"/>
    <n v="684"/>
  </r>
  <r>
    <x v="5"/>
    <n v="1435"/>
  </r>
  <r>
    <x v="0"/>
    <n v="581"/>
  </r>
  <r>
    <x v="1"/>
    <n v="44"/>
  </r>
  <r>
    <x v="5"/>
    <n v="35"/>
  </r>
  <r>
    <x v="3"/>
    <n v="16"/>
  </r>
  <r>
    <x v="0"/>
    <n v="1501"/>
  </r>
  <r>
    <x v="6"/>
    <n v="273"/>
  </r>
  <r>
    <x v="1"/>
    <n v="55"/>
  </r>
  <r>
    <x v="6"/>
    <n v="116"/>
  </r>
  <r>
    <x v="5"/>
    <n v="2009"/>
  </r>
  <r>
    <x v="0"/>
    <n v="1586"/>
  </r>
  <r>
    <x v="0"/>
    <n v="1586"/>
  </r>
  <r>
    <x v="6"/>
    <n v="405"/>
  </r>
  <r>
    <x v="1"/>
    <n v="55"/>
  </r>
  <r>
    <x v="0"/>
    <n v="21"/>
  </r>
  <r>
    <x v="0"/>
    <n v="34"/>
  </r>
  <r>
    <x v="1"/>
    <n v="1478"/>
  </r>
  <r>
    <x v="0"/>
    <n v="44"/>
  </r>
  <r>
    <x v="6"/>
    <n v="100"/>
  </r>
  <r>
    <x v="5"/>
    <n v="100"/>
  </r>
  <r>
    <x v="3"/>
    <n v="152"/>
  </r>
  <r>
    <x v="6"/>
    <n v="58"/>
  </r>
  <r>
    <x v="0"/>
    <n v="24"/>
  </r>
  <r>
    <x v="0"/>
    <n v="62"/>
  </r>
  <r>
    <x v="1"/>
    <n v="978"/>
  </r>
  <r>
    <x v="5"/>
    <n v="978"/>
  </r>
  <r>
    <x v="6"/>
    <n v="728"/>
  </r>
  <r>
    <x v="3"/>
    <n v="596"/>
  </r>
  <r>
    <x v="6"/>
    <n v="1213"/>
  </r>
  <r>
    <x v="6"/>
    <n v="185"/>
  </r>
  <r>
    <x v="0"/>
    <n v="2059"/>
  </r>
  <r>
    <x v="0"/>
    <n v="416"/>
  </r>
  <r>
    <x v="2"/>
    <n v="1575"/>
  </r>
  <r>
    <x v="4"/>
    <n v="18"/>
  </r>
  <r>
    <x v="3"/>
    <n v="222"/>
  </r>
  <r>
    <x v="6"/>
    <n v="68"/>
  </r>
  <r>
    <x v="0"/>
    <n v="49"/>
  </r>
  <r>
    <x v="0"/>
    <n v="688"/>
  </r>
  <r>
    <x v="0"/>
    <n v="1280"/>
  </r>
  <r>
    <x v="6"/>
    <n v="1829"/>
  </r>
  <r>
    <x v="0"/>
    <n v="244"/>
  </r>
  <r>
    <x v="0"/>
    <n v="48"/>
  </r>
  <r>
    <x v="1"/>
    <n v="586"/>
  </r>
  <r>
    <x v="3"/>
    <n v="48"/>
  </r>
  <r>
    <x v="0"/>
    <n v="263"/>
  </r>
  <r>
    <x v="1"/>
    <n v="1612"/>
  </r>
  <r>
    <x v="6"/>
    <n v="825"/>
  </r>
  <r>
    <x v="5"/>
    <n v="50"/>
  </r>
  <r>
    <x v="0"/>
    <n v="1371"/>
  </r>
  <r>
    <x v="4"/>
    <n v="1371"/>
  </r>
  <r>
    <x v="0"/>
    <n v="963"/>
  </r>
  <r>
    <x v="2"/>
    <n v="71"/>
  </r>
  <r>
    <x v="0"/>
    <n v="31"/>
  </r>
  <r>
    <x v="3"/>
    <n v="1677"/>
  </r>
  <r>
    <x v="0"/>
    <n v="120"/>
  </r>
  <r>
    <x v="6"/>
    <n v="23"/>
  </r>
  <r>
    <x v="0"/>
    <n v="54"/>
  </r>
  <r>
    <x v="2"/>
    <n v="636"/>
  </r>
  <r>
    <x v="5"/>
    <n v="1117"/>
  </r>
  <r>
    <x v="1"/>
    <n v="969"/>
  </r>
  <r>
    <x v="0"/>
    <n v="969"/>
  </r>
  <r>
    <x v="4"/>
    <n v="133"/>
  </r>
  <r>
    <x v="6"/>
    <n v="2486"/>
  </r>
  <r>
    <x v="0"/>
    <n v="71"/>
  </r>
  <r>
    <x v="6"/>
    <n v="71"/>
  </r>
  <r>
    <x v="6"/>
    <n v="203"/>
  </r>
  <r>
    <x v="6"/>
    <n v="1341"/>
  </r>
  <r>
    <x v="6"/>
    <n v="845"/>
  </r>
  <r>
    <x v="1"/>
    <n v="385"/>
  </r>
  <r>
    <x v="6"/>
    <n v="564"/>
  </r>
  <r>
    <x v="5"/>
    <n v="23"/>
  </r>
  <r>
    <x v="0"/>
    <n v="23"/>
  </r>
  <r>
    <x v="6"/>
    <n v="189"/>
  </r>
  <r>
    <x v="0"/>
    <n v="1504"/>
  </r>
  <r>
    <x v="4"/>
    <n v="209"/>
  </r>
  <r>
    <x v="6"/>
    <n v="102"/>
  </r>
  <r>
    <x v="0"/>
    <n v="981"/>
  </r>
  <r>
    <x v="0"/>
    <n v="488"/>
  </r>
  <r>
    <x v="0"/>
    <n v="484"/>
  </r>
  <r>
    <x v="1"/>
    <n v="2077"/>
  </r>
  <r>
    <x v="6"/>
    <n v="662"/>
  </r>
  <r>
    <x v="6"/>
    <n v="1495"/>
  </r>
  <r>
    <x v="0"/>
    <n v="1495"/>
  </r>
  <r>
    <x v="6"/>
    <n v="231"/>
  </r>
  <r>
    <x v="0"/>
    <n v="805"/>
  </r>
  <r>
    <x v="0"/>
    <n v="39"/>
  </r>
  <r>
    <x v="0"/>
    <n v="63"/>
  </r>
  <r>
    <x v="0"/>
    <n v="69"/>
  </r>
  <r>
    <x v="0"/>
    <n v="69"/>
  </r>
  <r>
    <x v="0"/>
    <n v="461"/>
  </r>
  <r>
    <x v="0"/>
    <n v="2217"/>
  </r>
  <r>
    <x v="3"/>
    <n v="1367"/>
  </r>
  <r>
    <x v="0"/>
    <n v="382"/>
  </r>
  <r>
    <x v="1"/>
    <n v="871"/>
  </r>
  <r>
    <x v="0"/>
    <n v="2089"/>
  </r>
  <r>
    <x v="0"/>
    <n v="1388"/>
  </r>
  <r>
    <x v="0"/>
    <n v="96"/>
  </r>
  <r>
    <x v="3"/>
    <n v="96"/>
  </r>
  <r>
    <x v="1"/>
    <n v="68"/>
  </r>
  <r>
    <x v="6"/>
    <n v="93"/>
  </r>
  <r>
    <x v="0"/>
    <n v="265"/>
  </r>
  <r>
    <x v="0"/>
    <n v="28"/>
  </r>
  <r>
    <x v="6"/>
    <n v="138"/>
  </r>
  <r>
    <x v="0"/>
    <n v="138"/>
  </r>
  <r>
    <x v="1"/>
    <n v="1169"/>
  </r>
  <r>
    <x v="1"/>
    <n v="1169"/>
  </r>
  <r>
    <x v="0"/>
    <n v="152"/>
  </r>
  <r>
    <x v="0"/>
    <n v="218"/>
  </r>
  <r>
    <x v="1"/>
    <n v="612"/>
  </r>
  <r>
    <x v="0"/>
    <n v="38"/>
  </r>
  <r>
    <x v="0"/>
    <n v="49"/>
  </r>
  <r>
    <x v="0"/>
    <n v="358"/>
  </r>
  <r>
    <x v="4"/>
    <n v="151"/>
  </r>
  <r>
    <x v="1"/>
    <n v="642"/>
  </r>
  <r>
    <x v="4"/>
    <n v="615"/>
  </r>
  <r>
    <x v="6"/>
    <n v="361"/>
  </r>
  <r>
    <x v="6"/>
    <n v="23"/>
  </r>
  <r>
    <x v="4"/>
    <n v="23"/>
  </r>
  <r>
    <x v="5"/>
    <n v="964"/>
  </r>
  <r>
    <x v="0"/>
    <n v="964"/>
  </r>
  <r>
    <x v="0"/>
    <n v="310"/>
  </r>
  <r>
    <x v="1"/>
    <n v="1366"/>
  </r>
  <r>
    <x v="3"/>
    <n v="1366"/>
  </r>
  <r>
    <x v="0"/>
    <n v="1191"/>
  </r>
  <r>
    <x v="6"/>
    <n v="1135"/>
  </r>
  <r>
    <x v="6"/>
    <n v="1101"/>
  </r>
  <r>
    <x v="0"/>
    <n v="1101"/>
  </r>
  <r>
    <x v="6"/>
    <n v="1511"/>
  </r>
  <r>
    <x v="2"/>
    <n v="932"/>
  </r>
  <r>
    <x v="0"/>
    <n v="108"/>
  </r>
  <r>
    <x v="0"/>
    <n v="641"/>
  </r>
  <r>
    <x v="0"/>
    <n v="46"/>
  </r>
  <r>
    <x v="3"/>
    <n v="21"/>
  </r>
  <r>
    <x v="6"/>
    <n v="69"/>
  </r>
  <r>
    <x v="0"/>
    <n v="57"/>
  </r>
  <r>
    <x v="1"/>
    <n v="56"/>
  </r>
  <r>
    <x v="3"/>
    <n v="26"/>
  </r>
  <r>
    <x v="0"/>
    <n v="1572"/>
  </r>
  <r>
    <x v="1"/>
    <n v="18"/>
  </r>
  <r>
    <x v="1"/>
    <n v="22"/>
  </r>
  <r>
    <x v="1"/>
    <n v="46"/>
  </r>
  <r>
    <x v="0"/>
    <n v="265"/>
  </r>
  <r>
    <x v="1"/>
    <n v="50"/>
  </r>
  <r>
    <x v="0"/>
    <n v="1283"/>
  </r>
  <r>
    <x v="0"/>
    <n v="802"/>
  </r>
  <r>
    <x v="0"/>
    <n v="46"/>
  </r>
  <r>
    <x v="0"/>
    <n v="46"/>
  </r>
  <r>
    <x v="0"/>
    <n v="415"/>
  </r>
  <r>
    <x v="6"/>
    <n v="211"/>
  </r>
  <r>
    <x v="1"/>
    <n v="77"/>
  </r>
  <r>
    <x v="0"/>
    <n v="730"/>
  </r>
  <r>
    <x v="0"/>
    <n v="28"/>
  </r>
  <r>
    <x v="3"/>
    <n v="903"/>
  </r>
  <r>
    <x v="5"/>
    <n v="40"/>
  </r>
  <r>
    <x v="0"/>
    <n v="40"/>
  </r>
  <r>
    <x v="0"/>
    <n v="38"/>
  </r>
  <r>
    <x v="0"/>
    <n v="152"/>
  </r>
  <r>
    <x v="3"/>
    <n v="146"/>
  </r>
  <r>
    <x v="5"/>
    <n v="535"/>
  </r>
  <r>
    <x v="2"/>
    <n v="158"/>
  </r>
  <r>
    <x v="0"/>
    <n v="656"/>
  </r>
  <r>
    <x v="4"/>
    <n v="1038"/>
  </r>
  <r>
    <x v="0"/>
    <n v="33"/>
  </r>
  <r>
    <x v="0"/>
    <n v="25"/>
  </r>
  <r>
    <x v="5"/>
    <n v="106"/>
  </r>
  <r>
    <x v="6"/>
    <n v="401"/>
  </r>
  <r>
    <x v="0"/>
    <n v="232"/>
  </r>
  <r>
    <x v="0"/>
    <n v="297"/>
  </r>
  <r>
    <x v="6"/>
    <n v="293"/>
  </r>
  <r>
    <x v="0"/>
    <n v="139"/>
  </r>
  <r>
    <x v="0"/>
    <n v="901"/>
  </r>
  <r>
    <x v="1"/>
    <n v="1043"/>
  </r>
  <r>
    <x v="6"/>
    <n v="53"/>
  </r>
  <r>
    <x v="6"/>
    <n v="102"/>
  </r>
  <r>
    <x v="0"/>
    <n v="915"/>
  </r>
  <r>
    <x v="5"/>
    <n v="167"/>
  </r>
  <r>
    <x v="0"/>
    <n v="240"/>
  </r>
  <r>
    <x v="5"/>
    <n v="1106"/>
  </r>
  <r>
    <x v="5"/>
    <n v="22"/>
  </r>
  <r>
    <x v="1"/>
    <n v="1159"/>
  </r>
  <r>
    <x v="0"/>
    <n v="71"/>
  </r>
  <r>
    <x v="1"/>
    <n v="90"/>
  </r>
  <r>
    <x v="0"/>
    <n v="358"/>
  </r>
  <r>
    <x v="0"/>
    <n v="20"/>
  </r>
  <r>
    <x v="2"/>
    <n v="928"/>
  </r>
  <r>
    <x v="0"/>
    <n v="928"/>
  </r>
  <r>
    <x v="3"/>
    <n v="95"/>
  </r>
  <r>
    <x v="0"/>
    <n v="311"/>
  </r>
  <r>
    <x v="0"/>
    <n v="37"/>
  </r>
  <r>
    <x v="3"/>
    <n v="37"/>
  </r>
  <r>
    <x v="1"/>
    <n v="279"/>
  </r>
  <r>
    <x v="6"/>
    <n v="725"/>
  </r>
  <r>
    <x v="0"/>
    <n v="992"/>
  </r>
  <r>
    <x v="0"/>
    <n v="33"/>
  </r>
  <r>
    <x v="6"/>
    <n v="1120"/>
  </r>
  <r>
    <x v="6"/>
    <n v="976"/>
  </r>
  <r>
    <x v="0"/>
    <n v="976"/>
  </r>
  <r>
    <x v="1"/>
    <n v="1576"/>
  </r>
  <r>
    <x v="0"/>
    <n v="610"/>
  </r>
  <r>
    <x v="2"/>
    <n v="129"/>
  </r>
  <r>
    <x v="0"/>
    <n v="279"/>
  </r>
  <r>
    <x v="0"/>
    <n v="74"/>
  </r>
  <r>
    <x v="0"/>
    <n v="24"/>
  </r>
  <r>
    <x v="2"/>
    <n v="96"/>
  </r>
  <r>
    <x v="1"/>
    <n v="1893"/>
  </r>
  <r>
    <x v="6"/>
    <n v="612"/>
  </r>
  <r>
    <x v="4"/>
    <n v="28"/>
  </r>
  <r>
    <x v="0"/>
    <n v="47"/>
  </r>
  <r>
    <x v="0"/>
    <n v="493"/>
  </r>
  <r>
    <x v="0"/>
    <n v="270"/>
  </r>
  <r>
    <x v="0"/>
    <n v="45"/>
  </r>
  <r>
    <x v="0"/>
    <n v="43"/>
  </r>
  <r>
    <x v="6"/>
    <n v="14"/>
  </r>
  <r>
    <x v="0"/>
    <n v="939"/>
  </r>
  <r>
    <x v="0"/>
    <n v="1515"/>
  </r>
  <r>
    <x v="2"/>
    <n v="415"/>
  </r>
  <r>
    <x v="6"/>
    <n v="26"/>
  </r>
  <r>
    <x v="0"/>
    <n v="425"/>
  </r>
  <r>
    <x v="6"/>
    <n v="425"/>
  </r>
  <r>
    <x v="0"/>
    <n v="29"/>
  </r>
  <r>
    <x v="4"/>
    <n v="450"/>
  </r>
  <r>
    <x v="3"/>
    <n v="721"/>
  </r>
  <r>
    <x v="0"/>
    <n v="17"/>
  </r>
  <r>
    <x v="1"/>
    <n v="35"/>
  </r>
  <r>
    <x v="5"/>
    <n v="43"/>
  </r>
  <r>
    <x v="0"/>
    <n v="1020"/>
  </r>
  <r>
    <x v="5"/>
    <n v="80"/>
  </r>
  <r>
    <x v="0"/>
    <n v="80"/>
  </r>
  <r>
    <x v="6"/>
    <n v="169"/>
  </r>
  <r>
    <x v="0"/>
    <n v="1826"/>
  </r>
  <r>
    <x v="0"/>
    <n v="10"/>
  </r>
  <r>
    <x v="6"/>
    <n v="62"/>
  </r>
  <r>
    <x v="0"/>
    <n v="57"/>
  </r>
  <r>
    <x v="0"/>
    <n v="265"/>
  </r>
  <r>
    <x v="6"/>
    <n v="2052"/>
  </r>
  <r>
    <x v="6"/>
    <n v="1105"/>
  </r>
  <r>
    <x v="2"/>
    <n v="310"/>
  </r>
  <r>
    <x v="6"/>
    <n v="78"/>
  </r>
  <r>
    <x v="0"/>
    <n v="1735"/>
  </r>
  <r>
    <x v="0"/>
    <n v="606"/>
  </r>
  <r>
    <x v="0"/>
    <n v="133"/>
  </r>
  <r>
    <x v="6"/>
    <n v="131"/>
  </r>
  <r>
    <x v="0"/>
    <n v="79"/>
  </r>
  <r>
    <x v="0"/>
    <n v="189"/>
  </r>
  <r>
    <x v="3"/>
    <n v="902"/>
  </r>
  <r>
    <x v="6"/>
    <n v="902"/>
  </r>
  <r>
    <x v="0"/>
    <n v="1477"/>
  </r>
  <r>
    <x v="6"/>
    <n v="633"/>
  </r>
  <r>
    <x v="3"/>
    <n v="354"/>
  </r>
  <r>
    <x v="5"/>
    <n v="1679"/>
  </r>
  <r>
    <x v="3"/>
    <n v="1617"/>
  </r>
  <r>
    <x v="0"/>
    <n v="868"/>
  </r>
  <r>
    <x v="6"/>
    <n v="95"/>
  </r>
  <r>
    <x v="5"/>
    <n v="1234"/>
  </r>
  <r>
    <x v="5"/>
    <n v="1234"/>
  </r>
  <r>
    <x v="1"/>
    <n v="769"/>
  </r>
  <r>
    <x v="3"/>
    <n v="769"/>
  </r>
  <r>
    <x v="0"/>
    <n v="49"/>
  </r>
  <r>
    <x v="4"/>
    <n v="38"/>
  </r>
  <r>
    <x v="1"/>
    <n v="38"/>
  </r>
  <r>
    <x v="6"/>
    <n v="94"/>
  </r>
  <r>
    <x v="6"/>
    <n v="57"/>
  </r>
  <r>
    <x v="0"/>
    <n v="119"/>
  </r>
  <r>
    <x v="4"/>
    <n v="1244"/>
  </r>
  <r>
    <x v="3"/>
    <n v="1244"/>
  </r>
  <r>
    <x v="6"/>
    <n v="960"/>
  </r>
  <r>
    <x v="0"/>
    <n v="47"/>
  </r>
  <r>
    <x v="0"/>
    <n v="170"/>
  </r>
  <r>
    <x v="0"/>
    <n v="94"/>
  </r>
  <r>
    <x v="0"/>
    <n v="54"/>
  </r>
  <r>
    <x v="0"/>
    <n v="1165"/>
  </r>
  <r>
    <x v="0"/>
    <n v="981"/>
  </r>
  <r>
    <x v="0"/>
    <n v="981"/>
  </r>
  <r>
    <x v="0"/>
    <n v="990"/>
  </r>
  <r>
    <x v="5"/>
    <n v="486"/>
  </r>
  <r>
    <x v="0"/>
    <n v="74"/>
  </r>
  <r>
    <x v="1"/>
    <n v="1580"/>
  </r>
  <r>
    <x v="3"/>
    <n v="72"/>
  </r>
  <r>
    <x v="0"/>
    <n v="384"/>
  </r>
  <r>
    <x v="0"/>
    <n v="1211"/>
  </r>
  <r>
    <x v="6"/>
    <n v="1240"/>
  </r>
  <r>
    <x v="6"/>
    <n v="353"/>
  </r>
  <r>
    <x v="6"/>
    <n v="1792"/>
  </r>
  <r>
    <x v="5"/>
    <n v="45"/>
  </r>
  <r>
    <x v="0"/>
    <n v="41"/>
  </r>
  <r>
    <x v="0"/>
    <n v="973"/>
  </r>
  <r>
    <x v="0"/>
    <n v="96"/>
  </r>
  <r>
    <x v="6"/>
    <n v="48"/>
  </r>
  <r>
    <x v="3"/>
    <n v="65"/>
  </r>
  <r>
    <x v="6"/>
    <n v="122"/>
  </r>
  <r>
    <x v="6"/>
    <n v="23"/>
  </r>
  <r>
    <x v="0"/>
    <n v="43"/>
  </r>
  <r>
    <x v="0"/>
    <n v="114"/>
  </r>
  <r>
    <x v="0"/>
    <n v="1232"/>
  </r>
  <r>
    <x v="3"/>
    <n v="1957"/>
  </r>
  <r>
    <x v="0"/>
    <n v="377"/>
  </r>
  <r>
    <x v="2"/>
    <n v="586"/>
  </r>
  <r>
    <x v="5"/>
    <n v="586"/>
  </r>
  <r>
    <x v="0"/>
    <n v="1662"/>
  </r>
  <r>
    <x v="0"/>
    <n v="1004"/>
  </r>
  <r>
    <x v="0"/>
    <n v="279"/>
  </r>
  <r>
    <x v="4"/>
    <n v="1226"/>
  </r>
  <r>
    <x v="1"/>
    <n v="444"/>
  </r>
  <r>
    <x v="6"/>
    <n v="444"/>
  </r>
  <r>
    <x v="2"/>
    <n v="222"/>
  </r>
  <r>
    <x v="4"/>
    <n v="1440"/>
  </r>
  <r>
    <x v="3"/>
    <n v="1440"/>
  </r>
  <r>
    <x v="0"/>
    <n v="406"/>
  </r>
  <r>
    <x v="0"/>
    <n v="149"/>
  </r>
  <r>
    <x v="6"/>
    <n v="34"/>
  </r>
  <r>
    <x v="6"/>
    <n v="683"/>
  </r>
  <r>
    <x v="0"/>
    <n v="1512"/>
  </r>
  <r>
    <x v="0"/>
    <n v="61"/>
  </r>
  <r>
    <x v="6"/>
    <n v="396"/>
  </r>
  <r>
    <x v="6"/>
    <n v="1047"/>
  </r>
  <r>
    <x v="0"/>
    <n v="1598"/>
  </r>
  <r>
    <x v="0"/>
    <n v="1598"/>
  </r>
  <r>
    <x v="0"/>
    <n v="62"/>
  </r>
  <r>
    <x v="0"/>
    <n v="235"/>
  </r>
  <r>
    <x v="0"/>
    <n v="424"/>
  </r>
  <r>
    <x v="0"/>
    <n v="424"/>
  </r>
  <r>
    <x v="0"/>
    <n v="34"/>
  </r>
  <r>
    <x v="0"/>
    <n v="34"/>
  </r>
  <r>
    <x v="0"/>
    <n v="662"/>
  </r>
  <r>
    <x v="0"/>
    <n v="1237"/>
  </r>
  <r>
    <x v="3"/>
    <n v="318"/>
  </r>
  <r>
    <x v="4"/>
    <n v="318"/>
  </r>
  <r>
    <x v="5"/>
    <n v="5"/>
  </r>
  <r>
    <x v="0"/>
    <n v="275"/>
  </r>
  <r>
    <x v="0"/>
    <n v="2231"/>
  </r>
  <r>
    <x v="0"/>
    <n v="1286"/>
  </r>
  <r>
    <x v="1"/>
    <n v="910"/>
  </r>
  <r>
    <x v="6"/>
    <n v="957"/>
  </r>
  <r>
    <x v="0"/>
    <n v="27"/>
  </r>
  <r>
    <x v="0"/>
    <n v="1365"/>
  </r>
  <r>
    <x v="5"/>
    <n v="1835"/>
  </r>
  <r>
    <x v="0"/>
    <n v="114"/>
  </r>
  <r>
    <x v="1"/>
    <n v="436"/>
  </r>
  <r>
    <x v="6"/>
    <n v="436"/>
  </r>
  <r>
    <x v="0"/>
    <n v="1348"/>
  </r>
  <r>
    <x v="1"/>
    <n v="174"/>
  </r>
  <r>
    <x v="6"/>
    <n v="825"/>
  </r>
  <r>
    <x v="0"/>
    <n v="909"/>
  </r>
  <r>
    <x v="4"/>
    <n v="1507"/>
  </r>
  <r>
    <x v="6"/>
    <n v="32"/>
  </r>
  <r>
    <x v="0"/>
    <n v="882"/>
  </r>
  <r>
    <x v="0"/>
    <n v="1424"/>
  </r>
  <r>
    <x v="6"/>
    <n v="32"/>
  </r>
  <r>
    <x v="3"/>
    <n v="46"/>
  </r>
  <r>
    <x v="0"/>
    <n v="46"/>
  </r>
  <r>
    <x v="3"/>
    <n v="606"/>
  </r>
  <r>
    <x v="3"/>
    <n v="606"/>
  </r>
  <r>
    <x v="4"/>
    <n v="1574"/>
  </r>
  <r>
    <x v="0"/>
    <n v="1574"/>
  </r>
  <r>
    <x v="1"/>
    <n v="1574"/>
  </r>
  <r>
    <x v="0"/>
    <n v="1173"/>
  </r>
  <r>
    <x v="0"/>
    <n v="143"/>
  </r>
  <r>
    <x v="0"/>
    <n v="795"/>
  </r>
  <r>
    <x v="0"/>
    <n v="1305"/>
  </r>
  <r>
    <x v="0"/>
    <n v="1277"/>
  </r>
  <r>
    <x v="6"/>
    <n v="1531"/>
  </r>
  <r>
    <x v="1"/>
    <n v="1021"/>
  </r>
  <r>
    <x v="0"/>
    <n v="79"/>
  </r>
  <r>
    <x v="0"/>
    <n v="25"/>
  </r>
  <r>
    <x v="6"/>
    <n v="62"/>
  </r>
  <r>
    <x v="4"/>
    <n v="65"/>
  </r>
  <r>
    <x v="5"/>
    <n v="36"/>
  </r>
  <r>
    <x v="0"/>
    <n v="38"/>
  </r>
  <r>
    <x v="1"/>
    <n v="798"/>
  </r>
  <r>
    <x v="0"/>
    <n v="940"/>
  </r>
  <r>
    <x v="0"/>
    <n v="1179"/>
  </r>
  <r>
    <x v="0"/>
    <n v="1734"/>
  </r>
  <r>
    <x v="0"/>
    <n v="545"/>
  </r>
  <r>
    <x v="0"/>
    <n v="24"/>
  </r>
  <r>
    <x v="0"/>
    <n v="1968"/>
  </r>
  <r>
    <x v="3"/>
    <n v="1216"/>
  </r>
  <r>
    <x v="1"/>
    <n v="729"/>
  </r>
  <r>
    <x v="2"/>
    <n v="1617"/>
  </r>
  <r>
    <x v="1"/>
    <n v="459"/>
  </r>
  <r>
    <x v="1"/>
    <n v="731"/>
  </r>
  <r>
    <x v="0"/>
    <n v="20"/>
  </r>
  <r>
    <x v="0"/>
    <n v="823"/>
  </r>
  <r>
    <x v="6"/>
    <n v="64"/>
  </r>
  <r>
    <x v="0"/>
    <n v="102"/>
  </r>
  <r>
    <x v="0"/>
    <n v="102"/>
  </r>
  <r>
    <x v="6"/>
    <n v="779"/>
  </r>
  <r>
    <x v="0"/>
    <n v="1060"/>
  </r>
  <r>
    <x v="1"/>
    <n v="1169"/>
  </r>
  <r>
    <x v="6"/>
    <n v="1141"/>
  </r>
  <r>
    <x v="2"/>
    <n v="61"/>
  </r>
  <r>
    <x v="5"/>
    <n v="1086"/>
  </r>
  <r>
    <x v="0"/>
    <n v="269"/>
  </r>
  <r>
    <x v="0"/>
    <n v="1336"/>
  </r>
  <r>
    <x v="1"/>
    <n v="1566"/>
  </r>
  <r>
    <x v="4"/>
    <n v="61"/>
  </r>
  <r>
    <x v="0"/>
    <n v="70"/>
  </r>
  <r>
    <x v="6"/>
    <n v="1295"/>
  </r>
  <r>
    <x v="3"/>
    <n v="411"/>
  </r>
  <r>
    <x v="6"/>
    <n v="411"/>
  </r>
  <r>
    <x v="0"/>
    <n v="926"/>
  </r>
  <r>
    <x v="2"/>
    <n v="1211"/>
  </r>
  <r>
    <x v="0"/>
    <n v="11"/>
  </r>
  <r>
    <x v="0"/>
    <n v="772"/>
  </r>
  <r>
    <x v="4"/>
    <n v="70"/>
  </r>
  <r>
    <x v="0"/>
    <n v="1544"/>
  </r>
  <r>
    <x v="4"/>
    <n v="1822"/>
  </r>
  <r>
    <x v="0"/>
    <n v="1429"/>
  </r>
  <r>
    <x v="0"/>
    <n v="159"/>
  </r>
  <r>
    <x v="5"/>
    <n v="764"/>
  </r>
  <r>
    <x v="6"/>
    <n v="31"/>
  </r>
  <r>
    <x v="0"/>
    <n v="31"/>
  </r>
  <r>
    <x v="6"/>
    <n v="1250"/>
  </r>
  <r>
    <x v="3"/>
    <n v="2053"/>
  </r>
  <r>
    <x v="3"/>
    <n v="480"/>
  </r>
  <r>
    <x v="6"/>
    <n v="401"/>
  </r>
  <r>
    <x v="0"/>
    <n v="438"/>
  </r>
  <r>
    <x v="5"/>
    <n v="995"/>
  </r>
  <r>
    <x v="5"/>
    <n v="369"/>
  </r>
  <r>
    <x v="4"/>
    <n v="19"/>
  </r>
  <r>
    <x v="1"/>
    <n v="106"/>
  </r>
  <r>
    <x v="0"/>
    <n v="832"/>
  </r>
  <r>
    <x v="0"/>
    <n v="1957"/>
  </r>
  <r>
    <x v="1"/>
    <n v="1957"/>
  </r>
  <r>
    <x v="0"/>
    <n v="99"/>
  </r>
  <r>
    <x v="0"/>
    <n v="28"/>
  </r>
  <r>
    <x v="0"/>
    <n v="1026"/>
  </r>
  <r>
    <x v="0"/>
    <n v="1327"/>
  </r>
  <r>
    <x v="1"/>
    <n v="436"/>
  </r>
  <r>
    <x v="6"/>
    <n v="928"/>
  </r>
  <r>
    <x v="3"/>
    <n v="961"/>
  </r>
  <r>
    <x v="5"/>
    <n v="290"/>
  </r>
  <r>
    <x v="0"/>
    <n v="1464"/>
  </r>
  <r>
    <x v="0"/>
    <n v="1533"/>
  </r>
  <r>
    <x v="0"/>
    <n v="18"/>
  </r>
  <r>
    <x v="1"/>
    <n v="1528"/>
  </r>
  <r>
    <x v="0"/>
    <n v="44"/>
  </r>
  <r>
    <x v="0"/>
    <n v="1958"/>
  </r>
  <r>
    <x v="0"/>
    <n v="72"/>
  </r>
  <r>
    <x v="0"/>
    <n v="72"/>
  </r>
  <r>
    <x v="3"/>
    <n v="1380"/>
  </r>
  <r>
    <x v="1"/>
    <n v="2524"/>
  </r>
  <r>
    <x v="6"/>
    <n v="390"/>
  </r>
  <r>
    <x v="0"/>
    <n v="397"/>
  </r>
  <r>
    <x v="6"/>
    <n v="496"/>
  </r>
  <r>
    <x v="6"/>
    <n v="2302"/>
  </r>
  <r>
    <x v="0"/>
    <n v="2302"/>
  </r>
  <r>
    <x v="3"/>
    <n v="209"/>
  </r>
  <r>
    <x v="0"/>
    <n v="72"/>
  </r>
  <r>
    <x v="1"/>
    <n v="170"/>
  </r>
  <r>
    <x v="0"/>
    <n v="937"/>
  </r>
  <r>
    <x v="0"/>
    <n v="775"/>
  </r>
  <r>
    <x v="0"/>
    <n v="1401"/>
  </r>
  <r>
    <x v="0"/>
    <n v="178"/>
  </r>
  <r>
    <x v="6"/>
    <n v="1374"/>
  </r>
  <r>
    <x v="0"/>
    <n v="976"/>
  </r>
  <r>
    <x v="4"/>
    <n v="976"/>
  </r>
  <r>
    <x v="0"/>
    <n v="10"/>
  </r>
  <r>
    <x v="5"/>
    <n v="39"/>
  </r>
  <r>
    <x v="3"/>
    <n v="518"/>
  </r>
  <r>
    <x v="0"/>
    <n v="116"/>
  </r>
  <r>
    <x v="1"/>
    <n v="380"/>
  </r>
  <r>
    <x v="6"/>
    <n v="1150"/>
  </r>
  <r>
    <x v="6"/>
    <n v="1150"/>
  </r>
  <r>
    <x v="1"/>
    <n v="30"/>
  </r>
  <r>
    <x v="5"/>
    <n v="259"/>
  </r>
  <r>
    <x v="5"/>
    <n v="546"/>
  </r>
  <r>
    <x v="3"/>
    <n v="519"/>
  </r>
  <r>
    <x v="1"/>
    <n v="1565"/>
  </r>
  <r>
    <x v="1"/>
    <n v="59"/>
  </r>
  <r>
    <x v="2"/>
    <n v="972"/>
  </r>
  <r>
    <x v="0"/>
    <n v="119"/>
  </r>
  <r>
    <x v="0"/>
    <n v="990"/>
  </r>
  <r>
    <x v="7"/>
    <n v="990"/>
  </r>
  <r>
    <x v="0"/>
    <n v="1174"/>
  </r>
  <r>
    <x v="5"/>
    <n v="1174"/>
  </r>
  <r>
    <x v="3"/>
    <n v="1174"/>
  </r>
  <r>
    <x v="0"/>
    <n v="77"/>
  </r>
  <r>
    <x v="0"/>
    <n v="55"/>
  </r>
  <r>
    <x v="6"/>
    <n v="244"/>
  </r>
  <r>
    <x v="1"/>
    <n v="93"/>
  </r>
  <r>
    <x v="0"/>
    <n v="1536"/>
  </r>
  <r>
    <x v="1"/>
    <n v="1231"/>
  </r>
  <r>
    <x v="0"/>
    <n v="1084"/>
  </r>
  <r>
    <x v="0"/>
    <n v="405"/>
  </r>
  <r>
    <x v="5"/>
    <n v="595"/>
  </r>
  <r>
    <x v="6"/>
    <n v="562"/>
  </r>
  <r>
    <x v="0"/>
    <n v="1348"/>
  </r>
  <r>
    <x v="6"/>
    <n v="908"/>
  </r>
  <r>
    <x v="0"/>
    <n v="908"/>
  </r>
  <r>
    <x v="3"/>
    <n v="908"/>
  </r>
  <r>
    <x v="0"/>
    <n v="37"/>
  </r>
  <r>
    <x v="4"/>
    <n v="37"/>
  </r>
  <r>
    <x v="1"/>
    <n v="1931"/>
  </r>
  <r>
    <x v="6"/>
    <n v="561"/>
  </r>
  <r>
    <x v="0"/>
    <n v="47"/>
  </r>
  <r>
    <x v="3"/>
    <n v="1511"/>
  </r>
  <r>
    <x v="0"/>
    <n v="215"/>
  </r>
  <r>
    <x v="0"/>
    <n v="296"/>
  </r>
  <r>
    <x v="6"/>
    <n v="107"/>
  </r>
  <r>
    <x v="0"/>
    <n v="42"/>
  </r>
  <r>
    <x v="5"/>
    <n v="61"/>
  </r>
  <r>
    <x v="1"/>
    <n v="127"/>
  </r>
  <r>
    <x v="0"/>
    <n v="8"/>
  </r>
  <r>
    <x v="2"/>
    <n v="23"/>
  </r>
  <r>
    <x v="0"/>
    <n v="23"/>
  </r>
  <r>
    <x v="1"/>
    <n v="928"/>
  </r>
  <r>
    <x v="3"/>
    <n v="59"/>
  </r>
  <r>
    <x v="1"/>
    <n v="63"/>
  </r>
  <r>
    <x v="1"/>
    <n v="8"/>
  </r>
  <r>
    <x v="0"/>
    <n v="960"/>
  </r>
  <r>
    <x v="0"/>
    <n v="1168"/>
  </r>
  <r>
    <x v="0"/>
    <n v="900"/>
  </r>
  <r>
    <x v="0"/>
    <n v="42"/>
  </r>
  <r>
    <x v="1"/>
    <n v="660"/>
  </r>
  <r>
    <x v="0"/>
    <n v="660"/>
  </r>
  <r>
    <x v="6"/>
    <n v="22"/>
  </r>
  <r>
    <x v="5"/>
    <n v="271"/>
  </r>
  <r>
    <x v="0"/>
    <n v="1315"/>
  </r>
  <r>
    <x v="1"/>
    <n v="40"/>
  </r>
  <r>
    <x v="0"/>
    <n v="260"/>
  </r>
  <r>
    <x v="0"/>
    <n v="20"/>
  </r>
  <r>
    <x v="5"/>
    <n v="55"/>
  </r>
  <r>
    <x v="0"/>
    <n v="75"/>
  </r>
  <r>
    <x v="0"/>
    <n v="1182"/>
  </r>
  <r>
    <x v="0"/>
    <n v="1182"/>
  </r>
  <r>
    <x v="0"/>
    <n v="1867"/>
  </r>
  <r>
    <x v="6"/>
    <n v="1079"/>
  </r>
  <r>
    <x v="1"/>
    <n v="534"/>
  </r>
  <r>
    <x v="0"/>
    <n v="313"/>
  </r>
  <r>
    <x v="0"/>
    <n v="693"/>
  </r>
  <r>
    <x v="0"/>
    <n v="1127"/>
  </r>
  <r>
    <x v="6"/>
    <n v="1127"/>
  </r>
  <r>
    <x v="0"/>
    <n v="30"/>
  </r>
  <r>
    <x v="6"/>
    <n v="17"/>
  </r>
  <r>
    <x v="1"/>
    <n v="54"/>
  </r>
  <r>
    <x v="1"/>
    <n v="458"/>
  </r>
  <r>
    <x v="6"/>
    <n v="458"/>
  </r>
  <r>
    <x v="0"/>
    <n v="267"/>
  </r>
  <r>
    <x v="0"/>
    <n v="1603"/>
  </r>
  <r>
    <x v="6"/>
    <n v="1198"/>
  </r>
  <r>
    <x v="0"/>
    <n v="25"/>
  </r>
  <r>
    <x v="5"/>
    <n v="727"/>
  </r>
  <r>
    <x v="0"/>
    <n v="758"/>
  </r>
  <r>
    <x v="0"/>
    <n v="1828"/>
  </r>
  <r>
    <x v="0"/>
    <n v="1445"/>
  </r>
  <r>
    <x v="6"/>
    <n v="1910"/>
  </r>
  <r>
    <x v="0"/>
    <n v="31"/>
  </r>
  <r>
    <x v="0"/>
    <n v="1089"/>
  </r>
  <r>
    <x v="0"/>
    <n v="52"/>
  </r>
  <r>
    <x v="0"/>
    <n v="76"/>
  </r>
  <r>
    <x v="0"/>
    <n v="1702"/>
  </r>
  <r>
    <x v="0"/>
    <n v="1052"/>
  </r>
  <r>
    <x v="6"/>
    <n v="2018"/>
  </r>
  <r>
    <x v="0"/>
    <n v="332"/>
  </r>
  <r>
    <x v="6"/>
    <n v="1228"/>
  </r>
  <r>
    <x v="0"/>
    <n v="52"/>
  </r>
  <r>
    <x v="5"/>
    <n v="52"/>
  </r>
  <r>
    <x v="6"/>
    <n v="95"/>
  </r>
  <r>
    <x v="0"/>
    <n v="957"/>
  </r>
  <r>
    <x v="0"/>
    <n v="54"/>
  </r>
  <r>
    <x v="0"/>
    <n v="494"/>
  </r>
  <r>
    <x v="4"/>
    <n v="1376"/>
  </r>
  <r>
    <x v="1"/>
    <n v="570"/>
  </r>
  <r>
    <x v="0"/>
    <n v="450"/>
  </r>
  <r>
    <x v="4"/>
    <n v="66"/>
  </r>
  <r>
    <x v="0"/>
    <n v="899"/>
  </r>
  <r>
    <x v="4"/>
    <n v="22"/>
  </r>
  <r>
    <x v="2"/>
    <n v="634"/>
  </r>
  <r>
    <x v="0"/>
    <n v="967"/>
  </r>
  <r>
    <x v="2"/>
    <n v="49"/>
  </r>
  <r>
    <x v="0"/>
    <n v="61"/>
  </r>
  <r>
    <x v="0"/>
    <n v="1600"/>
  </r>
  <r>
    <x v="6"/>
    <n v="66"/>
  </r>
  <r>
    <x v="1"/>
    <n v="217"/>
  </r>
  <r>
    <x v="6"/>
    <n v="339"/>
  </r>
  <r>
    <x v="5"/>
    <n v="92"/>
  </r>
  <r>
    <x v="0"/>
    <n v="622"/>
  </r>
  <r>
    <x v="1"/>
    <n v="1120"/>
  </r>
  <r>
    <x v="1"/>
    <n v="175"/>
  </r>
  <r>
    <x v="0"/>
    <n v="441"/>
  </r>
  <r>
    <x v="0"/>
    <n v="1502"/>
  </r>
  <r>
    <x v="0"/>
    <n v="43"/>
  </r>
  <r>
    <x v="0"/>
    <n v="235"/>
  </r>
  <r>
    <x v="0"/>
    <n v="794"/>
  </r>
  <r>
    <x v="4"/>
    <n v="13"/>
  </r>
  <r>
    <x v="0"/>
    <n v="497"/>
  </r>
  <r>
    <x v="0"/>
    <n v="497"/>
  </r>
  <r>
    <x v="0"/>
    <n v="968"/>
  </r>
  <r>
    <x v="0"/>
    <n v="968"/>
  </r>
  <r>
    <x v="6"/>
    <n v="578"/>
  </r>
  <r>
    <x v="4"/>
    <n v="32"/>
  </r>
  <r>
    <x v="0"/>
    <n v="1097"/>
  </r>
  <r>
    <x v="0"/>
    <n v="411"/>
  </r>
  <r>
    <x v="0"/>
    <n v="255"/>
  </r>
  <r>
    <x v="0"/>
    <n v="1611"/>
  </r>
  <r>
    <x v="6"/>
    <n v="1334"/>
  </r>
  <r>
    <x v="2"/>
    <n v="103"/>
  </r>
  <r>
    <x v="3"/>
    <n v="1335"/>
  </r>
  <r>
    <x v="2"/>
    <n v="444"/>
  </r>
  <r>
    <x v="0"/>
    <n v="444"/>
  </r>
  <r>
    <x v="1"/>
    <n v="1135"/>
  </r>
  <r>
    <x v="1"/>
    <n v="542"/>
  </r>
  <r>
    <x v="0"/>
    <n v="594"/>
  </r>
  <r>
    <x v="0"/>
    <n v="254"/>
  </r>
  <r>
    <x v="1"/>
    <n v="103"/>
  </r>
  <r>
    <x v="4"/>
    <n v="1366"/>
  </r>
  <r>
    <x v="0"/>
    <n v="1366"/>
  </r>
  <r>
    <x v="0"/>
    <n v="704"/>
  </r>
  <r>
    <x v="0"/>
    <n v="805"/>
  </r>
  <r>
    <x v="0"/>
    <n v="1125"/>
  </r>
  <r>
    <x v="2"/>
    <n v="45"/>
  </r>
  <r>
    <x v="6"/>
    <n v="1085"/>
  </r>
  <r>
    <x v="0"/>
    <n v="1574"/>
  </r>
  <r>
    <x v="0"/>
    <n v="1217"/>
  </r>
  <r>
    <x v="0"/>
    <n v="1331"/>
  </r>
  <r>
    <x v="0"/>
    <n v="319"/>
  </r>
  <r>
    <x v="3"/>
    <n v="319"/>
  </r>
  <r>
    <x v="1"/>
    <n v="177"/>
  </r>
  <r>
    <x v="0"/>
    <n v="401"/>
  </r>
  <r>
    <x v="0"/>
    <n v="67"/>
  </r>
  <r>
    <x v="3"/>
    <n v="1680"/>
  </r>
  <r>
    <x v="6"/>
    <n v="184"/>
  </r>
  <r>
    <x v="6"/>
    <n v="264"/>
  </r>
  <r>
    <x v="6"/>
    <n v="813"/>
  </r>
  <r>
    <x v="0"/>
    <n v="312"/>
  </r>
  <r>
    <x v="0"/>
    <n v="39"/>
  </r>
  <r>
    <x v="0"/>
    <n v="67"/>
  </r>
  <r>
    <x v="0"/>
    <n v="42"/>
  </r>
  <r>
    <x v="0"/>
    <n v="70"/>
  </r>
  <r>
    <x v="5"/>
    <n v="40"/>
  </r>
  <r>
    <x v="0"/>
    <n v="47"/>
  </r>
  <r>
    <x v="4"/>
    <n v="2283"/>
  </r>
  <r>
    <x v="6"/>
    <n v="1750"/>
  </r>
  <r>
    <x v="0"/>
    <n v="211"/>
  </r>
  <r>
    <x v="5"/>
    <n v="106"/>
  </r>
  <r>
    <x v="3"/>
    <n v="109"/>
  </r>
  <r>
    <x v="6"/>
    <n v="39"/>
  </r>
  <r>
    <x v="0"/>
    <n v="1319"/>
  </r>
  <r>
    <x v="0"/>
    <n v="137"/>
  </r>
  <r>
    <x v="6"/>
    <n v="137"/>
  </r>
  <r>
    <x v="0"/>
    <n v="507"/>
  </r>
  <r>
    <x v="0"/>
    <n v="507"/>
  </r>
  <r>
    <x v="0"/>
    <n v="868"/>
  </r>
  <r>
    <x v="0"/>
    <n v="2034"/>
  </r>
  <r>
    <x v="0"/>
    <n v="265"/>
  </r>
  <r>
    <x v="1"/>
    <n v="41"/>
  </r>
  <r>
    <x v="0"/>
    <n v="27"/>
  </r>
  <r>
    <x v="0"/>
    <n v="1143"/>
  </r>
  <r>
    <x v="0"/>
    <n v="96"/>
  </r>
  <r>
    <x v="0"/>
    <n v="756"/>
  </r>
  <r>
    <x v="5"/>
    <n v="69"/>
  </r>
  <r>
    <x v="5"/>
    <n v="1049"/>
  </r>
  <r>
    <x v="3"/>
    <n v="984"/>
  </r>
  <r>
    <x v="0"/>
    <n v="914"/>
  </r>
  <r>
    <x v="0"/>
    <n v="442"/>
  </r>
  <r>
    <x v="1"/>
    <n v="661"/>
  </r>
  <r>
    <x v="0"/>
    <n v="988"/>
  </r>
  <r>
    <x v="0"/>
    <n v="144"/>
  </r>
  <r>
    <x v="0"/>
    <n v="34"/>
  </r>
  <r>
    <x v="0"/>
    <n v="156"/>
  </r>
  <r>
    <x v="0"/>
    <n v="134"/>
  </r>
  <r>
    <x v="1"/>
    <n v="1497"/>
  </r>
  <r>
    <x v="6"/>
    <n v="38"/>
  </r>
  <r>
    <x v="0"/>
    <n v="20"/>
  </r>
  <r>
    <x v="0"/>
    <n v="1375"/>
  </r>
  <r>
    <x v="0"/>
    <n v="236"/>
  </r>
  <r>
    <x v="0"/>
    <n v="91"/>
  </r>
  <r>
    <x v="0"/>
    <n v="976"/>
  </r>
  <r>
    <x v="2"/>
    <n v="971"/>
  </r>
  <r>
    <x v="0"/>
    <n v="746"/>
  </r>
  <r>
    <x v="0"/>
    <n v="1722"/>
  </r>
  <r>
    <x v="0"/>
    <n v="929"/>
  </r>
  <r>
    <x v="1"/>
    <n v="860"/>
  </r>
  <r>
    <x v="1"/>
    <n v="94"/>
  </r>
  <r>
    <x v="0"/>
    <n v="21"/>
  </r>
  <r>
    <x v="4"/>
    <n v="606"/>
  </r>
  <r>
    <x v="0"/>
    <n v="1250"/>
  </r>
  <r>
    <x v="6"/>
    <n v="1753"/>
  </r>
  <r>
    <x v="0"/>
    <n v="418"/>
  </r>
  <r>
    <x v="0"/>
    <n v="1383"/>
  </r>
  <r>
    <x v="0"/>
    <n v="1242"/>
  </r>
  <r>
    <x v="0"/>
    <n v="301"/>
  </r>
  <r>
    <x v="0"/>
    <n v="526"/>
  </r>
  <r>
    <x v="1"/>
    <n v="1045"/>
  </r>
  <r>
    <x v="0"/>
    <n v="331"/>
  </r>
  <r>
    <x v="0"/>
    <n v="283"/>
  </r>
  <r>
    <x v="2"/>
    <n v="957"/>
  </r>
  <r>
    <x v="6"/>
    <n v="858"/>
  </r>
  <r>
    <x v="5"/>
    <n v="1923"/>
  </r>
  <r>
    <x v="0"/>
    <n v="1024"/>
  </r>
  <r>
    <x v="6"/>
    <n v="1650"/>
  </r>
  <r>
    <x v="1"/>
    <n v="1385"/>
  </r>
  <r>
    <x v="0"/>
    <n v="2252"/>
  </r>
  <r>
    <x v="6"/>
    <n v="83"/>
  </r>
  <r>
    <x v="0"/>
    <n v="1536"/>
  </r>
  <r>
    <x v="0"/>
    <n v="882"/>
  </r>
  <r>
    <x v="5"/>
    <n v="415"/>
  </r>
  <r>
    <x v="0"/>
    <n v="1727"/>
  </r>
  <r>
    <x v="0"/>
    <n v="895"/>
  </r>
  <r>
    <x v="1"/>
    <n v="275"/>
  </r>
  <r>
    <x v="1"/>
    <n v="312"/>
  </r>
  <r>
    <x v="6"/>
    <n v="461"/>
  </r>
  <r>
    <x v="6"/>
    <n v="137"/>
  </r>
  <r>
    <x v="3"/>
    <n v="137"/>
  </r>
  <r>
    <x v="0"/>
    <n v="22"/>
  </r>
  <r>
    <x v="0"/>
    <n v="22"/>
  </r>
  <r>
    <x v="0"/>
    <n v="2013"/>
  </r>
  <r>
    <x v="3"/>
    <n v="284"/>
  </r>
  <r>
    <x v="0"/>
    <n v="71"/>
  </r>
  <r>
    <x v="0"/>
    <n v="611"/>
  </r>
  <r>
    <x v="0"/>
    <n v="311"/>
  </r>
  <r>
    <x v="6"/>
    <n v="311"/>
  </r>
  <r>
    <x v="0"/>
    <n v="268"/>
  </r>
  <r>
    <x v="1"/>
    <n v="38"/>
  </r>
  <r>
    <x v="3"/>
    <n v="177"/>
  </r>
  <r>
    <x v="0"/>
    <n v="946"/>
  </r>
  <r>
    <x v="0"/>
    <n v="1215"/>
  </r>
  <r>
    <x v="0"/>
    <n v="162"/>
  </r>
  <r>
    <x v="1"/>
    <n v="162"/>
  </r>
  <r>
    <x v="1"/>
    <n v="577"/>
  </r>
  <r>
    <x v="6"/>
    <n v="1390"/>
  </r>
  <r>
    <x v="0"/>
    <n v="1797"/>
  </r>
  <r>
    <x v="1"/>
    <n v="747"/>
  </r>
  <r>
    <x v="0"/>
    <n v="1382"/>
  </r>
  <r>
    <x v="0"/>
    <n v="499"/>
  </r>
  <r>
    <x v="0"/>
    <n v="10"/>
  </r>
  <r>
    <x v="0"/>
    <n v="1691"/>
  </r>
  <r>
    <x v="2"/>
    <n v="576"/>
  </r>
  <r>
    <x v="4"/>
    <n v="34"/>
  </r>
  <r>
    <x v="3"/>
    <n v="1564"/>
  </r>
  <r>
    <x v="0"/>
    <n v="44"/>
  </r>
  <r>
    <x v="3"/>
    <n v="233"/>
  </r>
  <r>
    <x v="6"/>
    <n v="26"/>
  </r>
  <r>
    <x v="0"/>
    <n v="26"/>
  </r>
  <r>
    <x v="6"/>
    <n v="70"/>
  </r>
  <r>
    <x v="6"/>
    <n v="1453"/>
  </r>
  <r>
    <x v="0"/>
    <n v="1572"/>
  </r>
  <r>
    <x v="3"/>
    <n v="34"/>
  </r>
  <r>
    <x v="4"/>
    <n v="449"/>
  </r>
  <r>
    <x v="1"/>
    <n v="36"/>
  </r>
  <r>
    <x v="0"/>
    <n v="22"/>
  </r>
  <r>
    <x v="4"/>
    <n v="65"/>
  </r>
  <r>
    <x v="0"/>
    <n v="46"/>
  </r>
  <r>
    <x v="5"/>
    <n v="54"/>
  </r>
  <r>
    <x v="1"/>
    <n v="185"/>
  </r>
  <r>
    <x v="6"/>
    <n v="68"/>
  </r>
  <r>
    <x v="0"/>
    <n v="198"/>
  </r>
  <r>
    <x v="0"/>
    <n v="198"/>
  </r>
  <r>
    <x v="0"/>
    <n v="811"/>
  </r>
  <r>
    <x v="3"/>
    <n v="81"/>
  </r>
  <r>
    <x v="0"/>
    <n v="86"/>
  </r>
  <r>
    <x v="6"/>
    <n v="1187"/>
  </r>
  <r>
    <x v="0"/>
    <n v="88"/>
  </r>
  <r>
    <x v="1"/>
    <n v="1526"/>
  </r>
  <r>
    <x v="0"/>
    <n v="1082"/>
  </r>
  <r>
    <x v="5"/>
    <n v="677"/>
  </r>
  <r>
    <x v="0"/>
    <n v="191"/>
  </r>
  <r>
    <x v="1"/>
    <n v="137"/>
  </r>
  <r>
    <x v="0"/>
    <n v="42"/>
  </r>
  <r>
    <x v="0"/>
    <n v="79"/>
  </r>
  <r>
    <x v="5"/>
    <n v="70"/>
  </r>
  <r>
    <x v="0"/>
    <n v="79"/>
  </r>
  <r>
    <x v="6"/>
    <n v="902"/>
  </r>
  <r>
    <x v="5"/>
    <n v="57"/>
  </r>
  <r>
    <x v="0"/>
    <n v="23"/>
  </r>
  <r>
    <x v="5"/>
    <n v="119"/>
  </r>
  <r>
    <x v="3"/>
    <n v="102"/>
  </r>
  <r>
    <x v="6"/>
    <n v="67"/>
  </r>
  <r>
    <x v="0"/>
    <n v="274"/>
  </r>
  <r>
    <x v="0"/>
    <n v="945"/>
  </r>
  <r>
    <x v="0"/>
    <n v="39"/>
  </r>
  <r>
    <x v="0"/>
    <n v="1157"/>
  </r>
  <r>
    <x v="0"/>
    <n v="1157"/>
  </r>
  <r>
    <x v="0"/>
    <n v="42"/>
  </r>
  <r>
    <x v="1"/>
    <n v="1199"/>
  </r>
  <r>
    <x v="6"/>
    <n v="20"/>
  </r>
  <r>
    <x v="0"/>
    <n v="2119"/>
  </r>
  <r>
    <x v="3"/>
    <n v="1185"/>
  </r>
  <r>
    <x v="0"/>
    <n v="129"/>
  </r>
  <r>
    <x v="0"/>
    <n v="900"/>
  </r>
  <r>
    <x v="0"/>
    <n v="99"/>
  </r>
  <r>
    <x v="0"/>
    <n v="60"/>
  </r>
  <r>
    <x v="4"/>
    <n v="60"/>
  </r>
  <r>
    <x v="0"/>
    <n v="60"/>
  </r>
  <r>
    <x v="5"/>
    <n v="112"/>
  </r>
  <r>
    <x v="6"/>
    <n v="1148"/>
  </r>
  <r>
    <x v="6"/>
    <n v="46"/>
  </r>
  <r>
    <x v="0"/>
    <n v="46"/>
  </r>
  <r>
    <x v="0"/>
    <n v="1924"/>
  </r>
  <r>
    <x v="6"/>
    <n v="41"/>
  </r>
  <r>
    <x v="6"/>
    <n v="125"/>
  </r>
  <r>
    <x v="0"/>
    <n v="16"/>
  </r>
  <r>
    <x v="1"/>
    <n v="274"/>
  </r>
  <r>
    <x v="6"/>
    <n v="974"/>
  </r>
  <r>
    <x v="0"/>
    <n v="1323"/>
  </r>
  <r>
    <x v="0"/>
    <n v="1862"/>
  </r>
  <r>
    <x v="0"/>
    <n v="1862"/>
  </r>
  <r>
    <x v="0"/>
    <n v="55"/>
  </r>
  <r>
    <x v="6"/>
    <n v="54"/>
  </r>
  <r>
    <x v="6"/>
    <n v="16"/>
  </r>
  <r>
    <x v="5"/>
    <n v="57"/>
  </r>
  <r>
    <x v="0"/>
    <n v="664"/>
  </r>
  <r>
    <x v="0"/>
    <n v="1067"/>
  </r>
  <r>
    <x v="0"/>
    <n v="2047"/>
  </r>
  <r>
    <x v="0"/>
    <n v="630"/>
  </r>
  <r>
    <x v="0"/>
    <n v="1540"/>
  </r>
  <r>
    <x v="1"/>
    <n v="1540"/>
  </r>
  <r>
    <x v="0"/>
    <n v="1005"/>
  </r>
  <r>
    <x v="0"/>
    <n v="1005"/>
  </r>
  <r>
    <x v="0"/>
    <n v="1289"/>
  </r>
  <r>
    <x v="6"/>
    <n v="1289"/>
  </r>
  <r>
    <x v="0"/>
    <n v="1722"/>
  </r>
  <r>
    <x v="6"/>
    <n v="482"/>
  </r>
  <r>
    <x v="1"/>
    <n v="1034"/>
  </r>
  <r>
    <x v="4"/>
    <n v="194"/>
  </r>
  <r>
    <x v="3"/>
    <n v="63"/>
  </r>
  <r>
    <x v="1"/>
    <n v="43"/>
  </r>
  <r>
    <x v="2"/>
    <n v="223"/>
  </r>
  <r>
    <x v="5"/>
    <n v="195"/>
  </r>
  <r>
    <x v="0"/>
    <n v="1151"/>
  </r>
  <r>
    <x v="4"/>
    <n v="13"/>
  </r>
  <r>
    <x v="0"/>
    <n v="1941"/>
  </r>
  <r>
    <x v="4"/>
    <n v="48"/>
  </r>
  <r>
    <x v="0"/>
    <n v="23"/>
  </r>
  <r>
    <x v="0"/>
    <n v="1156"/>
  </r>
  <r>
    <x v="3"/>
    <n v="1947"/>
  </r>
  <r>
    <x v="5"/>
    <n v="1318"/>
  </r>
  <r>
    <x v="0"/>
    <n v="58"/>
  </r>
  <r>
    <x v="2"/>
    <n v="1143"/>
  </r>
  <r>
    <x v="5"/>
    <n v="43"/>
  </r>
  <r>
    <x v="0"/>
    <n v="43"/>
  </r>
  <r>
    <x v="5"/>
    <n v="834"/>
  </r>
  <r>
    <x v="6"/>
    <n v="41"/>
  </r>
  <r>
    <x v="6"/>
    <n v="66"/>
  </r>
  <r>
    <x v="0"/>
    <n v="76"/>
  </r>
  <r>
    <x v="0"/>
    <n v="787"/>
  </r>
  <r>
    <x v="1"/>
    <n v="68"/>
  </r>
  <r>
    <x v="4"/>
    <n v="1013"/>
  </r>
  <r>
    <x v="2"/>
    <n v="50"/>
  </r>
  <r>
    <x v="0"/>
    <n v="81"/>
  </r>
  <r>
    <x v="3"/>
    <n v="186"/>
  </r>
  <r>
    <x v="5"/>
    <n v="10"/>
  </r>
  <r>
    <x v="0"/>
    <n v="27"/>
  </r>
  <r>
    <x v="0"/>
    <n v="76"/>
  </r>
  <r>
    <x v="0"/>
    <n v="64"/>
  </r>
  <r>
    <x v="0"/>
    <n v="930"/>
  </r>
  <r>
    <x v="0"/>
    <n v="521"/>
  </r>
  <r>
    <x v="0"/>
    <n v="2346"/>
  </r>
  <r>
    <x v="0"/>
    <n v="792"/>
  </r>
  <r>
    <x v="0"/>
    <n v="523"/>
  </r>
  <r>
    <x v="0"/>
    <n v="1065"/>
  </r>
  <r>
    <x v="0"/>
    <n v="67"/>
  </r>
  <r>
    <x v="5"/>
    <n v="199"/>
  </r>
  <r>
    <x v="2"/>
    <n v="1615"/>
  </r>
  <r>
    <x v="5"/>
    <n v="341"/>
  </r>
  <r>
    <x v="2"/>
    <n v="467"/>
  </r>
  <r>
    <x v="0"/>
    <n v="1080"/>
  </r>
  <r>
    <x v="5"/>
    <n v="191"/>
  </r>
  <r>
    <x v="0"/>
    <n v="130"/>
  </r>
  <r>
    <x v="5"/>
    <n v="263"/>
  </r>
  <r>
    <x v="0"/>
    <n v="16"/>
  </r>
  <r>
    <x v="4"/>
    <n v="42"/>
  </r>
  <r>
    <x v="0"/>
    <n v="6"/>
  </r>
  <r>
    <x v="0"/>
    <n v="745"/>
  </r>
  <r>
    <x v="1"/>
    <n v="573"/>
  </r>
  <r>
    <x v="5"/>
    <n v="470"/>
  </r>
  <r>
    <x v="6"/>
    <n v="1615"/>
  </r>
  <r>
    <x v="3"/>
    <n v="48"/>
  </r>
  <r>
    <x v="0"/>
    <n v="90"/>
  </r>
  <r>
    <x v="0"/>
    <n v="55"/>
  </r>
  <r>
    <x v="0"/>
    <n v="1028"/>
  </r>
  <r>
    <x v="0"/>
    <n v="1048"/>
  </r>
  <r>
    <x v="0"/>
    <n v="30"/>
  </r>
  <r>
    <x v="6"/>
    <n v="30"/>
  </r>
  <r>
    <x v="5"/>
    <n v="18"/>
  </r>
  <r>
    <x v="0"/>
    <n v="1870"/>
  </r>
  <r>
    <x v="0"/>
    <n v="1314"/>
  </r>
  <r>
    <x v="0"/>
    <n v="315"/>
  </r>
  <r>
    <x v="6"/>
    <n v="507"/>
  </r>
  <r>
    <x v="6"/>
    <n v="1139"/>
  </r>
  <r>
    <x v="0"/>
    <n v="1461"/>
  </r>
  <r>
    <x v="6"/>
    <n v="240"/>
  </r>
  <r>
    <x v="2"/>
    <n v="2074"/>
  </r>
  <r>
    <x v="0"/>
    <n v="906"/>
  </r>
  <r>
    <x v="6"/>
    <n v="1761"/>
  </r>
  <r>
    <x v="5"/>
    <n v="84"/>
  </r>
  <r>
    <x v="0"/>
    <n v="84"/>
  </r>
  <r>
    <x v="0"/>
    <n v="34"/>
  </r>
  <r>
    <x v="1"/>
    <n v="65"/>
  </r>
  <r>
    <x v="2"/>
    <n v="1102"/>
  </r>
  <r>
    <x v="1"/>
    <n v="57"/>
  </r>
  <r>
    <x v="2"/>
    <n v="414"/>
  </r>
  <r>
    <x v="5"/>
    <n v="1600"/>
  </r>
  <r>
    <x v="0"/>
    <n v="47"/>
  </r>
  <r>
    <x v="3"/>
    <n v="47"/>
  </r>
  <r>
    <x v="0"/>
    <n v="21"/>
  </r>
  <r>
    <x v="0"/>
    <n v="1161"/>
  </r>
  <r>
    <x v="5"/>
    <n v="84"/>
  </r>
  <r>
    <x v="0"/>
    <n v="51"/>
  </r>
  <r>
    <x v="3"/>
    <n v="97"/>
  </r>
  <r>
    <x v="0"/>
    <n v="2440"/>
  </r>
  <r>
    <x v="0"/>
    <n v="1272"/>
  </r>
  <r>
    <x v="0"/>
    <n v="11"/>
  </r>
  <r>
    <x v="6"/>
    <n v="32"/>
  </r>
  <r>
    <x v="0"/>
    <n v="496"/>
  </r>
  <r>
    <x v="0"/>
    <n v="31"/>
  </r>
  <r>
    <x v="6"/>
    <n v="55"/>
  </r>
  <r>
    <x v="0"/>
    <n v="48"/>
  </r>
  <r>
    <x v="1"/>
    <n v="63"/>
  </r>
  <r>
    <x v="0"/>
    <n v="1288"/>
  </r>
  <r>
    <x v="0"/>
    <n v="37"/>
  </r>
  <r>
    <x v="4"/>
    <n v="902"/>
  </r>
  <r>
    <x v="0"/>
    <n v="91"/>
  </r>
  <r>
    <x v="5"/>
    <n v="88"/>
  </r>
  <r>
    <x v="6"/>
    <n v="305"/>
  </r>
  <r>
    <x v="0"/>
    <n v="163"/>
  </r>
  <r>
    <x v="3"/>
    <n v="207"/>
  </r>
  <r>
    <x v="3"/>
    <n v="545"/>
  </r>
  <r>
    <x v="1"/>
    <n v="1482"/>
  </r>
  <r>
    <x v="1"/>
    <n v="43"/>
  </r>
  <r>
    <x v="1"/>
    <n v="43"/>
  </r>
  <r>
    <x v="0"/>
    <n v="1816"/>
  </r>
  <r>
    <x v="6"/>
    <n v="892"/>
  </r>
  <r>
    <x v="0"/>
    <n v="1073"/>
  </r>
  <r>
    <x v="0"/>
    <n v="597"/>
  </r>
  <r>
    <x v="0"/>
    <n v="766"/>
  </r>
  <r>
    <x v="0"/>
    <n v="819"/>
  </r>
  <r>
    <x v="1"/>
    <n v="819"/>
  </r>
  <r>
    <x v="4"/>
    <n v="43"/>
  </r>
  <r>
    <x v="6"/>
    <n v="54"/>
  </r>
  <r>
    <x v="0"/>
    <n v="1193"/>
  </r>
  <r>
    <x v="0"/>
    <n v="101"/>
  </r>
  <r>
    <x v="5"/>
    <n v="89"/>
  </r>
  <r>
    <x v="0"/>
    <n v="89"/>
  </r>
  <r>
    <x v="3"/>
    <n v="20"/>
  </r>
  <r>
    <x v="0"/>
    <n v="122"/>
  </r>
  <r>
    <x v="4"/>
    <n v="1131"/>
  </r>
  <r>
    <x v="0"/>
    <n v="1103"/>
  </r>
  <r>
    <x v="2"/>
    <n v="257"/>
  </r>
  <r>
    <x v="1"/>
    <n v="257"/>
  </r>
  <r>
    <x v="6"/>
    <n v="149"/>
  </r>
  <r>
    <x v="0"/>
    <n v="78"/>
  </r>
  <r>
    <x v="0"/>
    <n v="938"/>
  </r>
  <r>
    <x v="1"/>
    <n v="860"/>
  </r>
  <r>
    <x v="0"/>
    <n v="789"/>
  </r>
  <r>
    <x v="1"/>
    <n v="854"/>
  </r>
  <r>
    <x v="0"/>
    <n v="103"/>
  </r>
  <r>
    <x v="6"/>
    <n v="576"/>
  </r>
  <r>
    <x v="6"/>
    <n v="576"/>
  </r>
  <r>
    <x v="0"/>
    <n v="1676"/>
  </r>
  <r>
    <x v="0"/>
    <n v="1149"/>
  </r>
  <r>
    <x v="6"/>
    <n v="275"/>
  </r>
  <r>
    <x v="0"/>
    <n v="1033"/>
  </r>
  <r>
    <x v="5"/>
    <n v="1033"/>
  </r>
  <r>
    <x v="3"/>
    <n v="15"/>
  </r>
  <r>
    <x v="0"/>
    <n v="660"/>
  </r>
  <r>
    <x v="6"/>
    <n v="1157"/>
  </r>
  <r>
    <x v="2"/>
    <n v="1918"/>
  </r>
  <r>
    <x v="3"/>
    <n v="715"/>
  </r>
  <r>
    <x v="0"/>
    <n v="1804"/>
  </r>
  <r>
    <x v="0"/>
    <n v="682"/>
  </r>
  <r>
    <x v="1"/>
    <n v="8"/>
  </r>
  <r>
    <x v="1"/>
    <n v="81"/>
  </r>
  <r>
    <x v="0"/>
    <n v="227"/>
  </r>
  <r>
    <x v="0"/>
    <n v="13"/>
  </r>
  <r>
    <x v="0"/>
    <n v="185"/>
  </r>
  <r>
    <x v="1"/>
    <n v="1910"/>
  </r>
  <r>
    <x v="6"/>
    <n v="1564"/>
  </r>
  <r>
    <x v="0"/>
    <n v="1564"/>
  </r>
  <r>
    <x v="0"/>
    <n v="58"/>
  </r>
  <r>
    <x v="4"/>
    <n v="99"/>
  </r>
  <r>
    <x v="1"/>
    <n v="1230"/>
  </r>
  <r>
    <x v="0"/>
    <n v="32"/>
  </r>
  <r>
    <x v="0"/>
    <n v="542"/>
  </r>
  <r>
    <x v="0"/>
    <n v="1695"/>
  </r>
  <r>
    <x v="6"/>
    <n v="55"/>
  </r>
  <r>
    <x v="6"/>
    <n v="53"/>
  </r>
  <r>
    <x v="6"/>
    <n v="1001"/>
  </r>
  <r>
    <x v="1"/>
    <n v="75"/>
  </r>
  <r>
    <x v="0"/>
    <n v="223"/>
  </r>
  <r>
    <x v="6"/>
    <n v="770"/>
  </r>
  <r>
    <x v="0"/>
    <n v="1042"/>
  </r>
  <r>
    <x v="0"/>
    <n v="60"/>
  </r>
  <r>
    <x v="0"/>
    <n v="40"/>
  </r>
  <r>
    <x v="0"/>
    <n v="209"/>
  </r>
  <r>
    <x v="0"/>
    <n v="209"/>
  </r>
  <r>
    <x v="0"/>
    <n v="25"/>
  </r>
  <r>
    <x v="1"/>
    <n v="16"/>
  </r>
  <r>
    <x v="0"/>
    <n v="382"/>
  </r>
  <r>
    <x v="6"/>
    <n v="66"/>
  </r>
  <r>
    <x v="2"/>
    <n v="133"/>
  </r>
  <r>
    <x v="0"/>
    <n v="120"/>
  </r>
  <r>
    <x v="1"/>
    <n v="120"/>
  </r>
  <r>
    <x v="5"/>
    <n v="120"/>
  </r>
  <r>
    <x v="4"/>
    <n v="732"/>
  </r>
  <r>
    <x v="0"/>
    <n v="2069"/>
  </r>
  <r>
    <x v="0"/>
    <n v="54"/>
  </r>
  <r>
    <x v="0"/>
    <n v="165"/>
  </r>
  <r>
    <x v="0"/>
    <n v="1379"/>
  </r>
  <r>
    <x v="0"/>
    <n v="1064"/>
  </r>
  <r>
    <x v="4"/>
    <n v="1064"/>
  </r>
  <r>
    <x v="2"/>
    <n v="1146"/>
  </r>
  <r>
    <x v="0"/>
    <n v="431"/>
  </r>
  <r>
    <x v="4"/>
    <n v="985"/>
  </r>
  <r>
    <x v="0"/>
    <n v="574"/>
  </r>
  <r>
    <x v="0"/>
    <n v="15"/>
  </r>
  <r>
    <x v="6"/>
    <n v="728"/>
  </r>
  <r>
    <x v="0"/>
    <n v="63"/>
  </r>
  <r>
    <x v="4"/>
    <n v="79"/>
  </r>
  <r>
    <x v="0"/>
    <n v="708"/>
  </r>
  <r>
    <x v="5"/>
    <n v="653"/>
  </r>
  <r>
    <x v="1"/>
    <n v="1027"/>
  </r>
  <r>
    <x v="0"/>
    <n v="685"/>
  </r>
  <r>
    <x v="1"/>
    <n v="559"/>
  </r>
  <r>
    <x v="0"/>
    <n v="1250"/>
  </r>
  <r>
    <x v="6"/>
    <n v="263"/>
  </r>
  <r>
    <x v="0"/>
    <n v="1921"/>
  </r>
  <r>
    <x v="1"/>
    <n v="180"/>
  </r>
  <r>
    <x v="0"/>
    <n v="2153"/>
  </r>
  <r>
    <x v="3"/>
    <n v="45"/>
  </r>
  <r>
    <x v="4"/>
    <n v="165"/>
  </r>
  <r>
    <x v="0"/>
    <n v="165"/>
  </r>
  <r>
    <x v="0"/>
    <n v="320"/>
  </r>
  <r>
    <x v="6"/>
    <n v="53"/>
  </r>
  <r>
    <x v="0"/>
    <n v="304"/>
  </r>
  <r>
    <x v="4"/>
    <n v="310"/>
  </r>
  <r>
    <x v="0"/>
    <n v="373"/>
  </r>
  <r>
    <x v="0"/>
    <n v="1313"/>
  </r>
  <r>
    <x v="0"/>
    <n v="1313"/>
  </r>
  <r>
    <x v="0"/>
    <n v="663"/>
  </r>
  <r>
    <x v="3"/>
    <n v="637"/>
  </r>
  <r>
    <x v="4"/>
    <n v="661"/>
  </r>
  <r>
    <x v="3"/>
    <n v="53"/>
  </r>
  <r>
    <x v="6"/>
    <n v="859"/>
  </r>
  <r>
    <x v="5"/>
    <n v="849"/>
  </r>
  <r>
    <x v="0"/>
    <n v="26"/>
  </r>
  <r>
    <x v="5"/>
    <n v="16"/>
  </r>
  <r>
    <x v="1"/>
    <n v="1048"/>
  </r>
  <r>
    <x v="6"/>
    <n v="1798"/>
  </r>
  <r>
    <x v="1"/>
    <n v="20"/>
  </r>
  <r>
    <x v="6"/>
    <n v="90"/>
  </r>
  <r>
    <x v="4"/>
    <n v="1264"/>
  </r>
  <r>
    <x v="4"/>
    <n v="1497"/>
  </r>
  <r>
    <x v="2"/>
    <n v="91"/>
  </r>
  <r>
    <x v="0"/>
    <n v="448"/>
  </r>
  <r>
    <x v="6"/>
    <n v="25"/>
  </r>
  <r>
    <x v="0"/>
    <n v="122"/>
  </r>
  <r>
    <x v="0"/>
    <n v="1382"/>
  </r>
  <r>
    <x v="0"/>
    <n v="1596"/>
  </r>
  <r>
    <x v="0"/>
    <n v="84"/>
  </r>
  <r>
    <x v="6"/>
    <n v="231"/>
  </r>
  <r>
    <x v="0"/>
    <n v="37"/>
  </r>
  <r>
    <x v="0"/>
    <n v="174"/>
  </r>
  <r>
    <x v="6"/>
    <n v="1117"/>
  </r>
  <r>
    <x v="2"/>
    <n v="75"/>
  </r>
  <r>
    <x v="0"/>
    <n v="1956"/>
  </r>
  <r>
    <x v="0"/>
    <n v="434"/>
  </r>
  <r>
    <x v="4"/>
    <n v="2006"/>
  </r>
  <r>
    <x v="5"/>
    <n v="45"/>
  </r>
  <r>
    <x v="0"/>
    <n v="35"/>
  </r>
  <r>
    <x v="0"/>
    <n v="1685"/>
  </r>
  <r>
    <x v="0"/>
    <n v="747"/>
  </r>
  <r>
    <x v="1"/>
    <n v="1158"/>
  </r>
  <r>
    <x v="0"/>
    <n v="16"/>
  </r>
  <r>
    <x v="0"/>
    <n v="266"/>
  </r>
  <r>
    <x v="2"/>
    <n v="270"/>
  </r>
  <r>
    <x v="3"/>
    <n v="40"/>
  </r>
  <r>
    <x v="3"/>
    <n v="869"/>
  </r>
  <r>
    <x v="4"/>
    <n v="242"/>
  </r>
  <r>
    <x v="0"/>
    <n v="55"/>
  </r>
  <r>
    <x v="4"/>
    <n v="1562"/>
  </r>
  <r>
    <x v="1"/>
    <n v="1701"/>
  </r>
  <r>
    <x v="6"/>
    <n v="2126"/>
  </r>
  <r>
    <x v="0"/>
    <n v="2126"/>
  </r>
  <r>
    <x v="0"/>
    <n v="369"/>
  </r>
  <r>
    <x v="0"/>
    <n v="348"/>
  </r>
  <r>
    <x v="0"/>
    <n v="1229"/>
  </r>
  <r>
    <x v="0"/>
    <n v="351"/>
  </r>
  <r>
    <x v="0"/>
    <n v="133"/>
  </r>
  <r>
    <x v="6"/>
    <n v="1241"/>
  </r>
  <r>
    <x v="1"/>
    <n v="121"/>
  </r>
  <r>
    <x v="1"/>
    <n v="1479"/>
  </r>
  <r>
    <x v="0"/>
    <n v="428"/>
  </r>
  <r>
    <x v="5"/>
    <n v="22"/>
  </r>
  <r>
    <x v="0"/>
    <n v="15"/>
  </r>
  <r>
    <x v="0"/>
    <n v="917"/>
  </r>
  <r>
    <x v="0"/>
    <n v="411"/>
  </r>
  <r>
    <x v="0"/>
    <n v="122"/>
  </r>
  <r>
    <x v="4"/>
    <n v="183"/>
  </r>
  <r>
    <x v="0"/>
    <n v="183"/>
  </r>
  <r>
    <x v="0"/>
    <n v="525"/>
  </r>
  <r>
    <x v="0"/>
    <n v="2279"/>
  </r>
  <r>
    <x v="0"/>
    <n v="1483"/>
  </r>
  <r>
    <x v="2"/>
    <n v="1782"/>
  </r>
  <r>
    <x v="0"/>
    <n v="44"/>
  </r>
  <r>
    <x v="0"/>
    <n v="18"/>
  </r>
  <r>
    <x v="4"/>
    <n v="833"/>
  </r>
  <r>
    <x v="6"/>
    <n v="833"/>
  </r>
  <r>
    <x v="0"/>
    <n v="47"/>
  </r>
  <r>
    <x v="0"/>
    <n v="416"/>
  </r>
  <r>
    <x v="6"/>
    <n v="50"/>
  </r>
  <r>
    <x v="0"/>
    <n v="192"/>
  </r>
  <r>
    <x v="4"/>
    <n v="449"/>
  </r>
  <r>
    <x v="0"/>
    <n v="860"/>
  </r>
  <r>
    <x v="6"/>
    <n v="270"/>
  </r>
  <r>
    <x v="4"/>
    <n v="437"/>
  </r>
  <r>
    <x v="0"/>
    <n v="95"/>
  </r>
  <r>
    <x v="0"/>
    <n v="735"/>
  </r>
  <r>
    <x v="0"/>
    <n v="51"/>
  </r>
  <r>
    <x v="3"/>
    <n v="55"/>
  </r>
  <r>
    <x v="0"/>
    <n v="1633"/>
  </r>
  <r>
    <x v="2"/>
    <n v="692"/>
  </r>
  <r>
    <x v="0"/>
    <n v="839"/>
  </r>
  <r>
    <x v="3"/>
    <n v="993"/>
  </r>
  <r>
    <x v="1"/>
    <n v="1658"/>
  </r>
  <r>
    <x v="0"/>
    <n v="1597"/>
  </r>
  <r>
    <x v="6"/>
    <n v="1152"/>
  </r>
  <r>
    <x v="0"/>
    <n v="54"/>
  </r>
  <r>
    <x v="6"/>
    <n v="54"/>
  </r>
  <r>
    <x v="6"/>
    <n v="210"/>
  </r>
  <r>
    <x v="0"/>
    <n v="210"/>
  </r>
  <r>
    <x v="5"/>
    <n v="103"/>
  </r>
  <r>
    <x v="3"/>
    <n v="289"/>
  </r>
  <r>
    <x v="4"/>
    <n v="289"/>
  </r>
  <r>
    <x v="0"/>
    <n v="890"/>
  </r>
  <r>
    <x v="0"/>
    <n v="64"/>
  </r>
  <r>
    <x v="6"/>
    <n v="114"/>
  </r>
  <r>
    <x v="0"/>
    <n v="906"/>
  </r>
  <r>
    <x v="6"/>
    <n v="1149"/>
  </r>
  <r>
    <x v="6"/>
    <n v="1003"/>
  </r>
  <r>
    <x v="0"/>
    <n v="225"/>
  </r>
  <r>
    <x v="0"/>
    <n v="347"/>
  </r>
  <r>
    <x v="0"/>
    <n v="414"/>
  </r>
  <r>
    <x v="6"/>
    <n v="546"/>
  </r>
  <r>
    <x v="5"/>
    <n v="91"/>
  </r>
  <r>
    <x v="4"/>
    <n v="1573"/>
  </r>
  <r>
    <x v="0"/>
    <n v="80"/>
  </r>
  <r>
    <x v="0"/>
    <n v="36"/>
  </r>
  <r>
    <x v="3"/>
    <n v="41"/>
  </r>
  <r>
    <x v="0"/>
    <n v="1443"/>
  </r>
  <r>
    <x v="3"/>
    <n v="1443"/>
  </r>
  <r>
    <x v="4"/>
    <n v="1319"/>
  </r>
  <r>
    <x v="6"/>
    <n v="1269"/>
  </r>
  <r>
    <x v="4"/>
    <n v="879"/>
  </r>
  <r>
    <x v="0"/>
    <n v="530"/>
  </r>
  <r>
    <x v="0"/>
    <n v="747"/>
  </r>
  <r>
    <x v="0"/>
    <n v="1815"/>
  </r>
  <r>
    <x v="0"/>
    <n v="78"/>
  </r>
  <r>
    <x v="6"/>
    <n v="1423"/>
  </r>
  <r>
    <x v="0"/>
    <n v="397"/>
  </r>
  <r>
    <x v="0"/>
    <n v="160"/>
  </r>
  <r>
    <x v="2"/>
    <n v="422"/>
  </r>
  <r>
    <x v="6"/>
    <n v="67"/>
  </r>
  <r>
    <x v="1"/>
    <n v="29"/>
  </r>
  <r>
    <x v="6"/>
    <n v="29"/>
  </r>
  <r>
    <x v="0"/>
    <n v="1478"/>
  </r>
  <r>
    <x v="0"/>
    <n v="55"/>
  </r>
  <r>
    <x v="0"/>
    <n v="24"/>
  </r>
  <r>
    <x v="2"/>
    <n v="126"/>
  </r>
  <r>
    <x v="0"/>
    <n v="35"/>
  </r>
  <r>
    <x v="2"/>
    <n v="35"/>
  </r>
  <r>
    <x v="1"/>
    <n v="1092"/>
  </r>
  <r>
    <x v="1"/>
    <n v="39"/>
  </r>
  <r>
    <x v="0"/>
    <n v="84"/>
  </r>
  <r>
    <x v="5"/>
    <n v="15"/>
  </r>
  <r>
    <x v="0"/>
    <n v="1305"/>
  </r>
  <r>
    <x v="2"/>
    <n v="1109"/>
  </r>
  <r>
    <x v="0"/>
    <n v="162"/>
  </r>
  <r>
    <x v="1"/>
    <n v="680"/>
  </r>
  <r>
    <x v="0"/>
    <n v="103"/>
  </r>
  <r>
    <x v="1"/>
    <n v="211"/>
  </r>
  <r>
    <x v="0"/>
    <n v="211"/>
  </r>
  <r>
    <x v="6"/>
    <n v="694"/>
  </r>
  <r>
    <x v="0"/>
    <n v="1651"/>
  </r>
  <r>
    <x v="0"/>
    <n v="835"/>
  </r>
  <r>
    <x v="3"/>
    <n v="450"/>
  </r>
  <r>
    <x v="0"/>
    <n v="51"/>
  </r>
  <r>
    <x v="5"/>
    <n v="1677"/>
  </r>
  <r>
    <x v="0"/>
    <n v="15"/>
  </r>
  <r>
    <x v="4"/>
    <n v="56"/>
  </r>
  <r>
    <x v="0"/>
    <n v="443"/>
  </r>
  <r>
    <x v="3"/>
    <n v="1455"/>
  </r>
  <r>
    <x v="6"/>
    <n v="44"/>
  </r>
  <r>
    <x v="0"/>
    <n v="44"/>
  </r>
  <r>
    <x v="0"/>
    <n v="882"/>
  </r>
  <r>
    <x v="0"/>
    <n v="655"/>
  </r>
  <r>
    <x v="1"/>
    <n v="730"/>
  </r>
  <r>
    <x v="0"/>
    <n v="1192"/>
  </r>
  <r>
    <x v="0"/>
    <n v="25"/>
  </r>
  <r>
    <x v="5"/>
    <n v="793"/>
  </r>
  <r>
    <x v="0"/>
    <n v="1538"/>
  </r>
  <r>
    <x v="6"/>
    <n v="1538"/>
  </r>
  <r>
    <x v="5"/>
    <n v="10"/>
  </r>
  <r>
    <x v="1"/>
    <n v="1631"/>
  </r>
  <r>
    <x v="2"/>
    <n v="237"/>
  </r>
  <r>
    <x v="4"/>
    <n v="125"/>
  </r>
  <r>
    <x v="1"/>
    <n v="125"/>
  </r>
  <r>
    <x v="3"/>
    <n v="98"/>
  </r>
  <r>
    <x v="1"/>
    <n v="460"/>
  </r>
  <r>
    <x v="1"/>
    <n v="47"/>
  </r>
  <r>
    <x v="6"/>
    <n v="47"/>
  </r>
  <r>
    <x v="3"/>
    <n v="124"/>
  </r>
  <r>
    <x v="3"/>
    <n v="1672"/>
  </r>
  <r>
    <x v="0"/>
    <n v="1672"/>
  </r>
  <r>
    <x v="3"/>
    <n v="948"/>
  </r>
  <r>
    <x v="0"/>
    <n v="363"/>
  </r>
  <r>
    <x v="1"/>
    <n v="725"/>
  </r>
  <r>
    <x v="0"/>
    <n v="157"/>
  </r>
  <r>
    <x v="5"/>
    <n v="53"/>
  </r>
  <r>
    <x v="0"/>
    <n v="36"/>
  </r>
  <r>
    <x v="6"/>
    <n v="128"/>
  </r>
  <r>
    <x v="6"/>
    <n v="475"/>
  </r>
  <r>
    <x v="0"/>
    <n v="859"/>
  </r>
  <r>
    <x v="0"/>
    <n v="205"/>
  </r>
  <r>
    <x v="2"/>
    <n v="2114"/>
  </r>
  <r>
    <x v="6"/>
    <n v="2114"/>
  </r>
  <r>
    <x v="0"/>
    <n v="1459"/>
  </r>
  <r>
    <x v="2"/>
    <n v="54"/>
  </r>
  <r>
    <x v="0"/>
    <n v="902"/>
  </r>
  <r>
    <x v="0"/>
    <n v="326"/>
  </r>
  <r>
    <x v="0"/>
    <n v="184"/>
  </r>
  <r>
    <x v="6"/>
    <n v="1638"/>
  </r>
  <r>
    <x v="2"/>
    <n v="30"/>
  </r>
  <r>
    <x v="0"/>
    <n v="52"/>
  </r>
  <r>
    <x v="0"/>
    <n v="49"/>
  </r>
  <r>
    <x v="0"/>
    <n v="388"/>
  </r>
  <r>
    <x v="0"/>
    <n v="1049"/>
  </r>
  <r>
    <x v="0"/>
    <n v="216"/>
  </r>
  <r>
    <x v="1"/>
    <n v="1616"/>
  </r>
  <r>
    <x v="2"/>
    <n v="79"/>
  </r>
  <r>
    <x v="0"/>
    <n v="193"/>
  </r>
  <r>
    <x v="0"/>
    <n v="1529"/>
  </r>
  <r>
    <x v="0"/>
    <n v="1529"/>
  </r>
  <r>
    <x v="6"/>
    <n v="1009"/>
  </r>
  <r>
    <x v="0"/>
    <n v="76"/>
  </r>
  <r>
    <x v="6"/>
    <n v="322"/>
  </r>
  <r>
    <x v="5"/>
    <n v="269"/>
  </r>
  <r>
    <x v="1"/>
    <n v="767"/>
  </r>
  <r>
    <x v="0"/>
    <n v="48"/>
  </r>
  <r>
    <x v="0"/>
    <n v="41"/>
  </r>
  <r>
    <x v="5"/>
    <n v="1608"/>
  </r>
  <r>
    <x v="0"/>
    <n v="264"/>
  </r>
  <r>
    <x v="6"/>
    <n v="2088"/>
  </r>
  <r>
    <x v="0"/>
    <n v="1631"/>
  </r>
  <r>
    <x v="4"/>
    <n v="1631"/>
  </r>
  <r>
    <x v="0"/>
    <n v="635"/>
  </r>
  <r>
    <x v="0"/>
    <n v="691"/>
  </r>
  <r>
    <x v="1"/>
    <n v="94"/>
  </r>
  <r>
    <x v="0"/>
    <n v="1779"/>
  </r>
  <r>
    <x v="5"/>
    <n v="1282"/>
  </r>
  <r>
    <x v="0"/>
    <n v="69"/>
  </r>
  <r>
    <x v="0"/>
    <n v="1338"/>
  </r>
  <r>
    <x v="2"/>
    <n v="493"/>
  </r>
  <r>
    <x v="2"/>
    <n v="493"/>
  </r>
  <r>
    <x v="2"/>
    <n v="1392"/>
  </r>
  <r>
    <x v="1"/>
    <n v="1633"/>
  </r>
  <r>
    <x v="6"/>
    <n v="467"/>
  </r>
  <r>
    <x v="0"/>
    <n v="270"/>
  </r>
  <r>
    <x v="0"/>
    <n v="100"/>
  </r>
  <r>
    <x v="0"/>
    <n v="1179"/>
  </r>
  <r>
    <x v="6"/>
    <n v="65"/>
  </r>
  <r>
    <x v="3"/>
    <n v="65"/>
  </r>
  <r>
    <x v="0"/>
    <n v="801"/>
  </r>
  <r>
    <x v="0"/>
    <n v="953"/>
  </r>
  <r>
    <x v="0"/>
    <n v="37"/>
  </r>
  <r>
    <x v="0"/>
    <n v="34"/>
  </r>
  <r>
    <x v="0"/>
    <n v="34"/>
  </r>
  <r>
    <x v="3"/>
    <n v="67"/>
  </r>
  <r>
    <x v="0"/>
    <n v="67"/>
  </r>
  <r>
    <x v="5"/>
    <n v="65"/>
  </r>
  <r>
    <x v="2"/>
    <n v="734"/>
  </r>
  <r>
    <x v="2"/>
    <n v="689"/>
  </r>
  <r>
    <x v="0"/>
    <n v="55"/>
  </r>
  <r>
    <x v="0"/>
    <n v="309"/>
  </r>
  <r>
    <x v="5"/>
    <n v="1383"/>
  </r>
  <r>
    <x v="1"/>
    <n v="107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0">
  <r>
    <n v="1826"/>
    <n v="1970"/>
    <n v="55"/>
    <x v="0"/>
    <x v="0"/>
    <n v="84835"/>
    <n v="0"/>
    <n v="0"/>
    <d v="2014-06-16T00:00:00"/>
    <n v="0"/>
    <n v="189"/>
    <n v="104"/>
    <n v="379"/>
    <n v="111"/>
    <n v="189"/>
    <n v="218"/>
    <n v="1190"/>
    <n v="1"/>
    <n v="4"/>
    <n v="4"/>
    <n v="6"/>
    <n v="1"/>
    <n v="0"/>
    <n v="0"/>
    <n v="0"/>
    <n v="0"/>
    <n v="0"/>
    <n v="1"/>
    <n v="0"/>
    <s v="Spain"/>
  </r>
  <r>
    <n v="1"/>
    <n v="1961"/>
    <n v="64"/>
    <x v="0"/>
    <x v="1"/>
    <n v="57091"/>
    <n v="0"/>
    <n v="0"/>
    <d v="2014-06-15T00:00:00"/>
    <n v="0"/>
    <n v="464"/>
    <n v="5"/>
    <n v="64"/>
    <n v="7"/>
    <n v="0"/>
    <n v="37"/>
    <n v="577"/>
    <n v="1"/>
    <n v="7"/>
    <n v="3"/>
    <n v="7"/>
    <n v="5"/>
    <n v="0"/>
    <n v="0"/>
    <n v="0"/>
    <n v="0"/>
    <n v="1"/>
    <n v="1"/>
    <n v="0"/>
    <s v="Canada"/>
  </r>
  <r>
    <n v="10476"/>
    <n v="1958"/>
    <n v="67"/>
    <x v="0"/>
    <x v="2"/>
    <n v="67267"/>
    <n v="0"/>
    <n v="1"/>
    <d v="2014-05-13T00:00:00"/>
    <n v="0"/>
    <n v="134"/>
    <n v="11"/>
    <n v="59"/>
    <n v="15"/>
    <n v="2"/>
    <n v="30"/>
    <n v="251"/>
    <n v="1"/>
    <n v="3"/>
    <n v="2"/>
    <n v="5"/>
    <n v="2"/>
    <n v="0"/>
    <n v="0"/>
    <n v="0"/>
    <n v="0"/>
    <n v="0"/>
    <n v="0"/>
    <n v="0"/>
    <s v="USA"/>
  </r>
  <r>
    <n v="1386"/>
    <n v="1967"/>
    <n v="58"/>
    <x v="0"/>
    <x v="3"/>
    <n v="32474"/>
    <n v="1"/>
    <n v="1"/>
    <d v="2014-05-11T00:00:00"/>
    <n v="0"/>
    <n v="10"/>
    <n v="0"/>
    <n v="1"/>
    <n v="0"/>
    <n v="0"/>
    <n v="0"/>
    <n v="11"/>
    <n v="1"/>
    <n v="1"/>
    <n v="0"/>
    <n v="2"/>
    <n v="7"/>
    <n v="0"/>
    <n v="0"/>
    <n v="0"/>
    <n v="0"/>
    <n v="0"/>
    <n v="0"/>
    <n v="0"/>
    <s v="Australia"/>
  </r>
  <r>
    <n v="5371"/>
    <n v="1989"/>
    <n v="36"/>
    <x v="0"/>
    <x v="1"/>
    <n v="21474"/>
    <n v="1"/>
    <n v="0"/>
    <d v="2014-04-08T00:00:00"/>
    <n v="0"/>
    <n v="6"/>
    <n v="16"/>
    <n v="24"/>
    <n v="11"/>
    <n v="0"/>
    <n v="34"/>
    <n v="91"/>
    <n v="2"/>
    <n v="3"/>
    <n v="1"/>
    <n v="2"/>
    <n v="7"/>
    <n v="1"/>
    <n v="0"/>
    <n v="0"/>
    <n v="0"/>
    <n v="0"/>
    <n v="1"/>
    <n v="0"/>
    <s v="Spain"/>
  </r>
  <r>
    <n v="7348"/>
    <n v="1958"/>
    <n v="67"/>
    <x v="1"/>
    <x v="1"/>
    <n v="71691"/>
    <n v="0"/>
    <n v="0"/>
    <d v="2014-03-17T00:00:00"/>
    <n v="0"/>
    <n v="336"/>
    <n v="130"/>
    <n v="411"/>
    <n v="240"/>
    <n v="32"/>
    <n v="43"/>
    <n v="1192"/>
    <n v="1"/>
    <n v="4"/>
    <n v="7"/>
    <n v="5"/>
    <n v="2"/>
    <n v="0"/>
    <n v="0"/>
    <n v="0"/>
    <n v="0"/>
    <n v="0"/>
    <n v="1"/>
    <n v="0"/>
    <s v="Spain"/>
  </r>
  <r>
    <n v="4073"/>
    <n v="1954"/>
    <n v="71"/>
    <x v="2"/>
    <x v="2"/>
    <n v="63564"/>
    <n v="0"/>
    <n v="0"/>
    <d v="2014-01-29T00:00:00"/>
    <n v="0"/>
    <n v="769"/>
    <n v="80"/>
    <n v="252"/>
    <n v="15"/>
    <n v="34"/>
    <n v="65"/>
    <n v="1215"/>
    <n v="1"/>
    <n v="10"/>
    <n v="10"/>
    <n v="7"/>
    <n v="6"/>
    <n v="1"/>
    <n v="0"/>
    <n v="0"/>
    <n v="0"/>
    <n v="0"/>
    <n v="1"/>
    <n v="0"/>
    <s v="Germany"/>
  </r>
  <r>
    <n v="1991"/>
    <n v="1967"/>
    <n v="58"/>
    <x v="0"/>
    <x v="3"/>
    <n v="44931"/>
    <n v="0"/>
    <n v="1"/>
    <d v="2014-01-18T00:00:00"/>
    <n v="0"/>
    <n v="78"/>
    <n v="0"/>
    <n v="11"/>
    <n v="0"/>
    <n v="0"/>
    <n v="7"/>
    <n v="96"/>
    <n v="1"/>
    <n v="2"/>
    <n v="1"/>
    <n v="3"/>
    <n v="5"/>
    <n v="0"/>
    <n v="0"/>
    <n v="0"/>
    <n v="0"/>
    <n v="0"/>
    <n v="0"/>
    <n v="0"/>
    <s v="Spain"/>
  </r>
  <r>
    <n v="4047"/>
    <n v="1954"/>
    <n v="71"/>
    <x v="1"/>
    <x v="2"/>
    <n v="65324"/>
    <n v="0"/>
    <n v="1"/>
    <d v="2014-01-11T00:00:00"/>
    <n v="0"/>
    <n v="384"/>
    <n v="0"/>
    <n v="102"/>
    <n v="21"/>
    <n v="32"/>
    <n v="5"/>
    <n v="544"/>
    <n v="3"/>
    <n v="6"/>
    <n v="2"/>
    <n v="9"/>
    <n v="4"/>
    <n v="0"/>
    <n v="0"/>
    <n v="0"/>
    <n v="0"/>
    <n v="0"/>
    <n v="0"/>
    <n v="0"/>
    <s v="USA"/>
  </r>
  <r>
    <n v="9477"/>
    <n v="1954"/>
    <n v="71"/>
    <x v="1"/>
    <x v="2"/>
    <n v="65324"/>
    <n v="0"/>
    <n v="1"/>
    <d v="2014-01-11T00:00:00"/>
    <n v="0"/>
    <n v="384"/>
    <n v="0"/>
    <n v="102"/>
    <n v="21"/>
    <n v="32"/>
    <n v="5"/>
    <n v="544"/>
    <n v="3"/>
    <n v="6"/>
    <n v="2"/>
    <n v="9"/>
    <n v="4"/>
    <n v="0"/>
    <n v="0"/>
    <n v="0"/>
    <n v="0"/>
    <n v="0"/>
    <n v="0"/>
    <n v="0"/>
    <s v="India"/>
  </r>
  <r>
    <n v="2079"/>
    <n v="1947"/>
    <n v="78"/>
    <x v="2"/>
    <x v="2"/>
    <n v="81044"/>
    <n v="0"/>
    <n v="0"/>
    <d v="2013-12-27T00:00:00"/>
    <n v="0"/>
    <n v="450"/>
    <n v="26"/>
    <n v="535"/>
    <n v="73"/>
    <n v="98"/>
    <n v="26"/>
    <n v="1208"/>
    <n v="1"/>
    <n v="5"/>
    <n v="6"/>
    <n v="10"/>
    <n v="1"/>
    <n v="0"/>
    <n v="0"/>
    <n v="0"/>
    <n v="0"/>
    <n v="0"/>
    <n v="0"/>
    <n v="0"/>
    <s v="USA"/>
  </r>
  <r>
    <n v="5642"/>
    <n v="1979"/>
    <n v="46"/>
    <x v="3"/>
    <x v="3"/>
    <n v="62499"/>
    <n v="1"/>
    <n v="0"/>
    <d v="2013-12-09T00:00:00"/>
    <n v="0"/>
    <n v="140"/>
    <n v="4"/>
    <n v="61"/>
    <n v="0"/>
    <n v="13"/>
    <n v="4"/>
    <n v="222"/>
    <n v="2"/>
    <n v="3"/>
    <n v="1"/>
    <n v="6"/>
    <n v="4"/>
    <n v="0"/>
    <n v="0"/>
    <n v="0"/>
    <n v="0"/>
    <n v="0"/>
    <n v="0"/>
    <n v="0"/>
    <s v="Spain"/>
  </r>
  <r>
    <n v="10530"/>
    <n v="1959"/>
    <n v="66"/>
    <x v="1"/>
    <x v="4"/>
    <n v="67786"/>
    <n v="0"/>
    <n v="0"/>
    <d v="2013-12-07T00:00:00"/>
    <n v="0"/>
    <n v="431"/>
    <n v="82"/>
    <n v="441"/>
    <n v="80"/>
    <n v="20"/>
    <n v="102"/>
    <n v="1156"/>
    <n v="1"/>
    <n v="3"/>
    <n v="6"/>
    <n v="6"/>
    <n v="1"/>
    <n v="0"/>
    <n v="0"/>
    <n v="0"/>
    <n v="0"/>
    <n v="0"/>
    <n v="1"/>
    <n v="0"/>
    <s v="India"/>
  </r>
  <r>
    <n v="2964"/>
    <n v="1981"/>
    <n v="44"/>
    <x v="0"/>
    <x v="2"/>
    <n v="26872"/>
    <n v="0"/>
    <n v="0"/>
    <d v="2013-10-16T00:00:00"/>
    <n v="0"/>
    <n v="3"/>
    <n v="10"/>
    <n v="8"/>
    <n v="3"/>
    <n v="16"/>
    <n v="32"/>
    <n v="72"/>
    <n v="1"/>
    <n v="1"/>
    <n v="1"/>
    <n v="2"/>
    <n v="6"/>
    <n v="0"/>
    <n v="0"/>
    <n v="0"/>
    <n v="0"/>
    <n v="0"/>
    <n v="0"/>
    <n v="0"/>
    <s v="Canada"/>
  </r>
  <r>
    <n v="10311"/>
    <n v="1969"/>
    <n v="56"/>
    <x v="0"/>
    <x v="2"/>
    <n v="4428"/>
    <n v="0"/>
    <n v="1"/>
    <d v="2013-10-05T00:00:00"/>
    <n v="0"/>
    <n v="16"/>
    <n v="4"/>
    <n v="12"/>
    <n v="2"/>
    <n v="4"/>
    <n v="321"/>
    <n v="359"/>
    <n v="0"/>
    <n v="25"/>
    <n v="0"/>
    <n v="0"/>
    <n v="1"/>
    <n v="0"/>
    <n v="0"/>
    <n v="0"/>
    <n v="0"/>
    <n v="0"/>
    <n v="0"/>
    <n v="0"/>
    <s v="Spain"/>
  </r>
  <r>
    <n v="837"/>
    <n v="1977"/>
    <n v="48"/>
    <x v="0"/>
    <x v="2"/>
    <n v="54809"/>
    <n v="1"/>
    <n v="1"/>
    <d v="2013-09-11T00:00:00"/>
    <n v="0"/>
    <n v="63"/>
    <n v="6"/>
    <n v="57"/>
    <n v="13"/>
    <n v="13"/>
    <n v="22"/>
    <n v="174"/>
    <n v="4"/>
    <n v="2"/>
    <n v="1"/>
    <n v="5"/>
    <n v="4"/>
    <n v="0"/>
    <n v="0"/>
    <n v="0"/>
    <n v="0"/>
    <n v="0"/>
    <n v="0"/>
    <n v="0"/>
    <s v="Spain"/>
  </r>
  <r>
    <n v="10521"/>
    <n v="1977"/>
    <n v="48"/>
    <x v="0"/>
    <x v="2"/>
    <n v="54809"/>
    <n v="1"/>
    <n v="1"/>
    <d v="2013-09-11T00:00:00"/>
    <n v="0"/>
    <n v="63"/>
    <n v="6"/>
    <n v="57"/>
    <n v="13"/>
    <n v="13"/>
    <n v="22"/>
    <n v="174"/>
    <n v="4"/>
    <n v="2"/>
    <n v="1"/>
    <n v="5"/>
    <n v="4"/>
    <n v="0"/>
    <n v="0"/>
    <n v="0"/>
    <n v="0"/>
    <n v="0"/>
    <n v="1"/>
    <n v="0"/>
    <s v="Spain"/>
  </r>
  <r>
    <n v="10175"/>
    <n v="1958"/>
    <n v="67"/>
    <x v="1"/>
    <x v="0"/>
    <n v="32173"/>
    <n v="0"/>
    <n v="1"/>
    <d v="2013-08-01T00:00:00"/>
    <n v="0"/>
    <n v="18"/>
    <n v="0"/>
    <n v="2"/>
    <n v="0"/>
    <n v="0"/>
    <n v="2"/>
    <n v="22"/>
    <n v="1"/>
    <n v="1"/>
    <n v="0"/>
    <n v="3"/>
    <n v="4"/>
    <n v="0"/>
    <n v="0"/>
    <n v="0"/>
    <n v="0"/>
    <n v="0"/>
    <n v="0"/>
    <n v="0"/>
    <s v="Spain"/>
  </r>
  <r>
    <n v="1473"/>
    <n v="1960"/>
    <n v="65"/>
    <x v="2"/>
    <x v="1"/>
    <n v="47823"/>
    <n v="0"/>
    <n v="1"/>
    <d v="2013-07-23T00:00:00"/>
    <n v="0"/>
    <n v="53"/>
    <n v="1"/>
    <n v="5"/>
    <n v="2"/>
    <n v="1"/>
    <n v="10"/>
    <n v="72"/>
    <n v="2"/>
    <n v="2"/>
    <n v="0"/>
    <n v="3"/>
    <n v="8"/>
    <n v="0"/>
    <n v="0"/>
    <n v="0"/>
    <n v="0"/>
    <n v="0"/>
    <n v="0"/>
    <n v="0"/>
    <s v="Canada"/>
  </r>
  <r>
    <n v="2795"/>
    <n v="1958"/>
    <n v="67"/>
    <x v="3"/>
    <x v="1"/>
    <n v="30523"/>
    <n v="2"/>
    <n v="1"/>
    <d v="2013-07-01T00:00:00"/>
    <n v="0"/>
    <n v="5"/>
    <n v="0"/>
    <n v="3"/>
    <n v="0"/>
    <n v="0"/>
    <n v="5"/>
    <n v="13"/>
    <n v="1"/>
    <n v="1"/>
    <n v="0"/>
    <n v="2"/>
    <n v="7"/>
    <n v="0"/>
    <n v="0"/>
    <n v="0"/>
    <n v="0"/>
    <n v="0"/>
    <n v="0"/>
    <n v="0"/>
    <s v="Canada"/>
  </r>
  <r>
    <n v="2285"/>
    <n v="1954"/>
    <n v="71"/>
    <x v="3"/>
    <x v="3"/>
    <n v="36634"/>
    <n v="0"/>
    <n v="1"/>
    <d v="2013-05-28T00:00:00"/>
    <n v="0"/>
    <n v="213"/>
    <n v="9"/>
    <n v="76"/>
    <n v="4"/>
    <n v="3"/>
    <n v="30"/>
    <n v="335"/>
    <n v="3"/>
    <n v="5"/>
    <n v="2"/>
    <n v="5"/>
    <n v="7"/>
    <n v="0"/>
    <n v="0"/>
    <n v="0"/>
    <n v="0"/>
    <n v="0"/>
    <n v="0"/>
    <n v="0"/>
    <s v="Saudi Arabia"/>
  </r>
  <r>
    <n v="115"/>
    <n v="1966"/>
    <n v="59"/>
    <x v="3"/>
    <x v="1"/>
    <n v="43456"/>
    <n v="0"/>
    <n v="1"/>
    <d v="2013-03-26T00:00:00"/>
    <n v="0"/>
    <n v="275"/>
    <n v="11"/>
    <n v="68"/>
    <n v="25"/>
    <n v="7"/>
    <n v="7"/>
    <n v="393"/>
    <n v="3"/>
    <n v="5"/>
    <n v="1"/>
    <n v="8"/>
    <n v="5"/>
    <n v="0"/>
    <n v="0"/>
    <n v="0"/>
    <n v="0"/>
    <n v="0"/>
    <n v="0"/>
    <n v="0"/>
    <s v="India"/>
  </r>
  <r>
    <n v="10470"/>
    <n v="1979"/>
    <n v="46"/>
    <x v="3"/>
    <x v="2"/>
    <n v="40662"/>
    <n v="1"/>
    <n v="0"/>
    <d v="2013-03-15T00:00:00"/>
    <n v="0"/>
    <n v="40"/>
    <n v="2"/>
    <n v="23"/>
    <n v="0"/>
    <n v="4"/>
    <n v="23"/>
    <n v="92"/>
    <n v="2"/>
    <n v="2"/>
    <n v="1"/>
    <n v="3"/>
    <n v="4"/>
    <n v="0"/>
    <n v="0"/>
    <n v="0"/>
    <n v="0"/>
    <n v="0"/>
    <n v="0"/>
    <n v="0"/>
    <s v="Germany"/>
  </r>
  <r>
    <n v="4065"/>
    <n v="1976"/>
    <n v="49"/>
    <x v="1"/>
    <x v="2"/>
    <n v="49544"/>
    <n v="1"/>
    <n v="0"/>
    <d v="2013-02-12T00:00:00"/>
    <n v="0"/>
    <n v="308"/>
    <n v="0"/>
    <n v="73"/>
    <n v="0"/>
    <n v="0"/>
    <n v="23"/>
    <n v="404"/>
    <n v="2"/>
    <n v="5"/>
    <n v="1"/>
    <n v="8"/>
    <n v="7"/>
    <n v="0"/>
    <n v="0"/>
    <n v="0"/>
    <n v="0"/>
    <n v="0"/>
    <n v="0"/>
    <n v="0"/>
    <s v="Spain"/>
  </r>
  <r>
    <n v="10968"/>
    <n v="1969"/>
    <n v="56"/>
    <x v="0"/>
    <x v="1"/>
    <n v="57731"/>
    <n v="0"/>
    <n v="1"/>
    <d v="2012-11-23T00:00:00"/>
    <n v="0"/>
    <n v="266"/>
    <n v="21"/>
    <n v="300"/>
    <n v="65"/>
    <n v="8"/>
    <n v="44"/>
    <n v="704"/>
    <n v="4"/>
    <n v="8"/>
    <n v="8"/>
    <n v="6"/>
    <n v="6"/>
    <n v="0"/>
    <n v="0"/>
    <n v="0"/>
    <n v="0"/>
    <n v="0"/>
    <n v="0"/>
    <n v="0"/>
    <s v="India"/>
  </r>
  <r>
    <n v="5985"/>
    <n v="1965"/>
    <n v="60"/>
    <x v="3"/>
    <x v="1"/>
    <n v="33168"/>
    <n v="0"/>
    <n v="1"/>
    <d v="2012-10-13T00:00:00"/>
    <n v="0"/>
    <n v="80"/>
    <n v="1"/>
    <n v="37"/>
    <n v="0"/>
    <n v="1"/>
    <n v="3"/>
    <n v="122"/>
    <n v="3"/>
    <n v="2"/>
    <n v="1"/>
    <n v="4"/>
    <n v="7"/>
    <n v="0"/>
    <n v="0"/>
    <n v="0"/>
    <n v="0"/>
    <n v="0"/>
    <n v="0"/>
    <n v="0"/>
    <s v="Spain"/>
  </r>
  <r>
    <n v="5430"/>
    <n v="1956"/>
    <n v="69"/>
    <x v="0"/>
    <x v="3"/>
    <n v="54450"/>
    <n v="1"/>
    <n v="1"/>
    <d v="2012-09-14T00:00:00"/>
    <n v="0"/>
    <n v="454"/>
    <n v="0"/>
    <n v="171"/>
    <n v="8"/>
    <n v="19"/>
    <n v="32"/>
    <n v="684"/>
    <n v="12"/>
    <n v="9"/>
    <n v="2"/>
    <n v="8"/>
    <n v="8"/>
    <n v="0"/>
    <n v="0"/>
    <n v="0"/>
    <n v="0"/>
    <n v="0"/>
    <n v="0"/>
    <n v="0"/>
    <s v="Spain"/>
  </r>
  <r>
    <n v="8432"/>
    <n v="1956"/>
    <n v="69"/>
    <x v="0"/>
    <x v="3"/>
    <n v="54450"/>
    <n v="1"/>
    <n v="1"/>
    <d v="2012-09-14T00:00:00"/>
    <n v="0"/>
    <n v="454"/>
    <n v="0"/>
    <n v="171"/>
    <n v="8"/>
    <n v="19"/>
    <n v="32"/>
    <n v="684"/>
    <n v="12"/>
    <n v="9"/>
    <n v="2"/>
    <n v="8"/>
    <n v="8"/>
    <n v="0"/>
    <n v="0"/>
    <n v="0"/>
    <n v="0"/>
    <n v="0"/>
    <n v="0"/>
    <n v="0"/>
    <s v="Spain"/>
  </r>
  <r>
    <n v="453"/>
    <n v="1956"/>
    <n v="69"/>
    <x v="1"/>
    <x v="4"/>
    <n v="35340"/>
    <n v="1"/>
    <n v="1"/>
    <d v="2014-06-29T00:00:00"/>
    <n v="1"/>
    <n v="27"/>
    <n v="0"/>
    <n v="12"/>
    <n v="0"/>
    <n v="1"/>
    <n v="5"/>
    <n v="45"/>
    <n v="2"/>
    <n v="2"/>
    <n v="0"/>
    <n v="3"/>
    <n v="5"/>
    <n v="0"/>
    <n v="0"/>
    <n v="0"/>
    <n v="0"/>
    <n v="0"/>
    <n v="0"/>
    <n v="0"/>
    <s v="Spain"/>
  </r>
  <r>
    <n v="9687"/>
    <n v="1975"/>
    <n v="50"/>
    <x v="0"/>
    <x v="1"/>
    <n v="73170"/>
    <n v="0"/>
    <n v="0"/>
    <d v="2014-05-31T00:00:00"/>
    <n v="1"/>
    <n v="184"/>
    <n v="174"/>
    <n v="256"/>
    <n v="50"/>
    <n v="30"/>
    <n v="32"/>
    <n v="726"/>
    <n v="1"/>
    <n v="5"/>
    <n v="4"/>
    <n v="6"/>
    <n v="2"/>
    <n v="0"/>
    <n v="0"/>
    <n v="0"/>
    <n v="0"/>
    <n v="0"/>
    <n v="0"/>
    <n v="0"/>
    <s v="Canada"/>
  </r>
  <r>
    <n v="8890"/>
    <n v="1971"/>
    <n v="54"/>
    <x v="1"/>
    <x v="0"/>
    <n v="65808"/>
    <n v="1"/>
    <n v="1"/>
    <d v="2014-05-30T00:00:00"/>
    <n v="1"/>
    <n v="155"/>
    <n v="7"/>
    <n v="80"/>
    <n v="13"/>
    <n v="7"/>
    <n v="10"/>
    <n v="272"/>
    <n v="3"/>
    <n v="5"/>
    <n v="1"/>
    <n v="5"/>
    <n v="6"/>
    <n v="0"/>
    <n v="0"/>
    <n v="0"/>
    <n v="0"/>
    <n v="0"/>
    <n v="0"/>
    <n v="0"/>
    <s v="Spain"/>
  </r>
  <r>
    <n v="9264"/>
    <n v="1986"/>
    <n v="39"/>
    <x v="0"/>
    <x v="2"/>
    <n v="79529"/>
    <n v="0"/>
    <n v="0"/>
    <d v="2014-04-27T00:00:00"/>
    <n v="1"/>
    <n v="423"/>
    <n v="42"/>
    <n v="706"/>
    <n v="73"/>
    <n v="197"/>
    <n v="197"/>
    <n v="1638"/>
    <n v="1"/>
    <n v="4"/>
    <n v="8"/>
    <n v="9"/>
    <n v="2"/>
    <n v="0"/>
    <n v="0"/>
    <n v="0"/>
    <n v="0"/>
    <n v="0"/>
    <n v="0"/>
    <n v="0"/>
    <s v="Canada"/>
  </r>
  <r>
    <n v="5824"/>
    <n v="1972"/>
    <n v="53"/>
    <x v="1"/>
    <x v="3"/>
    <n v="34578"/>
    <n v="2"/>
    <n v="1"/>
    <d v="2014-04-11T00:00:00"/>
    <n v="1"/>
    <n v="7"/>
    <n v="0"/>
    <n v="1"/>
    <n v="0"/>
    <n v="0"/>
    <n v="0"/>
    <n v="8"/>
    <n v="1"/>
    <n v="1"/>
    <n v="0"/>
    <n v="2"/>
    <n v="6"/>
    <n v="0"/>
    <n v="0"/>
    <n v="0"/>
    <n v="0"/>
    <n v="0"/>
    <n v="0"/>
    <n v="0"/>
    <s v="Australia"/>
  </r>
  <r>
    <n v="5794"/>
    <n v="1974"/>
    <n v="51"/>
    <x v="1"/>
    <x v="2"/>
    <n v="46374"/>
    <n v="0"/>
    <n v="1"/>
    <d v="2014-03-17T00:00:00"/>
    <n v="1"/>
    <n v="408"/>
    <n v="0"/>
    <n v="21"/>
    <n v="0"/>
    <n v="0"/>
    <n v="17"/>
    <n v="446"/>
    <n v="3"/>
    <n v="7"/>
    <n v="1"/>
    <n v="7"/>
    <n v="8"/>
    <n v="0"/>
    <n v="1"/>
    <n v="0"/>
    <n v="1"/>
    <n v="0"/>
    <n v="1"/>
    <n v="0"/>
    <s v="India"/>
  </r>
  <r>
    <n v="3068"/>
    <n v="1990"/>
    <n v="35"/>
    <x v="0"/>
    <x v="2"/>
    <n v="18351"/>
    <n v="0"/>
    <n v="0"/>
    <d v="2013-10-29T00:00:00"/>
    <n v="1"/>
    <n v="1"/>
    <n v="12"/>
    <n v="9"/>
    <n v="0"/>
    <n v="14"/>
    <n v="7"/>
    <n v="43"/>
    <n v="1"/>
    <n v="2"/>
    <n v="0"/>
    <n v="3"/>
    <n v="7"/>
    <n v="0"/>
    <n v="0"/>
    <n v="0"/>
    <n v="0"/>
    <n v="0"/>
    <n v="0"/>
    <n v="0"/>
    <s v="Spain"/>
  </r>
  <r>
    <n v="7962"/>
    <n v="1987"/>
    <n v="38"/>
    <x v="1"/>
    <x v="1"/>
    <n v="95169"/>
    <n v="0"/>
    <n v="0"/>
    <d v="2013-10-09T00:00:00"/>
    <n v="1"/>
    <n v="1285"/>
    <n v="21"/>
    <n v="449"/>
    <n v="106"/>
    <n v="20"/>
    <n v="20"/>
    <n v="1901"/>
    <n v="1"/>
    <n v="4"/>
    <n v="3"/>
    <n v="4"/>
    <n v="1"/>
    <n v="0"/>
    <n v="0"/>
    <n v="1"/>
    <n v="1"/>
    <n v="0"/>
    <n v="1"/>
    <n v="0"/>
    <s v="Spain"/>
  </r>
  <r>
    <n v="2681"/>
    <n v="1984"/>
    <n v="41"/>
    <x v="2"/>
    <x v="2"/>
    <n v="65370"/>
    <n v="0"/>
    <n v="0"/>
    <d v="2013-08-01T00:00:00"/>
    <n v="1"/>
    <n v="71"/>
    <n v="22"/>
    <n v="112"/>
    <n v="138"/>
    <n v="89"/>
    <n v="29"/>
    <n v="461"/>
    <n v="1"/>
    <n v="2"/>
    <n v="3"/>
    <n v="13"/>
    <n v="1"/>
    <n v="0"/>
    <n v="0"/>
    <n v="0"/>
    <n v="0"/>
    <n v="0"/>
    <n v="0"/>
    <n v="0"/>
    <s v="Spain"/>
  </r>
  <r>
    <n v="10141"/>
    <n v="1960"/>
    <n v="65"/>
    <x v="3"/>
    <x v="0"/>
    <n v="39228"/>
    <n v="0"/>
    <n v="0"/>
    <d v="2013-05-10T00:00:00"/>
    <n v="1"/>
    <n v="7"/>
    <n v="1"/>
    <n v="6"/>
    <n v="0"/>
    <n v="3"/>
    <n v="3"/>
    <n v="20"/>
    <n v="1"/>
    <n v="0"/>
    <n v="0"/>
    <n v="3"/>
    <n v="4"/>
    <n v="0"/>
    <n v="0"/>
    <n v="0"/>
    <n v="0"/>
    <n v="0"/>
    <n v="0"/>
    <n v="0"/>
    <s v="Saudi Arabia"/>
  </r>
  <r>
    <n v="3725"/>
    <n v="1961"/>
    <n v="64"/>
    <x v="1"/>
    <x v="1"/>
    <n v="84865"/>
    <n v="0"/>
    <n v="0"/>
    <d v="2013-05-09T00:00:00"/>
    <n v="1"/>
    <n v="1248"/>
    <n v="16"/>
    <n v="349"/>
    <n v="43"/>
    <n v="16"/>
    <n v="16"/>
    <n v="1688"/>
    <n v="1"/>
    <n v="2"/>
    <n v="4"/>
    <n v="9"/>
    <n v="4"/>
    <n v="0"/>
    <n v="1"/>
    <n v="1"/>
    <n v="1"/>
    <n v="1"/>
    <n v="1"/>
    <n v="0"/>
    <s v="Spain"/>
  </r>
  <r>
    <n v="3767"/>
    <n v="1968"/>
    <n v="57"/>
    <x v="0"/>
    <x v="2"/>
    <n v="61314"/>
    <n v="0"/>
    <n v="1"/>
    <d v="2013-04-25T00:00:00"/>
    <n v="1"/>
    <n v="378"/>
    <n v="0"/>
    <n v="189"/>
    <n v="97"/>
    <n v="172"/>
    <n v="172"/>
    <n v="1008"/>
    <n v="2"/>
    <n v="5"/>
    <n v="5"/>
    <n v="12"/>
    <n v="3"/>
    <n v="0"/>
    <n v="0"/>
    <n v="0"/>
    <n v="0"/>
    <n v="0"/>
    <n v="0"/>
    <n v="0"/>
    <s v="Spain"/>
  </r>
  <r>
    <n v="5585"/>
    <n v="1972"/>
    <n v="53"/>
    <x v="0"/>
    <x v="1"/>
    <n v="21359"/>
    <n v="1"/>
    <n v="0"/>
    <d v="2013-04-20T00:00:00"/>
    <n v="1"/>
    <n v="12"/>
    <n v="2"/>
    <n v="17"/>
    <n v="6"/>
    <n v="1"/>
    <n v="10"/>
    <n v="48"/>
    <n v="2"/>
    <n v="2"/>
    <n v="0"/>
    <n v="3"/>
    <n v="8"/>
    <n v="0"/>
    <n v="0"/>
    <n v="0"/>
    <n v="0"/>
    <n v="0"/>
    <n v="1"/>
    <n v="0"/>
    <s v="Canada"/>
  </r>
  <r>
    <n v="7030"/>
    <n v="1955"/>
    <n v="70"/>
    <x v="1"/>
    <x v="2"/>
    <n v="66465"/>
    <n v="0"/>
    <n v="1"/>
    <d v="2013-03-30T00:00:00"/>
    <n v="1"/>
    <n v="1200"/>
    <n v="0"/>
    <n v="204"/>
    <n v="38"/>
    <n v="29"/>
    <n v="14"/>
    <n v="1485"/>
    <n v="3"/>
    <n v="11"/>
    <n v="9"/>
    <n v="12"/>
    <n v="6"/>
    <n v="0"/>
    <n v="0"/>
    <n v="0"/>
    <n v="1"/>
    <n v="0"/>
    <n v="0"/>
    <n v="0"/>
    <s v="Spain"/>
  </r>
  <r>
    <n v="1524"/>
    <n v="1983"/>
    <n v="42"/>
    <x v="2"/>
    <x v="1"/>
    <n v="81698"/>
    <n v="0"/>
    <n v="0"/>
    <d v="2013-03-01T00:00:00"/>
    <n v="1"/>
    <n v="709"/>
    <n v="45"/>
    <n v="115"/>
    <n v="30"/>
    <n v="160"/>
    <n v="45"/>
    <n v="1104"/>
    <n v="1"/>
    <n v="8"/>
    <n v="2"/>
    <n v="5"/>
    <n v="5"/>
    <n v="0"/>
    <n v="0"/>
    <n v="0"/>
    <n v="1"/>
    <n v="0"/>
    <n v="1"/>
    <n v="0"/>
    <s v="Spain"/>
  </r>
  <r>
    <n v="3657"/>
    <n v="1986"/>
    <n v="39"/>
    <x v="0"/>
    <x v="1"/>
    <n v="39146"/>
    <n v="1"/>
    <n v="0"/>
    <d v="2013-02-14T00:00:00"/>
    <n v="1"/>
    <n v="94"/>
    <n v="1"/>
    <n v="33"/>
    <n v="13"/>
    <n v="12"/>
    <n v="12"/>
    <n v="165"/>
    <n v="3"/>
    <n v="4"/>
    <n v="0"/>
    <n v="4"/>
    <n v="8"/>
    <n v="0"/>
    <n v="0"/>
    <n v="0"/>
    <n v="0"/>
    <n v="0"/>
    <n v="0"/>
    <n v="0"/>
    <s v="Spain"/>
  </r>
  <r>
    <n v="5740"/>
    <n v="1970"/>
    <n v="55"/>
    <x v="2"/>
    <x v="0"/>
    <n v="25959"/>
    <n v="1"/>
    <n v="1"/>
    <d v="2013-02-14T00:00:00"/>
    <n v="1"/>
    <n v="4"/>
    <n v="2"/>
    <n v="12"/>
    <n v="7"/>
    <n v="5"/>
    <n v="26"/>
    <n v="56"/>
    <n v="2"/>
    <n v="1"/>
    <n v="2"/>
    <n v="2"/>
    <n v="6"/>
    <n v="0"/>
    <n v="0"/>
    <n v="0"/>
    <n v="0"/>
    <n v="0"/>
    <n v="1"/>
    <n v="0"/>
    <s v="Spain"/>
  </r>
  <r>
    <n v="9595"/>
    <n v="1961"/>
    <n v="64"/>
    <x v="0"/>
    <x v="3"/>
    <n v="64260"/>
    <n v="0"/>
    <n v="0"/>
    <d v="2013-01-11T00:00:00"/>
    <n v="1"/>
    <n v="539"/>
    <n v="169"/>
    <n v="816"/>
    <n v="20"/>
    <n v="0"/>
    <n v="30"/>
    <n v="1574"/>
    <n v="1"/>
    <n v="4"/>
    <n v="5"/>
    <n v="4"/>
    <n v="3"/>
    <n v="0"/>
    <n v="0"/>
    <n v="0"/>
    <n v="0"/>
    <n v="0"/>
    <n v="1"/>
    <n v="0"/>
    <s v="Spain"/>
  </r>
  <r>
    <n v="3158"/>
    <n v="1973"/>
    <n v="52"/>
    <x v="0"/>
    <x v="2"/>
    <n v="32300"/>
    <n v="1"/>
    <n v="0"/>
    <d v="2013-01-03T00:00:00"/>
    <n v="1"/>
    <n v="13"/>
    <n v="3"/>
    <n v="6"/>
    <n v="6"/>
    <n v="5"/>
    <n v="6"/>
    <n v="39"/>
    <n v="1"/>
    <n v="1"/>
    <n v="0"/>
    <n v="3"/>
    <n v="8"/>
    <n v="0"/>
    <n v="0"/>
    <n v="0"/>
    <n v="0"/>
    <n v="0"/>
    <n v="0"/>
    <n v="0"/>
    <s v="Spain"/>
  </r>
  <r>
    <n v="5114"/>
    <n v="1965"/>
    <n v="60"/>
    <x v="3"/>
    <x v="2"/>
    <n v="74806"/>
    <n v="0"/>
    <n v="1"/>
    <d v="2012-12-19T00:00:00"/>
    <n v="1"/>
    <n v="670"/>
    <n v="9"/>
    <n v="249"/>
    <n v="0"/>
    <n v="28"/>
    <n v="9"/>
    <n v="965"/>
    <n v="2"/>
    <n v="5"/>
    <n v="4"/>
    <n v="5"/>
    <n v="4"/>
    <n v="0"/>
    <n v="0"/>
    <n v="0"/>
    <n v="0"/>
    <n v="0"/>
    <n v="0"/>
    <n v="0"/>
    <s v="Australia"/>
  </r>
  <r>
    <n v="340"/>
    <n v="1970"/>
    <n v="55"/>
    <x v="0"/>
    <x v="0"/>
    <n v="72967"/>
    <n v="0"/>
    <n v="1"/>
    <d v="2012-12-15T00:00:00"/>
    <n v="1"/>
    <n v="158"/>
    <n v="35"/>
    <n v="179"/>
    <n v="0"/>
    <n v="0"/>
    <n v="125"/>
    <n v="497"/>
    <n v="2"/>
    <n v="7"/>
    <n v="2"/>
    <n v="8"/>
    <n v="5"/>
    <n v="1"/>
    <n v="0"/>
    <n v="0"/>
    <n v="0"/>
    <n v="0"/>
    <n v="1"/>
    <n v="0"/>
    <s v="Germany"/>
  </r>
  <r>
    <n v="8805"/>
    <n v="1960"/>
    <n v="65"/>
    <x v="0"/>
    <x v="1"/>
    <n v="48904"/>
    <n v="0"/>
    <n v="1"/>
    <d v="2012-12-02T00:00:00"/>
    <n v="1"/>
    <n v="283"/>
    <n v="10"/>
    <n v="38"/>
    <n v="0"/>
    <n v="13"/>
    <n v="27"/>
    <n v="371"/>
    <n v="4"/>
    <n v="7"/>
    <n v="2"/>
    <n v="4"/>
    <n v="8"/>
    <n v="0"/>
    <n v="0"/>
    <n v="0"/>
    <n v="0"/>
    <n v="0"/>
    <n v="0"/>
    <n v="0"/>
    <s v="USA"/>
  </r>
  <r>
    <n v="1241"/>
    <n v="1984"/>
    <n v="41"/>
    <x v="2"/>
    <x v="2"/>
    <n v="14796"/>
    <n v="1"/>
    <n v="0"/>
    <d v="2012-09-17T00:00:00"/>
    <n v="1"/>
    <n v="13"/>
    <n v="3"/>
    <n v="8"/>
    <n v="7"/>
    <n v="4"/>
    <n v="16"/>
    <n v="51"/>
    <n v="2"/>
    <n v="1"/>
    <n v="0"/>
    <n v="3"/>
    <n v="9"/>
    <n v="0"/>
    <n v="0"/>
    <n v="0"/>
    <n v="0"/>
    <n v="0"/>
    <n v="1"/>
    <n v="0"/>
    <s v="Germany"/>
  </r>
  <r>
    <n v="1402"/>
    <n v="1954"/>
    <n v="71"/>
    <x v="3"/>
    <x v="2"/>
    <n v="66991"/>
    <n v="0"/>
    <n v="0"/>
    <d v="2012-09-11T00:00:00"/>
    <n v="1"/>
    <n v="496"/>
    <n v="36"/>
    <n v="460"/>
    <n v="189"/>
    <n v="60"/>
    <n v="12"/>
    <n v="1253"/>
    <n v="3"/>
    <n v="4"/>
    <n v="8"/>
    <n v="6"/>
    <n v="3"/>
    <n v="0"/>
    <n v="0"/>
    <n v="0"/>
    <n v="0"/>
    <n v="0"/>
    <n v="0"/>
    <n v="0"/>
    <s v="Germany"/>
  </r>
  <r>
    <n v="7264"/>
    <n v="1978"/>
    <n v="47"/>
    <x v="2"/>
    <x v="1"/>
    <n v="52195"/>
    <n v="2"/>
    <n v="1"/>
    <d v="2014-05-12T00:00:00"/>
    <n v="2"/>
    <n v="12"/>
    <n v="0"/>
    <n v="4"/>
    <n v="0"/>
    <n v="0"/>
    <n v="1"/>
    <n v="17"/>
    <n v="1"/>
    <n v="1"/>
    <n v="0"/>
    <n v="2"/>
    <n v="8"/>
    <n v="0"/>
    <n v="0"/>
    <n v="0"/>
    <n v="0"/>
    <n v="0"/>
    <n v="0"/>
    <n v="0"/>
    <s v="Saudi Arabia"/>
  </r>
  <r>
    <n v="1619"/>
    <n v="1956"/>
    <n v="69"/>
    <x v="0"/>
    <x v="2"/>
    <n v="90369"/>
    <n v="0"/>
    <n v="0"/>
    <d v="2014-04-28T00:00:00"/>
    <n v="2"/>
    <n v="292"/>
    <n v="51"/>
    <n v="981"/>
    <n v="224"/>
    <n v="23"/>
    <n v="17"/>
    <n v="1588"/>
    <n v="1"/>
    <n v="4"/>
    <n v="6"/>
    <n v="6"/>
    <n v="1"/>
    <n v="0"/>
    <n v="0"/>
    <n v="0"/>
    <n v="0"/>
    <n v="0"/>
    <n v="1"/>
    <n v="0"/>
    <s v="Spain"/>
  </r>
  <r>
    <n v="6398"/>
    <n v="1974"/>
    <n v="51"/>
    <x v="4"/>
    <x v="2"/>
    <n v="18393"/>
    <n v="1"/>
    <n v="0"/>
    <d v="2014-03-29T00:00:00"/>
    <n v="2"/>
    <n v="7"/>
    <n v="10"/>
    <n v="13"/>
    <n v="16"/>
    <n v="0"/>
    <n v="4"/>
    <n v="50"/>
    <n v="2"/>
    <n v="3"/>
    <n v="0"/>
    <n v="3"/>
    <n v="8"/>
    <n v="0"/>
    <n v="0"/>
    <n v="0"/>
    <n v="0"/>
    <n v="0"/>
    <n v="0"/>
    <n v="0"/>
    <s v="Spain"/>
  </r>
  <r>
    <n v="1857"/>
    <n v="1952"/>
    <n v="73"/>
    <x v="0"/>
    <x v="1"/>
    <n v="47139"/>
    <n v="1"/>
    <n v="1"/>
    <d v="2014-03-06T00:00:00"/>
    <n v="2"/>
    <n v="46"/>
    <n v="0"/>
    <n v="12"/>
    <n v="0"/>
    <n v="2"/>
    <n v="23"/>
    <n v="83"/>
    <n v="2"/>
    <n v="2"/>
    <n v="1"/>
    <n v="2"/>
    <n v="7"/>
    <n v="0"/>
    <n v="0"/>
    <n v="0"/>
    <n v="0"/>
    <n v="0"/>
    <n v="1"/>
    <n v="0"/>
    <s v="Spain"/>
  </r>
  <r>
    <n v="4877"/>
    <n v="1973"/>
    <n v="52"/>
    <x v="3"/>
    <x v="2"/>
    <n v="38576"/>
    <n v="0"/>
    <n v="1"/>
    <d v="2014-03-04T00:00:00"/>
    <n v="2"/>
    <n v="34"/>
    <n v="0"/>
    <n v="7"/>
    <n v="0"/>
    <n v="0"/>
    <n v="0"/>
    <n v="41"/>
    <n v="1"/>
    <n v="1"/>
    <n v="0"/>
    <n v="3"/>
    <n v="7"/>
    <n v="0"/>
    <n v="0"/>
    <n v="0"/>
    <n v="0"/>
    <n v="0"/>
    <n v="0"/>
    <n v="0"/>
    <s v="India"/>
  </r>
  <r>
    <n v="3066"/>
    <n v="1975"/>
    <n v="50"/>
    <x v="1"/>
    <x v="3"/>
    <n v="61905"/>
    <n v="0"/>
    <n v="1"/>
    <d v="2014-02-04T00:00:00"/>
    <n v="2"/>
    <n v="167"/>
    <n v="0"/>
    <n v="43"/>
    <n v="6"/>
    <n v="2"/>
    <n v="13"/>
    <n v="231"/>
    <n v="2"/>
    <n v="4"/>
    <n v="2"/>
    <n v="4"/>
    <n v="5"/>
    <n v="0"/>
    <n v="0"/>
    <n v="0"/>
    <n v="0"/>
    <n v="0"/>
    <n v="0"/>
    <n v="0"/>
    <s v="Saudi Arabia"/>
  </r>
  <r>
    <n v="10286"/>
    <n v="1962"/>
    <n v="63"/>
    <x v="0"/>
    <x v="2"/>
    <n v="83715"/>
    <n v="0"/>
    <n v="0"/>
    <d v="2014-02-03T00:00:00"/>
    <n v="2"/>
    <n v="318"/>
    <n v="8"/>
    <n v="407"/>
    <n v="150"/>
    <n v="35"/>
    <n v="8"/>
    <n v="926"/>
    <n v="1"/>
    <n v="2"/>
    <n v="8"/>
    <n v="13"/>
    <n v="0"/>
    <n v="0"/>
    <n v="0"/>
    <n v="0"/>
    <n v="0"/>
    <n v="0"/>
    <n v="0"/>
    <n v="0"/>
    <s v="Saudi Arabia"/>
  </r>
  <r>
    <n v="1992"/>
    <n v="1964"/>
    <n v="61"/>
    <x v="0"/>
    <x v="2"/>
    <n v="60597"/>
    <n v="0"/>
    <n v="1"/>
    <d v="2014-01-01T00:00:00"/>
    <n v="2"/>
    <n v="522"/>
    <n v="0"/>
    <n v="257"/>
    <n v="32"/>
    <n v="16"/>
    <n v="66"/>
    <n v="893"/>
    <n v="4"/>
    <n v="2"/>
    <n v="2"/>
    <n v="8"/>
    <n v="7"/>
    <n v="0"/>
    <n v="0"/>
    <n v="0"/>
    <n v="1"/>
    <n v="0"/>
    <n v="1"/>
    <n v="0"/>
    <s v="Spain"/>
  </r>
  <r>
    <n v="4246"/>
    <n v="1982"/>
    <n v="43"/>
    <x v="3"/>
    <x v="1"/>
    <n v="6560"/>
    <n v="0"/>
    <n v="0"/>
    <d v="2013-12-12T00:00:00"/>
    <n v="2"/>
    <n v="67"/>
    <n v="11"/>
    <n v="26"/>
    <n v="4"/>
    <n v="3"/>
    <n v="262"/>
    <n v="373"/>
    <n v="0"/>
    <n v="1"/>
    <n v="0"/>
    <n v="1"/>
    <n v="17"/>
    <n v="0"/>
    <n v="0"/>
    <n v="0"/>
    <n v="0"/>
    <n v="0"/>
    <n v="0"/>
    <n v="0"/>
    <s v="Spain"/>
  </r>
  <r>
    <n v="10623"/>
    <n v="1961"/>
    <n v="64"/>
    <x v="3"/>
    <x v="3"/>
    <n v="48330"/>
    <n v="0"/>
    <n v="1"/>
    <d v="2013-11-15T00:00:00"/>
    <n v="2"/>
    <n v="28"/>
    <n v="0"/>
    <n v="4"/>
    <n v="0"/>
    <n v="0"/>
    <n v="0"/>
    <n v="32"/>
    <n v="1"/>
    <n v="1"/>
    <n v="0"/>
    <n v="3"/>
    <n v="5"/>
    <n v="0"/>
    <n v="0"/>
    <n v="0"/>
    <n v="0"/>
    <n v="0"/>
    <n v="0"/>
    <n v="0"/>
    <s v="Spain"/>
  </r>
  <r>
    <n v="4867"/>
    <n v="1968"/>
    <n v="57"/>
    <x v="1"/>
    <x v="1"/>
    <n v="38236"/>
    <n v="1"/>
    <n v="1"/>
    <d v="2013-09-20T00:00:00"/>
    <n v="2"/>
    <n v="58"/>
    <n v="0"/>
    <n v="18"/>
    <n v="2"/>
    <n v="0"/>
    <n v="10"/>
    <n v="88"/>
    <n v="4"/>
    <n v="3"/>
    <n v="0"/>
    <n v="4"/>
    <n v="7"/>
    <n v="0"/>
    <n v="0"/>
    <n v="0"/>
    <n v="0"/>
    <n v="0"/>
    <n v="0"/>
    <n v="0"/>
    <s v="Spain"/>
  </r>
  <r>
    <n v="3112"/>
    <n v="1977"/>
    <n v="48"/>
    <x v="3"/>
    <x v="2"/>
    <n v="22701"/>
    <n v="1"/>
    <n v="0"/>
    <d v="2013-09-05T00:00:00"/>
    <n v="2"/>
    <n v="2"/>
    <n v="4"/>
    <n v="9"/>
    <n v="0"/>
    <n v="4"/>
    <n v="5"/>
    <n v="24"/>
    <n v="1"/>
    <n v="1"/>
    <n v="0"/>
    <n v="3"/>
    <n v="5"/>
    <n v="0"/>
    <n v="0"/>
    <n v="0"/>
    <n v="0"/>
    <n v="0"/>
    <n v="0"/>
    <n v="0"/>
    <s v="Spain"/>
  </r>
  <r>
    <n v="4865"/>
    <n v="1974"/>
    <n v="51"/>
    <x v="3"/>
    <x v="0"/>
    <n v="53367"/>
    <n v="1"/>
    <n v="1"/>
    <d v="2013-08-31T00:00:00"/>
    <n v="2"/>
    <n v="229"/>
    <n v="7"/>
    <n v="140"/>
    <n v="10"/>
    <n v="3"/>
    <n v="11"/>
    <n v="400"/>
    <n v="7"/>
    <n v="5"/>
    <n v="1"/>
    <n v="8"/>
    <n v="7"/>
    <n v="0"/>
    <n v="0"/>
    <n v="0"/>
    <n v="0"/>
    <n v="0"/>
    <n v="1"/>
    <n v="0"/>
    <s v="Australia"/>
  </r>
  <r>
    <n v="6287"/>
    <n v="1986"/>
    <n v="39"/>
    <x v="0"/>
    <x v="3"/>
    <n v="34728"/>
    <n v="1"/>
    <n v="0"/>
    <d v="2013-07-30T00:00:00"/>
    <n v="2"/>
    <n v="14"/>
    <n v="0"/>
    <n v="16"/>
    <n v="0"/>
    <n v="0"/>
    <n v="6"/>
    <n v="36"/>
    <n v="1"/>
    <n v="1"/>
    <n v="1"/>
    <n v="2"/>
    <n v="6"/>
    <n v="0"/>
    <n v="0"/>
    <n v="0"/>
    <n v="0"/>
    <n v="0"/>
    <n v="1"/>
    <n v="0"/>
    <s v="Spain"/>
  </r>
  <r>
    <n v="4405"/>
    <n v="1956"/>
    <n v="69"/>
    <x v="3"/>
    <x v="2"/>
    <n v="63915"/>
    <n v="0"/>
    <n v="2"/>
    <d v="2013-07-30T00:00:00"/>
    <n v="2"/>
    <n v="622"/>
    <n v="7"/>
    <n v="115"/>
    <n v="30"/>
    <n v="0"/>
    <n v="15"/>
    <n v="789"/>
    <n v="2"/>
    <n v="6"/>
    <n v="3"/>
    <n v="12"/>
    <n v="5"/>
    <n v="0"/>
    <n v="0"/>
    <n v="0"/>
    <n v="0"/>
    <n v="0"/>
    <n v="0"/>
    <n v="0"/>
    <s v="Australia"/>
  </r>
  <r>
    <n v="5332"/>
    <n v="1960"/>
    <n v="65"/>
    <x v="2"/>
    <x v="2"/>
    <n v="82504"/>
    <n v="0"/>
    <n v="0"/>
    <d v="2013-07-27T00:00:00"/>
    <n v="2"/>
    <n v="362"/>
    <n v="50"/>
    <n v="431"/>
    <n v="134"/>
    <n v="35"/>
    <n v="54"/>
    <n v="1066"/>
    <n v="1"/>
    <n v="3"/>
    <n v="6"/>
    <n v="7"/>
    <n v="1"/>
    <n v="0"/>
    <n v="0"/>
    <n v="0"/>
    <n v="0"/>
    <n v="0"/>
    <n v="0"/>
    <n v="0"/>
    <s v="India"/>
  </r>
  <r>
    <n v="1519"/>
    <n v="1972"/>
    <n v="53"/>
    <x v="1"/>
    <x v="1"/>
    <n v="38578"/>
    <n v="1"/>
    <n v="1"/>
    <d v="2013-06-22T00:00:00"/>
    <n v="2"/>
    <n v="38"/>
    <n v="4"/>
    <n v="22"/>
    <n v="3"/>
    <n v="3"/>
    <n v="3"/>
    <n v="73"/>
    <n v="3"/>
    <n v="3"/>
    <n v="0"/>
    <n v="3"/>
    <n v="8"/>
    <n v="0"/>
    <n v="0"/>
    <n v="0"/>
    <n v="0"/>
    <n v="0"/>
    <n v="1"/>
    <n v="0"/>
    <s v="Spain"/>
  </r>
  <r>
    <n v="9080"/>
    <n v="1972"/>
    <n v="53"/>
    <x v="1"/>
    <x v="1"/>
    <n v="38578"/>
    <n v="1"/>
    <n v="1"/>
    <d v="2013-06-22T00:00:00"/>
    <n v="2"/>
    <n v="38"/>
    <n v="4"/>
    <n v="22"/>
    <n v="3"/>
    <n v="3"/>
    <n v="3"/>
    <n v="73"/>
    <n v="3"/>
    <n v="3"/>
    <n v="0"/>
    <n v="3"/>
    <n v="8"/>
    <n v="0"/>
    <n v="0"/>
    <n v="0"/>
    <n v="0"/>
    <n v="0"/>
    <n v="0"/>
    <n v="0"/>
    <s v="Spain"/>
  </r>
  <r>
    <n v="1772"/>
    <n v="1975"/>
    <n v="50"/>
    <x v="1"/>
    <x v="2"/>
    <n v="79174"/>
    <n v="0"/>
    <n v="0"/>
    <d v="2013-01-11T00:00:00"/>
    <n v="2"/>
    <n v="1074"/>
    <n v="37"/>
    <n v="518"/>
    <n v="193"/>
    <n v="92"/>
    <n v="129"/>
    <n v="2043"/>
    <n v="1"/>
    <n v="5"/>
    <n v="6"/>
    <n v="7"/>
    <n v="2"/>
    <n v="0"/>
    <n v="0"/>
    <n v="1"/>
    <n v="1"/>
    <n v="0"/>
    <n v="1"/>
    <n v="0"/>
    <s v="Canada"/>
  </r>
  <r>
    <n v="5341"/>
    <n v="1962"/>
    <n v="63"/>
    <x v="2"/>
    <x v="0"/>
    <n v="81975"/>
    <n v="0"/>
    <n v="1"/>
    <d v="2013-01-05T00:00:00"/>
    <n v="2"/>
    <n v="983"/>
    <n v="76"/>
    <n v="184"/>
    <n v="180"/>
    <n v="138"/>
    <n v="27"/>
    <n v="1588"/>
    <n v="1"/>
    <n v="6"/>
    <n v="3"/>
    <n v="4"/>
    <n v="7"/>
    <n v="0"/>
    <n v="0"/>
    <n v="1"/>
    <n v="0"/>
    <n v="0"/>
    <n v="0"/>
    <n v="0"/>
    <s v="Saudi Arabia"/>
  </r>
  <r>
    <n v="5510"/>
    <n v="1977"/>
    <n v="48"/>
    <x v="3"/>
    <x v="2"/>
    <n v="43263"/>
    <n v="0"/>
    <n v="1"/>
    <d v="2012-11-21T00:00:00"/>
    <n v="2"/>
    <n v="262"/>
    <n v="6"/>
    <n v="61"/>
    <n v="0"/>
    <n v="10"/>
    <n v="102"/>
    <n v="441"/>
    <n v="3"/>
    <n v="5"/>
    <n v="2"/>
    <n v="6"/>
    <n v="5"/>
    <n v="0"/>
    <n v="0"/>
    <n v="0"/>
    <n v="0"/>
    <n v="0"/>
    <n v="0"/>
    <n v="0"/>
    <s v="Spain"/>
  </r>
  <r>
    <n v="3887"/>
    <n v="1970"/>
    <n v="55"/>
    <x v="0"/>
    <x v="1"/>
    <n v="27242"/>
    <n v="1"/>
    <n v="0"/>
    <d v="2012-11-11T00:00:00"/>
    <n v="2"/>
    <n v="3"/>
    <n v="17"/>
    <n v="26"/>
    <n v="20"/>
    <n v="1"/>
    <n v="39"/>
    <n v="106"/>
    <n v="2"/>
    <n v="2"/>
    <n v="0"/>
    <n v="3"/>
    <n v="9"/>
    <n v="0"/>
    <n v="0"/>
    <n v="0"/>
    <n v="0"/>
    <n v="0"/>
    <n v="1"/>
    <n v="0"/>
    <s v="India"/>
  </r>
  <r>
    <n v="7022"/>
    <n v="1971"/>
    <n v="54"/>
    <x v="0"/>
    <x v="2"/>
    <n v="76445"/>
    <n v="1"/>
    <n v="0"/>
    <d v="2012-09-28T00:00:00"/>
    <n v="2"/>
    <n v="739"/>
    <n v="107"/>
    <n v="309"/>
    <n v="140"/>
    <n v="80"/>
    <n v="35"/>
    <n v="1410"/>
    <n v="1"/>
    <n v="2"/>
    <n v="5"/>
    <n v="13"/>
    <n v="6"/>
    <n v="0"/>
    <n v="0"/>
    <n v="0"/>
    <n v="0"/>
    <n v="0"/>
    <n v="0"/>
    <n v="0"/>
    <s v="Saudi Arabia"/>
  </r>
  <r>
    <n v="9999"/>
    <n v="1965"/>
    <n v="60"/>
    <x v="0"/>
    <x v="3"/>
    <n v="75276"/>
    <n v="0"/>
    <n v="0"/>
    <d v="2012-09-27T00:00:00"/>
    <n v="2"/>
    <n v="610"/>
    <n v="105"/>
    <n v="125"/>
    <n v="137"/>
    <n v="42"/>
    <n v="21"/>
    <n v="1040"/>
    <n v="1"/>
    <n v="9"/>
    <n v="4"/>
    <n v="9"/>
    <n v="5"/>
    <n v="0"/>
    <n v="0"/>
    <n v="0"/>
    <n v="0"/>
    <n v="0"/>
    <n v="0"/>
    <n v="0"/>
    <s v="Spain"/>
  </r>
  <r>
    <n v="10352"/>
    <n v="1963"/>
    <n v="62"/>
    <x v="0"/>
    <x v="4"/>
    <n v="34213"/>
    <n v="1"/>
    <n v="1"/>
    <d v="2012-09-07T00:00:00"/>
    <n v="2"/>
    <n v="50"/>
    <n v="4"/>
    <n v="28"/>
    <n v="6"/>
    <n v="3"/>
    <n v="26"/>
    <n v="117"/>
    <n v="3"/>
    <n v="3"/>
    <n v="1"/>
    <n v="2"/>
    <n v="9"/>
    <n v="0"/>
    <n v="0"/>
    <n v="0"/>
    <n v="0"/>
    <n v="0"/>
    <n v="1"/>
    <n v="0"/>
    <s v="Saudi Arabia"/>
  </r>
  <r>
    <n v="7919"/>
    <n v="1976"/>
    <n v="49"/>
    <x v="1"/>
    <x v="3"/>
    <n v="72335"/>
    <n v="0"/>
    <n v="0"/>
    <d v="2012-08-13T00:00:00"/>
    <n v="2"/>
    <n v="1285"/>
    <n v="105"/>
    <n v="653"/>
    <n v="28"/>
    <n v="21"/>
    <n v="0"/>
    <n v="2092"/>
    <n v="1"/>
    <n v="10"/>
    <n v="4"/>
    <n v="8"/>
    <n v="8"/>
    <n v="0"/>
    <n v="0"/>
    <n v="0"/>
    <n v="0"/>
    <n v="0"/>
    <n v="1"/>
    <n v="0"/>
    <s v="Spain"/>
  </r>
  <r>
    <n v="4114"/>
    <n v="1964"/>
    <n v="61"/>
    <x v="3"/>
    <x v="2"/>
    <n v="79143"/>
    <n v="0"/>
    <n v="0"/>
    <d v="2012-08-11T00:00:00"/>
    <n v="2"/>
    <n v="650"/>
    <n v="37"/>
    <n v="780"/>
    <n v="27"/>
    <n v="167"/>
    <n v="32"/>
    <n v="1693"/>
    <n v="1"/>
    <n v="6"/>
    <n v="9"/>
    <n v="13"/>
    <n v="3"/>
    <n v="0"/>
    <n v="0"/>
    <n v="0"/>
    <n v="0"/>
    <n v="0"/>
    <n v="0"/>
    <n v="0"/>
    <s v="Australia"/>
  </r>
  <r>
    <n v="7990"/>
    <n v="1947"/>
    <n v="78"/>
    <x v="0"/>
    <x v="2"/>
    <n v="27469"/>
    <n v="0"/>
    <n v="0"/>
    <d v="2012-08-02T00:00:00"/>
    <n v="2"/>
    <n v="9"/>
    <n v="1"/>
    <n v="2"/>
    <n v="3"/>
    <n v="2"/>
    <n v="0"/>
    <n v="17"/>
    <n v="1"/>
    <n v="0"/>
    <n v="0"/>
    <n v="3"/>
    <n v="6"/>
    <n v="0"/>
    <n v="0"/>
    <n v="0"/>
    <n v="0"/>
    <n v="0"/>
    <n v="0"/>
    <n v="0"/>
    <s v="Canada"/>
  </r>
  <r>
    <n v="9888"/>
    <n v="1969"/>
    <n v="56"/>
    <x v="0"/>
    <x v="3"/>
    <n v="68695"/>
    <n v="0"/>
    <n v="0"/>
    <d v="2014-06-25T00:00:00"/>
    <n v="3"/>
    <n v="458"/>
    <n v="81"/>
    <n v="356"/>
    <n v="106"/>
    <n v="50"/>
    <n v="40"/>
    <n v="1091"/>
    <n v="1"/>
    <n v="4"/>
    <n v="4"/>
    <n v="7"/>
    <n v="2"/>
    <n v="0"/>
    <n v="0"/>
    <n v="0"/>
    <n v="0"/>
    <n v="0"/>
    <n v="0"/>
    <n v="0"/>
    <s v="Spain"/>
  </r>
  <r>
    <n v="4399"/>
    <n v="1969"/>
    <n v="56"/>
    <x v="0"/>
    <x v="3"/>
    <n v="68695"/>
    <n v="0"/>
    <n v="0"/>
    <d v="2014-06-25T00:00:00"/>
    <n v="3"/>
    <n v="458"/>
    <n v="81"/>
    <n v="356"/>
    <n v="106"/>
    <n v="50"/>
    <n v="40"/>
    <n v="1091"/>
    <n v="1"/>
    <n v="4"/>
    <n v="4"/>
    <n v="7"/>
    <n v="2"/>
    <n v="0"/>
    <n v="0"/>
    <n v="0"/>
    <n v="0"/>
    <n v="0"/>
    <n v="0"/>
    <n v="0"/>
    <s v="Canada"/>
  </r>
  <r>
    <n v="4452"/>
    <n v="1957"/>
    <n v="68"/>
    <x v="0"/>
    <x v="1"/>
    <n v="50388"/>
    <n v="0"/>
    <n v="1"/>
    <d v="2014-05-28T00:00:00"/>
    <n v="3"/>
    <n v="292"/>
    <n v="6"/>
    <n v="37"/>
    <n v="0"/>
    <n v="3"/>
    <n v="34"/>
    <n v="372"/>
    <n v="4"/>
    <n v="6"/>
    <n v="1"/>
    <n v="6"/>
    <n v="7"/>
    <n v="0"/>
    <n v="1"/>
    <n v="0"/>
    <n v="1"/>
    <n v="0"/>
    <n v="1"/>
    <n v="0"/>
    <s v="Germany"/>
  </r>
  <r>
    <n v="4785"/>
    <n v="1970"/>
    <n v="55"/>
    <x v="1"/>
    <x v="3"/>
    <n v="77622"/>
    <n v="0"/>
    <n v="2"/>
    <d v="2014-04-14T00:00:00"/>
    <n v="3"/>
    <n v="520"/>
    <n v="7"/>
    <n v="154"/>
    <n v="19"/>
    <n v="0"/>
    <n v="14"/>
    <n v="714"/>
    <n v="2"/>
    <n v="6"/>
    <n v="3"/>
    <n v="11"/>
    <n v="3"/>
    <n v="0"/>
    <n v="0"/>
    <n v="0"/>
    <n v="0"/>
    <n v="0"/>
    <n v="0"/>
    <n v="0"/>
    <s v="Saudi Arabia"/>
  </r>
  <r>
    <n v="8461"/>
    <n v="1962"/>
    <n v="63"/>
    <x v="0"/>
    <x v="0"/>
    <n v="46102"/>
    <n v="2"/>
    <n v="1"/>
    <d v="2014-03-10T00:00:00"/>
    <n v="3"/>
    <n v="14"/>
    <n v="0"/>
    <n v="1"/>
    <n v="0"/>
    <n v="0"/>
    <n v="1"/>
    <n v="16"/>
    <n v="1"/>
    <n v="1"/>
    <n v="0"/>
    <n v="2"/>
    <n v="7"/>
    <n v="0"/>
    <n v="0"/>
    <n v="0"/>
    <n v="0"/>
    <n v="0"/>
    <n v="0"/>
    <n v="0"/>
    <s v="Spain"/>
  </r>
  <r>
    <n v="3878"/>
    <n v="1980"/>
    <n v="45"/>
    <x v="2"/>
    <x v="1"/>
    <n v="31859"/>
    <n v="1"/>
    <n v="0"/>
    <d v="2014-02-27T00:00:00"/>
    <n v="3"/>
    <n v="3"/>
    <n v="4"/>
    <n v="7"/>
    <n v="15"/>
    <n v="8"/>
    <n v="11"/>
    <n v="48"/>
    <n v="1"/>
    <n v="1"/>
    <n v="0"/>
    <n v="3"/>
    <n v="7"/>
    <n v="0"/>
    <n v="0"/>
    <n v="0"/>
    <n v="0"/>
    <n v="0"/>
    <n v="0"/>
    <n v="0"/>
    <s v="Spain"/>
  </r>
  <r>
    <n v="9612"/>
    <n v="1987"/>
    <n v="38"/>
    <x v="2"/>
    <x v="1"/>
    <n v="23830"/>
    <n v="0"/>
    <n v="0"/>
    <d v="2014-02-07T00:00:00"/>
    <n v="3"/>
    <n v="1"/>
    <n v="8"/>
    <n v="6"/>
    <n v="4"/>
    <n v="8"/>
    <n v="16"/>
    <n v="43"/>
    <n v="1"/>
    <n v="1"/>
    <n v="0"/>
    <n v="3"/>
    <n v="7"/>
    <n v="0"/>
    <n v="0"/>
    <n v="0"/>
    <n v="0"/>
    <n v="0"/>
    <n v="0"/>
    <n v="0"/>
    <s v="Spain"/>
  </r>
  <r>
    <n v="4098"/>
    <n v="1973"/>
    <n v="52"/>
    <x v="0"/>
    <x v="2"/>
    <n v="24639"/>
    <n v="1"/>
    <n v="1"/>
    <d v="2014-01-28T00:00:00"/>
    <n v="3"/>
    <n v="20"/>
    <n v="3"/>
    <n v="16"/>
    <n v="0"/>
    <n v="4"/>
    <n v="1"/>
    <n v="44"/>
    <n v="3"/>
    <n v="2"/>
    <n v="0"/>
    <n v="4"/>
    <n v="6"/>
    <n v="0"/>
    <n v="0"/>
    <n v="0"/>
    <n v="0"/>
    <n v="0"/>
    <n v="0"/>
    <n v="0"/>
    <s v="Australia"/>
  </r>
  <r>
    <n v="158"/>
    <n v="1945"/>
    <n v="80"/>
    <x v="1"/>
    <x v="3"/>
    <n v="71604"/>
    <n v="0"/>
    <n v="0"/>
    <d v="2013-11-17T00:00:00"/>
    <n v="3"/>
    <n v="345"/>
    <n v="53"/>
    <n v="528"/>
    <n v="98"/>
    <n v="75"/>
    <n v="97"/>
    <n v="1196"/>
    <n v="1"/>
    <n v="8"/>
    <n v="3"/>
    <n v="5"/>
    <n v="4"/>
    <n v="1"/>
    <n v="0"/>
    <n v="0"/>
    <n v="0"/>
    <n v="0"/>
    <n v="1"/>
    <n v="0"/>
    <s v="Spain"/>
  </r>
  <r>
    <n v="3896"/>
    <n v="1984"/>
    <n v="41"/>
    <x v="0"/>
    <x v="2"/>
    <n v="27255"/>
    <n v="1"/>
    <n v="0"/>
    <d v="2013-11-07T00:00:00"/>
    <n v="3"/>
    <n v="22"/>
    <n v="1"/>
    <n v="11"/>
    <n v="0"/>
    <n v="1"/>
    <n v="2"/>
    <n v="37"/>
    <n v="1"/>
    <n v="1"/>
    <n v="0"/>
    <n v="3"/>
    <n v="7"/>
    <n v="0"/>
    <n v="0"/>
    <n v="0"/>
    <n v="0"/>
    <n v="0"/>
    <n v="0"/>
    <n v="0"/>
    <s v="Spain"/>
  </r>
  <r>
    <n v="9970"/>
    <n v="1977"/>
    <n v="48"/>
    <x v="0"/>
    <x v="3"/>
    <n v="55375"/>
    <n v="0"/>
    <n v="1"/>
    <d v="2013-10-17T00:00:00"/>
    <n v="3"/>
    <n v="42"/>
    <n v="11"/>
    <n v="57"/>
    <n v="10"/>
    <n v="28"/>
    <n v="14"/>
    <n v="162"/>
    <n v="1"/>
    <n v="1"/>
    <n v="1"/>
    <n v="6"/>
    <n v="2"/>
    <n v="0"/>
    <n v="0"/>
    <n v="0"/>
    <n v="0"/>
    <n v="0"/>
    <n v="0"/>
    <n v="0"/>
    <s v="Canada"/>
  </r>
  <r>
    <n v="4002"/>
    <n v="1960"/>
    <n v="65"/>
    <x v="1"/>
    <x v="2"/>
    <n v="77037"/>
    <n v="0"/>
    <n v="1"/>
    <d v="2013-10-13T00:00:00"/>
    <n v="3"/>
    <n v="463"/>
    <n v="96"/>
    <n v="333"/>
    <n v="168"/>
    <n v="53"/>
    <n v="10"/>
    <n v="1123"/>
    <n v="1"/>
    <n v="7"/>
    <n v="7"/>
    <n v="12"/>
    <n v="3"/>
    <n v="0"/>
    <n v="0"/>
    <n v="0"/>
    <n v="0"/>
    <n v="0"/>
    <n v="0"/>
    <n v="0"/>
    <s v="Spain"/>
  </r>
  <r>
    <n v="10914"/>
    <n v="1970"/>
    <n v="55"/>
    <x v="0"/>
    <x v="1"/>
    <n v="24163"/>
    <n v="1"/>
    <n v="1"/>
    <d v="2013-10-12T00:00:00"/>
    <n v="3"/>
    <n v="4"/>
    <n v="1"/>
    <n v="7"/>
    <n v="2"/>
    <n v="1"/>
    <n v="2"/>
    <n v="17"/>
    <n v="2"/>
    <n v="1"/>
    <n v="0"/>
    <n v="3"/>
    <n v="4"/>
    <n v="0"/>
    <n v="0"/>
    <n v="0"/>
    <n v="0"/>
    <n v="0"/>
    <n v="0"/>
    <n v="0"/>
    <s v="Spain"/>
  </r>
  <r>
    <n v="7279"/>
    <n v="1969"/>
    <n v="56"/>
    <x v="1"/>
    <x v="3"/>
    <n v="69476"/>
    <n v="0"/>
    <n v="0"/>
    <d v="2013-09-30T00:00:00"/>
    <n v="3"/>
    <n v="260"/>
    <n v="86"/>
    <n v="559"/>
    <n v="63"/>
    <n v="9"/>
    <n v="67"/>
    <n v="1044"/>
    <n v="1"/>
    <n v="4"/>
    <n v="6"/>
    <n v="4"/>
    <n v="2"/>
    <n v="0"/>
    <n v="0"/>
    <n v="0"/>
    <n v="0"/>
    <n v="0"/>
    <n v="0"/>
    <n v="0"/>
    <s v="USA"/>
  </r>
  <r>
    <n v="10582"/>
    <n v="1979"/>
    <n v="46"/>
    <x v="0"/>
    <x v="2"/>
    <n v="72063"/>
    <n v="0"/>
    <n v="1"/>
    <d v="2013-07-03T00:00:00"/>
    <n v="3"/>
    <n v="180"/>
    <n v="32"/>
    <n v="348"/>
    <n v="76"/>
    <n v="32"/>
    <n v="90"/>
    <n v="758"/>
    <n v="2"/>
    <n v="5"/>
    <n v="2"/>
    <n v="12"/>
    <n v="2"/>
    <n v="0"/>
    <n v="0"/>
    <n v="0"/>
    <n v="0"/>
    <n v="0"/>
    <n v="0"/>
    <n v="0"/>
    <s v="Germany"/>
  </r>
  <r>
    <n v="4470"/>
    <n v="1962"/>
    <n v="63"/>
    <x v="3"/>
    <x v="2"/>
    <n v="58646"/>
    <n v="0"/>
    <n v="1"/>
    <d v="2013-06-10T00:00:00"/>
    <n v="3"/>
    <n v="62"/>
    <n v="1"/>
    <n v="44"/>
    <n v="6"/>
    <n v="5"/>
    <n v="22"/>
    <n v="140"/>
    <n v="1"/>
    <n v="2"/>
    <n v="1"/>
    <n v="4"/>
    <n v="4"/>
    <n v="0"/>
    <n v="0"/>
    <n v="0"/>
    <n v="0"/>
    <n v="0"/>
    <n v="0"/>
    <n v="0"/>
    <s v="Spain"/>
  </r>
  <r>
    <n v="6183"/>
    <n v="1962"/>
    <n v="63"/>
    <x v="3"/>
    <x v="2"/>
    <n v="58646"/>
    <n v="0"/>
    <n v="1"/>
    <d v="2013-06-10T00:00:00"/>
    <n v="3"/>
    <n v="62"/>
    <n v="1"/>
    <n v="44"/>
    <n v="6"/>
    <n v="5"/>
    <n v="22"/>
    <n v="140"/>
    <n v="1"/>
    <n v="2"/>
    <n v="1"/>
    <n v="4"/>
    <n v="4"/>
    <n v="0"/>
    <n v="0"/>
    <n v="0"/>
    <n v="0"/>
    <n v="0"/>
    <n v="0"/>
    <n v="0"/>
    <s v="Germany"/>
  </r>
  <r>
    <n v="6379"/>
    <n v="1949"/>
    <n v="76"/>
    <x v="3"/>
    <x v="4"/>
    <n v="47570"/>
    <n v="1"/>
    <n v="1"/>
    <d v="2013-05-29T00:00:00"/>
    <n v="3"/>
    <n v="67"/>
    <n v="1"/>
    <n v="20"/>
    <n v="0"/>
    <n v="2"/>
    <n v="31"/>
    <n v="121"/>
    <n v="3"/>
    <n v="2"/>
    <n v="2"/>
    <n v="2"/>
    <n v="7"/>
    <n v="0"/>
    <n v="0"/>
    <n v="0"/>
    <n v="0"/>
    <n v="0"/>
    <n v="1"/>
    <n v="0"/>
    <s v="USA"/>
  </r>
  <r>
    <n v="8601"/>
    <n v="1980"/>
    <n v="45"/>
    <x v="0"/>
    <x v="2"/>
    <n v="80011"/>
    <n v="0"/>
    <n v="1"/>
    <d v="2013-04-29T00:00:00"/>
    <n v="3"/>
    <n v="421"/>
    <n v="76"/>
    <n v="536"/>
    <n v="82"/>
    <n v="178"/>
    <n v="102"/>
    <n v="1395"/>
    <n v="2"/>
    <n v="8"/>
    <n v="6"/>
    <n v="5"/>
    <n v="4"/>
    <n v="0"/>
    <n v="0"/>
    <n v="0"/>
    <n v="0"/>
    <n v="0"/>
    <n v="0"/>
    <n v="0"/>
    <s v="Australia"/>
  </r>
  <r>
    <n v="4827"/>
    <n v="1956"/>
    <n v="69"/>
    <x v="1"/>
    <x v="1"/>
    <n v="54998"/>
    <n v="0"/>
    <n v="1"/>
    <d v="2013-03-10T00:00:00"/>
    <n v="3"/>
    <n v="154"/>
    <n v="22"/>
    <n v="202"/>
    <n v="39"/>
    <n v="30"/>
    <n v="8"/>
    <n v="455"/>
    <n v="5"/>
    <n v="4"/>
    <n v="2"/>
    <n v="9"/>
    <n v="4"/>
    <n v="0"/>
    <n v="0"/>
    <n v="0"/>
    <n v="0"/>
    <n v="0"/>
    <n v="1"/>
    <n v="0"/>
    <s v="Spain"/>
  </r>
  <r>
    <n v="6715"/>
    <n v="1948"/>
    <n v="77"/>
    <x v="1"/>
    <x v="1"/>
    <n v="60200"/>
    <n v="0"/>
    <n v="1"/>
    <d v="2013-01-02T00:00:00"/>
    <n v="3"/>
    <n v="502"/>
    <n v="19"/>
    <n v="132"/>
    <n v="0"/>
    <n v="6"/>
    <n v="26"/>
    <n v="685"/>
    <n v="6"/>
    <n v="6"/>
    <n v="2"/>
    <n v="11"/>
    <n v="6"/>
    <n v="0"/>
    <n v="0"/>
    <n v="0"/>
    <n v="0"/>
    <n v="0"/>
    <n v="0"/>
    <n v="0"/>
    <s v="Spain"/>
  </r>
  <r>
    <n v="10676"/>
    <n v="1982"/>
    <n v="43"/>
    <x v="0"/>
    <x v="2"/>
    <n v="63211"/>
    <n v="0"/>
    <n v="0"/>
    <d v="2012-11-02T00:00:00"/>
    <n v="3"/>
    <n v="145"/>
    <n v="193"/>
    <n v="459"/>
    <n v="205"/>
    <n v="26"/>
    <n v="145"/>
    <n v="1173"/>
    <n v="2"/>
    <n v="3"/>
    <n v="8"/>
    <n v="7"/>
    <n v="2"/>
    <n v="0"/>
    <n v="0"/>
    <n v="0"/>
    <n v="0"/>
    <n v="0"/>
    <n v="1"/>
    <n v="0"/>
    <s v="Spain"/>
  </r>
  <r>
    <n v="1041"/>
    <n v="1973"/>
    <n v="52"/>
    <x v="1"/>
    <x v="1"/>
    <n v="48432"/>
    <n v="0"/>
    <n v="1"/>
    <d v="2012-10-18T00:00:00"/>
    <n v="3"/>
    <n v="322"/>
    <n v="3"/>
    <n v="50"/>
    <n v="4"/>
    <n v="3"/>
    <n v="42"/>
    <n v="424"/>
    <n v="5"/>
    <n v="7"/>
    <n v="1"/>
    <n v="6"/>
    <n v="8"/>
    <n v="0"/>
    <n v="0"/>
    <n v="0"/>
    <n v="0"/>
    <n v="0"/>
    <n v="1"/>
    <n v="0"/>
    <s v="Saudi Arabia"/>
  </r>
  <r>
    <n v="492"/>
    <n v="1973"/>
    <n v="52"/>
    <x v="1"/>
    <x v="5"/>
    <n v="48432"/>
    <n v="0"/>
    <n v="1"/>
    <d v="2012-10-18T00:00:00"/>
    <n v="3"/>
    <n v="322"/>
    <n v="3"/>
    <n v="50"/>
    <n v="4"/>
    <n v="3"/>
    <n v="42"/>
    <n v="424"/>
    <n v="5"/>
    <n v="7"/>
    <n v="1"/>
    <n v="6"/>
    <n v="8"/>
    <n v="0"/>
    <n v="0"/>
    <n v="0"/>
    <n v="0"/>
    <n v="0"/>
    <n v="0"/>
    <n v="0"/>
    <s v="Canada"/>
  </r>
  <r>
    <n v="11133"/>
    <n v="1973"/>
    <n v="52"/>
    <x v="1"/>
    <x v="5"/>
    <n v="48432"/>
    <n v="0"/>
    <n v="1"/>
    <d v="2012-10-18T00:00:00"/>
    <n v="3"/>
    <n v="322"/>
    <n v="3"/>
    <n v="50"/>
    <n v="4"/>
    <n v="3"/>
    <n v="42"/>
    <n v="424"/>
    <n v="5"/>
    <n v="7"/>
    <n v="1"/>
    <n v="6"/>
    <n v="8"/>
    <n v="0"/>
    <n v="0"/>
    <n v="0"/>
    <n v="0"/>
    <n v="0"/>
    <n v="1"/>
    <n v="0"/>
    <s v="India"/>
  </r>
  <r>
    <n v="4491"/>
    <n v="1949"/>
    <n v="76"/>
    <x v="3"/>
    <x v="2"/>
    <n v="62845"/>
    <n v="1"/>
    <n v="1"/>
    <d v="2012-10-01T00:00:00"/>
    <n v="3"/>
    <n v="1099"/>
    <n v="0"/>
    <n v="45"/>
    <n v="0"/>
    <n v="0"/>
    <n v="34"/>
    <n v="1178"/>
    <n v="11"/>
    <n v="3"/>
    <n v="4"/>
    <n v="10"/>
    <n v="8"/>
    <n v="0"/>
    <n v="1"/>
    <n v="0"/>
    <n v="0"/>
    <n v="0"/>
    <n v="0"/>
    <n v="0"/>
    <s v="Spain"/>
  </r>
  <r>
    <n v="873"/>
    <n v="1949"/>
    <n v="76"/>
    <x v="3"/>
    <x v="2"/>
    <n v="62845"/>
    <n v="1"/>
    <n v="1"/>
    <d v="2012-10-01T00:00:00"/>
    <n v="3"/>
    <n v="1099"/>
    <n v="0"/>
    <n v="45"/>
    <n v="0"/>
    <n v="0"/>
    <n v="34"/>
    <n v="1178"/>
    <n v="11"/>
    <n v="3"/>
    <n v="4"/>
    <n v="10"/>
    <n v="8"/>
    <n v="0"/>
    <n v="1"/>
    <n v="0"/>
    <n v="0"/>
    <n v="0"/>
    <n v="1"/>
    <n v="0"/>
    <s v="Spain"/>
  </r>
  <r>
    <n v="1631"/>
    <n v="1965"/>
    <n v="60"/>
    <x v="1"/>
    <x v="3"/>
    <n v="65220"/>
    <n v="0"/>
    <n v="0"/>
    <d v="2012-09-03T00:00:00"/>
    <n v="3"/>
    <n v="890"/>
    <n v="63"/>
    <n v="292"/>
    <n v="0"/>
    <n v="25"/>
    <n v="12"/>
    <n v="1282"/>
    <n v="4"/>
    <n v="8"/>
    <n v="4"/>
    <n v="7"/>
    <n v="6"/>
    <n v="0"/>
    <n v="0"/>
    <n v="0"/>
    <n v="0"/>
    <n v="0"/>
    <n v="1"/>
    <n v="0"/>
    <s v="Germany"/>
  </r>
  <r>
    <n v="8278"/>
    <n v="1990"/>
    <n v="35"/>
    <x v="1"/>
    <x v="2"/>
    <n v="74214"/>
    <n v="0"/>
    <n v="0"/>
    <d v="2012-08-26T00:00:00"/>
    <n v="3"/>
    <n v="863"/>
    <n v="83"/>
    <n v="547"/>
    <n v="86"/>
    <n v="99"/>
    <n v="33"/>
    <n v="1711"/>
    <n v="1"/>
    <n v="8"/>
    <n v="2"/>
    <n v="5"/>
    <n v="5"/>
    <n v="0"/>
    <n v="0"/>
    <n v="0"/>
    <n v="0"/>
    <n v="0"/>
    <n v="0"/>
    <n v="0"/>
    <s v="Spain"/>
  </r>
  <r>
    <n v="6815"/>
    <n v="1980"/>
    <n v="45"/>
    <x v="2"/>
    <x v="2"/>
    <n v="96547"/>
    <n v="0"/>
    <n v="0"/>
    <d v="2014-05-23T00:00:00"/>
    <n v="4"/>
    <n v="448"/>
    <n v="21"/>
    <n v="125"/>
    <n v="52"/>
    <n v="101"/>
    <n v="62"/>
    <n v="809"/>
    <n v="0"/>
    <n v="7"/>
    <n v="6"/>
    <n v="8"/>
    <n v="2"/>
    <n v="1"/>
    <n v="0"/>
    <n v="1"/>
    <n v="1"/>
    <n v="0"/>
    <n v="1"/>
    <n v="0"/>
    <s v="Spain"/>
  </r>
  <r>
    <n v="254"/>
    <n v="1955"/>
    <n v="70"/>
    <x v="0"/>
    <x v="3"/>
    <n v="53863"/>
    <n v="0"/>
    <n v="1"/>
    <d v="2014-05-17T00:00:00"/>
    <n v="4"/>
    <n v="399"/>
    <n v="4"/>
    <n v="30"/>
    <n v="6"/>
    <n v="4"/>
    <n v="30"/>
    <n v="473"/>
    <n v="3"/>
    <n v="7"/>
    <n v="1"/>
    <n v="7"/>
    <n v="7"/>
    <n v="0"/>
    <n v="1"/>
    <n v="0"/>
    <n v="0"/>
    <n v="0"/>
    <n v="0"/>
    <n v="0"/>
    <s v="Spain"/>
  </r>
  <r>
    <n v="1349"/>
    <n v="1970"/>
    <n v="55"/>
    <x v="0"/>
    <x v="2"/>
    <n v="50447"/>
    <n v="2"/>
    <n v="0"/>
    <d v="2014-04-21T00:00:00"/>
    <n v="4"/>
    <n v="85"/>
    <n v="7"/>
    <n v="24"/>
    <n v="2"/>
    <n v="3"/>
    <n v="27"/>
    <n v="148"/>
    <n v="1"/>
    <n v="3"/>
    <n v="1"/>
    <n v="3"/>
    <n v="6"/>
    <n v="0"/>
    <n v="0"/>
    <n v="0"/>
    <n v="0"/>
    <n v="0"/>
    <n v="0"/>
    <n v="0"/>
    <s v="India"/>
  </r>
  <r>
    <n v="2534"/>
    <n v="1953"/>
    <n v="72"/>
    <x v="0"/>
    <x v="2"/>
    <n v="37716"/>
    <n v="0"/>
    <n v="1"/>
    <d v="2014-04-21T00:00:00"/>
    <n v="4"/>
    <n v="97"/>
    <n v="1"/>
    <n v="41"/>
    <n v="6"/>
    <n v="2"/>
    <n v="41"/>
    <n v="188"/>
    <n v="2"/>
    <n v="4"/>
    <n v="1"/>
    <n v="3"/>
    <n v="7"/>
    <n v="0"/>
    <n v="0"/>
    <n v="0"/>
    <n v="0"/>
    <n v="0"/>
    <n v="0"/>
    <n v="0"/>
    <s v="Australia"/>
  </r>
  <r>
    <n v="2130"/>
    <n v="1982"/>
    <n v="43"/>
    <x v="0"/>
    <x v="3"/>
    <n v="45203"/>
    <n v="2"/>
    <n v="0"/>
    <d v="2014-03-23T00:00:00"/>
    <n v="4"/>
    <n v="35"/>
    <n v="3"/>
    <n v="67"/>
    <n v="10"/>
    <n v="8"/>
    <n v="24"/>
    <n v="147"/>
    <n v="1"/>
    <n v="3"/>
    <n v="1"/>
    <n v="3"/>
    <n v="6"/>
    <n v="0"/>
    <n v="0"/>
    <n v="0"/>
    <n v="0"/>
    <n v="0"/>
    <n v="1"/>
    <n v="0"/>
    <s v="Saudi Arabia"/>
  </r>
  <r>
    <n v="2296"/>
    <n v="1975"/>
    <n v="50"/>
    <x v="3"/>
    <x v="2"/>
    <n v="37368"/>
    <n v="1"/>
    <n v="0"/>
    <d v="2013-12-16T00:00:00"/>
    <n v="4"/>
    <n v="3"/>
    <n v="2"/>
    <n v="11"/>
    <n v="2"/>
    <n v="2"/>
    <n v="10"/>
    <n v="30"/>
    <n v="1"/>
    <n v="1"/>
    <n v="0"/>
    <n v="2"/>
    <n v="6"/>
    <n v="1"/>
    <n v="0"/>
    <n v="0"/>
    <n v="0"/>
    <n v="0"/>
    <n v="0"/>
    <n v="0"/>
    <s v="Spain"/>
  </r>
  <r>
    <n v="3799"/>
    <n v="1955"/>
    <n v="70"/>
    <x v="0"/>
    <x v="2"/>
    <n v="67225"/>
    <n v="0"/>
    <n v="1"/>
    <d v="2013-11-26T00:00:00"/>
    <n v="4"/>
    <n v="315"/>
    <n v="35"/>
    <n v="322"/>
    <n v="46"/>
    <n v="7"/>
    <n v="143"/>
    <n v="868"/>
    <n v="3"/>
    <n v="7"/>
    <n v="2"/>
    <n v="11"/>
    <n v="5"/>
    <n v="0"/>
    <n v="0"/>
    <n v="0"/>
    <n v="0"/>
    <n v="0"/>
    <n v="0"/>
    <n v="0"/>
    <s v="USA"/>
  </r>
  <r>
    <n v="11084"/>
    <n v="1976"/>
    <n v="49"/>
    <x v="3"/>
    <x v="3"/>
    <n v="65104"/>
    <n v="0"/>
    <n v="1"/>
    <d v="2013-11-14T00:00:00"/>
    <n v="4"/>
    <n v="738"/>
    <n v="0"/>
    <n v="232"/>
    <n v="13"/>
    <n v="20"/>
    <n v="50"/>
    <n v="1053"/>
    <n v="2"/>
    <n v="3"/>
    <n v="5"/>
    <n v="7"/>
    <n v="7"/>
    <n v="0"/>
    <n v="0"/>
    <n v="0"/>
    <n v="0"/>
    <n v="0"/>
    <n v="1"/>
    <n v="0"/>
    <s v="Canada"/>
  </r>
  <r>
    <n v="5172"/>
    <n v="1976"/>
    <n v="49"/>
    <x v="3"/>
    <x v="3"/>
    <n v="65104"/>
    <n v="0"/>
    <n v="1"/>
    <d v="2013-11-14T00:00:00"/>
    <n v="4"/>
    <n v="738"/>
    <n v="0"/>
    <n v="232"/>
    <n v="13"/>
    <n v="20"/>
    <n v="50"/>
    <n v="1053"/>
    <n v="2"/>
    <n v="3"/>
    <n v="5"/>
    <n v="7"/>
    <n v="7"/>
    <n v="0"/>
    <n v="0"/>
    <n v="0"/>
    <n v="0"/>
    <n v="0"/>
    <n v="0"/>
    <n v="0"/>
    <s v="Spain"/>
  </r>
  <r>
    <n v="9504"/>
    <n v="1949"/>
    <n v="76"/>
    <x v="3"/>
    <x v="2"/>
    <n v="81698"/>
    <n v="0"/>
    <n v="0"/>
    <d v="2013-11-06T00:00:00"/>
    <n v="4"/>
    <n v="179"/>
    <n v="28"/>
    <n v="520"/>
    <n v="111"/>
    <n v="123"/>
    <n v="47"/>
    <n v="1008"/>
    <n v="1"/>
    <n v="3"/>
    <n v="8"/>
    <n v="13"/>
    <n v="1"/>
    <n v="0"/>
    <n v="0"/>
    <n v="0"/>
    <n v="0"/>
    <n v="0"/>
    <n v="1"/>
    <n v="0"/>
    <s v="Spain"/>
  </r>
  <r>
    <n v="850"/>
    <n v="1968"/>
    <n v="57"/>
    <x v="0"/>
    <x v="1"/>
    <n v="70566"/>
    <n v="0"/>
    <n v="1"/>
    <d v="2013-10-06T00:00:00"/>
    <n v="4"/>
    <n v="381"/>
    <n v="28"/>
    <n v="215"/>
    <n v="84"/>
    <n v="28"/>
    <n v="21"/>
    <n v="757"/>
    <n v="2"/>
    <n v="6"/>
    <n v="5"/>
    <n v="9"/>
    <n v="3"/>
    <n v="0"/>
    <n v="0"/>
    <n v="0"/>
    <n v="0"/>
    <n v="0"/>
    <n v="0"/>
    <n v="0"/>
    <s v="Spain"/>
  </r>
  <r>
    <n v="4477"/>
    <n v="1958"/>
    <n v="67"/>
    <x v="0"/>
    <x v="3"/>
    <n v="69096"/>
    <n v="0"/>
    <n v="1"/>
    <d v="2013-09-27T00:00:00"/>
    <n v="4"/>
    <n v="247"/>
    <n v="49"/>
    <n v="159"/>
    <n v="7"/>
    <n v="82"/>
    <n v="109"/>
    <n v="653"/>
    <n v="1"/>
    <n v="5"/>
    <n v="2"/>
    <n v="10"/>
    <n v="4"/>
    <n v="0"/>
    <n v="0"/>
    <n v="0"/>
    <n v="0"/>
    <n v="0"/>
    <n v="0"/>
    <n v="0"/>
    <s v="Germany"/>
  </r>
  <r>
    <n v="1945"/>
    <n v="1962"/>
    <n v="63"/>
    <x v="0"/>
    <x v="2"/>
    <n v="71434"/>
    <n v="0"/>
    <n v="1"/>
    <d v="2013-09-18T00:00:00"/>
    <n v="4"/>
    <n v="711"/>
    <n v="36"/>
    <n v="217"/>
    <n v="172"/>
    <n v="96"/>
    <n v="168"/>
    <n v="1400"/>
    <n v="3"/>
    <n v="7"/>
    <n v="4"/>
    <n v="7"/>
    <n v="4"/>
    <n v="0"/>
    <n v="1"/>
    <n v="0"/>
    <n v="1"/>
    <n v="0"/>
    <n v="0"/>
    <n v="0"/>
    <s v="Spain"/>
  </r>
  <r>
    <n v="7685"/>
    <n v="1978"/>
    <n v="47"/>
    <x v="0"/>
    <x v="2"/>
    <n v="33039"/>
    <n v="1"/>
    <n v="0"/>
    <d v="2013-09-09T00:00:00"/>
    <n v="4"/>
    <n v="30"/>
    <n v="8"/>
    <n v="12"/>
    <n v="8"/>
    <n v="8"/>
    <n v="12"/>
    <n v="78"/>
    <n v="1"/>
    <n v="2"/>
    <n v="0"/>
    <n v="4"/>
    <n v="5"/>
    <n v="0"/>
    <n v="0"/>
    <n v="0"/>
    <n v="0"/>
    <n v="0"/>
    <n v="0"/>
    <n v="0"/>
    <s v="Spain"/>
  </r>
  <r>
    <n v="6310"/>
    <n v="1978"/>
    <n v="47"/>
    <x v="0"/>
    <x v="2"/>
    <n v="33039"/>
    <n v="1"/>
    <n v="0"/>
    <d v="2013-09-09T00:00:00"/>
    <n v="4"/>
    <n v="30"/>
    <n v="8"/>
    <n v="12"/>
    <n v="8"/>
    <n v="8"/>
    <n v="12"/>
    <n v="78"/>
    <n v="1"/>
    <n v="2"/>
    <n v="0"/>
    <n v="4"/>
    <n v="5"/>
    <n v="0"/>
    <n v="0"/>
    <n v="0"/>
    <n v="0"/>
    <n v="0"/>
    <n v="0"/>
    <n v="0"/>
    <s v="Canada"/>
  </r>
  <r>
    <n v="10832"/>
    <n v="1958"/>
    <n v="67"/>
    <x v="0"/>
    <x v="3"/>
    <n v="46610"/>
    <n v="0"/>
    <n v="0"/>
    <d v="2013-07-18T00:00:00"/>
    <n v="4"/>
    <n v="288"/>
    <n v="10"/>
    <n v="30"/>
    <n v="4"/>
    <n v="10"/>
    <n v="125"/>
    <n v="467"/>
    <n v="1"/>
    <n v="6"/>
    <n v="1"/>
    <n v="6"/>
    <n v="6"/>
    <n v="0"/>
    <n v="0"/>
    <n v="0"/>
    <n v="0"/>
    <n v="0"/>
    <n v="0"/>
    <n v="0"/>
    <s v="Spain"/>
  </r>
  <r>
    <n v="3025"/>
    <n v="1958"/>
    <n v="67"/>
    <x v="0"/>
    <x v="1"/>
    <n v="49967"/>
    <n v="0"/>
    <n v="1"/>
    <d v="2013-07-08T00:00:00"/>
    <n v="4"/>
    <n v="212"/>
    <n v="6"/>
    <n v="69"/>
    <n v="4"/>
    <n v="12"/>
    <n v="3"/>
    <n v="306"/>
    <n v="3"/>
    <n v="6"/>
    <n v="1"/>
    <n v="5"/>
    <n v="7"/>
    <n v="0"/>
    <n v="0"/>
    <n v="0"/>
    <n v="0"/>
    <n v="0"/>
    <n v="0"/>
    <n v="0"/>
    <s v="Canada"/>
  </r>
  <r>
    <n v="2404"/>
    <n v="1976"/>
    <n v="49"/>
    <x v="0"/>
    <x v="2"/>
    <n v="53359"/>
    <n v="1"/>
    <n v="1"/>
    <d v="2013-05-27T00:00:00"/>
    <n v="4"/>
    <n v="173"/>
    <n v="4"/>
    <n v="30"/>
    <n v="3"/>
    <n v="6"/>
    <n v="41"/>
    <n v="257"/>
    <n v="4"/>
    <n v="5"/>
    <n v="1"/>
    <n v="4"/>
    <n v="7"/>
    <n v="0"/>
    <n v="0"/>
    <n v="0"/>
    <n v="0"/>
    <n v="0"/>
    <n v="0"/>
    <n v="0"/>
    <s v="USA"/>
  </r>
  <r>
    <n v="8581"/>
    <n v="1971"/>
    <n v="54"/>
    <x v="3"/>
    <x v="2"/>
    <n v="49505"/>
    <n v="1"/>
    <n v="1"/>
    <d v="2013-03-05T00:00:00"/>
    <n v="4"/>
    <n v="604"/>
    <n v="0"/>
    <n v="100"/>
    <n v="19"/>
    <n v="0"/>
    <n v="28"/>
    <n v="751"/>
    <n v="9"/>
    <n v="10"/>
    <n v="2"/>
    <n v="8"/>
    <n v="8"/>
    <n v="0"/>
    <n v="0"/>
    <n v="0"/>
    <n v="0"/>
    <n v="0"/>
    <n v="0"/>
    <n v="0"/>
    <s v="Spain"/>
  </r>
  <r>
    <n v="8755"/>
    <n v="1946"/>
    <n v="79"/>
    <x v="3"/>
    <x v="2"/>
    <n v="68657"/>
    <n v="0"/>
    <n v="0"/>
    <d v="2013-02-20T00:00:00"/>
    <n v="4"/>
    <n v="482"/>
    <n v="34"/>
    <n v="471"/>
    <n v="119"/>
    <n v="68"/>
    <n v="22"/>
    <n v="1196"/>
    <n v="1"/>
    <n v="3"/>
    <n v="5"/>
    <n v="9"/>
    <n v="7"/>
    <n v="0"/>
    <n v="0"/>
    <n v="0"/>
    <n v="0"/>
    <n v="0"/>
    <n v="0"/>
    <n v="0"/>
    <s v="Australia"/>
  </r>
  <r>
    <n v="10177"/>
    <n v="1954"/>
    <n v="71"/>
    <x v="0"/>
    <x v="0"/>
    <n v="72071"/>
    <n v="0"/>
    <n v="1"/>
    <d v="2013-02-14T00:00:00"/>
    <n v="4"/>
    <n v="531"/>
    <n v="69"/>
    <n v="300"/>
    <n v="150"/>
    <n v="138"/>
    <n v="150"/>
    <n v="1338"/>
    <n v="3"/>
    <n v="5"/>
    <n v="4"/>
    <n v="8"/>
    <n v="2"/>
    <n v="0"/>
    <n v="0"/>
    <n v="0"/>
    <n v="0"/>
    <n v="0"/>
    <n v="0"/>
    <n v="0"/>
    <s v="Spain"/>
  </r>
  <r>
    <n v="2429"/>
    <n v="1954"/>
    <n v="71"/>
    <x v="0"/>
    <x v="0"/>
    <n v="72071"/>
    <n v="0"/>
    <n v="1"/>
    <d v="2013-02-14T00:00:00"/>
    <n v="4"/>
    <n v="531"/>
    <n v="69"/>
    <n v="300"/>
    <n v="150"/>
    <n v="138"/>
    <n v="150"/>
    <n v="1338"/>
    <n v="3"/>
    <n v="5"/>
    <n v="4"/>
    <n v="8"/>
    <n v="2"/>
    <n v="0"/>
    <n v="0"/>
    <n v="0"/>
    <n v="0"/>
    <n v="0"/>
    <n v="0"/>
    <n v="0"/>
    <s v="Canada"/>
  </r>
  <r>
    <n v="8920"/>
    <n v="1967"/>
    <n v="58"/>
    <x v="3"/>
    <x v="1"/>
    <n v="59235"/>
    <n v="1"/>
    <n v="0"/>
    <d v="2013-01-12T00:00:00"/>
    <n v="4"/>
    <n v="448"/>
    <n v="40"/>
    <n v="469"/>
    <n v="80"/>
    <n v="0"/>
    <n v="91"/>
    <n v="1128"/>
    <n v="3"/>
    <n v="11"/>
    <n v="2"/>
    <n v="12"/>
    <n v="7"/>
    <n v="0"/>
    <n v="0"/>
    <n v="0"/>
    <n v="0"/>
    <n v="0"/>
    <n v="0"/>
    <n v="0"/>
    <s v="India"/>
  </r>
  <r>
    <n v="8430"/>
    <n v="1957"/>
    <n v="68"/>
    <x v="0"/>
    <x v="3"/>
    <n v="21994"/>
    <n v="0"/>
    <n v="1"/>
    <d v="2012-12-24T00:00:00"/>
    <n v="4"/>
    <n v="9"/>
    <n v="0"/>
    <n v="6"/>
    <n v="3"/>
    <n v="1"/>
    <n v="3"/>
    <n v="22"/>
    <n v="1"/>
    <n v="0"/>
    <n v="0"/>
    <n v="3"/>
    <n v="5"/>
    <n v="0"/>
    <n v="0"/>
    <n v="0"/>
    <n v="0"/>
    <n v="0"/>
    <n v="0"/>
    <n v="0"/>
    <s v="Australia"/>
  </r>
  <r>
    <n v="8619"/>
    <n v="1957"/>
    <n v="68"/>
    <x v="0"/>
    <x v="3"/>
    <n v="21994"/>
    <n v="0"/>
    <n v="1"/>
    <d v="2012-12-24T00:00:00"/>
    <n v="4"/>
    <n v="9"/>
    <n v="0"/>
    <n v="6"/>
    <n v="3"/>
    <n v="1"/>
    <n v="3"/>
    <n v="22"/>
    <n v="1"/>
    <n v="0"/>
    <n v="0"/>
    <n v="3"/>
    <n v="5"/>
    <n v="0"/>
    <n v="0"/>
    <n v="0"/>
    <n v="0"/>
    <n v="0"/>
    <n v="0"/>
    <n v="0"/>
    <s v="Spain"/>
  </r>
  <r>
    <n v="8996"/>
    <n v="1957"/>
    <n v="68"/>
    <x v="1"/>
    <x v="2"/>
    <m/>
    <n v="2"/>
    <n v="1"/>
    <d v="2012-11-19T00:00:00"/>
    <n v="4"/>
    <n v="230"/>
    <n v="42"/>
    <n v="192"/>
    <n v="49"/>
    <n v="37"/>
    <n v="53"/>
    <n v="603"/>
    <n v="12"/>
    <n v="7"/>
    <n v="2"/>
    <n v="8"/>
    <n v="9"/>
    <n v="0"/>
    <n v="0"/>
    <n v="0"/>
    <n v="0"/>
    <n v="0"/>
    <n v="0"/>
    <n v="0"/>
    <s v="Germany"/>
  </r>
  <r>
    <n v="7233"/>
    <n v="1972"/>
    <n v="53"/>
    <x v="0"/>
    <x v="2"/>
    <n v="69209"/>
    <n v="0"/>
    <n v="0"/>
    <d v="2012-09-17T00:00:00"/>
    <n v="4"/>
    <n v="496"/>
    <n v="32"/>
    <n v="849"/>
    <n v="229"/>
    <n v="48"/>
    <n v="128"/>
    <n v="1782"/>
    <n v="2"/>
    <n v="5"/>
    <n v="3"/>
    <n v="6"/>
    <n v="4"/>
    <n v="0"/>
    <n v="0"/>
    <n v="0"/>
    <n v="1"/>
    <n v="0"/>
    <n v="0"/>
    <n v="0"/>
    <s v="Canada"/>
  </r>
  <r>
    <n v="6678"/>
    <n v="1989"/>
    <n v="36"/>
    <x v="0"/>
    <x v="3"/>
    <n v="31928"/>
    <n v="1"/>
    <n v="0"/>
    <d v="2014-03-28T00:00:00"/>
    <n v="5"/>
    <n v="33"/>
    <n v="4"/>
    <n v="24"/>
    <n v="4"/>
    <n v="2"/>
    <n v="5"/>
    <n v="72"/>
    <n v="2"/>
    <n v="3"/>
    <n v="0"/>
    <n v="4"/>
    <n v="7"/>
    <n v="0"/>
    <n v="0"/>
    <n v="0"/>
    <n v="0"/>
    <n v="0"/>
    <n v="0"/>
    <n v="0"/>
    <s v="India"/>
  </r>
  <r>
    <n v="830"/>
    <n v="1987"/>
    <n v="38"/>
    <x v="1"/>
    <x v="1"/>
    <n v="74004"/>
    <n v="0"/>
    <n v="0"/>
    <d v="2014-02-24T00:00:00"/>
    <n v="5"/>
    <n v="784"/>
    <n v="48"/>
    <n v="560"/>
    <n v="42"/>
    <n v="176"/>
    <n v="48"/>
    <n v="1658"/>
    <n v="1"/>
    <n v="4"/>
    <n v="6"/>
    <n v="4"/>
    <n v="3"/>
    <n v="0"/>
    <n v="0"/>
    <n v="1"/>
    <n v="1"/>
    <n v="0"/>
    <n v="1"/>
    <n v="0"/>
    <s v="India"/>
  </r>
  <r>
    <n v="6365"/>
    <n v="1987"/>
    <n v="38"/>
    <x v="2"/>
    <x v="2"/>
    <n v="30390"/>
    <n v="0"/>
    <n v="0"/>
    <d v="2013-09-02T00:00:00"/>
    <n v="5"/>
    <n v="10"/>
    <n v="12"/>
    <n v="12"/>
    <n v="25"/>
    <n v="1"/>
    <n v="20"/>
    <n v="80"/>
    <n v="1"/>
    <n v="2"/>
    <n v="0"/>
    <n v="3"/>
    <n v="6"/>
    <n v="0"/>
    <n v="0"/>
    <n v="0"/>
    <n v="0"/>
    <n v="0"/>
    <n v="0"/>
    <n v="0"/>
    <s v="India"/>
  </r>
  <r>
    <n v="6770"/>
    <n v="1985"/>
    <n v="40"/>
    <x v="0"/>
    <x v="2"/>
    <n v="21355"/>
    <n v="1"/>
    <n v="0"/>
    <d v="2013-08-20T00:00:00"/>
    <n v="5"/>
    <n v="5"/>
    <n v="13"/>
    <n v="14"/>
    <n v="0"/>
    <n v="5"/>
    <n v="31"/>
    <n v="68"/>
    <n v="2"/>
    <n v="2"/>
    <n v="1"/>
    <n v="2"/>
    <n v="6"/>
    <n v="1"/>
    <n v="0"/>
    <n v="0"/>
    <n v="0"/>
    <n v="0"/>
    <n v="1"/>
    <n v="0"/>
    <s v="USA"/>
  </r>
  <r>
    <n v="2261"/>
    <n v="1969"/>
    <n v="56"/>
    <x v="0"/>
    <x v="2"/>
    <n v="26304"/>
    <n v="1"/>
    <n v="0"/>
    <d v="2013-06-23T00:00:00"/>
    <n v="5"/>
    <n v="4"/>
    <n v="1"/>
    <n v="5"/>
    <n v="2"/>
    <n v="0"/>
    <n v="4"/>
    <n v="16"/>
    <n v="1"/>
    <n v="1"/>
    <n v="0"/>
    <n v="2"/>
    <n v="7"/>
    <n v="0"/>
    <n v="0"/>
    <n v="0"/>
    <n v="0"/>
    <n v="0"/>
    <n v="0"/>
    <n v="0"/>
    <s v="Germany"/>
  </r>
  <r>
    <n v="1031"/>
    <n v="1989"/>
    <n v="36"/>
    <x v="2"/>
    <x v="2"/>
    <n v="85710"/>
    <n v="0"/>
    <n v="0"/>
    <d v="2013-05-05T00:00:00"/>
    <n v="5"/>
    <n v="600"/>
    <n v="20"/>
    <n v="350"/>
    <n v="29"/>
    <n v="30"/>
    <n v="33"/>
    <n v="1062"/>
    <n v="1"/>
    <n v="6"/>
    <n v="9"/>
    <n v="10"/>
    <n v="2"/>
    <n v="0"/>
    <n v="0"/>
    <n v="1"/>
    <n v="0"/>
    <n v="0"/>
    <n v="0"/>
    <n v="0"/>
    <s v="India"/>
  </r>
  <r>
    <n v="10089"/>
    <n v="1974"/>
    <n v="51"/>
    <x v="0"/>
    <x v="0"/>
    <n v="102692"/>
    <n v="0"/>
    <n v="0"/>
    <d v="2013-04-05T00:00:00"/>
    <n v="5"/>
    <n v="168"/>
    <n v="148"/>
    <n v="444"/>
    <n v="32"/>
    <n v="172"/>
    <n v="148"/>
    <n v="1112"/>
    <n v="1"/>
    <n v="6"/>
    <n v="9"/>
    <n v="13"/>
    <n v="2"/>
    <n v="0"/>
    <n v="1"/>
    <n v="1"/>
    <n v="1"/>
    <n v="1"/>
    <n v="1"/>
    <n v="0"/>
    <s v="Saudi Arabia"/>
  </r>
  <r>
    <n v="9256"/>
    <n v="1971"/>
    <n v="54"/>
    <x v="0"/>
    <x v="1"/>
    <n v="58350"/>
    <n v="0"/>
    <n v="1"/>
    <d v="2013-01-04T00:00:00"/>
    <n v="5"/>
    <n v="493"/>
    <n v="26"/>
    <n v="206"/>
    <n v="116"/>
    <n v="80"/>
    <n v="80"/>
    <n v="1001"/>
    <n v="4"/>
    <n v="8"/>
    <n v="3"/>
    <n v="12"/>
    <n v="6"/>
    <n v="0"/>
    <n v="0"/>
    <n v="0"/>
    <n v="0"/>
    <n v="0"/>
    <n v="0"/>
    <n v="0"/>
    <s v="Spain"/>
  </r>
  <r>
    <n v="10641"/>
    <n v="1978"/>
    <n v="47"/>
    <x v="0"/>
    <x v="1"/>
    <n v="7500"/>
    <n v="1"/>
    <n v="1"/>
    <d v="2012-12-27T00:00:00"/>
    <n v="5"/>
    <n v="6"/>
    <n v="5"/>
    <n v="4"/>
    <n v="13"/>
    <n v="4"/>
    <n v="25"/>
    <n v="57"/>
    <n v="4"/>
    <n v="2"/>
    <n v="1"/>
    <n v="3"/>
    <n v="6"/>
    <n v="0"/>
    <n v="0"/>
    <n v="0"/>
    <n v="0"/>
    <n v="0"/>
    <n v="0"/>
    <n v="0"/>
    <s v="Spain"/>
  </r>
  <r>
    <n v="624"/>
    <n v="1984"/>
    <n v="41"/>
    <x v="3"/>
    <x v="1"/>
    <n v="18890"/>
    <n v="0"/>
    <n v="0"/>
    <d v="2012-11-10T00:00:00"/>
    <n v="5"/>
    <n v="6"/>
    <n v="4"/>
    <n v="1"/>
    <n v="7"/>
    <n v="2"/>
    <n v="15"/>
    <n v="35"/>
    <n v="1"/>
    <n v="0"/>
    <n v="1"/>
    <n v="2"/>
    <n v="6"/>
    <n v="1"/>
    <n v="0"/>
    <n v="0"/>
    <n v="0"/>
    <n v="0"/>
    <n v="1"/>
    <n v="0"/>
    <s v="Saudi Arabia"/>
  </r>
  <r>
    <n v="4211"/>
    <n v="1986"/>
    <n v="39"/>
    <x v="4"/>
    <x v="2"/>
    <n v="20425"/>
    <n v="1"/>
    <n v="0"/>
    <d v="2012-10-29T00:00:00"/>
    <n v="5"/>
    <n v="4"/>
    <n v="12"/>
    <n v="5"/>
    <n v="3"/>
    <n v="16"/>
    <n v="17"/>
    <n v="57"/>
    <n v="2"/>
    <n v="2"/>
    <n v="0"/>
    <n v="3"/>
    <n v="7"/>
    <n v="0"/>
    <n v="0"/>
    <n v="0"/>
    <n v="0"/>
    <n v="0"/>
    <n v="0"/>
    <n v="0"/>
    <s v="Canada"/>
  </r>
  <r>
    <n v="1407"/>
    <n v="1986"/>
    <n v="39"/>
    <x v="4"/>
    <x v="2"/>
    <n v="20425"/>
    <n v="1"/>
    <n v="0"/>
    <d v="2012-10-29T00:00:00"/>
    <n v="5"/>
    <n v="4"/>
    <n v="12"/>
    <n v="5"/>
    <n v="3"/>
    <n v="16"/>
    <n v="17"/>
    <n v="57"/>
    <n v="2"/>
    <n v="2"/>
    <n v="0"/>
    <n v="3"/>
    <n v="7"/>
    <n v="0"/>
    <n v="0"/>
    <n v="0"/>
    <n v="0"/>
    <n v="0"/>
    <n v="0"/>
    <n v="0"/>
    <s v="Germany"/>
  </r>
  <r>
    <n v="10356"/>
    <n v="1957"/>
    <n v="68"/>
    <x v="1"/>
    <x v="0"/>
    <n v="41437"/>
    <n v="1"/>
    <n v="1"/>
    <d v="2012-09-22T00:00:00"/>
    <n v="5"/>
    <n v="29"/>
    <n v="0"/>
    <n v="2"/>
    <n v="0"/>
    <n v="0"/>
    <n v="1"/>
    <n v="32"/>
    <n v="1"/>
    <n v="1"/>
    <n v="0"/>
    <n v="3"/>
    <n v="7"/>
    <n v="0"/>
    <n v="0"/>
    <n v="0"/>
    <n v="0"/>
    <n v="0"/>
    <n v="0"/>
    <n v="0"/>
    <s v="Spain"/>
  </r>
  <r>
    <n v="9323"/>
    <n v="1949"/>
    <n v="76"/>
    <x v="3"/>
    <x v="3"/>
    <n v="49912"/>
    <n v="0"/>
    <n v="1"/>
    <d v="2012-09-07T00:00:00"/>
    <n v="5"/>
    <n v="520"/>
    <n v="8"/>
    <n v="223"/>
    <n v="32"/>
    <n v="49"/>
    <n v="42"/>
    <n v="874"/>
    <n v="4"/>
    <n v="10"/>
    <n v="5"/>
    <n v="7"/>
    <n v="8"/>
    <n v="1"/>
    <n v="0"/>
    <n v="0"/>
    <n v="0"/>
    <n v="0"/>
    <n v="1"/>
    <n v="0"/>
    <s v="Mexico"/>
  </r>
  <r>
    <n v="1146"/>
    <n v="1949"/>
    <n v="76"/>
    <x v="3"/>
    <x v="3"/>
    <n v="49912"/>
    <n v="0"/>
    <n v="1"/>
    <d v="2012-09-07T00:00:00"/>
    <n v="5"/>
    <n v="520"/>
    <n v="8"/>
    <n v="223"/>
    <n v="32"/>
    <n v="49"/>
    <n v="42"/>
    <n v="874"/>
    <n v="4"/>
    <n v="10"/>
    <n v="5"/>
    <n v="7"/>
    <n v="8"/>
    <n v="1"/>
    <n v="0"/>
    <n v="0"/>
    <n v="0"/>
    <n v="0"/>
    <n v="1"/>
    <n v="0"/>
    <s v="Australia"/>
  </r>
  <r>
    <n v="6343"/>
    <n v="1959"/>
    <n v="66"/>
    <x v="0"/>
    <x v="2"/>
    <n v="79823"/>
    <n v="0"/>
    <n v="1"/>
    <d v="2014-03-31T00:00:00"/>
    <n v="6"/>
    <n v="835"/>
    <n v="73"/>
    <n v="380"/>
    <n v="114"/>
    <n v="73"/>
    <n v="43"/>
    <n v="1518"/>
    <n v="1"/>
    <n v="6"/>
    <n v="9"/>
    <n v="7"/>
    <n v="2"/>
    <n v="0"/>
    <n v="1"/>
    <n v="0"/>
    <n v="0"/>
    <n v="0"/>
    <n v="0"/>
    <n v="0"/>
    <s v="Australia"/>
  </r>
  <r>
    <n v="8545"/>
    <n v="1954"/>
    <n v="71"/>
    <x v="0"/>
    <x v="0"/>
    <n v="85683"/>
    <n v="0"/>
    <n v="0"/>
    <d v="2014-03-21T00:00:00"/>
    <n v="6"/>
    <n v="1296"/>
    <n v="17"/>
    <n v="311"/>
    <n v="45"/>
    <n v="69"/>
    <n v="51"/>
    <n v="1789"/>
    <n v="1"/>
    <n v="2"/>
    <n v="4"/>
    <n v="10"/>
    <n v="1"/>
    <n v="0"/>
    <n v="1"/>
    <n v="1"/>
    <n v="1"/>
    <n v="1"/>
    <n v="1"/>
    <n v="0"/>
    <s v="Spain"/>
  </r>
  <r>
    <n v="8275"/>
    <n v="1965"/>
    <n v="60"/>
    <x v="1"/>
    <x v="0"/>
    <n v="47025"/>
    <n v="1"/>
    <n v="1"/>
    <d v="2014-02-09T00:00:00"/>
    <n v="6"/>
    <n v="16"/>
    <n v="0"/>
    <n v="3"/>
    <n v="0"/>
    <n v="0"/>
    <n v="1"/>
    <n v="20"/>
    <n v="1"/>
    <n v="1"/>
    <n v="0"/>
    <n v="2"/>
    <n v="7"/>
    <n v="0"/>
    <n v="0"/>
    <n v="0"/>
    <n v="0"/>
    <n v="0"/>
    <n v="0"/>
    <n v="0"/>
    <s v="Spain"/>
  </r>
  <r>
    <n v="10673"/>
    <n v="1976"/>
    <n v="49"/>
    <x v="1"/>
    <x v="2"/>
    <n v="68397"/>
    <n v="0"/>
    <n v="1"/>
    <d v="2013-11-17T00:00:00"/>
    <n v="6"/>
    <n v="760"/>
    <n v="80"/>
    <n v="466"/>
    <n v="17"/>
    <n v="13"/>
    <n v="80"/>
    <n v="1416"/>
    <n v="1"/>
    <n v="6"/>
    <n v="9"/>
    <n v="5"/>
    <n v="3"/>
    <n v="0"/>
    <n v="0"/>
    <n v="0"/>
    <n v="0"/>
    <n v="0"/>
    <n v="0"/>
    <n v="0"/>
    <s v="Saudi Arabia"/>
  </r>
  <r>
    <n v="8799"/>
    <n v="1984"/>
    <n v="41"/>
    <x v="1"/>
    <x v="2"/>
    <n v="38175"/>
    <n v="1"/>
    <n v="0"/>
    <d v="2013-09-23T00:00:00"/>
    <n v="6"/>
    <n v="70"/>
    <n v="6"/>
    <n v="69"/>
    <n v="2"/>
    <n v="3"/>
    <n v="3"/>
    <n v="153"/>
    <n v="3"/>
    <n v="3"/>
    <n v="1"/>
    <n v="4"/>
    <n v="7"/>
    <n v="0"/>
    <n v="0"/>
    <n v="0"/>
    <n v="0"/>
    <n v="0"/>
    <n v="0"/>
    <n v="0"/>
    <s v="Spain"/>
  </r>
  <r>
    <n v="67"/>
    <n v="1972"/>
    <n v="53"/>
    <x v="3"/>
    <x v="1"/>
    <n v="46423"/>
    <n v="1"/>
    <n v="1"/>
    <d v="2013-09-18T00:00:00"/>
    <n v="6"/>
    <n v="68"/>
    <n v="0"/>
    <n v="16"/>
    <n v="0"/>
    <n v="0"/>
    <n v="8"/>
    <n v="92"/>
    <n v="3"/>
    <n v="2"/>
    <n v="0"/>
    <n v="4"/>
    <n v="7"/>
    <n v="0"/>
    <n v="0"/>
    <n v="0"/>
    <n v="0"/>
    <n v="0"/>
    <n v="0"/>
    <n v="0"/>
    <s v="Spain"/>
  </r>
  <r>
    <n v="9923"/>
    <n v="1972"/>
    <n v="53"/>
    <x v="3"/>
    <x v="1"/>
    <n v="46423"/>
    <n v="1"/>
    <n v="1"/>
    <d v="2013-09-18T00:00:00"/>
    <n v="6"/>
    <n v="68"/>
    <n v="0"/>
    <n v="16"/>
    <n v="0"/>
    <n v="0"/>
    <n v="8"/>
    <n v="92"/>
    <n v="3"/>
    <n v="2"/>
    <n v="0"/>
    <n v="4"/>
    <n v="7"/>
    <n v="0"/>
    <n v="0"/>
    <n v="0"/>
    <n v="0"/>
    <n v="0"/>
    <n v="0"/>
    <n v="0"/>
    <s v="Spain"/>
  </r>
  <r>
    <n v="2814"/>
    <n v="1976"/>
    <n v="49"/>
    <x v="3"/>
    <x v="3"/>
    <n v="30560"/>
    <n v="1"/>
    <n v="0"/>
    <d v="2013-06-27T00:00:00"/>
    <n v="6"/>
    <n v="9"/>
    <n v="1"/>
    <n v="5"/>
    <n v="4"/>
    <n v="5"/>
    <n v="7"/>
    <n v="31"/>
    <n v="1"/>
    <n v="1"/>
    <n v="0"/>
    <n v="3"/>
    <n v="7"/>
    <n v="0"/>
    <n v="0"/>
    <n v="0"/>
    <n v="0"/>
    <n v="0"/>
    <n v="0"/>
    <n v="0"/>
    <s v="Saudi Arabia"/>
  </r>
  <r>
    <n v="2711"/>
    <n v="1976"/>
    <n v="49"/>
    <x v="3"/>
    <x v="3"/>
    <n v="30560"/>
    <n v="1"/>
    <n v="0"/>
    <d v="2013-06-27T00:00:00"/>
    <n v="6"/>
    <n v="9"/>
    <n v="1"/>
    <n v="5"/>
    <n v="4"/>
    <n v="5"/>
    <n v="7"/>
    <n v="31"/>
    <n v="1"/>
    <n v="1"/>
    <n v="0"/>
    <n v="3"/>
    <n v="7"/>
    <n v="0"/>
    <n v="0"/>
    <n v="0"/>
    <n v="0"/>
    <n v="0"/>
    <n v="0"/>
    <n v="0"/>
    <s v="Canada"/>
  </r>
  <r>
    <n v="4320"/>
    <n v="1979"/>
    <n v="46"/>
    <x v="0"/>
    <x v="1"/>
    <n v="60152"/>
    <n v="0"/>
    <n v="1"/>
    <d v="2013-03-28T00:00:00"/>
    <n v="6"/>
    <n v="325"/>
    <n v="83"/>
    <n v="300"/>
    <n v="86"/>
    <n v="58"/>
    <n v="91"/>
    <n v="943"/>
    <n v="1"/>
    <n v="6"/>
    <n v="4"/>
    <n v="12"/>
    <n v="3"/>
    <n v="0"/>
    <n v="0"/>
    <n v="0"/>
    <n v="0"/>
    <n v="0"/>
    <n v="0"/>
    <n v="0"/>
    <s v="Spain"/>
  </r>
  <r>
    <n v="10451"/>
    <n v="1965"/>
    <n v="60"/>
    <x v="0"/>
    <x v="3"/>
    <n v="29672"/>
    <n v="1"/>
    <n v="1"/>
    <d v="2013-03-12T00:00:00"/>
    <n v="6"/>
    <n v="9"/>
    <n v="1"/>
    <n v="3"/>
    <n v="0"/>
    <n v="4"/>
    <n v="8"/>
    <n v="25"/>
    <n v="1"/>
    <n v="0"/>
    <n v="0"/>
    <n v="3"/>
    <n v="6"/>
    <n v="0"/>
    <n v="0"/>
    <n v="0"/>
    <n v="0"/>
    <n v="0"/>
    <n v="0"/>
    <n v="0"/>
    <s v="Saudi Arabia"/>
  </r>
  <r>
    <n v="4198"/>
    <n v="1965"/>
    <n v="60"/>
    <x v="0"/>
    <x v="3"/>
    <n v="29672"/>
    <n v="1"/>
    <n v="1"/>
    <d v="2013-03-12T00:00:00"/>
    <n v="6"/>
    <n v="9"/>
    <n v="1"/>
    <n v="3"/>
    <n v="0"/>
    <n v="4"/>
    <n v="8"/>
    <n v="25"/>
    <n v="1"/>
    <n v="0"/>
    <n v="0"/>
    <n v="3"/>
    <n v="6"/>
    <n v="0"/>
    <n v="0"/>
    <n v="0"/>
    <n v="0"/>
    <n v="0"/>
    <n v="0"/>
    <n v="0"/>
    <s v="Spain"/>
  </r>
  <r>
    <n v="10814"/>
    <n v="1947"/>
    <n v="78"/>
    <x v="0"/>
    <x v="3"/>
    <n v="70321"/>
    <n v="0"/>
    <n v="0"/>
    <d v="2013-01-16T00:00:00"/>
    <n v="6"/>
    <n v="303"/>
    <n v="23"/>
    <n v="751"/>
    <n v="82"/>
    <n v="26"/>
    <n v="191"/>
    <n v="1376"/>
    <n v="1"/>
    <n v="6"/>
    <n v="5"/>
    <n v="13"/>
    <n v="4"/>
    <n v="0"/>
    <n v="0"/>
    <n v="0"/>
    <n v="0"/>
    <n v="0"/>
    <n v="1"/>
    <n v="0"/>
    <s v="Spain"/>
  </r>
  <r>
    <n v="944"/>
    <n v="1962"/>
    <n v="63"/>
    <x v="0"/>
    <x v="2"/>
    <n v="56181"/>
    <n v="0"/>
    <n v="1"/>
    <d v="2013-01-08T00:00:00"/>
    <n v="6"/>
    <n v="121"/>
    <n v="103"/>
    <n v="69"/>
    <n v="8"/>
    <n v="44"/>
    <n v="48"/>
    <n v="393"/>
    <n v="1"/>
    <n v="4"/>
    <n v="2"/>
    <n v="7"/>
    <n v="4"/>
    <n v="0"/>
    <n v="0"/>
    <n v="0"/>
    <n v="0"/>
    <n v="0"/>
    <n v="0"/>
    <n v="0"/>
    <s v="Spain"/>
  </r>
  <r>
    <n v="8151"/>
    <n v="1990"/>
    <n v="35"/>
    <x v="4"/>
    <x v="2"/>
    <n v="24279"/>
    <n v="0"/>
    <n v="0"/>
    <d v="2012-12-29T00:00:00"/>
    <n v="6"/>
    <n v="16"/>
    <n v="36"/>
    <n v="21"/>
    <n v="20"/>
    <n v="62"/>
    <n v="108"/>
    <n v="263"/>
    <n v="1"/>
    <n v="4"/>
    <n v="1"/>
    <n v="3"/>
    <n v="8"/>
    <n v="0"/>
    <n v="0"/>
    <n v="0"/>
    <n v="0"/>
    <n v="0"/>
    <n v="0"/>
    <n v="0"/>
    <s v="Spain"/>
  </r>
  <r>
    <n v="6184"/>
    <n v="1969"/>
    <n v="56"/>
    <x v="1"/>
    <x v="2"/>
    <n v="68462"/>
    <n v="0"/>
    <n v="0"/>
    <d v="2012-12-12T00:00:00"/>
    <n v="6"/>
    <n v="561"/>
    <n v="64"/>
    <n v="785"/>
    <n v="84"/>
    <n v="128"/>
    <n v="48"/>
    <n v="1670"/>
    <n v="1"/>
    <n v="3"/>
    <n v="3"/>
    <n v="8"/>
    <n v="1"/>
    <n v="0"/>
    <n v="0"/>
    <n v="0"/>
    <n v="0"/>
    <n v="0"/>
    <n v="0"/>
    <n v="0"/>
    <s v="Spain"/>
  </r>
  <r>
    <n v="3498"/>
    <n v="1976"/>
    <n v="49"/>
    <x v="1"/>
    <x v="2"/>
    <n v="55424"/>
    <n v="0"/>
    <n v="1"/>
    <d v="2012-11-25T00:00:00"/>
    <n v="6"/>
    <n v="462"/>
    <n v="61"/>
    <n v="184"/>
    <n v="10"/>
    <n v="53"/>
    <n v="107"/>
    <n v="877"/>
    <n v="4"/>
    <n v="7"/>
    <n v="5"/>
    <n v="9"/>
    <n v="6"/>
    <n v="1"/>
    <n v="0"/>
    <n v="0"/>
    <n v="0"/>
    <n v="0"/>
    <n v="1"/>
    <n v="0"/>
    <s v="Spain"/>
  </r>
  <r>
    <n v="2870"/>
    <n v="1973"/>
    <n v="52"/>
    <x v="0"/>
    <x v="2"/>
    <n v="49094"/>
    <n v="0"/>
    <n v="1"/>
    <d v="2012-09-21T00:00:00"/>
    <n v="6"/>
    <n v="376"/>
    <n v="0"/>
    <n v="38"/>
    <n v="11"/>
    <n v="8"/>
    <n v="69"/>
    <n v="502"/>
    <n v="5"/>
    <n v="6"/>
    <n v="3"/>
    <n v="6"/>
    <n v="6"/>
    <n v="0"/>
    <n v="0"/>
    <n v="0"/>
    <n v="0"/>
    <n v="0"/>
    <n v="0"/>
    <n v="0"/>
    <s v="Spain"/>
  </r>
  <r>
    <n v="7342"/>
    <n v="1961"/>
    <n v="64"/>
    <x v="2"/>
    <x v="4"/>
    <n v="59184"/>
    <n v="0"/>
    <n v="1"/>
    <d v="2012-09-09T00:00:00"/>
    <n v="6"/>
    <n v="341"/>
    <n v="142"/>
    <n v="113"/>
    <n v="259"/>
    <n v="151"/>
    <n v="66"/>
    <n v="1072"/>
    <n v="3"/>
    <n v="6"/>
    <n v="6"/>
    <n v="12"/>
    <n v="5"/>
    <n v="0"/>
    <n v="0"/>
    <n v="0"/>
    <n v="0"/>
    <n v="0"/>
    <n v="0"/>
    <n v="0"/>
    <s v="Spain"/>
  </r>
  <r>
    <n v="1911"/>
    <n v="1987"/>
    <n v="38"/>
    <x v="0"/>
    <x v="3"/>
    <n v="67430"/>
    <n v="0"/>
    <n v="0"/>
    <d v="2012-09-05T00:00:00"/>
    <n v="6"/>
    <n v="595"/>
    <n v="97"/>
    <n v="291"/>
    <n v="127"/>
    <n v="133"/>
    <n v="121"/>
    <n v="1364"/>
    <n v="1"/>
    <n v="11"/>
    <n v="5"/>
    <n v="12"/>
    <n v="6"/>
    <n v="0"/>
    <n v="0"/>
    <n v="0"/>
    <n v="0"/>
    <n v="0"/>
    <n v="0"/>
    <n v="0"/>
    <s v="Germany"/>
  </r>
  <r>
    <n v="10862"/>
    <n v="1960"/>
    <n v="65"/>
    <x v="3"/>
    <x v="2"/>
    <n v="30522"/>
    <n v="0"/>
    <n v="1"/>
    <d v="2012-08-17T00:00:00"/>
    <n v="6"/>
    <n v="179"/>
    <n v="8"/>
    <n v="83"/>
    <n v="19"/>
    <n v="11"/>
    <n v="26"/>
    <n v="326"/>
    <n v="5"/>
    <n v="1"/>
    <n v="2"/>
    <n v="9"/>
    <n v="2"/>
    <n v="0"/>
    <n v="0"/>
    <n v="0"/>
    <n v="0"/>
    <n v="0"/>
    <n v="0"/>
    <n v="0"/>
    <s v="Spain"/>
  </r>
  <r>
    <n v="2546"/>
    <n v="1977"/>
    <n v="48"/>
    <x v="2"/>
    <x v="1"/>
    <n v="31878"/>
    <n v="0"/>
    <n v="1"/>
    <d v="2014-06-22T00:00:00"/>
    <n v="7"/>
    <n v="23"/>
    <n v="4"/>
    <n v="5"/>
    <n v="10"/>
    <n v="5"/>
    <n v="23"/>
    <n v="70"/>
    <n v="1"/>
    <n v="1"/>
    <n v="0"/>
    <n v="4"/>
    <n v="3"/>
    <n v="0"/>
    <n v="0"/>
    <n v="0"/>
    <n v="0"/>
    <n v="0"/>
    <n v="0"/>
    <n v="0"/>
    <s v="Spain"/>
  </r>
  <r>
    <n v="3005"/>
    <n v="1992"/>
    <n v="33"/>
    <x v="0"/>
    <x v="1"/>
    <n v="83528"/>
    <n v="0"/>
    <n v="0"/>
    <d v="2014-05-01T00:00:00"/>
    <n v="7"/>
    <n v="530"/>
    <n v="117"/>
    <n v="678"/>
    <n v="134"/>
    <n v="44"/>
    <n v="147"/>
    <n v="1650"/>
    <n v="1"/>
    <n v="4"/>
    <n v="10"/>
    <n v="8"/>
    <n v="1"/>
    <n v="1"/>
    <n v="0"/>
    <n v="0"/>
    <n v="1"/>
    <n v="0"/>
    <n v="1"/>
    <n v="0"/>
    <s v="Spain"/>
  </r>
  <r>
    <n v="8318"/>
    <n v="1979"/>
    <n v="46"/>
    <x v="0"/>
    <x v="3"/>
    <n v="90300"/>
    <n v="0"/>
    <n v="0"/>
    <d v="2014-01-03T00:00:00"/>
    <n v="7"/>
    <n v="594"/>
    <n v="134"/>
    <n v="786"/>
    <n v="33"/>
    <n v="134"/>
    <n v="57"/>
    <n v="1738"/>
    <n v="0"/>
    <n v="5"/>
    <n v="6"/>
    <n v="8"/>
    <n v="1"/>
    <n v="0"/>
    <n v="0"/>
    <n v="1"/>
    <n v="0"/>
    <n v="0"/>
    <n v="0"/>
    <n v="0"/>
    <s v="Spain"/>
  </r>
  <r>
    <n v="2930"/>
    <n v="1978"/>
    <n v="47"/>
    <x v="3"/>
    <x v="1"/>
    <n v="68092"/>
    <n v="0"/>
    <n v="0"/>
    <d v="2013-12-16T00:00:00"/>
    <n v="7"/>
    <n v="852"/>
    <n v="60"/>
    <n v="207"/>
    <n v="78"/>
    <n v="36"/>
    <n v="48"/>
    <n v="1281"/>
    <n v="2"/>
    <n v="2"/>
    <n v="6"/>
    <n v="10"/>
    <n v="5"/>
    <n v="0"/>
    <n v="0"/>
    <n v="0"/>
    <n v="0"/>
    <n v="0"/>
    <n v="0"/>
    <n v="0"/>
    <s v="Saudi Arabia"/>
  </r>
  <r>
    <n v="8216"/>
    <n v="1972"/>
    <n v="53"/>
    <x v="3"/>
    <x v="2"/>
    <n v="53761"/>
    <n v="1"/>
    <n v="1"/>
    <d v="2013-10-11T00:00:00"/>
    <n v="7"/>
    <n v="158"/>
    <n v="0"/>
    <n v="76"/>
    <n v="13"/>
    <n v="7"/>
    <n v="71"/>
    <n v="325"/>
    <n v="6"/>
    <n v="4"/>
    <n v="4"/>
    <n v="3"/>
    <n v="5"/>
    <n v="0"/>
    <n v="0"/>
    <n v="0"/>
    <n v="0"/>
    <n v="0"/>
    <n v="0"/>
    <n v="0"/>
    <s v="Australia"/>
  </r>
  <r>
    <n v="1212"/>
    <n v="1973"/>
    <n v="52"/>
    <x v="0"/>
    <x v="2"/>
    <n v="52845"/>
    <n v="1"/>
    <n v="0"/>
    <d v="2013-08-13T00:00:00"/>
    <n v="7"/>
    <n v="384"/>
    <n v="25"/>
    <n v="292"/>
    <n v="130"/>
    <n v="41"/>
    <n v="64"/>
    <n v="936"/>
    <n v="3"/>
    <n v="8"/>
    <n v="8"/>
    <n v="6"/>
    <n v="6"/>
    <n v="1"/>
    <n v="0"/>
    <n v="0"/>
    <n v="0"/>
    <n v="0"/>
    <n v="0"/>
    <n v="0"/>
    <s v="Spain"/>
  </r>
  <r>
    <n v="2541"/>
    <n v="1976"/>
    <n v="49"/>
    <x v="0"/>
    <x v="2"/>
    <n v="24027"/>
    <n v="1"/>
    <n v="0"/>
    <d v="2013-06-09T00:00:00"/>
    <n v="7"/>
    <n v="14"/>
    <n v="7"/>
    <n v="11"/>
    <n v="11"/>
    <n v="0"/>
    <n v="5"/>
    <n v="48"/>
    <n v="2"/>
    <n v="2"/>
    <n v="0"/>
    <n v="3"/>
    <n v="8"/>
    <n v="0"/>
    <n v="0"/>
    <n v="0"/>
    <n v="0"/>
    <n v="0"/>
    <n v="0"/>
    <n v="0"/>
    <s v="Spain"/>
  </r>
  <r>
    <n v="10659"/>
    <n v="1979"/>
    <n v="46"/>
    <x v="2"/>
    <x v="3"/>
    <n v="7500"/>
    <n v="1"/>
    <n v="0"/>
    <d v="2013-05-07T00:00:00"/>
    <n v="7"/>
    <n v="2"/>
    <n v="8"/>
    <n v="11"/>
    <n v="3"/>
    <n v="8"/>
    <n v="21"/>
    <n v="53"/>
    <n v="4"/>
    <n v="3"/>
    <n v="2"/>
    <n v="2"/>
    <n v="7"/>
    <n v="0"/>
    <n v="0"/>
    <n v="0"/>
    <n v="0"/>
    <n v="0"/>
    <n v="0"/>
    <n v="0"/>
    <s v="India"/>
  </r>
  <r>
    <n v="10905"/>
    <n v="1955"/>
    <n v="70"/>
    <x v="0"/>
    <x v="3"/>
    <n v="42586"/>
    <n v="1"/>
    <n v="1"/>
    <d v="2012-10-29T00:00:00"/>
    <n v="7"/>
    <n v="194"/>
    <n v="2"/>
    <n v="56"/>
    <n v="0"/>
    <n v="0"/>
    <n v="0"/>
    <n v="252"/>
    <n v="5"/>
    <n v="4"/>
    <n v="1"/>
    <n v="6"/>
    <n v="8"/>
    <n v="0"/>
    <n v="0"/>
    <n v="0"/>
    <n v="0"/>
    <n v="0"/>
    <n v="1"/>
    <n v="0"/>
    <s v="Spain"/>
  </r>
  <r>
    <n v="8910"/>
    <n v="1955"/>
    <n v="70"/>
    <x v="0"/>
    <x v="3"/>
    <n v="42586"/>
    <n v="1"/>
    <n v="1"/>
    <d v="2012-10-29T00:00:00"/>
    <n v="7"/>
    <n v="194"/>
    <n v="2"/>
    <n v="56"/>
    <n v="0"/>
    <n v="0"/>
    <n v="0"/>
    <n v="252"/>
    <n v="5"/>
    <n v="4"/>
    <n v="1"/>
    <n v="6"/>
    <n v="8"/>
    <n v="0"/>
    <n v="0"/>
    <n v="0"/>
    <n v="0"/>
    <n v="0"/>
    <n v="1"/>
    <n v="0"/>
    <s v="Spain"/>
  </r>
  <r>
    <n v="7349"/>
    <n v="1973"/>
    <n v="52"/>
    <x v="4"/>
    <x v="3"/>
    <n v="9722"/>
    <n v="1"/>
    <n v="0"/>
    <d v="2012-10-02T00:00:00"/>
    <n v="7"/>
    <n v="6"/>
    <n v="17"/>
    <n v="16"/>
    <n v="6"/>
    <n v="16"/>
    <n v="42"/>
    <n v="103"/>
    <n v="4"/>
    <n v="3"/>
    <n v="1"/>
    <n v="3"/>
    <n v="8"/>
    <n v="0"/>
    <n v="0"/>
    <n v="0"/>
    <n v="0"/>
    <n v="0"/>
    <n v="1"/>
    <n v="0"/>
    <s v="Spain"/>
  </r>
  <r>
    <n v="7872"/>
    <n v="1975"/>
    <n v="50"/>
    <x v="1"/>
    <x v="2"/>
    <n v="86836"/>
    <n v="0"/>
    <n v="0"/>
    <d v="2012-09-12T00:00:00"/>
    <n v="7"/>
    <n v="179"/>
    <n v="21"/>
    <n v="273"/>
    <n v="0"/>
    <n v="21"/>
    <n v="63"/>
    <n v="557"/>
    <n v="1"/>
    <n v="6"/>
    <n v="10"/>
    <n v="6"/>
    <n v="5"/>
    <n v="1"/>
    <n v="0"/>
    <n v="1"/>
    <n v="1"/>
    <n v="0"/>
    <n v="1"/>
    <n v="0"/>
    <s v="Spain"/>
  </r>
  <r>
    <n v="4290"/>
    <n v="1972"/>
    <n v="53"/>
    <x v="0"/>
    <x v="2"/>
    <n v="30467"/>
    <n v="1"/>
    <n v="0"/>
    <d v="2014-03-19T00:00:00"/>
    <n v="8"/>
    <n v="1"/>
    <n v="3"/>
    <n v="8"/>
    <n v="2"/>
    <n v="5"/>
    <n v="5"/>
    <n v="24"/>
    <n v="1"/>
    <n v="1"/>
    <n v="0"/>
    <n v="2"/>
    <n v="7"/>
    <n v="0"/>
    <n v="0"/>
    <n v="0"/>
    <n v="0"/>
    <n v="0"/>
    <n v="0"/>
    <n v="0"/>
    <s v="Canada"/>
  </r>
  <r>
    <n v="7408"/>
    <n v="1952"/>
    <n v="73"/>
    <x v="1"/>
    <x v="2"/>
    <n v="54549"/>
    <n v="0"/>
    <n v="1"/>
    <d v="2014-03-03T00:00:00"/>
    <n v="8"/>
    <n v="216"/>
    <n v="2"/>
    <n v="6"/>
    <n v="0"/>
    <n v="0"/>
    <n v="9"/>
    <n v="233"/>
    <n v="2"/>
    <n v="5"/>
    <n v="1"/>
    <n v="4"/>
    <n v="7"/>
    <n v="0"/>
    <n v="0"/>
    <n v="0"/>
    <n v="0"/>
    <n v="0"/>
    <n v="0"/>
    <n v="0"/>
    <s v="Saudi Arabia"/>
  </r>
  <r>
    <n v="9986"/>
    <n v="1982"/>
    <n v="43"/>
    <x v="0"/>
    <x v="3"/>
    <n v="19444"/>
    <n v="1"/>
    <n v="0"/>
    <d v="2014-02-22T00:00:00"/>
    <n v="8"/>
    <n v="16"/>
    <n v="0"/>
    <n v="23"/>
    <n v="3"/>
    <n v="2"/>
    <n v="10"/>
    <n v="54"/>
    <n v="3"/>
    <n v="4"/>
    <n v="1"/>
    <n v="2"/>
    <n v="7"/>
    <n v="0"/>
    <n v="0"/>
    <n v="0"/>
    <n v="0"/>
    <n v="0"/>
    <n v="1"/>
    <n v="0"/>
    <s v="Saudi Arabia"/>
  </r>
  <r>
    <n v="8235"/>
    <n v="1956"/>
    <n v="69"/>
    <x v="3"/>
    <x v="3"/>
    <n v="69245"/>
    <n v="0"/>
    <n v="1"/>
    <d v="2014-01-24T00:00:00"/>
    <n v="8"/>
    <n v="428"/>
    <n v="30"/>
    <n v="214"/>
    <n v="80"/>
    <n v="30"/>
    <n v="61"/>
    <n v="843"/>
    <n v="2"/>
    <n v="6"/>
    <n v="5"/>
    <n v="10"/>
    <n v="3"/>
    <n v="0"/>
    <n v="0"/>
    <n v="0"/>
    <n v="0"/>
    <n v="0"/>
    <n v="0"/>
    <n v="0"/>
    <s v="Saudi Arabia"/>
  </r>
  <r>
    <n v="10949"/>
    <n v="1963"/>
    <n v="62"/>
    <x v="1"/>
    <x v="0"/>
    <n v="72968"/>
    <n v="0"/>
    <n v="0"/>
    <d v="2013-12-16T00:00:00"/>
    <n v="8"/>
    <n v="1092"/>
    <n v="37"/>
    <n v="592"/>
    <n v="145"/>
    <n v="37"/>
    <n v="55"/>
    <n v="1958"/>
    <n v="1"/>
    <n v="5"/>
    <n v="5"/>
    <n v="8"/>
    <n v="3"/>
    <n v="0"/>
    <n v="0"/>
    <n v="0"/>
    <n v="1"/>
    <n v="0"/>
    <n v="1"/>
    <n v="0"/>
    <s v="Spain"/>
  </r>
  <r>
    <n v="7284"/>
    <n v="1953"/>
    <n v="72"/>
    <x v="0"/>
    <x v="2"/>
    <n v="48686"/>
    <n v="1"/>
    <n v="2"/>
    <d v="2013-12-04T00:00:00"/>
    <n v="8"/>
    <n v="10"/>
    <n v="0"/>
    <n v="7"/>
    <n v="2"/>
    <n v="0"/>
    <n v="1"/>
    <n v="20"/>
    <n v="1"/>
    <n v="1"/>
    <n v="0"/>
    <n v="2"/>
    <n v="8"/>
    <n v="0"/>
    <n v="0"/>
    <n v="0"/>
    <n v="0"/>
    <n v="0"/>
    <n v="0"/>
    <n v="0"/>
    <s v="Spain"/>
  </r>
  <r>
    <n v="9529"/>
    <n v="1990"/>
    <n v="35"/>
    <x v="0"/>
    <x v="2"/>
    <n v="73687"/>
    <n v="0"/>
    <n v="0"/>
    <d v="2013-11-28T00:00:00"/>
    <n v="8"/>
    <n v="559"/>
    <n v="153"/>
    <n v="503"/>
    <n v="218"/>
    <n v="13"/>
    <n v="181"/>
    <n v="1627"/>
    <n v="1"/>
    <n v="3"/>
    <n v="9"/>
    <n v="9"/>
    <n v="2"/>
    <n v="0"/>
    <n v="0"/>
    <n v="0"/>
    <n v="1"/>
    <n v="0"/>
    <n v="1"/>
    <n v="0"/>
    <s v="Saudi Arabia"/>
  </r>
  <r>
    <n v="9930"/>
    <n v="1944"/>
    <n v="81"/>
    <x v="1"/>
    <x v="1"/>
    <n v="82716"/>
    <n v="0"/>
    <n v="0"/>
    <d v="2013-11-05T00:00:00"/>
    <n v="8"/>
    <n v="606"/>
    <n v="148"/>
    <n v="228"/>
    <n v="15"/>
    <n v="148"/>
    <n v="22"/>
    <n v="1167"/>
    <n v="1"/>
    <n v="6"/>
    <n v="8"/>
    <n v="13"/>
    <n v="2"/>
    <n v="0"/>
    <n v="0"/>
    <n v="0"/>
    <n v="0"/>
    <n v="0"/>
    <n v="0"/>
    <n v="0"/>
    <s v="Canada"/>
  </r>
  <r>
    <n v="10270"/>
    <n v="1981"/>
    <n v="44"/>
    <x v="2"/>
    <x v="2"/>
    <n v="35523"/>
    <n v="1"/>
    <n v="0"/>
    <d v="2013-10-03T00:00:00"/>
    <n v="8"/>
    <n v="11"/>
    <n v="5"/>
    <n v="22"/>
    <n v="12"/>
    <n v="5"/>
    <n v="11"/>
    <n v="66"/>
    <n v="2"/>
    <n v="3"/>
    <n v="0"/>
    <n v="3"/>
    <n v="7"/>
    <n v="0"/>
    <n v="0"/>
    <n v="0"/>
    <n v="0"/>
    <n v="0"/>
    <n v="0"/>
    <n v="0"/>
    <s v="Germany"/>
  </r>
  <r>
    <n v="760"/>
    <n v="1975"/>
    <n v="50"/>
    <x v="1"/>
    <x v="0"/>
    <n v="60554"/>
    <n v="1"/>
    <n v="0"/>
    <d v="2013-08-09T00:00:00"/>
    <n v="8"/>
    <n v="588"/>
    <n v="7"/>
    <n v="76"/>
    <n v="110"/>
    <n v="15"/>
    <n v="15"/>
    <n v="811"/>
    <n v="2"/>
    <n v="8"/>
    <n v="4"/>
    <n v="9"/>
    <n v="6"/>
    <n v="0"/>
    <n v="0"/>
    <n v="0"/>
    <n v="0"/>
    <n v="0"/>
    <n v="0"/>
    <n v="0"/>
    <s v="Saudi Arabia"/>
  </r>
  <r>
    <n v="5519"/>
    <n v="1956"/>
    <n v="69"/>
    <x v="0"/>
    <x v="3"/>
    <n v="64090"/>
    <n v="0"/>
    <n v="1"/>
    <d v="2013-08-07T00:00:00"/>
    <n v="8"/>
    <n v="316"/>
    <n v="58"/>
    <n v="161"/>
    <n v="76"/>
    <n v="51"/>
    <n v="135"/>
    <n v="797"/>
    <n v="1"/>
    <n v="6"/>
    <n v="9"/>
    <n v="4"/>
    <n v="5"/>
    <n v="0"/>
    <n v="0"/>
    <n v="0"/>
    <n v="0"/>
    <n v="0"/>
    <n v="1"/>
    <n v="0"/>
    <s v="Saudi Arabia"/>
  </r>
  <r>
    <n v="232"/>
    <n v="1965"/>
    <n v="60"/>
    <x v="0"/>
    <x v="1"/>
    <n v="61559"/>
    <n v="0"/>
    <n v="1"/>
    <d v="2013-07-17T00:00:00"/>
    <n v="8"/>
    <n v="279"/>
    <n v="83"/>
    <n v="88"/>
    <n v="32"/>
    <n v="14"/>
    <n v="34"/>
    <n v="530"/>
    <n v="1"/>
    <n v="4"/>
    <n v="2"/>
    <n v="10"/>
    <n v="3"/>
    <n v="0"/>
    <n v="0"/>
    <n v="0"/>
    <n v="0"/>
    <n v="0"/>
    <n v="0"/>
    <n v="0"/>
    <s v="Spain"/>
  </r>
  <r>
    <n v="3009"/>
    <n v="1962"/>
    <n v="63"/>
    <x v="1"/>
    <x v="4"/>
    <n v="71670"/>
    <n v="0"/>
    <n v="0"/>
    <d v="2013-07-09T00:00:00"/>
    <n v="8"/>
    <n v="1462"/>
    <n v="16"/>
    <n v="128"/>
    <n v="0"/>
    <n v="0"/>
    <n v="160"/>
    <n v="1766"/>
    <n v="1"/>
    <n v="5"/>
    <n v="3"/>
    <n v="6"/>
    <n v="6"/>
    <n v="0"/>
    <n v="1"/>
    <n v="1"/>
    <n v="0"/>
    <n v="1"/>
    <n v="1"/>
    <n v="0"/>
    <s v="Spain"/>
  </r>
  <r>
    <n v="6518"/>
    <n v="1951"/>
    <n v="74"/>
    <x v="1"/>
    <x v="4"/>
    <n v="67680"/>
    <n v="0"/>
    <n v="1"/>
    <d v="2013-06-11T00:00:00"/>
    <n v="8"/>
    <n v="546"/>
    <n v="0"/>
    <n v="48"/>
    <n v="0"/>
    <n v="6"/>
    <n v="6"/>
    <n v="606"/>
    <n v="1"/>
    <n v="7"/>
    <n v="3"/>
    <n v="8"/>
    <n v="5"/>
    <n v="0"/>
    <n v="0"/>
    <n v="0"/>
    <n v="0"/>
    <n v="0"/>
    <n v="0"/>
    <n v="0"/>
    <s v="Australia"/>
  </r>
  <r>
    <n v="10669"/>
    <n v="1981"/>
    <n v="44"/>
    <x v="0"/>
    <x v="2"/>
    <n v="54386"/>
    <n v="0"/>
    <n v="1"/>
    <d v="2013-05-17T00:00:00"/>
    <n v="8"/>
    <n v="277"/>
    <n v="21"/>
    <n v="64"/>
    <n v="62"/>
    <n v="21"/>
    <n v="25"/>
    <n v="470"/>
    <n v="2"/>
    <n v="3"/>
    <n v="2"/>
    <n v="10"/>
    <n v="3"/>
    <n v="0"/>
    <n v="0"/>
    <n v="0"/>
    <n v="0"/>
    <n v="0"/>
    <n v="0"/>
    <n v="0"/>
    <s v="Spain"/>
  </r>
  <r>
    <n v="5682"/>
    <n v="1953"/>
    <n v="72"/>
    <x v="1"/>
    <x v="1"/>
    <n v="64108"/>
    <n v="0"/>
    <n v="1"/>
    <d v="2013-03-23T00:00:00"/>
    <n v="8"/>
    <n v="948"/>
    <n v="10"/>
    <n v="86"/>
    <n v="13"/>
    <n v="21"/>
    <n v="21"/>
    <n v="1099"/>
    <n v="4"/>
    <n v="6"/>
    <n v="9"/>
    <n v="11"/>
    <n v="5"/>
    <n v="0"/>
    <n v="0"/>
    <n v="0"/>
    <n v="0"/>
    <n v="0"/>
    <n v="0"/>
    <n v="0"/>
    <s v="Australia"/>
  </r>
  <r>
    <n v="1570"/>
    <n v="1951"/>
    <n v="74"/>
    <x v="1"/>
    <x v="3"/>
    <n v="69702"/>
    <n v="0"/>
    <n v="1"/>
    <d v="2013-02-19T00:00:00"/>
    <n v="8"/>
    <n v="664"/>
    <n v="9"/>
    <n v="240"/>
    <n v="50"/>
    <n v="19"/>
    <n v="57"/>
    <n v="1039"/>
    <n v="2"/>
    <n v="7"/>
    <n v="7"/>
    <n v="10"/>
    <n v="4"/>
    <n v="0"/>
    <n v="0"/>
    <n v="0"/>
    <n v="0"/>
    <n v="0"/>
    <n v="0"/>
    <n v="0"/>
    <s v="Spain"/>
  </r>
  <r>
    <n v="1497"/>
    <n v="1952"/>
    <n v="73"/>
    <x v="0"/>
    <x v="1"/>
    <n v="47958"/>
    <n v="0"/>
    <n v="1"/>
    <d v="2013-01-19T00:00:00"/>
    <n v="8"/>
    <n v="268"/>
    <n v="11"/>
    <n v="88"/>
    <n v="15"/>
    <n v="3"/>
    <n v="22"/>
    <n v="407"/>
    <n v="2"/>
    <n v="6"/>
    <n v="3"/>
    <n v="5"/>
    <n v="5"/>
    <n v="0"/>
    <n v="0"/>
    <n v="0"/>
    <n v="0"/>
    <n v="0"/>
    <n v="0"/>
    <n v="0"/>
    <s v="Saudi Arabia"/>
  </r>
  <r>
    <n v="9723"/>
    <n v="1960"/>
    <n v="65"/>
    <x v="0"/>
    <x v="2"/>
    <n v="67716"/>
    <n v="0"/>
    <n v="1"/>
    <d v="2013-01-10T00:00:00"/>
    <n v="8"/>
    <n v="530"/>
    <n v="142"/>
    <n v="217"/>
    <n v="62"/>
    <n v="9"/>
    <n v="56"/>
    <n v="1016"/>
    <n v="4"/>
    <n v="7"/>
    <n v="4"/>
    <n v="13"/>
    <n v="5"/>
    <n v="0"/>
    <n v="1"/>
    <n v="0"/>
    <n v="0"/>
    <n v="0"/>
    <n v="0"/>
    <n v="0"/>
    <s v="Canada"/>
  </r>
  <r>
    <n v="7261"/>
    <n v="1971"/>
    <n v="54"/>
    <x v="0"/>
    <x v="3"/>
    <n v="34600"/>
    <n v="1"/>
    <n v="1"/>
    <d v="2013-01-01T00:00:00"/>
    <n v="8"/>
    <n v="199"/>
    <n v="33"/>
    <n v="60"/>
    <n v="8"/>
    <n v="3"/>
    <n v="15"/>
    <n v="318"/>
    <n v="5"/>
    <n v="5"/>
    <n v="2"/>
    <n v="5"/>
    <n v="8"/>
    <n v="0"/>
    <n v="0"/>
    <n v="0"/>
    <n v="0"/>
    <n v="0"/>
    <n v="1"/>
    <n v="0"/>
    <s v="Spain"/>
  </r>
  <r>
    <n v="2452"/>
    <n v="1971"/>
    <n v="54"/>
    <x v="0"/>
    <x v="3"/>
    <n v="34600"/>
    <n v="1"/>
    <n v="1"/>
    <d v="2013-01-01T00:00:00"/>
    <n v="8"/>
    <n v="199"/>
    <n v="33"/>
    <n v="60"/>
    <n v="8"/>
    <n v="3"/>
    <n v="15"/>
    <n v="318"/>
    <n v="5"/>
    <n v="5"/>
    <n v="2"/>
    <n v="5"/>
    <n v="8"/>
    <n v="0"/>
    <n v="0"/>
    <n v="0"/>
    <n v="0"/>
    <n v="0"/>
    <n v="1"/>
    <n v="0"/>
    <s v="Spain"/>
  </r>
  <r>
    <n v="5621"/>
    <n v="1969"/>
    <n v="56"/>
    <x v="0"/>
    <x v="2"/>
    <n v="48752"/>
    <n v="1"/>
    <n v="1"/>
    <d v="2012-12-12T00:00:00"/>
    <n v="8"/>
    <n v="73"/>
    <n v="57"/>
    <n v="100"/>
    <n v="71"/>
    <n v="15"/>
    <n v="0"/>
    <n v="316"/>
    <n v="5"/>
    <n v="6"/>
    <n v="1"/>
    <n v="5"/>
    <n v="9"/>
    <n v="0"/>
    <n v="0"/>
    <n v="0"/>
    <n v="0"/>
    <n v="0"/>
    <n v="1"/>
    <n v="0"/>
    <s v="Spain"/>
  </r>
  <r>
    <n v="10995"/>
    <n v="1988"/>
    <n v="37"/>
    <x v="2"/>
    <x v="2"/>
    <n v="15716"/>
    <n v="1"/>
    <n v="0"/>
    <d v="2012-11-12T00:00:00"/>
    <n v="8"/>
    <n v="16"/>
    <n v="5"/>
    <n v="30"/>
    <n v="8"/>
    <n v="7"/>
    <n v="26"/>
    <n v="92"/>
    <n v="3"/>
    <n v="3"/>
    <n v="0"/>
    <n v="4"/>
    <n v="8"/>
    <n v="0"/>
    <n v="0"/>
    <n v="0"/>
    <n v="0"/>
    <n v="0"/>
    <n v="0"/>
    <n v="1"/>
    <s v="Saudi Arabia"/>
  </r>
  <r>
    <n v="7373"/>
    <n v="1952"/>
    <n v="73"/>
    <x v="1"/>
    <x v="0"/>
    <n v="46610"/>
    <n v="0"/>
    <n v="2"/>
    <d v="2012-10-29T00:00:00"/>
    <n v="8"/>
    <n v="96"/>
    <n v="12"/>
    <n v="96"/>
    <n v="33"/>
    <n v="22"/>
    <n v="43"/>
    <n v="302"/>
    <n v="6"/>
    <n v="4"/>
    <n v="1"/>
    <n v="6"/>
    <n v="6"/>
    <n v="0"/>
    <n v="0"/>
    <n v="0"/>
    <n v="0"/>
    <n v="0"/>
    <n v="1"/>
    <n v="0"/>
    <s v="Australia"/>
  </r>
  <r>
    <n v="5331"/>
    <n v="1977"/>
    <n v="48"/>
    <x v="0"/>
    <x v="2"/>
    <n v="74985"/>
    <n v="0"/>
    <n v="0"/>
    <d v="2012-09-11T00:00:00"/>
    <n v="8"/>
    <n v="587"/>
    <n v="51"/>
    <n v="898"/>
    <n v="247"/>
    <n v="0"/>
    <n v="86"/>
    <n v="1869"/>
    <n v="1"/>
    <n v="3"/>
    <n v="6"/>
    <n v="7"/>
    <n v="2"/>
    <n v="0"/>
    <n v="0"/>
    <n v="0"/>
    <n v="0"/>
    <n v="0"/>
    <n v="0"/>
    <n v="0"/>
    <s v="Germany"/>
  </r>
  <r>
    <n v="263"/>
    <n v="1945"/>
    <n v="80"/>
    <x v="1"/>
    <x v="1"/>
    <n v="45576"/>
    <n v="0"/>
    <n v="0"/>
    <d v="2014-05-28T00:00:00"/>
    <n v="9"/>
    <n v="56"/>
    <n v="19"/>
    <n v="29"/>
    <n v="2"/>
    <n v="14"/>
    <n v="25"/>
    <n v="145"/>
    <n v="1"/>
    <n v="3"/>
    <n v="1"/>
    <n v="3"/>
    <n v="8"/>
    <n v="0"/>
    <n v="0"/>
    <n v="0"/>
    <n v="0"/>
    <n v="0"/>
    <n v="1"/>
    <n v="0"/>
    <s v="Spain"/>
  </r>
  <r>
    <n v="4619"/>
    <n v="1945"/>
    <n v="80"/>
    <x v="1"/>
    <x v="1"/>
    <n v="113734"/>
    <n v="0"/>
    <n v="0"/>
    <d v="2014-05-28T00:00:00"/>
    <n v="9"/>
    <n v="6"/>
    <n v="2"/>
    <n v="3"/>
    <n v="1"/>
    <n v="262"/>
    <n v="3"/>
    <n v="277"/>
    <n v="0"/>
    <n v="27"/>
    <n v="0"/>
    <n v="0"/>
    <n v="1"/>
    <n v="0"/>
    <n v="0"/>
    <n v="0"/>
    <n v="0"/>
    <n v="0"/>
    <n v="0"/>
    <n v="0"/>
    <s v="Spain"/>
  </r>
  <r>
    <n v="940"/>
    <n v="1987"/>
    <n v="38"/>
    <x v="0"/>
    <x v="1"/>
    <n v="57100"/>
    <n v="1"/>
    <n v="0"/>
    <d v="2014-05-18T00:00:00"/>
    <n v="9"/>
    <n v="158"/>
    <n v="11"/>
    <n v="99"/>
    <n v="15"/>
    <n v="11"/>
    <n v="17"/>
    <n v="311"/>
    <n v="2"/>
    <n v="3"/>
    <n v="2"/>
    <n v="7"/>
    <n v="3"/>
    <n v="0"/>
    <n v="0"/>
    <n v="0"/>
    <n v="0"/>
    <n v="0"/>
    <n v="0"/>
    <n v="0"/>
    <s v="Saudi Arabia"/>
  </r>
  <r>
    <n v="10084"/>
    <n v="1972"/>
    <n v="53"/>
    <x v="0"/>
    <x v="2"/>
    <n v="24434"/>
    <n v="2"/>
    <n v="0"/>
    <d v="2014-05-18T00:00:00"/>
    <n v="9"/>
    <n v="3"/>
    <n v="2"/>
    <n v="8"/>
    <n v="20"/>
    <n v="0"/>
    <n v="17"/>
    <n v="50"/>
    <n v="2"/>
    <n v="2"/>
    <n v="1"/>
    <n v="2"/>
    <n v="7"/>
    <n v="0"/>
    <n v="0"/>
    <n v="0"/>
    <n v="0"/>
    <n v="0"/>
    <n v="0"/>
    <n v="0"/>
    <s v="India"/>
  </r>
  <r>
    <n v="6019"/>
    <n v="1971"/>
    <n v="54"/>
    <x v="1"/>
    <x v="2"/>
    <n v="37126"/>
    <n v="1"/>
    <n v="0"/>
    <d v="2014-03-30T00:00:00"/>
    <n v="9"/>
    <n v="45"/>
    <n v="3"/>
    <n v="9"/>
    <n v="4"/>
    <n v="4"/>
    <n v="7"/>
    <n v="72"/>
    <n v="1"/>
    <n v="1"/>
    <n v="2"/>
    <n v="2"/>
    <n v="6"/>
    <n v="1"/>
    <n v="0"/>
    <n v="0"/>
    <n v="0"/>
    <n v="0"/>
    <n v="1"/>
    <n v="0"/>
    <s v="Spain"/>
  </r>
  <r>
    <n v="1463"/>
    <n v="1958"/>
    <n v="67"/>
    <x v="0"/>
    <x v="1"/>
    <n v="45160"/>
    <n v="1"/>
    <n v="1"/>
    <d v="2014-03-29T00:00:00"/>
    <n v="9"/>
    <n v="8"/>
    <n v="2"/>
    <n v="5"/>
    <n v="3"/>
    <n v="0"/>
    <n v="3"/>
    <n v="21"/>
    <n v="1"/>
    <n v="1"/>
    <n v="0"/>
    <n v="2"/>
    <n v="7"/>
    <n v="0"/>
    <n v="0"/>
    <n v="0"/>
    <n v="0"/>
    <n v="0"/>
    <n v="0"/>
    <n v="0"/>
    <s v="Australia"/>
  </r>
  <r>
    <n v="6424"/>
    <n v="1977"/>
    <n v="48"/>
    <x v="0"/>
    <x v="3"/>
    <n v="33178"/>
    <n v="1"/>
    <n v="0"/>
    <d v="2014-01-30T00:00:00"/>
    <n v="9"/>
    <n v="12"/>
    <n v="6"/>
    <n v="2"/>
    <n v="11"/>
    <n v="2"/>
    <n v="16"/>
    <n v="49"/>
    <n v="1"/>
    <n v="1"/>
    <n v="0"/>
    <n v="3"/>
    <n v="4"/>
    <n v="0"/>
    <n v="0"/>
    <n v="0"/>
    <n v="0"/>
    <n v="0"/>
    <n v="0"/>
    <n v="0"/>
    <s v="Spain"/>
  </r>
  <r>
    <n v="8233"/>
    <n v="1950"/>
    <n v="75"/>
    <x v="3"/>
    <x v="4"/>
    <n v="64866"/>
    <n v="0"/>
    <n v="1"/>
    <d v="2014-01-26T00:00:00"/>
    <n v="9"/>
    <n v="508"/>
    <n v="5"/>
    <n v="21"/>
    <n v="7"/>
    <n v="5"/>
    <n v="10"/>
    <n v="556"/>
    <n v="4"/>
    <n v="7"/>
    <n v="3"/>
    <n v="7"/>
    <n v="5"/>
    <n v="0"/>
    <n v="1"/>
    <n v="0"/>
    <n v="0"/>
    <n v="0"/>
    <n v="0"/>
    <n v="0"/>
    <s v="Canada"/>
  </r>
  <r>
    <n v="1515"/>
    <n v="1975"/>
    <n v="50"/>
    <x v="3"/>
    <x v="3"/>
    <n v="34176"/>
    <n v="0"/>
    <n v="1"/>
    <d v="2014-01-22T00:00:00"/>
    <n v="9"/>
    <n v="11"/>
    <n v="2"/>
    <n v="7"/>
    <n v="4"/>
    <n v="2"/>
    <n v="2"/>
    <n v="28"/>
    <n v="1"/>
    <n v="1"/>
    <n v="0"/>
    <n v="3"/>
    <n v="3"/>
    <n v="0"/>
    <n v="0"/>
    <n v="0"/>
    <n v="0"/>
    <n v="0"/>
    <n v="0"/>
    <n v="0"/>
    <s v="Canada"/>
  </r>
  <r>
    <n v="10855"/>
    <n v="1968"/>
    <n v="57"/>
    <x v="3"/>
    <x v="1"/>
    <n v="50014"/>
    <n v="1"/>
    <n v="0"/>
    <d v="2014-01-22T00:00:00"/>
    <n v="9"/>
    <n v="234"/>
    <n v="14"/>
    <n v="77"/>
    <n v="19"/>
    <n v="10"/>
    <n v="42"/>
    <n v="396"/>
    <n v="2"/>
    <n v="4"/>
    <n v="1"/>
    <n v="8"/>
    <n v="5"/>
    <n v="0"/>
    <n v="0"/>
    <n v="0"/>
    <n v="0"/>
    <n v="0"/>
    <n v="0"/>
    <n v="0"/>
    <s v="Spain"/>
  </r>
  <r>
    <n v="10909"/>
    <n v="1948"/>
    <n v="77"/>
    <x v="0"/>
    <x v="2"/>
    <n v="92344"/>
    <n v="0"/>
    <n v="0"/>
    <d v="2014-01-15T00:00:00"/>
    <n v="9"/>
    <n v="992"/>
    <n v="24"/>
    <n v="694"/>
    <n v="51"/>
    <n v="19"/>
    <n v="119"/>
    <n v="1899"/>
    <n v="0"/>
    <n v="5"/>
    <n v="10"/>
    <n v="5"/>
    <n v="1"/>
    <n v="1"/>
    <n v="0"/>
    <n v="1"/>
    <n v="0"/>
    <n v="0"/>
    <n v="0"/>
    <n v="0"/>
    <s v="Australia"/>
  </r>
  <r>
    <n v="3376"/>
    <n v="1970"/>
    <n v="55"/>
    <x v="3"/>
    <x v="0"/>
    <n v="55282"/>
    <n v="1"/>
    <n v="0"/>
    <d v="2013-12-13T00:00:00"/>
    <n v="9"/>
    <n v="125"/>
    <n v="6"/>
    <n v="73"/>
    <n v="8"/>
    <n v="4"/>
    <n v="19"/>
    <n v="235"/>
    <n v="1"/>
    <n v="3"/>
    <n v="1"/>
    <n v="6"/>
    <n v="4"/>
    <n v="0"/>
    <n v="0"/>
    <n v="0"/>
    <n v="0"/>
    <n v="0"/>
    <n v="0"/>
    <n v="0"/>
    <s v="Spain"/>
  </r>
  <r>
    <n v="10232"/>
    <n v="1963"/>
    <n v="62"/>
    <x v="1"/>
    <x v="0"/>
    <n v="48799"/>
    <n v="0"/>
    <n v="1"/>
    <d v="2013-11-05T00:00:00"/>
    <n v="9"/>
    <n v="174"/>
    <n v="18"/>
    <n v="81"/>
    <n v="28"/>
    <n v="6"/>
    <n v="24"/>
    <n v="331"/>
    <n v="3"/>
    <n v="3"/>
    <n v="2"/>
    <n v="7"/>
    <n v="3"/>
    <n v="0"/>
    <n v="0"/>
    <n v="0"/>
    <n v="0"/>
    <n v="0"/>
    <n v="0"/>
    <n v="0"/>
    <s v="Spain"/>
  </r>
  <r>
    <n v="5547"/>
    <n v="1982"/>
    <n v="43"/>
    <x v="1"/>
    <x v="2"/>
    <n v="84169"/>
    <n v="0"/>
    <n v="0"/>
    <d v="2013-08-07T00:00:00"/>
    <n v="9"/>
    <n v="1478"/>
    <n v="19"/>
    <n v="403"/>
    <n v="0"/>
    <n v="19"/>
    <n v="0"/>
    <n v="1919"/>
    <n v="1"/>
    <n v="7"/>
    <n v="6"/>
    <n v="6"/>
    <n v="3"/>
    <n v="0"/>
    <n v="1"/>
    <n v="1"/>
    <n v="0"/>
    <n v="0"/>
    <n v="1"/>
    <n v="0"/>
    <s v="Spain"/>
  </r>
  <r>
    <n v="8362"/>
    <n v="1982"/>
    <n v="43"/>
    <x v="1"/>
    <x v="2"/>
    <n v="84169"/>
    <n v="0"/>
    <n v="0"/>
    <d v="2013-08-07T00:00:00"/>
    <n v="9"/>
    <n v="1478"/>
    <n v="19"/>
    <n v="403"/>
    <n v="0"/>
    <n v="19"/>
    <n v="0"/>
    <n v="1919"/>
    <n v="1"/>
    <n v="7"/>
    <n v="6"/>
    <n v="6"/>
    <n v="3"/>
    <n v="0"/>
    <n v="1"/>
    <n v="1"/>
    <n v="0"/>
    <n v="0"/>
    <n v="1"/>
    <n v="0"/>
    <s v="Saudi Arabia"/>
  </r>
  <r>
    <n v="3524"/>
    <n v="1971"/>
    <n v="54"/>
    <x v="3"/>
    <x v="1"/>
    <n v="39763"/>
    <n v="1"/>
    <n v="0"/>
    <d v="2013-08-04T00:00:00"/>
    <n v="9"/>
    <n v="80"/>
    <n v="1"/>
    <n v="60"/>
    <n v="4"/>
    <n v="6"/>
    <n v="16"/>
    <n v="167"/>
    <n v="2"/>
    <n v="5"/>
    <n v="1"/>
    <n v="2"/>
    <n v="9"/>
    <n v="0"/>
    <n v="0"/>
    <n v="0"/>
    <n v="0"/>
    <n v="0"/>
    <n v="1"/>
    <n v="0"/>
    <s v="Spain"/>
  </r>
  <r>
    <n v="10095"/>
    <n v="1975"/>
    <n v="50"/>
    <x v="1"/>
    <x v="0"/>
    <n v="74165"/>
    <n v="0"/>
    <n v="0"/>
    <d v="2013-05-01T00:00:00"/>
    <n v="9"/>
    <n v="1001"/>
    <n v="12"/>
    <n v="240"/>
    <n v="16"/>
    <n v="12"/>
    <n v="12"/>
    <n v="1293"/>
    <n v="1"/>
    <n v="5"/>
    <n v="4"/>
    <n v="10"/>
    <n v="2"/>
    <n v="0"/>
    <n v="0"/>
    <n v="0"/>
    <n v="0"/>
    <n v="0"/>
    <n v="0"/>
    <n v="0"/>
    <s v="Canada"/>
  </r>
  <r>
    <n v="8897"/>
    <n v="1965"/>
    <n v="60"/>
    <x v="0"/>
    <x v="1"/>
    <n v="42720"/>
    <n v="1"/>
    <n v="1"/>
    <d v="2013-04-24T00:00:00"/>
    <n v="9"/>
    <n v="392"/>
    <n v="5"/>
    <n v="91"/>
    <n v="28"/>
    <n v="26"/>
    <n v="112"/>
    <n v="654"/>
    <n v="8"/>
    <n v="7"/>
    <n v="3"/>
    <n v="7"/>
    <n v="8"/>
    <n v="0"/>
    <n v="0"/>
    <n v="0"/>
    <n v="0"/>
    <n v="0"/>
    <n v="1"/>
    <n v="0"/>
    <s v="Germany"/>
  </r>
  <r>
    <n v="466"/>
    <n v="1944"/>
    <n v="81"/>
    <x v="0"/>
    <x v="2"/>
    <n v="65275"/>
    <n v="0"/>
    <n v="0"/>
    <d v="2013-04-03T00:00:00"/>
    <n v="9"/>
    <n v="388"/>
    <n v="14"/>
    <n v="218"/>
    <n v="91"/>
    <n v="14"/>
    <n v="21"/>
    <n v="746"/>
    <n v="1"/>
    <n v="4"/>
    <n v="3"/>
    <n v="13"/>
    <n v="2"/>
    <n v="0"/>
    <n v="0"/>
    <n v="0"/>
    <n v="0"/>
    <n v="0"/>
    <n v="0"/>
    <n v="0"/>
    <s v="Spain"/>
  </r>
  <r>
    <n v="11025"/>
    <n v="1961"/>
    <n v="64"/>
    <x v="0"/>
    <x v="2"/>
    <n v="36443"/>
    <n v="1"/>
    <n v="1"/>
    <d v="2013-02-03T00:00:00"/>
    <n v="9"/>
    <n v="65"/>
    <n v="0"/>
    <n v="46"/>
    <n v="4"/>
    <n v="3"/>
    <n v="20"/>
    <n v="138"/>
    <n v="4"/>
    <n v="3"/>
    <n v="1"/>
    <n v="3"/>
    <n v="8"/>
    <n v="0"/>
    <n v="0"/>
    <n v="0"/>
    <n v="0"/>
    <n v="0"/>
    <n v="0"/>
    <n v="0"/>
    <s v="Spain"/>
  </r>
  <r>
    <n v="2387"/>
    <n v="1952"/>
    <n v="73"/>
    <x v="3"/>
    <x v="3"/>
    <n v="43776"/>
    <n v="1"/>
    <n v="1"/>
    <d v="2013-02-03T00:00:00"/>
    <n v="9"/>
    <n v="177"/>
    <n v="2"/>
    <n v="71"/>
    <n v="3"/>
    <n v="2"/>
    <n v="20"/>
    <n v="275"/>
    <n v="6"/>
    <n v="5"/>
    <n v="2"/>
    <n v="4"/>
    <n v="8"/>
    <n v="0"/>
    <n v="0"/>
    <n v="0"/>
    <n v="0"/>
    <n v="0"/>
    <n v="1"/>
    <n v="0"/>
    <s v="Saudi Arabia"/>
  </r>
  <r>
    <n v="1618"/>
    <n v="1965"/>
    <n v="60"/>
    <x v="0"/>
    <x v="3"/>
    <n v="56046"/>
    <n v="0"/>
    <n v="0"/>
    <d v="2013-01-02T00:00:00"/>
    <n v="9"/>
    <n v="577"/>
    <n v="0"/>
    <n v="64"/>
    <n v="0"/>
    <n v="0"/>
    <n v="51"/>
    <n v="692"/>
    <n v="2"/>
    <n v="10"/>
    <n v="1"/>
    <n v="8"/>
    <n v="8"/>
    <n v="1"/>
    <n v="0"/>
    <n v="0"/>
    <n v="0"/>
    <n v="0"/>
    <n v="1"/>
    <n v="0"/>
    <s v="Germany"/>
  </r>
  <r>
    <n v="25"/>
    <n v="1958"/>
    <n v="67"/>
    <x v="0"/>
    <x v="2"/>
    <n v="65148"/>
    <n v="0"/>
    <n v="1"/>
    <d v="2012-11-16T00:00:00"/>
    <n v="9"/>
    <n v="460"/>
    <n v="35"/>
    <n v="422"/>
    <n v="33"/>
    <n v="12"/>
    <n v="153"/>
    <n v="1115"/>
    <n v="2"/>
    <n v="6"/>
    <n v="6"/>
    <n v="7"/>
    <n v="4"/>
    <n v="0"/>
    <n v="0"/>
    <n v="0"/>
    <n v="0"/>
    <n v="0"/>
    <n v="0"/>
    <n v="0"/>
    <s v="Canada"/>
  </r>
  <r>
    <n v="3277"/>
    <n v="1955"/>
    <n v="70"/>
    <x v="0"/>
    <x v="0"/>
    <n v="49431"/>
    <n v="0"/>
    <n v="1"/>
    <d v="2012-08-03T00:00:00"/>
    <n v="9"/>
    <n v="219"/>
    <n v="3"/>
    <n v="100"/>
    <n v="26"/>
    <n v="0"/>
    <n v="17"/>
    <n v="365"/>
    <n v="2"/>
    <n v="7"/>
    <n v="1"/>
    <n v="5"/>
    <n v="8"/>
    <n v="0"/>
    <n v="0"/>
    <n v="0"/>
    <n v="0"/>
    <n v="0"/>
    <n v="0"/>
    <n v="0"/>
    <s v="Spain"/>
  </r>
  <r>
    <n v="8566"/>
    <n v="1961"/>
    <n v="64"/>
    <x v="1"/>
    <x v="3"/>
    <n v="32583"/>
    <n v="1"/>
    <n v="1"/>
    <d v="2014-06-15T00:00:00"/>
    <n v="10"/>
    <n v="5"/>
    <n v="0"/>
    <n v="3"/>
    <n v="0"/>
    <n v="0"/>
    <n v="1"/>
    <n v="9"/>
    <n v="1"/>
    <n v="1"/>
    <n v="0"/>
    <n v="2"/>
    <n v="7"/>
    <n v="0"/>
    <n v="0"/>
    <n v="0"/>
    <n v="0"/>
    <n v="0"/>
    <n v="0"/>
    <n v="0"/>
    <s v="Spain"/>
  </r>
  <r>
    <n v="2634"/>
    <n v="1979"/>
    <n v="46"/>
    <x v="3"/>
    <x v="1"/>
    <n v="16653"/>
    <n v="1"/>
    <n v="0"/>
    <d v="2014-04-18T00:00:00"/>
    <n v="10"/>
    <n v="5"/>
    <n v="7"/>
    <n v="31"/>
    <n v="15"/>
    <n v="4"/>
    <n v="7"/>
    <n v="69"/>
    <n v="3"/>
    <n v="2"/>
    <n v="1"/>
    <n v="3"/>
    <n v="6"/>
    <n v="0"/>
    <n v="0"/>
    <n v="0"/>
    <n v="0"/>
    <n v="0"/>
    <n v="1"/>
    <n v="0"/>
    <s v="Spain"/>
  </r>
  <r>
    <n v="8036"/>
    <n v="1971"/>
    <n v="54"/>
    <x v="2"/>
    <x v="3"/>
    <n v="26850"/>
    <n v="1"/>
    <n v="1"/>
    <d v="2014-04-18T00:00:00"/>
    <n v="10"/>
    <n v="31"/>
    <n v="1"/>
    <n v="13"/>
    <n v="7"/>
    <n v="2"/>
    <n v="9"/>
    <n v="63"/>
    <n v="4"/>
    <n v="2"/>
    <n v="1"/>
    <n v="4"/>
    <n v="4"/>
    <n v="0"/>
    <n v="0"/>
    <n v="0"/>
    <n v="0"/>
    <n v="0"/>
    <n v="0"/>
    <n v="0"/>
    <s v="Spain"/>
  </r>
  <r>
    <n v="8159"/>
    <n v="1968"/>
    <n v="57"/>
    <x v="0"/>
    <x v="2"/>
    <n v="51287"/>
    <n v="1"/>
    <n v="1"/>
    <d v="2014-04-01T00:00:00"/>
    <n v="10"/>
    <n v="117"/>
    <n v="0"/>
    <n v="22"/>
    <n v="13"/>
    <n v="0"/>
    <n v="30"/>
    <n v="182"/>
    <n v="3"/>
    <n v="4"/>
    <n v="1"/>
    <n v="3"/>
    <n v="7"/>
    <n v="0"/>
    <n v="0"/>
    <n v="0"/>
    <n v="0"/>
    <n v="0"/>
    <n v="0"/>
    <n v="0"/>
    <s v="Spain"/>
  </r>
  <r>
    <n v="7628"/>
    <n v="1973"/>
    <n v="52"/>
    <x v="2"/>
    <x v="2"/>
    <n v="43050"/>
    <n v="1"/>
    <n v="0"/>
    <d v="2014-03-18T00:00:00"/>
    <n v="10"/>
    <n v="30"/>
    <n v="5"/>
    <n v="24"/>
    <n v="6"/>
    <n v="3"/>
    <n v="8"/>
    <n v="76"/>
    <n v="2"/>
    <n v="2"/>
    <n v="0"/>
    <n v="4"/>
    <n v="5"/>
    <n v="0"/>
    <n v="0"/>
    <n v="0"/>
    <n v="0"/>
    <n v="0"/>
    <n v="0"/>
    <n v="0"/>
    <s v="Spain"/>
  </r>
  <r>
    <n v="9597"/>
    <n v="1969"/>
    <n v="56"/>
    <x v="0"/>
    <x v="2"/>
    <n v="73448"/>
    <n v="0"/>
    <n v="0"/>
    <d v="2014-02-10T00:00:00"/>
    <n v="10"/>
    <n v="236"/>
    <n v="106"/>
    <n v="189"/>
    <n v="23"/>
    <n v="41"/>
    <n v="130"/>
    <n v="725"/>
    <n v="1"/>
    <n v="7"/>
    <n v="2"/>
    <n v="9"/>
    <n v="4"/>
    <n v="0"/>
    <n v="0"/>
    <n v="0"/>
    <n v="0"/>
    <n v="0"/>
    <n v="0"/>
    <n v="0"/>
    <s v="Canada"/>
  </r>
  <r>
    <n v="1384"/>
    <n v="1992"/>
    <n v="33"/>
    <x v="4"/>
    <x v="2"/>
    <n v="17256"/>
    <n v="1"/>
    <n v="0"/>
    <d v="2013-11-23T00:00:00"/>
    <n v="10"/>
    <n v="6"/>
    <n v="4"/>
    <n v="14"/>
    <n v="8"/>
    <n v="8"/>
    <n v="22"/>
    <n v="62"/>
    <n v="2"/>
    <n v="2"/>
    <n v="1"/>
    <n v="2"/>
    <n v="8"/>
    <n v="1"/>
    <n v="0"/>
    <n v="0"/>
    <n v="0"/>
    <n v="0"/>
    <n v="0"/>
    <n v="0"/>
    <s v="USA"/>
  </r>
  <r>
    <n v="10150"/>
    <n v="1961"/>
    <n v="64"/>
    <x v="0"/>
    <x v="1"/>
    <n v="86429"/>
    <n v="0"/>
    <n v="0"/>
    <d v="2013-11-21T00:00:00"/>
    <n v="10"/>
    <n v="464"/>
    <n v="28"/>
    <n v="873"/>
    <n v="29"/>
    <n v="18"/>
    <n v="37"/>
    <n v="1449"/>
    <n v="0"/>
    <n v="7"/>
    <n v="4"/>
    <n v="7"/>
    <n v="2"/>
    <n v="0"/>
    <n v="0"/>
    <n v="0"/>
    <n v="1"/>
    <n v="0"/>
    <n v="1"/>
    <n v="0"/>
    <s v="Saudi Arabia"/>
  </r>
  <r>
    <n v="3885"/>
    <n v="1983"/>
    <n v="42"/>
    <x v="1"/>
    <x v="2"/>
    <n v="33569"/>
    <n v="1"/>
    <n v="0"/>
    <d v="2013-10-16T00:00:00"/>
    <n v="10"/>
    <n v="16"/>
    <n v="2"/>
    <n v="18"/>
    <n v="3"/>
    <n v="0"/>
    <n v="24"/>
    <n v="63"/>
    <n v="1"/>
    <n v="1"/>
    <n v="1"/>
    <n v="2"/>
    <n v="8"/>
    <n v="1"/>
    <n v="0"/>
    <n v="0"/>
    <n v="0"/>
    <n v="0"/>
    <n v="1"/>
    <n v="0"/>
    <s v="Spain"/>
  </r>
  <r>
    <n v="11003"/>
    <n v="1980"/>
    <n v="45"/>
    <x v="2"/>
    <x v="3"/>
    <n v="25130"/>
    <n v="1"/>
    <n v="0"/>
    <d v="2013-10-02T00:00:00"/>
    <n v="10"/>
    <n v="2"/>
    <n v="5"/>
    <n v="7"/>
    <n v="0"/>
    <n v="18"/>
    <n v="18"/>
    <n v="50"/>
    <n v="2"/>
    <n v="2"/>
    <n v="0"/>
    <n v="3"/>
    <n v="7"/>
    <n v="0"/>
    <n v="0"/>
    <n v="0"/>
    <n v="0"/>
    <n v="0"/>
    <n v="0"/>
    <n v="0"/>
    <s v="Canada"/>
  </r>
  <r>
    <n v="8026"/>
    <n v="1952"/>
    <n v="73"/>
    <x v="0"/>
    <x v="2"/>
    <n v="62998"/>
    <n v="0"/>
    <n v="1"/>
    <d v="2013-09-30T00:00:00"/>
    <n v="10"/>
    <n v="120"/>
    <n v="58"/>
    <n v="73"/>
    <n v="65"/>
    <n v="89"/>
    <n v="58"/>
    <n v="463"/>
    <n v="5"/>
    <n v="5"/>
    <n v="4"/>
    <n v="5"/>
    <n v="5"/>
    <n v="0"/>
    <n v="0"/>
    <n v="0"/>
    <n v="0"/>
    <n v="0"/>
    <n v="0"/>
    <n v="0"/>
    <s v="Canada"/>
  </r>
  <r>
    <n v="577"/>
    <n v="1976"/>
    <n v="49"/>
    <x v="2"/>
    <x v="3"/>
    <n v="26907"/>
    <n v="1"/>
    <n v="1"/>
    <d v="2013-08-20T00:00:00"/>
    <n v="10"/>
    <n v="9"/>
    <n v="1"/>
    <n v="7"/>
    <n v="0"/>
    <n v="3"/>
    <n v="2"/>
    <n v="22"/>
    <n v="2"/>
    <n v="1"/>
    <n v="0"/>
    <n v="3"/>
    <n v="7"/>
    <n v="0"/>
    <n v="0"/>
    <n v="0"/>
    <n v="0"/>
    <n v="0"/>
    <n v="0"/>
    <n v="0"/>
    <s v="Spain"/>
  </r>
  <r>
    <n v="8702"/>
    <n v="1976"/>
    <n v="49"/>
    <x v="2"/>
    <x v="3"/>
    <n v="26907"/>
    <n v="1"/>
    <n v="1"/>
    <d v="2013-08-20T00:00:00"/>
    <n v="10"/>
    <n v="9"/>
    <n v="1"/>
    <n v="7"/>
    <n v="0"/>
    <n v="3"/>
    <n v="2"/>
    <n v="22"/>
    <n v="2"/>
    <n v="1"/>
    <n v="0"/>
    <n v="3"/>
    <n v="7"/>
    <n v="0"/>
    <n v="0"/>
    <n v="0"/>
    <n v="0"/>
    <n v="0"/>
    <n v="0"/>
    <n v="0"/>
    <s v="Australia"/>
  </r>
  <r>
    <n v="5429"/>
    <n v="1948"/>
    <n v="77"/>
    <x v="1"/>
    <x v="2"/>
    <n v="45579"/>
    <n v="0"/>
    <n v="1"/>
    <d v="2013-08-20T00:00:00"/>
    <n v="10"/>
    <n v="145"/>
    <n v="1"/>
    <n v="33"/>
    <n v="2"/>
    <n v="1"/>
    <n v="1"/>
    <n v="183"/>
    <n v="1"/>
    <n v="4"/>
    <n v="1"/>
    <n v="4"/>
    <n v="6"/>
    <n v="0"/>
    <n v="0"/>
    <n v="0"/>
    <n v="0"/>
    <n v="0"/>
    <n v="0"/>
    <n v="0"/>
    <s v="Spain"/>
  </r>
  <r>
    <n v="977"/>
    <n v="1957"/>
    <n v="68"/>
    <x v="0"/>
    <x v="3"/>
    <n v="47320"/>
    <n v="0"/>
    <n v="1"/>
    <d v="2013-08-01T00:00:00"/>
    <n v="10"/>
    <n v="200"/>
    <n v="19"/>
    <n v="111"/>
    <n v="50"/>
    <n v="15"/>
    <n v="19"/>
    <n v="414"/>
    <n v="6"/>
    <n v="5"/>
    <n v="1"/>
    <n v="8"/>
    <n v="6"/>
    <n v="0"/>
    <n v="0"/>
    <n v="0"/>
    <n v="0"/>
    <n v="0"/>
    <n v="0"/>
    <n v="0"/>
    <s v="Canada"/>
  </r>
  <r>
    <n v="2793"/>
    <n v="1976"/>
    <n v="49"/>
    <x v="1"/>
    <x v="0"/>
    <n v="70179"/>
    <n v="0"/>
    <n v="1"/>
    <d v="2013-07-21T00:00:00"/>
    <n v="10"/>
    <n v="532"/>
    <n v="88"/>
    <n v="168"/>
    <n v="69"/>
    <n v="44"/>
    <n v="133"/>
    <n v="1034"/>
    <n v="3"/>
    <n v="7"/>
    <n v="3"/>
    <n v="13"/>
    <n v="5"/>
    <n v="0"/>
    <n v="0"/>
    <n v="0"/>
    <n v="0"/>
    <n v="0"/>
    <n v="0"/>
    <n v="0"/>
    <s v="Saudi Arabia"/>
  </r>
  <r>
    <n v="1071"/>
    <n v="1976"/>
    <n v="49"/>
    <x v="1"/>
    <x v="0"/>
    <n v="70179"/>
    <n v="0"/>
    <n v="1"/>
    <d v="2013-07-21T00:00:00"/>
    <n v="10"/>
    <n v="532"/>
    <n v="88"/>
    <n v="168"/>
    <n v="69"/>
    <n v="44"/>
    <n v="133"/>
    <n v="1034"/>
    <n v="3"/>
    <n v="7"/>
    <n v="3"/>
    <n v="13"/>
    <n v="5"/>
    <n v="0"/>
    <n v="0"/>
    <n v="0"/>
    <n v="0"/>
    <n v="0"/>
    <n v="0"/>
    <n v="0"/>
    <s v="USA"/>
  </r>
  <r>
    <n v="5074"/>
    <n v="1986"/>
    <n v="39"/>
    <x v="3"/>
    <x v="2"/>
    <n v="28072"/>
    <n v="1"/>
    <n v="0"/>
    <d v="2013-07-08T00:00:00"/>
    <n v="10"/>
    <n v="30"/>
    <n v="0"/>
    <n v="10"/>
    <n v="2"/>
    <n v="0"/>
    <n v="5"/>
    <n v="47"/>
    <n v="1"/>
    <n v="1"/>
    <n v="0"/>
    <n v="3"/>
    <n v="7"/>
    <n v="0"/>
    <n v="0"/>
    <n v="0"/>
    <n v="0"/>
    <n v="0"/>
    <n v="0"/>
    <n v="0"/>
    <s v="Canada"/>
  </r>
  <r>
    <n v="2632"/>
    <n v="1954"/>
    <n v="71"/>
    <x v="0"/>
    <x v="2"/>
    <n v="50501"/>
    <n v="1"/>
    <n v="1"/>
    <d v="2013-06-18T00:00:00"/>
    <n v="10"/>
    <n v="297"/>
    <n v="0"/>
    <n v="38"/>
    <n v="13"/>
    <n v="0"/>
    <n v="152"/>
    <n v="500"/>
    <n v="7"/>
    <n v="5"/>
    <n v="4"/>
    <n v="4"/>
    <n v="6"/>
    <n v="1"/>
    <n v="0"/>
    <n v="0"/>
    <n v="0"/>
    <n v="0"/>
    <n v="1"/>
    <n v="0"/>
    <s v="India"/>
  </r>
  <r>
    <n v="6404"/>
    <n v="1969"/>
    <n v="56"/>
    <x v="0"/>
    <x v="3"/>
    <n v="58917"/>
    <n v="1"/>
    <n v="2"/>
    <d v="2013-03-24T00:00:00"/>
    <n v="10"/>
    <n v="151"/>
    <n v="7"/>
    <n v="89"/>
    <n v="0"/>
    <n v="7"/>
    <n v="28"/>
    <n v="282"/>
    <n v="5"/>
    <n v="4"/>
    <n v="1"/>
    <n v="6"/>
    <n v="5"/>
    <n v="0"/>
    <n v="0"/>
    <n v="0"/>
    <n v="0"/>
    <n v="0"/>
    <n v="0"/>
    <n v="0"/>
    <s v="Saudi Arabia"/>
  </r>
  <r>
    <n v="10240"/>
    <n v="1949"/>
    <n v="76"/>
    <x v="0"/>
    <x v="3"/>
    <n v="69372"/>
    <n v="0"/>
    <n v="0"/>
    <d v="2013-02-19T00:00:00"/>
    <n v="10"/>
    <n v="997"/>
    <n v="26"/>
    <n v="269"/>
    <n v="34"/>
    <n v="13"/>
    <n v="42"/>
    <n v="1381"/>
    <n v="1"/>
    <n v="10"/>
    <n v="4"/>
    <n v="6"/>
    <n v="4"/>
    <n v="0"/>
    <n v="1"/>
    <n v="1"/>
    <n v="0"/>
    <n v="0"/>
    <n v="1"/>
    <n v="0"/>
    <s v="Canada"/>
  </r>
  <r>
    <n v="2521"/>
    <n v="1971"/>
    <n v="54"/>
    <x v="3"/>
    <x v="2"/>
    <n v="35178"/>
    <n v="1"/>
    <n v="0"/>
    <d v="2013-01-10T00:00:00"/>
    <n v="10"/>
    <n v="23"/>
    <n v="1"/>
    <n v="13"/>
    <n v="2"/>
    <n v="2"/>
    <n v="18"/>
    <n v="59"/>
    <n v="1"/>
    <n v="1"/>
    <n v="1"/>
    <n v="2"/>
    <n v="7"/>
    <n v="1"/>
    <n v="0"/>
    <n v="0"/>
    <n v="0"/>
    <n v="0"/>
    <n v="1"/>
    <n v="0"/>
    <s v="Spain"/>
  </r>
  <r>
    <n v="4301"/>
    <n v="1971"/>
    <n v="54"/>
    <x v="3"/>
    <x v="2"/>
    <n v="35178"/>
    <n v="1"/>
    <n v="0"/>
    <d v="2013-01-10T00:00:00"/>
    <n v="10"/>
    <n v="23"/>
    <n v="1"/>
    <n v="13"/>
    <n v="2"/>
    <n v="2"/>
    <n v="18"/>
    <n v="59"/>
    <n v="1"/>
    <n v="1"/>
    <n v="1"/>
    <n v="2"/>
    <n v="7"/>
    <n v="1"/>
    <n v="0"/>
    <n v="0"/>
    <n v="0"/>
    <n v="0"/>
    <n v="1"/>
    <n v="0"/>
    <s v="Australia"/>
  </r>
  <r>
    <n v="7381"/>
    <n v="1968"/>
    <n v="57"/>
    <x v="0"/>
    <x v="0"/>
    <n v="75693"/>
    <n v="0"/>
    <n v="0"/>
    <d v="2012-12-06T00:00:00"/>
    <n v="10"/>
    <n v="797"/>
    <n v="153"/>
    <n v="293"/>
    <n v="72"/>
    <n v="97"/>
    <n v="30"/>
    <n v="1442"/>
    <n v="1"/>
    <n v="11"/>
    <n v="4"/>
    <n v="6"/>
    <n v="4"/>
    <n v="0"/>
    <n v="1"/>
    <n v="1"/>
    <n v="1"/>
    <n v="0"/>
    <n v="1"/>
    <n v="0"/>
    <s v="Spain"/>
  </r>
  <r>
    <n v="2407"/>
    <n v="1982"/>
    <n v="43"/>
    <x v="0"/>
    <x v="2"/>
    <n v="69109"/>
    <n v="0"/>
    <n v="0"/>
    <d v="2012-11-09T00:00:00"/>
    <n v="10"/>
    <n v="823"/>
    <n v="25"/>
    <n v="459"/>
    <n v="124"/>
    <n v="29"/>
    <n v="95"/>
    <n v="1555"/>
    <n v="1"/>
    <n v="6"/>
    <n v="6"/>
    <n v="7"/>
    <n v="4"/>
    <n v="0"/>
    <n v="0"/>
    <n v="1"/>
    <n v="0"/>
    <n v="0"/>
    <n v="1"/>
    <n v="0"/>
    <s v="USA"/>
  </r>
  <r>
    <n v="9064"/>
    <n v="1982"/>
    <n v="43"/>
    <x v="0"/>
    <x v="2"/>
    <n v="69109"/>
    <n v="0"/>
    <n v="0"/>
    <d v="2012-11-09T00:00:00"/>
    <n v="10"/>
    <n v="823"/>
    <n v="25"/>
    <n v="459"/>
    <n v="124"/>
    <n v="29"/>
    <n v="95"/>
    <n v="1555"/>
    <n v="1"/>
    <n v="6"/>
    <n v="6"/>
    <n v="7"/>
    <n v="4"/>
    <n v="0"/>
    <n v="0"/>
    <n v="1"/>
    <n v="0"/>
    <n v="0"/>
    <n v="1"/>
    <n v="0"/>
    <s v="Spain"/>
  </r>
  <r>
    <n v="5067"/>
    <n v="1994"/>
    <n v="31"/>
    <x v="0"/>
    <x v="3"/>
    <n v="80134"/>
    <n v="0"/>
    <n v="0"/>
    <d v="2014-02-14T00:00:00"/>
    <n v="11"/>
    <n v="966"/>
    <n v="26"/>
    <n v="282"/>
    <n v="52"/>
    <n v="26"/>
    <n v="26"/>
    <n v="1378"/>
    <n v="1"/>
    <n v="2"/>
    <n v="7"/>
    <n v="11"/>
    <n v="5"/>
    <n v="0"/>
    <n v="1"/>
    <n v="1"/>
    <n v="1"/>
    <n v="1"/>
    <n v="0"/>
    <n v="0"/>
    <s v="Spain"/>
  </r>
  <r>
    <n v="10281"/>
    <n v="1970"/>
    <n v="55"/>
    <x v="0"/>
    <x v="0"/>
    <n v="64713"/>
    <n v="1"/>
    <n v="0"/>
    <d v="2014-02-07T00:00:00"/>
    <n v="11"/>
    <n v="180"/>
    <n v="60"/>
    <n v="241"/>
    <n v="13"/>
    <n v="54"/>
    <n v="54"/>
    <n v="602"/>
    <n v="2"/>
    <n v="5"/>
    <n v="5"/>
    <n v="7"/>
    <n v="4"/>
    <n v="0"/>
    <n v="0"/>
    <n v="0"/>
    <n v="0"/>
    <n v="0"/>
    <n v="1"/>
    <n v="0"/>
    <s v="Australia"/>
  </r>
  <r>
    <n v="11191"/>
    <n v="1986"/>
    <n v="39"/>
    <x v="0"/>
    <x v="0"/>
    <n v="41411"/>
    <n v="0"/>
    <n v="0"/>
    <d v="2013-12-07T00:00:00"/>
    <n v="11"/>
    <n v="37"/>
    <n v="32"/>
    <n v="38"/>
    <n v="11"/>
    <n v="3"/>
    <n v="18"/>
    <n v="139"/>
    <n v="1"/>
    <n v="2"/>
    <n v="1"/>
    <n v="4"/>
    <n v="6"/>
    <n v="0"/>
    <n v="0"/>
    <n v="0"/>
    <n v="0"/>
    <n v="0"/>
    <n v="0"/>
    <n v="0"/>
    <s v="Spain"/>
  </r>
  <r>
    <n v="1994"/>
    <n v="1983"/>
    <n v="42"/>
    <x v="0"/>
    <x v="2"/>
    <m/>
    <n v="1"/>
    <n v="0"/>
    <d v="2013-11-15T00:00:00"/>
    <n v="11"/>
    <n v="5"/>
    <n v="5"/>
    <n v="6"/>
    <n v="0"/>
    <n v="2"/>
    <n v="1"/>
    <n v="19"/>
    <n v="1"/>
    <n v="1"/>
    <n v="0"/>
    <n v="2"/>
    <n v="7"/>
    <n v="0"/>
    <n v="0"/>
    <n v="0"/>
    <n v="0"/>
    <n v="0"/>
    <n v="0"/>
    <n v="0"/>
    <s v="USA"/>
  </r>
  <r>
    <n v="2552"/>
    <n v="1955"/>
    <n v="70"/>
    <x v="1"/>
    <x v="1"/>
    <n v="55521"/>
    <n v="1"/>
    <n v="2"/>
    <d v="2013-10-22T00:00:00"/>
    <n v="11"/>
    <n v="416"/>
    <n v="0"/>
    <n v="26"/>
    <n v="0"/>
    <n v="0"/>
    <n v="4"/>
    <n v="446"/>
    <n v="9"/>
    <n v="6"/>
    <n v="3"/>
    <n v="6"/>
    <n v="7"/>
    <n v="0"/>
    <n v="1"/>
    <n v="0"/>
    <n v="0"/>
    <n v="0"/>
    <n v="1"/>
    <n v="0"/>
    <s v="Spain"/>
  </r>
  <r>
    <n v="6720"/>
    <n v="1968"/>
    <n v="57"/>
    <x v="3"/>
    <x v="3"/>
    <n v="43795"/>
    <n v="0"/>
    <n v="1"/>
    <d v="2013-10-16T00:00:00"/>
    <n v="11"/>
    <n v="314"/>
    <n v="11"/>
    <n v="53"/>
    <n v="4"/>
    <n v="3"/>
    <n v="107"/>
    <n v="492"/>
    <n v="3"/>
    <n v="7"/>
    <n v="3"/>
    <n v="4"/>
    <n v="7"/>
    <n v="0"/>
    <n v="1"/>
    <n v="0"/>
    <n v="0"/>
    <n v="0"/>
    <n v="1"/>
    <n v="0"/>
    <s v="Spain"/>
  </r>
  <r>
    <n v="4557"/>
    <n v="1970"/>
    <n v="55"/>
    <x v="0"/>
    <x v="3"/>
    <n v="22070"/>
    <n v="1"/>
    <n v="0"/>
    <d v="2013-10-04T00:00:00"/>
    <n v="11"/>
    <n v="10"/>
    <n v="7"/>
    <n v="19"/>
    <n v="8"/>
    <n v="2"/>
    <n v="21"/>
    <n v="67"/>
    <n v="2"/>
    <n v="2"/>
    <n v="2"/>
    <n v="2"/>
    <n v="6"/>
    <n v="0"/>
    <n v="0"/>
    <n v="0"/>
    <n v="0"/>
    <n v="0"/>
    <n v="0"/>
    <n v="0"/>
    <s v="Saudi Arabia"/>
  </r>
  <r>
    <n v="1183"/>
    <n v="1949"/>
    <n v="76"/>
    <x v="3"/>
    <x v="2"/>
    <n v="36408"/>
    <n v="1"/>
    <n v="1"/>
    <d v="2013-09-21T00:00:00"/>
    <n v="11"/>
    <n v="9"/>
    <n v="1"/>
    <n v="4"/>
    <n v="3"/>
    <n v="2"/>
    <n v="3"/>
    <n v="22"/>
    <n v="1"/>
    <n v="1"/>
    <n v="0"/>
    <n v="2"/>
    <n v="6"/>
    <n v="0"/>
    <n v="0"/>
    <n v="0"/>
    <n v="0"/>
    <n v="0"/>
    <n v="0"/>
    <n v="0"/>
    <s v="Germany"/>
  </r>
  <r>
    <n v="4186"/>
    <n v="1950"/>
    <n v="75"/>
    <x v="0"/>
    <x v="3"/>
    <n v="34026"/>
    <n v="1"/>
    <n v="1"/>
    <d v="2013-08-05T00:00:00"/>
    <n v="11"/>
    <n v="18"/>
    <n v="6"/>
    <n v="15"/>
    <n v="12"/>
    <n v="8"/>
    <n v="17"/>
    <n v="76"/>
    <n v="3"/>
    <n v="2"/>
    <n v="1"/>
    <n v="3"/>
    <n v="5"/>
    <n v="0"/>
    <n v="0"/>
    <n v="0"/>
    <n v="0"/>
    <n v="0"/>
    <n v="0"/>
    <n v="0"/>
    <s v="Canada"/>
  </r>
  <r>
    <n v="1419"/>
    <n v="1950"/>
    <n v="75"/>
    <x v="0"/>
    <x v="3"/>
    <n v="34026"/>
    <n v="1"/>
    <n v="1"/>
    <d v="2013-08-05T00:00:00"/>
    <n v="11"/>
    <n v="18"/>
    <n v="6"/>
    <n v="15"/>
    <n v="12"/>
    <n v="8"/>
    <n v="17"/>
    <n v="76"/>
    <n v="3"/>
    <n v="2"/>
    <n v="1"/>
    <n v="3"/>
    <n v="5"/>
    <n v="0"/>
    <n v="0"/>
    <n v="0"/>
    <n v="0"/>
    <n v="0"/>
    <n v="0"/>
    <n v="0"/>
    <s v="Spain"/>
  </r>
  <r>
    <n v="967"/>
    <n v="1976"/>
    <n v="49"/>
    <x v="0"/>
    <x v="2"/>
    <n v="46049"/>
    <n v="1"/>
    <n v="1"/>
    <d v="2013-07-21T00:00:00"/>
    <n v="11"/>
    <n v="342"/>
    <n v="9"/>
    <n v="112"/>
    <n v="19"/>
    <n v="14"/>
    <n v="19"/>
    <n v="515"/>
    <n v="10"/>
    <n v="5"/>
    <n v="2"/>
    <n v="9"/>
    <n v="7"/>
    <n v="0"/>
    <n v="0"/>
    <n v="0"/>
    <n v="0"/>
    <n v="0"/>
    <n v="1"/>
    <n v="0"/>
    <s v="Spain"/>
  </r>
  <r>
    <n v="1048"/>
    <n v="1972"/>
    <n v="53"/>
    <x v="3"/>
    <x v="2"/>
    <n v="35641"/>
    <n v="1"/>
    <n v="0"/>
    <d v="2013-07-14T00:00:00"/>
    <n v="11"/>
    <n v="63"/>
    <n v="3"/>
    <n v="67"/>
    <n v="8"/>
    <n v="9"/>
    <n v="28"/>
    <n v="178"/>
    <n v="2"/>
    <n v="3"/>
    <n v="1"/>
    <n v="4"/>
    <n v="7"/>
    <n v="0"/>
    <n v="0"/>
    <n v="0"/>
    <n v="0"/>
    <n v="0"/>
    <n v="1"/>
    <n v="0"/>
    <s v="Saudi Arabia"/>
  </r>
  <r>
    <n v="9262"/>
    <n v="1984"/>
    <n v="41"/>
    <x v="2"/>
    <x v="3"/>
    <n v="32414"/>
    <n v="0"/>
    <n v="0"/>
    <d v="2013-07-04T00:00:00"/>
    <n v="11"/>
    <n v="20"/>
    <n v="6"/>
    <n v="5"/>
    <n v="0"/>
    <n v="9"/>
    <n v="12"/>
    <n v="52"/>
    <n v="1"/>
    <n v="1"/>
    <n v="0"/>
    <n v="3"/>
    <n v="7"/>
    <n v="1"/>
    <n v="0"/>
    <n v="0"/>
    <n v="0"/>
    <n v="0"/>
    <n v="0"/>
    <n v="0"/>
    <s v="Saudi Arabia"/>
  </r>
  <r>
    <n v="3427"/>
    <n v="1955"/>
    <n v="70"/>
    <x v="1"/>
    <x v="2"/>
    <n v="59821"/>
    <n v="0"/>
    <n v="1"/>
    <d v="2013-04-12T00:00:00"/>
    <n v="11"/>
    <n v="629"/>
    <n v="0"/>
    <n v="70"/>
    <n v="0"/>
    <n v="0"/>
    <n v="35"/>
    <n v="734"/>
    <n v="6"/>
    <n v="11"/>
    <n v="2"/>
    <n v="7"/>
    <n v="8"/>
    <n v="0"/>
    <n v="0"/>
    <n v="0"/>
    <n v="0"/>
    <n v="0"/>
    <n v="0"/>
    <n v="0"/>
    <s v="Saudi Arabia"/>
  </r>
  <r>
    <n v="5892"/>
    <n v="1980"/>
    <n v="45"/>
    <x v="0"/>
    <x v="2"/>
    <n v="34968"/>
    <n v="1"/>
    <n v="0"/>
    <d v="2013-04-10T00:00:00"/>
    <n v="11"/>
    <n v="158"/>
    <n v="6"/>
    <n v="45"/>
    <n v="8"/>
    <n v="2"/>
    <n v="2"/>
    <n v="221"/>
    <n v="7"/>
    <n v="3"/>
    <n v="2"/>
    <n v="5"/>
    <n v="7"/>
    <n v="0"/>
    <n v="0"/>
    <n v="0"/>
    <n v="0"/>
    <n v="0"/>
    <n v="0"/>
    <n v="0"/>
    <s v="Saudi Arabia"/>
  </r>
  <r>
    <n v="8911"/>
    <n v="1967"/>
    <n v="58"/>
    <x v="1"/>
    <x v="2"/>
    <n v="56320"/>
    <n v="0"/>
    <n v="1"/>
    <d v="2013-04-08T00:00:00"/>
    <n v="11"/>
    <n v="201"/>
    <n v="53"/>
    <n v="172"/>
    <n v="116"/>
    <n v="77"/>
    <n v="83"/>
    <n v="702"/>
    <n v="3"/>
    <n v="5"/>
    <n v="4"/>
    <n v="9"/>
    <n v="4"/>
    <n v="0"/>
    <n v="0"/>
    <n v="0"/>
    <n v="0"/>
    <n v="0"/>
    <n v="0"/>
    <n v="0"/>
    <s v="Spain"/>
  </r>
  <r>
    <n v="6606"/>
    <n v="1969"/>
    <n v="56"/>
    <x v="3"/>
    <x v="2"/>
    <n v="70091"/>
    <n v="1"/>
    <n v="0"/>
    <d v="2013-03-31T00:00:00"/>
    <n v="11"/>
    <n v="964"/>
    <n v="34"/>
    <n v="137"/>
    <n v="15"/>
    <n v="0"/>
    <n v="11"/>
    <n v="1161"/>
    <n v="2"/>
    <n v="5"/>
    <n v="2"/>
    <n v="10"/>
    <n v="8"/>
    <n v="0"/>
    <n v="1"/>
    <n v="0"/>
    <n v="0"/>
    <n v="0"/>
    <n v="0"/>
    <n v="0"/>
    <s v="Spain"/>
  </r>
  <r>
    <n v="2677"/>
    <n v="1956"/>
    <n v="69"/>
    <x v="0"/>
    <x v="3"/>
    <n v="46097"/>
    <n v="0"/>
    <n v="1"/>
    <d v="2013-03-31T00:00:00"/>
    <n v="11"/>
    <n v="72"/>
    <n v="24"/>
    <n v="68"/>
    <n v="65"/>
    <n v="4"/>
    <n v="8"/>
    <n v="241"/>
    <n v="5"/>
    <n v="3"/>
    <n v="1"/>
    <n v="6"/>
    <n v="4"/>
    <n v="0"/>
    <n v="0"/>
    <n v="0"/>
    <n v="0"/>
    <n v="0"/>
    <n v="0"/>
    <n v="0"/>
    <s v="Saudi Arabia"/>
  </r>
  <r>
    <n v="252"/>
    <n v="1963"/>
    <n v="62"/>
    <x v="1"/>
    <x v="0"/>
    <n v="41003"/>
    <n v="0"/>
    <n v="0"/>
    <d v="2013-03-17T00:00:00"/>
    <n v="11"/>
    <n v="123"/>
    <n v="133"/>
    <n v="142"/>
    <n v="71"/>
    <n v="44"/>
    <n v="88"/>
    <n v="601"/>
    <n v="1"/>
    <n v="6"/>
    <n v="2"/>
    <n v="8"/>
    <n v="6"/>
    <n v="0"/>
    <n v="0"/>
    <n v="0"/>
    <n v="0"/>
    <n v="0"/>
    <n v="0"/>
    <n v="0"/>
    <s v="Saudi Arabia"/>
  </r>
  <r>
    <n v="9860"/>
    <n v="1959"/>
    <n v="66"/>
    <x v="0"/>
    <x v="3"/>
    <n v="44911"/>
    <n v="0"/>
    <n v="1"/>
    <d v="2013-03-15T00:00:00"/>
    <n v="11"/>
    <n v="159"/>
    <n v="0"/>
    <n v="22"/>
    <n v="2"/>
    <n v="1"/>
    <n v="31"/>
    <n v="215"/>
    <n v="3"/>
    <n v="4"/>
    <n v="1"/>
    <n v="4"/>
    <n v="7"/>
    <n v="0"/>
    <n v="0"/>
    <n v="0"/>
    <n v="0"/>
    <n v="0"/>
    <n v="0"/>
    <n v="0"/>
    <s v="Spain"/>
  </r>
  <r>
    <n v="1388"/>
    <n v="1975"/>
    <n v="50"/>
    <x v="0"/>
    <x v="1"/>
    <n v="33249"/>
    <n v="1"/>
    <n v="0"/>
    <d v="2013-02-20T00:00:00"/>
    <n v="11"/>
    <n v="6"/>
    <n v="10"/>
    <n v="21"/>
    <n v="19"/>
    <n v="14"/>
    <n v="42"/>
    <n v="112"/>
    <n v="2"/>
    <n v="2"/>
    <n v="1"/>
    <n v="3"/>
    <n v="6"/>
    <n v="0"/>
    <n v="0"/>
    <n v="0"/>
    <n v="0"/>
    <n v="0"/>
    <n v="0"/>
    <n v="0"/>
    <s v="Australia"/>
  </r>
  <r>
    <n v="979"/>
    <n v="1975"/>
    <n v="50"/>
    <x v="0"/>
    <x v="1"/>
    <n v="33249"/>
    <n v="1"/>
    <n v="0"/>
    <d v="2013-02-20T00:00:00"/>
    <n v="11"/>
    <n v="6"/>
    <n v="10"/>
    <n v="21"/>
    <n v="19"/>
    <n v="14"/>
    <n v="42"/>
    <n v="112"/>
    <n v="2"/>
    <n v="2"/>
    <n v="1"/>
    <n v="3"/>
    <n v="6"/>
    <n v="0"/>
    <n v="0"/>
    <n v="0"/>
    <n v="0"/>
    <n v="0"/>
    <n v="0"/>
    <n v="0"/>
    <s v="Spain"/>
  </r>
  <r>
    <n v="7494"/>
    <n v="1950"/>
    <n v="75"/>
    <x v="1"/>
    <x v="0"/>
    <n v="42873"/>
    <n v="1"/>
    <n v="1"/>
    <d v="2013-01-21T00:00:00"/>
    <n v="11"/>
    <n v="209"/>
    <n v="0"/>
    <n v="40"/>
    <n v="3"/>
    <n v="2"/>
    <n v="15"/>
    <n v="269"/>
    <n v="4"/>
    <n v="6"/>
    <n v="1"/>
    <n v="4"/>
    <n v="8"/>
    <n v="0"/>
    <n v="0"/>
    <n v="0"/>
    <n v="0"/>
    <n v="0"/>
    <n v="0"/>
    <n v="0"/>
    <s v="Canada"/>
  </r>
  <r>
    <n v="10490"/>
    <n v="1969"/>
    <n v="56"/>
    <x v="1"/>
    <x v="2"/>
    <n v="51039"/>
    <n v="1"/>
    <n v="1"/>
    <d v="2012-12-10T00:00:00"/>
    <n v="11"/>
    <n v="100"/>
    <n v="64"/>
    <n v="79"/>
    <n v="65"/>
    <n v="0"/>
    <n v="109"/>
    <n v="417"/>
    <n v="2"/>
    <n v="6"/>
    <n v="2"/>
    <n v="4"/>
    <n v="7"/>
    <n v="0"/>
    <n v="0"/>
    <n v="0"/>
    <n v="0"/>
    <n v="0"/>
    <n v="0"/>
    <n v="0"/>
    <s v="Australia"/>
  </r>
  <r>
    <n v="3403"/>
    <n v="1958"/>
    <n v="67"/>
    <x v="1"/>
    <x v="3"/>
    <n v="78952"/>
    <n v="0"/>
    <n v="1"/>
    <d v="2012-09-24T00:00:00"/>
    <n v="11"/>
    <n v="1170"/>
    <n v="19"/>
    <n v="594"/>
    <n v="99"/>
    <n v="76"/>
    <n v="134"/>
    <n v="2092"/>
    <n v="2"/>
    <n v="2"/>
    <n v="5"/>
    <n v="12"/>
    <n v="6"/>
    <n v="0"/>
    <n v="0"/>
    <n v="0"/>
    <n v="0"/>
    <n v="0"/>
    <n v="0"/>
    <n v="0"/>
    <s v="Spain"/>
  </r>
  <r>
    <n v="2715"/>
    <n v="1966"/>
    <n v="59"/>
    <x v="3"/>
    <x v="0"/>
    <n v="29435"/>
    <n v="1"/>
    <n v="1"/>
    <d v="2012-08-06T00:00:00"/>
    <n v="11"/>
    <n v="70"/>
    <n v="3"/>
    <n v="37"/>
    <n v="4"/>
    <n v="2"/>
    <n v="64"/>
    <n v="180"/>
    <n v="4"/>
    <n v="3"/>
    <n v="2"/>
    <n v="2"/>
    <n v="9"/>
    <n v="0"/>
    <n v="0"/>
    <n v="0"/>
    <n v="0"/>
    <n v="0"/>
    <n v="1"/>
    <n v="0"/>
    <s v="Canada"/>
  </r>
  <r>
    <n v="4828"/>
    <n v="1954"/>
    <n v="71"/>
    <x v="0"/>
    <x v="0"/>
    <n v="79865"/>
    <n v="0"/>
    <n v="1"/>
    <d v="2014-06-18T00:00:00"/>
    <n v="12"/>
    <n v="71"/>
    <n v="99"/>
    <n v="278"/>
    <n v="185"/>
    <n v="121"/>
    <n v="38"/>
    <n v="792"/>
    <n v="1"/>
    <n v="5"/>
    <n v="10"/>
    <n v="5"/>
    <n v="1"/>
    <n v="0"/>
    <n v="0"/>
    <n v="0"/>
    <n v="0"/>
    <n v="0"/>
    <n v="0"/>
    <n v="0"/>
    <s v="Saudi Arabia"/>
  </r>
  <r>
    <n v="92"/>
    <n v="1988"/>
    <n v="37"/>
    <x v="0"/>
    <x v="6"/>
    <n v="34176"/>
    <n v="1"/>
    <n v="0"/>
    <d v="2014-05-12T00:00:00"/>
    <n v="12"/>
    <n v="5"/>
    <n v="7"/>
    <n v="24"/>
    <n v="19"/>
    <n v="14"/>
    <n v="20"/>
    <n v="89"/>
    <n v="4"/>
    <n v="3"/>
    <n v="0"/>
    <n v="4"/>
    <n v="6"/>
    <n v="0"/>
    <n v="0"/>
    <n v="0"/>
    <n v="0"/>
    <n v="0"/>
    <n v="0"/>
    <n v="0"/>
    <s v="Canada"/>
  </r>
  <r>
    <n v="3312"/>
    <n v="1988"/>
    <n v="37"/>
    <x v="0"/>
    <x v="1"/>
    <n v="34176"/>
    <n v="1"/>
    <n v="0"/>
    <d v="2014-05-12T00:00:00"/>
    <n v="12"/>
    <n v="5"/>
    <n v="7"/>
    <n v="24"/>
    <n v="19"/>
    <n v="14"/>
    <n v="20"/>
    <n v="89"/>
    <n v="4"/>
    <n v="3"/>
    <n v="0"/>
    <n v="4"/>
    <n v="6"/>
    <n v="0"/>
    <n v="0"/>
    <n v="0"/>
    <n v="0"/>
    <n v="0"/>
    <n v="0"/>
    <n v="0"/>
    <s v="India"/>
  </r>
  <r>
    <n v="11176"/>
    <n v="1970"/>
    <n v="55"/>
    <x v="1"/>
    <x v="3"/>
    <n v="65968"/>
    <n v="0"/>
    <n v="1"/>
    <d v="2014-05-12T00:00:00"/>
    <n v="12"/>
    <n v="376"/>
    <n v="9"/>
    <n v="83"/>
    <n v="19"/>
    <n v="4"/>
    <n v="4"/>
    <n v="495"/>
    <n v="2"/>
    <n v="5"/>
    <n v="4"/>
    <n v="7"/>
    <n v="3"/>
    <n v="0"/>
    <n v="0"/>
    <n v="0"/>
    <n v="0"/>
    <n v="0"/>
    <n v="0"/>
    <n v="0"/>
    <s v="Canada"/>
  </r>
  <r>
    <n v="1446"/>
    <n v="1956"/>
    <n v="69"/>
    <x v="3"/>
    <x v="1"/>
    <n v="86424"/>
    <n v="0"/>
    <n v="0"/>
    <d v="2014-04-05T00:00:00"/>
    <n v="12"/>
    <n v="387"/>
    <n v="68"/>
    <n v="569"/>
    <n v="89"/>
    <n v="45"/>
    <n v="68"/>
    <n v="1226"/>
    <n v="1"/>
    <n v="6"/>
    <n v="9"/>
    <n v="12"/>
    <n v="1"/>
    <n v="0"/>
    <n v="0"/>
    <n v="0"/>
    <n v="0"/>
    <n v="0"/>
    <n v="0"/>
    <n v="0"/>
    <s v="Saudi Arabia"/>
  </r>
  <r>
    <n v="9699"/>
    <n v="1966"/>
    <n v="59"/>
    <x v="0"/>
    <x v="0"/>
    <n v="67272"/>
    <n v="0"/>
    <n v="1"/>
    <d v="2013-12-21T00:00:00"/>
    <n v="12"/>
    <n v="357"/>
    <n v="35"/>
    <n v="271"/>
    <n v="28"/>
    <n v="28"/>
    <n v="14"/>
    <n v="733"/>
    <n v="3"/>
    <n v="6"/>
    <n v="2"/>
    <n v="12"/>
    <n v="5"/>
    <n v="0"/>
    <n v="0"/>
    <n v="0"/>
    <n v="0"/>
    <n v="0"/>
    <n v="0"/>
    <n v="0"/>
    <s v="Spain"/>
  </r>
  <r>
    <n v="9790"/>
    <n v="1957"/>
    <n v="68"/>
    <x v="0"/>
    <x v="1"/>
    <n v="78499"/>
    <n v="0"/>
    <n v="0"/>
    <d v="2013-11-23T00:00:00"/>
    <n v="12"/>
    <n v="912"/>
    <n v="72"/>
    <n v="170"/>
    <n v="47"/>
    <n v="36"/>
    <n v="97"/>
    <n v="1334"/>
    <n v="1"/>
    <n v="11"/>
    <n v="3"/>
    <n v="4"/>
    <n v="4"/>
    <n v="0"/>
    <n v="0"/>
    <n v="1"/>
    <n v="0"/>
    <n v="0"/>
    <n v="1"/>
    <n v="0"/>
    <s v="Canada"/>
  </r>
  <r>
    <n v="2324"/>
    <n v="1972"/>
    <n v="53"/>
    <x v="0"/>
    <x v="3"/>
    <n v="77044"/>
    <n v="0"/>
    <n v="1"/>
    <d v="2013-10-27T00:00:00"/>
    <n v="12"/>
    <n v="625"/>
    <n v="38"/>
    <n v="242"/>
    <n v="50"/>
    <n v="34"/>
    <n v="76"/>
    <n v="1065"/>
    <n v="2"/>
    <n v="7"/>
    <n v="11"/>
    <n v="11"/>
    <n v="4"/>
    <n v="1"/>
    <n v="0"/>
    <n v="0"/>
    <n v="0"/>
    <n v="0"/>
    <n v="0"/>
    <n v="0"/>
    <s v="Spain"/>
  </r>
  <r>
    <n v="5080"/>
    <n v="1993"/>
    <n v="32"/>
    <x v="0"/>
    <x v="1"/>
    <n v="70515"/>
    <n v="0"/>
    <n v="0"/>
    <d v="2013-10-21T00:00:00"/>
    <n v="12"/>
    <n v="420"/>
    <n v="0"/>
    <n v="452"/>
    <n v="182"/>
    <n v="64"/>
    <n v="140"/>
    <n v="1258"/>
    <n v="1"/>
    <n v="6"/>
    <n v="6"/>
    <n v="4"/>
    <n v="2"/>
    <n v="0"/>
    <n v="0"/>
    <n v="0"/>
    <n v="0"/>
    <n v="0"/>
    <n v="1"/>
    <n v="0"/>
    <s v="Mexico"/>
  </r>
  <r>
    <n v="4992"/>
    <n v="1975"/>
    <n v="50"/>
    <x v="3"/>
    <x v="3"/>
    <n v="17459"/>
    <n v="1"/>
    <n v="0"/>
    <d v="2013-09-19T00:00:00"/>
    <n v="12"/>
    <n v="6"/>
    <n v="4"/>
    <n v="16"/>
    <n v="3"/>
    <n v="10"/>
    <n v="30"/>
    <n v="69"/>
    <n v="3"/>
    <n v="3"/>
    <n v="1"/>
    <n v="2"/>
    <n v="7"/>
    <n v="0"/>
    <n v="0"/>
    <n v="0"/>
    <n v="0"/>
    <n v="0"/>
    <n v="1"/>
    <n v="0"/>
    <s v="Spain"/>
  </r>
  <r>
    <n v="7849"/>
    <n v="1970"/>
    <n v="55"/>
    <x v="1"/>
    <x v="2"/>
    <n v="80336"/>
    <n v="0"/>
    <n v="0"/>
    <d v="2013-09-09T00:00:00"/>
    <n v="12"/>
    <n v="209"/>
    <n v="19"/>
    <n v="456"/>
    <n v="160"/>
    <n v="142"/>
    <n v="66"/>
    <n v="1052"/>
    <n v="1"/>
    <n v="2"/>
    <n v="9"/>
    <n v="13"/>
    <n v="1"/>
    <n v="0"/>
    <n v="0"/>
    <n v="0"/>
    <n v="0"/>
    <n v="0"/>
    <n v="0"/>
    <n v="0"/>
    <s v="Spain"/>
  </r>
  <r>
    <n v="4808"/>
    <n v="1956"/>
    <n v="69"/>
    <x v="0"/>
    <x v="2"/>
    <n v="15759"/>
    <n v="0"/>
    <n v="0"/>
    <d v="2013-09-05T00:00:00"/>
    <n v="12"/>
    <n v="1"/>
    <n v="2"/>
    <n v="5"/>
    <n v="6"/>
    <n v="0"/>
    <n v="3"/>
    <n v="17"/>
    <n v="1"/>
    <n v="1"/>
    <n v="0"/>
    <n v="2"/>
    <n v="7"/>
    <n v="0"/>
    <n v="0"/>
    <n v="0"/>
    <n v="0"/>
    <n v="0"/>
    <n v="0"/>
    <n v="0"/>
    <s v="Spain"/>
  </r>
  <r>
    <n v="10401"/>
    <n v="1976"/>
    <n v="49"/>
    <x v="2"/>
    <x v="3"/>
    <n v="26326"/>
    <n v="0"/>
    <n v="0"/>
    <d v="2013-09-04T00:00:00"/>
    <n v="12"/>
    <n v="1"/>
    <n v="0"/>
    <n v="5"/>
    <n v="0"/>
    <n v="3"/>
    <n v="9"/>
    <n v="18"/>
    <n v="1"/>
    <n v="0"/>
    <n v="0"/>
    <n v="3"/>
    <n v="3"/>
    <n v="0"/>
    <n v="0"/>
    <n v="0"/>
    <n v="0"/>
    <n v="0"/>
    <n v="0"/>
    <n v="1"/>
    <s v="Germany"/>
  </r>
  <r>
    <n v="7793"/>
    <n v="1976"/>
    <n v="49"/>
    <x v="0"/>
    <x v="3"/>
    <n v="62061"/>
    <n v="0"/>
    <n v="1"/>
    <d v="2013-08-31T00:00:00"/>
    <n v="12"/>
    <n v="641"/>
    <n v="7"/>
    <n v="84"/>
    <n v="0"/>
    <n v="30"/>
    <n v="38"/>
    <n v="800"/>
    <n v="3"/>
    <n v="10"/>
    <n v="4"/>
    <n v="7"/>
    <n v="6"/>
    <n v="0"/>
    <n v="1"/>
    <n v="0"/>
    <n v="0"/>
    <n v="0"/>
    <n v="0"/>
    <n v="0"/>
    <s v="Spain"/>
  </r>
  <r>
    <n v="9303"/>
    <n v="1976"/>
    <n v="49"/>
    <x v="0"/>
    <x v="2"/>
    <n v="5305"/>
    <n v="0"/>
    <n v="1"/>
    <d v="2013-07-30T00:00:00"/>
    <n v="12"/>
    <n v="12"/>
    <n v="4"/>
    <n v="7"/>
    <n v="1"/>
    <n v="3"/>
    <n v="5"/>
    <n v="32"/>
    <n v="0"/>
    <n v="1"/>
    <n v="0"/>
    <n v="0"/>
    <n v="13"/>
    <n v="0"/>
    <n v="0"/>
    <n v="0"/>
    <n v="0"/>
    <n v="0"/>
    <n v="0"/>
    <n v="0"/>
    <s v="India"/>
  </r>
  <r>
    <n v="6853"/>
    <n v="1982"/>
    <n v="43"/>
    <x v="3"/>
    <x v="1"/>
    <n v="75777"/>
    <n v="0"/>
    <n v="0"/>
    <d v="2013-07-04T00:00:00"/>
    <n v="12"/>
    <n v="712"/>
    <n v="26"/>
    <n v="538"/>
    <n v="69"/>
    <n v="13"/>
    <n v="80"/>
    <n v="1438"/>
    <n v="1"/>
    <n v="3"/>
    <n v="6"/>
    <n v="11"/>
    <n v="1"/>
    <n v="0"/>
    <n v="1"/>
    <n v="1"/>
    <n v="0"/>
    <n v="0"/>
    <n v="1"/>
    <n v="0"/>
    <s v="Australia"/>
  </r>
  <r>
    <n v="7366"/>
    <n v="1982"/>
    <n v="43"/>
    <x v="3"/>
    <x v="1"/>
    <n v="75777"/>
    <n v="0"/>
    <n v="0"/>
    <d v="2013-07-04T00:00:00"/>
    <n v="12"/>
    <n v="712"/>
    <n v="26"/>
    <n v="538"/>
    <n v="69"/>
    <n v="13"/>
    <n v="80"/>
    <n v="1438"/>
    <n v="1"/>
    <n v="3"/>
    <n v="6"/>
    <n v="11"/>
    <n v="1"/>
    <n v="0"/>
    <n v="1"/>
    <n v="1"/>
    <n v="0"/>
    <n v="0"/>
    <n v="1"/>
    <n v="0"/>
    <s v="India"/>
  </r>
  <r>
    <n v="9780"/>
    <n v="1971"/>
    <n v="54"/>
    <x v="3"/>
    <x v="3"/>
    <n v="71499"/>
    <n v="0"/>
    <n v="1"/>
    <d v="2013-06-25T00:00:00"/>
    <n v="12"/>
    <n v="465"/>
    <n v="25"/>
    <n v="132"/>
    <n v="136"/>
    <n v="0"/>
    <n v="37"/>
    <n v="795"/>
    <n v="2"/>
    <n v="8"/>
    <n v="3"/>
    <n v="13"/>
    <n v="4"/>
    <n v="0"/>
    <n v="0"/>
    <n v="0"/>
    <n v="0"/>
    <n v="0"/>
    <n v="0"/>
    <n v="0"/>
    <s v="Spain"/>
  </r>
  <r>
    <n v="7573"/>
    <n v="1978"/>
    <n v="47"/>
    <x v="1"/>
    <x v="1"/>
    <n v="31626"/>
    <n v="1"/>
    <n v="0"/>
    <d v="2013-05-10T00:00:00"/>
    <n v="12"/>
    <n v="39"/>
    <n v="1"/>
    <n v="9"/>
    <n v="2"/>
    <n v="1"/>
    <n v="34"/>
    <n v="86"/>
    <n v="1"/>
    <n v="2"/>
    <n v="1"/>
    <n v="2"/>
    <n v="7"/>
    <n v="1"/>
    <n v="0"/>
    <n v="0"/>
    <n v="0"/>
    <n v="0"/>
    <n v="1"/>
    <n v="0"/>
    <s v="Germany"/>
  </r>
  <r>
    <n v="1379"/>
    <n v="1992"/>
    <n v="33"/>
    <x v="3"/>
    <x v="3"/>
    <n v="42670"/>
    <n v="0"/>
    <n v="0"/>
    <d v="2013-04-27T00:00:00"/>
    <n v="12"/>
    <n v="154"/>
    <n v="2"/>
    <n v="46"/>
    <n v="20"/>
    <n v="4"/>
    <n v="15"/>
    <n v="241"/>
    <n v="1"/>
    <n v="4"/>
    <n v="2"/>
    <n v="4"/>
    <n v="4"/>
    <n v="0"/>
    <n v="0"/>
    <n v="0"/>
    <n v="0"/>
    <n v="0"/>
    <n v="0"/>
    <n v="0"/>
    <s v="Saudi Arabia"/>
  </r>
  <r>
    <n v="8923"/>
    <n v="1973"/>
    <n v="52"/>
    <x v="0"/>
    <x v="1"/>
    <n v="83917"/>
    <n v="0"/>
    <n v="0"/>
    <d v="2013-04-18T00:00:00"/>
    <n v="12"/>
    <n v="514"/>
    <n v="22"/>
    <n v="732"/>
    <n v="42"/>
    <n v="198"/>
    <n v="79"/>
    <n v="1587"/>
    <n v="1"/>
    <n v="6"/>
    <n v="7"/>
    <n v="7"/>
    <n v="3"/>
    <n v="0"/>
    <n v="0"/>
    <n v="0"/>
    <n v="0"/>
    <n v="0"/>
    <n v="1"/>
    <n v="0"/>
    <s v="Spain"/>
  </r>
  <r>
    <n v="3547"/>
    <n v="1969"/>
    <n v="56"/>
    <x v="3"/>
    <x v="3"/>
    <n v="41021"/>
    <n v="1"/>
    <n v="0"/>
    <d v="2012-12-30T00:00:00"/>
    <n v="12"/>
    <n v="14"/>
    <n v="7"/>
    <n v="9"/>
    <n v="6"/>
    <n v="16"/>
    <n v="12"/>
    <n v="64"/>
    <n v="2"/>
    <n v="2"/>
    <n v="0"/>
    <n v="3"/>
    <n v="6"/>
    <n v="0"/>
    <n v="0"/>
    <n v="0"/>
    <n v="0"/>
    <n v="0"/>
    <n v="1"/>
    <n v="0"/>
    <s v="Saudi Arabia"/>
  </r>
  <r>
    <n v="8707"/>
    <n v="1956"/>
    <n v="69"/>
    <x v="0"/>
    <x v="2"/>
    <n v="79456"/>
    <n v="0"/>
    <n v="0"/>
    <d v="2012-08-22T00:00:00"/>
    <n v="12"/>
    <n v="565"/>
    <n v="42"/>
    <n v="548"/>
    <n v="64"/>
    <n v="83"/>
    <n v="99"/>
    <n v="1401"/>
    <n v="1"/>
    <n v="5"/>
    <n v="6"/>
    <n v="4"/>
    <n v="3"/>
    <n v="0"/>
    <n v="0"/>
    <n v="0"/>
    <n v="0"/>
    <n v="0"/>
    <n v="1"/>
    <n v="0"/>
    <s v="Spain"/>
  </r>
  <r>
    <n v="1891"/>
    <n v="1980"/>
    <n v="45"/>
    <x v="3"/>
    <x v="0"/>
    <n v="78789"/>
    <n v="0"/>
    <n v="0"/>
    <d v="2012-08-08T00:00:00"/>
    <n v="12"/>
    <n v="667"/>
    <n v="50"/>
    <n v="850"/>
    <n v="21"/>
    <n v="83"/>
    <n v="83"/>
    <n v="1754"/>
    <n v="1"/>
    <n v="4"/>
    <n v="6"/>
    <n v="5"/>
    <n v="2"/>
    <n v="0"/>
    <n v="0"/>
    <n v="0"/>
    <n v="0"/>
    <n v="0"/>
    <n v="1"/>
    <n v="0"/>
    <s v="Spain"/>
  </r>
  <r>
    <n v="6271"/>
    <n v="1952"/>
    <n v="73"/>
    <x v="1"/>
    <x v="2"/>
    <n v="50870"/>
    <n v="0"/>
    <n v="1"/>
    <d v="2014-06-19T00:00:00"/>
    <n v="13"/>
    <n v="53"/>
    <n v="0"/>
    <n v="8"/>
    <n v="0"/>
    <n v="0"/>
    <n v="2"/>
    <n v="63"/>
    <n v="1"/>
    <n v="2"/>
    <n v="0"/>
    <n v="3"/>
    <n v="5"/>
    <n v="0"/>
    <n v="0"/>
    <n v="0"/>
    <n v="0"/>
    <n v="0"/>
    <n v="0"/>
    <n v="0"/>
    <s v="Spain"/>
  </r>
  <r>
    <n v="9635"/>
    <n v="1983"/>
    <n v="42"/>
    <x v="3"/>
    <x v="2"/>
    <n v="35876"/>
    <n v="0"/>
    <n v="0"/>
    <d v="2014-04-20T00:00:00"/>
    <n v="13"/>
    <n v="66"/>
    <n v="2"/>
    <n v="40"/>
    <n v="4"/>
    <n v="3"/>
    <n v="14"/>
    <n v="129"/>
    <n v="1"/>
    <n v="3"/>
    <n v="1"/>
    <n v="3"/>
    <n v="6"/>
    <n v="0"/>
    <n v="0"/>
    <n v="0"/>
    <n v="0"/>
    <n v="0"/>
    <n v="0"/>
    <n v="0"/>
    <s v="Spain"/>
  </r>
  <r>
    <n v="9727"/>
    <n v="1957"/>
    <n v="68"/>
    <x v="0"/>
    <x v="2"/>
    <n v="23539"/>
    <n v="0"/>
    <n v="0"/>
    <d v="2014-02-28T00:00:00"/>
    <n v="13"/>
    <n v="4"/>
    <n v="24"/>
    <n v="11"/>
    <n v="16"/>
    <n v="1"/>
    <n v="25"/>
    <n v="81"/>
    <n v="1"/>
    <n v="2"/>
    <n v="0"/>
    <n v="4"/>
    <n v="6"/>
    <n v="0"/>
    <n v="0"/>
    <n v="0"/>
    <n v="0"/>
    <n v="0"/>
    <n v="0"/>
    <n v="0"/>
    <s v="Canada"/>
  </r>
  <r>
    <n v="6205"/>
    <n v="1967"/>
    <n v="58"/>
    <x v="3"/>
    <x v="1"/>
    <n v="32557"/>
    <n v="1"/>
    <n v="0"/>
    <d v="2014-02-24T00:00:00"/>
    <n v="13"/>
    <n v="34"/>
    <n v="3"/>
    <n v="29"/>
    <n v="0"/>
    <n v="4"/>
    <n v="10"/>
    <n v="80"/>
    <n v="3"/>
    <n v="2"/>
    <n v="1"/>
    <n v="3"/>
    <n v="5"/>
    <n v="0"/>
    <n v="0"/>
    <n v="0"/>
    <n v="0"/>
    <n v="0"/>
    <n v="1"/>
    <n v="0"/>
    <s v="Canada"/>
  </r>
  <r>
    <n v="10681"/>
    <n v="1970"/>
    <n v="55"/>
    <x v="2"/>
    <x v="2"/>
    <n v="62466"/>
    <n v="0"/>
    <n v="1"/>
    <d v="2014-01-15T00:00:00"/>
    <n v="13"/>
    <n v="129"/>
    <n v="129"/>
    <n v="259"/>
    <n v="168"/>
    <n v="121"/>
    <n v="83"/>
    <n v="889"/>
    <n v="5"/>
    <n v="6"/>
    <n v="3"/>
    <n v="12"/>
    <n v="4"/>
    <n v="0"/>
    <n v="0"/>
    <n v="0"/>
    <n v="0"/>
    <n v="0"/>
    <n v="0"/>
    <n v="0"/>
    <s v="Spain"/>
  </r>
  <r>
    <n v="5156"/>
    <n v="1970"/>
    <n v="55"/>
    <x v="2"/>
    <x v="2"/>
    <n v="62466"/>
    <n v="0"/>
    <n v="1"/>
    <d v="2014-01-15T00:00:00"/>
    <n v="13"/>
    <n v="129"/>
    <n v="129"/>
    <n v="259"/>
    <n v="168"/>
    <n v="121"/>
    <n v="83"/>
    <n v="889"/>
    <n v="5"/>
    <n v="6"/>
    <n v="3"/>
    <n v="12"/>
    <n v="4"/>
    <n v="0"/>
    <n v="0"/>
    <n v="0"/>
    <n v="0"/>
    <n v="0"/>
    <n v="0"/>
    <n v="0"/>
    <s v="Spain"/>
  </r>
  <r>
    <n v="3050"/>
    <n v="1966"/>
    <n v="59"/>
    <x v="0"/>
    <x v="2"/>
    <n v="54198"/>
    <n v="1"/>
    <n v="1"/>
    <d v="2013-12-17T00:00:00"/>
    <n v="13"/>
    <n v="185"/>
    <n v="0"/>
    <n v="28"/>
    <n v="3"/>
    <n v="2"/>
    <n v="17"/>
    <n v="235"/>
    <n v="6"/>
    <n v="3"/>
    <n v="1"/>
    <n v="6"/>
    <n v="4"/>
    <n v="0"/>
    <n v="0"/>
    <n v="0"/>
    <n v="0"/>
    <n v="0"/>
    <n v="0"/>
    <n v="0"/>
    <s v="Spain"/>
  </r>
  <r>
    <n v="8164"/>
    <n v="1978"/>
    <n v="47"/>
    <x v="1"/>
    <x v="2"/>
    <n v="82170"/>
    <n v="0"/>
    <n v="0"/>
    <d v="2013-11-25T00:00:00"/>
    <n v="13"/>
    <n v="1023"/>
    <n v="93"/>
    <n v="651"/>
    <n v="49"/>
    <n v="55"/>
    <n v="37"/>
    <n v="1908"/>
    <n v="1"/>
    <n v="5"/>
    <n v="6"/>
    <n v="7"/>
    <n v="2"/>
    <n v="0"/>
    <n v="0"/>
    <n v="0"/>
    <n v="0"/>
    <n v="0"/>
    <n v="0"/>
    <n v="0"/>
    <s v="Saudi Arabia"/>
  </r>
  <r>
    <n v="5626"/>
    <n v="1964"/>
    <n v="61"/>
    <x v="1"/>
    <x v="1"/>
    <n v="61798"/>
    <n v="0"/>
    <n v="0"/>
    <d v="2013-11-23T00:00:00"/>
    <n v="13"/>
    <n v="338"/>
    <n v="4"/>
    <n v="89"/>
    <n v="11"/>
    <n v="8"/>
    <n v="13"/>
    <n v="463"/>
    <n v="1"/>
    <n v="4"/>
    <n v="2"/>
    <n v="9"/>
    <n v="4"/>
    <n v="0"/>
    <n v="0"/>
    <n v="0"/>
    <n v="0"/>
    <n v="0"/>
    <n v="0"/>
    <n v="0"/>
    <s v="Spain"/>
  </r>
  <r>
    <n v="7600"/>
    <n v="1992"/>
    <n v="33"/>
    <x v="4"/>
    <x v="1"/>
    <n v="15253"/>
    <n v="1"/>
    <n v="0"/>
    <d v="2013-10-28T00:00:00"/>
    <n v="13"/>
    <n v="1"/>
    <n v="3"/>
    <n v="3"/>
    <n v="8"/>
    <n v="1"/>
    <n v="13"/>
    <n v="29"/>
    <n v="2"/>
    <n v="1"/>
    <n v="0"/>
    <n v="3"/>
    <n v="7"/>
    <n v="0"/>
    <n v="0"/>
    <n v="0"/>
    <n v="0"/>
    <n v="0"/>
    <n v="0"/>
    <n v="0"/>
    <s v="Canada"/>
  </r>
  <r>
    <n v="6406"/>
    <n v="1988"/>
    <n v="37"/>
    <x v="3"/>
    <x v="2"/>
    <n v="78285"/>
    <n v="0"/>
    <n v="0"/>
    <d v="2013-10-28T00:00:00"/>
    <n v="13"/>
    <n v="647"/>
    <n v="107"/>
    <n v="391"/>
    <n v="175"/>
    <n v="67"/>
    <n v="40"/>
    <n v="1427"/>
    <n v="1"/>
    <n v="6"/>
    <n v="4"/>
    <n v="10"/>
    <n v="3"/>
    <n v="0"/>
    <n v="0"/>
    <n v="0"/>
    <n v="0"/>
    <n v="0"/>
    <n v="0"/>
    <n v="0"/>
    <s v="Germany"/>
  </r>
  <r>
    <n v="7002"/>
    <n v="1955"/>
    <n v="70"/>
    <x v="0"/>
    <x v="1"/>
    <n v="62535"/>
    <n v="0"/>
    <n v="1"/>
    <d v="2013-10-03T00:00:00"/>
    <n v="13"/>
    <n v="163"/>
    <n v="48"/>
    <n v="90"/>
    <n v="0"/>
    <n v="45"/>
    <n v="52"/>
    <n v="398"/>
    <n v="1"/>
    <n v="3"/>
    <n v="2"/>
    <n v="8"/>
    <n v="3"/>
    <n v="0"/>
    <n v="0"/>
    <n v="0"/>
    <n v="0"/>
    <n v="0"/>
    <n v="0"/>
    <n v="0"/>
    <s v="Spain"/>
  </r>
  <r>
    <n v="8234"/>
    <n v="1973"/>
    <n v="52"/>
    <x v="4"/>
    <x v="3"/>
    <n v="27190"/>
    <n v="1"/>
    <n v="0"/>
    <d v="2013-08-15T00:00:00"/>
    <n v="13"/>
    <n v="1"/>
    <n v="6"/>
    <n v="7"/>
    <n v="0"/>
    <n v="1"/>
    <n v="3"/>
    <n v="18"/>
    <n v="1"/>
    <n v="1"/>
    <n v="0"/>
    <n v="2"/>
    <n v="8"/>
    <n v="1"/>
    <n v="0"/>
    <n v="0"/>
    <n v="0"/>
    <n v="0"/>
    <n v="1"/>
    <n v="0"/>
    <s v="Spain"/>
  </r>
  <r>
    <n v="6116"/>
    <n v="1968"/>
    <n v="57"/>
    <x v="2"/>
    <x v="2"/>
    <n v="48985"/>
    <n v="0"/>
    <n v="1"/>
    <d v="2013-07-05T00:00:00"/>
    <n v="13"/>
    <n v="19"/>
    <n v="13"/>
    <n v="18"/>
    <n v="10"/>
    <n v="7"/>
    <n v="8"/>
    <n v="75"/>
    <n v="1"/>
    <n v="1"/>
    <n v="1"/>
    <n v="3"/>
    <n v="3"/>
    <n v="0"/>
    <n v="0"/>
    <n v="0"/>
    <n v="0"/>
    <n v="0"/>
    <n v="0"/>
    <n v="0"/>
    <s v="Spain"/>
  </r>
  <r>
    <n v="291"/>
    <n v="1970"/>
    <n v="55"/>
    <x v="0"/>
    <x v="2"/>
    <n v="72940"/>
    <n v="0"/>
    <n v="0"/>
    <d v="2013-06-19T00:00:00"/>
    <n v="13"/>
    <n v="182"/>
    <n v="74"/>
    <n v="298"/>
    <n v="162"/>
    <n v="149"/>
    <n v="116"/>
    <n v="981"/>
    <n v="1"/>
    <n v="3"/>
    <n v="3"/>
    <n v="6"/>
    <n v="1"/>
    <n v="0"/>
    <n v="0"/>
    <n v="0"/>
    <n v="0"/>
    <n v="0"/>
    <n v="0"/>
    <n v="0"/>
    <s v="Saudi Arabia"/>
  </r>
  <r>
    <n v="8779"/>
    <n v="1985"/>
    <n v="40"/>
    <x v="2"/>
    <x v="2"/>
    <n v="36145"/>
    <n v="1"/>
    <n v="0"/>
    <d v="2013-06-16T00:00:00"/>
    <n v="13"/>
    <n v="56"/>
    <n v="4"/>
    <n v="76"/>
    <n v="17"/>
    <n v="1"/>
    <n v="18"/>
    <n v="172"/>
    <n v="4"/>
    <n v="4"/>
    <n v="1"/>
    <n v="3"/>
    <n v="9"/>
    <n v="1"/>
    <n v="0"/>
    <n v="0"/>
    <n v="0"/>
    <n v="0"/>
    <n v="1"/>
    <n v="0"/>
    <s v="USA"/>
  </r>
  <r>
    <n v="4931"/>
    <n v="1977"/>
    <n v="48"/>
    <x v="0"/>
    <x v="3"/>
    <n v="157146"/>
    <n v="0"/>
    <n v="0"/>
    <d v="2013-04-29T00:00:00"/>
    <n v="13"/>
    <n v="1"/>
    <n v="0"/>
    <n v="1725"/>
    <n v="2"/>
    <n v="1"/>
    <n v="1"/>
    <n v="1730"/>
    <n v="0"/>
    <n v="0"/>
    <n v="28"/>
    <n v="0"/>
    <n v="1"/>
    <n v="0"/>
    <n v="0"/>
    <n v="0"/>
    <n v="0"/>
    <n v="0"/>
    <n v="0"/>
    <n v="0"/>
    <s v="Saudi Arabia"/>
  </r>
  <r>
    <n v="1650"/>
    <n v="1960"/>
    <n v="65"/>
    <x v="3"/>
    <x v="2"/>
    <n v="81843"/>
    <n v="0"/>
    <n v="0"/>
    <d v="2013-04-22T00:00:00"/>
    <n v="13"/>
    <n v="779"/>
    <n v="86"/>
    <n v="537"/>
    <n v="34"/>
    <n v="69"/>
    <n v="138"/>
    <n v="1643"/>
    <n v="1"/>
    <n v="5"/>
    <n v="9"/>
    <n v="12"/>
    <n v="3"/>
    <n v="0"/>
    <n v="0"/>
    <n v="0"/>
    <n v="0"/>
    <n v="0"/>
    <n v="0"/>
    <n v="0"/>
    <s v="Spain"/>
  </r>
  <r>
    <n v="9701"/>
    <n v="1988"/>
    <n v="37"/>
    <x v="0"/>
    <x v="3"/>
    <n v="41883"/>
    <n v="1"/>
    <n v="0"/>
    <d v="2013-03-19T00:00:00"/>
    <n v="13"/>
    <n v="32"/>
    <n v="34"/>
    <n v="41"/>
    <n v="73"/>
    <n v="16"/>
    <n v="116"/>
    <n v="312"/>
    <n v="3"/>
    <n v="4"/>
    <n v="2"/>
    <n v="3"/>
    <n v="7"/>
    <n v="0"/>
    <n v="0"/>
    <n v="0"/>
    <n v="0"/>
    <n v="0"/>
    <n v="0"/>
    <n v="0"/>
    <s v="Canada"/>
  </r>
  <r>
    <n v="6431"/>
    <n v="1964"/>
    <n v="61"/>
    <x v="1"/>
    <x v="2"/>
    <n v="45759"/>
    <n v="1"/>
    <n v="1"/>
    <d v="2013-02-23T00:00:00"/>
    <n v="13"/>
    <n v="42"/>
    <n v="1"/>
    <n v="18"/>
    <n v="3"/>
    <n v="0"/>
    <n v="4"/>
    <n v="68"/>
    <n v="2"/>
    <n v="2"/>
    <n v="0"/>
    <n v="3"/>
    <n v="7"/>
    <n v="0"/>
    <n v="0"/>
    <n v="0"/>
    <n v="0"/>
    <n v="0"/>
    <n v="0"/>
    <n v="0"/>
    <s v="India"/>
  </r>
  <r>
    <n v="10789"/>
    <n v="1964"/>
    <n v="61"/>
    <x v="1"/>
    <x v="2"/>
    <n v="45759"/>
    <n v="1"/>
    <n v="1"/>
    <d v="2013-02-23T00:00:00"/>
    <n v="13"/>
    <n v="42"/>
    <n v="1"/>
    <n v="18"/>
    <n v="3"/>
    <n v="0"/>
    <n v="4"/>
    <n v="68"/>
    <n v="2"/>
    <n v="2"/>
    <n v="0"/>
    <n v="3"/>
    <n v="7"/>
    <n v="0"/>
    <n v="0"/>
    <n v="0"/>
    <n v="0"/>
    <n v="0"/>
    <n v="0"/>
    <n v="0"/>
    <s v="Spain"/>
  </r>
  <r>
    <n v="5302"/>
    <n v="1986"/>
    <n v="39"/>
    <x v="0"/>
    <x v="3"/>
    <n v="78394"/>
    <n v="0"/>
    <n v="0"/>
    <d v="2013-02-15T00:00:00"/>
    <n v="13"/>
    <n v="298"/>
    <n v="27"/>
    <n v="697"/>
    <n v="216"/>
    <n v="24"/>
    <n v="166"/>
    <n v="1428"/>
    <n v="1"/>
    <n v="4"/>
    <n v="6"/>
    <n v="5"/>
    <n v="2"/>
    <n v="0"/>
    <n v="0"/>
    <n v="0"/>
    <n v="0"/>
    <n v="0"/>
    <n v="1"/>
    <n v="0"/>
    <s v="Spain"/>
  </r>
  <r>
    <n v="4459"/>
    <n v="1989"/>
    <n v="36"/>
    <x v="0"/>
    <x v="1"/>
    <n v="30279"/>
    <n v="1"/>
    <n v="0"/>
    <d v="2012-12-30T00:00:00"/>
    <n v="13"/>
    <n v="10"/>
    <n v="4"/>
    <n v="14"/>
    <n v="4"/>
    <n v="4"/>
    <n v="1"/>
    <n v="37"/>
    <n v="1"/>
    <n v="1"/>
    <n v="0"/>
    <n v="3"/>
    <n v="8"/>
    <n v="0"/>
    <n v="0"/>
    <n v="0"/>
    <n v="0"/>
    <n v="0"/>
    <n v="0"/>
    <n v="0"/>
    <s v="Spain"/>
  </r>
  <r>
    <n v="10642"/>
    <n v="1989"/>
    <n v="36"/>
    <x v="0"/>
    <x v="1"/>
    <n v="30279"/>
    <n v="1"/>
    <n v="0"/>
    <d v="2012-12-30T00:00:00"/>
    <n v="13"/>
    <n v="10"/>
    <n v="4"/>
    <n v="14"/>
    <n v="4"/>
    <n v="4"/>
    <n v="1"/>
    <n v="37"/>
    <n v="1"/>
    <n v="1"/>
    <n v="0"/>
    <n v="3"/>
    <n v="8"/>
    <n v="0"/>
    <n v="0"/>
    <n v="0"/>
    <n v="0"/>
    <n v="0"/>
    <n v="0"/>
    <n v="0"/>
    <s v="Spain"/>
  </r>
  <r>
    <n v="9213"/>
    <n v="1970"/>
    <n v="55"/>
    <x v="0"/>
    <x v="4"/>
    <n v="31880"/>
    <n v="1"/>
    <n v="0"/>
    <d v="2012-10-31T00:00:00"/>
    <n v="13"/>
    <n v="4"/>
    <n v="1"/>
    <n v="5"/>
    <n v="2"/>
    <n v="0"/>
    <n v="3"/>
    <n v="15"/>
    <n v="1"/>
    <n v="1"/>
    <n v="0"/>
    <n v="2"/>
    <n v="8"/>
    <n v="0"/>
    <n v="0"/>
    <n v="0"/>
    <n v="0"/>
    <n v="0"/>
    <n v="0"/>
    <n v="0"/>
    <s v="Spain"/>
  </r>
  <r>
    <n v="3678"/>
    <n v="1973"/>
    <n v="52"/>
    <x v="0"/>
    <x v="4"/>
    <n v="60208"/>
    <n v="1"/>
    <n v="1"/>
    <d v="2012-10-07T00:00:00"/>
    <n v="13"/>
    <n v="488"/>
    <n v="23"/>
    <n v="71"/>
    <n v="15"/>
    <n v="0"/>
    <n v="59"/>
    <n v="656"/>
    <n v="11"/>
    <n v="8"/>
    <n v="3"/>
    <n v="7"/>
    <n v="7"/>
    <n v="0"/>
    <n v="1"/>
    <n v="0"/>
    <n v="0"/>
    <n v="0"/>
    <n v="1"/>
    <n v="0"/>
    <s v="Spain"/>
  </r>
  <r>
    <n v="3698"/>
    <n v="1983"/>
    <n v="42"/>
    <x v="0"/>
    <x v="3"/>
    <n v="78687"/>
    <n v="0"/>
    <n v="0"/>
    <d v="2012-08-09T00:00:00"/>
    <n v="13"/>
    <n v="817"/>
    <n v="185"/>
    <n v="687"/>
    <n v="145"/>
    <n v="55"/>
    <n v="241"/>
    <n v="2130"/>
    <n v="1"/>
    <n v="4"/>
    <n v="6"/>
    <n v="8"/>
    <n v="2"/>
    <n v="0"/>
    <n v="0"/>
    <n v="1"/>
    <n v="0"/>
    <n v="0"/>
    <n v="1"/>
    <n v="0"/>
    <s v="Spain"/>
  </r>
  <r>
    <n v="5929"/>
    <n v="1973"/>
    <n v="52"/>
    <x v="1"/>
    <x v="2"/>
    <n v="37401"/>
    <n v="1"/>
    <n v="0"/>
    <d v="2014-05-06T00:00:00"/>
    <n v="14"/>
    <n v="19"/>
    <n v="3"/>
    <n v="19"/>
    <n v="3"/>
    <n v="1"/>
    <n v="3"/>
    <n v="48"/>
    <n v="2"/>
    <n v="2"/>
    <n v="0"/>
    <n v="3"/>
    <n v="7"/>
    <n v="0"/>
    <n v="0"/>
    <n v="0"/>
    <n v="0"/>
    <n v="0"/>
    <n v="0"/>
    <n v="0"/>
    <s v="Spain"/>
  </r>
  <r>
    <n v="10795"/>
    <n v="1973"/>
    <n v="52"/>
    <x v="1"/>
    <x v="2"/>
    <n v="37401"/>
    <n v="1"/>
    <n v="0"/>
    <d v="2014-05-06T00:00:00"/>
    <n v="14"/>
    <n v="19"/>
    <n v="3"/>
    <n v="19"/>
    <n v="3"/>
    <n v="1"/>
    <n v="3"/>
    <n v="48"/>
    <n v="2"/>
    <n v="2"/>
    <n v="0"/>
    <n v="3"/>
    <n v="7"/>
    <n v="0"/>
    <n v="0"/>
    <n v="0"/>
    <n v="0"/>
    <n v="0"/>
    <n v="0"/>
    <n v="0"/>
    <s v="India"/>
  </r>
  <r>
    <n v="4390"/>
    <n v="1954"/>
    <n v="71"/>
    <x v="0"/>
    <x v="3"/>
    <n v="75315"/>
    <n v="0"/>
    <n v="1"/>
    <d v="2014-04-15T00:00:00"/>
    <n v="14"/>
    <n v="459"/>
    <n v="15"/>
    <n v="171"/>
    <n v="142"/>
    <n v="23"/>
    <n v="31"/>
    <n v="841"/>
    <n v="2"/>
    <n v="5"/>
    <n v="4"/>
    <n v="12"/>
    <n v="2"/>
    <n v="0"/>
    <n v="0"/>
    <n v="0"/>
    <n v="0"/>
    <n v="0"/>
    <n v="0"/>
    <n v="0"/>
    <s v="Saudi Arabia"/>
  </r>
  <r>
    <n v="9362"/>
    <n v="1965"/>
    <n v="60"/>
    <x v="0"/>
    <x v="1"/>
    <n v="69263"/>
    <n v="0"/>
    <n v="1"/>
    <d v="2014-03-05T00:00:00"/>
    <n v="14"/>
    <n v="492"/>
    <n v="5"/>
    <n v="32"/>
    <n v="13"/>
    <n v="5"/>
    <n v="21"/>
    <n v="568"/>
    <n v="1"/>
    <n v="9"/>
    <n v="1"/>
    <n v="7"/>
    <n v="6"/>
    <n v="0"/>
    <n v="1"/>
    <n v="0"/>
    <n v="0"/>
    <n v="0"/>
    <n v="0"/>
    <n v="0"/>
    <s v="Canada"/>
  </r>
  <r>
    <n v="1577"/>
    <n v="1946"/>
    <n v="79"/>
    <x v="0"/>
    <x v="2"/>
    <n v="78569"/>
    <n v="0"/>
    <n v="0"/>
    <d v="2014-02-19T00:00:00"/>
    <n v="14"/>
    <n v="558"/>
    <n v="79"/>
    <n v="622"/>
    <n v="207"/>
    <n v="175"/>
    <n v="95"/>
    <n v="1736"/>
    <n v="1"/>
    <n v="4"/>
    <n v="6"/>
    <n v="4"/>
    <n v="1"/>
    <n v="0"/>
    <n v="0"/>
    <n v="1"/>
    <n v="0"/>
    <n v="0"/>
    <n v="1"/>
    <n v="0"/>
    <s v="Spain"/>
  </r>
  <r>
    <n v="4609"/>
    <n v="1966"/>
    <n v="59"/>
    <x v="1"/>
    <x v="2"/>
    <n v="57705"/>
    <n v="0"/>
    <n v="1"/>
    <d v="2014-01-11T00:00:00"/>
    <n v="14"/>
    <n v="383"/>
    <n v="0"/>
    <n v="53"/>
    <n v="6"/>
    <n v="4"/>
    <n v="40"/>
    <n v="486"/>
    <n v="3"/>
    <n v="8"/>
    <n v="1"/>
    <n v="6"/>
    <n v="6"/>
    <n v="0"/>
    <n v="0"/>
    <n v="0"/>
    <n v="0"/>
    <n v="0"/>
    <n v="0"/>
    <n v="0"/>
    <s v="Spain"/>
  </r>
  <r>
    <n v="7143"/>
    <n v="1955"/>
    <n v="70"/>
    <x v="2"/>
    <x v="3"/>
    <n v="74805"/>
    <n v="0"/>
    <n v="1"/>
    <d v="2013-11-06T00:00:00"/>
    <n v="14"/>
    <n v="209"/>
    <n v="162"/>
    <n v="209"/>
    <n v="41"/>
    <n v="162"/>
    <n v="37"/>
    <n v="820"/>
    <n v="5"/>
    <n v="4"/>
    <n v="7"/>
    <n v="10"/>
    <n v="2"/>
    <n v="0"/>
    <n v="0"/>
    <n v="0"/>
    <n v="0"/>
    <n v="0"/>
    <n v="0"/>
    <n v="0"/>
    <s v="Spain"/>
  </r>
  <r>
    <n v="1729"/>
    <n v="1961"/>
    <n v="64"/>
    <x v="1"/>
    <x v="3"/>
    <n v="66426"/>
    <n v="0"/>
    <n v="1"/>
    <d v="2013-10-02T00:00:00"/>
    <n v="14"/>
    <n v="1043"/>
    <n v="24"/>
    <n v="97"/>
    <n v="32"/>
    <n v="24"/>
    <n v="157"/>
    <n v="1377"/>
    <n v="2"/>
    <n v="3"/>
    <n v="5"/>
    <n v="10"/>
    <n v="6"/>
    <n v="0"/>
    <n v="0"/>
    <n v="0"/>
    <n v="0"/>
    <n v="0"/>
    <n v="0"/>
    <n v="0"/>
    <s v="Spain"/>
  </r>
  <r>
    <n v="10664"/>
    <n v="1949"/>
    <n v="76"/>
    <x v="3"/>
    <x v="4"/>
    <n v="51529"/>
    <n v="0"/>
    <n v="1"/>
    <d v="2013-09-07T00:00:00"/>
    <n v="14"/>
    <n v="400"/>
    <n v="4"/>
    <n v="35"/>
    <n v="6"/>
    <n v="0"/>
    <n v="22"/>
    <n v="467"/>
    <n v="2"/>
    <n v="9"/>
    <n v="1"/>
    <n v="5"/>
    <n v="8"/>
    <n v="0"/>
    <n v="0"/>
    <n v="0"/>
    <n v="0"/>
    <n v="0"/>
    <n v="0"/>
    <n v="0"/>
    <s v="Spain"/>
  </r>
  <r>
    <n v="5029"/>
    <n v="1946"/>
    <n v="79"/>
    <x v="0"/>
    <x v="2"/>
    <n v="18100"/>
    <n v="0"/>
    <n v="0"/>
    <d v="2013-08-06T00:00:00"/>
    <n v="14"/>
    <n v="3"/>
    <n v="1"/>
    <n v="2"/>
    <n v="4"/>
    <n v="3"/>
    <n v="1"/>
    <n v="14"/>
    <n v="1"/>
    <n v="0"/>
    <n v="0"/>
    <n v="3"/>
    <n v="5"/>
    <n v="0"/>
    <n v="0"/>
    <n v="0"/>
    <n v="0"/>
    <n v="0"/>
    <n v="0"/>
    <n v="0"/>
    <s v="Spain"/>
  </r>
  <r>
    <n v="10507"/>
    <n v="1977"/>
    <n v="48"/>
    <x v="2"/>
    <x v="0"/>
    <n v="59601"/>
    <n v="0"/>
    <n v="1"/>
    <d v="2013-07-25T00:00:00"/>
    <n v="14"/>
    <n v="691"/>
    <n v="7"/>
    <n v="69"/>
    <n v="0"/>
    <n v="7"/>
    <n v="23"/>
    <n v="797"/>
    <n v="4"/>
    <n v="2"/>
    <n v="2"/>
    <n v="7"/>
    <n v="8"/>
    <n v="0"/>
    <n v="1"/>
    <n v="0"/>
    <n v="0"/>
    <n v="0"/>
    <n v="0"/>
    <n v="0"/>
    <s v="USA"/>
  </r>
  <r>
    <n v="3865"/>
    <n v="1977"/>
    <n v="48"/>
    <x v="2"/>
    <x v="3"/>
    <n v="20981"/>
    <n v="0"/>
    <n v="0"/>
    <d v="2013-04-30T00:00:00"/>
    <n v="14"/>
    <n v="2"/>
    <n v="12"/>
    <n v="10"/>
    <n v="6"/>
    <n v="13"/>
    <n v="30"/>
    <n v="73"/>
    <n v="1"/>
    <n v="3"/>
    <n v="1"/>
    <n v="2"/>
    <n v="8"/>
    <n v="0"/>
    <n v="0"/>
    <n v="0"/>
    <n v="0"/>
    <n v="0"/>
    <n v="1"/>
    <n v="0"/>
    <s v="Canada"/>
  </r>
  <r>
    <n v="6982"/>
    <n v="1976"/>
    <n v="49"/>
    <x v="0"/>
    <x v="2"/>
    <n v="74068"/>
    <n v="0"/>
    <n v="0"/>
    <d v="2013-03-19T00:00:00"/>
    <n v="14"/>
    <n v="783"/>
    <n v="30"/>
    <n v="537"/>
    <n v="140"/>
    <n v="76"/>
    <n v="15"/>
    <n v="1581"/>
    <n v="1"/>
    <n v="4"/>
    <n v="10"/>
    <n v="9"/>
    <n v="2"/>
    <n v="0"/>
    <n v="0"/>
    <n v="0"/>
    <n v="0"/>
    <n v="0"/>
    <n v="0"/>
    <n v="0"/>
    <s v="India"/>
  </r>
  <r>
    <n v="7042"/>
    <n v="1983"/>
    <n v="42"/>
    <x v="0"/>
    <x v="2"/>
    <n v="36790"/>
    <n v="0"/>
    <n v="0"/>
    <d v="2013-03-01T00:00:00"/>
    <n v="14"/>
    <n v="3"/>
    <n v="3"/>
    <n v="14"/>
    <n v="15"/>
    <n v="21"/>
    <n v="10"/>
    <n v="66"/>
    <n v="1"/>
    <n v="2"/>
    <n v="1"/>
    <n v="2"/>
    <n v="9"/>
    <n v="0"/>
    <n v="0"/>
    <n v="0"/>
    <n v="0"/>
    <n v="0"/>
    <n v="1"/>
    <n v="0"/>
    <s v="Spain"/>
  </r>
  <r>
    <n v="9668"/>
    <n v="1971"/>
    <n v="54"/>
    <x v="0"/>
    <x v="2"/>
    <n v="18793"/>
    <n v="1"/>
    <n v="0"/>
    <d v="2013-01-12T00:00:00"/>
    <n v="14"/>
    <n v="4"/>
    <n v="16"/>
    <n v="20"/>
    <n v="0"/>
    <n v="17"/>
    <n v="20"/>
    <n v="77"/>
    <n v="3"/>
    <n v="2"/>
    <n v="0"/>
    <n v="4"/>
    <n v="8"/>
    <n v="0"/>
    <n v="0"/>
    <n v="0"/>
    <n v="0"/>
    <n v="0"/>
    <n v="0"/>
    <n v="0"/>
    <s v="Saudi Arabia"/>
  </r>
  <r>
    <n v="6878"/>
    <n v="1954"/>
    <n v="71"/>
    <x v="0"/>
    <x v="4"/>
    <n v="27421"/>
    <n v="0"/>
    <n v="0"/>
    <d v="2012-12-12T00:00:00"/>
    <n v="14"/>
    <n v="43"/>
    <n v="12"/>
    <n v="96"/>
    <n v="78"/>
    <n v="40"/>
    <n v="55"/>
    <n v="324"/>
    <n v="3"/>
    <n v="4"/>
    <n v="1"/>
    <n v="6"/>
    <n v="7"/>
    <n v="0"/>
    <n v="0"/>
    <n v="0"/>
    <n v="0"/>
    <n v="0"/>
    <n v="0"/>
    <n v="0"/>
    <s v="Spain"/>
  </r>
  <r>
    <n v="4099"/>
    <n v="1972"/>
    <n v="53"/>
    <x v="0"/>
    <x v="2"/>
    <n v="30675"/>
    <n v="1"/>
    <n v="0"/>
    <d v="2012-11-12T00:00:00"/>
    <n v="14"/>
    <n v="10"/>
    <n v="2"/>
    <n v="16"/>
    <n v="11"/>
    <n v="2"/>
    <n v="21"/>
    <n v="62"/>
    <n v="1"/>
    <n v="1"/>
    <n v="0"/>
    <n v="3"/>
    <n v="8"/>
    <n v="0"/>
    <n v="0"/>
    <n v="0"/>
    <n v="0"/>
    <n v="0"/>
    <n v="0"/>
    <n v="0"/>
    <s v="Spain"/>
  </r>
  <r>
    <n v="5031"/>
    <n v="1974"/>
    <n v="51"/>
    <x v="0"/>
    <x v="3"/>
    <n v="83145"/>
    <n v="0"/>
    <n v="0"/>
    <d v="2012-09-22T00:00:00"/>
    <n v="14"/>
    <n v="777"/>
    <n v="35"/>
    <n v="731"/>
    <n v="39"/>
    <n v="137"/>
    <n v="114"/>
    <n v="1833"/>
    <n v="1"/>
    <n v="5"/>
    <n v="9"/>
    <n v="11"/>
    <n v="2"/>
    <n v="0"/>
    <n v="0"/>
    <n v="1"/>
    <n v="0"/>
    <n v="0"/>
    <n v="1"/>
    <n v="0"/>
    <s v="Spain"/>
  </r>
  <r>
    <n v="1970"/>
    <n v="1968"/>
    <n v="57"/>
    <x v="3"/>
    <x v="3"/>
    <n v="34053"/>
    <n v="0"/>
    <n v="1"/>
    <d v="2012-09-10T00:00:00"/>
    <n v="14"/>
    <n v="63"/>
    <n v="0"/>
    <n v="21"/>
    <n v="7"/>
    <n v="0"/>
    <n v="12"/>
    <n v="103"/>
    <n v="1"/>
    <n v="3"/>
    <n v="0"/>
    <n v="3"/>
    <n v="8"/>
    <n v="0"/>
    <n v="0"/>
    <n v="0"/>
    <n v="0"/>
    <n v="0"/>
    <n v="0"/>
    <n v="0"/>
    <s v="Spain"/>
  </r>
  <r>
    <n v="5726"/>
    <n v="1983"/>
    <n v="42"/>
    <x v="3"/>
    <x v="1"/>
    <n v="31788"/>
    <n v="1"/>
    <n v="0"/>
    <d v="2014-03-20T00:00:00"/>
    <n v="15"/>
    <n v="16"/>
    <n v="7"/>
    <n v="23"/>
    <n v="0"/>
    <n v="8"/>
    <n v="6"/>
    <n v="60"/>
    <n v="3"/>
    <n v="3"/>
    <n v="0"/>
    <n v="4"/>
    <n v="5"/>
    <n v="0"/>
    <n v="0"/>
    <n v="0"/>
    <n v="0"/>
    <n v="0"/>
    <n v="0"/>
    <n v="1"/>
    <s v="Saudi Arabia"/>
  </r>
  <r>
    <n v="5231"/>
    <n v="1974"/>
    <n v="51"/>
    <x v="2"/>
    <x v="2"/>
    <n v="45894"/>
    <n v="0"/>
    <n v="2"/>
    <d v="2014-02-27T00:00:00"/>
    <n v="15"/>
    <n v="27"/>
    <n v="2"/>
    <n v="7"/>
    <n v="0"/>
    <n v="2"/>
    <n v="13"/>
    <n v="51"/>
    <n v="1"/>
    <n v="1"/>
    <n v="0"/>
    <n v="3"/>
    <n v="5"/>
    <n v="0"/>
    <n v="0"/>
    <n v="0"/>
    <n v="0"/>
    <n v="0"/>
    <n v="0"/>
    <n v="0"/>
    <s v="Spain"/>
  </r>
  <r>
    <n v="1307"/>
    <n v="1978"/>
    <n v="47"/>
    <x v="0"/>
    <x v="0"/>
    <n v="41986"/>
    <n v="0"/>
    <n v="1"/>
    <d v="2014-02-09T00:00:00"/>
    <n v="15"/>
    <n v="27"/>
    <n v="5"/>
    <n v="8"/>
    <n v="8"/>
    <n v="3"/>
    <n v="12"/>
    <n v="63"/>
    <n v="3"/>
    <n v="3"/>
    <n v="0"/>
    <n v="4"/>
    <n v="4"/>
    <n v="0"/>
    <n v="0"/>
    <n v="0"/>
    <n v="0"/>
    <n v="0"/>
    <n v="0"/>
    <n v="0"/>
    <s v="Spain"/>
  </r>
  <r>
    <n v="10609"/>
    <n v="1962"/>
    <n v="63"/>
    <x v="1"/>
    <x v="2"/>
    <n v="42769"/>
    <n v="0"/>
    <n v="1"/>
    <d v="2013-10-12T00:00:00"/>
    <n v="15"/>
    <n v="71"/>
    <n v="0"/>
    <n v="13"/>
    <n v="3"/>
    <n v="1"/>
    <n v="0"/>
    <n v="88"/>
    <n v="2"/>
    <n v="1"/>
    <n v="1"/>
    <n v="4"/>
    <n v="4"/>
    <n v="0"/>
    <n v="0"/>
    <n v="0"/>
    <n v="0"/>
    <n v="0"/>
    <n v="0"/>
    <n v="0"/>
    <s v="Canada"/>
  </r>
  <r>
    <n v="5782"/>
    <n v="1982"/>
    <n v="43"/>
    <x v="2"/>
    <x v="3"/>
    <n v="58582"/>
    <n v="0"/>
    <n v="1"/>
    <d v="2013-09-28T00:00:00"/>
    <n v="15"/>
    <n v="402"/>
    <n v="35"/>
    <n v="106"/>
    <n v="101"/>
    <n v="77"/>
    <n v="42"/>
    <n v="763"/>
    <n v="2"/>
    <n v="9"/>
    <n v="2"/>
    <n v="9"/>
    <n v="5"/>
    <n v="0"/>
    <n v="1"/>
    <n v="0"/>
    <n v="0"/>
    <n v="0"/>
    <n v="0"/>
    <n v="0"/>
    <s v="Spain"/>
  </r>
  <r>
    <n v="7533"/>
    <n v="1964"/>
    <n v="61"/>
    <x v="0"/>
    <x v="2"/>
    <n v="49096"/>
    <n v="1"/>
    <n v="1"/>
    <d v="2013-09-24T00:00:00"/>
    <n v="15"/>
    <n v="144"/>
    <n v="1"/>
    <n v="32"/>
    <n v="2"/>
    <n v="1"/>
    <n v="7"/>
    <n v="187"/>
    <n v="4"/>
    <n v="4"/>
    <n v="1"/>
    <n v="4"/>
    <n v="7"/>
    <n v="0"/>
    <n v="0"/>
    <n v="0"/>
    <n v="0"/>
    <n v="0"/>
    <n v="0"/>
    <n v="0"/>
    <s v="Canada"/>
  </r>
  <r>
    <n v="9493"/>
    <n v="1980"/>
    <n v="45"/>
    <x v="1"/>
    <x v="1"/>
    <n v="76412"/>
    <n v="0"/>
    <n v="0"/>
    <d v="2013-05-05T00:00:00"/>
    <n v="15"/>
    <n v="840"/>
    <n v="53"/>
    <n v="804"/>
    <n v="23"/>
    <n v="71"/>
    <n v="17"/>
    <n v="1808"/>
    <n v="1"/>
    <n v="5"/>
    <n v="4"/>
    <n v="8"/>
    <n v="3"/>
    <n v="0"/>
    <n v="0"/>
    <n v="1"/>
    <n v="1"/>
    <n v="0"/>
    <n v="1"/>
    <n v="0"/>
    <s v="Canada"/>
  </r>
  <r>
    <n v="2253"/>
    <n v="1990"/>
    <n v="35"/>
    <x v="0"/>
    <x v="2"/>
    <n v="18929"/>
    <n v="0"/>
    <n v="0"/>
    <d v="2013-02-16T00:00:00"/>
    <n v="15"/>
    <n v="32"/>
    <n v="0"/>
    <n v="8"/>
    <n v="23"/>
    <n v="4"/>
    <n v="18"/>
    <n v="85"/>
    <n v="1"/>
    <n v="1"/>
    <n v="0"/>
    <n v="4"/>
    <n v="6"/>
    <n v="0"/>
    <n v="0"/>
    <n v="0"/>
    <n v="0"/>
    <n v="0"/>
    <n v="0"/>
    <n v="0"/>
    <s v="Spain"/>
  </r>
  <r>
    <n v="2326"/>
    <n v="1990"/>
    <n v="35"/>
    <x v="0"/>
    <x v="2"/>
    <n v="18929"/>
    <n v="0"/>
    <n v="0"/>
    <d v="2013-02-16T00:00:00"/>
    <n v="15"/>
    <n v="32"/>
    <n v="0"/>
    <n v="8"/>
    <n v="23"/>
    <n v="4"/>
    <n v="18"/>
    <n v="85"/>
    <n v="1"/>
    <n v="1"/>
    <n v="0"/>
    <n v="4"/>
    <n v="6"/>
    <n v="0"/>
    <n v="0"/>
    <n v="0"/>
    <n v="0"/>
    <n v="0"/>
    <n v="0"/>
    <n v="0"/>
    <s v="Spain"/>
  </r>
  <r>
    <n v="1876"/>
    <n v="1990"/>
    <n v="35"/>
    <x v="0"/>
    <x v="2"/>
    <n v="18929"/>
    <n v="0"/>
    <n v="0"/>
    <d v="2013-02-16T00:00:00"/>
    <n v="15"/>
    <n v="32"/>
    <n v="0"/>
    <n v="8"/>
    <n v="23"/>
    <n v="4"/>
    <n v="18"/>
    <n v="85"/>
    <n v="1"/>
    <n v="1"/>
    <n v="0"/>
    <n v="4"/>
    <n v="6"/>
    <n v="0"/>
    <n v="0"/>
    <n v="0"/>
    <n v="0"/>
    <n v="0"/>
    <n v="0"/>
    <n v="0"/>
    <s v="India"/>
  </r>
  <r>
    <n v="7141"/>
    <n v="1986"/>
    <n v="39"/>
    <x v="3"/>
    <x v="1"/>
    <n v="21888"/>
    <n v="1"/>
    <n v="0"/>
    <d v="2012-12-29T00:00:00"/>
    <n v="15"/>
    <n v="88"/>
    <n v="10"/>
    <n v="46"/>
    <n v="2"/>
    <n v="3"/>
    <n v="64"/>
    <n v="213"/>
    <n v="4"/>
    <n v="5"/>
    <n v="1"/>
    <n v="2"/>
    <n v="10"/>
    <n v="0"/>
    <n v="0"/>
    <n v="0"/>
    <n v="0"/>
    <n v="0"/>
    <n v="1"/>
    <n v="0"/>
    <s v="Spain"/>
  </r>
  <r>
    <n v="7393"/>
    <n v="1978"/>
    <n v="47"/>
    <x v="0"/>
    <x v="3"/>
    <n v="41580"/>
    <n v="1"/>
    <n v="1"/>
    <d v="2012-12-10T00:00:00"/>
    <n v="15"/>
    <n v="56"/>
    <n v="5"/>
    <n v="24"/>
    <n v="4"/>
    <n v="0"/>
    <n v="3"/>
    <n v="92"/>
    <n v="3"/>
    <n v="2"/>
    <n v="1"/>
    <n v="3"/>
    <n v="5"/>
    <n v="0"/>
    <n v="0"/>
    <n v="0"/>
    <n v="0"/>
    <n v="0"/>
    <n v="0"/>
    <n v="0"/>
    <s v="Spain"/>
  </r>
  <r>
    <n v="4713"/>
    <n v="1979"/>
    <n v="46"/>
    <x v="1"/>
    <x v="2"/>
    <n v="31605"/>
    <n v="1"/>
    <n v="0"/>
    <d v="2012-11-22T00:00:00"/>
    <n v="15"/>
    <n v="74"/>
    <n v="0"/>
    <n v="42"/>
    <n v="2"/>
    <n v="1"/>
    <n v="6"/>
    <n v="125"/>
    <n v="2"/>
    <n v="2"/>
    <n v="1"/>
    <n v="4"/>
    <n v="7"/>
    <n v="0"/>
    <n v="0"/>
    <n v="0"/>
    <n v="0"/>
    <n v="0"/>
    <n v="0"/>
    <n v="0"/>
    <s v="Spain"/>
  </r>
  <r>
    <n v="5093"/>
    <n v="1974"/>
    <n v="51"/>
    <x v="1"/>
    <x v="0"/>
    <n v="25509"/>
    <n v="1"/>
    <n v="0"/>
    <d v="2012-09-18T00:00:00"/>
    <n v="15"/>
    <n v="40"/>
    <n v="3"/>
    <n v="30"/>
    <n v="10"/>
    <n v="7"/>
    <n v="11"/>
    <n v="101"/>
    <n v="3"/>
    <n v="3"/>
    <n v="0"/>
    <n v="3"/>
    <n v="9"/>
    <n v="0"/>
    <n v="0"/>
    <n v="0"/>
    <n v="0"/>
    <n v="0"/>
    <n v="1"/>
    <n v="0"/>
    <s v="Spain"/>
  </r>
  <r>
    <n v="8524"/>
    <n v="1974"/>
    <n v="51"/>
    <x v="1"/>
    <x v="0"/>
    <n v="25509"/>
    <n v="1"/>
    <n v="0"/>
    <d v="2012-09-18T00:00:00"/>
    <n v="15"/>
    <n v="40"/>
    <n v="3"/>
    <n v="30"/>
    <n v="10"/>
    <n v="7"/>
    <n v="11"/>
    <n v="101"/>
    <n v="3"/>
    <n v="3"/>
    <n v="0"/>
    <n v="3"/>
    <n v="9"/>
    <n v="0"/>
    <n v="0"/>
    <n v="0"/>
    <n v="0"/>
    <n v="0"/>
    <n v="1"/>
    <n v="0"/>
    <s v="Spain"/>
  </r>
  <r>
    <n v="3766"/>
    <n v="1959"/>
    <n v="66"/>
    <x v="3"/>
    <x v="4"/>
    <n v="33051"/>
    <n v="0"/>
    <n v="0"/>
    <d v="2012-08-16T00:00:00"/>
    <n v="15"/>
    <n v="100"/>
    <n v="71"/>
    <n v="243"/>
    <n v="108"/>
    <n v="94"/>
    <n v="219"/>
    <n v="835"/>
    <n v="3"/>
    <n v="9"/>
    <n v="1"/>
    <n v="8"/>
    <n v="9"/>
    <n v="0"/>
    <n v="0"/>
    <n v="0"/>
    <n v="0"/>
    <n v="0"/>
    <n v="1"/>
    <n v="0"/>
    <s v="Spain"/>
  </r>
  <r>
    <n v="9725"/>
    <n v="1966"/>
    <n v="59"/>
    <x v="1"/>
    <x v="3"/>
    <n v="28764"/>
    <n v="1"/>
    <n v="1"/>
    <d v="2014-06-05T00:00:00"/>
    <n v="16"/>
    <n v="8"/>
    <n v="0"/>
    <n v="3"/>
    <n v="0"/>
    <n v="0"/>
    <n v="1"/>
    <n v="12"/>
    <n v="1"/>
    <n v="1"/>
    <n v="0"/>
    <n v="2"/>
    <n v="8"/>
    <n v="1"/>
    <n v="0"/>
    <n v="0"/>
    <n v="0"/>
    <n v="0"/>
    <n v="0"/>
    <n v="0"/>
    <s v="Spain"/>
  </r>
  <r>
    <n v="8933"/>
    <n v="1983"/>
    <n v="42"/>
    <x v="2"/>
    <x v="2"/>
    <n v="32146"/>
    <n v="1"/>
    <n v="0"/>
    <d v="2014-05-12T00:00:00"/>
    <n v="16"/>
    <n v="26"/>
    <n v="3"/>
    <n v="23"/>
    <n v="4"/>
    <n v="7"/>
    <n v="3"/>
    <n v="66"/>
    <n v="2"/>
    <n v="2"/>
    <n v="0"/>
    <n v="4"/>
    <n v="6"/>
    <n v="0"/>
    <n v="0"/>
    <n v="0"/>
    <n v="0"/>
    <n v="0"/>
    <n v="0"/>
    <n v="0"/>
    <s v="Canada"/>
  </r>
  <r>
    <n v="10779"/>
    <n v="1983"/>
    <n v="42"/>
    <x v="0"/>
    <x v="1"/>
    <n v="22148"/>
    <n v="0"/>
    <n v="0"/>
    <d v="2014-04-13T00:00:00"/>
    <n v="16"/>
    <n v="15"/>
    <n v="5"/>
    <n v="14"/>
    <n v="0"/>
    <n v="4"/>
    <n v="11"/>
    <n v="49"/>
    <n v="1"/>
    <n v="1"/>
    <n v="0"/>
    <n v="3"/>
    <n v="7"/>
    <n v="0"/>
    <n v="0"/>
    <n v="0"/>
    <n v="0"/>
    <n v="0"/>
    <n v="0"/>
    <n v="0"/>
    <s v="Spain"/>
  </r>
  <r>
    <n v="9289"/>
    <n v="1979"/>
    <n v="46"/>
    <x v="0"/>
    <x v="2"/>
    <n v="36781"/>
    <n v="1"/>
    <n v="0"/>
    <d v="2014-04-10T00:00:00"/>
    <n v="16"/>
    <n v="29"/>
    <n v="1"/>
    <n v="17"/>
    <n v="0"/>
    <n v="3"/>
    <n v="13"/>
    <n v="63"/>
    <n v="1"/>
    <n v="2"/>
    <n v="1"/>
    <n v="2"/>
    <n v="8"/>
    <n v="0"/>
    <n v="0"/>
    <n v="0"/>
    <n v="0"/>
    <n v="0"/>
    <n v="1"/>
    <n v="0"/>
    <s v="Spain"/>
  </r>
  <r>
    <n v="2613"/>
    <n v="1960"/>
    <n v="65"/>
    <x v="3"/>
    <x v="2"/>
    <n v="54197"/>
    <n v="0"/>
    <n v="1"/>
    <d v="2014-04-03T00:00:00"/>
    <n v="16"/>
    <n v="162"/>
    <n v="6"/>
    <n v="37"/>
    <n v="6"/>
    <n v="13"/>
    <n v="13"/>
    <n v="237"/>
    <n v="2"/>
    <n v="1"/>
    <n v="3"/>
    <n v="6"/>
    <n v="1"/>
    <n v="0"/>
    <n v="0"/>
    <n v="0"/>
    <n v="0"/>
    <n v="0"/>
    <n v="0"/>
    <n v="0"/>
    <s v="Spain"/>
  </r>
  <r>
    <n v="10133"/>
    <n v="1970"/>
    <n v="55"/>
    <x v="0"/>
    <x v="1"/>
    <n v="93790"/>
    <n v="0"/>
    <n v="0"/>
    <d v="2014-02-12T00:00:00"/>
    <n v="16"/>
    <n v="1302"/>
    <n v="68"/>
    <n v="731"/>
    <n v="89"/>
    <n v="114"/>
    <n v="45"/>
    <n v="2349"/>
    <n v="0"/>
    <n v="6"/>
    <n v="7"/>
    <n v="12"/>
    <n v="2"/>
    <n v="0"/>
    <n v="1"/>
    <n v="1"/>
    <n v="1"/>
    <n v="0"/>
    <n v="1"/>
    <n v="0"/>
    <s v="Canada"/>
  </r>
  <r>
    <n v="8443"/>
    <n v="1972"/>
    <n v="53"/>
    <x v="0"/>
    <x v="1"/>
    <n v="24762"/>
    <n v="1"/>
    <n v="0"/>
    <d v="2014-02-10T00:00:00"/>
    <n v="16"/>
    <n v="6"/>
    <n v="10"/>
    <n v="12"/>
    <n v="3"/>
    <n v="15"/>
    <n v="40"/>
    <n v="86"/>
    <n v="3"/>
    <n v="3"/>
    <n v="1"/>
    <n v="2"/>
    <n v="8"/>
    <n v="1"/>
    <n v="0"/>
    <n v="0"/>
    <n v="0"/>
    <n v="0"/>
    <n v="1"/>
    <n v="0"/>
    <s v="Saudi Arabia"/>
  </r>
  <r>
    <n v="10796"/>
    <n v="1984"/>
    <n v="41"/>
    <x v="3"/>
    <x v="2"/>
    <n v="30477"/>
    <n v="1"/>
    <n v="0"/>
    <d v="2014-01-22T00:00:00"/>
    <n v="16"/>
    <n v="47"/>
    <n v="1"/>
    <n v="6"/>
    <n v="0"/>
    <n v="0"/>
    <n v="12"/>
    <n v="66"/>
    <n v="1"/>
    <n v="1"/>
    <n v="1"/>
    <n v="3"/>
    <n v="6"/>
    <n v="0"/>
    <n v="0"/>
    <n v="0"/>
    <n v="0"/>
    <n v="0"/>
    <n v="0"/>
    <n v="0"/>
    <s v="India"/>
  </r>
  <r>
    <n v="10241"/>
    <n v="1975"/>
    <n v="50"/>
    <x v="2"/>
    <x v="0"/>
    <n v="11448"/>
    <n v="0"/>
    <n v="0"/>
    <d v="2013-12-15T00:00:00"/>
    <n v="16"/>
    <n v="0"/>
    <n v="0"/>
    <n v="0"/>
    <n v="6"/>
    <n v="2"/>
    <n v="6"/>
    <n v="14"/>
    <n v="1"/>
    <n v="1"/>
    <n v="0"/>
    <n v="2"/>
    <n v="6"/>
    <n v="0"/>
    <n v="0"/>
    <n v="0"/>
    <n v="0"/>
    <n v="0"/>
    <n v="0"/>
    <n v="0"/>
    <s v="Spain"/>
  </r>
  <r>
    <n v="3388"/>
    <n v="1967"/>
    <n v="58"/>
    <x v="0"/>
    <x v="0"/>
    <n v="70844"/>
    <n v="1"/>
    <n v="1"/>
    <d v="2013-10-30T00:00:00"/>
    <n v="16"/>
    <n v="129"/>
    <n v="26"/>
    <n v="67"/>
    <n v="3"/>
    <n v="67"/>
    <n v="2"/>
    <n v="294"/>
    <n v="5"/>
    <n v="6"/>
    <n v="1"/>
    <n v="5"/>
    <n v="7"/>
    <n v="0"/>
    <n v="0"/>
    <n v="0"/>
    <n v="0"/>
    <n v="0"/>
    <n v="0"/>
    <n v="0"/>
    <s v="Germany"/>
  </r>
  <r>
    <n v="6507"/>
    <n v="1980"/>
    <n v="45"/>
    <x v="0"/>
    <x v="1"/>
    <n v="30828"/>
    <n v="1"/>
    <n v="0"/>
    <d v="2013-10-04T00:00:00"/>
    <n v="16"/>
    <n v="16"/>
    <n v="11"/>
    <n v="15"/>
    <n v="2"/>
    <n v="0"/>
    <n v="12"/>
    <n v="56"/>
    <n v="2"/>
    <n v="1"/>
    <n v="1"/>
    <n v="4"/>
    <n v="3"/>
    <n v="0"/>
    <n v="0"/>
    <n v="0"/>
    <n v="0"/>
    <n v="0"/>
    <n v="0"/>
    <n v="0"/>
    <s v="Australia"/>
  </r>
  <r>
    <n v="7446"/>
    <n v="1967"/>
    <n v="58"/>
    <x v="3"/>
    <x v="3"/>
    <n v="62513"/>
    <n v="0"/>
    <n v="1"/>
    <d v="2013-09-09T00:00:00"/>
    <n v="16"/>
    <n v="520"/>
    <n v="42"/>
    <n v="98"/>
    <n v="0"/>
    <n v="42"/>
    <n v="14"/>
    <n v="716"/>
    <n v="2"/>
    <n v="6"/>
    <n v="4"/>
    <n v="10"/>
    <n v="6"/>
    <n v="0"/>
    <n v="0"/>
    <n v="0"/>
    <n v="0"/>
    <n v="0"/>
    <n v="0"/>
    <n v="0"/>
    <s v="USA"/>
  </r>
  <r>
    <n v="87"/>
    <n v="1981"/>
    <n v="44"/>
    <x v="2"/>
    <x v="2"/>
    <n v="27733"/>
    <n v="1"/>
    <n v="0"/>
    <d v="2013-08-26T00:00:00"/>
    <n v="16"/>
    <n v="0"/>
    <n v="7"/>
    <n v="5"/>
    <n v="26"/>
    <n v="2"/>
    <n v="17"/>
    <n v="57"/>
    <n v="2"/>
    <n v="2"/>
    <n v="0"/>
    <n v="3"/>
    <n v="7"/>
    <n v="0"/>
    <n v="0"/>
    <n v="0"/>
    <n v="0"/>
    <n v="0"/>
    <n v="0"/>
    <n v="0"/>
    <s v="Germany"/>
  </r>
  <r>
    <n v="10477"/>
    <n v="1973"/>
    <n v="52"/>
    <x v="1"/>
    <x v="3"/>
    <n v="39435"/>
    <n v="1"/>
    <n v="0"/>
    <d v="2013-08-06T00:00:00"/>
    <n v="16"/>
    <n v="71"/>
    <n v="0"/>
    <n v="18"/>
    <n v="0"/>
    <n v="0"/>
    <n v="13"/>
    <n v="102"/>
    <n v="1"/>
    <n v="3"/>
    <n v="1"/>
    <n v="2"/>
    <n v="7"/>
    <n v="0"/>
    <n v="0"/>
    <n v="0"/>
    <n v="0"/>
    <n v="0"/>
    <n v="0"/>
    <n v="0"/>
    <s v="Spain"/>
  </r>
  <r>
    <n v="6072"/>
    <n v="1970"/>
    <n v="55"/>
    <x v="3"/>
    <x v="1"/>
    <n v="75345"/>
    <n v="0"/>
    <n v="0"/>
    <d v="2013-02-02T00:00:00"/>
    <n v="16"/>
    <n v="918"/>
    <n v="57"/>
    <n v="842"/>
    <n v="99"/>
    <n v="38"/>
    <n v="133"/>
    <n v="2087"/>
    <n v="1"/>
    <n v="5"/>
    <n v="8"/>
    <n v="6"/>
    <n v="3"/>
    <n v="0"/>
    <n v="0"/>
    <n v="0"/>
    <n v="1"/>
    <n v="0"/>
    <n v="1"/>
    <n v="0"/>
    <s v="Spain"/>
  </r>
  <r>
    <n v="2518"/>
    <n v="1986"/>
    <n v="39"/>
    <x v="2"/>
    <x v="3"/>
    <n v="20491"/>
    <n v="0"/>
    <n v="0"/>
    <d v="2013-01-25T00:00:00"/>
    <n v="16"/>
    <n v="5"/>
    <n v="4"/>
    <n v="5"/>
    <n v="4"/>
    <n v="2"/>
    <n v="10"/>
    <n v="30"/>
    <n v="1"/>
    <n v="0"/>
    <n v="1"/>
    <n v="2"/>
    <n v="7"/>
    <n v="0"/>
    <n v="0"/>
    <n v="0"/>
    <n v="0"/>
    <n v="0"/>
    <n v="0"/>
    <n v="0"/>
    <s v="Germany"/>
  </r>
  <r>
    <n v="247"/>
    <n v="1971"/>
    <n v="54"/>
    <x v="0"/>
    <x v="2"/>
    <n v="36715"/>
    <n v="1"/>
    <n v="0"/>
    <d v="2012-11-17T00:00:00"/>
    <n v="16"/>
    <n v="172"/>
    <n v="10"/>
    <n v="125"/>
    <n v="21"/>
    <n v="13"/>
    <n v="16"/>
    <n v="357"/>
    <n v="6"/>
    <n v="7"/>
    <n v="2"/>
    <n v="4"/>
    <n v="9"/>
    <n v="0"/>
    <n v="0"/>
    <n v="0"/>
    <n v="0"/>
    <n v="0"/>
    <n v="1"/>
    <n v="0"/>
    <s v="Spain"/>
  </r>
  <r>
    <n v="9463"/>
    <n v="1959"/>
    <n v="66"/>
    <x v="0"/>
    <x v="3"/>
    <n v="71706"/>
    <n v="0"/>
    <n v="1"/>
    <d v="2012-11-13T00:00:00"/>
    <n v="16"/>
    <n v="931"/>
    <n v="56"/>
    <n v="253"/>
    <n v="91"/>
    <n v="98"/>
    <n v="14"/>
    <n v="1443"/>
    <n v="4"/>
    <n v="9"/>
    <n v="5"/>
    <n v="7"/>
    <n v="5"/>
    <n v="0"/>
    <n v="0"/>
    <n v="0"/>
    <n v="0"/>
    <n v="0"/>
    <n v="0"/>
    <n v="0"/>
    <s v="Canada"/>
  </r>
  <r>
    <n v="1459"/>
    <n v="1966"/>
    <n v="59"/>
    <x v="1"/>
    <x v="2"/>
    <n v="69063"/>
    <n v="0"/>
    <n v="1"/>
    <d v="2012-11-07T00:00:00"/>
    <n v="16"/>
    <n v="666"/>
    <n v="35"/>
    <n v="124"/>
    <n v="69"/>
    <n v="8"/>
    <n v="26"/>
    <n v="928"/>
    <n v="1"/>
    <n v="5"/>
    <n v="3"/>
    <n v="5"/>
    <n v="3"/>
    <n v="0"/>
    <n v="0"/>
    <n v="0"/>
    <n v="0"/>
    <n v="0"/>
    <n v="0"/>
    <n v="0"/>
    <s v="Spain"/>
  </r>
  <r>
    <n v="9530"/>
    <n v="1988"/>
    <n v="37"/>
    <x v="0"/>
    <x v="2"/>
    <n v="24645"/>
    <n v="1"/>
    <n v="0"/>
    <d v="2012-11-01T00:00:00"/>
    <n v="16"/>
    <n v="5"/>
    <n v="3"/>
    <n v="4"/>
    <n v="4"/>
    <n v="1"/>
    <n v="0"/>
    <n v="17"/>
    <n v="1"/>
    <n v="1"/>
    <n v="0"/>
    <n v="2"/>
    <n v="8"/>
    <n v="0"/>
    <n v="0"/>
    <n v="0"/>
    <n v="0"/>
    <n v="0"/>
    <n v="0"/>
    <n v="0"/>
    <s v="Saudi Arabia"/>
  </r>
  <r>
    <n v="9653"/>
    <n v="1975"/>
    <n v="50"/>
    <x v="0"/>
    <x v="2"/>
    <n v="35797"/>
    <n v="0"/>
    <n v="1"/>
    <d v="2012-10-16T00:00:00"/>
    <n v="16"/>
    <n v="27"/>
    <n v="1"/>
    <n v="14"/>
    <n v="4"/>
    <n v="1"/>
    <n v="21"/>
    <n v="68"/>
    <n v="2"/>
    <n v="2"/>
    <n v="0"/>
    <n v="3"/>
    <n v="8"/>
    <n v="0"/>
    <n v="0"/>
    <n v="0"/>
    <n v="0"/>
    <n v="0"/>
    <n v="0"/>
    <n v="0"/>
    <s v="Saudi Arabia"/>
  </r>
  <r>
    <n v="10785"/>
    <n v="1969"/>
    <n v="56"/>
    <x v="0"/>
    <x v="2"/>
    <n v="44078"/>
    <n v="1"/>
    <n v="1"/>
    <d v="2014-06-19T00:00:00"/>
    <n v="17"/>
    <n v="24"/>
    <n v="1"/>
    <n v="10"/>
    <n v="2"/>
    <n v="0"/>
    <n v="4"/>
    <n v="41"/>
    <n v="2"/>
    <n v="2"/>
    <n v="0"/>
    <n v="3"/>
    <n v="5"/>
    <n v="0"/>
    <n v="0"/>
    <n v="0"/>
    <n v="0"/>
    <n v="0"/>
    <n v="0"/>
    <n v="0"/>
    <s v="Saudi Arabia"/>
  </r>
  <r>
    <n v="9392"/>
    <n v="1971"/>
    <n v="54"/>
    <x v="0"/>
    <x v="1"/>
    <n v="26954"/>
    <n v="1"/>
    <n v="0"/>
    <d v="2014-05-08T00:00:00"/>
    <n v="17"/>
    <n v="4"/>
    <n v="1"/>
    <n v="11"/>
    <n v="0"/>
    <n v="0"/>
    <n v="1"/>
    <n v="17"/>
    <n v="1"/>
    <n v="1"/>
    <n v="0"/>
    <n v="2"/>
    <n v="7"/>
    <n v="0"/>
    <n v="0"/>
    <n v="0"/>
    <n v="0"/>
    <n v="0"/>
    <n v="0"/>
    <n v="0"/>
    <s v="Spain"/>
  </r>
  <r>
    <n v="3769"/>
    <n v="1972"/>
    <n v="53"/>
    <x v="1"/>
    <x v="3"/>
    <m/>
    <n v="1"/>
    <n v="0"/>
    <d v="2014-03-02T00:00:00"/>
    <n v="17"/>
    <n v="25"/>
    <n v="1"/>
    <n v="13"/>
    <n v="0"/>
    <n v="0"/>
    <n v="3"/>
    <n v="42"/>
    <n v="1"/>
    <n v="1"/>
    <n v="0"/>
    <n v="3"/>
    <n v="7"/>
    <n v="0"/>
    <n v="0"/>
    <n v="0"/>
    <n v="0"/>
    <n v="0"/>
    <n v="0"/>
    <n v="0"/>
    <s v="Australia"/>
  </r>
  <r>
    <n v="10146"/>
    <n v="1972"/>
    <n v="53"/>
    <x v="1"/>
    <x v="3"/>
    <n v="38887"/>
    <n v="1"/>
    <n v="0"/>
    <d v="2014-03-02T00:00:00"/>
    <n v="17"/>
    <n v="25"/>
    <n v="1"/>
    <n v="13"/>
    <n v="0"/>
    <n v="0"/>
    <n v="3"/>
    <n v="42"/>
    <n v="1"/>
    <n v="1"/>
    <n v="0"/>
    <n v="3"/>
    <n v="7"/>
    <n v="0"/>
    <n v="0"/>
    <n v="0"/>
    <n v="0"/>
    <n v="0"/>
    <n v="0"/>
    <n v="0"/>
    <s v="Australia"/>
  </r>
  <r>
    <n v="4741"/>
    <n v="1974"/>
    <n v="51"/>
    <x v="2"/>
    <x v="2"/>
    <n v="65463"/>
    <n v="1"/>
    <n v="0"/>
    <d v="2014-01-30T00:00:00"/>
    <n v="17"/>
    <n v="391"/>
    <n v="32"/>
    <n v="70"/>
    <n v="21"/>
    <n v="32"/>
    <n v="16"/>
    <n v="562"/>
    <n v="2"/>
    <n v="6"/>
    <n v="2"/>
    <n v="9"/>
    <n v="5"/>
    <n v="0"/>
    <n v="1"/>
    <n v="0"/>
    <n v="0"/>
    <n v="0"/>
    <n v="0"/>
    <n v="0"/>
    <s v="Spain"/>
  </r>
  <r>
    <n v="1880"/>
    <n v="1959"/>
    <n v="66"/>
    <x v="1"/>
    <x v="3"/>
    <n v="53537"/>
    <n v="1"/>
    <n v="1"/>
    <d v="2014-01-30T00:00:00"/>
    <n v="17"/>
    <n v="81"/>
    <n v="0"/>
    <n v="6"/>
    <n v="0"/>
    <n v="0"/>
    <n v="6"/>
    <n v="93"/>
    <n v="2"/>
    <n v="2"/>
    <n v="1"/>
    <n v="3"/>
    <n v="5"/>
    <n v="0"/>
    <n v="0"/>
    <n v="0"/>
    <n v="0"/>
    <n v="0"/>
    <n v="0"/>
    <n v="0"/>
    <s v="India"/>
  </r>
  <r>
    <n v="6471"/>
    <n v="1971"/>
    <n v="54"/>
    <x v="3"/>
    <x v="1"/>
    <n v="36230"/>
    <n v="1"/>
    <n v="0"/>
    <d v="2013-10-17T00:00:00"/>
    <n v="17"/>
    <n v="14"/>
    <n v="2"/>
    <n v="30"/>
    <n v="8"/>
    <n v="2"/>
    <n v="3"/>
    <n v="59"/>
    <n v="1"/>
    <n v="2"/>
    <n v="0"/>
    <n v="4"/>
    <n v="5"/>
    <n v="0"/>
    <n v="0"/>
    <n v="0"/>
    <n v="0"/>
    <n v="0"/>
    <n v="0"/>
    <n v="0"/>
    <s v="Spain"/>
  </r>
  <r>
    <n v="5718"/>
    <n v="1950"/>
    <n v="75"/>
    <x v="0"/>
    <x v="2"/>
    <n v="80763"/>
    <n v="0"/>
    <n v="0"/>
    <d v="2013-08-15T00:00:00"/>
    <n v="17"/>
    <n v="674"/>
    <n v="168"/>
    <n v="108"/>
    <n v="192"/>
    <n v="42"/>
    <n v="231"/>
    <n v="1415"/>
    <n v="1"/>
    <n v="5"/>
    <n v="11"/>
    <n v="6"/>
    <n v="3"/>
    <n v="0"/>
    <n v="0"/>
    <n v="1"/>
    <n v="1"/>
    <n v="0"/>
    <n v="1"/>
    <n v="0"/>
    <s v="Saudi Arabia"/>
  </r>
  <r>
    <n v="3478"/>
    <n v="1971"/>
    <n v="54"/>
    <x v="1"/>
    <x v="2"/>
    <n v="60585"/>
    <n v="1"/>
    <n v="1"/>
    <d v="2013-06-24T00:00:00"/>
    <n v="17"/>
    <n v="267"/>
    <n v="42"/>
    <n v="309"/>
    <n v="55"/>
    <n v="42"/>
    <n v="21"/>
    <n v="736"/>
    <n v="10"/>
    <n v="7"/>
    <n v="4"/>
    <n v="9"/>
    <n v="5"/>
    <n v="0"/>
    <n v="0"/>
    <n v="0"/>
    <n v="0"/>
    <n v="0"/>
    <n v="1"/>
    <n v="0"/>
    <s v="Canada"/>
  </r>
  <r>
    <n v="7848"/>
    <n v="1974"/>
    <n v="51"/>
    <x v="0"/>
    <x v="1"/>
    <n v="49166"/>
    <n v="0"/>
    <n v="1"/>
    <d v="2013-06-13T00:00:00"/>
    <n v="17"/>
    <n v="224"/>
    <n v="2"/>
    <n v="25"/>
    <n v="7"/>
    <n v="0"/>
    <n v="110"/>
    <n v="368"/>
    <n v="2"/>
    <n v="5"/>
    <n v="3"/>
    <n v="3"/>
    <n v="6"/>
    <n v="0"/>
    <n v="0"/>
    <n v="0"/>
    <n v="0"/>
    <n v="0"/>
    <n v="0"/>
    <n v="0"/>
    <s v="India"/>
  </r>
  <r>
    <n v="7999"/>
    <n v="1955"/>
    <n v="70"/>
    <x v="1"/>
    <x v="3"/>
    <n v="75261"/>
    <n v="0"/>
    <n v="0"/>
    <d v="2013-04-23T00:00:00"/>
    <n v="17"/>
    <n v="1239"/>
    <n v="17"/>
    <n v="413"/>
    <n v="23"/>
    <n v="34"/>
    <n v="17"/>
    <n v="1743"/>
    <n v="1"/>
    <n v="5"/>
    <n v="6"/>
    <n v="5"/>
    <n v="2"/>
    <n v="0"/>
    <n v="1"/>
    <n v="1"/>
    <n v="0"/>
    <n v="0"/>
    <n v="1"/>
    <n v="0"/>
    <s v="Spain"/>
  </r>
  <r>
    <n v="11101"/>
    <n v="1991"/>
    <n v="34"/>
    <x v="0"/>
    <x v="3"/>
    <n v="89891"/>
    <n v="0"/>
    <n v="0"/>
    <d v="2013-04-15T00:00:00"/>
    <n v="17"/>
    <n v="412"/>
    <n v="22"/>
    <n v="132"/>
    <n v="59"/>
    <n v="28"/>
    <n v="183"/>
    <n v="836"/>
    <n v="1"/>
    <n v="11"/>
    <n v="6"/>
    <n v="8"/>
    <n v="4"/>
    <n v="0"/>
    <n v="0"/>
    <n v="1"/>
    <n v="0"/>
    <n v="0"/>
    <n v="0"/>
    <n v="0"/>
    <s v="Australia"/>
  </r>
  <r>
    <n v="9212"/>
    <n v="1962"/>
    <n v="63"/>
    <x v="3"/>
    <x v="2"/>
    <n v="72828"/>
    <n v="0"/>
    <n v="1"/>
    <d v="2013-02-14T00:00:00"/>
    <n v="17"/>
    <n v="1205"/>
    <n v="0"/>
    <n v="235"/>
    <n v="19"/>
    <n v="14"/>
    <n v="205"/>
    <n v="1678"/>
    <n v="6"/>
    <n v="6"/>
    <n v="3"/>
    <n v="13"/>
    <n v="7"/>
    <n v="0"/>
    <n v="0"/>
    <n v="0"/>
    <n v="0"/>
    <n v="0"/>
    <n v="0"/>
    <n v="0"/>
    <s v="Spain"/>
  </r>
  <r>
    <n v="10983"/>
    <n v="1952"/>
    <n v="73"/>
    <x v="0"/>
    <x v="3"/>
    <n v="75278"/>
    <n v="0"/>
    <n v="0"/>
    <d v="2013-01-29T00:00:00"/>
    <n v="17"/>
    <n v="304"/>
    <n v="98"/>
    <n v="230"/>
    <n v="150"/>
    <n v="74"/>
    <n v="74"/>
    <n v="930"/>
    <n v="1"/>
    <n v="6"/>
    <n v="3"/>
    <n v="13"/>
    <n v="3"/>
    <n v="0"/>
    <n v="0"/>
    <n v="0"/>
    <n v="0"/>
    <n v="0"/>
    <n v="0"/>
    <n v="0"/>
    <s v="Saudi Arabia"/>
  </r>
  <r>
    <n v="3629"/>
    <n v="1978"/>
    <n v="47"/>
    <x v="0"/>
    <x v="1"/>
    <n v="38557"/>
    <n v="1"/>
    <n v="0"/>
    <d v="2012-12-19T00:00:00"/>
    <n v="17"/>
    <n v="76"/>
    <n v="3"/>
    <n v="31"/>
    <n v="4"/>
    <n v="4"/>
    <n v="27"/>
    <n v="145"/>
    <n v="2"/>
    <n v="3"/>
    <n v="1"/>
    <n v="3"/>
    <n v="7"/>
    <n v="0"/>
    <n v="0"/>
    <n v="0"/>
    <n v="0"/>
    <n v="0"/>
    <n v="0"/>
    <n v="0"/>
    <s v="Canada"/>
  </r>
  <r>
    <n v="4673"/>
    <n v="1963"/>
    <n v="62"/>
    <x v="1"/>
    <x v="2"/>
    <n v="81300"/>
    <n v="0"/>
    <n v="1"/>
    <d v="2012-10-30T00:00:00"/>
    <n v="17"/>
    <n v="1004"/>
    <n v="12"/>
    <n v="145"/>
    <n v="32"/>
    <n v="12"/>
    <n v="36"/>
    <n v="1241"/>
    <n v="3"/>
    <n v="10"/>
    <n v="3"/>
    <n v="5"/>
    <n v="5"/>
    <n v="0"/>
    <n v="0"/>
    <n v="0"/>
    <n v="1"/>
    <n v="0"/>
    <n v="1"/>
    <n v="0"/>
    <s v="Spain"/>
  </r>
  <r>
    <n v="796"/>
    <n v="1965"/>
    <n v="60"/>
    <x v="2"/>
    <x v="0"/>
    <n v="60161"/>
    <n v="0"/>
    <n v="1"/>
    <d v="2012-10-23T00:00:00"/>
    <n v="17"/>
    <n v="584"/>
    <n v="44"/>
    <n v="212"/>
    <n v="46"/>
    <n v="8"/>
    <n v="177"/>
    <n v="1071"/>
    <n v="3"/>
    <n v="11"/>
    <n v="4"/>
    <n v="8"/>
    <n v="8"/>
    <n v="0"/>
    <n v="0"/>
    <n v="0"/>
    <n v="0"/>
    <n v="0"/>
    <n v="0"/>
    <n v="0"/>
    <s v="Canada"/>
  </r>
  <r>
    <n v="618"/>
    <n v="1977"/>
    <n v="48"/>
    <x v="1"/>
    <x v="2"/>
    <n v="69389"/>
    <n v="0"/>
    <n v="1"/>
    <d v="2012-09-28T00:00:00"/>
    <n v="17"/>
    <n v="422"/>
    <n v="7"/>
    <n v="238"/>
    <n v="69"/>
    <n v="46"/>
    <n v="15"/>
    <n v="797"/>
    <n v="1"/>
    <n v="7"/>
    <n v="2"/>
    <n v="12"/>
    <n v="4"/>
    <n v="0"/>
    <n v="0"/>
    <n v="0"/>
    <n v="0"/>
    <n v="0"/>
    <n v="0"/>
    <n v="0"/>
    <s v="Australia"/>
  </r>
  <r>
    <n v="380"/>
    <n v="1954"/>
    <n v="71"/>
    <x v="0"/>
    <x v="0"/>
    <n v="64497"/>
    <n v="0"/>
    <n v="1"/>
    <d v="2012-09-10T00:00:00"/>
    <n v="17"/>
    <n v="1170"/>
    <n v="48"/>
    <n v="320"/>
    <n v="42"/>
    <n v="32"/>
    <n v="192"/>
    <n v="1804"/>
    <n v="5"/>
    <n v="11"/>
    <n v="4"/>
    <n v="9"/>
    <n v="8"/>
    <n v="1"/>
    <n v="0"/>
    <n v="0"/>
    <n v="0"/>
    <n v="0"/>
    <n v="1"/>
    <n v="0"/>
    <s v="Saudi Arabia"/>
  </r>
  <r>
    <n v="1092"/>
    <n v="1980"/>
    <n v="45"/>
    <x v="0"/>
    <x v="2"/>
    <n v="61014"/>
    <n v="0"/>
    <n v="1"/>
    <d v="2012-08-11T00:00:00"/>
    <n v="17"/>
    <n v="269"/>
    <n v="129"/>
    <n v="495"/>
    <n v="182"/>
    <n v="43"/>
    <n v="29"/>
    <n v="1147"/>
    <n v="4"/>
    <n v="9"/>
    <n v="3"/>
    <n v="4"/>
    <n v="7"/>
    <n v="0"/>
    <n v="0"/>
    <n v="0"/>
    <n v="0"/>
    <n v="0"/>
    <n v="0"/>
    <n v="0"/>
    <s v="India"/>
  </r>
  <r>
    <n v="8962"/>
    <n v="1975"/>
    <n v="50"/>
    <x v="3"/>
    <x v="2"/>
    <n v="44319"/>
    <n v="1"/>
    <n v="1"/>
    <d v="2014-04-17T00:00:00"/>
    <n v="18"/>
    <n v="26"/>
    <n v="0"/>
    <n v="8"/>
    <n v="0"/>
    <n v="0"/>
    <n v="3"/>
    <n v="37"/>
    <n v="2"/>
    <n v="2"/>
    <n v="0"/>
    <n v="3"/>
    <n v="5"/>
    <n v="0"/>
    <n v="0"/>
    <n v="0"/>
    <n v="0"/>
    <n v="0"/>
    <n v="0"/>
    <n v="0"/>
    <s v="Saudi Arabia"/>
  </r>
  <r>
    <n v="8207"/>
    <n v="1957"/>
    <n v="68"/>
    <x v="2"/>
    <x v="2"/>
    <n v="53233"/>
    <n v="0"/>
    <n v="1"/>
    <d v="2014-03-18T00:00:00"/>
    <n v="18"/>
    <n v="28"/>
    <n v="0"/>
    <n v="9"/>
    <n v="3"/>
    <n v="0"/>
    <n v="0"/>
    <n v="40"/>
    <n v="1"/>
    <n v="1"/>
    <n v="0"/>
    <n v="3"/>
    <n v="4"/>
    <n v="0"/>
    <n v="0"/>
    <n v="0"/>
    <n v="0"/>
    <n v="0"/>
    <n v="0"/>
    <n v="0"/>
    <s v="Canada"/>
  </r>
  <r>
    <n v="6521"/>
    <n v="1954"/>
    <n v="71"/>
    <x v="0"/>
    <x v="3"/>
    <n v="77972"/>
    <n v="0"/>
    <n v="0"/>
    <d v="2014-03-18T00:00:00"/>
    <n v="18"/>
    <n v="613"/>
    <n v="22"/>
    <n v="319"/>
    <n v="33"/>
    <n v="102"/>
    <n v="12"/>
    <n v="1101"/>
    <n v="1"/>
    <n v="4"/>
    <n v="6"/>
    <n v="9"/>
    <n v="1"/>
    <n v="0"/>
    <n v="0"/>
    <n v="0"/>
    <n v="0"/>
    <n v="0"/>
    <n v="0"/>
    <n v="0"/>
    <s v="Saudi Arabia"/>
  </r>
  <r>
    <n v="535"/>
    <n v="1987"/>
    <n v="38"/>
    <x v="0"/>
    <x v="0"/>
    <n v="81361"/>
    <n v="0"/>
    <n v="0"/>
    <d v="2014-02-25T00:00:00"/>
    <n v="18"/>
    <n v="163"/>
    <n v="23"/>
    <n v="424"/>
    <n v="27"/>
    <n v="65"/>
    <n v="76"/>
    <n v="778"/>
    <n v="1"/>
    <n v="3"/>
    <n v="10"/>
    <n v="13"/>
    <n v="1"/>
    <n v="0"/>
    <n v="0"/>
    <n v="0"/>
    <n v="0"/>
    <n v="0"/>
    <n v="0"/>
    <n v="0"/>
    <s v="Germany"/>
  </r>
  <r>
    <n v="4608"/>
    <n v="1987"/>
    <n v="38"/>
    <x v="0"/>
    <x v="0"/>
    <n v="81361"/>
    <n v="0"/>
    <n v="0"/>
    <d v="2014-02-25T00:00:00"/>
    <n v="18"/>
    <n v="163"/>
    <n v="23"/>
    <n v="424"/>
    <n v="27"/>
    <n v="65"/>
    <n v="76"/>
    <n v="778"/>
    <n v="1"/>
    <n v="3"/>
    <n v="10"/>
    <n v="13"/>
    <n v="1"/>
    <n v="0"/>
    <n v="0"/>
    <n v="0"/>
    <n v="0"/>
    <n v="0"/>
    <n v="1"/>
    <n v="0"/>
    <s v="Saudi Arabia"/>
  </r>
  <r>
    <n v="11086"/>
    <n v="1984"/>
    <n v="41"/>
    <x v="4"/>
    <x v="1"/>
    <n v="25707"/>
    <n v="1"/>
    <n v="0"/>
    <d v="2014-01-18T00:00:00"/>
    <n v="18"/>
    <n v="1"/>
    <n v="6"/>
    <n v="2"/>
    <n v="3"/>
    <n v="6"/>
    <n v="3"/>
    <n v="21"/>
    <n v="1"/>
    <n v="1"/>
    <n v="0"/>
    <n v="3"/>
    <n v="7"/>
    <n v="0"/>
    <n v="0"/>
    <n v="0"/>
    <n v="0"/>
    <n v="0"/>
    <n v="0"/>
    <n v="0"/>
    <s v="Spain"/>
  </r>
  <r>
    <n v="1064"/>
    <n v="1971"/>
    <n v="54"/>
    <x v="1"/>
    <x v="2"/>
    <n v="42403"/>
    <n v="1"/>
    <n v="0"/>
    <d v="2013-12-11T00:00:00"/>
    <n v="18"/>
    <n v="22"/>
    <n v="1"/>
    <n v="11"/>
    <n v="0"/>
    <n v="5"/>
    <n v="3"/>
    <n v="42"/>
    <n v="1"/>
    <n v="1"/>
    <n v="0"/>
    <n v="3"/>
    <n v="8"/>
    <n v="0"/>
    <n v="0"/>
    <n v="0"/>
    <n v="0"/>
    <n v="0"/>
    <n v="0"/>
    <n v="0"/>
    <s v="Spain"/>
  </r>
  <r>
    <n v="7000"/>
    <n v="1972"/>
    <n v="53"/>
    <x v="2"/>
    <x v="1"/>
    <n v="65704"/>
    <n v="0"/>
    <n v="0"/>
    <d v="2013-10-13T00:00:00"/>
    <n v="18"/>
    <n v="279"/>
    <n v="172"/>
    <n v="74"/>
    <n v="38"/>
    <n v="8"/>
    <n v="246"/>
    <n v="817"/>
    <n v="1"/>
    <n v="2"/>
    <n v="10"/>
    <n v="10"/>
    <n v="1"/>
    <n v="0"/>
    <n v="0"/>
    <n v="0"/>
    <n v="0"/>
    <n v="0"/>
    <n v="0"/>
    <n v="0"/>
    <s v="Germany"/>
  </r>
  <r>
    <n v="1581"/>
    <n v="1980"/>
    <n v="45"/>
    <x v="0"/>
    <x v="2"/>
    <n v="37406"/>
    <n v="1"/>
    <n v="0"/>
    <d v="2013-10-10T00:00:00"/>
    <n v="18"/>
    <n v="2"/>
    <n v="0"/>
    <n v="8"/>
    <n v="2"/>
    <n v="2"/>
    <n v="3"/>
    <n v="17"/>
    <n v="1"/>
    <n v="1"/>
    <n v="0"/>
    <n v="2"/>
    <n v="8"/>
    <n v="0"/>
    <n v="0"/>
    <n v="0"/>
    <n v="0"/>
    <n v="0"/>
    <n v="1"/>
    <n v="0"/>
    <s v="Spain"/>
  </r>
  <r>
    <n v="7384"/>
    <n v="1951"/>
    <n v="74"/>
    <x v="3"/>
    <x v="3"/>
    <n v="39767"/>
    <n v="0"/>
    <n v="0"/>
    <d v="2013-07-21T00:00:00"/>
    <n v="18"/>
    <n v="113"/>
    <n v="61"/>
    <n v="204"/>
    <n v="34"/>
    <n v="26"/>
    <n v="47"/>
    <n v="485"/>
    <n v="2"/>
    <n v="7"/>
    <n v="1"/>
    <n v="7"/>
    <n v="8"/>
    <n v="0"/>
    <n v="0"/>
    <n v="0"/>
    <n v="0"/>
    <n v="0"/>
    <n v="0"/>
    <n v="0"/>
    <s v="Spain"/>
  </r>
  <r>
    <n v="10552"/>
    <n v="1979"/>
    <n v="46"/>
    <x v="2"/>
    <x v="2"/>
    <n v="54210"/>
    <n v="0"/>
    <n v="1"/>
    <d v="2013-05-20T00:00:00"/>
    <n v="18"/>
    <n v="70"/>
    <n v="54"/>
    <n v="109"/>
    <n v="80"/>
    <n v="9"/>
    <n v="45"/>
    <n v="367"/>
    <n v="2"/>
    <n v="4"/>
    <n v="1"/>
    <n v="7"/>
    <n v="5"/>
    <n v="0"/>
    <n v="0"/>
    <n v="0"/>
    <n v="0"/>
    <n v="0"/>
    <n v="0"/>
    <n v="0"/>
    <s v="Spain"/>
  </r>
  <r>
    <n v="6409"/>
    <n v="1967"/>
    <n v="58"/>
    <x v="0"/>
    <x v="0"/>
    <n v="57136"/>
    <n v="0"/>
    <n v="0"/>
    <d v="2013-05-18T00:00:00"/>
    <n v="18"/>
    <n v="267"/>
    <n v="140"/>
    <n v="599"/>
    <n v="34"/>
    <n v="12"/>
    <n v="127"/>
    <n v="1179"/>
    <n v="1"/>
    <n v="7"/>
    <n v="5"/>
    <n v="7"/>
    <n v="6"/>
    <n v="0"/>
    <n v="0"/>
    <n v="0"/>
    <n v="0"/>
    <n v="0"/>
    <n v="1"/>
    <n v="0"/>
    <s v="Saudi Arabia"/>
  </r>
  <r>
    <n v="9507"/>
    <n v="1975"/>
    <n v="50"/>
    <x v="0"/>
    <x v="2"/>
    <n v="40794"/>
    <n v="0"/>
    <n v="1"/>
    <d v="2013-04-07T00:00:00"/>
    <n v="18"/>
    <n v="261"/>
    <n v="23"/>
    <n v="73"/>
    <n v="4"/>
    <n v="23"/>
    <n v="50"/>
    <n v="434"/>
    <n v="2"/>
    <n v="6"/>
    <n v="3"/>
    <n v="5"/>
    <n v="7"/>
    <n v="0"/>
    <n v="0"/>
    <n v="0"/>
    <n v="0"/>
    <n v="0"/>
    <n v="0"/>
    <n v="0"/>
    <s v="Spain"/>
  </r>
  <r>
    <n v="9560"/>
    <n v="1965"/>
    <n v="60"/>
    <x v="0"/>
    <x v="3"/>
    <n v="83003"/>
    <n v="0"/>
    <n v="0"/>
    <d v="2013-03-03T00:00:00"/>
    <n v="18"/>
    <n v="856"/>
    <n v="61"/>
    <n v="570"/>
    <n v="40"/>
    <n v="25"/>
    <n v="122"/>
    <n v="1674"/>
    <n v="1"/>
    <n v="7"/>
    <n v="6"/>
    <n v="8"/>
    <n v="3"/>
    <n v="0"/>
    <n v="0"/>
    <n v="1"/>
    <n v="0"/>
    <n v="0"/>
    <n v="1"/>
    <n v="0"/>
    <s v="Spain"/>
  </r>
  <r>
    <n v="10991"/>
    <n v="1960"/>
    <n v="65"/>
    <x v="3"/>
    <x v="2"/>
    <n v="89058"/>
    <n v="0"/>
    <n v="0"/>
    <d v="2012-12-07T00:00:00"/>
    <n v="18"/>
    <n v="454"/>
    <n v="194"/>
    <n v="106"/>
    <n v="31"/>
    <n v="22"/>
    <n v="43"/>
    <n v="850"/>
    <n v="1"/>
    <n v="5"/>
    <n v="4"/>
    <n v="4"/>
    <n v="2"/>
    <n v="0"/>
    <n v="0"/>
    <n v="0"/>
    <n v="0"/>
    <n v="0"/>
    <n v="0"/>
    <n v="0"/>
    <s v="Canada"/>
  </r>
  <r>
    <n v="4712"/>
    <n v="1991"/>
    <n v="34"/>
    <x v="2"/>
    <x v="3"/>
    <n v="20193"/>
    <n v="0"/>
    <n v="0"/>
    <d v="2012-11-28T00:00:00"/>
    <n v="18"/>
    <n v="8"/>
    <n v="8"/>
    <n v="22"/>
    <n v="24"/>
    <n v="11"/>
    <n v="9"/>
    <n v="82"/>
    <n v="1"/>
    <n v="1"/>
    <n v="1"/>
    <n v="4"/>
    <n v="4"/>
    <n v="0"/>
    <n v="0"/>
    <n v="0"/>
    <n v="0"/>
    <n v="0"/>
    <n v="0"/>
    <n v="0"/>
    <s v="Spain"/>
  </r>
  <r>
    <n v="11056"/>
    <n v="1974"/>
    <n v="51"/>
    <x v="0"/>
    <x v="2"/>
    <n v="72099"/>
    <n v="0"/>
    <n v="0"/>
    <d v="2012-10-27T00:00:00"/>
    <n v="18"/>
    <n v="546"/>
    <n v="91"/>
    <n v="410"/>
    <n v="119"/>
    <n v="0"/>
    <n v="22"/>
    <n v="1188"/>
    <n v="1"/>
    <n v="3"/>
    <n v="4"/>
    <n v="10"/>
    <n v="1"/>
    <n v="0"/>
    <n v="0"/>
    <n v="0"/>
    <n v="0"/>
    <n v="0"/>
    <n v="0"/>
    <n v="0"/>
    <s v="Spain"/>
  </r>
  <r>
    <n v="7414"/>
    <n v="1971"/>
    <n v="54"/>
    <x v="0"/>
    <x v="2"/>
    <n v="43824"/>
    <n v="1"/>
    <n v="1"/>
    <d v="2012-09-15T00:00:00"/>
    <n v="18"/>
    <n v="96"/>
    <n v="1"/>
    <n v="42"/>
    <n v="12"/>
    <n v="3"/>
    <n v="32"/>
    <n v="186"/>
    <n v="4"/>
    <n v="3"/>
    <n v="1"/>
    <n v="4"/>
    <n v="8"/>
    <n v="0"/>
    <n v="0"/>
    <n v="0"/>
    <n v="0"/>
    <n v="0"/>
    <n v="0"/>
    <n v="0"/>
    <s v="Spain"/>
  </r>
  <r>
    <n v="3076"/>
    <n v="1975"/>
    <n v="50"/>
    <x v="0"/>
    <x v="3"/>
    <n v="66653"/>
    <n v="1"/>
    <n v="1"/>
    <d v="2012-09-07T00:00:00"/>
    <n v="18"/>
    <n v="452"/>
    <n v="18"/>
    <n v="102"/>
    <n v="16"/>
    <n v="18"/>
    <n v="6"/>
    <n v="612"/>
    <n v="4"/>
    <n v="4"/>
    <n v="2"/>
    <n v="12"/>
    <n v="3"/>
    <n v="0"/>
    <n v="0"/>
    <n v="0"/>
    <n v="0"/>
    <n v="0"/>
    <n v="0"/>
    <n v="0"/>
    <s v="Australia"/>
  </r>
  <r>
    <n v="6355"/>
    <n v="1978"/>
    <n v="47"/>
    <x v="0"/>
    <x v="2"/>
    <n v="44359"/>
    <n v="1"/>
    <n v="1"/>
    <d v="2014-06-17T00:00:00"/>
    <n v="19"/>
    <n v="20"/>
    <n v="0"/>
    <n v="14"/>
    <n v="7"/>
    <n v="3"/>
    <n v="1"/>
    <n v="45"/>
    <n v="3"/>
    <n v="2"/>
    <n v="0"/>
    <n v="4"/>
    <n v="3"/>
    <n v="0"/>
    <n v="0"/>
    <n v="0"/>
    <n v="0"/>
    <n v="0"/>
    <n v="0"/>
    <n v="0"/>
    <s v="Spain"/>
  </r>
  <r>
    <n v="7959"/>
    <n v="1961"/>
    <n v="64"/>
    <x v="0"/>
    <x v="2"/>
    <n v="79410"/>
    <n v="0"/>
    <n v="0"/>
    <d v="2014-05-29T00:00:00"/>
    <n v="19"/>
    <n v="658"/>
    <n v="80"/>
    <n v="483"/>
    <n v="123"/>
    <n v="13"/>
    <n v="13"/>
    <n v="1370"/>
    <n v="1"/>
    <n v="3"/>
    <n v="2"/>
    <n v="5"/>
    <n v="1"/>
    <n v="0"/>
    <n v="0"/>
    <n v="0"/>
    <n v="0"/>
    <n v="0"/>
    <n v="0"/>
    <n v="0"/>
    <s v="Spain"/>
  </r>
  <r>
    <n v="5512"/>
    <n v="1977"/>
    <n v="48"/>
    <x v="3"/>
    <x v="2"/>
    <n v="55842"/>
    <n v="0"/>
    <n v="1"/>
    <d v="2014-05-23T00:00:00"/>
    <n v="19"/>
    <n v="451"/>
    <n v="0"/>
    <n v="39"/>
    <n v="0"/>
    <n v="4"/>
    <n v="24"/>
    <n v="518"/>
    <n v="1"/>
    <n v="7"/>
    <n v="1"/>
    <n v="8"/>
    <n v="5"/>
    <n v="0"/>
    <n v="0"/>
    <n v="0"/>
    <n v="0"/>
    <n v="0"/>
    <n v="0"/>
    <n v="0"/>
    <s v="Spain"/>
  </r>
  <r>
    <n v="10102"/>
    <n v="1966"/>
    <n v="59"/>
    <x v="0"/>
    <x v="4"/>
    <n v="79946"/>
    <n v="0"/>
    <n v="0"/>
    <d v="2014-05-12T00:00:00"/>
    <n v="19"/>
    <n v="395"/>
    <n v="183"/>
    <n v="565"/>
    <n v="166"/>
    <n v="141"/>
    <n v="28"/>
    <n v="1478"/>
    <n v="1"/>
    <n v="5"/>
    <n v="11"/>
    <n v="5"/>
    <n v="3"/>
    <n v="0"/>
    <n v="0"/>
    <n v="0"/>
    <n v="0"/>
    <n v="0"/>
    <n v="0"/>
    <n v="0"/>
    <s v="Saudi Arabia"/>
  </r>
  <r>
    <n v="9369"/>
    <n v="1979"/>
    <n v="46"/>
    <x v="2"/>
    <x v="1"/>
    <n v="88194"/>
    <n v="0"/>
    <n v="1"/>
    <d v="2014-03-19T00:00:00"/>
    <n v="19"/>
    <n v="688"/>
    <n v="14"/>
    <n v="309"/>
    <n v="201"/>
    <n v="24"/>
    <n v="38"/>
    <n v="1274"/>
    <n v="1"/>
    <n v="11"/>
    <n v="10"/>
    <n v="10"/>
    <n v="5"/>
    <n v="1"/>
    <n v="0"/>
    <n v="0"/>
    <n v="1"/>
    <n v="0"/>
    <n v="1"/>
    <n v="0"/>
    <s v="Germany"/>
  </r>
  <r>
    <n v="3711"/>
    <n v="1944"/>
    <n v="81"/>
    <x v="3"/>
    <x v="2"/>
    <n v="80184"/>
    <n v="0"/>
    <n v="0"/>
    <d v="2014-03-01T00:00:00"/>
    <n v="19"/>
    <n v="1035"/>
    <n v="134"/>
    <n v="670"/>
    <n v="25"/>
    <n v="38"/>
    <n v="0"/>
    <n v="1902"/>
    <n v="1"/>
    <n v="6"/>
    <n v="3"/>
    <n v="10"/>
    <n v="3"/>
    <n v="0"/>
    <n v="0"/>
    <n v="1"/>
    <n v="1"/>
    <n v="0"/>
    <n v="0"/>
    <n v="0"/>
    <s v="Spain"/>
  </r>
  <r>
    <n v="6931"/>
    <n v="1967"/>
    <n v="58"/>
    <x v="0"/>
    <x v="0"/>
    <n v="76982"/>
    <n v="0"/>
    <n v="0"/>
    <d v="2014-02-15T00:00:00"/>
    <n v="19"/>
    <n v="464"/>
    <n v="151"/>
    <n v="292"/>
    <n v="65"/>
    <n v="60"/>
    <n v="30"/>
    <n v="1062"/>
    <n v="1"/>
    <n v="8"/>
    <n v="3"/>
    <n v="4"/>
    <n v="4"/>
    <n v="0"/>
    <n v="0"/>
    <n v="1"/>
    <n v="0"/>
    <n v="0"/>
    <n v="1"/>
    <n v="0"/>
    <s v="Spain"/>
  </r>
  <r>
    <n v="9596"/>
    <n v="1980"/>
    <n v="45"/>
    <x v="1"/>
    <x v="1"/>
    <n v="65295"/>
    <n v="0"/>
    <n v="0"/>
    <d v="2013-12-23T00:00:00"/>
    <n v="19"/>
    <n v="365"/>
    <n v="32"/>
    <n v="117"/>
    <n v="34"/>
    <n v="110"/>
    <n v="6"/>
    <n v="664"/>
    <n v="1"/>
    <n v="3"/>
    <n v="3"/>
    <n v="13"/>
    <n v="2"/>
    <n v="0"/>
    <n v="0"/>
    <n v="0"/>
    <n v="0"/>
    <n v="0"/>
    <n v="0"/>
    <n v="0"/>
    <s v="USA"/>
  </r>
  <r>
    <n v="2727"/>
    <n v="1973"/>
    <n v="52"/>
    <x v="0"/>
    <x v="3"/>
    <n v="57100"/>
    <n v="0"/>
    <n v="0"/>
    <d v="2013-12-04T00:00:00"/>
    <n v="19"/>
    <n v="181"/>
    <n v="21"/>
    <n v="69"/>
    <n v="39"/>
    <n v="3"/>
    <n v="96"/>
    <n v="409"/>
    <n v="1"/>
    <n v="3"/>
    <n v="3"/>
    <n v="6"/>
    <n v="3"/>
    <n v="0"/>
    <n v="0"/>
    <n v="0"/>
    <n v="0"/>
    <n v="0"/>
    <n v="0"/>
    <n v="0"/>
    <s v="Saudi Arabia"/>
  </r>
  <r>
    <n v="8416"/>
    <n v="1981"/>
    <n v="44"/>
    <x v="0"/>
    <x v="2"/>
    <n v="29009"/>
    <n v="1"/>
    <n v="0"/>
    <d v="2013-11-29T00:00:00"/>
    <n v="19"/>
    <n v="6"/>
    <n v="6"/>
    <n v="15"/>
    <n v="10"/>
    <n v="5"/>
    <n v="2"/>
    <n v="44"/>
    <n v="2"/>
    <n v="2"/>
    <n v="0"/>
    <n v="3"/>
    <n v="6"/>
    <n v="0"/>
    <n v="0"/>
    <n v="0"/>
    <n v="0"/>
    <n v="0"/>
    <n v="0"/>
    <n v="0"/>
    <s v="USA"/>
  </r>
  <r>
    <n v="3967"/>
    <n v="1971"/>
    <n v="54"/>
    <x v="1"/>
    <x v="2"/>
    <n v="78931"/>
    <n v="0"/>
    <n v="0"/>
    <d v="2013-10-25T00:00:00"/>
    <n v="19"/>
    <n v="331"/>
    <n v="197"/>
    <n v="170"/>
    <n v="58"/>
    <n v="152"/>
    <n v="35"/>
    <n v="943"/>
    <n v="1"/>
    <n v="2"/>
    <n v="8"/>
    <n v="13"/>
    <n v="1"/>
    <n v="0"/>
    <n v="0"/>
    <n v="0"/>
    <n v="0"/>
    <n v="0"/>
    <n v="0"/>
    <n v="0"/>
    <s v="Canada"/>
  </r>
  <r>
    <n v="2139"/>
    <n v="1975"/>
    <n v="50"/>
    <x v="3"/>
    <x v="2"/>
    <n v="7500"/>
    <n v="1"/>
    <n v="0"/>
    <d v="2013-10-02T00:00:00"/>
    <n v="19"/>
    <n v="3"/>
    <n v="1"/>
    <n v="10"/>
    <n v="3"/>
    <n v="2"/>
    <n v="12"/>
    <n v="31"/>
    <n v="3"/>
    <n v="2"/>
    <n v="0"/>
    <n v="3"/>
    <n v="5"/>
    <n v="0"/>
    <n v="0"/>
    <n v="0"/>
    <n v="0"/>
    <n v="0"/>
    <n v="0"/>
    <n v="0"/>
    <s v="Australia"/>
  </r>
  <r>
    <n v="2162"/>
    <n v="1976"/>
    <n v="49"/>
    <x v="0"/>
    <x v="2"/>
    <n v="56939"/>
    <n v="0"/>
    <n v="1"/>
    <d v="2013-09-18T00:00:00"/>
    <n v="19"/>
    <n v="256"/>
    <n v="34"/>
    <n v="103"/>
    <n v="90"/>
    <n v="29"/>
    <n v="49"/>
    <n v="561"/>
    <n v="2"/>
    <n v="3"/>
    <n v="3"/>
    <n v="10"/>
    <n v="3"/>
    <n v="0"/>
    <n v="0"/>
    <n v="0"/>
    <n v="0"/>
    <n v="0"/>
    <n v="0"/>
    <n v="0"/>
    <s v="Spain"/>
  </r>
  <r>
    <n v="9242"/>
    <n v="1990"/>
    <n v="35"/>
    <x v="0"/>
    <x v="1"/>
    <n v="64509"/>
    <n v="0"/>
    <n v="0"/>
    <d v="2013-08-17T00:00:00"/>
    <n v="19"/>
    <n v="836"/>
    <n v="185"/>
    <n v="575"/>
    <n v="24"/>
    <n v="25"/>
    <n v="77"/>
    <n v="1722"/>
    <n v="1"/>
    <n v="6"/>
    <n v="3"/>
    <n v="9"/>
    <n v="4"/>
    <n v="1"/>
    <n v="0"/>
    <n v="0"/>
    <n v="0"/>
    <n v="0"/>
    <n v="1"/>
    <n v="0"/>
    <s v="Saudi Arabia"/>
  </r>
  <r>
    <n v="10595"/>
    <n v="1990"/>
    <n v="35"/>
    <x v="0"/>
    <x v="2"/>
    <n v="30093"/>
    <n v="0"/>
    <n v="0"/>
    <d v="2013-07-08T00:00:00"/>
    <n v="19"/>
    <n v="2"/>
    <n v="6"/>
    <n v="28"/>
    <n v="13"/>
    <n v="4"/>
    <n v="16"/>
    <n v="69"/>
    <n v="1"/>
    <n v="2"/>
    <n v="0"/>
    <n v="3"/>
    <n v="7"/>
    <n v="0"/>
    <n v="0"/>
    <n v="0"/>
    <n v="0"/>
    <n v="0"/>
    <n v="0"/>
    <n v="0"/>
    <s v="Spain"/>
  </r>
  <r>
    <n v="4855"/>
    <n v="1974"/>
    <n v="51"/>
    <x v="1"/>
    <x v="3"/>
    <n v="30351"/>
    <n v="1"/>
    <n v="0"/>
    <d v="2013-06-06T00:00:00"/>
    <n v="19"/>
    <n v="14"/>
    <n v="0"/>
    <n v="24"/>
    <n v="3"/>
    <n v="3"/>
    <n v="2"/>
    <n v="46"/>
    <n v="1"/>
    <n v="3"/>
    <n v="0"/>
    <n v="2"/>
    <n v="9"/>
    <n v="0"/>
    <n v="0"/>
    <n v="0"/>
    <n v="0"/>
    <n v="0"/>
    <n v="1"/>
    <n v="0"/>
    <s v="USA"/>
  </r>
  <r>
    <n v="5049"/>
    <n v="1974"/>
    <n v="51"/>
    <x v="1"/>
    <x v="3"/>
    <n v="30351"/>
    <n v="1"/>
    <n v="0"/>
    <d v="2013-06-06T00:00:00"/>
    <n v="19"/>
    <n v="14"/>
    <n v="0"/>
    <n v="24"/>
    <n v="3"/>
    <n v="3"/>
    <n v="2"/>
    <n v="46"/>
    <n v="1"/>
    <n v="3"/>
    <n v="0"/>
    <n v="2"/>
    <n v="9"/>
    <n v="0"/>
    <n v="0"/>
    <n v="0"/>
    <n v="0"/>
    <n v="0"/>
    <n v="0"/>
    <n v="0"/>
    <s v="Spain"/>
  </r>
  <r>
    <n v="4967"/>
    <n v="1960"/>
    <n v="65"/>
    <x v="1"/>
    <x v="3"/>
    <n v="38201"/>
    <n v="0"/>
    <n v="1"/>
    <d v="2013-03-29T00:00:00"/>
    <n v="19"/>
    <n v="233"/>
    <n v="0"/>
    <n v="23"/>
    <n v="0"/>
    <n v="0"/>
    <n v="12"/>
    <n v="268"/>
    <n v="4"/>
    <n v="5"/>
    <n v="1"/>
    <n v="5"/>
    <n v="8"/>
    <n v="0"/>
    <n v="0"/>
    <n v="0"/>
    <n v="0"/>
    <n v="0"/>
    <n v="0"/>
    <n v="0"/>
    <s v="Saudi Arabia"/>
  </r>
  <r>
    <n v="5255"/>
    <n v="1986"/>
    <n v="39"/>
    <x v="0"/>
    <x v="1"/>
    <m/>
    <n v="1"/>
    <n v="0"/>
    <d v="2013-02-20T00:00:00"/>
    <n v="19"/>
    <n v="5"/>
    <n v="1"/>
    <n v="3"/>
    <n v="3"/>
    <n v="263"/>
    <n v="362"/>
    <n v="637"/>
    <n v="0"/>
    <n v="27"/>
    <n v="0"/>
    <n v="0"/>
    <n v="1"/>
    <n v="0"/>
    <n v="0"/>
    <n v="0"/>
    <n v="0"/>
    <n v="0"/>
    <n v="0"/>
    <n v="0"/>
    <s v="Australia"/>
  </r>
  <r>
    <n v="9215"/>
    <n v="1980"/>
    <n v="45"/>
    <x v="1"/>
    <x v="2"/>
    <n v="43974"/>
    <n v="1"/>
    <n v="0"/>
    <d v="2012-12-12T00:00:00"/>
    <n v="19"/>
    <n v="378"/>
    <n v="0"/>
    <n v="101"/>
    <n v="0"/>
    <n v="0"/>
    <n v="72"/>
    <n v="551"/>
    <n v="5"/>
    <n v="6"/>
    <n v="4"/>
    <n v="6"/>
    <n v="7"/>
    <n v="0"/>
    <n v="0"/>
    <n v="0"/>
    <n v="0"/>
    <n v="0"/>
    <n v="0"/>
    <n v="0"/>
    <s v="Canada"/>
  </r>
  <r>
    <n v="3525"/>
    <n v="1970"/>
    <n v="55"/>
    <x v="0"/>
    <x v="3"/>
    <n v="38200"/>
    <n v="1"/>
    <n v="1"/>
    <d v="2012-12-07T00:00:00"/>
    <n v="19"/>
    <n v="12"/>
    <n v="0"/>
    <n v="4"/>
    <n v="0"/>
    <n v="0"/>
    <n v="1"/>
    <n v="17"/>
    <n v="1"/>
    <n v="1"/>
    <n v="0"/>
    <n v="2"/>
    <n v="7"/>
    <n v="0"/>
    <n v="0"/>
    <n v="0"/>
    <n v="0"/>
    <n v="0"/>
    <n v="0"/>
    <n v="0"/>
    <s v="Spain"/>
  </r>
  <r>
    <n v="3619"/>
    <n v="1960"/>
    <n v="65"/>
    <x v="2"/>
    <x v="0"/>
    <n v="87305"/>
    <n v="0"/>
    <n v="0"/>
    <d v="2012-09-23T00:00:00"/>
    <n v="19"/>
    <n v="345"/>
    <n v="25"/>
    <n v="501"/>
    <n v="63"/>
    <n v="138"/>
    <n v="80"/>
    <n v="1152"/>
    <n v="1"/>
    <n v="5"/>
    <n v="3"/>
    <n v="8"/>
    <n v="2"/>
    <n v="0"/>
    <n v="0"/>
    <n v="1"/>
    <n v="0"/>
    <n v="0"/>
    <n v="1"/>
    <n v="0"/>
    <s v="Australia"/>
  </r>
  <r>
    <n v="4415"/>
    <n v="1961"/>
    <n v="64"/>
    <x v="0"/>
    <x v="2"/>
    <n v="16860"/>
    <n v="1"/>
    <n v="1"/>
    <d v="2012-09-12T00:00:00"/>
    <n v="19"/>
    <n v="10"/>
    <n v="4"/>
    <n v="4"/>
    <n v="3"/>
    <n v="3"/>
    <n v="14"/>
    <n v="38"/>
    <n v="3"/>
    <n v="1"/>
    <n v="1"/>
    <n v="3"/>
    <n v="7"/>
    <n v="0"/>
    <n v="0"/>
    <n v="0"/>
    <n v="0"/>
    <n v="0"/>
    <n v="0"/>
    <n v="0"/>
    <s v="Spain"/>
  </r>
  <r>
    <n v="3645"/>
    <n v="1972"/>
    <n v="53"/>
    <x v="1"/>
    <x v="1"/>
    <n v="27213"/>
    <n v="1"/>
    <n v="0"/>
    <d v="2012-08-30T00:00:00"/>
    <n v="19"/>
    <n v="19"/>
    <n v="3"/>
    <n v="26"/>
    <n v="10"/>
    <n v="9"/>
    <n v="3"/>
    <n v="70"/>
    <n v="3"/>
    <n v="2"/>
    <n v="0"/>
    <n v="4"/>
    <n v="8"/>
    <n v="0"/>
    <n v="0"/>
    <n v="0"/>
    <n v="0"/>
    <n v="0"/>
    <n v="1"/>
    <n v="0"/>
    <s v="Spain"/>
  </r>
  <r>
    <n v="4692"/>
    <n v="1976"/>
    <n v="49"/>
    <x v="0"/>
    <x v="2"/>
    <n v="7500"/>
    <n v="1"/>
    <n v="0"/>
    <d v="2012-08-01T00:00:00"/>
    <n v="19"/>
    <n v="7"/>
    <n v="0"/>
    <n v="12"/>
    <n v="13"/>
    <n v="7"/>
    <n v="32"/>
    <n v="71"/>
    <n v="5"/>
    <n v="4"/>
    <n v="1"/>
    <n v="2"/>
    <n v="9"/>
    <n v="1"/>
    <n v="0"/>
    <n v="0"/>
    <n v="0"/>
    <n v="0"/>
    <n v="1"/>
    <n v="0"/>
    <s v="Australia"/>
  </r>
  <r>
    <n v="3955"/>
    <n v="1965"/>
    <n v="60"/>
    <x v="0"/>
    <x v="0"/>
    <n v="4861"/>
    <n v="0"/>
    <n v="0"/>
    <d v="2014-06-22T00:00:00"/>
    <n v="20"/>
    <n v="2"/>
    <n v="1"/>
    <n v="1"/>
    <n v="1"/>
    <n v="0"/>
    <n v="1"/>
    <n v="6"/>
    <n v="0"/>
    <n v="0"/>
    <n v="0"/>
    <n v="0"/>
    <n v="14"/>
    <n v="0"/>
    <n v="0"/>
    <n v="0"/>
    <n v="0"/>
    <n v="0"/>
    <n v="0"/>
    <n v="0"/>
    <s v="Saudi Arabia"/>
  </r>
  <r>
    <n v="5313"/>
    <n v="1971"/>
    <n v="54"/>
    <x v="3"/>
    <x v="2"/>
    <n v="38196"/>
    <n v="1"/>
    <n v="1"/>
    <d v="2014-04-18T00:00:00"/>
    <n v="20"/>
    <n v="30"/>
    <n v="0"/>
    <n v="11"/>
    <n v="0"/>
    <n v="0"/>
    <n v="3"/>
    <n v="44"/>
    <n v="3"/>
    <n v="2"/>
    <n v="0"/>
    <n v="4"/>
    <n v="5"/>
    <n v="0"/>
    <n v="0"/>
    <n v="0"/>
    <n v="0"/>
    <n v="0"/>
    <n v="0"/>
    <n v="0"/>
    <s v="Spain"/>
  </r>
  <r>
    <n v="7196"/>
    <n v="1950"/>
    <n v="75"/>
    <x v="1"/>
    <x v="2"/>
    <n v="41145"/>
    <n v="1"/>
    <n v="1"/>
    <d v="2014-02-08T00:00:00"/>
    <n v="20"/>
    <n v="9"/>
    <n v="0"/>
    <n v="3"/>
    <n v="0"/>
    <n v="0"/>
    <n v="1"/>
    <n v="13"/>
    <n v="1"/>
    <n v="0"/>
    <n v="0"/>
    <n v="3"/>
    <n v="3"/>
    <n v="0"/>
    <n v="0"/>
    <n v="0"/>
    <n v="0"/>
    <n v="0"/>
    <n v="0"/>
    <n v="0"/>
    <s v="Canada"/>
  </r>
  <r>
    <n v="1381"/>
    <n v="1982"/>
    <n v="43"/>
    <x v="1"/>
    <x v="1"/>
    <n v="38513"/>
    <n v="1"/>
    <n v="0"/>
    <d v="2014-01-28T00:00:00"/>
    <n v="20"/>
    <n v="172"/>
    <n v="3"/>
    <n v="115"/>
    <n v="16"/>
    <n v="0"/>
    <n v="18"/>
    <n v="324"/>
    <n v="5"/>
    <n v="6"/>
    <n v="1"/>
    <n v="5"/>
    <n v="8"/>
    <n v="0"/>
    <n v="0"/>
    <n v="0"/>
    <n v="0"/>
    <n v="0"/>
    <n v="1"/>
    <n v="0"/>
    <s v="Spain"/>
  </r>
  <r>
    <n v="10951"/>
    <n v="1968"/>
    <n v="57"/>
    <x v="0"/>
    <x v="2"/>
    <n v="45688"/>
    <n v="0"/>
    <n v="1"/>
    <d v="2014-01-25T00:00:00"/>
    <n v="20"/>
    <n v="279"/>
    <n v="0"/>
    <n v="18"/>
    <n v="0"/>
    <n v="0"/>
    <n v="9"/>
    <n v="306"/>
    <n v="2"/>
    <n v="3"/>
    <n v="1"/>
    <n v="8"/>
    <n v="4"/>
    <n v="0"/>
    <n v="1"/>
    <n v="0"/>
    <n v="0"/>
    <n v="0"/>
    <n v="0"/>
    <n v="0"/>
    <s v="Spain"/>
  </r>
  <r>
    <n v="4322"/>
    <n v="1958"/>
    <n v="67"/>
    <x v="1"/>
    <x v="3"/>
    <n v="77863"/>
    <n v="0"/>
    <n v="0"/>
    <d v="2013-11-27T00:00:00"/>
    <n v="20"/>
    <n v="881"/>
    <n v="38"/>
    <n v="319"/>
    <n v="16"/>
    <n v="25"/>
    <n v="12"/>
    <n v="1291"/>
    <n v="1"/>
    <n v="4"/>
    <n v="5"/>
    <n v="10"/>
    <n v="2"/>
    <n v="0"/>
    <n v="0"/>
    <n v="0"/>
    <n v="0"/>
    <n v="0"/>
    <n v="0"/>
    <n v="0"/>
    <s v="Spain"/>
  </r>
  <r>
    <n v="7444"/>
    <n v="1969"/>
    <n v="56"/>
    <x v="3"/>
    <x v="2"/>
    <n v="42169"/>
    <n v="1"/>
    <n v="1"/>
    <d v="2013-10-19T00:00:00"/>
    <n v="20"/>
    <n v="19"/>
    <n v="0"/>
    <n v="9"/>
    <n v="0"/>
    <n v="0"/>
    <n v="2"/>
    <n v="30"/>
    <n v="2"/>
    <n v="1"/>
    <n v="0"/>
    <n v="3"/>
    <n v="8"/>
    <n v="0"/>
    <n v="0"/>
    <n v="0"/>
    <n v="0"/>
    <n v="0"/>
    <n v="0"/>
    <n v="0"/>
    <s v="Spain"/>
  </r>
  <r>
    <n v="2942"/>
    <n v="1964"/>
    <n v="61"/>
    <x v="0"/>
    <x v="1"/>
    <n v="45906"/>
    <n v="0"/>
    <n v="1"/>
    <d v="2013-05-07T00:00:00"/>
    <n v="20"/>
    <n v="305"/>
    <n v="3"/>
    <n v="27"/>
    <n v="4"/>
    <n v="3"/>
    <n v="144"/>
    <n v="486"/>
    <n v="2"/>
    <n v="5"/>
    <n v="4"/>
    <n v="4"/>
    <n v="5"/>
    <n v="1"/>
    <n v="0"/>
    <n v="0"/>
    <n v="0"/>
    <n v="0"/>
    <n v="0"/>
    <n v="0"/>
    <s v="Spain"/>
  </r>
  <r>
    <n v="2874"/>
    <n v="1988"/>
    <n v="37"/>
    <x v="2"/>
    <x v="0"/>
    <n v="35388"/>
    <n v="1"/>
    <n v="0"/>
    <d v="2013-03-07T00:00:00"/>
    <n v="20"/>
    <n v="6"/>
    <n v="4"/>
    <n v="7"/>
    <n v="4"/>
    <n v="3"/>
    <n v="8"/>
    <n v="32"/>
    <n v="1"/>
    <n v="1"/>
    <n v="0"/>
    <n v="3"/>
    <n v="7"/>
    <n v="0"/>
    <n v="0"/>
    <n v="0"/>
    <n v="0"/>
    <n v="0"/>
    <n v="0"/>
    <n v="0"/>
    <s v="Saudi Arabia"/>
  </r>
  <r>
    <n v="3667"/>
    <n v="1969"/>
    <n v="56"/>
    <x v="0"/>
    <x v="2"/>
    <n v="80952"/>
    <n v="0"/>
    <n v="0"/>
    <d v="2013-02-28T00:00:00"/>
    <n v="20"/>
    <n v="778"/>
    <n v="178"/>
    <n v="689"/>
    <n v="41"/>
    <n v="27"/>
    <n v="44"/>
    <n v="1757"/>
    <n v="1"/>
    <n v="8"/>
    <n v="5"/>
    <n v="11"/>
    <n v="8"/>
    <n v="0"/>
    <n v="1"/>
    <n v="1"/>
    <n v="1"/>
    <n v="0"/>
    <n v="1"/>
    <n v="0"/>
    <s v="Germany"/>
  </r>
  <r>
    <n v="3697"/>
    <n v="1954"/>
    <n v="71"/>
    <x v="0"/>
    <x v="3"/>
    <n v="39898"/>
    <n v="0"/>
    <n v="1"/>
    <d v="2013-02-12T00:00:00"/>
    <n v="20"/>
    <n v="69"/>
    <n v="8"/>
    <n v="26"/>
    <n v="12"/>
    <n v="7"/>
    <n v="12"/>
    <n v="134"/>
    <n v="2"/>
    <n v="3"/>
    <n v="0"/>
    <n v="4"/>
    <n v="7"/>
    <n v="0"/>
    <n v="0"/>
    <n v="0"/>
    <n v="0"/>
    <n v="0"/>
    <n v="0"/>
    <n v="0"/>
    <s v="Canada"/>
  </r>
  <r>
    <n v="9955"/>
    <n v="1954"/>
    <n v="71"/>
    <x v="0"/>
    <x v="3"/>
    <n v="39898"/>
    <n v="0"/>
    <n v="1"/>
    <d v="2013-02-12T00:00:00"/>
    <n v="20"/>
    <n v="69"/>
    <n v="8"/>
    <n v="26"/>
    <n v="12"/>
    <n v="7"/>
    <n v="12"/>
    <n v="134"/>
    <n v="2"/>
    <n v="3"/>
    <n v="0"/>
    <n v="4"/>
    <n v="7"/>
    <n v="0"/>
    <n v="0"/>
    <n v="0"/>
    <n v="0"/>
    <n v="0"/>
    <n v="0"/>
    <n v="0"/>
    <s v="Spain"/>
  </r>
  <r>
    <n v="5320"/>
    <n v="1973"/>
    <n v="52"/>
    <x v="3"/>
    <x v="0"/>
    <n v="44051"/>
    <n v="1"/>
    <n v="1"/>
    <d v="2013-01-29T00:00:00"/>
    <n v="20"/>
    <n v="79"/>
    <n v="7"/>
    <n v="58"/>
    <n v="6"/>
    <n v="3"/>
    <n v="18"/>
    <n v="171"/>
    <n v="4"/>
    <n v="3"/>
    <n v="1"/>
    <n v="4"/>
    <n v="6"/>
    <n v="0"/>
    <n v="0"/>
    <n v="0"/>
    <n v="0"/>
    <n v="0"/>
    <n v="1"/>
    <n v="0"/>
    <s v="Saudi Arabia"/>
  </r>
  <r>
    <n v="6422"/>
    <n v="1954"/>
    <n v="71"/>
    <x v="0"/>
    <x v="2"/>
    <n v="86718"/>
    <n v="0"/>
    <n v="0"/>
    <d v="2013-01-17T00:00:00"/>
    <n v="20"/>
    <n v="344"/>
    <n v="189"/>
    <n v="482"/>
    <n v="50"/>
    <n v="33"/>
    <n v="172"/>
    <n v="1270"/>
    <n v="1"/>
    <n v="5"/>
    <n v="6"/>
    <n v="5"/>
    <n v="2"/>
    <n v="0"/>
    <n v="0"/>
    <n v="0"/>
    <n v="0"/>
    <n v="0"/>
    <n v="0"/>
    <n v="0"/>
    <s v="India"/>
  </r>
  <r>
    <n v="3690"/>
    <n v="1986"/>
    <n v="39"/>
    <x v="3"/>
    <x v="2"/>
    <n v="80141"/>
    <n v="0"/>
    <n v="0"/>
    <d v="2013-01-11T00:00:00"/>
    <n v="20"/>
    <n v="1184"/>
    <n v="102"/>
    <n v="673"/>
    <n v="52"/>
    <n v="40"/>
    <n v="40"/>
    <n v="2091"/>
    <n v="1"/>
    <n v="7"/>
    <n v="4"/>
    <n v="10"/>
    <n v="6"/>
    <n v="0"/>
    <n v="0"/>
    <n v="1"/>
    <n v="0"/>
    <n v="0"/>
    <n v="1"/>
    <n v="0"/>
    <s v="Spain"/>
  </r>
  <r>
    <n v="2408"/>
    <n v="1976"/>
    <n v="49"/>
    <x v="0"/>
    <x v="2"/>
    <n v="58597"/>
    <n v="1"/>
    <n v="1"/>
    <d v="2012-11-20T00:00:00"/>
    <n v="20"/>
    <n v="490"/>
    <n v="0"/>
    <n v="184"/>
    <n v="10"/>
    <n v="28"/>
    <n v="21"/>
    <n v="733"/>
    <n v="12"/>
    <n v="7"/>
    <n v="4"/>
    <n v="9"/>
    <n v="7"/>
    <n v="0"/>
    <n v="0"/>
    <n v="0"/>
    <n v="0"/>
    <n v="0"/>
    <n v="0"/>
    <n v="0"/>
    <s v="India"/>
  </r>
  <r>
    <n v="9260"/>
    <n v="1945"/>
    <n v="80"/>
    <x v="1"/>
    <x v="2"/>
    <n v="70356"/>
    <n v="0"/>
    <n v="0"/>
    <d v="2012-11-05T00:00:00"/>
    <n v="20"/>
    <n v="1349"/>
    <n v="16"/>
    <n v="249"/>
    <n v="43"/>
    <n v="16"/>
    <n v="33"/>
    <n v="1706"/>
    <n v="2"/>
    <n v="10"/>
    <n v="6"/>
    <n v="9"/>
    <n v="6"/>
    <n v="0"/>
    <n v="0"/>
    <n v="0"/>
    <n v="0"/>
    <n v="0"/>
    <n v="0"/>
    <n v="0"/>
    <s v="Canada"/>
  </r>
  <r>
    <n v="9648"/>
    <n v="1967"/>
    <n v="58"/>
    <x v="0"/>
    <x v="1"/>
    <n v="46904"/>
    <n v="1"/>
    <n v="1"/>
    <d v="2012-11-03T00:00:00"/>
    <n v="20"/>
    <n v="153"/>
    <n v="4"/>
    <n v="56"/>
    <n v="0"/>
    <n v="9"/>
    <n v="31"/>
    <n v="253"/>
    <n v="4"/>
    <n v="5"/>
    <n v="1"/>
    <n v="4"/>
    <n v="8"/>
    <n v="0"/>
    <n v="0"/>
    <n v="0"/>
    <n v="0"/>
    <n v="0"/>
    <n v="0"/>
    <n v="0"/>
    <s v="Spain"/>
  </r>
  <r>
    <n v="4939"/>
    <n v="1946"/>
    <n v="79"/>
    <x v="0"/>
    <x v="3"/>
    <n v="37760"/>
    <n v="0"/>
    <n v="0"/>
    <d v="2012-08-31T00:00:00"/>
    <n v="20"/>
    <n v="84"/>
    <n v="5"/>
    <n v="38"/>
    <n v="150"/>
    <n v="12"/>
    <n v="28"/>
    <n v="317"/>
    <n v="2"/>
    <n v="4"/>
    <n v="1"/>
    <n v="6"/>
    <n v="7"/>
    <n v="0"/>
    <n v="0"/>
    <n v="0"/>
    <n v="0"/>
    <n v="0"/>
    <n v="0"/>
    <n v="0"/>
    <s v="USA"/>
  </r>
  <r>
    <n v="8652"/>
    <n v="1946"/>
    <n v="79"/>
    <x v="0"/>
    <x v="3"/>
    <n v="37760"/>
    <n v="0"/>
    <n v="0"/>
    <d v="2012-08-31T00:00:00"/>
    <n v="20"/>
    <n v="84"/>
    <n v="5"/>
    <n v="38"/>
    <n v="150"/>
    <n v="12"/>
    <n v="28"/>
    <n v="317"/>
    <n v="2"/>
    <n v="4"/>
    <n v="1"/>
    <n v="6"/>
    <n v="7"/>
    <n v="0"/>
    <n v="0"/>
    <n v="0"/>
    <n v="0"/>
    <n v="0"/>
    <n v="0"/>
    <n v="0"/>
    <s v="Saudi Arabia"/>
  </r>
  <r>
    <n v="4702"/>
    <n v="1964"/>
    <n v="61"/>
    <x v="0"/>
    <x v="1"/>
    <n v="61839"/>
    <n v="0"/>
    <n v="0"/>
    <d v="2012-08-12T00:00:00"/>
    <n v="20"/>
    <n v="1000"/>
    <n v="155"/>
    <n v="379"/>
    <n v="224"/>
    <n v="17"/>
    <n v="120"/>
    <n v="1895"/>
    <n v="1"/>
    <n v="4"/>
    <n v="8"/>
    <n v="4"/>
    <n v="8"/>
    <n v="0"/>
    <n v="0"/>
    <n v="0"/>
    <n v="0"/>
    <n v="0"/>
    <n v="0"/>
    <n v="0"/>
    <s v="Spain"/>
  </r>
  <r>
    <n v="2587"/>
    <n v="1972"/>
    <n v="53"/>
    <x v="1"/>
    <x v="2"/>
    <n v="29791"/>
    <n v="1"/>
    <n v="0"/>
    <d v="2014-05-15T00:00:00"/>
    <n v="21"/>
    <n v="14"/>
    <n v="0"/>
    <n v="6"/>
    <n v="0"/>
    <n v="0"/>
    <n v="0"/>
    <n v="20"/>
    <n v="2"/>
    <n v="2"/>
    <n v="0"/>
    <n v="3"/>
    <n v="5"/>
    <n v="0"/>
    <n v="0"/>
    <n v="0"/>
    <n v="0"/>
    <n v="0"/>
    <n v="0"/>
    <n v="0"/>
    <s v="Australia"/>
  </r>
  <r>
    <n v="2811"/>
    <n v="1963"/>
    <n v="62"/>
    <x v="1"/>
    <x v="1"/>
    <n v="48918"/>
    <n v="1"/>
    <n v="1"/>
    <d v="2014-04-12T00:00:00"/>
    <n v="21"/>
    <n v="52"/>
    <n v="0"/>
    <n v="9"/>
    <n v="0"/>
    <n v="0"/>
    <n v="1"/>
    <n v="62"/>
    <n v="2"/>
    <n v="1"/>
    <n v="0"/>
    <n v="4"/>
    <n v="4"/>
    <n v="0"/>
    <n v="0"/>
    <n v="0"/>
    <n v="0"/>
    <n v="0"/>
    <n v="0"/>
    <n v="0"/>
    <s v="Spain"/>
  </r>
  <r>
    <n v="9150"/>
    <n v="1963"/>
    <n v="62"/>
    <x v="1"/>
    <x v="1"/>
    <n v="48918"/>
    <n v="1"/>
    <n v="1"/>
    <d v="2014-04-12T00:00:00"/>
    <n v="21"/>
    <n v="52"/>
    <n v="0"/>
    <n v="9"/>
    <n v="0"/>
    <n v="0"/>
    <n v="1"/>
    <n v="62"/>
    <n v="2"/>
    <n v="1"/>
    <n v="0"/>
    <n v="4"/>
    <n v="4"/>
    <n v="0"/>
    <n v="0"/>
    <n v="0"/>
    <n v="0"/>
    <n v="0"/>
    <n v="0"/>
    <n v="0"/>
    <s v="Spain"/>
  </r>
  <r>
    <n v="10127"/>
    <n v="1965"/>
    <n v="60"/>
    <x v="0"/>
    <x v="2"/>
    <n v="58692"/>
    <n v="0"/>
    <n v="1"/>
    <d v="2014-04-06T00:00:00"/>
    <n v="21"/>
    <n v="301"/>
    <n v="11"/>
    <n v="61"/>
    <n v="4"/>
    <n v="7"/>
    <n v="11"/>
    <n v="395"/>
    <n v="1"/>
    <n v="8"/>
    <n v="2"/>
    <n v="4"/>
    <n v="7"/>
    <n v="0"/>
    <n v="0"/>
    <n v="0"/>
    <n v="0"/>
    <n v="0"/>
    <n v="0"/>
    <n v="0"/>
    <s v="Canada"/>
  </r>
  <r>
    <n v="5493"/>
    <n v="1976"/>
    <n v="49"/>
    <x v="0"/>
    <x v="2"/>
    <n v="39356"/>
    <n v="1"/>
    <n v="1"/>
    <d v="2014-03-19T00:00:00"/>
    <n v="21"/>
    <n v="15"/>
    <n v="0"/>
    <n v="2"/>
    <n v="0"/>
    <n v="0"/>
    <n v="6"/>
    <n v="23"/>
    <n v="1"/>
    <n v="1"/>
    <n v="0"/>
    <n v="2"/>
    <n v="6"/>
    <n v="1"/>
    <n v="0"/>
    <n v="0"/>
    <n v="0"/>
    <n v="0"/>
    <n v="0"/>
    <n v="0"/>
    <s v="Spain"/>
  </r>
  <r>
    <n v="2666"/>
    <n v="1972"/>
    <n v="53"/>
    <x v="3"/>
    <x v="2"/>
    <n v="76234"/>
    <n v="0"/>
    <n v="1"/>
    <d v="2014-02-06T00:00:00"/>
    <n v="21"/>
    <n v="519"/>
    <n v="50"/>
    <n v="167"/>
    <n v="130"/>
    <n v="0"/>
    <n v="41"/>
    <n v="907"/>
    <n v="1"/>
    <n v="8"/>
    <n v="3"/>
    <n v="11"/>
    <n v="3"/>
    <n v="0"/>
    <n v="1"/>
    <n v="0"/>
    <n v="0"/>
    <n v="0"/>
    <n v="0"/>
    <n v="0"/>
    <s v="Canada"/>
  </r>
  <r>
    <n v="10099"/>
    <n v="1984"/>
    <n v="41"/>
    <x v="0"/>
    <x v="2"/>
    <n v="55434"/>
    <n v="1"/>
    <n v="0"/>
    <d v="2013-10-05T00:00:00"/>
    <n v="21"/>
    <n v="238"/>
    <n v="115"/>
    <n v="215"/>
    <n v="169"/>
    <n v="69"/>
    <n v="76"/>
    <n v="882"/>
    <n v="3"/>
    <n v="5"/>
    <n v="3"/>
    <n v="13"/>
    <n v="4"/>
    <n v="0"/>
    <n v="0"/>
    <n v="0"/>
    <n v="0"/>
    <n v="0"/>
    <n v="0"/>
    <n v="0"/>
    <s v="Saudi Arabia"/>
  </r>
  <r>
    <n v="10562"/>
    <n v="1946"/>
    <n v="79"/>
    <x v="3"/>
    <x v="2"/>
    <n v="66835"/>
    <n v="0"/>
    <n v="0"/>
    <d v="2013-09-28T00:00:00"/>
    <n v="21"/>
    <n v="620"/>
    <n v="26"/>
    <n v="195"/>
    <n v="34"/>
    <n v="17"/>
    <n v="141"/>
    <n v="1033"/>
    <n v="1"/>
    <n v="6"/>
    <n v="4"/>
    <n v="13"/>
    <n v="2"/>
    <n v="0"/>
    <n v="0"/>
    <n v="0"/>
    <n v="0"/>
    <n v="0"/>
    <n v="0"/>
    <n v="0"/>
    <s v="India"/>
  </r>
  <r>
    <n v="7881"/>
    <n v="1946"/>
    <n v="79"/>
    <x v="3"/>
    <x v="2"/>
    <n v="66835"/>
    <n v="0"/>
    <n v="0"/>
    <d v="2013-09-28T00:00:00"/>
    <n v="21"/>
    <n v="620"/>
    <n v="26"/>
    <n v="195"/>
    <n v="34"/>
    <n v="17"/>
    <n v="141"/>
    <n v="1033"/>
    <n v="1"/>
    <n v="6"/>
    <n v="4"/>
    <n v="13"/>
    <n v="2"/>
    <n v="0"/>
    <n v="0"/>
    <n v="0"/>
    <n v="0"/>
    <n v="0"/>
    <n v="0"/>
    <n v="0"/>
    <s v="Spain"/>
  </r>
  <r>
    <n v="6721"/>
    <n v="1951"/>
    <n v="74"/>
    <x v="0"/>
    <x v="2"/>
    <n v="71965"/>
    <n v="0"/>
    <n v="1"/>
    <d v="2013-07-29T00:00:00"/>
    <n v="21"/>
    <n v="572"/>
    <n v="19"/>
    <n v="286"/>
    <n v="50"/>
    <n v="38"/>
    <n v="248"/>
    <n v="1213"/>
    <n v="3"/>
    <n v="6"/>
    <n v="3"/>
    <n v="5"/>
    <n v="3"/>
    <n v="0"/>
    <n v="0"/>
    <n v="0"/>
    <n v="0"/>
    <n v="0"/>
    <n v="0"/>
    <n v="0"/>
    <s v="Canada"/>
  </r>
  <r>
    <n v="5204"/>
    <n v="1971"/>
    <n v="54"/>
    <x v="0"/>
    <x v="3"/>
    <n v="74538"/>
    <n v="0"/>
    <n v="0"/>
    <d v="2013-06-29T00:00:00"/>
    <n v="21"/>
    <n v="380"/>
    <n v="98"/>
    <n v="733"/>
    <n v="110"/>
    <n v="112"/>
    <n v="28"/>
    <n v="1461"/>
    <n v="1"/>
    <n v="8"/>
    <n v="8"/>
    <n v="5"/>
    <n v="3"/>
    <n v="0"/>
    <n v="0"/>
    <n v="1"/>
    <n v="0"/>
    <n v="0"/>
    <n v="1"/>
    <n v="0"/>
    <s v="Spain"/>
  </r>
  <r>
    <n v="5209"/>
    <n v="1954"/>
    <n v="71"/>
    <x v="0"/>
    <x v="0"/>
    <n v="50002"/>
    <n v="0"/>
    <n v="1"/>
    <d v="2013-06-17T00:00:00"/>
    <n v="21"/>
    <n v="443"/>
    <n v="5"/>
    <n v="71"/>
    <n v="21"/>
    <n v="16"/>
    <n v="82"/>
    <n v="638"/>
    <n v="2"/>
    <n v="8"/>
    <n v="2"/>
    <n v="7"/>
    <n v="7"/>
    <n v="0"/>
    <n v="0"/>
    <n v="0"/>
    <n v="0"/>
    <n v="0"/>
    <n v="0"/>
    <n v="0"/>
    <s v="Saudi Arabia"/>
  </r>
  <r>
    <n v="10128"/>
    <n v="1958"/>
    <n v="67"/>
    <x v="0"/>
    <x v="3"/>
    <n v="53977"/>
    <n v="0"/>
    <n v="1"/>
    <d v="2013-06-08T00:00:00"/>
    <n v="21"/>
    <n v="620"/>
    <n v="16"/>
    <n v="165"/>
    <n v="0"/>
    <n v="24"/>
    <n v="82"/>
    <n v="907"/>
    <n v="5"/>
    <n v="5"/>
    <n v="5"/>
    <n v="12"/>
    <n v="5"/>
    <n v="0"/>
    <n v="0"/>
    <n v="0"/>
    <n v="0"/>
    <n v="0"/>
    <n v="0"/>
    <n v="0"/>
    <s v="Canada"/>
  </r>
  <r>
    <n v="9284"/>
    <n v="1958"/>
    <n v="67"/>
    <x v="0"/>
    <x v="3"/>
    <n v="53977"/>
    <n v="0"/>
    <n v="1"/>
    <d v="2013-06-08T00:00:00"/>
    <n v="21"/>
    <n v="620"/>
    <n v="16"/>
    <n v="165"/>
    <n v="0"/>
    <n v="24"/>
    <n v="82"/>
    <n v="907"/>
    <n v="5"/>
    <n v="5"/>
    <n v="5"/>
    <n v="12"/>
    <n v="5"/>
    <n v="0"/>
    <n v="0"/>
    <n v="0"/>
    <n v="0"/>
    <n v="0"/>
    <n v="0"/>
    <n v="0"/>
    <s v="Spain"/>
  </r>
  <r>
    <n v="8643"/>
    <n v="1971"/>
    <n v="54"/>
    <x v="0"/>
    <x v="3"/>
    <n v="69930"/>
    <n v="0"/>
    <n v="0"/>
    <d v="2013-05-26T00:00:00"/>
    <n v="21"/>
    <n v="252"/>
    <n v="98"/>
    <n v="827"/>
    <n v="219"/>
    <n v="70"/>
    <n v="196"/>
    <n v="1662"/>
    <n v="1"/>
    <n v="4"/>
    <n v="5"/>
    <n v="12"/>
    <n v="3"/>
    <n v="0"/>
    <n v="0"/>
    <n v="0"/>
    <n v="0"/>
    <n v="0"/>
    <n v="0"/>
    <n v="0"/>
    <s v="India"/>
  </r>
  <r>
    <n v="1685"/>
    <n v="1967"/>
    <n v="58"/>
    <x v="1"/>
    <x v="3"/>
    <n v="62981"/>
    <n v="0"/>
    <n v="0"/>
    <d v="2013-03-17T00:00:00"/>
    <n v="21"/>
    <n v="796"/>
    <n v="14"/>
    <n v="590"/>
    <n v="38"/>
    <n v="44"/>
    <n v="0"/>
    <n v="1482"/>
    <n v="1"/>
    <n v="4"/>
    <n v="5"/>
    <n v="13"/>
    <n v="3"/>
    <n v="0"/>
    <n v="1"/>
    <n v="0"/>
    <n v="0"/>
    <n v="0"/>
    <n v="0"/>
    <n v="0"/>
    <s v="Canada"/>
  </r>
  <r>
    <n v="2877"/>
    <n v="1974"/>
    <n v="51"/>
    <x v="3"/>
    <x v="3"/>
    <n v="46014"/>
    <n v="1"/>
    <n v="1"/>
    <d v="2013-01-21T00:00:00"/>
    <n v="21"/>
    <n v="410"/>
    <n v="0"/>
    <n v="59"/>
    <n v="19"/>
    <n v="9"/>
    <n v="44"/>
    <n v="541"/>
    <n v="10"/>
    <n v="7"/>
    <n v="1"/>
    <n v="8"/>
    <n v="7"/>
    <n v="0"/>
    <n v="0"/>
    <n v="0"/>
    <n v="0"/>
    <n v="0"/>
    <n v="0"/>
    <n v="0"/>
    <s v="Saudi Arabia"/>
  </r>
  <r>
    <n v="8369"/>
    <n v="1987"/>
    <n v="38"/>
    <x v="0"/>
    <x v="3"/>
    <n v="18227"/>
    <n v="1"/>
    <n v="0"/>
    <d v="2012-11-08T00:00:00"/>
    <n v="21"/>
    <n v="1"/>
    <n v="2"/>
    <n v="7"/>
    <n v="4"/>
    <n v="3"/>
    <n v="11"/>
    <n v="28"/>
    <n v="1"/>
    <n v="0"/>
    <n v="1"/>
    <n v="2"/>
    <n v="8"/>
    <n v="0"/>
    <n v="0"/>
    <n v="0"/>
    <n v="0"/>
    <n v="0"/>
    <n v="0"/>
    <n v="0"/>
    <s v="Spain"/>
  </r>
  <r>
    <n v="6233"/>
    <n v="1976"/>
    <n v="49"/>
    <x v="0"/>
    <x v="2"/>
    <n v="65991"/>
    <n v="0"/>
    <n v="1"/>
    <d v="2012-09-07T00:00:00"/>
    <n v="21"/>
    <n v="507"/>
    <n v="19"/>
    <n v="364"/>
    <n v="25"/>
    <n v="47"/>
    <n v="9"/>
    <n v="971"/>
    <n v="3"/>
    <n v="9"/>
    <n v="5"/>
    <n v="10"/>
    <n v="7"/>
    <n v="0"/>
    <n v="0"/>
    <n v="0"/>
    <n v="0"/>
    <n v="0"/>
    <n v="0"/>
    <n v="0"/>
    <s v="Spain"/>
  </r>
  <r>
    <n v="195"/>
    <n v="1972"/>
    <n v="53"/>
    <x v="0"/>
    <x v="1"/>
    <n v="38808"/>
    <n v="1"/>
    <n v="0"/>
    <d v="2012-08-26T00:00:00"/>
    <n v="21"/>
    <n v="125"/>
    <n v="17"/>
    <n v="52"/>
    <n v="3"/>
    <n v="19"/>
    <n v="30"/>
    <n v="246"/>
    <n v="4"/>
    <n v="5"/>
    <n v="1"/>
    <n v="4"/>
    <n v="8"/>
    <n v="1"/>
    <n v="0"/>
    <n v="0"/>
    <n v="0"/>
    <n v="0"/>
    <n v="1"/>
    <n v="0"/>
    <s v="Spain"/>
  </r>
  <r>
    <n v="1501"/>
    <n v="1982"/>
    <n v="43"/>
    <x v="1"/>
    <x v="2"/>
    <n v="160803"/>
    <n v="0"/>
    <n v="0"/>
    <d v="2012-08-04T00:00:00"/>
    <n v="21"/>
    <n v="55"/>
    <n v="16"/>
    <n v="1622"/>
    <n v="17"/>
    <n v="3"/>
    <n v="4"/>
    <n v="1717"/>
    <n v="15"/>
    <n v="0"/>
    <n v="28"/>
    <n v="1"/>
    <n v="0"/>
    <n v="0"/>
    <n v="0"/>
    <n v="0"/>
    <n v="0"/>
    <n v="0"/>
    <n v="0"/>
    <n v="0"/>
    <s v="USA"/>
  </r>
  <r>
    <n v="10846"/>
    <n v="1978"/>
    <n v="47"/>
    <x v="3"/>
    <x v="2"/>
    <n v="43783"/>
    <n v="1"/>
    <n v="0"/>
    <d v="2014-05-29T00:00:00"/>
    <n v="22"/>
    <n v="327"/>
    <n v="9"/>
    <n v="125"/>
    <n v="25"/>
    <n v="4"/>
    <n v="139"/>
    <n v="629"/>
    <n v="6"/>
    <n v="7"/>
    <n v="1"/>
    <n v="8"/>
    <n v="7"/>
    <n v="1"/>
    <n v="0"/>
    <n v="0"/>
    <n v="0"/>
    <n v="0"/>
    <n v="0"/>
    <n v="0"/>
    <s v="Canada"/>
  </r>
  <r>
    <n v="8341"/>
    <n v="1969"/>
    <n v="56"/>
    <x v="1"/>
    <x v="2"/>
    <n v="30396"/>
    <n v="1"/>
    <n v="0"/>
    <d v="2014-04-30T00:00:00"/>
    <n v="22"/>
    <n v="15"/>
    <n v="0"/>
    <n v="6"/>
    <n v="0"/>
    <n v="1"/>
    <n v="12"/>
    <n v="34"/>
    <n v="2"/>
    <n v="1"/>
    <n v="1"/>
    <n v="2"/>
    <n v="7"/>
    <n v="1"/>
    <n v="0"/>
    <n v="0"/>
    <n v="0"/>
    <n v="0"/>
    <n v="1"/>
    <n v="0"/>
    <s v="Spain"/>
  </r>
  <r>
    <n v="10766"/>
    <n v="1964"/>
    <n v="61"/>
    <x v="1"/>
    <x v="2"/>
    <n v="65526"/>
    <n v="0"/>
    <n v="1"/>
    <d v="2014-04-11T00:00:00"/>
    <n v="22"/>
    <n v="397"/>
    <n v="19"/>
    <n v="69"/>
    <n v="12"/>
    <n v="0"/>
    <n v="9"/>
    <n v="506"/>
    <n v="1"/>
    <n v="4"/>
    <n v="4"/>
    <n v="8"/>
    <n v="2"/>
    <n v="0"/>
    <n v="0"/>
    <n v="0"/>
    <n v="0"/>
    <n v="0"/>
    <n v="0"/>
    <n v="0"/>
    <s v="Spain"/>
  </r>
  <r>
    <n v="9971"/>
    <n v="1964"/>
    <n v="61"/>
    <x v="1"/>
    <x v="2"/>
    <n v="65526"/>
    <n v="0"/>
    <n v="1"/>
    <d v="2014-04-11T00:00:00"/>
    <n v="22"/>
    <n v="397"/>
    <n v="19"/>
    <n v="69"/>
    <n v="12"/>
    <n v="0"/>
    <n v="9"/>
    <n v="506"/>
    <n v="1"/>
    <n v="4"/>
    <n v="4"/>
    <n v="8"/>
    <n v="2"/>
    <n v="0"/>
    <n v="0"/>
    <n v="0"/>
    <n v="0"/>
    <n v="0"/>
    <n v="0"/>
    <n v="0"/>
    <s v="Saudi Arabia"/>
  </r>
  <r>
    <n v="1740"/>
    <n v="1944"/>
    <n v="81"/>
    <x v="0"/>
    <x v="2"/>
    <n v="55956"/>
    <n v="0"/>
    <n v="0"/>
    <d v="2014-04-07T00:00:00"/>
    <n v="22"/>
    <n v="760"/>
    <n v="38"/>
    <n v="104"/>
    <n v="50"/>
    <n v="9"/>
    <n v="38"/>
    <n v="999"/>
    <n v="2"/>
    <n v="7"/>
    <n v="3"/>
    <n v="4"/>
    <n v="4"/>
    <n v="0"/>
    <n v="1"/>
    <n v="0"/>
    <n v="0"/>
    <n v="0"/>
    <n v="0"/>
    <n v="0"/>
    <s v="Spain"/>
  </r>
  <r>
    <n v="8737"/>
    <n v="1978"/>
    <n v="47"/>
    <x v="0"/>
    <x v="0"/>
    <n v="55563"/>
    <n v="0"/>
    <n v="1"/>
    <d v="2014-04-05T00:00:00"/>
    <n v="22"/>
    <n v="29"/>
    <n v="1"/>
    <n v="9"/>
    <n v="2"/>
    <n v="0"/>
    <n v="2"/>
    <n v="43"/>
    <n v="1"/>
    <n v="2"/>
    <n v="0"/>
    <n v="3"/>
    <n v="3"/>
    <n v="0"/>
    <n v="0"/>
    <n v="0"/>
    <n v="0"/>
    <n v="0"/>
    <n v="0"/>
    <n v="0"/>
    <s v="Spain"/>
  </r>
  <r>
    <n v="6466"/>
    <n v="1965"/>
    <n v="60"/>
    <x v="1"/>
    <x v="2"/>
    <n v="57236"/>
    <n v="1"/>
    <n v="1"/>
    <d v="2014-03-12T00:00:00"/>
    <n v="22"/>
    <n v="105"/>
    <n v="0"/>
    <n v="9"/>
    <n v="2"/>
    <n v="1"/>
    <n v="4"/>
    <n v="121"/>
    <n v="3"/>
    <n v="2"/>
    <n v="1"/>
    <n v="4"/>
    <n v="3"/>
    <n v="0"/>
    <n v="0"/>
    <n v="0"/>
    <n v="0"/>
    <n v="0"/>
    <n v="0"/>
    <n v="0"/>
    <s v="Spain"/>
  </r>
  <r>
    <n v="10430"/>
    <n v="1973"/>
    <n v="52"/>
    <x v="0"/>
    <x v="0"/>
    <n v="89694"/>
    <n v="1"/>
    <n v="1"/>
    <d v="2013-10-09T00:00:00"/>
    <n v="22"/>
    <n v="1126"/>
    <n v="28"/>
    <n v="211"/>
    <n v="37"/>
    <n v="28"/>
    <n v="42"/>
    <n v="1472"/>
    <n v="3"/>
    <n v="4"/>
    <n v="3"/>
    <n v="4"/>
    <n v="5"/>
    <n v="0"/>
    <n v="1"/>
    <n v="1"/>
    <n v="1"/>
    <n v="0"/>
    <n v="0"/>
    <n v="0"/>
    <s v="Australia"/>
  </r>
  <r>
    <n v="8773"/>
    <n v="1971"/>
    <n v="54"/>
    <x v="3"/>
    <x v="3"/>
    <n v="57420"/>
    <n v="0"/>
    <n v="1"/>
    <d v="2013-06-25T00:00:00"/>
    <n v="22"/>
    <n v="280"/>
    <n v="0"/>
    <n v="18"/>
    <n v="0"/>
    <n v="0"/>
    <n v="24"/>
    <n v="322"/>
    <n v="3"/>
    <n v="5"/>
    <n v="1"/>
    <n v="6"/>
    <n v="7"/>
    <n v="0"/>
    <n v="1"/>
    <n v="0"/>
    <n v="0"/>
    <n v="0"/>
    <n v="0"/>
    <n v="0"/>
    <s v="USA"/>
  </r>
  <r>
    <n v="2371"/>
    <n v="1972"/>
    <n v="53"/>
    <x v="0"/>
    <x v="2"/>
    <n v="33622"/>
    <n v="1"/>
    <n v="1"/>
    <d v="2013-04-13T00:00:00"/>
    <n v="22"/>
    <n v="39"/>
    <n v="1"/>
    <n v="22"/>
    <n v="3"/>
    <n v="4"/>
    <n v="12"/>
    <n v="81"/>
    <n v="3"/>
    <n v="2"/>
    <n v="0"/>
    <n v="4"/>
    <n v="7"/>
    <n v="0"/>
    <n v="0"/>
    <n v="0"/>
    <n v="0"/>
    <n v="0"/>
    <n v="0"/>
    <n v="0"/>
    <s v="Germany"/>
  </r>
  <r>
    <n v="7786"/>
    <n v="1986"/>
    <n v="39"/>
    <x v="1"/>
    <x v="1"/>
    <n v="29999"/>
    <n v="1"/>
    <n v="0"/>
    <d v="2013-02-13T00:00:00"/>
    <n v="22"/>
    <n v="68"/>
    <n v="7"/>
    <n v="59"/>
    <n v="10"/>
    <n v="5"/>
    <n v="11"/>
    <n v="160"/>
    <n v="4"/>
    <n v="3"/>
    <n v="1"/>
    <n v="4"/>
    <n v="8"/>
    <n v="0"/>
    <n v="0"/>
    <n v="0"/>
    <n v="0"/>
    <n v="0"/>
    <n v="0"/>
    <n v="0"/>
    <s v="Spain"/>
  </r>
  <r>
    <n v="4088"/>
    <n v="1962"/>
    <n v="63"/>
    <x v="1"/>
    <x v="3"/>
    <n v="31497"/>
    <n v="0"/>
    <n v="1"/>
    <d v="2012-12-06T00:00:00"/>
    <n v="22"/>
    <n v="108"/>
    <n v="1"/>
    <n v="28"/>
    <n v="13"/>
    <n v="1"/>
    <n v="4"/>
    <n v="155"/>
    <n v="2"/>
    <n v="3"/>
    <n v="1"/>
    <n v="4"/>
    <n v="8"/>
    <n v="0"/>
    <n v="0"/>
    <n v="0"/>
    <n v="0"/>
    <n v="0"/>
    <n v="0"/>
    <n v="0"/>
    <s v="Spain"/>
  </r>
  <r>
    <n v="4971"/>
    <n v="1962"/>
    <n v="63"/>
    <x v="1"/>
    <x v="3"/>
    <n v="31497"/>
    <n v="0"/>
    <n v="1"/>
    <d v="2012-12-06T00:00:00"/>
    <n v="22"/>
    <n v="108"/>
    <n v="1"/>
    <n v="28"/>
    <n v="13"/>
    <n v="1"/>
    <n v="4"/>
    <n v="155"/>
    <n v="2"/>
    <n v="3"/>
    <n v="1"/>
    <n v="4"/>
    <n v="8"/>
    <n v="0"/>
    <n v="0"/>
    <n v="0"/>
    <n v="0"/>
    <n v="0"/>
    <n v="0"/>
    <n v="0"/>
    <s v="Saudi Arabia"/>
  </r>
  <r>
    <n v="10560"/>
    <n v="1980"/>
    <n v="45"/>
    <x v="1"/>
    <x v="1"/>
    <n v="36802"/>
    <n v="1"/>
    <n v="0"/>
    <d v="2014-06-16T00:00:00"/>
    <n v="23"/>
    <n v="16"/>
    <n v="1"/>
    <n v="2"/>
    <n v="0"/>
    <n v="0"/>
    <n v="1"/>
    <n v="20"/>
    <n v="1"/>
    <n v="1"/>
    <n v="0"/>
    <n v="3"/>
    <n v="5"/>
    <n v="0"/>
    <n v="0"/>
    <n v="0"/>
    <n v="0"/>
    <n v="0"/>
    <n v="0"/>
    <n v="0"/>
    <s v="Spain"/>
  </r>
  <r>
    <n v="6892"/>
    <n v="1968"/>
    <n v="57"/>
    <x v="0"/>
    <x v="0"/>
    <n v="61671"/>
    <n v="0"/>
    <n v="1"/>
    <d v="2014-06-03T00:00:00"/>
    <n v="23"/>
    <n v="641"/>
    <n v="7"/>
    <n v="56"/>
    <n v="0"/>
    <n v="0"/>
    <n v="28"/>
    <n v="732"/>
    <n v="8"/>
    <n v="10"/>
    <n v="4"/>
    <n v="6"/>
    <n v="8"/>
    <n v="0"/>
    <n v="1"/>
    <n v="0"/>
    <n v="1"/>
    <n v="0"/>
    <n v="0"/>
    <n v="0"/>
    <s v="Spain"/>
  </r>
  <r>
    <n v="11004"/>
    <n v="1893"/>
    <n v="132"/>
    <x v="2"/>
    <x v="1"/>
    <n v="60182"/>
    <n v="0"/>
    <n v="1"/>
    <d v="2014-05-17T00:00:00"/>
    <n v="23"/>
    <n v="8"/>
    <n v="0"/>
    <n v="5"/>
    <n v="7"/>
    <n v="0"/>
    <n v="2"/>
    <n v="22"/>
    <n v="1"/>
    <n v="1"/>
    <n v="0"/>
    <n v="2"/>
    <n v="4"/>
    <n v="0"/>
    <n v="0"/>
    <n v="0"/>
    <n v="0"/>
    <n v="0"/>
    <n v="0"/>
    <n v="0"/>
    <s v="Saudi Arabia"/>
  </r>
  <r>
    <n v="1818"/>
    <n v="1971"/>
    <n v="54"/>
    <x v="1"/>
    <x v="3"/>
    <n v="29732"/>
    <n v="1"/>
    <n v="0"/>
    <d v="2014-03-25T00:00:00"/>
    <n v="23"/>
    <n v="25"/>
    <n v="0"/>
    <n v="8"/>
    <n v="0"/>
    <n v="1"/>
    <n v="4"/>
    <n v="38"/>
    <n v="1"/>
    <n v="2"/>
    <n v="0"/>
    <n v="2"/>
    <n v="9"/>
    <n v="0"/>
    <n v="0"/>
    <n v="0"/>
    <n v="0"/>
    <n v="0"/>
    <n v="0"/>
    <n v="0"/>
    <s v="Canada"/>
  </r>
  <r>
    <n v="9485"/>
    <n v="1986"/>
    <n v="39"/>
    <x v="1"/>
    <x v="2"/>
    <n v="45921"/>
    <n v="0"/>
    <n v="0"/>
    <d v="2014-03-10T00:00:00"/>
    <n v="23"/>
    <n v="102"/>
    <n v="9"/>
    <n v="49"/>
    <n v="24"/>
    <n v="3"/>
    <n v="12"/>
    <n v="199"/>
    <n v="1"/>
    <n v="2"/>
    <n v="1"/>
    <n v="6"/>
    <n v="4"/>
    <n v="0"/>
    <n v="0"/>
    <n v="0"/>
    <n v="0"/>
    <n v="0"/>
    <n v="0"/>
    <n v="0"/>
    <s v="Saudi Arabia"/>
  </r>
  <r>
    <n v="6646"/>
    <n v="1984"/>
    <n v="41"/>
    <x v="0"/>
    <x v="3"/>
    <n v="16529"/>
    <n v="1"/>
    <n v="0"/>
    <d v="2014-03-01T00:00:00"/>
    <n v="23"/>
    <n v="3"/>
    <n v="0"/>
    <n v="5"/>
    <n v="13"/>
    <n v="0"/>
    <n v="1"/>
    <n v="22"/>
    <n v="1"/>
    <n v="1"/>
    <n v="0"/>
    <n v="3"/>
    <n v="6"/>
    <n v="0"/>
    <n v="0"/>
    <n v="0"/>
    <n v="0"/>
    <n v="0"/>
    <n v="0"/>
    <n v="0"/>
    <s v="Canada"/>
  </r>
  <r>
    <n v="4248"/>
    <n v="1960"/>
    <n v="65"/>
    <x v="3"/>
    <x v="1"/>
    <n v="98777"/>
    <n v="0"/>
    <n v="0"/>
    <d v="2014-02-17T00:00:00"/>
    <n v="23"/>
    <n v="1000"/>
    <n v="19"/>
    <n v="711"/>
    <n v="125"/>
    <n v="115"/>
    <n v="38"/>
    <n v="2008"/>
    <n v="0"/>
    <n v="4"/>
    <n v="6"/>
    <n v="9"/>
    <n v="1"/>
    <n v="0"/>
    <n v="1"/>
    <n v="0"/>
    <n v="0"/>
    <n v="0"/>
    <n v="0"/>
    <n v="0"/>
    <s v="Spain"/>
  </r>
  <r>
    <n v="7451"/>
    <n v="1960"/>
    <n v="65"/>
    <x v="3"/>
    <x v="1"/>
    <n v="98777"/>
    <n v="0"/>
    <n v="0"/>
    <d v="2014-02-17T00:00:00"/>
    <n v="23"/>
    <n v="1000"/>
    <n v="19"/>
    <n v="711"/>
    <n v="125"/>
    <n v="115"/>
    <n v="38"/>
    <n v="2008"/>
    <n v="0"/>
    <n v="4"/>
    <n v="6"/>
    <n v="9"/>
    <n v="1"/>
    <n v="0"/>
    <n v="1"/>
    <n v="0"/>
    <n v="0"/>
    <n v="0"/>
    <n v="0"/>
    <n v="0"/>
    <s v="Spain"/>
  </r>
  <r>
    <n v="7861"/>
    <n v="1952"/>
    <n v="73"/>
    <x v="3"/>
    <x v="2"/>
    <n v="77027"/>
    <n v="0"/>
    <n v="1"/>
    <d v="2014-02-05T00:00:00"/>
    <n v="23"/>
    <n v="820"/>
    <n v="57"/>
    <n v="242"/>
    <n v="45"/>
    <n v="0"/>
    <n v="11"/>
    <n v="1175"/>
    <n v="2"/>
    <n v="8"/>
    <n v="3"/>
    <n v="6"/>
    <n v="4"/>
    <n v="0"/>
    <n v="0"/>
    <n v="0"/>
    <n v="0"/>
    <n v="0"/>
    <n v="0"/>
    <n v="0"/>
    <s v="Spain"/>
  </r>
  <r>
    <n v="5232"/>
    <n v="1965"/>
    <n v="60"/>
    <x v="0"/>
    <x v="2"/>
    <n v="69139"/>
    <n v="0"/>
    <n v="1"/>
    <d v="2014-01-27T00:00:00"/>
    <n v="23"/>
    <n v="86"/>
    <n v="12"/>
    <n v="75"/>
    <n v="33"/>
    <n v="15"/>
    <n v="6"/>
    <n v="227"/>
    <n v="1"/>
    <n v="4"/>
    <n v="1"/>
    <n v="5"/>
    <n v="4"/>
    <n v="0"/>
    <n v="0"/>
    <n v="0"/>
    <n v="0"/>
    <n v="0"/>
    <n v="0"/>
    <n v="0"/>
    <s v="Spain"/>
  </r>
  <r>
    <n v="3011"/>
    <n v="1965"/>
    <n v="60"/>
    <x v="0"/>
    <x v="2"/>
    <n v="69139"/>
    <n v="0"/>
    <n v="1"/>
    <d v="2014-01-27T00:00:00"/>
    <n v="23"/>
    <n v="86"/>
    <n v="12"/>
    <n v="75"/>
    <n v="33"/>
    <n v="15"/>
    <n v="6"/>
    <n v="227"/>
    <n v="1"/>
    <n v="4"/>
    <n v="1"/>
    <n v="5"/>
    <n v="4"/>
    <n v="0"/>
    <n v="0"/>
    <n v="0"/>
    <n v="0"/>
    <n v="0"/>
    <n v="0"/>
    <n v="0"/>
    <s v="Saudi Arabia"/>
  </r>
  <r>
    <n v="5758"/>
    <n v="1982"/>
    <n v="43"/>
    <x v="0"/>
    <x v="2"/>
    <n v="65169"/>
    <n v="0"/>
    <n v="0"/>
    <d v="2014-01-14T00:00:00"/>
    <n v="23"/>
    <n v="1074"/>
    <n v="0"/>
    <n v="69"/>
    <n v="0"/>
    <n v="0"/>
    <n v="46"/>
    <n v="1189"/>
    <n v="1"/>
    <n v="10"/>
    <n v="4"/>
    <n v="13"/>
    <n v="6"/>
    <n v="1"/>
    <n v="0"/>
    <n v="1"/>
    <n v="1"/>
    <n v="1"/>
    <n v="1"/>
    <n v="0"/>
    <s v="Spain"/>
  </r>
  <r>
    <n v="2173"/>
    <n v="1952"/>
    <n v="73"/>
    <x v="0"/>
    <x v="4"/>
    <n v="40049"/>
    <n v="0"/>
    <n v="1"/>
    <d v="2013-10-16T00:00:00"/>
    <n v="23"/>
    <n v="13"/>
    <n v="6"/>
    <n v="7"/>
    <n v="0"/>
    <n v="3"/>
    <n v="3"/>
    <n v="32"/>
    <n v="1"/>
    <n v="1"/>
    <n v="0"/>
    <n v="3"/>
    <n v="6"/>
    <n v="0"/>
    <n v="0"/>
    <n v="0"/>
    <n v="0"/>
    <n v="0"/>
    <n v="0"/>
    <n v="0"/>
    <s v="Spain"/>
  </r>
  <r>
    <n v="10711"/>
    <n v="1945"/>
    <n v="80"/>
    <x v="0"/>
    <x v="2"/>
    <n v="69755"/>
    <n v="0"/>
    <n v="0"/>
    <d v="2013-10-02T00:00:00"/>
    <n v="23"/>
    <n v="217"/>
    <n v="77"/>
    <n v="373"/>
    <n v="111"/>
    <n v="23"/>
    <n v="93"/>
    <n v="894"/>
    <n v="1"/>
    <n v="3"/>
    <n v="6"/>
    <n v="12"/>
    <n v="1"/>
    <n v="0"/>
    <n v="0"/>
    <n v="0"/>
    <n v="0"/>
    <n v="0"/>
    <n v="0"/>
    <n v="0"/>
    <s v="Saudi Arabia"/>
  </r>
  <r>
    <n v="8268"/>
    <n v="1961"/>
    <n v="64"/>
    <x v="1"/>
    <x v="2"/>
    <m/>
    <n v="0"/>
    <n v="1"/>
    <d v="2013-07-11T00:00:00"/>
    <n v="23"/>
    <n v="352"/>
    <n v="0"/>
    <n v="27"/>
    <n v="10"/>
    <n v="0"/>
    <n v="15"/>
    <n v="404"/>
    <n v="3"/>
    <n v="6"/>
    <n v="1"/>
    <n v="7"/>
    <n v="6"/>
    <n v="0"/>
    <n v="0"/>
    <n v="0"/>
    <n v="0"/>
    <n v="0"/>
    <n v="0"/>
    <n v="0"/>
    <s v="Canada"/>
  </r>
  <r>
    <n v="2782"/>
    <n v="1961"/>
    <n v="64"/>
    <x v="1"/>
    <x v="2"/>
    <n v="54456"/>
    <n v="0"/>
    <n v="1"/>
    <d v="2013-07-11T00:00:00"/>
    <n v="23"/>
    <n v="352"/>
    <n v="0"/>
    <n v="27"/>
    <n v="10"/>
    <n v="0"/>
    <n v="15"/>
    <n v="404"/>
    <n v="3"/>
    <n v="6"/>
    <n v="1"/>
    <n v="7"/>
    <n v="6"/>
    <n v="0"/>
    <n v="0"/>
    <n v="0"/>
    <n v="0"/>
    <n v="0"/>
    <n v="0"/>
    <n v="0"/>
    <s v="Spain"/>
  </r>
  <r>
    <n v="9432"/>
    <n v="1977"/>
    <n v="48"/>
    <x v="0"/>
    <x v="3"/>
    <n v="666666"/>
    <n v="1"/>
    <n v="0"/>
    <d v="2013-06-02T00:00:00"/>
    <n v="23"/>
    <n v="9"/>
    <n v="14"/>
    <n v="18"/>
    <n v="8"/>
    <n v="1"/>
    <n v="12"/>
    <n v="62"/>
    <n v="4"/>
    <n v="3"/>
    <n v="1"/>
    <n v="3"/>
    <n v="6"/>
    <n v="0"/>
    <n v="0"/>
    <n v="0"/>
    <n v="0"/>
    <n v="0"/>
    <n v="0"/>
    <n v="0"/>
    <s v="Saudi Arabia"/>
  </r>
  <r>
    <n v="5872"/>
    <n v="1951"/>
    <n v="74"/>
    <x v="0"/>
    <x v="1"/>
    <n v="60689"/>
    <n v="0"/>
    <n v="1"/>
    <d v="2013-06-01T00:00:00"/>
    <n v="23"/>
    <n v="240"/>
    <n v="90"/>
    <n v="216"/>
    <n v="63"/>
    <n v="6"/>
    <n v="24"/>
    <n v="639"/>
    <n v="4"/>
    <n v="4"/>
    <n v="4"/>
    <n v="10"/>
    <n v="3"/>
    <n v="0"/>
    <n v="0"/>
    <n v="0"/>
    <n v="0"/>
    <n v="0"/>
    <n v="0"/>
    <n v="0"/>
    <s v="USA"/>
  </r>
  <r>
    <n v="11187"/>
    <n v="1978"/>
    <n v="47"/>
    <x v="4"/>
    <x v="1"/>
    <n v="26487"/>
    <n v="1"/>
    <n v="0"/>
    <d v="2013-05-20T00:00:00"/>
    <n v="23"/>
    <n v="2"/>
    <n v="8"/>
    <n v="10"/>
    <n v="12"/>
    <n v="14"/>
    <n v="23"/>
    <n v="69"/>
    <n v="3"/>
    <n v="2"/>
    <n v="1"/>
    <n v="3"/>
    <n v="5"/>
    <n v="0"/>
    <n v="0"/>
    <n v="0"/>
    <n v="0"/>
    <n v="0"/>
    <n v="0"/>
    <n v="0"/>
    <s v="Canada"/>
  </r>
  <r>
    <n v="2428"/>
    <n v="1970"/>
    <n v="55"/>
    <x v="0"/>
    <x v="2"/>
    <n v="28164"/>
    <n v="1"/>
    <n v="0"/>
    <d v="2013-05-04T00:00:00"/>
    <n v="23"/>
    <n v="3"/>
    <n v="18"/>
    <n v="26"/>
    <n v="11"/>
    <n v="8"/>
    <n v="12"/>
    <n v="78"/>
    <n v="3"/>
    <n v="2"/>
    <n v="0"/>
    <n v="4"/>
    <n v="7"/>
    <n v="0"/>
    <n v="0"/>
    <n v="0"/>
    <n v="0"/>
    <n v="0"/>
    <n v="0"/>
    <n v="0"/>
    <s v="Germany"/>
  </r>
  <r>
    <n v="1726"/>
    <n v="1970"/>
    <n v="55"/>
    <x v="0"/>
    <x v="1"/>
    <n v="22585"/>
    <n v="0"/>
    <n v="0"/>
    <d v="2013-03-18T00:00:00"/>
    <n v="23"/>
    <n v="3"/>
    <n v="9"/>
    <n v="15"/>
    <n v="13"/>
    <n v="2"/>
    <n v="39"/>
    <n v="81"/>
    <n v="1"/>
    <n v="1"/>
    <n v="1"/>
    <n v="2"/>
    <n v="9"/>
    <n v="1"/>
    <n v="0"/>
    <n v="0"/>
    <n v="0"/>
    <n v="0"/>
    <n v="1"/>
    <n v="0"/>
    <s v="Spain"/>
  </r>
  <r>
    <n v="1802"/>
    <n v="1971"/>
    <n v="54"/>
    <x v="0"/>
    <x v="2"/>
    <n v="64795"/>
    <n v="0"/>
    <n v="1"/>
    <d v="2013-01-17T00:00:00"/>
    <n v="23"/>
    <n v="412"/>
    <n v="5"/>
    <n v="119"/>
    <n v="38"/>
    <n v="29"/>
    <n v="77"/>
    <n v="680"/>
    <n v="3"/>
    <n v="3"/>
    <n v="3"/>
    <n v="12"/>
    <n v="2"/>
    <n v="0"/>
    <n v="0"/>
    <n v="0"/>
    <n v="0"/>
    <n v="0"/>
    <n v="0"/>
    <n v="0"/>
    <s v="Spain"/>
  </r>
  <r>
    <n v="1162"/>
    <n v="1987"/>
    <n v="38"/>
    <x v="1"/>
    <x v="1"/>
    <n v="42000"/>
    <n v="0"/>
    <n v="0"/>
    <d v="2013-01-10T00:00:00"/>
    <n v="23"/>
    <n v="124"/>
    <n v="83"/>
    <n v="267"/>
    <n v="85"/>
    <n v="59"/>
    <n v="35"/>
    <n v="653"/>
    <n v="2"/>
    <n v="5"/>
    <n v="2"/>
    <n v="11"/>
    <n v="5"/>
    <n v="0"/>
    <n v="0"/>
    <n v="0"/>
    <n v="0"/>
    <n v="0"/>
    <n v="1"/>
    <n v="0"/>
    <s v="Spain"/>
  </r>
  <r>
    <n v="10643"/>
    <n v="1987"/>
    <n v="38"/>
    <x v="1"/>
    <x v="1"/>
    <n v="42000"/>
    <n v="0"/>
    <n v="0"/>
    <d v="2013-01-10T00:00:00"/>
    <n v="23"/>
    <n v="124"/>
    <n v="83"/>
    <n v="267"/>
    <n v="85"/>
    <n v="59"/>
    <n v="35"/>
    <n v="653"/>
    <n v="2"/>
    <n v="5"/>
    <n v="2"/>
    <n v="11"/>
    <n v="5"/>
    <n v="0"/>
    <n v="0"/>
    <n v="0"/>
    <n v="0"/>
    <n v="0"/>
    <n v="1"/>
    <n v="0"/>
    <s v="Australia"/>
  </r>
  <r>
    <n v="11112"/>
    <n v="1966"/>
    <n v="59"/>
    <x v="0"/>
    <x v="3"/>
    <n v="70713"/>
    <n v="0"/>
    <n v="1"/>
    <d v="2012-12-03T00:00:00"/>
    <n v="23"/>
    <n v="736"/>
    <n v="114"/>
    <n v="279"/>
    <n v="82"/>
    <n v="76"/>
    <n v="190"/>
    <n v="1477"/>
    <n v="6"/>
    <n v="5"/>
    <n v="6"/>
    <n v="8"/>
    <n v="3"/>
    <n v="0"/>
    <n v="0"/>
    <n v="0"/>
    <n v="0"/>
    <n v="0"/>
    <n v="0"/>
    <n v="0"/>
    <s v="Spain"/>
  </r>
  <r>
    <n v="2114"/>
    <n v="1946"/>
    <n v="79"/>
    <x v="1"/>
    <x v="1"/>
    <n v="82800"/>
    <n v="0"/>
    <n v="0"/>
    <d v="2012-11-24T00:00:00"/>
    <n v="23"/>
    <n v="1006"/>
    <n v="22"/>
    <n v="115"/>
    <n v="59"/>
    <n v="68"/>
    <n v="45"/>
    <n v="1315"/>
    <n v="1"/>
    <n v="7"/>
    <n v="6"/>
    <n v="12"/>
    <n v="3"/>
    <n v="0"/>
    <n v="0"/>
    <n v="1"/>
    <n v="1"/>
    <n v="0"/>
    <n v="1"/>
    <n v="0"/>
    <s v="USA"/>
  </r>
  <r>
    <n v="4261"/>
    <n v="1946"/>
    <n v="79"/>
    <x v="1"/>
    <x v="1"/>
    <n v="82800"/>
    <n v="0"/>
    <n v="0"/>
    <d v="2012-11-24T00:00:00"/>
    <n v="23"/>
    <n v="1006"/>
    <n v="22"/>
    <n v="115"/>
    <n v="59"/>
    <n v="68"/>
    <n v="45"/>
    <n v="1315"/>
    <n v="1"/>
    <n v="7"/>
    <n v="6"/>
    <n v="12"/>
    <n v="3"/>
    <n v="0"/>
    <n v="0"/>
    <n v="1"/>
    <n v="1"/>
    <n v="0"/>
    <n v="1"/>
    <n v="0"/>
    <s v="Saudi Arabia"/>
  </r>
  <r>
    <n v="2457"/>
    <n v="1975"/>
    <n v="50"/>
    <x v="4"/>
    <x v="2"/>
    <n v="30801"/>
    <n v="0"/>
    <n v="1"/>
    <d v="2012-10-26T00:00:00"/>
    <n v="23"/>
    <n v="8"/>
    <n v="4"/>
    <n v="5"/>
    <n v="15"/>
    <n v="2"/>
    <n v="11"/>
    <n v="45"/>
    <n v="2"/>
    <n v="1"/>
    <n v="0"/>
    <n v="3"/>
    <n v="7"/>
    <n v="0"/>
    <n v="0"/>
    <n v="0"/>
    <n v="0"/>
    <n v="0"/>
    <n v="0"/>
    <n v="0"/>
    <s v="Spain"/>
  </r>
  <r>
    <n v="2495"/>
    <n v="1974"/>
    <n v="51"/>
    <x v="3"/>
    <x v="2"/>
    <n v="83891"/>
    <n v="0"/>
    <n v="1"/>
    <d v="2014-06-20T00:00:00"/>
    <n v="24"/>
    <n v="217"/>
    <n v="38"/>
    <n v="350"/>
    <n v="111"/>
    <n v="85"/>
    <n v="15"/>
    <n v="816"/>
    <n v="1"/>
    <n v="4"/>
    <n v="7"/>
    <n v="10"/>
    <n v="1"/>
    <n v="0"/>
    <n v="0"/>
    <n v="0"/>
    <n v="0"/>
    <n v="0"/>
    <n v="0"/>
    <n v="0"/>
    <s v="Spain"/>
  </r>
  <r>
    <n v="6983"/>
    <n v="1950"/>
    <n v="75"/>
    <x v="3"/>
    <x v="0"/>
    <n v="38054"/>
    <n v="1"/>
    <n v="1"/>
    <d v="2014-05-01T00:00:00"/>
    <n v="24"/>
    <n v="23"/>
    <n v="2"/>
    <n v="17"/>
    <n v="2"/>
    <n v="1"/>
    <n v="0"/>
    <n v="45"/>
    <n v="2"/>
    <n v="2"/>
    <n v="0"/>
    <n v="3"/>
    <n v="7"/>
    <n v="0"/>
    <n v="0"/>
    <n v="0"/>
    <n v="0"/>
    <n v="0"/>
    <n v="0"/>
    <n v="0"/>
    <s v="India"/>
  </r>
  <r>
    <n v="3436"/>
    <n v="1969"/>
    <n v="56"/>
    <x v="0"/>
    <x v="2"/>
    <n v="14045"/>
    <n v="1"/>
    <n v="0"/>
    <d v="2014-01-26T00:00:00"/>
    <n v="24"/>
    <n v="11"/>
    <n v="0"/>
    <n v="5"/>
    <n v="2"/>
    <n v="1"/>
    <n v="1"/>
    <n v="20"/>
    <n v="1"/>
    <n v="1"/>
    <n v="0"/>
    <n v="3"/>
    <n v="7"/>
    <n v="0"/>
    <n v="0"/>
    <n v="0"/>
    <n v="0"/>
    <n v="0"/>
    <n v="0"/>
    <n v="0"/>
    <s v="Spain"/>
  </r>
  <r>
    <n v="7505"/>
    <n v="1957"/>
    <n v="68"/>
    <x v="1"/>
    <x v="2"/>
    <n v="44155"/>
    <n v="1"/>
    <n v="1"/>
    <d v="2014-01-19T00:00:00"/>
    <n v="24"/>
    <n v="22"/>
    <n v="1"/>
    <n v="9"/>
    <n v="0"/>
    <n v="0"/>
    <n v="14"/>
    <n v="46"/>
    <n v="1"/>
    <n v="1"/>
    <n v="1"/>
    <n v="2"/>
    <n v="4"/>
    <n v="0"/>
    <n v="0"/>
    <n v="0"/>
    <n v="0"/>
    <n v="0"/>
    <n v="0"/>
    <n v="0"/>
    <s v="Spain"/>
  </r>
  <r>
    <n v="4286"/>
    <n v="1970"/>
    <n v="55"/>
    <x v="1"/>
    <x v="1"/>
    <n v="57642"/>
    <n v="0"/>
    <n v="1"/>
    <d v="2014-01-09T00:00:00"/>
    <n v="24"/>
    <n v="580"/>
    <n v="6"/>
    <n v="58"/>
    <n v="8"/>
    <n v="0"/>
    <n v="27"/>
    <n v="679"/>
    <n v="3"/>
    <n v="7"/>
    <n v="6"/>
    <n v="6"/>
    <n v="4"/>
    <n v="1"/>
    <n v="0"/>
    <n v="0"/>
    <n v="0"/>
    <n v="0"/>
    <n v="0"/>
    <n v="0"/>
    <s v="India"/>
  </r>
  <r>
    <n v="7224"/>
    <n v="1977"/>
    <n v="48"/>
    <x v="0"/>
    <x v="2"/>
    <n v="31353"/>
    <n v="1"/>
    <n v="1"/>
    <d v="2013-12-29T00:00:00"/>
    <n v="24"/>
    <n v="10"/>
    <n v="0"/>
    <n v="10"/>
    <n v="3"/>
    <n v="1"/>
    <n v="7"/>
    <n v="31"/>
    <n v="2"/>
    <n v="1"/>
    <n v="1"/>
    <n v="2"/>
    <n v="8"/>
    <n v="0"/>
    <n v="0"/>
    <n v="0"/>
    <n v="0"/>
    <n v="0"/>
    <n v="0"/>
    <n v="0"/>
    <s v="India"/>
  </r>
  <r>
    <n v="6215"/>
    <n v="1977"/>
    <n v="48"/>
    <x v="0"/>
    <x v="2"/>
    <n v="31353"/>
    <n v="1"/>
    <n v="1"/>
    <d v="2013-12-29T00:00:00"/>
    <n v="24"/>
    <n v="10"/>
    <n v="0"/>
    <n v="10"/>
    <n v="3"/>
    <n v="1"/>
    <n v="7"/>
    <n v="31"/>
    <n v="2"/>
    <n v="1"/>
    <n v="1"/>
    <n v="2"/>
    <n v="8"/>
    <n v="0"/>
    <n v="0"/>
    <n v="0"/>
    <n v="0"/>
    <n v="0"/>
    <n v="1"/>
    <n v="0"/>
    <s v="Saudi Arabia"/>
  </r>
  <r>
    <n v="968"/>
    <n v="1968"/>
    <n v="57"/>
    <x v="3"/>
    <x v="0"/>
    <n v="41335"/>
    <n v="1"/>
    <n v="0"/>
    <d v="2013-12-26T00:00:00"/>
    <n v="24"/>
    <n v="112"/>
    <n v="19"/>
    <n v="21"/>
    <n v="16"/>
    <n v="14"/>
    <n v="5"/>
    <n v="187"/>
    <n v="3"/>
    <n v="4"/>
    <n v="1"/>
    <n v="4"/>
    <n v="7"/>
    <n v="0"/>
    <n v="0"/>
    <n v="0"/>
    <n v="0"/>
    <n v="0"/>
    <n v="0"/>
    <n v="0"/>
    <s v="Australia"/>
  </r>
  <r>
    <n v="4096"/>
    <n v="1968"/>
    <n v="57"/>
    <x v="3"/>
    <x v="0"/>
    <n v="41335"/>
    <n v="1"/>
    <n v="0"/>
    <d v="2013-12-26T00:00:00"/>
    <n v="24"/>
    <n v="112"/>
    <n v="19"/>
    <n v="21"/>
    <n v="16"/>
    <n v="14"/>
    <n v="5"/>
    <n v="187"/>
    <n v="3"/>
    <n v="4"/>
    <n v="1"/>
    <n v="4"/>
    <n v="7"/>
    <n v="0"/>
    <n v="0"/>
    <n v="0"/>
    <n v="0"/>
    <n v="0"/>
    <n v="0"/>
    <n v="0"/>
    <s v="USA"/>
  </r>
  <r>
    <n v="3153"/>
    <n v="1957"/>
    <n v="68"/>
    <x v="1"/>
    <x v="1"/>
    <n v="40737"/>
    <n v="2"/>
    <n v="1"/>
    <d v="2013-12-08T00:00:00"/>
    <n v="24"/>
    <n v="11"/>
    <n v="0"/>
    <n v="4"/>
    <n v="0"/>
    <n v="0"/>
    <n v="2"/>
    <n v="17"/>
    <n v="1"/>
    <n v="1"/>
    <n v="0"/>
    <n v="2"/>
    <n v="8"/>
    <n v="0"/>
    <n v="0"/>
    <n v="0"/>
    <n v="0"/>
    <n v="0"/>
    <n v="0"/>
    <n v="0"/>
    <s v="Saudi Arabia"/>
  </r>
  <r>
    <n v="6504"/>
    <n v="1975"/>
    <n v="50"/>
    <x v="2"/>
    <x v="3"/>
    <n v="19789"/>
    <n v="1"/>
    <n v="0"/>
    <d v="2013-11-20T00:00:00"/>
    <n v="24"/>
    <n v="2"/>
    <n v="5"/>
    <n v="9"/>
    <n v="28"/>
    <n v="6"/>
    <n v="28"/>
    <n v="78"/>
    <n v="3"/>
    <n v="2"/>
    <n v="1"/>
    <n v="3"/>
    <n v="5"/>
    <n v="1"/>
    <n v="0"/>
    <n v="0"/>
    <n v="0"/>
    <n v="0"/>
    <n v="0"/>
    <n v="0"/>
    <s v="Spain"/>
  </r>
  <r>
    <n v="5329"/>
    <n v="1949"/>
    <n v="76"/>
    <x v="1"/>
    <x v="0"/>
    <n v="35946"/>
    <n v="1"/>
    <n v="1"/>
    <d v="2013-09-27T00:00:00"/>
    <n v="24"/>
    <n v="8"/>
    <n v="0"/>
    <n v="3"/>
    <n v="0"/>
    <n v="0"/>
    <n v="0"/>
    <n v="11"/>
    <n v="1"/>
    <n v="0"/>
    <n v="0"/>
    <n v="3"/>
    <n v="5"/>
    <n v="0"/>
    <n v="0"/>
    <n v="0"/>
    <n v="0"/>
    <n v="0"/>
    <n v="0"/>
    <n v="0"/>
    <s v="Australia"/>
  </r>
  <r>
    <n v="1175"/>
    <n v="1983"/>
    <n v="42"/>
    <x v="3"/>
    <x v="2"/>
    <n v="36262"/>
    <n v="0"/>
    <n v="0"/>
    <d v="2013-09-20T00:00:00"/>
    <n v="24"/>
    <n v="88"/>
    <n v="39"/>
    <n v="54"/>
    <n v="64"/>
    <n v="28"/>
    <n v="153"/>
    <n v="426"/>
    <n v="1"/>
    <n v="3"/>
    <n v="5"/>
    <n v="3"/>
    <n v="6"/>
    <n v="1"/>
    <n v="0"/>
    <n v="0"/>
    <n v="0"/>
    <n v="0"/>
    <n v="1"/>
    <n v="0"/>
    <s v="Spain"/>
  </r>
  <r>
    <n v="1377"/>
    <n v="1954"/>
    <n v="71"/>
    <x v="3"/>
    <x v="4"/>
    <n v="44551"/>
    <n v="0"/>
    <n v="1"/>
    <d v="2013-08-31T00:00:00"/>
    <n v="24"/>
    <n v="182"/>
    <n v="4"/>
    <n v="33"/>
    <n v="0"/>
    <n v="0"/>
    <n v="66"/>
    <n v="285"/>
    <n v="2"/>
    <n v="4"/>
    <n v="1"/>
    <n v="5"/>
    <n v="7"/>
    <n v="0"/>
    <n v="0"/>
    <n v="0"/>
    <n v="0"/>
    <n v="0"/>
    <n v="0"/>
    <n v="0"/>
    <s v="Saudi Arabia"/>
  </r>
  <r>
    <n v="4607"/>
    <n v="1959"/>
    <n v="66"/>
    <x v="0"/>
    <x v="3"/>
    <n v="71367"/>
    <n v="0"/>
    <n v="0"/>
    <d v="2013-08-23T00:00:00"/>
    <n v="24"/>
    <n v="227"/>
    <n v="23"/>
    <n v="389"/>
    <n v="42"/>
    <n v="21"/>
    <n v="75"/>
    <n v="777"/>
    <n v="1"/>
    <n v="4"/>
    <n v="5"/>
    <n v="7"/>
    <n v="2"/>
    <n v="0"/>
    <n v="0"/>
    <n v="0"/>
    <n v="0"/>
    <n v="0"/>
    <n v="0"/>
    <n v="0"/>
    <s v="Spain"/>
  </r>
  <r>
    <n v="4944"/>
    <n v="1959"/>
    <n v="66"/>
    <x v="0"/>
    <x v="3"/>
    <n v="71367"/>
    <n v="0"/>
    <n v="0"/>
    <d v="2013-08-23T00:00:00"/>
    <n v="24"/>
    <n v="227"/>
    <n v="23"/>
    <n v="389"/>
    <n v="42"/>
    <n v="21"/>
    <n v="75"/>
    <n v="777"/>
    <n v="1"/>
    <n v="4"/>
    <n v="5"/>
    <n v="7"/>
    <n v="2"/>
    <n v="0"/>
    <n v="0"/>
    <n v="0"/>
    <n v="0"/>
    <n v="0"/>
    <n v="0"/>
    <n v="0"/>
    <s v="Spain"/>
  </r>
  <r>
    <n v="9483"/>
    <n v="1959"/>
    <n v="66"/>
    <x v="0"/>
    <x v="3"/>
    <n v="57957"/>
    <n v="0"/>
    <n v="1"/>
    <d v="2013-08-19T00:00:00"/>
    <n v="24"/>
    <n v="290"/>
    <n v="59"/>
    <n v="177"/>
    <n v="77"/>
    <n v="5"/>
    <n v="29"/>
    <n v="637"/>
    <n v="7"/>
    <n v="4"/>
    <n v="6"/>
    <n v="8"/>
    <n v="3"/>
    <n v="0"/>
    <n v="0"/>
    <n v="0"/>
    <n v="0"/>
    <n v="0"/>
    <n v="0"/>
    <n v="1"/>
    <s v="Canada"/>
  </r>
  <r>
    <n v="1378"/>
    <n v="1972"/>
    <n v="53"/>
    <x v="2"/>
    <x v="3"/>
    <n v="50334"/>
    <n v="0"/>
    <n v="1"/>
    <d v="2013-07-24T00:00:00"/>
    <n v="24"/>
    <n v="284"/>
    <n v="16"/>
    <n v="160"/>
    <n v="84"/>
    <n v="16"/>
    <n v="134"/>
    <n v="694"/>
    <n v="6"/>
    <n v="7"/>
    <n v="4"/>
    <n v="6"/>
    <n v="6"/>
    <n v="0"/>
    <n v="0"/>
    <n v="0"/>
    <n v="0"/>
    <n v="0"/>
    <n v="0"/>
    <n v="0"/>
    <s v="Saudi Arabia"/>
  </r>
  <r>
    <n v="5991"/>
    <n v="1949"/>
    <n v="76"/>
    <x v="3"/>
    <x v="2"/>
    <n v="48150"/>
    <n v="0"/>
    <n v="1"/>
    <d v="2013-06-08T00:00:00"/>
    <n v="24"/>
    <n v="173"/>
    <n v="2"/>
    <n v="39"/>
    <n v="3"/>
    <n v="2"/>
    <n v="47"/>
    <n v="266"/>
    <n v="3"/>
    <n v="5"/>
    <n v="1"/>
    <n v="4"/>
    <n v="7"/>
    <n v="0"/>
    <n v="0"/>
    <n v="0"/>
    <n v="0"/>
    <n v="0"/>
    <n v="0"/>
    <n v="0"/>
    <s v="Germany"/>
  </r>
  <r>
    <n v="2807"/>
    <n v="1969"/>
    <n v="56"/>
    <x v="0"/>
    <x v="2"/>
    <n v="56796"/>
    <n v="0"/>
    <n v="1"/>
    <d v="2013-02-16T00:00:00"/>
    <n v="24"/>
    <n v="656"/>
    <n v="38"/>
    <n v="161"/>
    <n v="62"/>
    <n v="47"/>
    <n v="37"/>
    <n v="1001"/>
    <n v="3"/>
    <n v="8"/>
    <n v="9"/>
    <n v="7"/>
    <n v="7"/>
    <n v="0"/>
    <n v="0"/>
    <n v="0"/>
    <n v="0"/>
    <n v="0"/>
    <n v="0"/>
    <n v="0"/>
    <s v="Spain"/>
  </r>
  <r>
    <n v="1052"/>
    <n v="1969"/>
    <n v="56"/>
    <x v="0"/>
    <x v="2"/>
    <n v="56796"/>
    <n v="0"/>
    <n v="1"/>
    <d v="2013-02-16T00:00:00"/>
    <n v="24"/>
    <n v="656"/>
    <n v="38"/>
    <n v="161"/>
    <n v="62"/>
    <n v="47"/>
    <n v="37"/>
    <n v="1001"/>
    <n v="3"/>
    <n v="8"/>
    <n v="9"/>
    <n v="7"/>
    <n v="7"/>
    <n v="0"/>
    <n v="0"/>
    <n v="0"/>
    <n v="0"/>
    <n v="0"/>
    <n v="0"/>
    <n v="0"/>
    <s v="Australia"/>
  </r>
  <r>
    <n v="9760"/>
    <n v="1963"/>
    <n v="62"/>
    <x v="1"/>
    <x v="4"/>
    <n v="52278"/>
    <n v="0"/>
    <n v="1"/>
    <d v="2013-01-25T00:00:00"/>
    <n v="24"/>
    <n v="953"/>
    <n v="0"/>
    <n v="71"/>
    <n v="0"/>
    <n v="0"/>
    <n v="174"/>
    <n v="1198"/>
    <n v="6"/>
    <n v="10"/>
    <n v="5"/>
    <n v="10"/>
    <n v="8"/>
    <n v="0"/>
    <n v="0"/>
    <n v="0"/>
    <n v="0"/>
    <n v="0"/>
    <n v="1"/>
    <n v="0"/>
    <s v="Saudi Arabia"/>
  </r>
  <r>
    <n v="7101"/>
    <n v="1963"/>
    <n v="62"/>
    <x v="1"/>
    <x v="4"/>
    <n v="52278"/>
    <n v="0"/>
    <n v="1"/>
    <d v="2013-01-25T00:00:00"/>
    <n v="24"/>
    <n v="953"/>
    <n v="0"/>
    <n v="71"/>
    <n v="0"/>
    <n v="0"/>
    <n v="174"/>
    <n v="1198"/>
    <n v="6"/>
    <n v="10"/>
    <n v="5"/>
    <n v="10"/>
    <n v="8"/>
    <n v="0"/>
    <n v="0"/>
    <n v="0"/>
    <n v="0"/>
    <n v="0"/>
    <n v="0"/>
    <n v="0"/>
    <s v="Spain"/>
  </r>
  <r>
    <n v="9909"/>
    <n v="1996"/>
    <n v="29"/>
    <x v="2"/>
    <x v="2"/>
    <n v="7500"/>
    <n v="0"/>
    <n v="0"/>
    <d v="2012-11-09T00:00:00"/>
    <n v="24"/>
    <n v="3"/>
    <n v="18"/>
    <n v="14"/>
    <n v="15"/>
    <n v="22"/>
    <n v="50"/>
    <n v="122"/>
    <n v="3"/>
    <n v="3"/>
    <n v="1"/>
    <n v="3"/>
    <n v="9"/>
    <n v="0"/>
    <n v="0"/>
    <n v="0"/>
    <n v="0"/>
    <n v="0"/>
    <n v="1"/>
    <n v="0"/>
    <s v="Australia"/>
  </r>
  <r>
    <n v="5907"/>
    <n v="1952"/>
    <n v="73"/>
    <x v="3"/>
    <x v="2"/>
    <n v="33444"/>
    <n v="1"/>
    <n v="1"/>
    <d v="2012-11-03T00:00:00"/>
    <n v="24"/>
    <n v="8"/>
    <n v="0"/>
    <n v="8"/>
    <n v="0"/>
    <n v="0"/>
    <n v="2"/>
    <n v="18"/>
    <n v="1"/>
    <n v="1"/>
    <n v="0"/>
    <n v="2"/>
    <n v="8"/>
    <n v="0"/>
    <n v="0"/>
    <n v="0"/>
    <n v="0"/>
    <n v="0"/>
    <n v="0"/>
    <n v="0"/>
    <s v="Spain"/>
  </r>
  <r>
    <n v="793"/>
    <n v="1973"/>
    <n v="52"/>
    <x v="0"/>
    <x v="2"/>
    <n v="20895"/>
    <n v="1"/>
    <n v="0"/>
    <d v="2012-10-06T00:00:00"/>
    <n v="24"/>
    <n v="18"/>
    <n v="3"/>
    <n v="17"/>
    <n v="3"/>
    <n v="0"/>
    <n v="4"/>
    <n v="45"/>
    <n v="1"/>
    <n v="2"/>
    <n v="0"/>
    <n v="3"/>
    <n v="9"/>
    <n v="0"/>
    <n v="0"/>
    <n v="0"/>
    <n v="0"/>
    <n v="0"/>
    <n v="0"/>
    <n v="0"/>
    <s v="Australia"/>
  </r>
  <r>
    <n v="8832"/>
    <n v="1976"/>
    <n v="49"/>
    <x v="3"/>
    <x v="3"/>
    <n v="37509"/>
    <n v="1"/>
    <n v="0"/>
    <d v="2012-09-12T00:00:00"/>
    <n v="24"/>
    <n v="37"/>
    <n v="5"/>
    <n v="56"/>
    <n v="12"/>
    <n v="8"/>
    <n v="5"/>
    <n v="123"/>
    <n v="2"/>
    <n v="3"/>
    <n v="0"/>
    <n v="4"/>
    <n v="7"/>
    <n v="0"/>
    <n v="0"/>
    <n v="0"/>
    <n v="0"/>
    <n v="0"/>
    <n v="0"/>
    <n v="0"/>
    <s v="Germany"/>
  </r>
  <r>
    <n v="2535"/>
    <n v="1978"/>
    <n v="47"/>
    <x v="3"/>
    <x v="2"/>
    <n v="88097"/>
    <n v="1"/>
    <n v="0"/>
    <d v="2012-08-18T00:00:00"/>
    <n v="24"/>
    <n v="163"/>
    <n v="0"/>
    <n v="480"/>
    <n v="0"/>
    <n v="126"/>
    <n v="75"/>
    <n v="844"/>
    <n v="1"/>
    <n v="6"/>
    <n v="5"/>
    <n v="8"/>
    <n v="9"/>
    <n v="0"/>
    <n v="1"/>
    <n v="1"/>
    <n v="1"/>
    <n v="0"/>
    <n v="1"/>
    <n v="0"/>
    <s v="Spain"/>
  </r>
  <r>
    <n v="1523"/>
    <n v="1973"/>
    <n v="52"/>
    <x v="0"/>
    <x v="2"/>
    <n v="59041"/>
    <n v="1"/>
    <n v="1"/>
    <d v="2014-05-07T00:00:00"/>
    <n v="25"/>
    <n v="69"/>
    <n v="2"/>
    <n v="15"/>
    <n v="2"/>
    <n v="2"/>
    <n v="6"/>
    <n v="96"/>
    <n v="2"/>
    <n v="2"/>
    <n v="0"/>
    <n v="4"/>
    <n v="5"/>
    <n v="0"/>
    <n v="0"/>
    <n v="0"/>
    <n v="0"/>
    <n v="0"/>
    <n v="0"/>
    <n v="0"/>
    <s v="Saudi Arabia"/>
  </r>
  <r>
    <n v="1839"/>
    <n v="1974"/>
    <n v="51"/>
    <x v="0"/>
    <x v="1"/>
    <n v="43322"/>
    <n v="0"/>
    <n v="0"/>
    <d v="2014-04-21T00:00:00"/>
    <n v="25"/>
    <n v="56"/>
    <n v="7"/>
    <n v="48"/>
    <n v="10"/>
    <n v="2"/>
    <n v="18"/>
    <n v="141"/>
    <n v="1"/>
    <n v="3"/>
    <n v="0"/>
    <n v="4"/>
    <n v="7"/>
    <n v="0"/>
    <n v="0"/>
    <n v="0"/>
    <n v="0"/>
    <n v="0"/>
    <n v="0"/>
    <n v="0"/>
    <s v="India"/>
  </r>
  <r>
    <n v="9972"/>
    <n v="1955"/>
    <n v="70"/>
    <x v="1"/>
    <x v="3"/>
    <n v="46015"/>
    <n v="1"/>
    <n v="1"/>
    <d v="2014-04-13T00:00:00"/>
    <n v="25"/>
    <n v="38"/>
    <n v="0"/>
    <n v="2"/>
    <n v="0"/>
    <n v="0"/>
    <n v="6"/>
    <n v="46"/>
    <n v="1"/>
    <n v="1"/>
    <n v="0"/>
    <n v="3"/>
    <n v="7"/>
    <n v="1"/>
    <n v="0"/>
    <n v="0"/>
    <n v="0"/>
    <n v="1"/>
    <n v="0"/>
    <n v="0"/>
    <s v="Saudi Arabia"/>
  </r>
  <r>
    <n v="2945"/>
    <n v="1955"/>
    <n v="70"/>
    <x v="1"/>
    <x v="3"/>
    <n v="46015"/>
    <n v="1"/>
    <n v="1"/>
    <d v="2014-04-13T00:00:00"/>
    <n v="25"/>
    <n v="38"/>
    <n v="0"/>
    <n v="2"/>
    <n v="0"/>
    <n v="0"/>
    <n v="6"/>
    <n v="46"/>
    <n v="1"/>
    <n v="1"/>
    <n v="0"/>
    <n v="3"/>
    <n v="7"/>
    <n v="1"/>
    <n v="0"/>
    <n v="0"/>
    <n v="0"/>
    <n v="1"/>
    <n v="0"/>
    <n v="0"/>
    <s v="Canada"/>
  </r>
  <r>
    <n v="9291"/>
    <n v="1959"/>
    <n v="66"/>
    <x v="3"/>
    <x v="2"/>
    <n v="34242"/>
    <n v="0"/>
    <n v="1"/>
    <d v="2014-03-23T00:00:00"/>
    <n v="25"/>
    <n v="8"/>
    <n v="2"/>
    <n v="4"/>
    <n v="0"/>
    <n v="0"/>
    <n v="1"/>
    <n v="15"/>
    <n v="1"/>
    <n v="0"/>
    <n v="0"/>
    <n v="3"/>
    <n v="5"/>
    <n v="0"/>
    <n v="0"/>
    <n v="0"/>
    <n v="0"/>
    <n v="0"/>
    <n v="0"/>
    <n v="0"/>
    <s v="Spain"/>
  </r>
  <r>
    <n v="2829"/>
    <n v="1955"/>
    <n v="70"/>
    <x v="0"/>
    <x v="2"/>
    <n v="65210"/>
    <n v="0"/>
    <n v="1"/>
    <d v="2014-03-10T00:00:00"/>
    <n v="25"/>
    <n v="626"/>
    <n v="0"/>
    <n v="70"/>
    <n v="0"/>
    <n v="7"/>
    <n v="28"/>
    <n v="731"/>
    <n v="2"/>
    <n v="9"/>
    <n v="3"/>
    <n v="8"/>
    <n v="6"/>
    <n v="0"/>
    <n v="1"/>
    <n v="0"/>
    <n v="1"/>
    <n v="0"/>
    <n v="0"/>
    <n v="0"/>
    <s v="Canada"/>
  </r>
  <r>
    <n v="8594"/>
    <n v="1958"/>
    <n v="67"/>
    <x v="1"/>
    <x v="4"/>
    <n v="50520"/>
    <n v="0"/>
    <n v="1"/>
    <d v="2014-01-28T00:00:00"/>
    <n v="25"/>
    <n v="112"/>
    <n v="0"/>
    <n v="6"/>
    <n v="2"/>
    <n v="1"/>
    <n v="14"/>
    <n v="135"/>
    <n v="2"/>
    <n v="3"/>
    <n v="1"/>
    <n v="3"/>
    <n v="6"/>
    <n v="0"/>
    <n v="0"/>
    <n v="0"/>
    <n v="0"/>
    <n v="0"/>
    <n v="0"/>
    <n v="0"/>
    <s v="Spain"/>
  </r>
  <r>
    <n v="1592"/>
    <n v="1970"/>
    <n v="55"/>
    <x v="0"/>
    <x v="2"/>
    <n v="90765"/>
    <n v="0"/>
    <n v="0"/>
    <d v="2014-01-24T00:00:00"/>
    <n v="25"/>
    <n v="547"/>
    <n v="99"/>
    <n v="812"/>
    <n v="151"/>
    <n v="82"/>
    <n v="33"/>
    <n v="1724"/>
    <n v="0"/>
    <n v="4"/>
    <n v="6"/>
    <n v="5"/>
    <n v="1"/>
    <n v="0"/>
    <n v="0"/>
    <n v="1"/>
    <n v="1"/>
    <n v="0"/>
    <n v="0"/>
    <n v="0"/>
    <s v="Canada"/>
  </r>
  <r>
    <n v="4310"/>
    <n v="1944"/>
    <n v="81"/>
    <x v="0"/>
    <x v="2"/>
    <n v="80589"/>
    <n v="0"/>
    <n v="0"/>
    <d v="2014-01-22T00:00:00"/>
    <n v="25"/>
    <n v="507"/>
    <n v="93"/>
    <n v="520"/>
    <n v="242"/>
    <n v="40"/>
    <n v="26"/>
    <n v="1428"/>
    <n v="1"/>
    <n v="5"/>
    <n v="10"/>
    <n v="5"/>
    <n v="1"/>
    <n v="0"/>
    <n v="0"/>
    <n v="0"/>
    <n v="1"/>
    <n v="0"/>
    <n v="1"/>
    <n v="0"/>
    <s v="Australia"/>
  </r>
  <r>
    <n v="6950"/>
    <n v="1958"/>
    <n v="67"/>
    <x v="3"/>
    <x v="2"/>
    <n v="49572"/>
    <n v="1"/>
    <n v="1"/>
    <d v="2013-12-15T00:00:00"/>
    <n v="25"/>
    <n v="35"/>
    <n v="1"/>
    <n v="16"/>
    <n v="0"/>
    <n v="1"/>
    <n v="1"/>
    <n v="54"/>
    <n v="2"/>
    <n v="2"/>
    <n v="0"/>
    <n v="3"/>
    <n v="7"/>
    <n v="0"/>
    <n v="0"/>
    <n v="0"/>
    <n v="0"/>
    <n v="0"/>
    <n v="0"/>
    <n v="0"/>
    <s v="Canada"/>
  </r>
  <r>
    <n v="8492"/>
    <n v="1978"/>
    <n v="47"/>
    <x v="0"/>
    <x v="3"/>
    <n v="75437"/>
    <n v="0"/>
    <n v="0"/>
    <d v="2013-11-09T00:00:00"/>
    <n v="25"/>
    <n v="795"/>
    <n v="0"/>
    <n v="545"/>
    <n v="95"/>
    <n v="58"/>
    <n v="0"/>
    <n v="1493"/>
    <n v="1"/>
    <n v="8"/>
    <n v="4"/>
    <n v="10"/>
    <n v="6"/>
    <n v="0"/>
    <n v="0"/>
    <n v="0"/>
    <n v="1"/>
    <n v="0"/>
    <n v="0"/>
    <n v="0"/>
    <s v="Spain"/>
  </r>
  <r>
    <n v="5684"/>
    <n v="1971"/>
    <n v="54"/>
    <x v="3"/>
    <x v="0"/>
    <n v="44635"/>
    <n v="1"/>
    <n v="1"/>
    <d v="2013-10-11T00:00:00"/>
    <n v="25"/>
    <n v="56"/>
    <n v="0"/>
    <n v="9"/>
    <n v="0"/>
    <n v="0"/>
    <n v="3"/>
    <n v="68"/>
    <n v="2"/>
    <n v="2"/>
    <n v="0"/>
    <n v="3"/>
    <n v="7"/>
    <n v="0"/>
    <n v="0"/>
    <n v="0"/>
    <n v="0"/>
    <n v="0"/>
    <n v="0"/>
    <n v="0"/>
    <s v="Spain"/>
  </r>
  <r>
    <n v="5909"/>
    <n v="1964"/>
    <n v="61"/>
    <x v="0"/>
    <x v="2"/>
    <n v="58512"/>
    <n v="0"/>
    <n v="1"/>
    <d v="2013-09-19T00:00:00"/>
    <n v="25"/>
    <n v="895"/>
    <n v="10"/>
    <n v="101"/>
    <n v="13"/>
    <n v="0"/>
    <n v="152"/>
    <n v="1171"/>
    <n v="5"/>
    <n v="3"/>
    <n v="4"/>
    <n v="8"/>
    <n v="8"/>
    <n v="0"/>
    <n v="0"/>
    <n v="0"/>
    <n v="0"/>
    <n v="0"/>
    <n v="0"/>
    <n v="0"/>
    <s v="Germany"/>
  </r>
  <r>
    <n v="9855"/>
    <n v="1952"/>
    <n v="73"/>
    <x v="1"/>
    <x v="1"/>
    <n v="62000"/>
    <n v="0"/>
    <n v="1"/>
    <d v="2013-08-25T00:00:00"/>
    <n v="25"/>
    <n v="899"/>
    <n v="0"/>
    <n v="101"/>
    <n v="0"/>
    <n v="0"/>
    <n v="20"/>
    <n v="1020"/>
    <n v="1"/>
    <n v="6"/>
    <n v="6"/>
    <n v="13"/>
    <n v="4"/>
    <n v="0"/>
    <n v="0"/>
    <n v="0"/>
    <n v="1"/>
    <n v="0"/>
    <n v="0"/>
    <n v="0"/>
    <s v="Spain"/>
  </r>
  <r>
    <n v="975"/>
    <n v="1956"/>
    <n v="69"/>
    <x v="0"/>
    <x v="1"/>
    <n v="54252"/>
    <n v="1"/>
    <n v="1"/>
    <d v="2013-05-28T00:00:00"/>
    <n v="25"/>
    <n v="178"/>
    <n v="4"/>
    <n v="26"/>
    <n v="8"/>
    <n v="4"/>
    <n v="44"/>
    <n v="264"/>
    <n v="5"/>
    <n v="4"/>
    <n v="1"/>
    <n v="5"/>
    <n v="6"/>
    <n v="0"/>
    <n v="0"/>
    <n v="0"/>
    <n v="0"/>
    <n v="0"/>
    <n v="0"/>
    <n v="0"/>
    <s v="Australia"/>
  </r>
  <r>
    <n v="8754"/>
    <n v="1974"/>
    <n v="51"/>
    <x v="1"/>
    <x v="3"/>
    <n v="45068"/>
    <n v="0"/>
    <n v="1"/>
    <d v="2013-05-16T00:00:00"/>
    <n v="25"/>
    <n v="14"/>
    <n v="0"/>
    <n v="3"/>
    <n v="0"/>
    <n v="0"/>
    <n v="3"/>
    <n v="20"/>
    <n v="1"/>
    <n v="1"/>
    <n v="0"/>
    <n v="2"/>
    <n v="7"/>
    <n v="0"/>
    <n v="0"/>
    <n v="0"/>
    <n v="0"/>
    <n v="0"/>
    <n v="0"/>
    <n v="0"/>
    <s v="Spain"/>
  </r>
  <r>
    <n v="1456"/>
    <n v="1979"/>
    <n v="46"/>
    <x v="0"/>
    <x v="1"/>
    <n v="60474"/>
    <n v="0"/>
    <n v="1"/>
    <d v="2013-04-01T00:00:00"/>
    <n v="25"/>
    <n v="265"/>
    <n v="199"/>
    <n v="303"/>
    <n v="234"/>
    <n v="9"/>
    <n v="170"/>
    <n v="1180"/>
    <n v="7"/>
    <n v="10"/>
    <n v="2"/>
    <n v="12"/>
    <n v="7"/>
    <n v="0"/>
    <n v="0"/>
    <n v="0"/>
    <n v="0"/>
    <n v="0"/>
    <n v="0"/>
    <n v="0"/>
    <s v="India"/>
  </r>
  <r>
    <n v="2849"/>
    <n v="1979"/>
    <n v="46"/>
    <x v="0"/>
    <x v="1"/>
    <n v="60474"/>
    <n v="0"/>
    <n v="1"/>
    <d v="2013-04-01T00:00:00"/>
    <n v="25"/>
    <n v="265"/>
    <n v="199"/>
    <n v="303"/>
    <n v="234"/>
    <n v="9"/>
    <n v="170"/>
    <n v="1180"/>
    <n v="7"/>
    <n v="10"/>
    <n v="2"/>
    <n v="12"/>
    <n v="7"/>
    <n v="0"/>
    <n v="0"/>
    <n v="0"/>
    <n v="0"/>
    <n v="0"/>
    <n v="0"/>
    <n v="0"/>
    <s v="Canada"/>
  </r>
  <r>
    <n v="9984"/>
    <n v="1981"/>
    <n v="44"/>
    <x v="2"/>
    <x v="2"/>
    <n v="56337"/>
    <n v="1"/>
    <n v="1"/>
    <d v="2013-03-27T00:00:00"/>
    <n v="25"/>
    <n v="349"/>
    <n v="16"/>
    <n v="144"/>
    <n v="28"/>
    <n v="5"/>
    <n v="182"/>
    <n v="724"/>
    <n v="5"/>
    <n v="8"/>
    <n v="5"/>
    <n v="4"/>
    <n v="8"/>
    <n v="1"/>
    <n v="0"/>
    <n v="0"/>
    <n v="1"/>
    <n v="0"/>
    <n v="1"/>
    <n v="0"/>
    <s v="Spain"/>
  </r>
  <r>
    <n v="5527"/>
    <n v="1987"/>
    <n v="38"/>
    <x v="0"/>
    <x v="3"/>
    <n v="22434"/>
    <n v="1"/>
    <n v="0"/>
    <d v="2013-02-13T00:00:00"/>
    <n v="25"/>
    <n v="4"/>
    <n v="12"/>
    <n v="11"/>
    <n v="3"/>
    <n v="13"/>
    <n v="15"/>
    <n v="58"/>
    <n v="2"/>
    <n v="2"/>
    <n v="0"/>
    <n v="3"/>
    <n v="8"/>
    <n v="0"/>
    <n v="0"/>
    <n v="0"/>
    <n v="0"/>
    <n v="0"/>
    <n v="0"/>
    <n v="0"/>
    <s v="Spain"/>
  </r>
  <r>
    <n v="5628"/>
    <n v="1982"/>
    <n v="43"/>
    <x v="0"/>
    <x v="3"/>
    <n v="61416"/>
    <n v="0"/>
    <n v="0"/>
    <d v="2013-02-08T00:00:00"/>
    <n v="25"/>
    <n v="848"/>
    <n v="154"/>
    <n v="323"/>
    <n v="201"/>
    <n v="61"/>
    <n v="78"/>
    <n v="1665"/>
    <n v="1"/>
    <n v="10"/>
    <n v="3"/>
    <n v="10"/>
    <n v="6"/>
    <n v="1"/>
    <n v="0"/>
    <n v="0"/>
    <n v="0"/>
    <n v="0"/>
    <n v="0"/>
    <n v="0"/>
    <s v="USA"/>
  </r>
  <r>
    <n v="7627"/>
    <n v="1975"/>
    <n v="50"/>
    <x v="3"/>
    <x v="2"/>
    <n v="92163"/>
    <n v="0"/>
    <n v="0"/>
    <d v="2012-12-12T00:00:00"/>
    <n v="25"/>
    <n v="817"/>
    <n v="183"/>
    <n v="797"/>
    <n v="106"/>
    <n v="163"/>
    <n v="20"/>
    <n v="2086"/>
    <n v="0"/>
    <n v="5"/>
    <n v="11"/>
    <n v="5"/>
    <n v="2"/>
    <n v="0"/>
    <n v="0"/>
    <n v="1"/>
    <n v="1"/>
    <n v="0"/>
    <n v="1"/>
    <n v="0"/>
    <s v="Spain"/>
  </r>
  <r>
    <n v="1351"/>
    <n v="1956"/>
    <n v="69"/>
    <x v="3"/>
    <x v="3"/>
    <n v="58656"/>
    <n v="0"/>
    <n v="1"/>
    <d v="2012-09-20T00:00:00"/>
    <n v="25"/>
    <n v="962"/>
    <n v="12"/>
    <n v="194"/>
    <n v="16"/>
    <n v="24"/>
    <n v="12"/>
    <n v="1220"/>
    <n v="4"/>
    <n v="7"/>
    <n v="8"/>
    <n v="13"/>
    <n v="6"/>
    <n v="0"/>
    <n v="0"/>
    <n v="1"/>
    <n v="0"/>
    <n v="0"/>
    <n v="0"/>
    <n v="0"/>
    <s v="Spain"/>
  </r>
  <r>
    <n v="10629"/>
    <n v="1973"/>
    <n v="52"/>
    <x v="2"/>
    <x v="2"/>
    <m/>
    <n v="1"/>
    <n v="0"/>
    <d v="2012-09-14T00:00:00"/>
    <n v="25"/>
    <n v="25"/>
    <n v="3"/>
    <n v="43"/>
    <n v="17"/>
    <n v="4"/>
    <n v="17"/>
    <n v="109"/>
    <n v="3"/>
    <n v="3"/>
    <n v="0"/>
    <n v="3"/>
    <n v="8"/>
    <n v="0"/>
    <n v="0"/>
    <n v="0"/>
    <n v="0"/>
    <n v="0"/>
    <n v="0"/>
    <n v="0"/>
    <s v="Germany"/>
  </r>
  <r>
    <n v="10395"/>
    <n v="1986"/>
    <n v="39"/>
    <x v="4"/>
    <x v="1"/>
    <n v="8940"/>
    <n v="1"/>
    <n v="0"/>
    <d v="2012-08-22T00:00:00"/>
    <n v="25"/>
    <n v="1"/>
    <n v="45"/>
    <n v="3"/>
    <n v="4"/>
    <n v="6"/>
    <n v="42"/>
    <n v="101"/>
    <n v="3"/>
    <n v="3"/>
    <n v="1"/>
    <n v="3"/>
    <n v="8"/>
    <n v="0"/>
    <n v="0"/>
    <n v="0"/>
    <n v="0"/>
    <n v="0"/>
    <n v="0"/>
    <n v="0"/>
    <s v="Spain"/>
  </r>
  <r>
    <n v="6961"/>
    <n v="1974"/>
    <n v="51"/>
    <x v="0"/>
    <x v="2"/>
    <n v="26751"/>
    <n v="2"/>
    <n v="0"/>
    <d v="2014-05-22T00:00:00"/>
    <n v="26"/>
    <n v="1"/>
    <n v="1"/>
    <n v="5"/>
    <n v="0"/>
    <n v="3"/>
    <n v="1"/>
    <n v="11"/>
    <n v="1"/>
    <n v="1"/>
    <n v="0"/>
    <n v="2"/>
    <n v="8"/>
    <n v="0"/>
    <n v="0"/>
    <n v="0"/>
    <n v="0"/>
    <n v="0"/>
    <n v="0"/>
    <n v="0"/>
    <s v="Spain"/>
  </r>
  <r>
    <n v="10196"/>
    <n v="1978"/>
    <n v="47"/>
    <x v="0"/>
    <x v="2"/>
    <n v="71427"/>
    <n v="2"/>
    <n v="0"/>
    <d v="2014-03-12T00:00:00"/>
    <n v="26"/>
    <n v="212"/>
    <n v="123"/>
    <n v="177"/>
    <n v="15"/>
    <n v="64"/>
    <n v="23"/>
    <n v="614"/>
    <n v="2"/>
    <n v="8"/>
    <n v="2"/>
    <n v="8"/>
    <n v="4"/>
    <n v="0"/>
    <n v="0"/>
    <n v="0"/>
    <n v="0"/>
    <n v="0"/>
    <n v="0"/>
    <n v="0"/>
    <s v="USA"/>
  </r>
  <r>
    <n v="6182"/>
    <n v="1984"/>
    <n v="41"/>
    <x v="0"/>
    <x v="3"/>
    <n v="26646"/>
    <n v="1"/>
    <n v="0"/>
    <d v="2014-02-10T00:00:00"/>
    <n v="26"/>
    <n v="11"/>
    <n v="4"/>
    <n v="20"/>
    <n v="10"/>
    <n v="3"/>
    <n v="5"/>
    <n v="53"/>
    <n v="2"/>
    <n v="2"/>
    <n v="0"/>
    <n v="4"/>
    <n v="6"/>
    <n v="0"/>
    <n v="0"/>
    <n v="0"/>
    <n v="0"/>
    <n v="0"/>
    <n v="0"/>
    <n v="0"/>
    <s v="USA"/>
  </r>
  <r>
    <n v="10432"/>
    <n v="1974"/>
    <n v="51"/>
    <x v="0"/>
    <x v="0"/>
    <n v="19346"/>
    <n v="1"/>
    <n v="0"/>
    <d v="2014-01-30T00:00:00"/>
    <n v="26"/>
    <n v="2"/>
    <n v="0"/>
    <n v="9"/>
    <n v="3"/>
    <n v="6"/>
    <n v="2"/>
    <n v="22"/>
    <n v="1"/>
    <n v="1"/>
    <n v="0"/>
    <n v="3"/>
    <n v="8"/>
    <n v="0"/>
    <n v="0"/>
    <n v="0"/>
    <n v="0"/>
    <n v="0"/>
    <n v="0"/>
    <n v="0"/>
    <s v="Canada"/>
  </r>
  <r>
    <n v="1542"/>
    <n v="1975"/>
    <n v="50"/>
    <x v="0"/>
    <x v="1"/>
    <n v="56243"/>
    <n v="1"/>
    <n v="2"/>
    <d v="2013-12-30T00:00:00"/>
    <n v="26"/>
    <n v="347"/>
    <n v="0"/>
    <n v="35"/>
    <n v="4"/>
    <n v="3"/>
    <n v="7"/>
    <n v="396"/>
    <n v="6"/>
    <n v="4"/>
    <n v="2"/>
    <n v="8"/>
    <n v="5"/>
    <n v="0"/>
    <n v="0"/>
    <n v="0"/>
    <n v="0"/>
    <n v="0"/>
    <n v="0"/>
    <n v="0"/>
    <s v="USA"/>
  </r>
  <r>
    <n v="4220"/>
    <n v="1970"/>
    <n v="55"/>
    <x v="1"/>
    <x v="2"/>
    <n v="59892"/>
    <n v="0"/>
    <n v="1"/>
    <d v="2013-11-02T00:00:00"/>
    <n v="26"/>
    <n v="73"/>
    <n v="0"/>
    <n v="13"/>
    <n v="0"/>
    <n v="1"/>
    <n v="0"/>
    <n v="87"/>
    <n v="1"/>
    <n v="2"/>
    <n v="1"/>
    <n v="3"/>
    <n v="3"/>
    <n v="0"/>
    <n v="0"/>
    <n v="0"/>
    <n v="0"/>
    <n v="0"/>
    <n v="0"/>
    <n v="0"/>
    <s v="Canada"/>
  </r>
  <r>
    <n v="4141"/>
    <n v="1965"/>
    <n v="60"/>
    <x v="0"/>
    <x v="3"/>
    <n v="71613"/>
    <n v="0"/>
    <n v="0"/>
    <d v="2013-08-21T00:00:00"/>
    <n v="26"/>
    <n v="426"/>
    <n v="49"/>
    <n v="127"/>
    <n v="111"/>
    <n v="21"/>
    <n v="42"/>
    <n v="776"/>
    <n v="1"/>
    <n v="8"/>
    <n v="2"/>
    <n v="10"/>
    <n v="4"/>
    <n v="0"/>
    <n v="0"/>
    <n v="0"/>
    <n v="0"/>
    <n v="0"/>
    <n v="0"/>
    <n v="0"/>
    <s v="USA"/>
  </r>
  <r>
    <n v="1940"/>
    <n v="1986"/>
    <n v="39"/>
    <x v="0"/>
    <x v="2"/>
    <n v="25252"/>
    <n v="1"/>
    <n v="0"/>
    <d v="2013-07-12T00:00:00"/>
    <n v="26"/>
    <n v="1"/>
    <n v="3"/>
    <n v="4"/>
    <n v="2"/>
    <n v="2"/>
    <n v="6"/>
    <n v="18"/>
    <n v="1"/>
    <n v="1"/>
    <n v="0"/>
    <n v="2"/>
    <n v="8"/>
    <n v="0"/>
    <n v="0"/>
    <n v="0"/>
    <n v="0"/>
    <n v="0"/>
    <n v="0"/>
    <n v="0"/>
    <s v="Australia"/>
  </r>
  <r>
    <n v="1506"/>
    <n v="1975"/>
    <n v="50"/>
    <x v="0"/>
    <x v="1"/>
    <n v="42160"/>
    <n v="1"/>
    <n v="1"/>
    <d v="2013-06-28T00:00:00"/>
    <n v="26"/>
    <n v="48"/>
    <n v="9"/>
    <n v="45"/>
    <n v="3"/>
    <n v="15"/>
    <n v="20"/>
    <n v="140"/>
    <n v="4"/>
    <n v="2"/>
    <n v="1"/>
    <n v="4"/>
    <n v="6"/>
    <n v="0"/>
    <n v="0"/>
    <n v="0"/>
    <n v="0"/>
    <n v="0"/>
    <n v="1"/>
    <n v="0"/>
    <s v="Spain"/>
  </r>
  <r>
    <n v="6347"/>
    <n v="1979"/>
    <n v="46"/>
    <x v="4"/>
    <x v="1"/>
    <n v="15862"/>
    <n v="1"/>
    <n v="0"/>
    <d v="2013-06-27T00:00:00"/>
    <n v="26"/>
    <n v="1"/>
    <n v="1"/>
    <n v="4"/>
    <n v="11"/>
    <n v="9"/>
    <n v="10"/>
    <n v="36"/>
    <n v="1"/>
    <n v="1"/>
    <n v="0"/>
    <n v="3"/>
    <n v="8"/>
    <n v="0"/>
    <n v="0"/>
    <n v="0"/>
    <n v="0"/>
    <n v="0"/>
    <n v="0"/>
    <n v="0"/>
    <s v="Spain"/>
  </r>
  <r>
    <n v="1361"/>
    <n v="1974"/>
    <n v="51"/>
    <x v="3"/>
    <x v="2"/>
    <n v="82584"/>
    <n v="0"/>
    <n v="0"/>
    <d v="2013-06-04T00:00:00"/>
    <n v="26"/>
    <n v="1076"/>
    <n v="68"/>
    <n v="103"/>
    <n v="29"/>
    <n v="91"/>
    <n v="68"/>
    <n v="1435"/>
    <n v="1"/>
    <n v="3"/>
    <n v="4"/>
    <n v="8"/>
    <n v="1"/>
    <n v="0"/>
    <n v="1"/>
    <n v="1"/>
    <n v="0"/>
    <n v="0"/>
    <n v="1"/>
    <n v="0"/>
    <s v="Spain"/>
  </r>
  <r>
    <n v="9422"/>
    <n v="1989"/>
    <n v="36"/>
    <x v="0"/>
    <x v="2"/>
    <n v="38360"/>
    <n v="1"/>
    <n v="0"/>
    <d v="2013-05-31T00:00:00"/>
    <n v="26"/>
    <n v="36"/>
    <n v="2"/>
    <n v="42"/>
    <n v="20"/>
    <n v="21"/>
    <n v="10"/>
    <n v="131"/>
    <n v="2"/>
    <n v="2"/>
    <n v="1"/>
    <n v="4"/>
    <n v="3"/>
    <n v="0"/>
    <n v="0"/>
    <n v="0"/>
    <n v="0"/>
    <n v="0"/>
    <n v="0"/>
    <n v="0"/>
    <s v="Australia"/>
  </r>
  <r>
    <n v="1081"/>
    <n v="1957"/>
    <n v="68"/>
    <x v="1"/>
    <x v="2"/>
    <n v="75283"/>
    <n v="1"/>
    <n v="2"/>
    <d v="2013-03-27T00:00:00"/>
    <n v="26"/>
    <n v="733"/>
    <n v="9"/>
    <n v="180"/>
    <n v="12"/>
    <n v="19"/>
    <n v="66"/>
    <n v="1019"/>
    <n v="11"/>
    <n v="6"/>
    <n v="3"/>
    <n v="5"/>
    <n v="4"/>
    <n v="0"/>
    <n v="0"/>
    <n v="0"/>
    <n v="0"/>
    <n v="0"/>
    <n v="0"/>
    <n v="0"/>
    <s v="Saudi Arabia"/>
  </r>
  <r>
    <n v="7458"/>
    <n v="1956"/>
    <n v="69"/>
    <x v="3"/>
    <x v="3"/>
    <n v="34941"/>
    <n v="1"/>
    <n v="1"/>
    <d v="2013-03-06T00:00:00"/>
    <n v="26"/>
    <n v="39"/>
    <n v="2"/>
    <n v="25"/>
    <n v="4"/>
    <n v="3"/>
    <n v="24"/>
    <n v="97"/>
    <n v="2"/>
    <n v="3"/>
    <n v="0"/>
    <n v="3"/>
    <n v="8"/>
    <n v="0"/>
    <n v="0"/>
    <n v="0"/>
    <n v="0"/>
    <n v="0"/>
    <n v="0"/>
    <n v="0"/>
    <s v="Australia"/>
  </r>
  <r>
    <n v="1012"/>
    <n v="1952"/>
    <n v="73"/>
    <x v="0"/>
    <x v="1"/>
    <n v="61823"/>
    <n v="0"/>
    <n v="1"/>
    <d v="2013-02-18T00:00:00"/>
    <n v="26"/>
    <n v="523"/>
    <n v="7"/>
    <n v="134"/>
    <n v="37"/>
    <n v="14"/>
    <n v="169"/>
    <n v="884"/>
    <n v="4"/>
    <n v="8"/>
    <n v="2"/>
    <n v="10"/>
    <n v="7"/>
    <n v="0"/>
    <n v="0"/>
    <n v="0"/>
    <n v="0"/>
    <n v="0"/>
    <n v="0"/>
    <n v="0"/>
    <s v="Australia"/>
  </r>
  <r>
    <n v="5453"/>
    <n v="1956"/>
    <n v="69"/>
    <x v="3"/>
    <x v="2"/>
    <n v="90226"/>
    <n v="0"/>
    <n v="0"/>
    <d v="2012-09-26T00:00:00"/>
    <n v="26"/>
    <n v="1083"/>
    <n v="108"/>
    <n v="649"/>
    <n v="253"/>
    <n v="151"/>
    <n v="108"/>
    <n v="2352"/>
    <n v="1"/>
    <n v="4"/>
    <n v="7"/>
    <n v="12"/>
    <n v="2"/>
    <n v="0"/>
    <n v="0"/>
    <n v="0"/>
    <n v="1"/>
    <n v="0"/>
    <n v="0"/>
    <n v="0"/>
    <s v="Saudi Arabia"/>
  </r>
  <r>
    <n v="6818"/>
    <n v="1974"/>
    <n v="51"/>
    <x v="0"/>
    <x v="2"/>
    <n v="44989"/>
    <n v="0"/>
    <n v="1"/>
    <d v="2012-09-12T00:00:00"/>
    <n v="26"/>
    <n v="98"/>
    <n v="0"/>
    <n v="106"/>
    <n v="49"/>
    <n v="10"/>
    <n v="106"/>
    <n v="369"/>
    <n v="5"/>
    <n v="5"/>
    <n v="1"/>
    <n v="5"/>
    <n v="6"/>
    <n v="0"/>
    <n v="0"/>
    <n v="0"/>
    <n v="0"/>
    <n v="0"/>
    <n v="0"/>
    <n v="0"/>
    <s v="Spain"/>
  </r>
  <r>
    <n v="7807"/>
    <n v="1974"/>
    <n v="51"/>
    <x v="0"/>
    <x v="2"/>
    <n v="44989"/>
    <n v="0"/>
    <n v="1"/>
    <d v="2012-09-12T00:00:00"/>
    <n v="26"/>
    <n v="98"/>
    <n v="0"/>
    <n v="106"/>
    <n v="49"/>
    <n v="10"/>
    <n v="106"/>
    <n v="369"/>
    <n v="5"/>
    <n v="5"/>
    <n v="1"/>
    <n v="5"/>
    <n v="6"/>
    <n v="0"/>
    <n v="0"/>
    <n v="0"/>
    <n v="0"/>
    <n v="0"/>
    <n v="0"/>
    <n v="0"/>
    <s v="Spain"/>
  </r>
  <r>
    <n v="7532"/>
    <n v="1980"/>
    <n v="45"/>
    <x v="0"/>
    <x v="2"/>
    <n v="43586"/>
    <n v="0"/>
    <n v="1"/>
    <d v="2012-08-30T00:00:00"/>
    <n v="26"/>
    <n v="99"/>
    <n v="2"/>
    <n v="11"/>
    <n v="4"/>
    <n v="0"/>
    <n v="16"/>
    <n v="132"/>
    <n v="3"/>
    <n v="3"/>
    <n v="0"/>
    <n v="4"/>
    <n v="8"/>
    <n v="0"/>
    <n v="0"/>
    <n v="0"/>
    <n v="0"/>
    <n v="0"/>
    <n v="0"/>
    <n v="0"/>
    <s v="Germany"/>
  </r>
  <r>
    <n v="8346"/>
    <n v="1974"/>
    <n v="51"/>
    <x v="0"/>
    <x v="1"/>
    <n v="32233"/>
    <n v="1"/>
    <n v="0"/>
    <d v="2012-08-19T00:00:00"/>
    <n v="26"/>
    <n v="138"/>
    <n v="15"/>
    <n v="35"/>
    <n v="25"/>
    <n v="11"/>
    <n v="72"/>
    <n v="296"/>
    <n v="2"/>
    <n v="6"/>
    <n v="2"/>
    <n v="2"/>
    <n v="9"/>
    <n v="1"/>
    <n v="0"/>
    <n v="0"/>
    <n v="0"/>
    <n v="0"/>
    <n v="1"/>
    <n v="0"/>
    <s v="Spain"/>
  </r>
  <r>
    <n v="5564"/>
    <n v="1969"/>
    <n v="56"/>
    <x v="0"/>
    <x v="3"/>
    <n v="62882"/>
    <n v="0"/>
    <n v="1"/>
    <d v="2012-08-09T00:00:00"/>
    <n v="26"/>
    <n v="509"/>
    <n v="133"/>
    <n v="497"/>
    <n v="78"/>
    <n v="24"/>
    <n v="97"/>
    <n v="1338"/>
    <n v="2"/>
    <n v="7"/>
    <n v="5"/>
    <n v="6"/>
    <n v="4"/>
    <n v="0"/>
    <n v="0"/>
    <n v="0"/>
    <n v="0"/>
    <n v="0"/>
    <n v="0"/>
    <n v="0"/>
    <s v="Australia"/>
  </r>
  <r>
    <n v="3267"/>
    <n v="1963"/>
    <n v="62"/>
    <x v="3"/>
    <x v="3"/>
    <n v="57288"/>
    <n v="0"/>
    <n v="1"/>
    <d v="2014-06-25T00:00:00"/>
    <n v="27"/>
    <n v="527"/>
    <n v="0"/>
    <n v="21"/>
    <n v="0"/>
    <n v="0"/>
    <n v="60"/>
    <n v="608"/>
    <n v="3"/>
    <n v="8"/>
    <n v="1"/>
    <n v="8"/>
    <n v="6"/>
    <n v="0"/>
    <n v="1"/>
    <n v="0"/>
    <n v="0"/>
    <n v="0"/>
    <n v="0"/>
    <n v="0"/>
    <s v="Canada"/>
  </r>
  <r>
    <n v="3091"/>
    <n v="1981"/>
    <n v="44"/>
    <x v="2"/>
    <x v="3"/>
    <n v="75774"/>
    <n v="1"/>
    <n v="0"/>
    <d v="2014-05-02T00:00:00"/>
    <n v="27"/>
    <n v="340"/>
    <n v="21"/>
    <n v="134"/>
    <n v="258"/>
    <n v="14"/>
    <n v="56"/>
    <n v="823"/>
    <n v="1"/>
    <n v="7"/>
    <n v="5"/>
    <n v="8"/>
    <n v="4"/>
    <n v="0"/>
    <n v="0"/>
    <n v="0"/>
    <n v="0"/>
    <n v="0"/>
    <n v="0"/>
    <n v="0"/>
    <s v="Saudi Arabia"/>
  </r>
  <r>
    <n v="762"/>
    <n v="1981"/>
    <n v="44"/>
    <x v="2"/>
    <x v="3"/>
    <n v="75774"/>
    <n v="1"/>
    <n v="0"/>
    <d v="2014-05-02T00:00:00"/>
    <n v="27"/>
    <n v="340"/>
    <n v="21"/>
    <n v="134"/>
    <n v="258"/>
    <n v="14"/>
    <n v="56"/>
    <n v="823"/>
    <n v="1"/>
    <n v="7"/>
    <n v="5"/>
    <n v="8"/>
    <n v="4"/>
    <n v="0"/>
    <n v="0"/>
    <n v="0"/>
    <n v="0"/>
    <n v="0"/>
    <n v="0"/>
    <n v="0"/>
    <s v="Spain"/>
  </r>
  <r>
    <n v="8029"/>
    <n v="1988"/>
    <n v="37"/>
    <x v="3"/>
    <x v="1"/>
    <n v="90247"/>
    <n v="0"/>
    <n v="0"/>
    <d v="2014-04-29T00:00:00"/>
    <n v="27"/>
    <n v="1184"/>
    <n v="32"/>
    <n v="352"/>
    <n v="21"/>
    <n v="16"/>
    <n v="16"/>
    <n v="1621"/>
    <n v="1"/>
    <n v="3"/>
    <n v="4"/>
    <n v="7"/>
    <n v="1"/>
    <n v="0"/>
    <n v="1"/>
    <n v="1"/>
    <n v="1"/>
    <n v="0"/>
    <n v="1"/>
    <n v="0"/>
    <s v="USA"/>
  </r>
  <r>
    <n v="4376"/>
    <n v="1960"/>
    <n v="65"/>
    <x v="2"/>
    <x v="1"/>
    <n v="32218"/>
    <n v="0"/>
    <n v="0"/>
    <d v="2014-02-15T00:00:00"/>
    <n v="27"/>
    <n v="10"/>
    <n v="24"/>
    <n v="15"/>
    <n v="13"/>
    <n v="1"/>
    <n v="30"/>
    <n v="93"/>
    <n v="1"/>
    <n v="2"/>
    <n v="1"/>
    <n v="3"/>
    <n v="7"/>
    <n v="1"/>
    <n v="0"/>
    <n v="0"/>
    <n v="0"/>
    <n v="0"/>
    <n v="1"/>
    <n v="0"/>
    <s v="Spain"/>
  </r>
  <r>
    <n v="10981"/>
    <n v="1988"/>
    <n v="37"/>
    <x v="0"/>
    <x v="2"/>
    <n v="84219"/>
    <n v="0"/>
    <n v="0"/>
    <d v="2014-02-02T00:00:00"/>
    <n v="27"/>
    <n v="434"/>
    <n v="137"/>
    <n v="400"/>
    <n v="45"/>
    <n v="137"/>
    <n v="45"/>
    <n v="1198"/>
    <n v="1"/>
    <n v="3"/>
    <n v="4"/>
    <n v="10"/>
    <n v="1"/>
    <n v="0"/>
    <n v="0"/>
    <n v="0"/>
    <n v="0"/>
    <n v="0"/>
    <n v="0"/>
    <n v="0"/>
    <s v="Saudi Arabia"/>
  </r>
  <r>
    <n v="486"/>
    <n v="1988"/>
    <n v="37"/>
    <x v="0"/>
    <x v="2"/>
    <n v="84219"/>
    <n v="0"/>
    <n v="0"/>
    <d v="2014-02-02T00:00:00"/>
    <n v="27"/>
    <n v="434"/>
    <n v="137"/>
    <n v="400"/>
    <n v="45"/>
    <n v="137"/>
    <n v="45"/>
    <n v="1198"/>
    <n v="1"/>
    <n v="3"/>
    <n v="4"/>
    <n v="10"/>
    <n v="1"/>
    <n v="0"/>
    <n v="0"/>
    <n v="0"/>
    <n v="0"/>
    <n v="0"/>
    <n v="0"/>
    <n v="0"/>
    <s v="Canada"/>
  </r>
  <r>
    <n v="1158"/>
    <n v="1966"/>
    <n v="59"/>
    <x v="0"/>
    <x v="0"/>
    <n v="48877"/>
    <n v="0"/>
    <n v="1"/>
    <d v="2014-01-05T00:00:00"/>
    <n v="27"/>
    <n v="102"/>
    <n v="1"/>
    <n v="15"/>
    <n v="2"/>
    <n v="0"/>
    <n v="24"/>
    <n v="144"/>
    <n v="1"/>
    <n v="3"/>
    <n v="0"/>
    <n v="4"/>
    <n v="7"/>
    <n v="0"/>
    <n v="0"/>
    <n v="0"/>
    <n v="0"/>
    <n v="0"/>
    <n v="0"/>
    <n v="0"/>
    <s v="Spain"/>
  </r>
  <r>
    <n v="9119"/>
    <n v="1950"/>
    <n v="75"/>
    <x v="0"/>
    <x v="3"/>
    <n v="60905"/>
    <n v="0"/>
    <n v="1"/>
    <d v="2013-12-05T00:00:00"/>
    <n v="27"/>
    <n v="208"/>
    <n v="17"/>
    <n v="76"/>
    <n v="36"/>
    <n v="17"/>
    <n v="38"/>
    <n v="392"/>
    <n v="2"/>
    <n v="3"/>
    <n v="3"/>
    <n v="7"/>
    <n v="2"/>
    <n v="0"/>
    <n v="0"/>
    <n v="0"/>
    <n v="0"/>
    <n v="0"/>
    <n v="0"/>
    <n v="0"/>
    <s v="USA"/>
  </r>
  <r>
    <n v="6694"/>
    <n v="1964"/>
    <n v="61"/>
    <x v="0"/>
    <x v="2"/>
    <n v="75236"/>
    <n v="0"/>
    <n v="1"/>
    <d v="2013-11-25T00:00:00"/>
    <n v="27"/>
    <n v="438"/>
    <n v="66"/>
    <n v="400"/>
    <n v="12"/>
    <n v="38"/>
    <n v="114"/>
    <n v="1068"/>
    <n v="1"/>
    <n v="8"/>
    <n v="3"/>
    <n v="13"/>
    <n v="4"/>
    <n v="0"/>
    <n v="0"/>
    <n v="0"/>
    <n v="0"/>
    <n v="0"/>
    <n v="0"/>
    <n v="0"/>
    <s v="Spain"/>
  </r>
  <r>
    <n v="10573"/>
    <n v="1953"/>
    <n v="72"/>
    <x v="0"/>
    <x v="0"/>
    <n v="62551"/>
    <n v="0"/>
    <n v="0"/>
    <d v="2013-11-18T00:00:00"/>
    <n v="27"/>
    <n v="125"/>
    <n v="16"/>
    <n v="98"/>
    <n v="134"/>
    <n v="21"/>
    <n v="27"/>
    <n v="421"/>
    <n v="1"/>
    <n v="6"/>
    <n v="7"/>
    <n v="4"/>
    <n v="3"/>
    <n v="1"/>
    <n v="0"/>
    <n v="0"/>
    <n v="0"/>
    <n v="0"/>
    <n v="0"/>
    <n v="0"/>
    <s v="India"/>
  </r>
  <r>
    <n v="10140"/>
    <n v="1983"/>
    <n v="42"/>
    <x v="1"/>
    <x v="3"/>
    <n v="70123"/>
    <n v="0"/>
    <n v="0"/>
    <d v="2013-09-28T00:00:00"/>
    <n v="27"/>
    <n v="1308"/>
    <n v="0"/>
    <n v="396"/>
    <n v="23"/>
    <n v="0"/>
    <n v="0"/>
    <n v="1727"/>
    <n v="1"/>
    <n v="5"/>
    <n v="7"/>
    <n v="4"/>
    <n v="3"/>
    <n v="0"/>
    <n v="1"/>
    <n v="0"/>
    <n v="0"/>
    <n v="1"/>
    <n v="0"/>
    <n v="0"/>
    <s v="India"/>
  </r>
  <r>
    <n v="2286"/>
    <n v="1962"/>
    <n v="63"/>
    <x v="0"/>
    <x v="1"/>
    <n v="50785"/>
    <n v="1"/>
    <n v="1"/>
    <d v="2013-09-10T00:00:00"/>
    <n v="27"/>
    <n v="64"/>
    <n v="1"/>
    <n v="21"/>
    <n v="0"/>
    <n v="1"/>
    <n v="27"/>
    <n v="114"/>
    <n v="2"/>
    <n v="2"/>
    <n v="1"/>
    <n v="3"/>
    <n v="6"/>
    <n v="0"/>
    <n v="0"/>
    <n v="0"/>
    <n v="0"/>
    <n v="0"/>
    <n v="0"/>
    <n v="0"/>
    <s v="Canada"/>
  </r>
  <r>
    <n v="8420"/>
    <n v="1970"/>
    <n v="55"/>
    <x v="2"/>
    <x v="2"/>
    <n v="15315"/>
    <n v="0"/>
    <n v="0"/>
    <d v="2013-08-03T00:00:00"/>
    <n v="27"/>
    <n v="7"/>
    <n v="4"/>
    <n v="13"/>
    <n v="15"/>
    <n v="8"/>
    <n v="17"/>
    <n v="64"/>
    <n v="2"/>
    <n v="2"/>
    <n v="0"/>
    <n v="4"/>
    <n v="5"/>
    <n v="0"/>
    <n v="0"/>
    <n v="0"/>
    <n v="0"/>
    <n v="0"/>
    <n v="0"/>
    <n v="0"/>
    <s v="Spain"/>
  </r>
  <r>
    <n v="10065"/>
    <n v="1970"/>
    <n v="55"/>
    <x v="2"/>
    <x v="2"/>
    <n v="15315"/>
    <n v="0"/>
    <n v="0"/>
    <d v="2013-08-03T00:00:00"/>
    <n v="27"/>
    <n v="7"/>
    <n v="4"/>
    <n v="13"/>
    <n v="15"/>
    <n v="8"/>
    <n v="17"/>
    <n v="64"/>
    <n v="2"/>
    <n v="2"/>
    <n v="0"/>
    <n v="4"/>
    <n v="5"/>
    <n v="0"/>
    <n v="0"/>
    <n v="0"/>
    <n v="0"/>
    <n v="0"/>
    <n v="0"/>
    <n v="0"/>
    <s v="Spain"/>
  </r>
  <r>
    <n v="1029"/>
    <n v="1970"/>
    <n v="55"/>
    <x v="1"/>
    <x v="3"/>
    <n v="64413"/>
    <n v="0"/>
    <n v="1"/>
    <d v="2013-08-01T00:00:00"/>
    <n v="27"/>
    <n v="200"/>
    <n v="5"/>
    <n v="44"/>
    <n v="0"/>
    <n v="10"/>
    <n v="20"/>
    <n v="279"/>
    <n v="1"/>
    <n v="5"/>
    <n v="1"/>
    <n v="5"/>
    <n v="5"/>
    <n v="0"/>
    <n v="0"/>
    <n v="0"/>
    <n v="0"/>
    <n v="0"/>
    <n v="0"/>
    <n v="0"/>
    <s v="Spain"/>
  </r>
  <r>
    <n v="4207"/>
    <n v="1981"/>
    <n v="44"/>
    <x v="1"/>
    <x v="2"/>
    <n v="87171"/>
    <n v="0"/>
    <n v="0"/>
    <d v="2013-05-01T00:00:00"/>
    <n v="27"/>
    <n v="1001"/>
    <n v="44"/>
    <n v="107"/>
    <n v="58"/>
    <n v="44"/>
    <n v="44"/>
    <n v="1298"/>
    <n v="1"/>
    <n v="6"/>
    <n v="7"/>
    <n v="11"/>
    <n v="2"/>
    <n v="1"/>
    <n v="0"/>
    <n v="1"/>
    <n v="0"/>
    <n v="0"/>
    <n v="0"/>
    <n v="0"/>
    <s v="Spain"/>
  </r>
  <r>
    <n v="10277"/>
    <n v="1961"/>
    <n v="64"/>
    <x v="0"/>
    <x v="1"/>
    <n v="30081"/>
    <n v="0"/>
    <n v="1"/>
    <d v="2013-02-21T00:00:00"/>
    <n v="27"/>
    <n v="36"/>
    <n v="0"/>
    <n v="2"/>
    <n v="0"/>
    <n v="0"/>
    <n v="4"/>
    <n v="42"/>
    <n v="1"/>
    <n v="1"/>
    <n v="0"/>
    <n v="3"/>
    <n v="7"/>
    <n v="0"/>
    <n v="0"/>
    <n v="0"/>
    <n v="0"/>
    <n v="0"/>
    <n v="0"/>
    <n v="0"/>
    <s v="Spain"/>
  </r>
  <r>
    <n v="4436"/>
    <n v="1976"/>
    <n v="49"/>
    <x v="0"/>
    <x v="1"/>
    <n v="20180"/>
    <n v="0"/>
    <n v="0"/>
    <d v="2013-02-20T00:00:00"/>
    <n v="27"/>
    <n v="18"/>
    <n v="42"/>
    <n v="24"/>
    <n v="15"/>
    <n v="20"/>
    <n v="18"/>
    <n v="137"/>
    <n v="1"/>
    <n v="2"/>
    <n v="1"/>
    <n v="4"/>
    <n v="7"/>
    <n v="0"/>
    <n v="0"/>
    <n v="0"/>
    <n v="0"/>
    <n v="0"/>
    <n v="0"/>
    <n v="0"/>
    <s v="Spain"/>
  </r>
  <r>
    <n v="2929"/>
    <n v="1976"/>
    <n v="49"/>
    <x v="0"/>
    <x v="1"/>
    <n v="20180"/>
    <n v="0"/>
    <n v="0"/>
    <d v="2013-02-20T00:00:00"/>
    <n v="27"/>
    <n v="18"/>
    <n v="42"/>
    <n v="24"/>
    <n v="15"/>
    <n v="20"/>
    <n v="18"/>
    <n v="137"/>
    <n v="1"/>
    <n v="2"/>
    <n v="1"/>
    <n v="4"/>
    <n v="7"/>
    <n v="0"/>
    <n v="0"/>
    <n v="0"/>
    <n v="0"/>
    <n v="0"/>
    <n v="0"/>
    <n v="0"/>
    <s v="Spain"/>
  </r>
  <r>
    <n v="6281"/>
    <n v="1966"/>
    <n v="59"/>
    <x v="0"/>
    <x v="0"/>
    <n v="55686"/>
    <n v="0"/>
    <n v="1"/>
    <d v="2013-02-14T00:00:00"/>
    <n v="27"/>
    <n v="673"/>
    <n v="0"/>
    <n v="199"/>
    <n v="37"/>
    <n v="47"/>
    <n v="26"/>
    <n v="982"/>
    <n v="2"/>
    <n v="6"/>
    <n v="3"/>
    <n v="5"/>
    <n v="4"/>
    <n v="1"/>
    <n v="0"/>
    <n v="0"/>
    <n v="0"/>
    <n v="0"/>
    <n v="0"/>
    <n v="0"/>
    <s v="Spain"/>
  </r>
  <r>
    <n v="10390"/>
    <n v="1959"/>
    <n v="66"/>
    <x v="2"/>
    <x v="2"/>
    <n v="26887"/>
    <n v="0"/>
    <n v="1"/>
    <d v="2013-02-10T00:00:00"/>
    <n v="27"/>
    <n v="6"/>
    <n v="7"/>
    <n v="4"/>
    <n v="3"/>
    <n v="4"/>
    <n v="6"/>
    <n v="30"/>
    <n v="1"/>
    <n v="1"/>
    <n v="0"/>
    <n v="3"/>
    <n v="6"/>
    <n v="0"/>
    <n v="0"/>
    <n v="0"/>
    <n v="0"/>
    <n v="0"/>
    <n v="0"/>
    <n v="0"/>
    <s v="Spain"/>
  </r>
  <r>
    <n v="2574"/>
    <n v="1977"/>
    <n v="48"/>
    <x v="1"/>
    <x v="2"/>
    <n v="61996"/>
    <n v="0"/>
    <n v="1"/>
    <d v="2013-01-31T00:00:00"/>
    <n v="27"/>
    <n v="1050"/>
    <n v="12"/>
    <n v="144"/>
    <n v="0"/>
    <n v="0"/>
    <n v="24"/>
    <n v="1230"/>
    <n v="3"/>
    <n v="6"/>
    <n v="4"/>
    <n v="8"/>
    <n v="5"/>
    <n v="0"/>
    <n v="1"/>
    <n v="0"/>
    <n v="1"/>
    <n v="1"/>
    <n v="1"/>
    <n v="0"/>
    <s v="Spain"/>
  </r>
  <r>
    <n v="709"/>
    <n v="1952"/>
    <n v="73"/>
    <x v="0"/>
    <x v="0"/>
    <n v="51537"/>
    <n v="0"/>
    <n v="1"/>
    <d v="2012-12-09T00:00:00"/>
    <n v="27"/>
    <n v="787"/>
    <n v="20"/>
    <n v="204"/>
    <n v="0"/>
    <n v="0"/>
    <n v="92"/>
    <n v="1103"/>
    <n v="3"/>
    <n v="2"/>
    <n v="2"/>
    <n v="11"/>
    <n v="8"/>
    <n v="0"/>
    <n v="0"/>
    <n v="0"/>
    <n v="0"/>
    <n v="0"/>
    <n v="0"/>
    <n v="0"/>
    <s v="Saudi Arabia"/>
  </r>
  <r>
    <n v="5955"/>
    <n v="1962"/>
    <n v="63"/>
    <x v="0"/>
    <x v="3"/>
    <n v="72025"/>
    <n v="0"/>
    <n v="0"/>
    <d v="2012-11-17T00:00:00"/>
    <n v="27"/>
    <n v="833"/>
    <n v="33"/>
    <n v="549"/>
    <n v="151"/>
    <n v="133"/>
    <n v="233"/>
    <n v="1932"/>
    <n v="1"/>
    <n v="4"/>
    <n v="3"/>
    <n v="8"/>
    <n v="3"/>
    <n v="0"/>
    <n v="0"/>
    <n v="0"/>
    <n v="0"/>
    <n v="0"/>
    <n v="0"/>
    <n v="0"/>
    <s v="Spain"/>
  </r>
  <r>
    <n v="8486"/>
    <n v="1971"/>
    <n v="54"/>
    <x v="3"/>
    <x v="3"/>
    <n v="30538"/>
    <n v="1"/>
    <n v="0"/>
    <d v="2012-10-01T00:00:00"/>
    <n v="27"/>
    <n v="284"/>
    <n v="0"/>
    <n v="52"/>
    <n v="8"/>
    <n v="3"/>
    <n v="20"/>
    <n v="367"/>
    <n v="4"/>
    <n v="9"/>
    <n v="0"/>
    <n v="4"/>
    <n v="10"/>
    <n v="0"/>
    <n v="0"/>
    <n v="0"/>
    <n v="0"/>
    <n v="0"/>
    <n v="0"/>
    <n v="0"/>
    <s v="Spain"/>
  </r>
  <r>
    <n v="10343"/>
    <n v="1991"/>
    <n v="34"/>
    <x v="2"/>
    <x v="1"/>
    <n v="61618"/>
    <n v="0"/>
    <n v="0"/>
    <d v="2012-09-29T00:00:00"/>
    <n v="27"/>
    <n v="605"/>
    <n v="91"/>
    <n v="399"/>
    <n v="0"/>
    <n v="45"/>
    <n v="205"/>
    <n v="1345"/>
    <n v="2"/>
    <n v="3"/>
    <n v="6"/>
    <n v="8"/>
    <n v="3"/>
    <n v="0"/>
    <n v="0"/>
    <n v="0"/>
    <n v="0"/>
    <n v="0"/>
    <n v="0"/>
    <n v="0"/>
    <s v="India"/>
  </r>
  <r>
    <n v="6652"/>
    <n v="1965"/>
    <n v="60"/>
    <x v="0"/>
    <x v="2"/>
    <n v="77343"/>
    <n v="0"/>
    <n v="0"/>
    <d v="2014-06-09T00:00:00"/>
    <n v="28"/>
    <n v="227"/>
    <n v="151"/>
    <n v="573"/>
    <n v="98"/>
    <n v="54"/>
    <n v="31"/>
    <n v="1134"/>
    <n v="1"/>
    <n v="3"/>
    <n v="4"/>
    <n v="9"/>
    <n v="1"/>
    <n v="0"/>
    <n v="0"/>
    <n v="0"/>
    <n v="0"/>
    <n v="0"/>
    <n v="0"/>
    <n v="0"/>
    <s v="Canada"/>
  </r>
  <r>
    <n v="8746"/>
    <n v="1989"/>
    <n v="36"/>
    <x v="0"/>
    <x v="2"/>
    <n v="75433"/>
    <n v="1"/>
    <n v="0"/>
    <d v="2014-04-05T00:00:00"/>
    <n v="28"/>
    <n v="800"/>
    <n v="0"/>
    <n v="297"/>
    <n v="0"/>
    <n v="34"/>
    <n v="57"/>
    <n v="1188"/>
    <n v="2"/>
    <n v="2"/>
    <n v="5"/>
    <n v="10"/>
    <n v="6"/>
    <n v="0"/>
    <n v="1"/>
    <n v="0"/>
    <n v="1"/>
    <n v="0"/>
    <n v="0"/>
    <n v="0"/>
    <s v="Spain"/>
  </r>
  <r>
    <n v="4686"/>
    <n v="1962"/>
    <n v="63"/>
    <x v="1"/>
    <x v="4"/>
    <n v="82571"/>
    <n v="0"/>
    <n v="0"/>
    <d v="2014-04-02T00:00:00"/>
    <n v="28"/>
    <n v="861"/>
    <n v="31"/>
    <n v="558"/>
    <n v="62"/>
    <n v="95"/>
    <n v="79"/>
    <n v="1686"/>
    <n v="0"/>
    <n v="6"/>
    <n v="5"/>
    <n v="13"/>
    <n v="2"/>
    <n v="0"/>
    <n v="0"/>
    <n v="1"/>
    <n v="0"/>
    <n v="0"/>
    <n v="0"/>
    <n v="0"/>
    <s v="Spain"/>
  </r>
  <r>
    <n v="3551"/>
    <n v="1954"/>
    <n v="71"/>
    <x v="3"/>
    <x v="3"/>
    <n v="60033"/>
    <n v="0"/>
    <n v="1"/>
    <d v="2014-03-29T00:00:00"/>
    <n v="28"/>
    <n v="62"/>
    <n v="1"/>
    <n v="57"/>
    <n v="19"/>
    <n v="11"/>
    <n v="48"/>
    <n v="198"/>
    <n v="2"/>
    <n v="2"/>
    <n v="1"/>
    <n v="5"/>
    <n v="2"/>
    <n v="0"/>
    <n v="0"/>
    <n v="0"/>
    <n v="0"/>
    <n v="0"/>
    <n v="0"/>
    <n v="0"/>
    <s v="Spain"/>
  </r>
  <r>
    <n v="4338"/>
    <n v="1983"/>
    <n v="42"/>
    <x v="0"/>
    <x v="1"/>
    <n v="39062"/>
    <n v="1"/>
    <n v="0"/>
    <d v="2014-03-25T00:00:00"/>
    <n v="28"/>
    <n v="23"/>
    <n v="0"/>
    <n v="9"/>
    <n v="0"/>
    <n v="0"/>
    <n v="12"/>
    <n v="44"/>
    <n v="1"/>
    <n v="1"/>
    <n v="0"/>
    <n v="3"/>
    <n v="4"/>
    <n v="1"/>
    <n v="0"/>
    <n v="0"/>
    <n v="0"/>
    <n v="0"/>
    <n v="0"/>
    <n v="0"/>
    <s v="Spain"/>
  </r>
  <r>
    <n v="4444"/>
    <n v="1972"/>
    <n v="53"/>
    <x v="0"/>
    <x v="2"/>
    <n v="30023"/>
    <n v="1"/>
    <n v="0"/>
    <d v="2014-03-24T00:00:00"/>
    <n v="28"/>
    <n v="11"/>
    <n v="0"/>
    <n v="16"/>
    <n v="7"/>
    <n v="6"/>
    <n v="21"/>
    <n v="61"/>
    <n v="1"/>
    <n v="2"/>
    <n v="0"/>
    <n v="3"/>
    <n v="8"/>
    <n v="0"/>
    <n v="0"/>
    <n v="0"/>
    <n v="0"/>
    <n v="0"/>
    <n v="0"/>
    <n v="0"/>
    <s v="Spain"/>
  </r>
  <r>
    <n v="498"/>
    <n v="1970"/>
    <n v="55"/>
    <x v="0"/>
    <x v="1"/>
    <n v="30015"/>
    <n v="1"/>
    <n v="0"/>
    <d v="2014-02-02T00:00:00"/>
    <n v="28"/>
    <n v="25"/>
    <n v="0"/>
    <n v="22"/>
    <n v="2"/>
    <n v="3"/>
    <n v="5"/>
    <n v="57"/>
    <n v="2"/>
    <n v="1"/>
    <n v="0"/>
    <n v="4"/>
    <n v="5"/>
    <n v="0"/>
    <n v="0"/>
    <n v="0"/>
    <n v="0"/>
    <n v="0"/>
    <n v="0"/>
    <n v="0"/>
    <s v="Spain"/>
  </r>
  <r>
    <n v="8230"/>
    <n v="1980"/>
    <n v="45"/>
    <x v="0"/>
    <x v="2"/>
    <n v="33228"/>
    <n v="1"/>
    <n v="0"/>
    <d v="2014-01-23T00:00:00"/>
    <n v="28"/>
    <n v="22"/>
    <n v="2"/>
    <n v="31"/>
    <n v="7"/>
    <n v="4"/>
    <n v="5"/>
    <n v="71"/>
    <n v="1"/>
    <n v="2"/>
    <n v="0"/>
    <n v="3"/>
    <n v="7"/>
    <n v="0"/>
    <n v="0"/>
    <n v="0"/>
    <n v="0"/>
    <n v="0"/>
    <n v="0"/>
    <n v="0"/>
    <s v="Spain"/>
  </r>
  <r>
    <n v="2826"/>
    <n v="1967"/>
    <n v="58"/>
    <x v="0"/>
    <x v="2"/>
    <n v="22574"/>
    <n v="2"/>
    <n v="1"/>
    <d v="2013-10-28T00:00:00"/>
    <n v="28"/>
    <n v="25"/>
    <n v="0"/>
    <n v="8"/>
    <n v="2"/>
    <n v="0"/>
    <n v="2"/>
    <n v="37"/>
    <n v="2"/>
    <n v="2"/>
    <n v="0"/>
    <n v="3"/>
    <n v="7"/>
    <n v="0"/>
    <n v="0"/>
    <n v="0"/>
    <n v="0"/>
    <n v="0"/>
    <n v="0"/>
    <n v="0"/>
    <s v="Spain"/>
  </r>
  <r>
    <n v="6222"/>
    <n v="1967"/>
    <n v="58"/>
    <x v="0"/>
    <x v="2"/>
    <n v="22574"/>
    <n v="2"/>
    <n v="1"/>
    <d v="2013-10-28T00:00:00"/>
    <n v="28"/>
    <n v="25"/>
    <n v="0"/>
    <n v="8"/>
    <n v="2"/>
    <n v="0"/>
    <n v="2"/>
    <n v="37"/>
    <n v="2"/>
    <n v="2"/>
    <n v="0"/>
    <n v="3"/>
    <n v="7"/>
    <n v="0"/>
    <n v="0"/>
    <n v="0"/>
    <n v="0"/>
    <n v="0"/>
    <n v="0"/>
    <n v="0"/>
    <s v="Spain"/>
  </r>
  <r>
    <n v="7352"/>
    <n v="1957"/>
    <n v="68"/>
    <x v="0"/>
    <x v="2"/>
    <n v="55267"/>
    <n v="0"/>
    <n v="1"/>
    <d v="2013-10-21T00:00:00"/>
    <n v="28"/>
    <n v="161"/>
    <n v="28"/>
    <n v="136"/>
    <n v="32"/>
    <n v="3"/>
    <n v="45"/>
    <n v="405"/>
    <n v="4"/>
    <n v="3"/>
    <n v="4"/>
    <n v="6"/>
    <n v="3"/>
    <n v="0"/>
    <n v="0"/>
    <n v="0"/>
    <n v="0"/>
    <n v="0"/>
    <n v="0"/>
    <n v="0"/>
    <s v="Canada"/>
  </r>
  <r>
    <n v="10928"/>
    <n v="1958"/>
    <n v="67"/>
    <x v="0"/>
    <x v="3"/>
    <n v="66886"/>
    <n v="0"/>
    <n v="1"/>
    <d v="2013-09-16T00:00:00"/>
    <n v="28"/>
    <n v="315"/>
    <n v="4"/>
    <n v="62"/>
    <n v="41"/>
    <n v="31"/>
    <n v="146"/>
    <n v="599"/>
    <n v="2"/>
    <n v="7"/>
    <n v="1"/>
    <n v="7"/>
    <n v="5"/>
    <n v="0"/>
    <n v="0"/>
    <n v="0"/>
    <n v="0"/>
    <n v="0"/>
    <n v="0"/>
    <n v="0"/>
    <s v="Spain"/>
  </r>
  <r>
    <n v="10736"/>
    <n v="1971"/>
    <n v="54"/>
    <x v="0"/>
    <x v="1"/>
    <n v="72258"/>
    <n v="0"/>
    <n v="1"/>
    <d v="2013-09-12T00:00:00"/>
    <n v="28"/>
    <n v="522"/>
    <n v="0"/>
    <n v="522"/>
    <n v="227"/>
    <n v="120"/>
    <n v="134"/>
    <n v="1525"/>
    <n v="2"/>
    <n v="6"/>
    <n v="9"/>
    <n v="5"/>
    <n v="2"/>
    <n v="0"/>
    <n v="0"/>
    <n v="0"/>
    <n v="0"/>
    <n v="0"/>
    <n v="0"/>
    <n v="0"/>
    <s v="Canada"/>
  </r>
  <r>
    <n v="10163"/>
    <n v="1984"/>
    <n v="41"/>
    <x v="1"/>
    <x v="1"/>
    <n v="82733"/>
    <n v="0"/>
    <n v="0"/>
    <d v="2013-09-10T00:00:00"/>
    <n v="28"/>
    <n v="712"/>
    <n v="50"/>
    <n v="420"/>
    <n v="65"/>
    <n v="38"/>
    <n v="38"/>
    <n v="1323"/>
    <n v="1"/>
    <n v="8"/>
    <n v="4"/>
    <n v="7"/>
    <n v="4"/>
    <n v="0"/>
    <n v="0"/>
    <n v="0"/>
    <n v="0"/>
    <n v="0"/>
    <n v="1"/>
    <n v="0"/>
    <s v="Spain"/>
  </r>
  <r>
    <n v="6168"/>
    <n v="1963"/>
    <n v="62"/>
    <x v="0"/>
    <x v="0"/>
    <n v="45146"/>
    <n v="1"/>
    <n v="1"/>
    <d v="2013-07-15T00:00:00"/>
    <n v="28"/>
    <n v="33"/>
    <n v="0"/>
    <n v="5"/>
    <n v="0"/>
    <n v="0"/>
    <n v="15"/>
    <n v="53"/>
    <n v="2"/>
    <n v="1"/>
    <n v="1"/>
    <n v="2"/>
    <n v="4"/>
    <n v="0"/>
    <n v="0"/>
    <n v="0"/>
    <n v="0"/>
    <n v="0"/>
    <n v="0"/>
    <n v="0"/>
    <s v="India"/>
  </r>
  <r>
    <n v="4656"/>
    <n v="1990"/>
    <n v="35"/>
    <x v="2"/>
    <x v="1"/>
    <n v="51250"/>
    <n v="1"/>
    <n v="0"/>
    <d v="2013-03-30T00:00:00"/>
    <n v="28"/>
    <n v="342"/>
    <n v="32"/>
    <n v="230"/>
    <n v="34"/>
    <n v="32"/>
    <n v="40"/>
    <n v="710"/>
    <n v="5"/>
    <n v="10"/>
    <n v="5"/>
    <n v="4"/>
    <n v="9"/>
    <n v="1"/>
    <n v="0"/>
    <n v="0"/>
    <n v="0"/>
    <n v="0"/>
    <n v="0"/>
    <n v="0"/>
    <s v="Saudi Arabia"/>
  </r>
  <r>
    <n v="626"/>
    <n v="1951"/>
    <n v="74"/>
    <x v="0"/>
    <x v="2"/>
    <n v="32871"/>
    <n v="1"/>
    <n v="1"/>
    <d v="2013-03-09T00:00:00"/>
    <n v="28"/>
    <n v="22"/>
    <n v="2"/>
    <n v="12"/>
    <n v="0"/>
    <n v="2"/>
    <n v="5"/>
    <n v="43"/>
    <n v="1"/>
    <n v="1"/>
    <n v="0"/>
    <n v="3"/>
    <n v="4"/>
    <n v="0"/>
    <n v="0"/>
    <n v="0"/>
    <n v="0"/>
    <n v="0"/>
    <n v="0"/>
    <n v="0"/>
    <s v="USA"/>
  </r>
  <r>
    <n v="3870"/>
    <n v="1978"/>
    <n v="47"/>
    <x v="2"/>
    <x v="3"/>
    <n v="63855"/>
    <n v="0"/>
    <n v="0"/>
    <d v="2013-02-09T00:00:00"/>
    <n v="28"/>
    <n v="359"/>
    <n v="35"/>
    <n v="314"/>
    <n v="93"/>
    <n v="116"/>
    <n v="89"/>
    <n v="1006"/>
    <n v="1"/>
    <n v="7"/>
    <n v="3"/>
    <n v="13"/>
    <n v="4"/>
    <n v="0"/>
    <n v="0"/>
    <n v="0"/>
    <n v="0"/>
    <n v="0"/>
    <n v="0"/>
    <n v="0"/>
    <s v="Germany"/>
  </r>
  <r>
    <n v="6299"/>
    <n v="1968"/>
    <n v="57"/>
    <x v="1"/>
    <x v="0"/>
    <n v="42564"/>
    <n v="0"/>
    <n v="1"/>
    <d v="2013-01-02T00:00:00"/>
    <n v="28"/>
    <n v="324"/>
    <n v="48"/>
    <n v="186"/>
    <n v="39"/>
    <n v="18"/>
    <n v="198"/>
    <n v="813"/>
    <n v="6"/>
    <n v="6"/>
    <n v="8"/>
    <n v="4"/>
    <n v="7"/>
    <n v="1"/>
    <n v="0"/>
    <n v="0"/>
    <n v="0"/>
    <n v="0"/>
    <n v="1"/>
    <n v="0"/>
    <s v="Canada"/>
  </r>
  <r>
    <n v="7798"/>
    <n v="1972"/>
    <n v="53"/>
    <x v="2"/>
    <x v="3"/>
    <n v="46344"/>
    <n v="0"/>
    <n v="1"/>
    <d v="2012-12-14T00:00:00"/>
    <n v="28"/>
    <n v="233"/>
    <n v="20"/>
    <n v="57"/>
    <n v="8"/>
    <n v="20"/>
    <n v="91"/>
    <n v="429"/>
    <n v="4"/>
    <n v="7"/>
    <n v="1"/>
    <n v="5"/>
    <n v="7"/>
    <n v="0"/>
    <n v="0"/>
    <n v="0"/>
    <n v="0"/>
    <n v="0"/>
    <n v="0"/>
    <n v="0"/>
    <s v="Canada"/>
  </r>
  <r>
    <n v="9973"/>
    <n v="1963"/>
    <n v="62"/>
    <x v="0"/>
    <x v="2"/>
    <n v="50437"/>
    <n v="0"/>
    <n v="2"/>
    <d v="2012-10-17T00:00:00"/>
    <n v="28"/>
    <n v="370"/>
    <n v="9"/>
    <n v="92"/>
    <n v="6"/>
    <n v="9"/>
    <n v="4"/>
    <n v="490"/>
    <n v="3"/>
    <n v="7"/>
    <n v="1"/>
    <n v="8"/>
    <n v="7"/>
    <n v="0"/>
    <n v="0"/>
    <n v="0"/>
    <n v="0"/>
    <n v="0"/>
    <n v="0"/>
    <n v="0"/>
    <s v="Spain"/>
  </r>
  <r>
    <n v="4299"/>
    <n v="1960"/>
    <n v="65"/>
    <x v="0"/>
    <x v="3"/>
    <n v="70971"/>
    <n v="0"/>
    <n v="1"/>
    <d v="2012-09-21T00:00:00"/>
    <n v="28"/>
    <n v="1001"/>
    <n v="17"/>
    <n v="572"/>
    <n v="93"/>
    <n v="125"/>
    <n v="17"/>
    <n v="1825"/>
    <n v="7"/>
    <n v="11"/>
    <n v="11"/>
    <n v="5"/>
    <n v="7"/>
    <n v="0"/>
    <n v="0"/>
    <n v="0"/>
    <n v="0"/>
    <n v="0"/>
    <n v="1"/>
    <n v="0"/>
    <s v="Spain"/>
  </r>
  <r>
    <n v="10971"/>
    <n v="1977"/>
    <n v="48"/>
    <x v="0"/>
    <x v="1"/>
    <n v="37774"/>
    <n v="2"/>
    <n v="0"/>
    <d v="2012-09-03T00:00:00"/>
    <n v="28"/>
    <n v="173"/>
    <n v="8"/>
    <n v="107"/>
    <n v="7"/>
    <n v="2"/>
    <n v="176"/>
    <n v="473"/>
    <n v="4"/>
    <n v="7"/>
    <n v="2"/>
    <n v="3"/>
    <n v="9"/>
    <n v="1"/>
    <n v="0"/>
    <n v="0"/>
    <n v="0"/>
    <n v="0"/>
    <n v="1"/>
    <n v="1"/>
    <s v="Spain"/>
  </r>
  <r>
    <n v="9931"/>
    <n v="1963"/>
    <n v="62"/>
    <x v="1"/>
    <x v="2"/>
    <n v="4023"/>
    <n v="1"/>
    <n v="1"/>
    <d v="2014-06-23T00:00:00"/>
    <n v="29"/>
    <n v="5"/>
    <n v="0"/>
    <n v="1"/>
    <n v="1"/>
    <n v="1"/>
    <n v="1"/>
    <n v="9"/>
    <n v="15"/>
    <n v="0"/>
    <n v="0"/>
    <n v="0"/>
    <n v="19"/>
    <n v="0"/>
    <n v="0"/>
    <n v="0"/>
    <n v="0"/>
    <n v="0"/>
    <n v="0"/>
    <n v="0"/>
    <s v="Spain"/>
  </r>
  <r>
    <n v="6679"/>
    <n v="1966"/>
    <n v="59"/>
    <x v="0"/>
    <x v="1"/>
    <n v="33279"/>
    <n v="0"/>
    <n v="0"/>
    <d v="2014-06-12T00:00:00"/>
    <n v="29"/>
    <n v="10"/>
    <n v="3"/>
    <n v="3"/>
    <n v="0"/>
    <n v="0"/>
    <n v="0"/>
    <n v="16"/>
    <n v="1"/>
    <n v="0"/>
    <n v="0"/>
    <n v="3"/>
    <n v="3"/>
    <n v="0"/>
    <n v="0"/>
    <n v="0"/>
    <n v="0"/>
    <n v="0"/>
    <n v="0"/>
    <n v="0"/>
    <s v="Spain"/>
  </r>
  <r>
    <n v="5961"/>
    <n v="1978"/>
    <n v="47"/>
    <x v="0"/>
    <x v="2"/>
    <n v="42693"/>
    <n v="1"/>
    <n v="0"/>
    <d v="2014-06-07T00:00:00"/>
    <n v="29"/>
    <n v="8"/>
    <n v="4"/>
    <n v="20"/>
    <n v="6"/>
    <n v="3"/>
    <n v="16"/>
    <n v="57"/>
    <n v="1"/>
    <n v="1"/>
    <n v="0"/>
    <n v="3"/>
    <n v="5"/>
    <n v="0"/>
    <n v="0"/>
    <n v="0"/>
    <n v="0"/>
    <n v="0"/>
    <n v="0"/>
    <n v="0"/>
    <s v="Spain"/>
  </r>
  <r>
    <n v="6255"/>
    <n v="1952"/>
    <n v="73"/>
    <x v="3"/>
    <x v="3"/>
    <n v="70545"/>
    <n v="0"/>
    <n v="1"/>
    <d v="2014-06-03T00:00:00"/>
    <n v="29"/>
    <n v="138"/>
    <n v="39"/>
    <n v="63"/>
    <n v="55"/>
    <n v="18"/>
    <n v="21"/>
    <n v="334"/>
    <n v="1"/>
    <n v="4"/>
    <n v="1"/>
    <n v="7"/>
    <n v="2"/>
    <n v="0"/>
    <n v="0"/>
    <n v="0"/>
    <n v="0"/>
    <n v="0"/>
    <n v="0"/>
    <n v="0"/>
    <s v="Australia"/>
  </r>
  <r>
    <n v="8614"/>
    <n v="1957"/>
    <n v="68"/>
    <x v="0"/>
    <x v="4"/>
    <n v="65486"/>
    <n v="0"/>
    <n v="1"/>
    <d v="2014-05-12T00:00:00"/>
    <n v="29"/>
    <n v="245"/>
    <n v="19"/>
    <n v="125"/>
    <n v="37"/>
    <n v="67"/>
    <n v="14"/>
    <n v="507"/>
    <n v="1"/>
    <n v="4"/>
    <n v="2"/>
    <n v="10"/>
    <n v="2"/>
    <n v="0"/>
    <n v="0"/>
    <n v="0"/>
    <n v="0"/>
    <n v="0"/>
    <n v="0"/>
    <n v="0"/>
    <s v="Australia"/>
  </r>
  <r>
    <n v="7828"/>
    <n v="1981"/>
    <n v="44"/>
    <x v="3"/>
    <x v="3"/>
    <n v="77882"/>
    <n v="0"/>
    <n v="0"/>
    <d v="2014-04-30T00:00:00"/>
    <n v="29"/>
    <n v="68"/>
    <n v="129"/>
    <n v="396"/>
    <n v="188"/>
    <n v="22"/>
    <n v="15"/>
    <n v="818"/>
    <n v="1"/>
    <n v="3"/>
    <n v="3"/>
    <n v="5"/>
    <n v="1"/>
    <n v="0"/>
    <n v="0"/>
    <n v="0"/>
    <n v="0"/>
    <n v="0"/>
    <n v="0"/>
    <n v="0"/>
    <s v="Saudi Arabia"/>
  </r>
  <r>
    <n v="1277"/>
    <n v="1960"/>
    <n v="65"/>
    <x v="0"/>
    <x v="3"/>
    <n v="78468"/>
    <n v="0"/>
    <n v="0"/>
    <d v="2014-04-09T00:00:00"/>
    <n v="29"/>
    <n v="434"/>
    <n v="22"/>
    <n v="388"/>
    <n v="104"/>
    <n v="22"/>
    <n v="34"/>
    <n v="1004"/>
    <n v="1"/>
    <n v="10"/>
    <n v="7"/>
    <n v="10"/>
    <n v="4"/>
    <n v="0"/>
    <n v="0"/>
    <n v="0"/>
    <n v="1"/>
    <n v="0"/>
    <n v="0"/>
    <n v="0"/>
    <s v="USA"/>
  </r>
  <r>
    <n v="3595"/>
    <n v="1963"/>
    <n v="62"/>
    <x v="0"/>
    <x v="3"/>
    <n v="77226"/>
    <n v="0"/>
    <n v="1"/>
    <d v="2014-02-28T00:00:00"/>
    <n v="29"/>
    <n v="631"/>
    <n v="43"/>
    <n v="239"/>
    <n v="128"/>
    <n v="76"/>
    <n v="21"/>
    <n v="1138"/>
    <n v="2"/>
    <n v="6"/>
    <n v="8"/>
    <n v="12"/>
    <n v="3"/>
    <n v="0"/>
    <n v="0"/>
    <n v="0"/>
    <n v="0"/>
    <n v="0"/>
    <n v="0"/>
    <n v="0"/>
    <s v="Spain"/>
  </r>
  <r>
    <n v="5735"/>
    <n v="1991"/>
    <n v="34"/>
    <x v="3"/>
    <x v="1"/>
    <n v="90638"/>
    <n v="0"/>
    <n v="0"/>
    <d v="2014-02-13T00:00:00"/>
    <n v="29"/>
    <n v="1156"/>
    <n v="120"/>
    <n v="915"/>
    <n v="94"/>
    <n v="144"/>
    <n v="96"/>
    <n v="2525"/>
    <n v="1"/>
    <n v="3"/>
    <n v="4"/>
    <n v="10"/>
    <n v="1"/>
    <n v="0"/>
    <n v="0"/>
    <n v="1"/>
    <n v="0"/>
    <n v="0"/>
    <n v="0"/>
    <n v="0"/>
    <s v="Spain"/>
  </r>
  <r>
    <n v="5350"/>
    <n v="1991"/>
    <n v="34"/>
    <x v="3"/>
    <x v="1"/>
    <n v="90638"/>
    <n v="0"/>
    <n v="0"/>
    <d v="2014-02-13T00:00:00"/>
    <n v="29"/>
    <n v="1156"/>
    <n v="120"/>
    <n v="915"/>
    <n v="94"/>
    <n v="144"/>
    <n v="96"/>
    <n v="2525"/>
    <n v="1"/>
    <n v="3"/>
    <n v="4"/>
    <n v="10"/>
    <n v="1"/>
    <n v="0"/>
    <n v="0"/>
    <n v="1"/>
    <n v="0"/>
    <n v="0"/>
    <n v="1"/>
    <n v="0"/>
    <s v="Saudi Arabia"/>
  </r>
  <r>
    <n v="4137"/>
    <n v="1948"/>
    <n v="77"/>
    <x v="0"/>
    <x v="3"/>
    <n v="70666"/>
    <n v="0"/>
    <n v="0"/>
    <d v="2013-12-06T00:00:00"/>
    <n v="29"/>
    <n v="398"/>
    <n v="40"/>
    <n v="367"/>
    <n v="119"/>
    <n v="122"/>
    <n v="30"/>
    <n v="1076"/>
    <n v="1"/>
    <n v="7"/>
    <n v="4"/>
    <n v="4"/>
    <n v="4"/>
    <n v="0"/>
    <n v="0"/>
    <n v="0"/>
    <n v="0"/>
    <n v="0"/>
    <n v="0"/>
    <n v="0"/>
    <s v="Australia"/>
  </r>
  <r>
    <n v="6357"/>
    <n v="1959"/>
    <n v="66"/>
    <x v="2"/>
    <x v="0"/>
    <n v="59052"/>
    <n v="0"/>
    <n v="1"/>
    <d v="2013-11-17T00:00:00"/>
    <n v="29"/>
    <n v="230"/>
    <n v="35"/>
    <n v="75"/>
    <n v="63"/>
    <n v="57"/>
    <n v="31"/>
    <n v="491"/>
    <n v="3"/>
    <n v="7"/>
    <n v="1"/>
    <n v="7"/>
    <n v="5"/>
    <n v="0"/>
    <n v="0"/>
    <n v="0"/>
    <n v="0"/>
    <n v="0"/>
    <n v="0"/>
    <n v="0"/>
    <s v="Saudi Arabia"/>
  </r>
  <r>
    <n v="9316"/>
    <n v="1952"/>
    <n v="73"/>
    <x v="4"/>
    <x v="3"/>
    <n v="13084"/>
    <n v="0"/>
    <n v="0"/>
    <d v="2013-11-02T00:00:00"/>
    <n v="29"/>
    <n v="2"/>
    <n v="0"/>
    <n v="7"/>
    <n v="3"/>
    <n v="7"/>
    <n v="10"/>
    <n v="29"/>
    <n v="1"/>
    <n v="1"/>
    <n v="0"/>
    <n v="3"/>
    <n v="6"/>
    <n v="0"/>
    <n v="0"/>
    <n v="0"/>
    <n v="0"/>
    <n v="0"/>
    <n v="0"/>
    <n v="0"/>
    <s v="USA"/>
  </r>
  <r>
    <n v="3578"/>
    <n v="1949"/>
    <n v="76"/>
    <x v="0"/>
    <x v="0"/>
    <n v="49160"/>
    <n v="0"/>
    <n v="1"/>
    <d v="2013-10-20T00:00:00"/>
    <n v="29"/>
    <n v="122"/>
    <n v="21"/>
    <n v="43"/>
    <n v="25"/>
    <n v="10"/>
    <n v="15"/>
    <n v="236"/>
    <n v="2"/>
    <n v="3"/>
    <n v="1"/>
    <n v="6"/>
    <n v="6"/>
    <n v="0"/>
    <n v="0"/>
    <n v="0"/>
    <n v="0"/>
    <n v="0"/>
    <n v="0"/>
    <n v="0"/>
    <s v="Spain"/>
  </r>
  <r>
    <n v="153"/>
    <n v="1953"/>
    <n v="72"/>
    <x v="0"/>
    <x v="0"/>
    <n v="23272"/>
    <n v="0"/>
    <n v="0"/>
    <d v="2013-10-17T00:00:00"/>
    <n v="29"/>
    <n v="19"/>
    <n v="3"/>
    <n v="6"/>
    <n v="4"/>
    <n v="2"/>
    <n v="12"/>
    <n v="46"/>
    <n v="1"/>
    <n v="1"/>
    <n v="0"/>
    <n v="3"/>
    <n v="4"/>
    <n v="0"/>
    <n v="0"/>
    <n v="0"/>
    <n v="0"/>
    <n v="0"/>
    <n v="0"/>
    <n v="0"/>
    <s v="Spain"/>
  </r>
  <r>
    <n v="10524"/>
    <n v="1963"/>
    <n v="62"/>
    <x v="3"/>
    <x v="0"/>
    <n v="49476"/>
    <n v="0"/>
    <n v="1"/>
    <d v="2013-06-20T00:00:00"/>
    <n v="29"/>
    <n v="386"/>
    <n v="23"/>
    <n v="95"/>
    <n v="54"/>
    <n v="41"/>
    <n v="196"/>
    <n v="795"/>
    <n v="4"/>
    <n v="2"/>
    <n v="11"/>
    <n v="5"/>
    <n v="2"/>
    <n v="0"/>
    <n v="0"/>
    <n v="0"/>
    <n v="0"/>
    <n v="0"/>
    <n v="0"/>
    <n v="0"/>
    <s v="Canada"/>
  </r>
  <r>
    <n v="1518"/>
    <n v="1965"/>
    <n v="60"/>
    <x v="3"/>
    <x v="2"/>
    <n v="62694"/>
    <n v="1"/>
    <n v="1"/>
    <d v="2013-06-17T00:00:00"/>
    <n v="29"/>
    <n v="379"/>
    <n v="6"/>
    <n v="157"/>
    <n v="25"/>
    <n v="91"/>
    <n v="91"/>
    <n v="749"/>
    <n v="5"/>
    <n v="9"/>
    <n v="3"/>
    <n v="7"/>
    <n v="7"/>
    <n v="0"/>
    <n v="0"/>
    <n v="0"/>
    <n v="0"/>
    <n v="0"/>
    <n v="0"/>
    <n v="0"/>
    <s v="Spain"/>
  </r>
  <r>
    <n v="2036"/>
    <n v="1973"/>
    <n v="52"/>
    <x v="1"/>
    <x v="3"/>
    <n v="57906"/>
    <n v="0"/>
    <n v="1"/>
    <d v="2013-06-11T00:00:00"/>
    <n v="29"/>
    <n v="243"/>
    <n v="11"/>
    <n v="119"/>
    <n v="10"/>
    <n v="3"/>
    <n v="15"/>
    <n v="401"/>
    <n v="3"/>
    <n v="4"/>
    <n v="2"/>
    <n v="8"/>
    <n v="4"/>
    <n v="0"/>
    <n v="0"/>
    <n v="0"/>
    <n v="0"/>
    <n v="0"/>
    <n v="0"/>
    <n v="0"/>
    <s v="India"/>
  </r>
  <r>
    <n v="9495"/>
    <n v="1982"/>
    <n v="43"/>
    <x v="0"/>
    <x v="3"/>
    <n v="71853"/>
    <n v="0"/>
    <n v="0"/>
    <d v="2013-05-08T00:00:00"/>
    <n v="29"/>
    <n v="358"/>
    <n v="108"/>
    <n v="413"/>
    <n v="141"/>
    <n v="97"/>
    <n v="32"/>
    <n v="1149"/>
    <n v="1"/>
    <n v="2"/>
    <n v="8"/>
    <n v="6"/>
    <n v="1"/>
    <n v="0"/>
    <n v="0"/>
    <n v="0"/>
    <n v="0"/>
    <n v="0"/>
    <n v="0"/>
    <n v="0"/>
    <s v="Spain"/>
  </r>
  <r>
    <n v="2631"/>
    <n v="1982"/>
    <n v="43"/>
    <x v="0"/>
    <x v="3"/>
    <n v="71853"/>
    <n v="0"/>
    <n v="0"/>
    <d v="2013-05-08T00:00:00"/>
    <n v="29"/>
    <n v="358"/>
    <n v="108"/>
    <n v="413"/>
    <n v="141"/>
    <n v="97"/>
    <n v="32"/>
    <n v="1149"/>
    <n v="1"/>
    <n v="2"/>
    <n v="8"/>
    <n v="6"/>
    <n v="1"/>
    <n v="0"/>
    <n v="0"/>
    <n v="0"/>
    <n v="0"/>
    <n v="0"/>
    <n v="0"/>
    <n v="0"/>
    <s v="Spain"/>
  </r>
  <r>
    <n v="6312"/>
    <n v="1959"/>
    <n v="66"/>
    <x v="0"/>
    <x v="2"/>
    <n v="65031"/>
    <n v="0"/>
    <n v="1"/>
    <d v="2013-03-17T00:00:00"/>
    <n v="29"/>
    <n v="258"/>
    <n v="107"/>
    <n v="291"/>
    <n v="84"/>
    <n v="37"/>
    <n v="86"/>
    <n v="863"/>
    <n v="4"/>
    <n v="10"/>
    <n v="3"/>
    <n v="13"/>
    <n v="7"/>
    <n v="0"/>
    <n v="0"/>
    <n v="0"/>
    <n v="0"/>
    <n v="0"/>
    <n v="0"/>
    <n v="0"/>
    <s v="Germany"/>
  </r>
  <r>
    <n v="615"/>
    <n v="1960"/>
    <n v="65"/>
    <x v="0"/>
    <x v="3"/>
    <n v="30507"/>
    <n v="0"/>
    <n v="0"/>
    <d v="2013-03-11T00:00:00"/>
    <n v="29"/>
    <n v="65"/>
    <n v="36"/>
    <n v="74"/>
    <n v="38"/>
    <n v="20"/>
    <n v="110"/>
    <n v="343"/>
    <n v="1"/>
    <n v="5"/>
    <n v="1"/>
    <n v="4"/>
    <n v="7"/>
    <n v="0"/>
    <n v="0"/>
    <n v="0"/>
    <n v="0"/>
    <n v="0"/>
    <n v="0"/>
    <n v="0"/>
    <s v="Spain"/>
  </r>
  <r>
    <n v="4406"/>
    <n v="1970"/>
    <n v="55"/>
    <x v="0"/>
    <x v="3"/>
    <n v="67419"/>
    <n v="0"/>
    <n v="1"/>
    <d v="2013-01-16T00:00:00"/>
    <n v="29"/>
    <n v="846"/>
    <n v="84"/>
    <n v="352"/>
    <n v="91"/>
    <n v="56"/>
    <n v="42"/>
    <n v="1471"/>
    <n v="4"/>
    <n v="9"/>
    <n v="4"/>
    <n v="8"/>
    <n v="5"/>
    <n v="0"/>
    <n v="0"/>
    <n v="0"/>
    <n v="0"/>
    <n v="0"/>
    <n v="0"/>
    <n v="0"/>
    <s v="Canada"/>
  </r>
  <r>
    <n v="10061"/>
    <n v="1950"/>
    <n v="75"/>
    <x v="0"/>
    <x v="2"/>
    <n v="59462"/>
    <n v="0"/>
    <n v="1"/>
    <d v="2013-01-05T00:00:00"/>
    <n v="29"/>
    <n v="724"/>
    <n v="17"/>
    <n v="143"/>
    <n v="0"/>
    <n v="8"/>
    <n v="196"/>
    <n v="1088"/>
    <n v="2"/>
    <n v="9"/>
    <n v="2"/>
    <n v="12"/>
    <n v="7"/>
    <n v="0"/>
    <n v="0"/>
    <n v="0"/>
    <n v="0"/>
    <n v="0"/>
    <n v="0"/>
    <n v="0"/>
    <s v="USA"/>
  </r>
  <r>
    <n v="10619"/>
    <n v="1994"/>
    <n v="31"/>
    <x v="0"/>
    <x v="1"/>
    <n v="95529"/>
    <n v="0"/>
    <n v="0"/>
    <d v="2012-12-03T00:00:00"/>
    <n v="29"/>
    <n v="770"/>
    <n v="29"/>
    <n v="890"/>
    <n v="250"/>
    <n v="27"/>
    <n v="24"/>
    <n v="1990"/>
    <n v="1"/>
    <n v="7"/>
    <n v="3"/>
    <n v="7"/>
    <n v="3"/>
    <n v="0"/>
    <n v="0"/>
    <n v="1"/>
    <n v="0"/>
    <n v="0"/>
    <n v="1"/>
    <n v="0"/>
    <s v="Saudi Arabia"/>
  </r>
  <r>
    <n v="4945"/>
    <n v="1953"/>
    <n v="72"/>
    <x v="0"/>
    <x v="4"/>
    <n v="53653"/>
    <n v="0"/>
    <n v="0"/>
    <d v="2012-11-07T00:00:00"/>
    <n v="29"/>
    <n v="815"/>
    <n v="10"/>
    <n v="239"/>
    <n v="28"/>
    <n v="10"/>
    <n v="108"/>
    <n v="1210"/>
    <n v="2"/>
    <n v="10"/>
    <n v="4"/>
    <n v="12"/>
    <n v="6"/>
    <n v="0"/>
    <n v="0"/>
    <n v="0"/>
    <n v="0"/>
    <n v="0"/>
    <n v="0"/>
    <n v="0"/>
    <s v="Spain"/>
  </r>
  <r>
    <n v="1777"/>
    <n v="1980"/>
    <n v="45"/>
    <x v="4"/>
    <x v="2"/>
    <n v="25965"/>
    <n v="0"/>
    <n v="0"/>
    <d v="2012-09-07T00:00:00"/>
    <n v="29"/>
    <n v="2"/>
    <n v="2"/>
    <n v="11"/>
    <n v="41"/>
    <n v="7"/>
    <n v="11"/>
    <n v="74"/>
    <n v="1"/>
    <n v="2"/>
    <n v="0"/>
    <n v="3"/>
    <n v="8"/>
    <n v="0"/>
    <n v="0"/>
    <n v="0"/>
    <n v="0"/>
    <n v="0"/>
    <n v="0"/>
    <n v="0"/>
    <s v="Spain"/>
  </r>
  <r>
    <n v="4023"/>
    <n v="1970"/>
    <n v="55"/>
    <x v="0"/>
    <x v="2"/>
    <n v="22979"/>
    <n v="1"/>
    <n v="0"/>
    <d v="2012-09-06T00:00:00"/>
    <n v="29"/>
    <n v="16"/>
    <n v="17"/>
    <n v="19"/>
    <n v="20"/>
    <n v="21"/>
    <n v="22"/>
    <n v="115"/>
    <n v="3"/>
    <n v="3"/>
    <n v="2"/>
    <n v="2"/>
    <n v="8"/>
    <n v="0"/>
    <n v="0"/>
    <n v="0"/>
    <n v="0"/>
    <n v="0"/>
    <n v="1"/>
    <n v="0"/>
    <s v="Spain"/>
  </r>
  <r>
    <n v="7922"/>
    <n v="1951"/>
    <n v="74"/>
    <x v="1"/>
    <x v="1"/>
    <n v="64950"/>
    <n v="0"/>
    <n v="1"/>
    <d v="2012-08-12T00:00:00"/>
    <n v="29"/>
    <n v="819"/>
    <n v="0"/>
    <n v="72"/>
    <n v="12"/>
    <n v="0"/>
    <n v="63"/>
    <n v="966"/>
    <n v="2"/>
    <n v="11"/>
    <n v="2"/>
    <n v="10"/>
    <n v="7"/>
    <n v="0"/>
    <n v="1"/>
    <n v="0"/>
    <n v="0"/>
    <n v="0"/>
    <n v="0"/>
    <n v="0"/>
    <s v="Saudi Arabia"/>
  </r>
  <r>
    <n v="10699"/>
    <n v="1985"/>
    <n v="40"/>
    <x v="0"/>
    <x v="2"/>
    <n v="44322"/>
    <n v="1"/>
    <n v="0"/>
    <d v="2014-06-16T00:00:00"/>
    <n v="30"/>
    <n v="46"/>
    <n v="0"/>
    <n v="40"/>
    <n v="3"/>
    <n v="0"/>
    <n v="3"/>
    <n v="92"/>
    <n v="2"/>
    <n v="3"/>
    <n v="0"/>
    <n v="3"/>
    <n v="8"/>
    <n v="0"/>
    <n v="0"/>
    <n v="0"/>
    <n v="0"/>
    <n v="0"/>
    <n v="0"/>
    <n v="0"/>
    <s v="Saudi Arabia"/>
  </r>
  <r>
    <n v="7516"/>
    <n v="1983"/>
    <n v="42"/>
    <x v="0"/>
    <x v="2"/>
    <n v="30096"/>
    <n v="1"/>
    <n v="0"/>
    <d v="2014-05-22T00:00:00"/>
    <n v="30"/>
    <n v="5"/>
    <n v="3"/>
    <n v="11"/>
    <n v="12"/>
    <n v="5"/>
    <n v="9"/>
    <n v="45"/>
    <n v="1"/>
    <n v="2"/>
    <n v="0"/>
    <n v="3"/>
    <n v="6"/>
    <n v="0"/>
    <n v="0"/>
    <n v="0"/>
    <n v="0"/>
    <n v="0"/>
    <n v="0"/>
    <n v="0"/>
    <s v="Germany"/>
  </r>
  <r>
    <n v="3129"/>
    <n v="1983"/>
    <n v="42"/>
    <x v="0"/>
    <x v="2"/>
    <n v="30096"/>
    <n v="1"/>
    <n v="0"/>
    <d v="2014-05-22T00:00:00"/>
    <n v="30"/>
    <n v="5"/>
    <n v="3"/>
    <n v="11"/>
    <n v="12"/>
    <n v="5"/>
    <n v="9"/>
    <n v="45"/>
    <n v="1"/>
    <n v="2"/>
    <n v="0"/>
    <n v="3"/>
    <n v="6"/>
    <n v="0"/>
    <n v="0"/>
    <n v="0"/>
    <n v="0"/>
    <n v="0"/>
    <n v="0"/>
    <n v="0"/>
    <s v="Spain"/>
  </r>
  <r>
    <n v="5121"/>
    <n v="1977"/>
    <n v="48"/>
    <x v="0"/>
    <x v="1"/>
    <n v="56628"/>
    <n v="0"/>
    <n v="1"/>
    <d v="2014-03-21T00:00:00"/>
    <n v="30"/>
    <n v="479"/>
    <n v="5"/>
    <n v="82"/>
    <n v="7"/>
    <n v="17"/>
    <n v="171"/>
    <n v="761"/>
    <n v="2"/>
    <n v="7"/>
    <n v="6"/>
    <n v="5"/>
    <n v="5"/>
    <n v="1"/>
    <n v="0"/>
    <n v="0"/>
    <n v="0"/>
    <n v="0"/>
    <n v="0"/>
    <n v="0"/>
    <s v="Canada"/>
  </r>
  <r>
    <n v="2186"/>
    <n v="1977"/>
    <n v="48"/>
    <x v="2"/>
    <x v="3"/>
    <n v="82326"/>
    <n v="0"/>
    <n v="0"/>
    <d v="2014-03-10T00:00:00"/>
    <n v="30"/>
    <n v="938"/>
    <n v="142"/>
    <n v="754"/>
    <n v="159"/>
    <n v="81"/>
    <n v="183"/>
    <n v="2257"/>
    <n v="1"/>
    <n v="5"/>
    <n v="10"/>
    <n v="6"/>
    <n v="2"/>
    <n v="0"/>
    <n v="1"/>
    <n v="1"/>
    <n v="1"/>
    <n v="0"/>
    <n v="1"/>
    <n v="0"/>
    <s v="Spain"/>
  </r>
  <r>
    <n v="10548"/>
    <n v="1995"/>
    <n v="30"/>
    <x v="0"/>
    <x v="1"/>
    <n v="71163"/>
    <n v="0"/>
    <n v="0"/>
    <d v="2014-03-09T00:00:00"/>
    <n v="30"/>
    <n v="283"/>
    <n v="17"/>
    <n v="372"/>
    <n v="138"/>
    <n v="106"/>
    <n v="44"/>
    <n v="960"/>
    <n v="1"/>
    <n v="3"/>
    <n v="8"/>
    <n v="12"/>
    <n v="1"/>
    <n v="0"/>
    <n v="0"/>
    <n v="0"/>
    <n v="0"/>
    <n v="0"/>
    <n v="0"/>
    <n v="0"/>
    <s v="Germany"/>
  </r>
  <r>
    <n v="6384"/>
    <n v="1978"/>
    <n v="47"/>
    <x v="0"/>
    <x v="0"/>
    <n v="71022"/>
    <n v="0"/>
    <n v="1"/>
    <d v="2014-02-11T00:00:00"/>
    <n v="30"/>
    <n v="909"/>
    <n v="12"/>
    <n v="278"/>
    <n v="0"/>
    <n v="12"/>
    <n v="242"/>
    <n v="1453"/>
    <n v="3"/>
    <n v="5"/>
    <n v="2"/>
    <n v="11"/>
    <n v="8"/>
    <n v="1"/>
    <n v="0"/>
    <n v="0"/>
    <n v="0"/>
    <n v="0"/>
    <n v="0"/>
    <n v="0"/>
    <s v="USA"/>
  </r>
  <r>
    <n v="2625"/>
    <n v="1954"/>
    <n v="71"/>
    <x v="2"/>
    <x v="1"/>
    <n v="42607"/>
    <n v="0"/>
    <n v="1"/>
    <d v="2013-11-17T00:00:00"/>
    <n v="30"/>
    <n v="156"/>
    <n v="29"/>
    <n v="56"/>
    <n v="30"/>
    <n v="32"/>
    <n v="47"/>
    <n v="350"/>
    <n v="2"/>
    <n v="3"/>
    <n v="2"/>
    <n v="7"/>
    <n v="3"/>
    <n v="0"/>
    <n v="0"/>
    <n v="0"/>
    <n v="0"/>
    <n v="0"/>
    <n v="0"/>
    <n v="0"/>
    <s v="Saudi Arabia"/>
  </r>
  <r>
    <n v="1676"/>
    <n v="1975"/>
    <n v="50"/>
    <x v="0"/>
    <x v="2"/>
    <n v="43057"/>
    <n v="0"/>
    <n v="1"/>
    <d v="2013-10-30T00:00:00"/>
    <n v="30"/>
    <n v="213"/>
    <n v="2"/>
    <n v="44"/>
    <n v="0"/>
    <n v="2"/>
    <n v="5"/>
    <n v="266"/>
    <n v="4"/>
    <n v="4"/>
    <n v="2"/>
    <n v="5"/>
    <n v="5"/>
    <n v="0"/>
    <n v="0"/>
    <n v="0"/>
    <n v="0"/>
    <n v="0"/>
    <n v="0"/>
    <n v="0"/>
    <s v="Spain"/>
  </r>
  <r>
    <n v="5534"/>
    <n v="1975"/>
    <n v="50"/>
    <x v="3"/>
    <x v="2"/>
    <n v="47808"/>
    <n v="0"/>
    <n v="1"/>
    <d v="2013-10-20T00:00:00"/>
    <n v="30"/>
    <n v="123"/>
    <n v="1"/>
    <n v="26"/>
    <n v="2"/>
    <n v="0"/>
    <n v="72"/>
    <n v="224"/>
    <n v="2"/>
    <n v="3"/>
    <n v="2"/>
    <n v="3"/>
    <n v="7"/>
    <n v="1"/>
    <n v="0"/>
    <n v="0"/>
    <n v="0"/>
    <n v="0"/>
    <n v="0"/>
    <n v="0"/>
    <s v="Spain"/>
  </r>
  <r>
    <n v="6859"/>
    <n v="1987"/>
    <n v="38"/>
    <x v="0"/>
    <x v="1"/>
    <n v="29236"/>
    <n v="1"/>
    <n v="0"/>
    <d v="2013-10-08T00:00:00"/>
    <n v="30"/>
    <n v="37"/>
    <n v="4"/>
    <n v="24"/>
    <n v="16"/>
    <n v="9"/>
    <n v="9"/>
    <n v="99"/>
    <n v="2"/>
    <n v="4"/>
    <n v="0"/>
    <n v="3"/>
    <n v="9"/>
    <n v="0"/>
    <n v="0"/>
    <n v="0"/>
    <n v="0"/>
    <n v="0"/>
    <n v="0"/>
    <n v="0"/>
    <s v="Spain"/>
  </r>
  <r>
    <n v="271"/>
    <n v="1969"/>
    <n v="56"/>
    <x v="0"/>
    <x v="4"/>
    <n v="40590"/>
    <n v="1"/>
    <n v="1"/>
    <d v="2013-10-02T00:00:00"/>
    <n v="30"/>
    <n v="154"/>
    <n v="0"/>
    <n v="50"/>
    <n v="6"/>
    <n v="11"/>
    <n v="37"/>
    <n v="258"/>
    <n v="5"/>
    <n v="3"/>
    <n v="4"/>
    <n v="3"/>
    <n v="6"/>
    <n v="1"/>
    <n v="0"/>
    <n v="0"/>
    <n v="0"/>
    <n v="0"/>
    <n v="0"/>
    <n v="0"/>
    <s v="Canada"/>
  </r>
  <r>
    <n v="7699"/>
    <n v="1969"/>
    <n v="56"/>
    <x v="0"/>
    <x v="4"/>
    <n v="40590"/>
    <n v="1"/>
    <n v="1"/>
    <d v="2013-10-02T00:00:00"/>
    <n v="30"/>
    <n v="154"/>
    <n v="0"/>
    <n v="50"/>
    <n v="6"/>
    <n v="11"/>
    <n v="37"/>
    <n v="258"/>
    <n v="5"/>
    <n v="3"/>
    <n v="4"/>
    <n v="3"/>
    <n v="6"/>
    <n v="1"/>
    <n v="0"/>
    <n v="0"/>
    <n v="0"/>
    <n v="0"/>
    <n v="0"/>
    <n v="0"/>
    <s v="Canada"/>
  </r>
  <r>
    <n v="7832"/>
    <n v="1959"/>
    <n v="66"/>
    <x v="3"/>
    <x v="2"/>
    <n v="77520"/>
    <n v="0"/>
    <n v="1"/>
    <d v="2013-08-28T00:00:00"/>
    <n v="30"/>
    <n v="940"/>
    <n v="44"/>
    <n v="396"/>
    <n v="0"/>
    <n v="88"/>
    <n v="58"/>
    <n v="1526"/>
    <n v="1"/>
    <n v="8"/>
    <n v="7"/>
    <n v="7"/>
    <n v="4"/>
    <n v="1"/>
    <n v="0"/>
    <n v="1"/>
    <n v="1"/>
    <n v="0"/>
    <n v="1"/>
    <n v="0"/>
    <s v="Spain"/>
  </r>
  <r>
    <n v="938"/>
    <n v="1981"/>
    <n v="44"/>
    <x v="0"/>
    <x v="2"/>
    <n v="40211"/>
    <n v="1"/>
    <n v="1"/>
    <d v="2013-07-30T00:00:00"/>
    <n v="30"/>
    <n v="51"/>
    <n v="1"/>
    <n v="7"/>
    <n v="2"/>
    <n v="1"/>
    <n v="25"/>
    <n v="87"/>
    <n v="2"/>
    <n v="2"/>
    <n v="1"/>
    <n v="2"/>
    <n v="8"/>
    <n v="1"/>
    <n v="0"/>
    <n v="0"/>
    <n v="0"/>
    <n v="0"/>
    <n v="0"/>
    <n v="0"/>
    <s v="Spain"/>
  </r>
  <r>
    <n v="7873"/>
    <n v="1973"/>
    <n v="52"/>
    <x v="1"/>
    <x v="3"/>
    <n v="63516"/>
    <n v="1"/>
    <n v="1"/>
    <d v="2013-07-06T00:00:00"/>
    <n v="30"/>
    <n v="141"/>
    <n v="11"/>
    <n v="114"/>
    <n v="15"/>
    <n v="14"/>
    <n v="5"/>
    <n v="300"/>
    <n v="4"/>
    <n v="4"/>
    <n v="1"/>
    <n v="7"/>
    <n v="5"/>
    <n v="0"/>
    <n v="0"/>
    <n v="0"/>
    <n v="0"/>
    <n v="0"/>
    <n v="0"/>
    <n v="0"/>
    <s v="Canada"/>
  </r>
  <r>
    <n v="9967"/>
    <n v="1974"/>
    <n v="51"/>
    <x v="0"/>
    <x v="0"/>
    <n v="53034"/>
    <n v="1"/>
    <n v="1"/>
    <d v="2013-05-30T00:00:00"/>
    <n v="30"/>
    <n v="160"/>
    <n v="15"/>
    <n v="196"/>
    <n v="15"/>
    <n v="11"/>
    <n v="50"/>
    <n v="447"/>
    <n v="8"/>
    <n v="6"/>
    <n v="1"/>
    <n v="7"/>
    <n v="8"/>
    <n v="0"/>
    <n v="0"/>
    <n v="0"/>
    <n v="0"/>
    <n v="0"/>
    <n v="0"/>
    <n v="0"/>
    <s v="USA"/>
  </r>
  <r>
    <n v="1087"/>
    <n v="1975"/>
    <n v="50"/>
    <x v="3"/>
    <x v="3"/>
    <n v="22669"/>
    <n v="1"/>
    <n v="0"/>
    <d v="2013-05-22T00:00:00"/>
    <n v="30"/>
    <n v="16"/>
    <n v="14"/>
    <n v="36"/>
    <n v="37"/>
    <n v="22"/>
    <n v="48"/>
    <n v="173"/>
    <n v="3"/>
    <n v="4"/>
    <n v="1"/>
    <n v="2"/>
    <n v="9"/>
    <n v="0"/>
    <n v="0"/>
    <n v="0"/>
    <n v="0"/>
    <n v="0"/>
    <n v="1"/>
    <n v="0"/>
    <s v="Spain"/>
  </r>
  <r>
    <n v="8314"/>
    <n v="1982"/>
    <n v="43"/>
    <x v="0"/>
    <x v="2"/>
    <n v="79908"/>
    <n v="0"/>
    <n v="0"/>
    <d v="2013-04-05T00:00:00"/>
    <n v="30"/>
    <n v="557"/>
    <n v="129"/>
    <n v="761"/>
    <n v="29"/>
    <n v="185"/>
    <n v="111"/>
    <n v="1772"/>
    <n v="1"/>
    <n v="5"/>
    <n v="6"/>
    <n v="7"/>
    <n v="2"/>
    <n v="0"/>
    <n v="0"/>
    <n v="1"/>
    <n v="0"/>
    <n v="0"/>
    <n v="0"/>
    <n v="0"/>
    <s v="Spain"/>
  </r>
  <r>
    <n v="3762"/>
    <n v="1986"/>
    <n v="39"/>
    <x v="1"/>
    <x v="1"/>
    <n v="69867"/>
    <n v="0"/>
    <n v="0"/>
    <d v="2013-04-02T00:00:00"/>
    <n v="30"/>
    <n v="196"/>
    <n v="0"/>
    <n v="512"/>
    <n v="33"/>
    <n v="130"/>
    <n v="54"/>
    <n v="925"/>
    <n v="1"/>
    <n v="3"/>
    <n v="5"/>
    <n v="8"/>
    <n v="1"/>
    <n v="0"/>
    <n v="0"/>
    <n v="0"/>
    <n v="1"/>
    <n v="0"/>
    <n v="1"/>
    <n v="0"/>
    <s v="Saudi Arabia"/>
  </r>
  <r>
    <n v="10383"/>
    <n v="1966"/>
    <n v="59"/>
    <x v="0"/>
    <x v="0"/>
    <n v="70287"/>
    <n v="0"/>
    <n v="0"/>
    <d v="2013-04-02T00:00:00"/>
    <n v="30"/>
    <n v="295"/>
    <n v="35"/>
    <n v="482"/>
    <n v="121"/>
    <n v="120"/>
    <n v="40"/>
    <n v="1093"/>
    <n v="1"/>
    <n v="5"/>
    <n v="5"/>
    <n v="10"/>
    <n v="3"/>
    <n v="0"/>
    <n v="0"/>
    <n v="0"/>
    <n v="0"/>
    <n v="0"/>
    <n v="1"/>
    <n v="0"/>
    <s v="Australia"/>
  </r>
  <r>
    <n v="6798"/>
    <n v="1966"/>
    <n v="59"/>
    <x v="0"/>
    <x v="1"/>
    <n v="37070"/>
    <n v="1"/>
    <n v="1"/>
    <d v="2013-03-20T00:00:00"/>
    <n v="30"/>
    <n v="231"/>
    <n v="7"/>
    <n v="137"/>
    <n v="4"/>
    <n v="15"/>
    <n v="39"/>
    <n v="433"/>
    <n v="9"/>
    <n v="5"/>
    <n v="1"/>
    <n v="8"/>
    <n v="7"/>
    <n v="0"/>
    <n v="0"/>
    <n v="0"/>
    <n v="0"/>
    <n v="0"/>
    <n v="1"/>
    <n v="0"/>
    <s v="Saudi Arabia"/>
  </r>
  <r>
    <n v="4168"/>
    <n v="1966"/>
    <n v="59"/>
    <x v="0"/>
    <x v="1"/>
    <n v="37070"/>
    <n v="1"/>
    <n v="1"/>
    <d v="2013-03-20T00:00:00"/>
    <n v="30"/>
    <n v="231"/>
    <n v="7"/>
    <n v="137"/>
    <n v="4"/>
    <n v="15"/>
    <n v="39"/>
    <n v="433"/>
    <n v="9"/>
    <n v="5"/>
    <n v="1"/>
    <n v="8"/>
    <n v="7"/>
    <n v="0"/>
    <n v="0"/>
    <n v="0"/>
    <n v="0"/>
    <n v="0"/>
    <n v="1"/>
    <n v="0"/>
    <s v="Spain"/>
  </r>
  <r>
    <n v="6690"/>
    <n v="1966"/>
    <n v="59"/>
    <x v="3"/>
    <x v="2"/>
    <n v="38179"/>
    <n v="1"/>
    <n v="1"/>
    <d v="2013-03-14T00:00:00"/>
    <n v="30"/>
    <n v="38"/>
    <n v="4"/>
    <n v="22"/>
    <n v="4"/>
    <n v="2"/>
    <n v="20"/>
    <n v="90"/>
    <n v="4"/>
    <n v="3"/>
    <n v="1"/>
    <n v="3"/>
    <n v="7"/>
    <n v="0"/>
    <n v="0"/>
    <n v="0"/>
    <n v="0"/>
    <n v="0"/>
    <n v="0"/>
    <n v="0"/>
    <s v="Saudi Arabia"/>
  </r>
  <r>
    <n v="10602"/>
    <n v="1983"/>
    <n v="42"/>
    <x v="0"/>
    <x v="2"/>
    <n v="39922"/>
    <n v="1"/>
    <n v="0"/>
    <d v="2013-02-14T00:00:00"/>
    <n v="30"/>
    <n v="29"/>
    <n v="12"/>
    <n v="59"/>
    <n v="19"/>
    <n v="1"/>
    <n v="36"/>
    <n v="156"/>
    <n v="2"/>
    <n v="3"/>
    <n v="0"/>
    <n v="4"/>
    <n v="8"/>
    <n v="0"/>
    <n v="0"/>
    <n v="0"/>
    <n v="0"/>
    <n v="0"/>
    <n v="0"/>
    <n v="0"/>
    <s v="India"/>
  </r>
  <r>
    <n v="3220"/>
    <n v="1983"/>
    <n v="42"/>
    <x v="0"/>
    <x v="2"/>
    <n v="39922"/>
    <n v="1"/>
    <n v="0"/>
    <d v="2013-02-14T00:00:00"/>
    <n v="30"/>
    <n v="29"/>
    <n v="12"/>
    <n v="59"/>
    <n v="19"/>
    <n v="1"/>
    <n v="36"/>
    <n v="156"/>
    <n v="2"/>
    <n v="3"/>
    <n v="0"/>
    <n v="4"/>
    <n v="8"/>
    <n v="0"/>
    <n v="0"/>
    <n v="0"/>
    <n v="0"/>
    <n v="0"/>
    <n v="0"/>
    <n v="0"/>
    <s v="Germany"/>
  </r>
  <r>
    <n v="5424"/>
    <n v="1983"/>
    <n v="42"/>
    <x v="0"/>
    <x v="2"/>
    <n v="39922"/>
    <n v="1"/>
    <n v="0"/>
    <d v="2013-02-14T00:00:00"/>
    <n v="30"/>
    <n v="29"/>
    <n v="12"/>
    <n v="59"/>
    <n v="19"/>
    <n v="1"/>
    <n v="36"/>
    <n v="156"/>
    <n v="2"/>
    <n v="3"/>
    <n v="0"/>
    <n v="4"/>
    <n v="8"/>
    <n v="0"/>
    <n v="0"/>
    <n v="0"/>
    <n v="0"/>
    <n v="0"/>
    <n v="0"/>
    <n v="0"/>
    <s v="Saudi Arabia"/>
  </r>
  <r>
    <n v="7488"/>
    <n v="1963"/>
    <n v="62"/>
    <x v="3"/>
    <x v="1"/>
    <n v="64191"/>
    <n v="0"/>
    <n v="1"/>
    <d v="2013-01-22T00:00:00"/>
    <n v="30"/>
    <n v="420"/>
    <n v="15"/>
    <n v="186"/>
    <n v="151"/>
    <n v="38"/>
    <n v="15"/>
    <n v="825"/>
    <n v="3"/>
    <n v="5"/>
    <n v="3"/>
    <n v="13"/>
    <n v="3"/>
    <n v="0"/>
    <n v="0"/>
    <n v="0"/>
    <n v="0"/>
    <n v="0"/>
    <n v="0"/>
    <n v="0"/>
    <s v="Spain"/>
  </r>
  <r>
    <n v="5289"/>
    <n v="1975"/>
    <n v="50"/>
    <x v="2"/>
    <x v="1"/>
    <n v="41658"/>
    <n v="1"/>
    <n v="1"/>
    <d v="2012-11-09T00:00:00"/>
    <n v="30"/>
    <n v="8"/>
    <n v="4"/>
    <n v="12"/>
    <n v="15"/>
    <n v="4"/>
    <n v="29"/>
    <n v="72"/>
    <n v="2"/>
    <n v="1"/>
    <n v="1"/>
    <n v="2"/>
    <n v="4"/>
    <n v="0"/>
    <n v="0"/>
    <n v="0"/>
    <n v="0"/>
    <n v="0"/>
    <n v="0"/>
    <n v="0"/>
    <s v="Australia"/>
  </r>
  <r>
    <n v="347"/>
    <n v="1976"/>
    <n v="49"/>
    <x v="0"/>
    <x v="0"/>
    <n v="40780"/>
    <n v="0"/>
    <n v="1"/>
    <d v="2012-09-08T00:00:00"/>
    <n v="30"/>
    <n v="229"/>
    <n v="27"/>
    <n v="71"/>
    <n v="13"/>
    <n v="3"/>
    <n v="34"/>
    <n v="377"/>
    <n v="4"/>
    <n v="7"/>
    <n v="1"/>
    <n v="5"/>
    <n v="9"/>
    <n v="0"/>
    <n v="0"/>
    <n v="0"/>
    <n v="0"/>
    <n v="0"/>
    <n v="0"/>
    <n v="0"/>
    <s v="Canada"/>
  </r>
  <r>
    <n v="5236"/>
    <n v="1979"/>
    <n v="46"/>
    <x v="0"/>
    <x v="3"/>
    <n v="77568"/>
    <n v="0"/>
    <n v="1"/>
    <d v="2012-08-25T00:00:00"/>
    <n v="30"/>
    <n v="1230"/>
    <n v="0"/>
    <n v="396"/>
    <n v="232"/>
    <n v="178"/>
    <n v="158"/>
    <n v="2194"/>
    <n v="1"/>
    <n v="10"/>
    <n v="2"/>
    <n v="8"/>
    <n v="5"/>
    <n v="0"/>
    <n v="1"/>
    <n v="1"/>
    <n v="1"/>
    <n v="0"/>
    <n v="0"/>
    <n v="0"/>
    <s v="Spain"/>
  </r>
  <r>
    <n v="9478"/>
    <n v="1985"/>
    <n v="40"/>
    <x v="0"/>
    <x v="1"/>
    <n v="66503"/>
    <n v="1"/>
    <n v="0"/>
    <d v="2012-08-14T00:00:00"/>
    <n v="30"/>
    <n v="91"/>
    <n v="64"/>
    <n v="128"/>
    <n v="65"/>
    <n v="3"/>
    <n v="50"/>
    <n v="401"/>
    <n v="2"/>
    <n v="4"/>
    <n v="3"/>
    <n v="6"/>
    <n v="3"/>
    <n v="0"/>
    <n v="0"/>
    <n v="0"/>
    <n v="0"/>
    <n v="0"/>
    <n v="0"/>
    <n v="0"/>
    <s v="Spain"/>
  </r>
  <r>
    <n v="477"/>
    <n v="1986"/>
    <n v="39"/>
    <x v="0"/>
    <x v="2"/>
    <n v="83512"/>
    <n v="0"/>
    <n v="0"/>
    <d v="2014-06-17T00:00:00"/>
    <n v="31"/>
    <n v="1060"/>
    <n v="61"/>
    <n v="835"/>
    <n v="80"/>
    <n v="20"/>
    <n v="101"/>
    <n v="2157"/>
    <n v="1"/>
    <n v="4"/>
    <n v="7"/>
    <n v="10"/>
    <n v="1"/>
    <n v="1"/>
    <n v="0"/>
    <n v="1"/>
    <n v="1"/>
    <n v="1"/>
    <n v="1"/>
    <n v="0"/>
    <s v="Spain"/>
  </r>
  <r>
    <n v="7411"/>
    <n v="1964"/>
    <n v="61"/>
    <x v="1"/>
    <x v="2"/>
    <n v="31686"/>
    <n v="1"/>
    <n v="1"/>
    <d v="2014-06-05T00:00:00"/>
    <n v="31"/>
    <n v="11"/>
    <n v="0"/>
    <n v="5"/>
    <n v="0"/>
    <n v="0"/>
    <n v="1"/>
    <n v="17"/>
    <n v="2"/>
    <n v="1"/>
    <n v="0"/>
    <n v="3"/>
    <n v="6"/>
    <n v="0"/>
    <n v="0"/>
    <n v="0"/>
    <n v="0"/>
    <n v="0"/>
    <n v="0"/>
    <n v="0"/>
    <s v="Saudi Arabia"/>
  </r>
  <r>
    <n v="3107"/>
    <n v="1976"/>
    <n v="49"/>
    <x v="0"/>
    <x v="3"/>
    <n v="71322"/>
    <n v="0"/>
    <n v="1"/>
    <d v="2014-05-02T00:00:00"/>
    <n v="31"/>
    <n v="121"/>
    <n v="24"/>
    <n v="124"/>
    <n v="24"/>
    <n v="15"/>
    <n v="42"/>
    <n v="350"/>
    <n v="1"/>
    <n v="4"/>
    <n v="1"/>
    <n v="7"/>
    <n v="2"/>
    <n v="0"/>
    <n v="0"/>
    <n v="0"/>
    <n v="0"/>
    <n v="0"/>
    <n v="0"/>
    <n v="0"/>
    <s v="Australia"/>
  </r>
  <r>
    <n v="7437"/>
    <n v="1988"/>
    <n v="37"/>
    <x v="0"/>
    <x v="1"/>
    <n v="27938"/>
    <n v="1"/>
    <n v="0"/>
    <d v="2014-04-28T00:00:00"/>
    <n v="31"/>
    <n v="13"/>
    <n v="0"/>
    <n v="8"/>
    <n v="2"/>
    <n v="1"/>
    <n v="5"/>
    <n v="29"/>
    <n v="1"/>
    <n v="1"/>
    <n v="0"/>
    <n v="4"/>
    <n v="3"/>
    <n v="0"/>
    <n v="0"/>
    <n v="0"/>
    <n v="0"/>
    <n v="0"/>
    <n v="0"/>
    <n v="0"/>
    <s v="Australia"/>
  </r>
  <r>
    <n v="255"/>
    <n v="1951"/>
    <n v="74"/>
    <x v="0"/>
    <x v="0"/>
    <n v="22263"/>
    <n v="1"/>
    <n v="1"/>
    <d v="2014-03-30T00:00:00"/>
    <n v="31"/>
    <n v="17"/>
    <n v="0"/>
    <n v="2"/>
    <n v="0"/>
    <n v="0"/>
    <n v="2"/>
    <n v="21"/>
    <n v="2"/>
    <n v="1"/>
    <n v="0"/>
    <n v="3"/>
    <n v="6"/>
    <n v="0"/>
    <n v="0"/>
    <n v="0"/>
    <n v="0"/>
    <n v="0"/>
    <n v="0"/>
    <n v="1"/>
    <s v="Spain"/>
  </r>
  <r>
    <n v="3790"/>
    <n v="1956"/>
    <n v="69"/>
    <x v="0"/>
    <x v="3"/>
    <n v="34633"/>
    <n v="2"/>
    <n v="1"/>
    <d v="2014-01-23T00:00:00"/>
    <n v="31"/>
    <n v="8"/>
    <n v="1"/>
    <n v="5"/>
    <n v="0"/>
    <n v="0"/>
    <n v="1"/>
    <n v="15"/>
    <n v="1"/>
    <n v="1"/>
    <n v="0"/>
    <n v="2"/>
    <n v="6"/>
    <n v="0"/>
    <n v="0"/>
    <n v="0"/>
    <n v="0"/>
    <n v="0"/>
    <n v="0"/>
    <n v="0"/>
    <s v="Saudi Arabia"/>
  </r>
  <r>
    <n v="749"/>
    <n v="1981"/>
    <n v="44"/>
    <x v="0"/>
    <x v="3"/>
    <n v="42162"/>
    <n v="1"/>
    <n v="0"/>
    <d v="2013-11-19T00:00:00"/>
    <n v="31"/>
    <n v="46"/>
    <n v="7"/>
    <n v="59"/>
    <n v="2"/>
    <n v="4"/>
    <n v="27"/>
    <n v="145"/>
    <n v="2"/>
    <n v="3"/>
    <n v="1"/>
    <n v="3"/>
    <n v="6"/>
    <n v="1"/>
    <n v="0"/>
    <n v="0"/>
    <n v="0"/>
    <n v="0"/>
    <n v="1"/>
    <n v="0"/>
    <s v="Spain"/>
  </r>
  <r>
    <n v="1503"/>
    <n v="1976"/>
    <n v="49"/>
    <x v="1"/>
    <x v="3"/>
    <n v="162397"/>
    <n v="1"/>
    <n v="1"/>
    <d v="2013-06-03T00:00:00"/>
    <n v="31"/>
    <n v="85"/>
    <n v="1"/>
    <n v="16"/>
    <n v="2"/>
    <n v="1"/>
    <n v="2"/>
    <n v="107"/>
    <n v="0"/>
    <n v="0"/>
    <n v="0"/>
    <n v="1"/>
    <n v="1"/>
    <n v="0"/>
    <n v="0"/>
    <n v="0"/>
    <n v="0"/>
    <n v="0"/>
    <n v="0"/>
    <n v="0"/>
    <s v="Spain"/>
  </r>
  <r>
    <n v="8650"/>
    <n v="1978"/>
    <n v="47"/>
    <x v="0"/>
    <x v="4"/>
    <n v="54162"/>
    <n v="1"/>
    <n v="1"/>
    <d v="2013-03-18T00:00:00"/>
    <n v="31"/>
    <n v="5"/>
    <n v="6"/>
    <n v="10"/>
    <n v="6"/>
    <n v="5"/>
    <n v="10"/>
    <n v="42"/>
    <n v="1"/>
    <n v="1"/>
    <n v="0"/>
    <n v="3"/>
    <n v="4"/>
    <n v="0"/>
    <n v="0"/>
    <n v="0"/>
    <n v="0"/>
    <n v="0"/>
    <n v="0"/>
    <n v="0"/>
    <s v="Spain"/>
  </r>
  <r>
    <n v="607"/>
    <n v="1955"/>
    <n v="70"/>
    <x v="2"/>
    <x v="0"/>
    <n v="41769"/>
    <n v="0"/>
    <n v="1"/>
    <d v="2013-02-13T00:00:00"/>
    <n v="31"/>
    <n v="302"/>
    <n v="29"/>
    <n v="131"/>
    <n v="32"/>
    <n v="0"/>
    <n v="27"/>
    <n v="521"/>
    <n v="6"/>
    <n v="8"/>
    <n v="1"/>
    <n v="7"/>
    <n v="8"/>
    <n v="0"/>
    <n v="0"/>
    <n v="0"/>
    <n v="0"/>
    <n v="0"/>
    <n v="0"/>
    <n v="0"/>
    <s v="India"/>
  </r>
  <r>
    <n v="1008"/>
    <n v="1981"/>
    <n v="44"/>
    <x v="1"/>
    <x v="3"/>
    <n v="44953"/>
    <n v="0"/>
    <n v="0"/>
    <d v="2012-12-21T00:00:00"/>
    <n v="31"/>
    <n v="728"/>
    <n v="17"/>
    <n v="133"/>
    <n v="11"/>
    <n v="8"/>
    <n v="124"/>
    <n v="1021"/>
    <n v="1"/>
    <n v="7"/>
    <n v="3"/>
    <n v="13"/>
    <n v="6"/>
    <n v="1"/>
    <n v="0"/>
    <n v="0"/>
    <n v="0"/>
    <n v="0"/>
    <n v="0"/>
    <n v="0"/>
    <s v="Germany"/>
  </r>
  <r>
    <n v="9396"/>
    <n v="1978"/>
    <n v="47"/>
    <x v="1"/>
    <x v="2"/>
    <n v="37717"/>
    <n v="1"/>
    <n v="0"/>
    <d v="2012-11-23T00:00:00"/>
    <n v="31"/>
    <n v="9"/>
    <n v="0"/>
    <n v="6"/>
    <n v="4"/>
    <n v="1"/>
    <n v="5"/>
    <n v="25"/>
    <n v="1"/>
    <n v="1"/>
    <n v="0"/>
    <n v="2"/>
    <n v="9"/>
    <n v="0"/>
    <n v="0"/>
    <n v="0"/>
    <n v="0"/>
    <n v="0"/>
    <n v="0"/>
    <n v="0"/>
    <s v="Saudi Arabia"/>
  </r>
  <r>
    <n v="933"/>
    <n v="1978"/>
    <n v="47"/>
    <x v="1"/>
    <x v="2"/>
    <n v="37717"/>
    <n v="1"/>
    <n v="0"/>
    <d v="2012-11-23T00:00:00"/>
    <n v="31"/>
    <n v="9"/>
    <n v="0"/>
    <n v="6"/>
    <n v="4"/>
    <n v="1"/>
    <n v="5"/>
    <n v="25"/>
    <n v="1"/>
    <n v="1"/>
    <n v="0"/>
    <n v="2"/>
    <n v="9"/>
    <n v="0"/>
    <n v="0"/>
    <n v="0"/>
    <n v="0"/>
    <n v="0"/>
    <n v="0"/>
    <n v="0"/>
    <s v="Spain"/>
  </r>
  <r>
    <n v="5710"/>
    <n v="1970"/>
    <n v="55"/>
    <x v="0"/>
    <x v="3"/>
    <n v="40548"/>
    <n v="0"/>
    <n v="1"/>
    <d v="2012-10-10T00:00:00"/>
    <n v="31"/>
    <n v="110"/>
    <n v="0"/>
    <n v="5"/>
    <n v="2"/>
    <n v="0"/>
    <n v="3"/>
    <n v="120"/>
    <n v="2"/>
    <n v="2"/>
    <n v="1"/>
    <n v="4"/>
    <n v="5"/>
    <n v="0"/>
    <n v="1"/>
    <n v="0"/>
    <n v="0"/>
    <n v="0"/>
    <n v="0"/>
    <n v="0"/>
    <s v="Australia"/>
  </r>
  <r>
    <n v="2882"/>
    <n v="1975"/>
    <n v="50"/>
    <x v="2"/>
    <x v="0"/>
    <n v="67893"/>
    <n v="0"/>
    <n v="1"/>
    <d v="2012-10-01T00:00:00"/>
    <n v="31"/>
    <n v="711"/>
    <n v="28"/>
    <n v="142"/>
    <n v="49"/>
    <n v="18"/>
    <n v="47"/>
    <n v="995"/>
    <n v="2"/>
    <n v="3"/>
    <n v="2"/>
    <n v="9"/>
    <n v="8"/>
    <n v="0"/>
    <n v="0"/>
    <n v="0"/>
    <n v="0"/>
    <n v="0"/>
    <n v="0"/>
    <n v="0"/>
    <s v="Saudi Arabia"/>
  </r>
  <r>
    <n v="2379"/>
    <n v="1953"/>
    <n v="72"/>
    <x v="0"/>
    <x v="1"/>
    <n v="69267"/>
    <n v="0"/>
    <n v="0"/>
    <d v="2012-09-22T00:00:00"/>
    <n v="31"/>
    <n v="778"/>
    <n v="44"/>
    <n v="499"/>
    <n v="95"/>
    <n v="73"/>
    <n v="146"/>
    <n v="1635"/>
    <n v="2"/>
    <n v="3"/>
    <n v="4"/>
    <n v="5"/>
    <n v="7"/>
    <n v="0"/>
    <n v="0"/>
    <n v="0"/>
    <n v="0"/>
    <n v="0"/>
    <n v="1"/>
    <n v="0"/>
    <s v="Saudi Arabia"/>
  </r>
  <r>
    <n v="5342"/>
    <n v="1976"/>
    <n v="49"/>
    <x v="4"/>
    <x v="0"/>
    <n v="9548"/>
    <n v="1"/>
    <n v="0"/>
    <d v="2012-08-08T00:00:00"/>
    <n v="31"/>
    <n v="0"/>
    <n v="1"/>
    <n v="3"/>
    <n v="10"/>
    <n v="6"/>
    <n v="9"/>
    <n v="29"/>
    <n v="2"/>
    <n v="1"/>
    <n v="0"/>
    <n v="3"/>
    <n v="8"/>
    <n v="0"/>
    <n v="0"/>
    <n v="0"/>
    <n v="0"/>
    <n v="0"/>
    <n v="0"/>
    <n v="0"/>
    <s v="Canada"/>
  </r>
  <r>
    <n v="3262"/>
    <n v="1958"/>
    <n v="67"/>
    <x v="0"/>
    <x v="1"/>
    <n v="68281"/>
    <n v="0"/>
    <n v="0"/>
    <d v="2012-08-07T00:00:00"/>
    <n v="31"/>
    <n v="995"/>
    <n v="112"/>
    <n v="417"/>
    <n v="42"/>
    <n v="48"/>
    <n v="41"/>
    <n v="1655"/>
    <n v="1"/>
    <n v="2"/>
    <n v="9"/>
    <n v="13"/>
    <n v="5"/>
    <n v="0"/>
    <n v="0"/>
    <n v="0"/>
    <n v="0"/>
    <n v="0"/>
    <n v="1"/>
    <n v="0"/>
    <s v="Spain"/>
  </r>
  <r>
    <n v="5832"/>
    <n v="1960"/>
    <n v="65"/>
    <x v="2"/>
    <x v="3"/>
    <n v="92556"/>
    <n v="0"/>
    <n v="0"/>
    <d v="2014-04-20T00:00:00"/>
    <n v="32"/>
    <n v="493"/>
    <n v="183"/>
    <n v="352"/>
    <n v="184"/>
    <n v="23"/>
    <n v="28"/>
    <n v="1263"/>
    <n v="0"/>
    <n v="3"/>
    <n v="5"/>
    <n v="13"/>
    <n v="0"/>
    <n v="0"/>
    <n v="0"/>
    <n v="0"/>
    <n v="0"/>
    <n v="0"/>
    <n v="0"/>
    <n v="0"/>
    <s v="Spain"/>
  </r>
  <r>
    <n v="5025"/>
    <n v="1979"/>
    <n v="46"/>
    <x v="0"/>
    <x v="1"/>
    <n v="48526"/>
    <n v="1"/>
    <n v="0"/>
    <d v="2013-12-24T00:00:00"/>
    <n v="32"/>
    <n v="23"/>
    <n v="17"/>
    <n v="23"/>
    <n v="43"/>
    <n v="20"/>
    <n v="9"/>
    <n v="135"/>
    <n v="1"/>
    <n v="2"/>
    <n v="1"/>
    <n v="4"/>
    <n v="3"/>
    <n v="0"/>
    <n v="0"/>
    <n v="0"/>
    <n v="0"/>
    <n v="0"/>
    <n v="0"/>
    <n v="0"/>
    <s v="Spain"/>
  </r>
  <r>
    <n v="569"/>
    <n v="1991"/>
    <n v="34"/>
    <x v="0"/>
    <x v="1"/>
    <n v="90273"/>
    <n v="0"/>
    <n v="0"/>
    <d v="2013-12-14T00:00:00"/>
    <n v="32"/>
    <n v="704"/>
    <n v="129"/>
    <n v="853"/>
    <n v="120"/>
    <n v="74"/>
    <n v="111"/>
    <n v="1991"/>
    <n v="1"/>
    <n v="5"/>
    <n v="6"/>
    <n v="7"/>
    <n v="2"/>
    <n v="0"/>
    <n v="1"/>
    <n v="1"/>
    <n v="1"/>
    <n v="0"/>
    <n v="1"/>
    <n v="0"/>
    <s v="Spain"/>
  </r>
  <r>
    <n v="3102"/>
    <n v="1981"/>
    <n v="44"/>
    <x v="2"/>
    <x v="3"/>
    <n v="19414"/>
    <n v="1"/>
    <n v="0"/>
    <d v="2013-10-16T00:00:00"/>
    <n v="32"/>
    <n v="2"/>
    <n v="3"/>
    <n v="12"/>
    <n v="3"/>
    <n v="5"/>
    <n v="7"/>
    <n v="32"/>
    <n v="1"/>
    <n v="1"/>
    <n v="0"/>
    <n v="3"/>
    <n v="8"/>
    <n v="0"/>
    <n v="0"/>
    <n v="0"/>
    <n v="0"/>
    <n v="0"/>
    <n v="0"/>
    <n v="0"/>
    <s v="Canada"/>
  </r>
  <r>
    <n v="9449"/>
    <n v="1958"/>
    <n v="67"/>
    <x v="1"/>
    <x v="1"/>
    <n v="79761"/>
    <n v="0"/>
    <n v="1"/>
    <d v="2013-10-04T00:00:00"/>
    <n v="32"/>
    <n v="415"/>
    <n v="5"/>
    <n v="124"/>
    <n v="15"/>
    <n v="35"/>
    <n v="11"/>
    <n v="605"/>
    <n v="1"/>
    <n v="5"/>
    <n v="2"/>
    <n v="11"/>
    <n v="3"/>
    <n v="0"/>
    <n v="0"/>
    <n v="0"/>
    <n v="0"/>
    <n v="0"/>
    <n v="0"/>
    <n v="0"/>
    <s v="Saudi Arabia"/>
  </r>
  <r>
    <n v="8104"/>
    <n v="1951"/>
    <n v="74"/>
    <x v="1"/>
    <x v="2"/>
    <n v="53312"/>
    <n v="0"/>
    <n v="0"/>
    <d v="2013-08-09T00:00:00"/>
    <n v="32"/>
    <n v="241"/>
    <n v="0"/>
    <n v="12"/>
    <n v="0"/>
    <n v="0"/>
    <n v="25"/>
    <n v="278"/>
    <n v="1"/>
    <n v="5"/>
    <n v="1"/>
    <n v="5"/>
    <n v="7"/>
    <n v="0"/>
    <n v="0"/>
    <n v="0"/>
    <n v="0"/>
    <n v="0"/>
    <n v="0"/>
    <n v="0"/>
    <s v="Spain"/>
  </r>
  <r>
    <n v="75"/>
    <n v="1982"/>
    <n v="43"/>
    <x v="2"/>
    <x v="3"/>
    <n v="41039"/>
    <n v="0"/>
    <n v="0"/>
    <d v="2013-07-25T00:00:00"/>
    <n v="32"/>
    <n v="34"/>
    <n v="11"/>
    <n v="137"/>
    <n v="179"/>
    <n v="61"/>
    <n v="45"/>
    <n v="467"/>
    <n v="1"/>
    <n v="8"/>
    <n v="1"/>
    <n v="5"/>
    <n v="8"/>
    <n v="0"/>
    <n v="0"/>
    <n v="0"/>
    <n v="0"/>
    <n v="0"/>
    <n v="0"/>
    <n v="0"/>
    <s v="USA"/>
  </r>
  <r>
    <n v="6421"/>
    <n v="1961"/>
    <n v="64"/>
    <x v="0"/>
    <x v="3"/>
    <n v="88347"/>
    <n v="0"/>
    <n v="0"/>
    <d v="2013-07-03T00:00:00"/>
    <n v="32"/>
    <n v="1050"/>
    <n v="178"/>
    <n v="555"/>
    <n v="77"/>
    <n v="138"/>
    <n v="118"/>
    <n v="2116"/>
    <n v="1"/>
    <n v="4"/>
    <n v="7"/>
    <n v="9"/>
    <n v="1"/>
    <n v="0"/>
    <n v="0"/>
    <n v="0"/>
    <n v="1"/>
    <n v="0"/>
    <n v="0"/>
    <n v="0"/>
    <s v="Spain"/>
  </r>
  <r>
    <n v="3037"/>
    <n v="1983"/>
    <n v="42"/>
    <x v="1"/>
    <x v="2"/>
    <n v="50150"/>
    <n v="0"/>
    <n v="0"/>
    <d v="2013-06-20T00:00:00"/>
    <n v="32"/>
    <n v="135"/>
    <n v="46"/>
    <n v="92"/>
    <n v="65"/>
    <n v="61"/>
    <n v="11"/>
    <n v="410"/>
    <n v="2"/>
    <n v="5"/>
    <n v="2"/>
    <n v="7"/>
    <n v="5"/>
    <n v="0"/>
    <n v="0"/>
    <n v="0"/>
    <n v="0"/>
    <n v="0"/>
    <n v="0"/>
    <n v="0"/>
    <s v="Canada"/>
  </r>
  <r>
    <n v="4698"/>
    <n v="1983"/>
    <n v="42"/>
    <x v="1"/>
    <x v="2"/>
    <n v="50150"/>
    <n v="0"/>
    <n v="0"/>
    <d v="2013-06-20T00:00:00"/>
    <n v="32"/>
    <n v="135"/>
    <n v="46"/>
    <n v="92"/>
    <n v="65"/>
    <n v="61"/>
    <n v="11"/>
    <n v="410"/>
    <n v="2"/>
    <n v="5"/>
    <n v="2"/>
    <n v="7"/>
    <n v="5"/>
    <n v="0"/>
    <n v="0"/>
    <n v="0"/>
    <n v="0"/>
    <n v="0"/>
    <n v="0"/>
    <n v="0"/>
    <s v="Spain"/>
  </r>
  <r>
    <n v="948"/>
    <n v="1971"/>
    <n v="54"/>
    <x v="0"/>
    <x v="1"/>
    <n v="10245"/>
    <n v="1"/>
    <n v="0"/>
    <d v="2013-05-15T00:00:00"/>
    <n v="32"/>
    <n v="4"/>
    <n v="7"/>
    <n v="7"/>
    <n v="6"/>
    <n v="4"/>
    <n v="13"/>
    <n v="41"/>
    <n v="3"/>
    <n v="1"/>
    <n v="2"/>
    <n v="2"/>
    <n v="5"/>
    <n v="0"/>
    <n v="0"/>
    <n v="0"/>
    <n v="0"/>
    <n v="0"/>
    <n v="0"/>
    <n v="0"/>
    <s v="Spain"/>
  </r>
  <r>
    <n v="6177"/>
    <n v="1985"/>
    <n v="40"/>
    <x v="1"/>
    <x v="2"/>
    <n v="33454"/>
    <n v="1"/>
    <n v="0"/>
    <d v="2013-05-08T00:00:00"/>
    <n v="32"/>
    <n v="76"/>
    <n v="10"/>
    <n v="56"/>
    <n v="3"/>
    <n v="1"/>
    <n v="23"/>
    <n v="169"/>
    <n v="2"/>
    <n v="4"/>
    <n v="0"/>
    <n v="4"/>
    <n v="8"/>
    <n v="0"/>
    <n v="0"/>
    <n v="0"/>
    <n v="0"/>
    <n v="0"/>
    <n v="0"/>
    <n v="0"/>
    <s v="USA"/>
  </r>
  <r>
    <n v="3517"/>
    <n v="1952"/>
    <n v="73"/>
    <x v="0"/>
    <x v="1"/>
    <n v="40887"/>
    <n v="1"/>
    <n v="1"/>
    <d v="2013-05-06T00:00:00"/>
    <n v="32"/>
    <n v="50"/>
    <n v="4"/>
    <n v="44"/>
    <n v="10"/>
    <n v="10"/>
    <n v="43"/>
    <n v="161"/>
    <n v="3"/>
    <n v="3"/>
    <n v="1"/>
    <n v="3"/>
    <n v="9"/>
    <n v="0"/>
    <n v="0"/>
    <n v="0"/>
    <n v="0"/>
    <n v="0"/>
    <n v="1"/>
    <n v="0"/>
    <s v="Spain"/>
  </r>
  <r>
    <n v="3491"/>
    <n v="1975"/>
    <n v="50"/>
    <x v="0"/>
    <x v="3"/>
    <n v="55914"/>
    <n v="0"/>
    <n v="1"/>
    <d v="2013-04-29T00:00:00"/>
    <n v="32"/>
    <n v="384"/>
    <n v="60"/>
    <n v="364"/>
    <n v="119"/>
    <n v="101"/>
    <n v="232"/>
    <n v="1260"/>
    <n v="4"/>
    <n v="11"/>
    <n v="6"/>
    <n v="8"/>
    <n v="7"/>
    <n v="0"/>
    <n v="0"/>
    <n v="0"/>
    <n v="0"/>
    <n v="0"/>
    <n v="0"/>
    <n v="0"/>
    <s v="USA"/>
  </r>
  <r>
    <n v="7610"/>
    <n v="1983"/>
    <n v="42"/>
    <x v="0"/>
    <x v="3"/>
    <n v="37292"/>
    <n v="1"/>
    <n v="0"/>
    <d v="2013-04-18T00:00:00"/>
    <n v="32"/>
    <n v="275"/>
    <n v="0"/>
    <n v="86"/>
    <n v="10"/>
    <n v="23"/>
    <n v="66"/>
    <n v="460"/>
    <n v="5"/>
    <n v="6"/>
    <n v="3"/>
    <n v="5"/>
    <n v="8"/>
    <n v="0"/>
    <n v="0"/>
    <n v="0"/>
    <n v="0"/>
    <n v="0"/>
    <n v="0"/>
    <n v="0"/>
    <s v="Spain"/>
  </r>
  <r>
    <n v="4377"/>
    <n v="1971"/>
    <n v="54"/>
    <x v="0"/>
    <x v="2"/>
    <n v="52914"/>
    <n v="0"/>
    <n v="1"/>
    <d v="2013-01-07T00:00:00"/>
    <n v="32"/>
    <n v="254"/>
    <n v="10"/>
    <n v="44"/>
    <n v="30"/>
    <n v="10"/>
    <n v="227"/>
    <n v="575"/>
    <n v="2"/>
    <n v="7"/>
    <n v="3"/>
    <n v="3"/>
    <n v="7"/>
    <n v="1"/>
    <n v="0"/>
    <n v="0"/>
    <n v="0"/>
    <n v="0"/>
    <n v="0"/>
    <n v="0"/>
    <s v="Canada"/>
  </r>
  <r>
    <n v="9850"/>
    <n v="1972"/>
    <n v="53"/>
    <x v="2"/>
    <x v="2"/>
    <n v="24884"/>
    <n v="1"/>
    <n v="0"/>
    <d v="2012-11-29T00:00:00"/>
    <n v="32"/>
    <n v="3"/>
    <n v="6"/>
    <n v="7"/>
    <n v="0"/>
    <n v="0"/>
    <n v="3"/>
    <n v="19"/>
    <n v="1"/>
    <n v="0"/>
    <n v="0"/>
    <n v="3"/>
    <n v="7"/>
    <n v="0"/>
    <n v="0"/>
    <n v="0"/>
    <n v="0"/>
    <n v="0"/>
    <n v="0"/>
    <n v="0"/>
    <s v="Spain"/>
  </r>
  <r>
    <n v="5544"/>
    <n v="1970"/>
    <n v="55"/>
    <x v="0"/>
    <x v="1"/>
    <n v="67384"/>
    <n v="0"/>
    <n v="1"/>
    <d v="2012-11-10T00:00:00"/>
    <n v="32"/>
    <n v="957"/>
    <n v="40"/>
    <n v="175"/>
    <n v="158"/>
    <n v="53"/>
    <n v="107"/>
    <n v="1490"/>
    <n v="2"/>
    <n v="7"/>
    <n v="8"/>
    <n v="5"/>
    <n v="5"/>
    <n v="0"/>
    <n v="1"/>
    <n v="0"/>
    <n v="0"/>
    <n v="0"/>
    <n v="0"/>
    <n v="0"/>
    <s v="Spain"/>
  </r>
  <r>
    <n v="6497"/>
    <n v="1960"/>
    <n v="65"/>
    <x v="0"/>
    <x v="2"/>
    <n v="51651"/>
    <n v="0"/>
    <n v="1"/>
    <d v="2012-11-07T00:00:00"/>
    <n v="32"/>
    <n v="293"/>
    <n v="6"/>
    <n v="23"/>
    <n v="13"/>
    <n v="6"/>
    <n v="92"/>
    <n v="433"/>
    <n v="4"/>
    <n v="6"/>
    <n v="2"/>
    <n v="5"/>
    <n v="8"/>
    <n v="0"/>
    <n v="0"/>
    <n v="0"/>
    <n v="0"/>
    <n v="0"/>
    <n v="0"/>
    <n v="0"/>
    <s v="Australia"/>
  </r>
  <r>
    <n v="4543"/>
    <n v="1980"/>
    <n v="45"/>
    <x v="0"/>
    <x v="2"/>
    <n v="82497"/>
    <n v="0"/>
    <n v="0"/>
    <d v="2012-10-31T00:00:00"/>
    <n v="32"/>
    <n v="777"/>
    <n v="129"/>
    <n v="573"/>
    <n v="216"/>
    <n v="21"/>
    <n v="203"/>
    <n v="1919"/>
    <n v="1"/>
    <n v="2"/>
    <n v="7"/>
    <n v="9"/>
    <n v="4"/>
    <n v="0"/>
    <n v="0"/>
    <n v="1"/>
    <n v="0"/>
    <n v="0"/>
    <n v="0"/>
    <n v="0"/>
    <s v="Saudi Arabia"/>
  </r>
  <r>
    <n v="5117"/>
    <n v="1963"/>
    <n v="62"/>
    <x v="2"/>
    <x v="2"/>
    <n v="32632"/>
    <n v="0"/>
    <n v="0"/>
    <d v="2012-08-02T00:00:00"/>
    <n v="32"/>
    <n v="63"/>
    <n v="151"/>
    <n v="137"/>
    <n v="153"/>
    <n v="19"/>
    <n v="53"/>
    <n v="576"/>
    <n v="2"/>
    <n v="4"/>
    <n v="4"/>
    <n v="8"/>
    <n v="5"/>
    <n v="0"/>
    <n v="0"/>
    <n v="0"/>
    <n v="0"/>
    <n v="0"/>
    <n v="0"/>
    <n v="0"/>
    <s v="Spain"/>
  </r>
  <r>
    <n v="1448"/>
    <n v="1963"/>
    <n v="62"/>
    <x v="3"/>
    <x v="2"/>
    <n v="33562"/>
    <n v="1"/>
    <n v="2"/>
    <d v="2014-06-25T00:00:00"/>
    <n v="33"/>
    <n v="21"/>
    <n v="12"/>
    <n v="12"/>
    <n v="0"/>
    <n v="3"/>
    <n v="3"/>
    <n v="51"/>
    <n v="3"/>
    <n v="2"/>
    <n v="0"/>
    <n v="4"/>
    <n v="4"/>
    <n v="0"/>
    <n v="0"/>
    <n v="0"/>
    <n v="0"/>
    <n v="0"/>
    <n v="0"/>
    <n v="0"/>
    <s v="India"/>
  </r>
  <r>
    <n v="6887"/>
    <n v="1967"/>
    <n v="58"/>
    <x v="0"/>
    <x v="1"/>
    <n v="79146"/>
    <n v="1"/>
    <n v="1"/>
    <d v="2014-04-24T00:00:00"/>
    <n v="33"/>
    <n v="245"/>
    <n v="16"/>
    <n v="223"/>
    <n v="21"/>
    <n v="43"/>
    <n v="16"/>
    <n v="564"/>
    <n v="2"/>
    <n v="8"/>
    <n v="1"/>
    <n v="8"/>
    <n v="6"/>
    <n v="0"/>
    <n v="0"/>
    <n v="0"/>
    <n v="0"/>
    <n v="0"/>
    <n v="0"/>
    <n v="0"/>
    <s v="Germany"/>
  </r>
  <r>
    <n v="7500"/>
    <n v="1967"/>
    <n v="58"/>
    <x v="0"/>
    <x v="1"/>
    <n v="79146"/>
    <n v="1"/>
    <n v="1"/>
    <d v="2014-04-24T00:00:00"/>
    <n v="33"/>
    <n v="245"/>
    <n v="16"/>
    <n v="223"/>
    <n v="21"/>
    <n v="43"/>
    <n v="16"/>
    <n v="564"/>
    <n v="2"/>
    <n v="8"/>
    <n v="1"/>
    <n v="8"/>
    <n v="6"/>
    <n v="0"/>
    <n v="0"/>
    <n v="0"/>
    <n v="0"/>
    <n v="0"/>
    <n v="0"/>
    <n v="0"/>
    <s v="Spain"/>
  </r>
  <r>
    <n v="2724"/>
    <n v="1981"/>
    <n v="44"/>
    <x v="3"/>
    <x v="1"/>
    <n v="36143"/>
    <n v="1"/>
    <n v="0"/>
    <d v="2014-03-30T00:00:00"/>
    <n v="33"/>
    <n v="12"/>
    <n v="0"/>
    <n v="1"/>
    <n v="0"/>
    <n v="0"/>
    <n v="6"/>
    <n v="19"/>
    <n v="1"/>
    <n v="0"/>
    <n v="1"/>
    <n v="2"/>
    <n v="3"/>
    <n v="0"/>
    <n v="0"/>
    <n v="0"/>
    <n v="0"/>
    <n v="0"/>
    <n v="0"/>
    <n v="0"/>
    <s v="Spain"/>
  </r>
  <r>
    <n v="2256"/>
    <n v="1973"/>
    <n v="52"/>
    <x v="3"/>
    <x v="2"/>
    <n v="27159"/>
    <n v="1"/>
    <n v="1"/>
    <d v="2014-03-29T00:00:00"/>
    <n v="33"/>
    <n v="17"/>
    <n v="0"/>
    <n v="3"/>
    <n v="0"/>
    <n v="0"/>
    <n v="1"/>
    <n v="21"/>
    <n v="2"/>
    <n v="1"/>
    <n v="0"/>
    <n v="3"/>
    <n v="6"/>
    <n v="0"/>
    <n v="0"/>
    <n v="0"/>
    <n v="0"/>
    <n v="0"/>
    <n v="0"/>
    <n v="0"/>
    <s v="Spain"/>
  </r>
  <r>
    <n v="1100"/>
    <n v="1960"/>
    <n v="65"/>
    <x v="3"/>
    <x v="3"/>
    <n v="41275"/>
    <n v="1"/>
    <n v="2"/>
    <d v="2014-03-24T00:00:00"/>
    <n v="33"/>
    <n v="24"/>
    <n v="4"/>
    <n v="22"/>
    <n v="0"/>
    <n v="2"/>
    <n v="9"/>
    <n v="61"/>
    <n v="4"/>
    <n v="3"/>
    <n v="1"/>
    <n v="3"/>
    <n v="5"/>
    <n v="0"/>
    <n v="0"/>
    <n v="0"/>
    <n v="0"/>
    <n v="0"/>
    <n v="0"/>
    <n v="0"/>
    <s v="Canada"/>
  </r>
  <r>
    <n v="7725"/>
    <n v="1965"/>
    <n v="60"/>
    <x v="2"/>
    <x v="2"/>
    <n v="76800"/>
    <n v="0"/>
    <n v="0"/>
    <d v="2014-03-08T00:00:00"/>
    <n v="33"/>
    <n v="173"/>
    <n v="26"/>
    <n v="255"/>
    <n v="35"/>
    <n v="71"/>
    <n v="81"/>
    <n v="641"/>
    <n v="1"/>
    <n v="4"/>
    <n v="4"/>
    <n v="7"/>
    <n v="1"/>
    <n v="0"/>
    <n v="0"/>
    <n v="0"/>
    <n v="0"/>
    <n v="0"/>
    <n v="0"/>
    <n v="0"/>
    <s v="India"/>
  </r>
  <r>
    <n v="2612"/>
    <n v="1987"/>
    <n v="38"/>
    <x v="0"/>
    <x v="2"/>
    <n v="75794"/>
    <n v="0"/>
    <n v="0"/>
    <d v="2013-12-24T00:00:00"/>
    <n v="33"/>
    <n v="754"/>
    <n v="160"/>
    <n v="625"/>
    <n v="63"/>
    <n v="32"/>
    <n v="48"/>
    <n v="1682"/>
    <n v="1"/>
    <n v="7"/>
    <n v="5"/>
    <n v="12"/>
    <n v="3"/>
    <n v="0"/>
    <n v="0"/>
    <n v="0"/>
    <n v="1"/>
    <n v="0"/>
    <n v="0"/>
    <n v="0"/>
    <s v="Saudi Arabia"/>
  </r>
  <r>
    <n v="113"/>
    <n v="1951"/>
    <n v="74"/>
    <x v="0"/>
    <x v="2"/>
    <n v="30833"/>
    <n v="1"/>
    <n v="1"/>
    <d v="2013-07-16T00:00:00"/>
    <n v="33"/>
    <n v="11"/>
    <n v="0"/>
    <n v="7"/>
    <n v="3"/>
    <n v="1"/>
    <n v="6"/>
    <n v="28"/>
    <n v="2"/>
    <n v="1"/>
    <n v="0"/>
    <n v="3"/>
    <n v="5"/>
    <n v="0"/>
    <n v="0"/>
    <n v="0"/>
    <n v="0"/>
    <n v="0"/>
    <n v="0"/>
    <n v="0"/>
    <s v="Spain"/>
  </r>
  <r>
    <n v="2868"/>
    <n v="1949"/>
    <n v="76"/>
    <x v="1"/>
    <x v="1"/>
    <n v="26518"/>
    <n v="1"/>
    <n v="1"/>
    <d v="2013-04-08T00:00:00"/>
    <n v="33"/>
    <n v="20"/>
    <n v="1"/>
    <n v="28"/>
    <n v="3"/>
    <n v="3"/>
    <n v="2"/>
    <n v="57"/>
    <n v="3"/>
    <n v="2"/>
    <n v="0"/>
    <n v="3"/>
    <n v="8"/>
    <n v="0"/>
    <n v="0"/>
    <n v="0"/>
    <n v="0"/>
    <n v="0"/>
    <n v="1"/>
    <n v="0"/>
    <s v="USA"/>
  </r>
  <r>
    <n v="4216"/>
    <n v="1981"/>
    <n v="44"/>
    <x v="0"/>
    <x v="1"/>
    <n v="91065"/>
    <n v="0"/>
    <n v="0"/>
    <d v="2013-02-22T00:00:00"/>
    <n v="33"/>
    <n v="822"/>
    <n v="114"/>
    <n v="108"/>
    <n v="179"/>
    <n v="137"/>
    <n v="114"/>
    <n v="1474"/>
    <n v="1"/>
    <n v="7"/>
    <n v="9"/>
    <n v="9"/>
    <n v="3"/>
    <n v="0"/>
    <n v="0"/>
    <n v="1"/>
    <n v="1"/>
    <n v="0"/>
    <n v="1"/>
    <n v="0"/>
    <s v="Spain"/>
  </r>
  <r>
    <n v="199"/>
    <n v="1962"/>
    <n v="63"/>
    <x v="3"/>
    <x v="1"/>
    <n v="45183"/>
    <n v="0"/>
    <n v="0"/>
    <d v="2013-01-20T00:00:00"/>
    <n v="33"/>
    <n v="219"/>
    <n v="3"/>
    <n v="60"/>
    <n v="12"/>
    <n v="9"/>
    <n v="12"/>
    <n v="315"/>
    <n v="1"/>
    <n v="4"/>
    <n v="1"/>
    <n v="7"/>
    <n v="7"/>
    <n v="0"/>
    <n v="1"/>
    <n v="0"/>
    <n v="0"/>
    <n v="0"/>
    <n v="0"/>
    <n v="0"/>
    <s v="Canada"/>
  </r>
  <r>
    <n v="359"/>
    <n v="1950"/>
    <n v="75"/>
    <x v="0"/>
    <x v="3"/>
    <n v="48070"/>
    <n v="0"/>
    <n v="1"/>
    <d v="2013-01-13T00:00:00"/>
    <n v="33"/>
    <n v="373"/>
    <n v="14"/>
    <n v="83"/>
    <n v="6"/>
    <n v="9"/>
    <n v="19"/>
    <n v="504"/>
    <n v="3"/>
    <n v="8"/>
    <n v="2"/>
    <n v="6"/>
    <n v="7"/>
    <n v="0"/>
    <n v="0"/>
    <n v="0"/>
    <n v="0"/>
    <n v="0"/>
    <n v="0"/>
    <n v="1"/>
    <s v="Spain"/>
  </r>
  <r>
    <n v="8842"/>
    <n v="1971"/>
    <n v="54"/>
    <x v="0"/>
    <x v="4"/>
    <n v="30372"/>
    <n v="1"/>
    <n v="1"/>
    <d v="2012-12-25T00:00:00"/>
    <n v="33"/>
    <n v="15"/>
    <n v="0"/>
    <n v="12"/>
    <n v="7"/>
    <n v="3"/>
    <n v="7"/>
    <n v="44"/>
    <n v="3"/>
    <n v="2"/>
    <n v="0"/>
    <n v="3"/>
    <n v="7"/>
    <n v="0"/>
    <n v="0"/>
    <n v="0"/>
    <n v="0"/>
    <n v="0"/>
    <n v="0"/>
    <n v="0"/>
    <s v="Spain"/>
  </r>
  <r>
    <n v="2154"/>
    <n v="1971"/>
    <n v="54"/>
    <x v="0"/>
    <x v="4"/>
    <n v="30372"/>
    <n v="1"/>
    <n v="1"/>
    <d v="2012-12-25T00:00:00"/>
    <n v="33"/>
    <n v="15"/>
    <n v="0"/>
    <n v="12"/>
    <n v="7"/>
    <n v="3"/>
    <n v="7"/>
    <n v="44"/>
    <n v="3"/>
    <n v="2"/>
    <n v="0"/>
    <n v="3"/>
    <n v="7"/>
    <n v="0"/>
    <n v="0"/>
    <n v="0"/>
    <n v="0"/>
    <n v="0"/>
    <n v="0"/>
    <n v="0"/>
    <s v="Spain"/>
  </r>
  <r>
    <n v="6050"/>
    <n v="1975"/>
    <n v="50"/>
    <x v="2"/>
    <x v="2"/>
    <n v="57036"/>
    <n v="0"/>
    <n v="1"/>
    <d v="2012-12-11T00:00:00"/>
    <n v="33"/>
    <n v="1171"/>
    <n v="43"/>
    <n v="219"/>
    <n v="19"/>
    <n v="14"/>
    <n v="47"/>
    <n v="1513"/>
    <n v="4"/>
    <n v="6"/>
    <n v="3"/>
    <n v="13"/>
    <n v="9"/>
    <n v="1"/>
    <n v="0"/>
    <n v="0"/>
    <n v="0"/>
    <n v="0"/>
    <n v="0"/>
    <n v="0"/>
    <s v="India"/>
  </r>
  <r>
    <n v="9204"/>
    <n v="1970"/>
    <n v="55"/>
    <x v="0"/>
    <x v="4"/>
    <n v="66731"/>
    <n v="0"/>
    <n v="1"/>
    <d v="2012-09-12T00:00:00"/>
    <n v="33"/>
    <n v="371"/>
    <n v="159"/>
    <n v="194"/>
    <n v="58"/>
    <n v="106"/>
    <n v="141"/>
    <n v="1029"/>
    <n v="4"/>
    <n v="4"/>
    <n v="3"/>
    <n v="6"/>
    <n v="3"/>
    <n v="0"/>
    <n v="0"/>
    <n v="0"/>
    <n v="0"/>
    <n v="0"/>
    <n v="0"/>
    <n v="0"/>
    <s v="Spain"/>
  </r>
  <r>
    <n v="4472"/>
    <n v="1970"/>
    <n v="55"/>
    <x v="1"/>
    <x v="0"/>
    <n v="35682"/>
    <n v="1"/>
    <n v="0"/>
    <d v="2014-06-27T00:00:00"/>
    <n v="34"/>
    <n v="23"/>
    <n v="0"/>
    <n v="8"/>
    <n v="6"/>
    <n v="2"/>
    <n v="18"/>
    <n v="57"/>
    <n v="1"/>
    <n v="1"/>
    <n v="1"/>
    <n v="3"/>
    <n v="2"/>
    <n v="0"/>
    <n v="0"/>
    <n v="0"/>
    <n v="0"/>
    <n v="0"/>
    <n v="0"/>
    <n v="0"/>
    <s v="Australia"/>
  </r>
  <r>
    <n v="6864"/>
    <n v="1989"/>
    <n v="36"/>
    <x v="3"/>
    <x v="0"/>
    <n v="10979"/>
    <n v="0"/>
    <n v="0"/>
    <d v="2014-05-22T00:00:00"/>
    <n v="34"/>
    <n v="8"/>
    <n v="4"/>
    <n v="10"/>
    <n v="2"/>
    <n v="2"/>
    <n v="4"/>
    <n v="30"/>
    <n v="2"/>
    <n v="3"/>
    <n v="0"/>
    <n v="3"/>
    <n v="5"/>
    <n v="0"/>
    <n v="0"/>
    <n v="0"/>
    <n v="0"/>
    <n v="0"/>
    <n v="0"/>
    <n v="0"/>
    <s v="Australia"/>
  </r>
  <r>
    <n v="10617"/>
    <n v="1989"/>
    <n v="36"/>
    <x v="3"/>
    <x v="0"/>
    <n v="10979"/>
    <n v="0"/>
    <n v="0"/>
    <d v="2014-05-22T00:00:00"/>
    <n v="34"/>
    <n v="8"/>
    <n v="4"/>
    <n v="10"/>
    <n v="2"/>
    <n v="2"/>
    <n v="4"/>
    <n v="30"/>
    <n v="2"/>
    <n v="3"/>
    <n v="0"/>
    <n v="3"/>
    <n v="5"/>
    <n v="0"/>
    <n v="0"/>
    <n v="0"/>
    <n v="0"/>
    <n v="0"/>
    <n v="0"/>
    <n v="0"/>
    <s v="Spain"/>
  </r>
  <r>
    <n v="3924"/>
    <n v="1965"/>
    <n v="60"/>
    <x v="1"/>
    <x v="0"/>
    <n v="57912"/>
    <n v="0"/>
    <n v="1"/>
    <d v="2014-03-17T00:00:00"/>
    <n v="34"/>
    <n v="801"/>
    <n v="0"/>
    <n v="80"/>
    <n v="0"/>
    <n v="0"/>
    <n v="35"/>
    <n v="916"/>
    <n v="5"/>
    <n v="8"/>
    <n v="3"/>
    <n v="12"/>
    <n v="5"/>
    <n v="0"/>
    <n v="1"/>
    <n v="0"/>
    <n v="0"/>
    <n v="0"/>
    <n v="0"/>
    <n v="0"/>
    <s v="Saudi Arabia"/>
  </r>
  <r>
    <n v="5654"/>
    <n v="1972"/>
    <n v="53"/>
    <x v="0"/>
    <x v="2"/>
    <n v="36026"/>
    <n v="2"/>
    <n v="1"/>
    <d v="2014-03-16T00:00:00"/>
    <n v="34"/>
    <n v="20"/>
    <n v="4"/>
    <n v="10"/>
    <n v="6"/>
    <n v="4"/>
    <n v="17"/>
    <n v="61"/>
    <n v="2"/>
    <n v="2"/>
    <n v="0"/>
    <n v="3"/>
    <n v="6"/>
    <n v="0"/>
    <n v="0"/>
    <n v="0"/>
    <n v="0"/>
    <n v="0"/>
    <n v="0"/>
    <n v="0"/>
    <s v="Australia"/>
  </r>
  <r>
    <n v="9216"/>
    <n v="1971"/>
    <n v="54"/>
    <x v="0"/>
    <x v="2"/>
    <n v="35788"/>
    <n v="1"/>
    <n v="1"/>
    <d v="2014-01-23T00:00:00"/>
    <n v="34"/>
    <n v="23"/>
    <n v="2"/>
    <n v="11"/>
    <n v="3"/>
    <n v="1"/>
    <n v="4"/>
    <n v="44"/>
    <n v="2"/>
    <n v="2"/>
    <n v="0"/>
    <n v="3"/>
    <n v="6"/>
    <n v="0"/>
    <n v="0"/>
    <n v="0"/>
    <n v="0"/>
    <n v="0"/>
    <n v="0"/>
    <n v="0"/>
    <s v="Canada"/>
  </r>
  <r>
    <n v="8086"/>
    <n v="1959"/>
    <n v="66"/>
    <x v="0"/>
    <x v="2"/>
    <n v="42243"/>
    <n v="1"/>
    <n v="1"/>
    <d v="2013-12-11T00:00:00"/>
    <n v="34"/>
    <n v="48"/>
    <n v="0"/>
    <n v="2"/>
    <n v="0"/>
    <n v="0"/>
    <n v="5"/>
    <n v="55"/>
    <n v="2"/>
    <n v="2"/>
    <n v="0"/>
    <n v="3"/>
    <n v="7"/>
    <n v="0"/>
    <n v="0"/>
    <n v="0"/>
    <n v="0"/>
    <n v="0"/>
    <n v="0"/>
    <n v="0"/>
    <s v="Saudi Arabia"/>
  </r>
  <r>
    <n v="9097"/>
    <n v="1956"/>
    <n v="69"/>
    <x v="0"/>
    <x v="0"/>
    <n v="46086"/>
    <n v="0"/>
    <n v="1"/>
    <d v="2013-11-03T00:00:00"/>
    <n v="34"/>
    <n v="244"/>
    <n v="8"/>
    <n v="32"/>
    <n v="7"/>
    <n v="2"/>
    <n v="50"/>
    <n v="343"/>
    <n v="4"/>
    <n v="3"/>
    <n v="1"/>
    <n v="8"/>
    <n v="4"/>
    <n v="0"/>
    <n v="0"/>
    <n v="0"/>
    <n v="0"/>
    <n v="0"/>
    <n v="0"/>
    <n v="0"/>
    <s v="Spain"/>
  </r>
  <r>
    <n v="7631"/>
    <n v="1978"/>
    <n v="47"/>
    <x v="3"/>
    <x v="3"/>
    <n v="61346"/>
    <n v="1"/>
    <n v="0"/>
    <d v="2013-10-06T00:00:00"/>
    <n v="34"/>
    <n v="562"/>
    <n v="58"/>
    <n v="168"/>
    <n v="43"/>
    <n v="16"/>
    <n v="142"/>
    <n v="989"/>
    <n v="1"/>
    <n v="5"/>
    <n v="7"/>
    <n v="10"/>
    <n v="3"/>
    <n v="0"/>
    <n v="0"/>
    <n v="0"/>
    <n v="0"/>
    <n v="0"/>
    <n v="0"/>
    <n v="0"/>
    <s v="India"/>
  </r>
  <r>
    <n v="7275"/>
    <n v="1971"/>
    <n v="54"/>
    <x v="3"/>
    <x v="1"/>
    <n v="33316"/>
    <n v="1"/>
    <n v="1"/>
    <d v="2013-10-04T00:00:00"/>
    <n v="34"/>
    <n v="79"/>
    <n v="1"/>
    <n v="31"/>
    <n v="4"/>
    <n v="4"/>
    <n v="12"/>
    <n v="131"/>
    <n v="3"/>
    <n v="2"/>
    <n v="1"/>
    <n v="4"/>
    <n v="6"/>
    <n v="0"/>
    <n v="0"/>
    <n v="0"/>
    <n v="0"/>
    <n v="0"/>
    <n v="0"/>
    <n v="0"/>
    <s v="USA"/>
  </r>
  <r>
    <n v="8334"/>
    <n v="1971"/>
    <n v="54"/>
    <x v="3"/>
    <x v="1"/>
    <n v="33316"/>
    <n v="1"/>
    <n v="1"/>
    <d v="2013-10-04T00:00:00"/>
    <n v="34"/>
    <n v="79"/>
    <n v="1"/>
    <n v="31"/>
    <n v="4"/>
    <n v="4"/>
    <n v="12"/>
    <n v="131"/>
    <n v="3"/>
    <n v="2"/>
    <n v="1"/>
    <n v="4"/>
    <n v="6"/>
    <n v="0"/>
    <n v="0"/>
    <n v="0"/>
    <n v="0"/>
    <n v="0"/>
    <n v="0"/>
    <n v="0"/>
    <s v="Spain"/>
  </r>
  <r>
    <n v="1987"/>
    <n v="1987"/>
    <n v="38"/>
    <x v="4"/>
    <x v="1"/>
    <n v="21063"/>
    <n v="1"/>
    <n v="0"/>
    <d v="2013-09-25T00:00:00"/>
    <n v="34"/>
    <n v="1"/>
    <n v="10"/>
    <n v="11"/>
    <n v="19"/>
    <n v="3"/>
    <n v="15"/>
    <n v="59"/>
    <n v="2"/>
    <n v="2"/>
    <n v="0"/>
    <n v="3"/>
    <n v="6"/>
    <n v="0"/>
    <n v="0"/>
    <n v="0"/>
    <n v="0"/>
    <n v="0"/>
    <n v="0"/>
    <n v="0"/>
    <s v="Spain"/>
  </r>
  <r>
    <n v="2281"/>
    <n v="1970"/>
    <n v="55"/>
    <x v="0"/>
    <x v="1"/>
    <n v="33697"/>
    <n v="1"/>
    <n v="0"/>
    <d v="2013-09-15T00:00:00"/>
    <n v="34"/>
    <n v="4"/>
    <n v="3"/>
    <n v="7"/>
    <n v="0"/>
    <n v="3"/>
    <n v="11"/>
    <n v="28"/>
    <n v="1"/>
    <n v="1"/>
    <n v="0"/>
    <n v="2"/>
    <n v="7"/>
    <n v="1"/>
    <n v="0"/>
    <n v="0"/>
    <n v="0"/>
    <n v="0"/>
    <n v="0"/>
    <n v="0"/>
    <s v="Germany"/>
  </r>
  <r>
    <n v="7034"/>
    <n v="1978"/>
    <n v="47"/>
    <x v="2"/>
    <x v="2"/>
    <n v="25804"/>
    <n v="1"/>
    <n v="0"/>
    <d v="2013-09-01T00:00:00"/>
    <n v="34"/>
    <n v="8"/>
    <n v="7"/>
    <n v="9"/>
    <n v="13"/>
    <n v="6"/>
    <n v="12"/>
    <n v="55"/>
    <n v="2"/>
    <n v="2"/>
    <n v="0"/>
    <n v="3"/>
    <n v="8"/>
    <n v="0"/>
    <n v="0"/>
    <n v="0"/>
    <n v="0"/>
    <n v="0"/>
    <n v="0"/>
    <n v="0"/>
    <s v="Canada"/>
  </r>
  <r>
    <n v="2797"/>
    <n v="1977"/>
    <n v="48"/>
    <x v="0"/>
    <x v="2"/>
    <n v="72117"/>
    <n v="0"/>
    <n v="1"/>
    <d v="2013-08-20T00:00:00"/>
    <n v="34"/>
    <n v="707"/>
    <n v="20"/>
    <n v="171"/>
    <n v="65"/>
    <n v="60"/>
    <n v="50"/>
    <n v="1073"/>
    <n v="1"/>
    <n v="9"/>
    <n v="7"/>
    <n v="9"/>
    <n v="5"/>
    <n v="0"/>
    <n v="0"/>
    <n v="0"/>
    <n v="0"/>
    <n v="0"/>
    <n v="0"/>
    <n v="0"/>
    <s v="Spain"/>
  </r>
  <r>
    <n v="3934"/>
    <n v="1966"/>
    <n v="59"/>
    <x v="0"/>
    <x v="2"/>
    <n v="61286"/>
    <n v="0"/>
    <n v="1"/>
    <d v="2013-08-02T00:00:00"/>
    <n v="34"/>
    <n v="356"/>
    <n v="0"/>
    <n v="107"/>
    <n v="19"/>
    <n v="9"/>
    <n v="117"/>
    <n v="608"/>
    <n v="2"/>
    <n v="7"/>
    <n v="1"/>
    <n v="8"/>
    <n v="5"/>
    <n v="0"/>
    <n v="0"/>
    <n v="0"/>
    <n v="0"/>
    <n v="0"/>
    <n v="0"/>
    <n v="0"/>
    <s v="India"/>
  </r>
  <r>
    <n v="2493"/>
    <n v="1966"/>
    <n v="59"/>
    <x v="0"/>
    <x v="2"/>
    <n v="61286"/>
    <n v="0"/>
    <n v="1"/>
    <d v="2013-08-02T00:00:00"/>
    <n v="34"/>
    <n v="356"/>
    <n v="0"/>
    <n v="107"/>
    <n v="19"/>
    <n v="9"/>
    <n v="117"/>
    <n v="608"/>
    <n v="2"/>
    <n v="7"/>
    <n v="1"/>
    <n v="8"/>
    <n v="5"/>
    <n v="0"/>
    <n v="0"/>
    <n v="0"/>
    <n v="0"/>
    <n v="0"/>
    <n v="0"/>
    <n v="0"/>
    <s v="Germany"/>
  </r>
  <r>
    <n v="3759"/>
    <n v="1958"/>
    <n v="67"/>
    <x v="0"/>
    <x v="3"/>
    <n v="65196"/>
    <n v="0"/>
    <n v="2"/>
    <d v="2013-07-25T00:00:00"/>
    <n v="34"/>
    <n v="743"/>
    <n v="19"/>
    <n v="181"/>
    <n v="12"/>
    <n v="0"/>
    <n v="200"/>
    <n v="1155"/>
    <n v="2"/>
    <n v="7"/>
    <n v="6"/>
    <n v="11"/>
    <n v="5"/>
    <n v="1"/>
    <n v="0"/>
    <n v="0"/>
    <n v="0"/>
    <n v="0"/>
    <n v="0"/>
    <n v="0"/>
    <s v="Spain"/>
  </r>
  <r>
    <n v="965"/>
    <n v="1971"/>
    <n v="54"/>
    <x v="0"/>
    <x v="0"/>
    <n v="55635"/>
    <n v="0"/>
    <n v="1"/>
    <d v="2012-11-13T00:00:00"/>
    <n v="34"/>
    <n v="235"/>
    <n v="65"/>
    <n v="164"/>
    <n v="50"/>
    <n v="49"/>
    <n v="27"/>
    <n v="590"/>
    <n v="4"/>
    <n v="7"/>
    <n v="3"/>
    <n v="7"/>
    <n v="6"/>
    <n v="0"/>
    <n v="0"/>
    <n v="0"/>
    <n v="0"/>
    <n v="0"/>
    <n v="0"/>
    <n v="0"/>
    <s v="USA"/>
  </r>
  <r>
    <n v="7378"/>
    <n v="1981"/>
    <n v="44"/>
    <x v="3"/>
    <x v="3"/>
    <n v="42021"/>
    <n v="1"/>
    <n v="0"/>
    <d v="2012-08-31T00:00:00"/>
    <n v="34"/>
    <n v="393"/>
    <n v="5"/>
    <n v="136"/>
    <n v="7"/>
    <n v="5"/>
    <n v="27"/>
    <n v="573"/>
    <n v="5"/>
    <n v="10"/>
    <n v="1"/>
    <n v="6"/>
    <n v="9"/>
    <n v="1"/>
    <n v="0"/>
    <n v="0"/>
    <n v="0"/>
    <n v="0"/>
    <n v="0"/>
    <n v="0"/>
    <s v="Spain"/>
  </r>
  <r>
    <n v="1859"/>
    <n v="1972"/>
    <n v="53"/>
    <x v="3"/>
    <x v="2"/>
    <n v="75251"/>
    <n v="0"/>
    <n v="0"/>
    <d v="2012-08-27T00:00:00"/>
    <n v="34"/>
    <n v="721"/>
    <n v="111"/>
    <n v="925"/>
    <n v="97"/>
    <n v="18"/>
    <n v="18"/>
    <n v="1890"/>
    <n v="1"/>
    <n v="7"/>
    <n v="6"/>
    <n v="5"/>
    <n v="5"/>
    <n v="0"/>
    <n v="0"/>
    <n v="0"/>
    <n v="0"/>
    <n v="0"/>
    <n v="1"/>
    <n v="0"/>
    <s v="Germany"/>
  </r>
  <r>
    <n v="6263"/>
    <n v="1968"/>
    <n v="57"/>
    <x v="0"/>
    <x v="3"/>
    <n v="35322"/>
    <n v="1"/>
    <n v="2"/>
    <d v="2012-08-22T00:00:00"/>
    <n v="34"/>
    <n v="28"/>
    <n v="9"/>
    <n v="37"/>
    <n v="12"/>
    <n v="7"/>
    <n v="13"/>
    <n v="106"/>
    <n v="3"/>
    <n v="2"/>
    <n v="0"/>
    <n v="4"/>
    <n v="8"/>
    <n v="0"/>
    <n v="0"/>
    <n v="0"/>
    <n v="0"/>
    <n v="0"/>
    <n v="0"/>
    <n v="0"/>
    <s v="Spain"/>
  </r>
  <r>
    <n v="2072"/>
    <n v="1969"/>
    <n v="56"/>
    <x v="1"/>
    <x v="3"/>
    <n v="53374"/>
    <n v="0"/>
    <n v="1"/>
    <d v="2012-08-16T00:00:00"/>
    <n v="34"/>
    <n v="896"/>
    <n v="10"/>
    <n v="101"/>
    <n v="13"/>
    <n v="10"/>
    <n v="34"/>
    <n v="1064"/>
    <n v="6"/>
    <n v="4"/>
    <n v="2"/>
    <n v="9"/>
    <n v="9"/>
    <n v="1"/>
    <n v="0"/>
    <n v="0"/>
    <n v="0"/>
    <n v="0"/>
    <n v="1"/>
    <n v="0"/>
    <s v="Canada"/>
  </r>
  <r>
    <n v="8908"/>
    <n v="1959"/>
    <n v="66"/>
    <x v="0"/>
    <x v="2"/>
    <n v="87195"/>
    <n v="0"/>
    <n v="0"/>
    <d v="2014-05-08T00:00:00"/>
    <n v="35"/>
    <n v="217"/>
    <n v="76"/>
    <n v="690"/>
    <n v="50"/>
    <n v="26"/>
    <n v="38"/>
    <n v="1097"/>
    <n v="1"/>
    <n v="3"/>
    <n v="11"/>
    <n v="5"/>
    <n v="1"/>
    <n v="0"/>
    <n v="0"/>
    <n v="0"/>
    <n v="0"/>
    <n v="0"/>
    <n v="1"/>
    <n v="0"/>
    <s v="Canada"/>
  </r>
  <r>
    <n v="738"/>
    <n v="1981"/>
    <n v="44"/>
    <x v="2"/>
    <x v="1"/>
    <n v="42395"/>
    <n v="1"/>
    <n v="1"/>
    <d v="2014-04-04T00:00:00"/>
    <n v="35"/>
    <n v="48"/>
    <n v="13"/>
    <n v="57"/>
    <n v="24"/>
    <n v="15"/>
    <n v="25"/>
    <n v="182"/>
    <n v="4"/>
    <n v="3"/>
    <n v="1"/>
    <n v="4"/>
    <n v="7"/>
    <n v="0"/>
    <n v="0"/>
    <n v="0"/>
    <n v="0"/>
    <n v="0"/>
    <n v="0"/>
    <n v="0"/>
    <s v="India"/>
  </r>
  <r>
    <n v="10129"/>
    <n v="1966"/>
    <n v="59"/>
    <x v="0"/>
    <x v="3"/>
    <n v="82427"/>
    <n v="0"/>
    <n v="0"/>
    <d v="2014-03-12T00:00:00"/>
    <n v="35"/>
    <n v="482"/>
    <n v="147"/>
    <n v="509"/>
    <n v="104"/>
    <n v="107"/>
    <n v="107"/>
    <n v="1456"/>
    <n v="1"/>
    <n v="3"/>
    <n v="5"/>
    <n v="12"/>
    <n v="1"/>
    <n v="0"/>
    <n v="0"/>
    <n v="1"/>
    <n v="0"/>
    <n v="0"/>
    <n v="0"/>
    <n v="0"/>
    <s v="Spain"/>
  </r>
  <r>
    <n v="807"/>
    <n v="1969"/>
    <n v="56"/>
    <x v="3"/>
    <x v="3"/>
    <n v="44602"/>
    <n v="1"/>
    <n v="1"/>
    <d v="2014-02-15T00:00:00"/>
    <n v="35"/>
    <n v="167"/>
    <n v="2"/>
    <n v="89"/>
    <n v="0"/>
    <n v="0"/>
    <n v="34"/>
    <n v="292"/>
    <n v="6"/>
    <n v="6"/>
    <n v="1"/>
    <n v="4"/>
    <n v="8"/>
    <n v="0"/>
    <n v="0"/>
    <n v="0"/>
    <n v="0"/>
    <n v="0"/>
    <n v="0"/>
    <n v="0"/>
    <s v="India"/>
  </r>
  <r>
    <n v="3334"/>
    <n v="1951"/>
    <n v="74"/>
    <x v="0"/>
    <x v="2"/>
    <n v="94642"/>
    <n v="0"/>
    <n v="0"/>
    <d v="2014-02-12T00:00:00"/>
    <n v="35"/>
    <n v="879"/>
    <n v="143"/>
    <n v="797"/>
    <n v="106"/>
    <n v="143"/>
    <n v="143"/>
    <n v="2211"/>
    <n v="0"/>
    <n v="5"/>
    <n v="7"/>
    <n v="9"/>
    <n v="1"/>
    <n v="0"/>
    <n v="0"/>
    <n v="1"/>
    <n v="1"/>
    <n v="0"/>
    <n v="0"/>
    <n v="0"/>
    <s v="Spain"/>
  </r>
  <r>
    <n v="5423"/>
    <n v="1983"/>
    <n v="42"/>
    <x v="0"/>
    <x v="3"/>
    <n v="28359"/>
    <n v="1"/>
    <n v="0"/>
    <d v="2013-10-27T00:00:00"/>
    <n v="35"/>
    <n v="6"/>
    <n v="0"/>
    <n v="5"/>
    <n v="2"/>
    <n v="1"/>
    <n v="2"/>
    <n v="16"/>
    <n v="1"/>
    <n v="1"/>
    <n v="0"/>
    <n v="2"/>
    <n v="7"/>
    <n v="0"/>
    <n v="0"/>
    <n v="0"/>
    <n v="0"/>
    <n v="0"/>
    <n v="0"/>
    <n v="0"/>
    <s v="Saudi Arabia"/>
  </r>
  <r>
    <n v="4426"/>
    <n v="1975"/>
    <n v="50"/>
    <x v="0"/>
    <x v="1"/>
    <n v="55801"/>
    <n v="1"/>
    <n v="1"/>
    <d v="2013-09-22T00:00:00"/>
    <n v="35"/>
    <n v="367"/>
    <n v="4"/>
    <n v="51"/>
    <n v="6"/>
    <n v="4"/>
    <n v="95"/>
    <n v="527"/>
    <n v="6"/>
    <n v="7"/>
    <n v="2"/>
    <n v="6"/>
    <n v="7"/>
    <n v="0"/>
    <n v="0"/>
    <n v="0"/>
    <n v="1"/>
    <n v="0"/>
    <n v="0"/>
    <n v="0"/>
    <s v="USA"/>
  </r>
  <r>
    <n v="10489"/>
    <n v="1973"/>
    <n v="52"/>
    <x v="0"/>
    <x v="2"/>
    <n v="92955"/>
    <n v="0"/>
    <n v="0"/>
    <d v="2013-08-19T00:00:00"/>
    <n v="35"/>
    <n v="693"/>
    <n v="21"/>
    <n v="925"/>
    <n v="31"/>
    <n v="24"/>
    <n v="84"/>
    <n v="1778"/>
    <n v="1"/>
    <n v="6"/>
    <n v="7"/>
    <n v="9"/>
    <n v="2"/>
    <n v="0"/>
    <n v="0"/>
    <n v="1"/>
    <n v="1"/>
    <n v="0"/>
    <n v="1"/>
    <n v="0"/>
    <s v="Saudi Arabia"/>
  </r>
  <r>
    <n v="2570"/>
    <n v="1968"/>
    <n v="57"/>
    <x v="0"/>
    <x v="3"/>
    <n v="56534"/>
    <n v="0"/>
    <n v="1"/>
    <d v="2013-07-23T00:00:00"/>
    <n v="35"/>
    <n v="691"/>
    <n v="7"/>
    <n v="61"/>
    <n v="10"/>
    <n v="0"/>
    <n v="46"/>
    <n v="815"/>
    <n v="4"/>
    <n v="10"/>
    <n v="4"/>
    <n v="7"/>
    <n v="8"/>
    <n v="0"/>
    <n v="1"/>
    <n v="0"/>
    <n v="0"/>
    <n v="1"/>
    <n v="1"/>
    <n v="0"/>
    <s v="Spain"/>
  </r>
  <r>
    <n v="3834"/>
    <n v="1962"/>
    <n v="63"/>
    <x v="0"/>
    <x v="1"/>
    <n v="69627"/>
    <n v="0"/>
    <n v="1"/>
    <d v="2013-03-17T00:00:00"/>
    <n v="35"/>
    <n v="231"/>
    <n v="161"/>
    <n v="215"/>
    <n v="171"/>
    <n v="30"/>
    <n v="53"/>
    <n v="861"/>
    <n v="2"/>
    <n v="8"/>
    <n v="2"/>
    <n v="11"/>
    <n v="5"/>
    <n v="0"/>
    <n v="0"/>
    <n v="0"/>
    <n v="0"/>
    <n v="0"/>
    <n v="0"/>
    <n v="0"/>
    <s v="USA"/>
  </r>
  <r>
    <n v="590"/>
    <n v="1970"/>
    <n v="55"/>
    <x v="3"/>
    <x v="0"/>
    <n v="78579"/>
    <n v="0"/>
    <n v="0"/>
    <d v="2012-12-22T00:00:00"/>
    <n v="35"/>
    <n v="816"/>
    <n v="66"/>
    <n v="549"/>
    <n v="216"/>
    <n v="66"/>
    <n v="99"/>
    <n v="1812"/>
    <n v="1"/>
    <n v="5"/>
    <n v="6"/>
    <n v="4"/>
    <n v="3"/>
    <n v="0"/>
    <n v="0"/>
    <n v="0"/>
    <n v="0"/>
    <n v="0"/>
    <n v="1"/>
    <n v="0"/>
    <s v="Spain"/>
  </r>
  <r>
    <n v="4791"/>
    <n v="1980"/>
    <n v="45"/>
    <x v="0"/>
    <x v="3"/>
    <n v="44964"/>
    <n v="1"/>
    <n v="1"/>
    <d v="2012-12-16T00:00:00"/>
    <n v="35"/>
    <n v="19"/>
    <n v="1"/>
    <n v="17"/>
    <n v="2"/>
    <n v="0"/>
    <n v="2"/>
    <n v="41"/>
    <n v="1"/>
    <n v="1"/>
    <n v="0"/>
    <n v="3"/>
    <n v="8"/>
    <n v="0"/>
    <n v="0"/>
    <n v="0"/>
    <n v="0"/>
    <n v="0"/>
    <n v="0"/>
    <n v="0"/>
    <s v="Australia"/>
  </r>
  <r>
    <n v="5304"/>
    <n v="1974"/>
    <n v="51"/>
    <x v="1"/>
    <x v="1"/>
    <n v="30899"/>
    <n v="1"/>
    <n v="0"/>
    <d v="2012-10-13T00:00:00"/>
    <n v="35"/>
    <n v="24"/>
    <n v="0"/>
    <n v="8"/>
    <n v="0"/>
    <n v="0"/>
    <n v="1"/>
    <n v="33"/>
    <n v="2"/>
    <n v="1"/>
    <n v="0"/>
    <n v="3"/>
    <n v="6"/>
    <n v="0"/>
    <n v="0"/>
    <n v="0"/>
    <n v="0"/>
    <n v="0"/>
    <n v="0"/>
    <n v="0"/>
    <s v="Saudi Arabia"/>
  </r>
  <r>
    <n v="2426"/>
    <n v="1964"/>
    <n v="61"/>
    <x v="1"/>
    <x v="0"/>
    <n v="78825"/>
    <n v="0"/>
    <n v="0"/>
    <d v="2012-09-14T00:00:00"/>
    <n v="35"/>
    <n v="483"/>
    <n v="74"/>
    <n v="114"/>
    <n v="169"/>
    <n v="37"/>
    <n v="18"/>
    <n v="895"/>
    <n v="1"/>
    <n v="5"/>
    <n v="10"/>
    <n v="13"/>
    <n v="3"/>
    <n v="0"/>
    <n v="0"/>
    <n v="0"/>
    <n v="0"/>
    <n v="0"/>
    <n v="1"/>
    <n v="0"/>
    <s v="Spain"/>
  </r>
  <r>
    <n v="35"/>
    <n v="1987"/>
    <n v="38"/>
    <x v="0"/>
    <x v="2"/>
    <n v="25545"/>
    <n v="1"/>
    <n v="0"/>
    <d v="2012-09-08T00:00:00"/>
    <n v="35"/>
    <n v="32"/>
    <n v="1"/>
    <n v="64"/>
    <n v="16"/>
    <n v="12"/>
    <n v="85"/>
    <n v="210"/>
    <n v="3"/>
    <n v="2"/>
    <n v="2"/>
    <n v="3"/>
    <n v="6"/>
    <n v="0"/>
    <n v="0"/>
    <n v="0"/>
    <n v="0"/>
    <n v="0"/>
    <n v="1"/>
    <n v="0"/>
    <s v="Spain"/>
  </r>
  <r>
    <n v="8041"/>
    <n v="1971"/>
    <n v="54"/>
    <x v="1"/>
    <x v="4"/>
    <n v="47111"/>
    <n v="0"/>
    <n v="1"/>
    <d v="2012-09-08T00:00:00"/>
    <n v="35"/>
    <n v="595"/>
    <n v="71"/>
    <n v="153"/>
    <n v="120"/>
    <n v="112"/>
    <n v="41"/>
    <n v="1092"/>
    <n v="6"/>
    <n v="3"/>
    <n v="2"/>
    <n v="10"/>
    <n v="9"/>
    <n v="0"/>
    <n v="0"/>
    <n v="0"/>
    <n v="0"/>
    <n v="0"/>
    <n v="0"/>
    <n v="0"/>
    <s v="Saudi Arabia"/>
  </r>
  <r>
    <n v="3584"/>
    <n v="1955"/>
    <n v="70"/>
    <x v="1"/>
    <x v="1"/>
    <n v="49667"/>
    <n v="0"/>
    <n v="0"/>
    <d v="2012-08-20T00:00:00"/>
    <n v="35"/>
    <n v="1181"/>
    <n v="26"/>
    <n v="120"/>
    <n v="17"/>
    <n v="13"/>
    <n v="39"/>
    <n v="1396"/>
    <n v="2"/>
    <n v="5"/>
    <n v="10"/>
    <n v="5"/>
    <n v="8"/>
    <n v="1"/>
    <n v="0"/>
    <n v="0"/>
    <n v="0"/>
    <n v="0"/>
    <n v="1"/>
    <n v="0"/>
    <s v="Canada"/>
  </r>
  <r>
    <n v="7718"/>
    <n v="1947"/>
    <n v="78"/>
    <x v="3"/>
    <x v="3"/>
    <n v="66000"/>
    <n v="0"/>
    <n v="0"/>
    <d v="2014-04-20T00:00:00"/>
    <n v="36"/>
    <n v="244"/>
    <n v="51"/>
    <n v="270"/>
    <n v="101"/>
    <n v="0"/>
    <n v="45"/>
    <n v="711"/>
    <n v="1"/>
    <n v="1"/>
    <n v="3"/>
    <n v="5"/>
    <n v="1"/>
    <n v="0"/>
    <n v="0"/>
    <n v="0"/>
    <n v="0"/>
    <n v="0"/>
    <n v="0"/>
    <n v="0"/>
    <s v="Spain"/>
  </r>
  <r>
    <n v="8605"/>
    <n v="1964"/>
    <n v="61"/>
    <x v="1"/>
    <x v="3"/>
    <n v="46910"/>
    <n v="1"/>
    <n v="1"/>
    <d v="2014-03-23T00:00:00"/>
    <n v="36"/>
    <n v="48"/>
    <n v="0"/>
    <n v="14"/>
    <n v="0"/>
    <n v="0"/>
    <n v="6"/>
    <n v="68"/>
    <n v="2"/>
    <n v="2"/>
    <n v="0"/>
    <n v="3"/>
    <n v="6"/>
    <n v="0"/>
    <n v="0"/>
    <n v="0"/>
    <n v="0"/>
    <n v="0"/>
    <n v="0"/>
    <n v="0"/>
    <s v="Spain"/>
  </r>
  <r>
    <n v="1646"/>
    <n v="1972"/>
    <n v="53"/>
    <x v="4"/>
    <x v="2"/>
    <n v="25224"/>
    <n v="1"/>
    <n v="0"/>
    <d v="2014-03-16T00:00:00"/>
    <n v="36"/>
    <n v="4"/>
    <n v="9"/>
    <n v="12"/>
    <n v="11"/>
    <n v="2"/>
    <n v="8"/>
    <n v="46"/>
    <n v="2"/>
    <n v="1"/>
    <n v="1"/>
    <n v="3"/>
    <n v="3"/>
    <n v="0"/>
    <n v="0"/>
    <n v="0"/>
    <n v="0"/>
    <n v="0"/>
    <n v="0"/>
    <n v="0"/>
    <s v="Canada"/>
  </r>
  <r>
    <n v="9206"/>
    <n v="1968"/>
    <n v="57"/>
    <x v="0"/>
    <x v="3"/>
    <n v="77382"/>
    <n v="0"/>
    <n v="1"/>
    <d v="2014-01-07T00:00:00"/>
    <n v="36"/>
    <n v="491"/>
    <n v="48"/>
    <n v="231"/>
    <n v="112"/>
    <n v="105"/>
    <n v="134"/>
    <n v="1121"/>
    <n v="2"/>
    <n v="5"/>
    <n v="7"/>
    <n v="12"/>
    <n v="1"/>
    <n v="0"/>
    <n v="0"/>
    <n v="1"/>
    <n v="0"/>
    <n v="0"/>
    <n v="0"/>
    <n v="0"/>
    <s v="Spain"/>
  </r>
  <r>
    <n v="10757"/>
    <n v="1967"/>
    <n v="58"/>
    <x v="1"/>
    <x v="0"/>
    <n v="28420"/>
    <n v="1"/>
    <n v="0"/>
    <d v="2013-12-24T00:00:00"/>
    <n v="36"/>
    <n v="4"/>
    <n v="2"/>
    <n v="5"/>
    <n v="2"/>
    <n v="0"/>
    <n v="0"/>
    <n v="13"/>
    <n v="1"/>
    <n v="1"/>
    <n v="0"/>
    <n v="2"/>
    <n v="6"/>
    <n v="0"/>
    <n v="0"/>
    <n v="0"/>
    <n v="0"/>
    <n v="0"/>
    <n v="0"/>
    <n v="0"/>
    <s v="Spain"/>
  </r>
  <r>
    <n v="6885"/>
    <n v="1977"/>
    <n v="48"/>
    <x v="0"/>
    <x v="0"/>
    <n v="32952"/>
    <n v="1"/>
    <n v="0"/>
    <d v="2013-12-01T00:00:00"/>
    <n v="36"/>
    <n v="38"/>
    <n v="0"/>
    <n v="12"/>
    <n v="3"/>
    <n v="1"/>
    <n v="1"/>
    <n v="55"/>
    <n v="1"/>
    <n v="2"/>
    <n v="0"/>
    <n v="3"/>
    <n v="7"/>
    <n v="0"/>
    <n v="0"/>
    <n v="0"/>
    <n v="0"/>
    <n v="0"/>
    <n v="0"/>
    <n v="0"/>
    <s v="Canada"/>
  </r>
  <r>
    <n v="907"/>
    <n v="1975"/>
    <n v="50"/>
    <x v="0"/>
    <x v="2"/>
    <n v="46149"/>
    <n v="0"/>
    <n v="1"/>
    <d v="2013-11-29T00:00:00"/>
    <n v="36"/>
    <n v="254"/>
    <n v="6"/>
    <n v="71"/>
    <n v="4"/>
    <n v="0"/>
    <n v="27"/>
    <n v="362"/>
    <n v="5"/>
    <n v="5"/>
    <n v="1"/>
    <n v="7"/>
    <n v="5"/>
    <n v="0"/>
    <n v="0"/>
    <n v="0"/>
    <n v="0"/>
    <n v="0"/>
    <n v="0"/>
    <n v="0"/>
    <s v="Spain"/>
  </r>
  <r>
    <n v="1150"/>
    <n v="1899"/>
    <n v="126"/>
    <x v="1"/>
    <x v="3"/>
    <n v="83532"/>
    <n v="0"/>
    <n v="0"/>
    <d v="2013-09-26T00:00:00"/>
    <n v="36"/>
    <n v="755"/>
    <n v="144"/>
    <n v="562"/>
    <n v="104"/>
    <n v="64"/>
    <n v="224"/>
    <n v="1853"/>
    <n v="1"/>
    <n v="4"/>
    <n v="6"/>
    <n v="4"/>
    <n v="1"/>
    <n v="0"/>
    <n v="0"/>
    <n v="1"/>
    <n v="0"/>
    <n v="0"/>
    <n v="0"/>
    <n v="0"/>
    <s v="Spain"/>
  </r>
  <r>
    <n v="3867"/>
    <n v="1947"/>
    <n v="78"/>
    <x v="1"/>
    <x v="3"/>
    <n v="73059"/>
    <n v="0"/>
    <n v="1"/>
    <d v="2013-08-31T00:00:00"/>
    <n v="36"/>
    <n v="410"/>
    <n v="112"/>
    <n v="420"/>
    <n v="0"/>
    <n v="82"/>
    <n v="71"/>
    <n v="1095"/>
    <n v="1"/>
    <n v="9"/>
    <n v="3"/>
    <n v="13"/>
    <n v="4"/>
    <n v="0"/>
    <n v="0"/>
    <n v="0"/>
    <n v="0"/>
    <n v="0"/>
    <n v="0"/>
    <n v="0"/>
    <s v="Spain"/>
  </r>
  <r>
    <n v="3859"/>
    <n v="1947"/>
    <n v="78"/>
    <x v="1"/>
    <x v="3"/>
    <n v="73059"/>
    <n v="0"/>
    <n v="1"/>
    <d v="2013-08-31T00:00:00"/>
    <n v="36"/>
    <n v="410"/>
    <n v="112"/>
    <n v="420"/>
    <n v="0"/>
    <n v="82"/>
    <n v="71"/>
    <n v="1095"/>
    <n v="1"/>
    <n v="9"/>
    <n v="3"/>
    <n v="13"/>
    <n v="4"/>
    <n v="0"/>
    <n v="0"/>
    <n v="0"/>
    <n v="0"/>
    <n v="0"/>
    <n v="0"/>
    <n v="0"/>
    <s v="Saudi Arabia"/>
  </r>
  <r>
    <n v="3265"/>
    <n v="1959"/>
    <n v="66"/>
    <x v="0"/>
    <x v="2"/>
    <n v="35701"/>
    <n v="0"/>
    <n v="0"/>
    <d v="2013-03-19T00:00:00"/>
    <n v="36"/>
    <n v="21"/>
    <n v="1"/>
    <n v="9"/>
    <n v="7"/>
    <n v="3"/>
    <n v="5"/>
    <n v="46"/>
    <n v="1"/>
    <n v="1"/>
    <n v="0"/>
    <n v="3"/>
    <n v="6"/>
    <n v="0"/>
    <n v="0"/>
    <n v="0"/>
    <n v="0"/>
    <n v="0"/>
    <n v="0"/>
    <n v="0"/>
    <s v="Spain"/>
  </r>
  <r>
    <n v="4418"/>
    <n v="1983"/>
    <n v="42"/>
    <x v="3"/>
    <x v="1"/>
    <n v="89616"/>
    <n v="0"/>
    <n v="0"/>
    <d v="2013-02-25T00:00:00"/>
    <n v="36"/>
    <n v="671"/>
    <n v="47"/>
    <n v="655"/>
    <n v="145"/>
    <n v="111"/>
    <n v="15"/>
    <n v="1644"/>
    <n v="1"/>
    <n v="7"/>
    <n v="5"/>
    <n v="12"/>
    <n v="2"/>
    <n v="0"/>
    <n v="0"/>
    <n v="0"/>
    <n v="0"/>
    <n v="0"/>
    <n v="1"/>
    <n v="0"/>
    <s v="Canada"/>
  </r>
  <r>
    <n v="4611"/>
    <n v="1970"/>
    <n v="55"/>
    <x v="0"/>
    <x v="3"/>
    <n v="105471"/>
    <n v="0"/>
    <n v="0"/>
    <d v="2013-01-21T00:00:00"/>
    <n v="36"/>
    <n v="1009"/>
    <n v="181"/>
    <n v="104"/>
    <n v="202"/>
    <n v="21"/>
    <n v="207"/>
    <n v="1724"/>
    <n v="0"/>
    <n v="9"/>
    <n v="8"/>
    <n v="13"/>
    <n v="3"/>
    <n v="0"/>
    <n v="0"/>
    <n v="1"/>
    <n v="1"/>
    <n v="0"/>
    <n v="1"/>
    <n v="0"/>
    <s v="Spain"/>
  </r>
  <r>
    <n v="4530"/>
    <n v="1948"/>
    <n v="77"/>
    <x v="3"/>
    <x v="4"/>
    <n v="78427"/>
    <n v="0"/>
    <n v="0"/>
    <d v="2012-10-24T00:00:00"/>
    <n v="36"/>
    <n v="972"/>
    <n v="19"/>
    <n v="595"/>
    <n v="180"/>
    <n v="26"/>
    <n v="138"/>
    <n v="1930"/>
    <n v="3"/>
    <n v="3"/>
    <n v="7"/>
    <n v="10"/>
    <n v="3"/>
    <n v="0"/>
    <n v="0"/>
    <n v="0"/>
    <n v="1"/>
    <n v="0"/>
    <n v="1"/>
    <n v="0"/>
    <s v="Germany"/>
  </r>
  <r>
    <n v="7736"/>
    <n v="1986"/>
    <n v="39"/>
    <x v="0"/>
    <x v="2"/>
    <n v="22518"/>
    <n v="1"/>
    <n v="0"/>
    <d v="2012-10-22T00:00:00"/>
    <n v="36"/>
    <n v="11"/>
    <n v="7"/>
    <n v="12"/>
    <n v="2"/>
    <n v="2"/>
    <n v="27"/>
    <n v="61"/>
    <n v="2"/>
    <n v="2"/>
    <n v="1"/>
    <n v="2"/>
    <n v="5"/>
    <n v="1"/>
    <n v="0"/>
    <n v="0"/>
    <n v="0"/>
    <n v="0"/>
    <n v="1"/>
    <n v="0"/>
    <s v="Spain"/>
  </r>
  <r>
    <n v="9949"/>
    <n v="1976"/>
    <n v="49"/>
    <x v="0"/>
    <x v="2"/>
    <n v="59809"/>
    <n v="0"/>
    <n v="2"/>
    <d v="2012-10-18T00:00:00"/>
    <n v="36"/>
    <n v="598"/>
    <n v="16"/>
    <n v="141"/>
    <n v="32"/>
    <n v="41"/>
    <n v="49"/>
    <n v="877"/>
    <n v="3"/>
    <n v="3"/>
    <n v="3"/>
    <n v="6"/>
    <n v="8"/>
    <n v="0"/>
    <n v="0"/>
    <n v="0"/>
    <n v="0"/>
    <n v="0"/>
    <n v="0"/>
    <n v="0"/>
    <s v="Canada"/>
  </r>
  <r>
    <n v="942"/>
    <n v="1982"/>
    <n v="43"/>
    <x v="0"/>
    <x v="1"/>
    <n v="39660"/>
    <n v="1"/>
    <n v="0"/>
    <d v="2012-08-08T00:00:00"/>
    <n v="36"/>
    <n v="139"/>
    <n v="13"/>
    <n v="78"/>
    <n v="20"/>
    <n v="13"/>
    <n v="36"/>
    <n v="299"/>
    <n v="3"/>
    <n v="7"/>
    <n v="1"/>
    <n v="3"/>
    <n v="9"/>
    <n v="0"/>
    <n v="0"/>
    <n v="0"/>
    <n v="0"/>
    <n v="0"/>
    <n v="1"/>
    <n v="0"/>
    <s v="Spain"/>
  </r>
  <r>
    <n v="6181"/>
    <n v="1950"/>
    <n v="75"/>
    <x v="2"/>
    <x v="3"/>
    <n v="52203"/>
    <n v="0"/>
    <n v="0"/>
    <d v="2012-07-31T00:00:00"/>
    <n v="36"/>
    <n v="488"/>
    <n v="21"/>
    <n v="238"/>
    <n v="56"/>
    <n v="108"/>
    <n v="28"/>
    <n v="939"/>
    <n v="1"/>
    <n v="8"/>
    <n v="7"/>
    <n v="11"/>
    <n v="6"/>
    <n v="0"/>
    <n v="0"/>
    <n v="0"/>
    <n v="0"/>
    <n v="0"/>
    <n v="0"/>
    <n v="0"/>
    <s v="USA"/>
  </r>
  <r>
    <n v="7660"/>
    <n v="1973"/>
    <n v="52"/>
    <x v="1"/>
    <x v="6"/>
    <n v="35860"/>
    <n v="1"/>
    <n v="1"/>
    <d v="2014-05-19T00:00:00"/>
    <n v="37"/>
    <n v="15"/>
    <n v="0"/>
    <n v="8"/>
    <n v="4"/>
    <n v="2"/>
    <n v="20"/>
    <n v="49"/>
    <n v="2"/>
    <n v="1"/>
    <n v="1"/>
    <n v="2"/>
    <n v="5"/>
    <n v="1"/>
    <n v="0"/>
    <n v="0"/>
    <n v="0"/>
    <n v="0"/>
    <n v="1"/>
    <n v="0"/>
    <s v="Canada"/>
  </r>
  <r>
    <n v="2055"/>
    <n v="1973"/>
    <n v="52"/>
    <x v="1"/>
    <x v="0"/>
    <n v="35860"/>
    <n v="1"/>
    <n v="1"/>
    <d v="2014-05-19T00:00:00"/>
    <n v="37"/>
    <n v="15"/>
    <n v="0"/>
    <n v="8"/>
    <n v="4"/>
    <n v="2"/>
    <n v="20"/>
    <n v="49"/>
    <n v="2"/>
    <n v="1"/>
    <n v="1"/>
    <n v="2"/>
    <n v="5"/>
    <n v="1"/>
    <n v="0"/>
    <n v="0"/>
    <n v="0"/>
    <n v="0"/>
    <n v="0"/>
    <n v="0"/>
    <s v="Spain"/>
  </r>
  <r>
    <n v="5107"/>
    <n v="1973"/>
    <n v="52"/>
    <x v="1"/>
    <x v="0"/>
    <n v="35860"/>
    <n v="1"/>
    <n v="1"/>
    <d v="2014-05-19T00:00:00"/>
    <n v="37"/>
    <n v="15"/>
    <n v="0"/>
    <n v="8"/>
    <n v="4"/>
    <n v="2"/>
    <n v="20"/>
    <n v="49"/>
    <n v="2"/>
    <n v="1"/>
    <n v="1"/>
    <n v="2"/>
    <n v="5"/>
    <n v="1"/>
    <n v="0"/>
    <n v="0"/>
    <n v="0"/>
    <n v="0"/>
    <n v="0"/>
    <n v="0"/>
    <s v="Spain"/>
  </r>
  <r>
    <n v="1626"/>
    <n v="1973"/>
    <n v="52"/>
    <x v="1"/>
    <x v="0"/>
    <n v="35860"/>
    <n v="1"/>
    <n v="1"/>
    <d v="2014-05-19T00:00:00"/>
    <n v="37"/>
    <n v="15"/>
    <n v="0"/>
    <n v="8"/>
    <n v="4"/>
    <n v="2"/>
    <n v="20"/>
    <n v="49"/>
    <n v="2"/>
    <n v="1"/>
    <n v="1"/>
    <n v="2"/>
    <n v="5"/>
    <n v="1"/>
    <n v="0"/>
    <n v="0"/>
    <n v="0"/>
    <n v="0"/>
    <n v="1"/>
    <n v="0"/>
    <s v="Saudi Arabia"/>
  </r>
  <r>
    <n v="6428"/>
    <n v="1950"/>
    <n v="75"/>
    <x v="1"/>
    <x v="4"/>
    <n v="76842"/>
    <n v="0"/>
    <n v="0"/>
    <d v="2014-05-03T00:00:00"/>
    <n v="37"/>
    <n v="605"/>
    <n v="10"/>
    <n v="345"/>
    <n v="84"/>
    <n v="54"/>
    <n v="32"/>
    <n v="1130"/>
    <n v="1"/>
    <n v="1"/>
    <n v="8"/>
    <n v="7"/>
    <n v="0"/>
    <n v="0"/>
    <n v="0"/>
    <n v="0"/>
    <n v="0"/>
    <n v="0"/>
    <n v="0"/>
    <n v="0"/>
    <s v="Spain"/>
  </r>
  <r>
    <n v="9617"/>
    <n v="1951"/>
    <n v="74"/>
    <x v="0"/>
    <x v="1"/>
    <n v="15033"/>
    <n v="0"/>
    <n v="0"/>
    <d v="2014-04-16T00:00:00"/>
    <n v="37"/>
    <n v="0"/>
    <n v="4"/>
    <n v="5"/>
    <n v="6"/>
    <n v="0"/>
    <n v="4"/>
    <n v="19"/>
    <n v="1"/>
    <n v="1"/>
    <n v="0"/>
    <n v="3"/>
    <n v="3"/>
    <n v="0"/>
    <n v="0"/>
    <n v="0"/>
    <n v="0"/>
    <n v="0"/>
    <n v="0"/>
    <n v="0"/>
    <s v="Saudi Arabia"/>
  </r>
  <r>
    <n v="4339"/>
    <n v="1970"/>
    <n v="55"/>
    <x v="1"/>
    <x v="2"/>
    <n v="67353"/>
    <n v="0"/>
    <n v="1"/>
    <d v="2013-12-31T00:00:00"/>
    <n v="37"/>
    <n v="702"/>
    <n v="17"/>
    <n v="151"/>
    <n v="0"/>
    <n v="8"/>
    <n v="35"/>
    <n v="913"/>
    <n v="5"/>
    <n v="5"/>
    <n v="6"/>
    <n v="12"/>
    <n v="2"/>
    <n v="0"/>
    <n v="0"/>
    <n v="0"/>
    <n v="0"/>
    <n v="0"/>
    <n v="0"/>
    <n v="0"/>
    <s v="Australia"/>
  </r>
  <r>
    <n v="7235"/>
    <n v="1975"/>
    <n v="50"/>
    <x v="2"/>
    <x v="2"/>
    <n v="17003"/>
    <n v="1"/>
    <n v="0"/>
    <d v="2013-12-09T00:00:00"/>
    <n v="37"/>
    <n v="2"/>
    <n v="5"/>
    <n v="12"/>
    <n v="4"/>
    <n v="8"/>
    <n v="7"/>
    <n v="38"/>
    <n v="3"/>
    <n v="2"/>
    <n v="0"/>
    <n v="4"/>
    <n v="5"/>
    <n v="0"/>
    <n v="0"/>
    <n v="0"/>
    <n v="0"/>
    <n v="0"/>
    <n v="0"/>
    <n v="0"/>
    <s v="Germany"/>
  </r>
  <r>
    <n v="8527"/>
    <n v="1965"/>
    <n v="60"/>
    <x v="3"/>
    <x v="3"/>
    <n v="65735"/>
    <n v="1"/>
    <n v="1"/>
    <d v="2013-12-07T00:00:00"/>
    <n v="37"/>
    <n v="239"/>
    <n v="7"/>
    <n v="119"/>
    <n v="4"/>
    <n v="15"/>
    <n v="11"/>
    <n v="395"/>
    <n v="5"/>
    <n v="6"/>
    <n v="2"/>
    <n v="6"/>
    <n v="7"/>
    <n v="0"/>
    <n v="0"/>
    <n v="0"/>
    <n v="0"/>
    <n v="0"/>
    <n v="0"/>
    <n v="0"/>
    <s v="Spain"/>
  </r>
  <r>
    <n v="1968"/>
    <n v="1971"/>
    <n v="54"/>
    <x v="0"/>
    <x v="4"/>
    <n v="45684"/>
    <n v="1"/>
    <n v="0"/>
    <d v="2013-12-02T00:00:00"/>
    <n v="37"/>
    <n v="5"/>
    <n v="1"/>
    <n v="5"/>
    <n v="10"/>
    <n v="0"/>
    <n v="7"/>
    <n v="28"/>
    <n v="1"/>
    <n v="1"/>
    <n v="0"/>
    <n v="2"/>
    <n v="7"/>
    <n v="0"/>
    <n v="0"/>
    <n v="0"/>
    <n v="0"/>
    <n v="0"/>
    <n v="0"/>
    <n v="0"/>
    <s v="Saudi Arabia"/>
  </r>
  <r>
    <n v="9862"/>
    <n v="1969"/>
    <n v="56"/>
    <x v="0"/>
    <x v="3"/>
    <n v="21918"/>
    <n v="1"/>
    <n v="0"/>
    <d v="2013-11-14T00:00:00"/>
    <n v="37"/>
    <n v="1"/>
    <n v="6"/>
    <n v="7"/>
    <n v="11"/>
    <n v="5"/>
    <n v="3"/>
    <n v="33"/>
    <n v="2"/>
    <n v="2"/>
    <n v="0"/>
    <n v="3"/>
    <n v="6"/>
    <n v="0"/>
    <n v="0"/>
    <n v="0"/>
    <n v="0"/>
    <n v="0"/>
    <n v="0"/>
    <n v="0"/>
    <s v="Canada"/>
  </r>
  <r>
    <n v="11075"/>
    <n v="1978"/>
    <n v="47"/>
    <x v="0"/>
    <x v="2"/>
    <n v="51267"/>
    <n v="1"/>
    <n v="1"/>
    <d v="2013-10-29T00:00:00"/>
    <n v="37"/>
    <n v="183"/>
    <n v="2"/>
    <n v="64"/>
    <n v="7"/>
    <n v="2"/>
    <n v="12"/>
    <n v="270"/>
    <n v="4"/>
    <n v="3"/>
    <n v="3"/>
    <n v="5"/>
    <n v="4"/>
    <n v="0"/>
    <n v="0"/>
    <n v="0"/>
    <n v="0"/>
    <n v="0"/>
    <n v="0"/>
    <n v="0"/>
    <s v="Canada"/>
  </r>
  <r>
    <n v="6658"/>
    <n v="1972"/>
    <n v="53"/>
    <x v="0"/>
    <x v="3"/>
    <n v="59868"/>
    <n v="0"/>
    <n v="1"/>
    <d v="2013-07-22T00:00:00"/>
    <n v="37"/>
    <n v="771"/>
    <n v="51"/>
    <n v="154"/>
    <n v="54"/>
    <n v="10"/>
    <n v="154"/>
    <n v="1194"/>
    <n v="7"/>
    <n v="11"/>
    <n v="2"/>
    <n v="12"/>
    <n v="6"/>
    <n v="0"/>
    <n v="0"/>
    <n v="0"/>
    <n v="0"/>
    <n v="0"/>
    <n v="0"/>
    <n v="0"/>
    <s v="Spain"/>
  </r>
  <r>
    <n v="4552"/>
    <n v="1991"/>
    <n v="34"/>
    <x v="0"/>
    <x v="2"/>
    <n v="51373"/>
    <n v="0"/>
    <n v="0"/>
    <d v="2013-06-22T00:00:00"/>
    <n v="37"/>
    <n v="83"/>
    <n v="2"/>
    <n v="101"/>
    <n v="64"/>
    <n v="26"/>
    <n v="117"/>
    <n v="393"/>
    <n v="1"/>
    <n v="3"/>
    <n v="5"/>
    <n v="3"/>
    <n v="4"/>
    <n v="0"/>
    <n v="0"/>
    <n v="0"/>
    <n v="0"/>
    <n v="0"/>
    <n v="0"/>
    <n v="0"/>
    <s v="Spain"/>
  </r>
  <r>
    <n v="10377"/>
    <n v="1958"/>
    <n v="67"/>
    <x v="3"/>
    <x v="3"/>
    <n v="46692"/>
    <n v="0"/>
    <n v="1"/>
    <d v="2013-06-06T00:00:00"/>
    <n v="37"/>
    <n v="170"/>
    <n v="6"/>
    <n v="97"/>
    <n v="24"/>
    <n v="12"/>
    <n v="88"/>
    <n v="397"/>
    <n v="3"/>
    <n v="6"/>
    <n v="1"/>
    <n v="5"/>
    <n v="6"/>
    <n v="0"/>
    <n v="0"/>
    <n v="0"/>
    <n v="0"/>
    <n v="0"/>
    <n v="0"/>
    <n v="0"/>
    <s v="Spain"/>
  </r>
  <r>
    <n v="5336"/>
    <n v="1971"/>
    <n v="54"/>
    <x v="3"/>
    <x v="3"/>
    <n v="157733"/>
    <n v="1"/>
    <n v="0"/>
    <d v="2013-06-04T00:00:00"/>
    <n v="37"/>
    <n v="39"/>
    <n v="1"/>
    <n v="9"/>
    <n v="2"/>
    <n v="0"/>
    <n v="8"/>
    <n v="59"/>
    <n v="0"/>
    <n v="1"/>
    <n v="0"/>
    <n v="1"/>
    <n v="1"/>
    <n v="0"/>
    <n v="0"/>
    <n v="0"/>
    <n v="0"/>
    <n v="0"/>
    <n v="0"/>
    <n v="0"/>
    <s v="Spain"/>
  </r>
  <r>
    <n v="10350"/>
    <n v="1950"/>
    <n v="75"/>
    <x v="1"/>
    <x v="2"/>
    <n v="54432"/>
    <n v="2"/>
    <n v="1"/>
    <d v="2013-05-09T00:00:00"/>
    <n v="37"/>
    <n v="33"/>
    <n v="0"/>
    <n v="5"/>
    <n v="0"/>
    <n v="0"/>
    <n v="0"/>
    <n v="38"/>
    <n v="1"/>
    <n v="1"/>
    <n v="0"/>
    <n v="3"/>
    <n v="4"/>
    <n v="0"/>
    <n v="0"/>
    <n v="0"/>
    <n v="0"/>
    <n v="0"/>
    <n v="0"/>
    <n v="0"/>
    <s v="Spain"/>
  </r>
  <r>
    <n v="11071"/>
    <n v="1984"/>
    <n v="41"/>
    <x v="0"/>
    <x v="1"/>
    <n v="79607"/>
    <n v="0"/>
    <n v="0"/>
    <d v="2013-04-21T00:00:00"/>
    <n v="37"/>
    <n v="450"/>
    <n v="133"/>
    <n v="951"/>
    <n v="173"/>
    <n v="0"/>
    <n v="216"/>
    <n v="1923"/>
    <n v="1"/>
    <n v="3"/>
    <n v="6"/>
    <n v="6"/>
    <n v="1"/>
    <n v="0"/>
    <n v="0"/>
    <n v="0"/>
    <n v="0"/>
    <n v="0"/>
    <n v="1"/>
    <n v="0"/>
    <s v="Canada"/>
  </r>
  <r>
    <n v="11100"/>
    <n v="1972"/>
    <n v="53"/>
    <x v="0"/>
    <x v="0"/>
    <n v="51813"/>
    <n v="1"/>
    <n v="1"/>
    <d v="2013-04-11T00:00:00"/>
    <n v="37"/>
    <n v="51"/>
    <n v="2"/>
    <n v="7"/>
    <n v="0"/>
    <n v="1"/>
    <n v="2"/>
    <n v="63"/>
    <n v="2"/>
    <n v="2"/>
    <n v="0"/>
    <n v="3"/>
    <n v="7"/>
    <n v="0"/>
    <n v="0"/>
    <n v="0"/>
    <n v="0"/>
    <n v="0"/>
    <n v="0"/>
    <n v="0"/>
    <s v="Canada"/>
  </r>
  <r>
    <n v="6516"/>
    <n v="1989"/>
    <n v="36"/>
    <x v="4"/>
    <x v="2"/>
    <n v="17487"/>
    <n v="1"/>
    <n v="0"/>
    <d v="2013-03-18T00:00:00"/>
    <n v="37"/>
    <n v="0"/>
    <n v="0"/>
    <n v="1"/>
    <n v="7"/>
    <n v="4"/>
    <n v="6"/>
    <n v="18"/>
    <n v="1"/>
    <n v="1"/>
    <n v="0"/>
    <n v="2"/>
    <n v="7"/>
    <n v="0"/>
    <n v="0"/>
    <n v="0"/>
    <n v="0"/>
    <n v="0"/>
    <n v="0"/>
    <n v="0"/>
    <s v="Australia"/>
  </r>
  <r>
    <n v="1734"/>
    <n v="1968"/>
    <n v="57"/>
    <x v="1"/>
    <x v="3"/>
    <n v="40706"/>
    <n v="2"/>
    <n v="1"/>
    <d v="2013-01-17T00:00:00"/>
    <n v="37"/>
    <n v="59"/>
    <n v="0"/>
    <n v="11"/>
    <n v="4"/>
    <n v="2"/>
    <n v="5"/>
    <n v="81"/>
    <n v="4"/>
    <n v="3"/>
    <n v="0"/>
    <n v="4"/>
    <n v="7"/>
    <n v="0"/>
    <n v="0"/>
    <n v="0"/>
    <n v="0"/>
    <n v="0"/>
    <n v="0"/>
    <n v="0"/>
    <s v="Saudi Arabia"/>
  </r>
  <r>
    <n v="2131"/>
    <n v="1959"/>
    <n v="66"/>
    <x v="1"/>
    <x v="0"/>
    <n v="62859"/>
    <n v="0"/>
    <n v="1"/>
    <d v="2012-12-30T00:00:00"/>
    <n v="37"/>
    <n v="1063"/>
    <n v="89"/>
    <n v="102"/>
    <n v="16"/>
    <n v="12"/>
    <n v="25"/>
    <n v="1307"/>
    <n v="4"/>
    <n v="9"/>
    <n v="4"/>
    <n v="6"/>
    <n v="6"/>
    <n v="0"/>
    <n v="0"/>
    <n v="0"/>
    <n v="0"/>
    <n v="0"/>
    <n v="0"/>
    <n v="0"/>
    <s v="Spain"/>
  </r>
  <r>
    <n v="6439"/>
    <n v="1958"/>
    <n v="67"/>
    <x v="0"/>
    <x v="2"/>
    <n v="61074"/>
    <n v="0"/>
    <n v="1"/>
    <d v="2012-08-17T00:00:00"/>
    <n v="37"/>
    <n v="789"/>
    <n v="0"/>
    <n v="133"/>
    <n v="0"/>
    <n v="28"/>
    <n v="152"/>
    <n v="1102"/>
    <n v="7"/>
    <n v="11"/>
    <n v="5"/>
    <n v="8"/>
    <n v="7"/>
    <n v="0"/>
    <n v="0"/>
    <n v="0"/>
    <n v="0"/>
    <n v="0"/>
    <n v="0"/>
    <n v="0"/>
    <s v="Saudi Arabia"/>
  </r>
  <r>
    <n v="10591"/>
    <n v="1969"/>
    <n v="56"/>
    <x v="0"/>
    <x v="4"/>
    <n v="43638"/>
    <n v="0"/>
    <n v="1"/>
    <d v="2012-08-06T00:00:00"/>
    <n v="37"/>
    <n v="63"/>
    <n v="10"/>
    <n v="83"/>
    <n v="7"/>
    <n v="19"/>
    <n v="19"/>
    <n v="201"/>
    <n v="2"/>
    <n v="4"/>
    <n v="1"/>
    <n v="4"/>
    <n v="7"/>
    <n v="0"/>
    <n v="0"/>
    <n v="0"/>
    <n v="0"/>
    <n v="0"/>
    <n v="0"/>
    <n v="0"/>
    <s v="Spain"/>
  </r>
  <r>
    <n v="9797"/>
    <n v="1956"/>
    <n v="69"/>
    <x v="0"/>
    <x v="2"/>
    <n v="58116"/>
    <n v="0"/>
    <n v="1"/>
    <d v="2014-04-13T00:00:00"/>
    <n v="38"/>
    <n v="228"/>
    <n v="19"/>
    <n v="130"/>
    <n v="4"/>
    <n v="11"/>
    <n v="51"/>
    <n v="443"/>
    <n v="2"/>
    <n v="3"/>
    <n v="3"/>
    <n v="8"/>
    <n v="2"/>
    <n v="0"/>
    <n v="0"/>
    <n v="0"/>
    <n v="0"/>
    <n v="0"/>
    <n v="0"/>
    <n v="0"/>
    <s v="Spain"/>
  </r>
  <r>
    <n v="9336"/>
    <n v="1969"/>
    <n v="56"/>
    <x v="1"/>
    <x v="4"/>
    <n v="62187"/>
    <n v="0"/>
    <n v="1"/>
    <d v="2014-03-22T00:00:00"/>
    <n v="38"/>
    <n v="512"/>
    <n v="0"/>
    <n v="83"/>
    <n v="0"/>
    <n v="0"/>
    <n v="41"/>
    <n v="636"/>
    <n v="3"/>
    <n v="6"/>
    <n v="2"/>
    <n v="10"/>
    <n v="4"/>
    <n v="0"/>
    <n v="0"/>
    <n v="0"/>
    <n v="0"/>
    <n v="0"/>
    <n v="0"/>
    <n v="0"/>
    <s v="Spain"/>
  </r>
  <r>
    <n v="2174"/>
    <n v="1954"/>
    <n v="71"/>
    <x v="0"/>
    <x v="1"/>
    <n v="46344"/>
    <n v="1"/>
    <n v="1"/>
    <d v="2014-03-08T00:00:00"/>
    <n v="38"/>
    <n v="11"/>
    <n v="1"/>
    <n v="6"/>
    <n v="2"/>
    <n v="1"/>
    <n v="6"/>
    <n v="27"/>
    <n v="2"/>
    <n v="1"/>
    <n v="1"/>
    <n v="2"/>
    <n v="5"/>
    <n v="0"/>
    <n v="0"/>
    <n v="0"/>
    <n v="0"/>
    <n v="0"/>
    <n v="0"/>
    <n v="0"/>
    <s v="USA"/>
  </r>
  <r>
    <n v="3197"/>
    <n v="1980"/>
    <n v="45"/>
    <x v="0"/>
    <x v="2"/>
    <n v="77353"/>
    <n v="0"/>
    <n v="1"/>
    <d v="2013-12-16T00:00:00"/>
    <n v="38"/>
    <n v="275"/>
    <n v="59"/>
    <n v="107"/>
    <n v="69"/>
    <n v="101"/>
    <n v="59"/>
    <n v="670"/>
    <n v="2"/>
    <n v="6"/>
    <n v="4"/>
    <n v="8"/>
    <n v="4"/>
    <n v="0"/>
    <n v="0"/>
    <n v="0"/>
    <n v="0"/>
    <n v="0"/>
    <n v="0"/>
    <n v="0"/>
    <s v="Spain"/>
  </r>
  <r>
    <n v="9185"/>
    <n v="1966"/>
    <n v="59"/>
    <x v="1"/>
    <x v="1"/>
    <n v="69759"/>
    <n v="0"/>
    <n v="0"/>
    <d v="2013-10-28T00:00:00"/>
    <n v="38"/>
    <n v="452"/>
    <n v="20"/>
    <n v="514"/>
    <n v="13"/>
    <n v="30"/>
    <n v="0"/>
    <n v="1029"/>
    <n v="3"/>
    <n v="4"/>
    <n v="6"/>
    <n v="5"/>
    <n v="3"/>
    <n v="0"/>
    <n v="0"/>
    <n v="0"/>
    <n v="0"/>
    <n v="0"/>
    <n v="1"/>
    <n v="0"/>
    <s v="Spain"/>
  </r>
  <r>
    <n v="905"/>
    <n v="1986"/>
    <n v="39"/>
    <x v="0"/>
    <x v="0"/>
    <n v="21846"/>
    <n v="1"/>
    <n v="0"/>
    <d v="2013-10-22T00:00:00"/>
    <n v="38"/>
    <n v="7"/>
    <n v="17"/>
    <n v="18"/>
    <n v="6"/>
    <n v="10"/>
    <n v="26"/>
    <n v="84"/>
    <n v="4"/>
    <n v="4"/>
    <n v="0"/>
    <n v="3"/>
    <n v="8"/>
    <n v="0"/>
    <n v="0"/>
    <n v="0"/>
    <n v="0"/>
    <n v="0"/>
    <n v="0"/>
    <n v="0"/>
    <s v="Saudi Arabia"/>
  </r>
  <r>
    <n v="10858"/>
    <n v="1975"/>
    <n v="50"/>
    <x v="0"/>
    <x v="3"/>
    <n v="76532"/>
    <n v="1"/>
    <n v="1"/>
    <d v="2013-09-09T00:00:00"/>
    <n v="38"/>
    <n v="355"/>
    <n v="30"/>
    <n v="177"/>
    <n v="90"/>
    <n v="138"/>
    <n v="30"/>
    <n v="820"/>
    <n v="4"/>
    <n v="9"/>
    <n v="5"/>
    <n v="7"/>
    <n v="5"/>
    <n v="0"/>
    <n v="0"/>
    <n v="0"/>
    <n v="0"/>
    <n v="0"/>
    <n v="0"/>
    <n v="0"/>
    <s v="Spain"/>
  </r>
  <r>
    <n v="8925"/>
    <n v="1965"/>
    <n v="60"/>
    <x v="3"/>
    <x v="2"/>
    <n v="70053"/>
    <n v="0"/>
    <n v="1"/>
    <d v="2013-07-03T00:00:00"/>
    <n v="38"/>
    <n v="512"/>
    <n v="53"/>
    <n v="98"/>
    <n v="81"/>
    <n v="179"/>
    <n v="89"/>
    <n v="1012"/>
    <n v="3"/>
    <n v="8"/>
    <n v="5"/>
    <n v="10"/>
    <n v="5"/>
    <n v="0"/>
    <n v="0"/>
    <n v="0"/>
    <n v="0"/>
    <n v="0"/>
    <n v="0"/>
    <n v="0"/>
    <s v="Spain"/>
  </r>
  <r>
    <n v="2499"/>
    <n v="1958"/>
    <n v="67"/>
    <x v="2"/>
    <x v="1"/>
    <n v="75342"/>
    <n v="0"/>
    <n v="1"/>
    <d v="2013-05-06T00:00:00"/>
    <n v="38"/>
    <n v="204"/>
    <n v="97"/>
    <n v="97"/>
    <n v="21"/>
    <n v="118"/>
    <n v="26"/>
    <n v="563"/>
    <n v="1"/>
    <n v="5"/>
    <n v="2"/>
    <n v="10"/>
    <n v="4"/>
    <n v="0"/>
    <n v="0"/>
    <n v="0"/>
    <n v="0"/>
    <n v="0"/>
    <n v="0"/>
    <n v="0"/>
    <s v="Spain"/>
  </r>
  <r>
    <n v="1109"/>
    <n v="1982"/>
    <n v="43"/>
    <x v="3"/>
    <x v="3"/>
    <n v="27590"/>
    <n v="1"/>
    <n v="0"/>
    <d v="2013-04-23T00:00:00"/>
    <n v="38"/>
    <n v="6"/>
    <n v="0"/>
    <n v="5"/>
    <n v="0"/>
    <n v="0"/>
    <n v="1"/>
    <n v="12"/>
    <n v="1"/>
    <n v="1"/>
    <n v="0"/>
    <n v="2"/>
    <n v="7"/>
    <n v="0"/>
    <n v="0"/>
    <n v="0"/>
    <n v="0"/>
    <n v="0"/>
    <n v="0"/>
    <n v="0"/>
    <s v="Spain"/>
  </r>
  <r>
    <n v="326"/>
    <n v="1973"/>
    <n v="52"/>
    <x v="0"/>
    <x v="2"/>
    <n v="51148"/>
    <n v="1"/>
    <n v="1"/>
    <d v="2013-02-18T00:00:00"/>
    <n v="38"/>
    <n v="235"/>
    <n v="6"/>
    <n v="45"/>
    <n v="8"/>
    <n v="9"/>
    <n v="12"/>
    <n v="315"/>
    <n v="4"/>
    <n v="5"/>
    <n v="1"/>
    <n v="6"/>
    <n v="6"/>
    <n v="0"/>
    <n v="0"/>
    <n v="0"/>
    <n v="0"/>
    <n v="0"/>
    <n v="0"/>
    <n v="0"/>
    <s v="India"/>
  </r>
  <r>
    <n v="10967"/>
    <n v="1963"/>
    <n v="62"/>
    <x v="0"/>
    <x v="0"/>
    <n v="33378"/>
    <n v="1"/>
    <n v="1"/>
    <d v="2013-02-06T00:00:00"/>
    <n v="38"/>
    <n v="33"/>
    <n v="6"/>
    <n v="40"/>
    <n v="3"/>
    <n v="7"/>
    <n v="10"/>
    <n v="99"/>
    <n v="3"/>
    <n v="2"/>
    <n v="0"/>
    <n v="4"/>
    <n v="7"/>
    <n v="0"/>
    <n v="0"/>
    <n v="0"/>
    <n v="0"/>
    <n v="0"/>
    <n v="0"/>
    <n v="0"/>
    <s v="Saudi Arabia"/>
  </r>
  <r>
    <n v="5370"/>
    <n v="1973"/>
    <n v="52"/>
    <x v="1"/>
    <x v="2"/>
    <n v="32644"/>
    <n v="1"/>
    <n v="0"/>
    <d v="2013-01-16T00:00:00"/>
    <n v="38"/>
    <n v="239"/>
    <n v="3"/>
    <n v="141"/>
    <n v="0"/>
    <n v="7"/>
    <n v="23"/>
    <n v="413"/>
    <n v="4"/>
    <n v="7"/>
    <n v="1"/>
    <n v="6"/>
    <n v="8"/>
    <n v="1"/>
    <n v="0"/>
    <n v="0"/>
    <n v="0"/>
    <n v="0"/>
    <n v="0"/>
    <n v="0"/>
    <s v="Spain"/>
  </r>
  <r>
    <n v="2098"/>
    <n v="1969"/>
    <n v="56"/>
    <x v="1"/>
    <x v="2"/>
    <n v="33581"/>
    <n v="2"/>
    <n v="0"/>
    <d v="2013-01-08T00:00:00"/>
    <n v="38"/>
    <n v="11"/>
    <n v="0"/>
    <n v="5"/>
    <n v="0"/>
    <n v="0"/>
    <n v="1"/>
    <n v="17"/>
    <n v="1"/>
    <n v="1"/>
    <n v="0"/>
    <n v="2"/>
    <n v="8"/>
    <n v="0"/>
    <n v="0"/>
    <n v="0"/>
    <n v="0"/>
    <n v="0"/>
    <n v="0"/>
    <n v="0"/>
    <s v="Spain"/>
  </r>
  <r>
    <n v="1773"/>
    <n v="1978"/>
    <n v="47"/>
    <x v="2"/>
    <x v="2"/>
    <n v="12393"/>
    <n v="0"/>
    <n v="0"/>
    <d v="2012-12-04T00:00:00"/>
    <n v="38"/>
    <n v="5"/>
    <n v="6"/>
    <n v="15"/>
    <n v="11"/>
    <n v="7"/>
    <n v="13"/>
    <n v="57"/>
    <n v="1"/>
    <n v="2"/>
    <n v="0"/>
    <n v="3"/>
    <n v="9"/>
    <n v="0"/>
    <n v="0"/>
    <n v="0"/>
    <n v="0"/>
    <n v="0"/>
    <n v="0"/>
    <n v="0"/>
    <s v="Saudi Arabia"/>
  </r>
  <r>
    <n v="5036"/>
    <n v="1984"/>
    <n v="41"/>
    <x v="1"/>
    <x v="1"/>
    <n v="42710"/>
    <n v="1"/>
    <n v="0"/>
    <d v="2012-11-28T00:00:00"/>
    <n v="38"/>
    <n v="252"/>
    <n v="3"/>
    <n v="42"/>
    <n v="4"/>
    <n v="3"/>
    <n v="102"/>
    <n v="406"/>
    <n v="2"/>
    <n v="4"/>
    <n v="5"/>
    <n v="3"/>
    <n v="6"/>
    <n v="0"/>
    <n v="0"/>
    <n v="0"/>
    <n v="0"/>
    <n v="0"/>
    <n v="0"/>
    <n v="0"/>
    <s v="Spain"/>
  </r>
  <r>
    <n v="4856"/>
    <n v="1957"/>
    <n v="68"/>
    <x v="2"/>
    <x v="2"/>
    <n v="82347"/>
    <n v="0"/>
    <n v="0"/>
    <d v="2012-11-06T00:00:00"/>
    <n v="38"/>
    <n v="556"/>
    <n v="54"/>
    <n v="845"/>
    <n v="202"/>
    <n v="133"/>
    <n v="63"/>
    <n v="1853"/>
    <n v="1"/>
    <n v="7"/>
    <n v="7"/>
    <n v="10"/>
    <n v="3"/>
    <n v="1"/>
    <n v="0"/>
    <n v="0"/>
    <n v="1"/>
    <n v="0"/>
    <n v="0"/>
    <n v="0"/>
    <s v="India"/>
  </r>
  <r>
    <n v="8722"/>
    <n v="1957"/>
    <n v="68"/>
    <x v="2"/>
    <x v="2"/>
    <n v="82347"/>
    <n v="0"/>
    <n v="0"/>
    <d v="2012-11-06T00:00:00"/>
    <n v="38"/>
    <n v="556"/>
    <n v="54"/>
    <n v="845"/>
    <n v="202"/>
    <n v="133"/>
    <n v="63"/>
    <n v="1853"/>
    <n v="1"/>
    <n v="7"/>
    <n v="7"/>
    <n v="10"/>
    <n v="3"/>
    <n v="1"/>
    <n v="0"/>
    <n v="0"/>
    <n v="1"/>
    <n v="0"/>
    <n v="1"/>
    <n v="0"/>
    <s v="Canada"/>
  </r>
  <r>
    <n v="2156"/>
    <n v="1955"/>
    <n v="70"/>
    <x v="1"/>
    <x v="2"/>
    <n v="22554"/>
    <n v="1"/>
    <n v="1"/>
    <d v="2012-11-03T00:00:00"/>
    <n v="38"/>
    <n v="27"/>
    <n v="0"/>
    <n v="10"/>
    <n v="0"/>
    <n v="0"/>
    <n v="4"/>
    <n v="41"/>
    <n v="4"/>
    <n v="2"/>
    <n v="0"/>
    <n v="4"/>
    <n v="5"/>
    <n v="0"/>
    <n v="0"/>
    <n v="0"/>
    <n v="0"/>
    <n v="0"/>
    <n v="0"/>
    <n v="0"/>
    <s v="Spain"/>
  </r>
  <r>
    <n v="2569"/>
    <n v="1987"/>
    <n v="38"/>
    <x v="0"/>
    <x v="2"/>
    <n v="17323"/>
    <n v="0"/>
    <n v="0"/>
    <d v="2012-10-10T00:00:00"/>
    <n v="38"/>
    <n v="3"/>
    <n v="14"/>
    <n v="17"/>
    <n v="6"/>
    <n v="1"/>
    <n v="5"/>
    <n v="46"/>
    <n v="1"/>
    <n v="1"/>
    <n v="0"/>
    <n v="3"/>
    <n v="8"/>
    <n v="0"/>
    <n v="0"/>
    <n v="0"/>
    <n v="0"/>
    <n v="0"/>
    <n v="0"/>
    <n v="0"/>
    <s v="USA"/>
  </r>
  <r>
    <n v="10151"/>
    <n v="1960"/>
    <n v="65"/>
    <x v="0"/>
    <x v="0"/>
    <n v="62204"/>
    <n v="0"/>
    <n v="2"/>
    <d v="2012-09-12T00:00:00"/>
    <n v="38"/>
    <n v="317"/>
    <n v="46"/>
    <n v="247"/>
    <n v="151"/>
    <n v="46"/>
    <n v="139"/>
    <n v="946"/>
    <n v="1"/>
    <n v="4"/>
    <n v="5"/>
    <n v="12"/>
    <n v="3"/>
    <n v="0"/>
    <n v="0"/>
    <n v="0"/>
    <n v="0"/>
    <n v="0"/>
    <n v="0"/>
    <n v="0"/>
    <s v="Spain"/>
  </r>
  <r>
    <n v="10473"/>
    <n v="1956"/>
    <n v="69"/>
    <x v="1"/>
    <x v="4"/>
    <n v="78028"/>
    <n v="0"/>
    <n v="1"/>
    <d v="2012-09-10T00:00:00"/>
    <n v="38"/>
    <n v="158"/>
    <n v="19"/>
    <n v="288"/>
    <n v="25"/>
    <n v="0"/>
    <n v="38"/>
    <n v="528"/>
    <n v="1"/>
    <n v="6"/>
    <n v="4"/>
    <n v="9"/>
    <n v="7"/>
    <n v="0"/>
    <n v="1"/>
    <n v="1"/>
    <n v="0"/>
    <n v="0"/>
    <n v="1"/>
    <n v="0"/>
    <s v="Spain"/>
  </r>
  <r>
    <n v="7079"/>
    <n v="1962"/>
    <n v="63"/>
    <x v="0"/>
    <x v="0"/>
    <n v="63887"/>
    <n v="0"/>
    <n v="1"/>
    <d v="2012-09-08T00:00:00"/>
    <n v="38"/>
    <n v="897"/>
    <n v="23"/>
    <n v="207"/>
    <n v="15"/>
    <n v="11"/>
    <n v="92"/>
    <n v="1245"/>
    <n v="5"/>
    <n v="9"/>
    <n v="6"/>
    <n v="12"/>
    <n v="6"/>
    <n v="0"/>
    <n v="0"/>
    <n v="0"/>
    <n v="0"/>
    <n v="0"/>
    <n v="0"/>
    <n v="0"/>
    <s v="Saudi Arabia"/>
  </r>
  <r>
    <n v="6875"/>
    <n v="1965"/>
    <n v="60"/>
    <x v="1"/>
    <x v="3"/>
    <n v="32727"/>
    <n v="0"/>
    <n v="0"/>
    <d v="2012-08-28T00:00:00"/>
    <n v="38"/>
    <n v="167"/>
    <n v="13"/>
    <n v="180"/>
    <n v="86"/>
    <n v="13"/>
    <n v="70"/>
    <n v="529"/>
    <n v="2"/>
    <n v="7"/>
    <n v="3"/>
    <n v="5"/>
    <n v="8"/>
    <n v="0"/>
    <n v="0"/>
    <n v="0"/>
    <n v="0"/>
    <n v="0"/>
    <n v="0"/>
    <n v="0"/>
    <s v="Canada"/>
  </r>
  <r>
    <n v="6728"/>
    <n v="1985"/>
    <n v="40"/>
    <x v="0"/>
    <x v="3"/>
    <n v="29103"/>
    <n v="1"/>
    <n v="0"/>
    <d v="2012-08-27T00:00:00"/>
    <n v="38"/>
    <n v="16"/>
    <n v="0"/>
    <n v="17"/>
    <n v="6"/>
    <n v="3"/>
    <n v="6"/>
    <n v="48"/>
    <n v="2"/>
    <n v="1"/>
    <n v="0"/>
    <n v="3"/>
    <n v="9"/>
    <n v="0"/>
    <n v="0"/>
    <n v="0"/>
    <n v="0"/>
    <n v="0"/>
    <n v="0"/>
    <n v="0"/>
    <s v="Spain"/>
  </r>
  <r>
    <n v="2471"/>
    <n v="1965"/>
    <n v="60"/>
    <x v="0"/>
    <x v="2"/>
    <n v="61482"/>
    <n v="0"/>
    <n v="0"/>
    <d v="2014-06-27T00:00:00"/>
    <n v="39"/>
    <n v="48"/>
    <n v="58"/>
    <n v="68"/>
    <n v="16"/>
    <n v="66"/>
    <n v="43"/>
    <n v="299"/>
    <n v="1"/>
    <n v="3"/>
    <n v="2"/>
    <n v="6"/>
    <n v="2"/>
    <n v="0"/>
    <n v="0"/>
    <n v="0"/>
    <n v="0"/>
    <n v="0"/>
    <n v="0"/>
    <n v="0"/>
    <s v="Saudi Arabia"/>
  </r>
  <r>
    <n v="49"/>
    <n v="1970"/>
    <n v="55"/>
    <x v="0"/>
    <x v="1"/>
    <n v="20587"/>
    <n v="1"/>
    <n v="0"/>
    <d v="2014-05-11T00:00:00"/>
    <n v="39"/>
    <n v="2"/>
    <n v="3"/>
    <n v="6"/>
    <n v="4"/>
    <n v="1"/>
    <n v="9"/>
    <n v="25"/>
    <n v="1"/>
    <n v="1"/>
    <n v="1"/>
    <n v="2"/>
    <n v="7"/>
    <n v="0"/>
    <n v="0"/>
    <n v="0"/>
    <n v="0"/>
    <n v="0"/>
    <n v="0"/>
    <n v="0"/>
    <s v="Canada"/>
  </r>
  <r>
    <n v="4973"/>
    <n v="1970"/>
    <n v="55"/>
    <x v="0"/>
    <x v="1"/>
    <n v="20587"/>
    <n v="1"/>
    <n v="0"/>
    <d v="2014-05-11T00:00:00"/>
    <n v="39"/>
    <n v="2"/>
    <n v="3"/>
    <n v="6"/>
    <n v="4"/>
    <n v="1"/>
    <n v="9"/>
    <n v="25"/>
    <n v="1"/>
    <n v="1"/>
    <n v="1"/>
    <n v="2"/>
    <n v="7"/>
    <n v="0"/>
    <n v="0"/>
    <n v="0"/>
    <n v="0"/>
    <n v="0"/>
    <n v="0"/>
    <n v="0"/>
    <s v="Canada"/>
  </r>
  <r>
    <n v="6387"/>
    <n v="1976"/>
    <n v="49"/>
    <x v="1"/>
    <x v="3"/>
    <n v="52190"/>
    <n v="1"/>
    <n v="1"/>
    <d v="2014-05-08T00:00:00"/>
    <n v="39"/>
    <n v="42"/>
    <n v="0"/>
    <n v="17"/>
    <n v="0"/>
    <n v="0"/>
    <n v="18"/>
    <n v="77"/>
    <n v="3"/>
    <n v="2"/>
    <n v="1"/>
    <n v="3"/>
    <n v="5"/>
    <n v="1"/>
    <n v="0"/>
    <n v="0"/>
    <n v="0"/>
    <n v="0"/>
    <n v="0"/>
    <n v="0"/>
    <s v="Saudi Arabia"/>
  </r>
  <r>
    <n v="5866"/>
    <n v="1974"/>
    <n v="51"/>
    <x v="0"/>
    <x v="3"/>
    <n v="48186"/>
    <n v="1"/>
    <n v="0"/>
    <d v="2014-03-20T00:00:00"/>
    <n v="39"/>
    <n v="97"/>
    <n v="3"/>
    <n v="66"/>
    <n v="12"/>
    <n v="7"/>
    <n v="34"/>
    <n v="219"/>
    <n v="3"/>
    <n v="4"/>
    <n v="1"/>
    <n v="4"/>
    <n v="7"/>
    <n v="0"/>
    <n v="0"/>
    <n v="0"/>
    <n v="0"/>
    <n v="0"/>
    <n v="0"/>
    <n v="0"/>
    <s v="Spain"/>
  </r>
  <r>
    <n v="8523"/>
    <n v="1968"/>
    <n v="57"/>
    <x v="0"/>
    <x v="2"/>
    <n v="19329"/>
    <n v="1"/>
    <n v="0"/>
    <d v="2013-12-14T00:00:00"/>
    <n v="39"/>
    <n v="24"/>
    <n v="1"/>
    <n v="16"/>
    <n v="12"/>
    <n v="2"/>
    <n v="5"/>
    <n v="60"/>
    <n v="3"/>
    <n v="4"/>
    <n v="0"/>
    <n v="3"/>
    <n v="8"/>
    <n v="0"/>
    <n v="0"/>
    <n v="0"/>
    <n v="0"/>
    <n v="0"/>
    <n v="0"/>
    <n v="0"/>
    <s v="Canada"/>
  </r>
  <r>
    <n v="7901"/>
    <n v="1971"/>
    <n v="54"/>
    <x v="3"/>
    <x v="2"/>
    <n v="34109"/>
    <n v="0"/>
    <n v="1"/>
    <d v="2013-11-06T00:00:00"/>
    <n v="39"/>
    <n v="9"/>
    <n v="1"/>
    <n v="5"/>
    <n v="2"/>
    <n v="1"/>
    <n v="4"/>
    <n v="22"/>
    <n v="1"/>
    <n v="0"/>
    <n v="0"/>
    <n v="3"/>
    <n v="4"/>
    <n v="0"/>
    <n v="0"/>
    <n v="0"/>
    <n v="0"/>
    <n v="0"/>
    <n v="0"/>
    <n v="0"/>
    <s v="Australia"/>
  </r>
  <r>
    <n v="898"/>
    <n v="1986"/>
    <n v="39"/>
    <x v="0"/>
    <x v="2"/>
    <n v="23477"/>
    <n v="1"/>
    <n v="0"/>
    <d v="2013-10-21T00:00:00"/>
    <n v="39"/>
    <n v="38"/>
    <n v="15"/>
    <n v="54"/>
    <n v="3"/>
    <n v="8"/>
    <n v="29"/>
    <n v="147"/>
    <n v="3"/>
    <n v="3"/>
    <n v="0"/>
    <n v="4"/>
    <n v="8"/>
    <n v="0"/>
    <n v="0"/>
    <n v="0"/>
    <n v="0"/>
    <n v="0"/>
    <n v="0"/>
    <n v="0"/>
    <s v="Spain"/>
  </r>
  <r>
    <n v="10242"/>
    <n v="1966"/>
    <n v="59"/>
    <x v="1"/>
    <x v="3"/>
    <n v="47472"/>
    <n v="1"/>
    <n v="1"/>
    <d v="2013-09-16T00:00:00"/>
    <n v="39"/>
    <n v="56"/>
    <n v="0"/>
    <n v="11"/>
    <n v="0"/>
    <n v="0"/>
    <n v="8"/>
    <n v="75"/>
    <n v="2"/>
    <n v="2"/>
    <n v="0"/>
    <n v="4"/>
    <n v="5"/>
    <n v="0"/>
    <n v="0"/>
    <n v="0"/>
    <n v="0"/>
    <n v="0"/>
    <n v="0"/>
    <n v="0"/>
    <s v="Spain"/>
  </r>
  <r>
    <n v="5835"/>
    <n v="1976"/>
    <n v="49"/>
    <x v="1"/>
    <x v="0"/>
    <n v="14849"/>
    <n v="1"/>
    <n v="0"/>
    <d v="2013-07-02T00:00:00"/>
    <n v="39"/>
    <n v="21"/>
    <n v="2"/>
    <n v="28"/>
    <n v="3"/>
    <n v="2"/>
    <n v="9"/>
    <n v="65"/>
    <n v="3"/>
    <n v="2"/>
    <n v="0"/>
    <n v="4"/>
    <n v="8"/>
    <n v="0"/>
    <n v="0"/>
    <n v="0"/>
    <n v="0"/>
    <n v="0"/>
    <n v="0"/>
    <n v="0"/>
    <s v="Spain"/>
  </r>
  <r>
    <n v="6919"/>
    <n v="1978"/>
    <n v="47"/>
    <x v="2"/>
    <x v="2"/>
    <n v="26224"/>
    <n v="1"/>
    <n v="0"/>
    <d v="2013-06-04T00:00:00"/>
    <n v="39"/>
    <n v="4"/>
    <n v="7"/>
    <n v="15"/>
    <n v="13"/>
    <n v="9"/>
    <n v="15"/>
    <n v="63"/>
    <n v="3"/>
    <n v="2"/>
    <n v="1"/>
    <n v="3"/>
    <n v="6"/>
    <n v="0"/>
    <n v="0"/>
    <n v="0"/>
    <n v="0"/>
    <n v="0"/>
    <n v="0"/>
    <n v="0"/>
    <s v="Spain"/>
  </r>
  <r>
    <n v="6197"/>
    <n v="1962"/>
    <n v="63"/>
    <x v="1"/>
    <x v="1"/>
    <n v="27238"/>
    <n v="1"/>
    <n v="1"/>
    <d v="2013-04-20T00:00:00"/>
    <n v="39"/>
    <n v="37"/>
    <n v="0"/>
    <n v="17"/>
    <n v="0"/>
    <n v="0"/>
    <n v="3"/>
    <n v="57"/>
    <n v="3"/>
    <n v="3"/>
    <n v="0"/>
    <n v="3"/>
    <n v="9"/>
    <n v="0"/>
    <n v="0"/>
    <n v="0"/>
    <n v="0"/>
    <n v="0"/>
    <n v="0"/>
    <n v="0"/>
    <s v="Spain"/>
  </r>
  <r>
    <n v="10475"/>
    <n v="1970"/>
    <n v="55"/>
    <x v="3"/>
    <x v="3"/>
    <m/>
    <n v="0"/>
    <n v="1"/>
    <d v="2013-04-01T00:00:00"/>
    <n v="39"/>
    <n v="187"/>
    <n v="5"/>
    <n v="65"/>
    <n v="26"/>
    <n v="20"/>
    <n v="14"/>
    <n v="317"/>
    <n v="2"/>
    <n v="4"/>
    <n v="2"/>
    <n v="6"/>
    <n v="5"/>
    <n v="0"/>
    <n v="0"/>
    <n v="0"/>
    <n v="0"/>
    <n v="0"/>
    <n v="0"/>
    <n v="0"/>
    <s v="USA"/>
  </r>
  <r>
    <n v="4201"/>
    <n v="1962"/>
    <n v="63"/>
    <x v="0"/>
    <x v="1"/>
    <n v="57967"/>
    <n v="0"/>
    <n v="1"/>
    <d v="2013-03-03T00:00:00"/>
    <n v="39"/>
    <n v="229"/>
    <n v="7"/>
    <n v="137"/>
    <n v="4"/>
    <n v="0"/>
    <n v="91"/>
    <n v="468"/>
    <n v="5"/>
    <n v="4"/>
    <n v="2"/>
    <n v="8"/>
    <n v="5"/>
    <n v="0"/>
    <n v="0"/>
    <n v="0"/>
    <n v="0"/>
    <n v="0"/>
    <n v="0"/>
    <n v="0"/>
    <s v="India"/>
  </r>
  <r>
    <n v="5092"/>
    <n v="1949"/>
    <n v="76"/>
    <x v="1"/>
    <x v="4"/>
    <n v="51569"/>
    <n v="0"/>
    <n v="1"/>
    <d v="2013-02-12T00:00:00"/>
    <n v="39"/>
    <n v="380"/>
    <n v="0"/>
    <n v="47"/>
    <n v="6"/>
    <n v="0"/>
    <n v="34"/>
    <n v="467"/>
    <n v="4"/>
    <n v="7"/>
    <n v="1"/>
    <n v="7"/>
    <n v="8"/>
    <n v="0"/>
    <n v="1"/>
    <n v="0"/>
    <n v="0"/>
    <n v="0"/>
    <n v="1"/>
    <n v="0"/>
    <s v="Spain"/>
  </r>
  <r>
    <n v="6566"/>
    <n v="1954"/>
    <n v="71"/>
    <x v="1"/>
    <x v="2"/>
    <n v="72550"/>
    <n v="1"/>
    <n v="1"/>
    <d v="2012-11-08T00:00:00"/>
    <n v="39"/>
    <n v="826"/>
    <n v="50"/>
    <n v="317"/>
    <n v="50"/>
    <n v="38"/>
    <n v="38"/>
    <n v="1319"/>
    <n v="9"/>
    <n v="5"/>
    <n v="2"/>
    <n v="12"/>
    <n v="8"/>
    <n v="0"/>
    <n v="0"/>
    <n v="0"/>
    <n v="0"/>
    <n v="0"/>
    <n v="0"/>
    <n v="0"/>
    <s v="Australia"/>
  </r>
  <r>
    <n v="6613"/>
    <n v="1970"/>
    <n v="55"/>
    <x v="3"/>
    <x v="2"/>
    <n v="44511"/>
    <n v="1"/>
    <n v="0"/>
    <d v="2012-10-12T00:00:00"/>
    <n v="39"/>
    <n v="513"/>
    <n v="7"/>
    <n v="133"/>
    <n v="46"/>
    <n v="14"/>
    <n v="14"/>
    <n v="727"/>
    <n v="6"/>
    <n v="8"/>
    <n v="4"/>
    <n v="8"/>
    <n v="8"/>
    <n v="0"/>
    <n v="0"/>
    <n v="0"/>
    <n v="0"/>
    <n v="0"/>
    <n v="0"/>
    <n v="0"/>
    <s v="Australia"/>
  </r>
  <r>
    <n v="9094"/>
    <n v="1955"/>
    <n v="70"/>
    <x v="2"/>
    <x v="2"/>
    <n v="62972"/>
    <n v="0"/>
    <n v="1"/>
    <d v="2012-08-03T00:00:00"/>
    <n v="39"/>
    <n v="313"/>
    <n v="15"/>
    <n v="47"/>
    <n v="20"/>
    <n v="0"/>
    <n v="192"/>
    <n v="587"/>
    <n v="2"/>
    <n v="7"/>
    <n v="4"/>
    <n v="3"/>
    <n v="6"/>
    <n v="0"/>
    <n v="0"/>
    <n v="0"/>
    <n v="0"/>
    <n v="0"/>
    <n v="1"/>
    <n v="0"/>
    <s v="Spain"/>
  </r>
  <r>
    <n v="9847"/>
    <n v="1955"/>
    <n v="70"/>
    <x v="2"/>
    <x v="2"/>
    <n v="62972"/>
    <n v="0"/>
    <n v="1"/>
    <d v="2012-08-03T00:00:00"/>
    <n v="39"/>
    <n v="313"/>
    <n v="15"/>
    <n v="47"/>
    <n v="20"/>
    <n v="0"/>
    <n v="192"/>
    <n v="587"/>
    <n v="2"/>
    <n v="7"/>
    <n v="4"/>
    <n v="3"/>
    <n v="6"/>
    <n v="0"/>
    <n v="0"/>
    <n v="0"/>
    <n v="0"/>
    <n v="0"/>
    <n v="0"/>
    <n v="0"/>
    <s v="Spain"/>
  </r>
  <r>
    <n v="10767"/>
    <n v="1989"/>
    <n v="36"/>
    <x v="1"/>
    <x v="3"/>
    <n v="77845"/>
    <n v="0"/>
    <n v="0"/>
    <d v="2014-05-16T00:00:00"/>
    <n v="40"/>
    <n v="760"/>
    <n v="40"/>
    <n v="480"/>
    <n v="0"/>
    <n v="40"/>
    <n v="26"/>
    <n v="1346"/>
    <n v="1"/>
    <n v="3"/>
    <n v="5"/>
    <n v="12"/>
    <n v="1"/>
    <n v="0"/>
    <n v="0"/>
    <n v="1"/>
    <n v="1"/>
    <n v="0"/>
    <n v="0"/>
    <n v="0"/>
    <s v="USA"/>
  </r>
  <r>
    <n v="7943"/>
    <n v="1975"/>
    <n v="50"/>
    <x v="1"/>
    <x v="2"/>
    <n v="36663"/>
    <n v="1"/>
    <n v="0"/>
    <d v="2014-04-25T00:00:00"/>
    <n v="40"/>
    <n v="18"/>
    <n v="0"/>
    <n v="6"/>
    <n v="3"/>
    <n v="3"/>
    <n v="5"/>
    <n v="35"/>
    <n v="1"/>
    <n v="1"/>
    <n v="1"/>
    <n v="3"/>
    <n v="2"/>
    <n v="0"/>
    <n v="0"/>
    <n v="0"/>
    <n v="0"/>
    <n v="0"/>
    <n v="0"/>
    <n v="0"/>
    <s v="Saudi Arabia"/>
  </r>
  <r>
    <n v="1055"/>
    <n v="1976"/>
    <n v="49"/>
    <x v="3"/>
    <x v="2"/>
    <n v="53204"/>
    <n v="1"/>
    <n v="1"/>
    <d v="2014-03-20T00:00:00"/>
    <n v="40"/>
    <n v="29"/>
    <n v="0"/>
    <n v="8"/>
    <n v="2"/>
    <n v="0"/>
    <n v="6"/>
    <n v="45"/>
    <n v="1"/>
    <n v="1"/>
    <n v="0"/>
    <n v="3"/>
    <n v="4"/>
    <n v="0"/>
    <n v="0"/>
    <n v="0"/>
    <n v="0"/>
    <n v="0"/>
    <n v="0"/>
    <n v="0"/>
    <s v="Germany"/>
  </r>
  <r>
    <n v="1458"/>
    <n v="1982"/>
    <n v="43"/>
    <x v="3"/>
    <x v="2"/>
    <n v="21059"/>
    <n v="1"/>
    <n v="0"/>
    <d v="2014-01-07T00:00:00"/>
    <n v="40"/>
    <n v="8"/>
    <n v="3"/>
    <n v="19"/>
    <n v="3"/>
    <n v="3"/>
    <n v="8"/>
    <n v="44"/>
    <n v="3"/>
    <n v="3"/>
    <n v="0"/>
    <n v="3"/>
    <n v="6"/>
    <n v="0"/>
    <n v="0"/>
    <n v="0"/>
    <n v="0"/>
    <n v="0"/>
    <n v="0"/>
    <n v="0"/>
    <s v="Spain"/>
  </r>
  <r>
    <n v="8402"/>
    <n v="1953"/>
    <n v="72"/>
    <x v="3"/>
    <x v="2"/>
    <n v="67087"/>
    <n v="0"/>
    <n v="1"/>
    <d v="2013-12-17T00:00:00"/>
    <n v="40"/>
    <n v="329"/>
    <n v="35"/>
    <n v="222"/>
    <n v="130"/>
    <n v="35"/>
    <n v="43"/>
    <n v="794"/>
    <n v="2"/>
    <n v="7"/>
    <n v="5"/>
    <n v="8"/>
    <n v="4"/>
    <n v="0"/>
    <n v="0"/>
    <n v="0"/>
    <n v="0"/>
    <n v="0"/>
    <n v="0"/>
    <n v="0"/>
    <s v="Australia"/>
  </r>
  <r>
    <n v="6246"/>
    <n v="1953"/>
    <n v="72"/>
    <x v="0"/>
    <x v="1"/>
    <n v="73892"/>
    <n v="0"/>
    <n v="0"/>
    <d v="2013-11-13T00:00:00"/>
    <n v="40"/>
    <n v="703"/>
    <n v="102"/>
    <n v="601"/>
    <n v="0"/>
    <n v="58"/>
    <n v="43"/>
    <n v="1507"/>
    <n v="1"/>
    <n v="3"/>
    <n v="11"/>
    <n v="8"/>
    <n v="1"/>
    <n v="0"/>
    <n v="0"/>
    <n v="0"/>
    <n v="0"/>
    <n v="0"/>
    <n v="1"/>
    <n v="0"/>
    <s v="Canada"/>
  </r>
  <r>
    <n v="4654"/>
    <n v="1992"/>
    <n v="33"/>
    <x v="0"/>
    <x v="3"/>
    <n v="75114"/>
    <n v="0"/>
    <n v="0"/>
    <d v="2013-11-07T00:00:00"/>
    <n v="40"/>
    <n v="571"/>
    <n v="12"/>
    <n v="523"/>
    <n v="63"/>
    <n v="60"/>
    <n v="24"/>
    <n v="1253"/>
    <n v="1"/>
    <n v="3"/>
    <n v="10"/>
    <n v="5"/>
    <n v="2"/>
    <n v="0"/>
    <n v="0"/>
    <n v="0"/>
    <n v="0"/>
    <n v="0"/>
    <n v="0"/>
    <n v="0"/>
    <s v="Saudi Arabia"/>
  </r>
  <r>
    <n v="6103"/>
    <n v="1948"/>
    <n v="77"/>
    <x v="0"/>
    <x v="2"/>
    <n v="42192"/>
    <n v="0"/>
    <n v="0"/>
    <d v="2013-09-06T00:00:00"/>
    <n v="40"/>
    <n v="40"/>
    <n v="15"/>
    <n v="15"/>
    <n v="17"/>
    <n v="6"/>
    <n v="7"/>
    <n v="100"/>
    <n v="1"/>
    <n v="2"/>
    <n v="1"/>
    <n v="3"/>
    <n v="4"/>
    <n v="0"/>
    <n v="0"/>
    <n v="0"/>
    <n v="0"/>
    <n v="0"/>
    <n v="0"/>
    <n v="0"/>
    <s v="Australia"/>
  </r>
  <r>
    <n v="8147"/>
    <n v="1960"/>
    <n v="65"/>
    <x v="0"/>
    <x v="2"/>
    <n v="31454"/>
    <n v="1"/>
    <n v="1"/>
    <d v="2013-07-06T00:00:00"/>
    <n v="40"/>
    <n v="28"/>
    <n v="0"/>
    <n v="11"/>
    <n v="0"/>
    <n v="0"/>
    <n v="9"/>
    <n v="48"/>
    <n v="3"/>
    <n v="2"/>
    <n v="0"/>
    <n v="3"/>
    <n v="8"/>
    <n v="0"/>
    <n v="0"/>
    <n v="0"/>
    <n v="0"/>
    <n v="0"/>
    <n v="0"/>
    <n v="0"/>
    <s v="Spain"/>
  </r>
  <r>
    <n v="10207"/>
    <n v="1978"/>
    <n v="47"/>
    <x v="0"/>
    <x v="3"/>
    <n v="22775"/>
    <n v="1"/>
    <n v="0"/>
    <d v="2013-06-19T00:00:00"/>
    <n v="40"/>
    <n v="5"/>
    <n v="1"/>
    <n v="8"/>
    <n v="0"/>
    <n v="0"/>
    <n v="1"/>
    <n v="15"/>
    <n v="1"/>
    <n v="1"/>
    <n v="0"/>
    <n v="2"/>
    <n v="8"/>
    <n v="0"/>
    <n v="0"/>
    <n v="0"/>
    <n v="0"/>
    <n v="0"/>
    <n v="0"/>
    <n v="0"/>
    <s v="Saudi Arabia"/>
  </r>
  <r>
    <n v="4838"/>
    <n v="1978"/>
    <n v="47"/>
    <x v="0"/>
    <x v="3"/>
    <n v="22775"/>
    <n v="1"/>
    <n v="0"/>
    <d v="2013-06-19T00:00:00"/>
    <n v="40"/>
    <n v="5"/>
    <n v="1"/>
    <n v="8"/>
    <n v="0"/>
    <n v="0"/>
    <n v="1"/>
    <n v="15"/>
    <n v="1"/>
    <n v="1"/>
    <n v="0"/>
    <n v="2"/>
    <n v="8"/>
    <n v="0"/>
    <n v="0"/>
    <n v="0"/>
    <n v="0"/>
    <n v="0"/>
    <n v="0"/>
    <n v="0"/>
    <s v="India"/>
  </r>
  <r>
    <n v="10219"/>
    <n v="1972"/>
    <n v="53"/>
    <x v="0"/>
    <x v="3"/>
    <n v="31590"/>
    <n v="1"/>
    <n v="0"/>
    <d v="2013-06-18T00:00:00"/>
    <n v="40"/>
    <n v="6"/>
    <n v="2"/>
    <n v="15"/>
    <n v="6"/>
    <n v="6"/>
    <n v="3"/>
    <n v="38"/>
    <n v="1"/>
    <n v="1"/>
    <n v="0"/>
    <n v="3"/>
    <n v="8"/>
    <n v="0"/>
    <n v="0"/>
    <n v="0"/>
    <n v="0"/>
    <n v="0"/>
    <n v="0"/>
    <n v="0"/>
    <s v="Canada"/>
  </r>
  <r>
    <n v="2176"/>
    <n v="1972"/>
    <n v="53"/>
    <x v="0"/>
    <x v="2"/>
    <n v="80134"/>
    <n v="1"/>
    <n v="0"/>
    <d v="2013-05-20T00:00:00"/>
    <n v="40"/>
    <n v="1218"/>
    <n v="16"/>
    <n v="272"/>
    <n v="104"/>
    <n v="0"/>
    <n v="80"/>
    <n v="1690"/>
    <n v="2"/>
    <n v="5"/>
    <n v="3"/>
    <n v="6"/>
    <n v="6"/>
    <n v="0"/>
    <n v="1"/>
    <n v="1"/>
    <n v="1"/>
    <n v="0"/>
    <n v="1"/>
    <n v="0"/>
    <s v="Saudi Arabia"/>
  </r>
  <r>
    <n v="9121"/>
    <n v="1972"/>
    <n v="53"/>
    <x v="0"/>
    <x v="2"/>
    <n v="80134"/>
    <n v="1"/>
    <n v="0"/>
    <d v="2013-05-20T00:00:00"/>
    <n v="40"/>
    <n v="1218"/>
    <n v="16"/>
    <n v="272"/>
    <n v="104"/>
    <n v="0"/>
    <n v="80"/>
    <n v="1690"/>
    <n v="2"/>
    <n v="5"/>
    <n v="3"/>
    <n v="6"/>
    <n v="6"/>
    <n v="0"/>
    <n v="1"/>
    <n v="1"/>
    <n v="1"/>
    <n v="0"/>
    <n v="1"/>
    <n v="0"/>
    <s v="Australia"/>
  </r>
  <r>
    <n v="5802"/>
    <n v="1972"/>
    <n v="53"/>
    <x v="4"/>
    <x v="2"/>
    <n v="14188"/>
    <n v="0"/>
    <n v="0"/>
    <d v="2013-02-28T00:00:00"/>
    <n v="40"/>
    <n v="2"/>
    <n v="7"/>
    <n v="11"/>
    <n v="16"/>
    <n v="12"/>
    <n v="27"/>
    <n v="75"/>
    <n v="1"/>
    <n v="2"/>
    <n v="0"/>
    <n v="4"/>
    <n v="6"/>
    <n v="0"/>
    <n v="0"/>
    <n v="0"/>
    <n v="0"/>
    <n v="0"/>
    <n v="0"/>
    <n v="0"/>
    <s v="Germany"/>
  </r>
  <r>
    <n v="10790"/>
    <n v="1985"/>
    <n v="40"/>
    <x v="1"/>
    <x v="2"/>
    <n v="18169"/>
    <n v="1"/>
    <n v="0"/>
    <d v="2013-02-19T00:00:00"/>
    <n v="40"/>
    <n v="9"/>
    <n v="0"/>
    <n v="5"/>
    <n v="0"/>
    <n v="0"/>
    <n v="7"/>
    <n v="21"/>
    <n v="1"/>
    <n v="1"/>
    <n v="0"/>
    <n v="2"/>
    <n v="8"/>
    <n v="0"/>
    <n v="0"/>
    <n v="0"/>
    <n v="0"/>
    <n v="0"/>
    <n v="0"/>
    <n v="0"/>
    <s v="Spain"/>
  </r>
  <r>
    <n v="178"/>
    <n v="1956"/>
    <n v="69"/>
    <x v="0"/>
    <x v="2"/>
    <n v="62503"/>
    <n v="0"/>
    <n v="1"/>
    <d v="2013-02-18T00:00:00"/>
    <n v="40"/>
    <n v="478"/>
    <n v="0"/>
    <n v="193"/>
    <n v="110"/>
    <n v="75"/>
    <n v="117"/>
    <n v="973"/>
    <n v="4"/>
    <n v="8"/>
    <n v="3"/>
    <n v="11"/>
    <n v="5"/>
    <n v="0"/>
    <n v="0"/>
    <n v="0"/>
    <n v="0"/>
    <n v="0"/>
    <n v="0"/>
    <n v="0"/>
    <s v="Spain"/>
  </r>
  <r>
    <n v="2308"/>
    <n v="1954"/>
    <n v="71"/>
    <x v="0"/>
    <x v="2"/>
    <n v="46734"/>
    <n v="0"/>
    <n v="1"/>
    <d v="2012-11-18T00:00:00"/>
    <n v="40"/>
    <n v="110"/>
    <n v="5"/>
    <n v="137"/>
    <n v="26"/>
    <n v="23"/>
    <n v="29"/>
    <n v="330"/>
    <n v="2"/>
    <n v="6"/>
    <n v="1"/>
    <n v="5"/>
    <n v="7"/>
    <n v="0"/>
    <n v="0"/>
    <n v="0"/>
    <n v="0"/>
    <n v="0"/>
    <n v="0"/>
    <n v="0"/>
    <s v="Spain"/>
  </r>
  <r>
    <n v="7431"/>
    <n v="1991"/>
    <n v="34"/>
    <x v="1"/>
    <x v="1"/>
    <n v="68126"/>
    <n v="0"/>
    <n v="0"/>
    <d v="2012-11-10T00:00:00"/>
    <n v="40"/>
    <n v="1332"/>
    <n v="17"/>
    <n v="311"/>
    <n v="23"/>
    <n v="51"/>
    <n v="86"/>
    <n v="1820"/>
    <n v="1"/>
    <n v="7"/>
    <n v="4"/>
    <n v="5"/>
    <n v="9"/>
    <n v="0"/>
    <n v="1"/>
    <n v="0"/>
    <n v="0"/>
    <n v="0"/>
    <n v="1"/>
    <n v="0"/>
    <s v="Canada"/>
  </r>
  <r>
    <n v="9405"/>
    <n v="1954"/>
    <n v="71"/>
    <x v="1"/>
    <x v="2"/>
    <n v="52869"/>
    <n v="1"/>
    <n v="1"/>
    <d v="2012-10-15T00:00:00"/>
    <n v="40"/>
    <n v="84"/>
    <n v="3"/>
    <n v="61"/>
    <n v="2"/>
    <n v="1"/>
    <n v="21"/>
    <n v="172"/>
    <n v="3"/>
    <n v="3"/>
    <n v="1"/>
    <n v="4"/>
    <n v="7"/>
    <n v="0"/>
    <n v="0"/>
    <n v="0"/>
    <n v="0"/>
    <n v="0"/>
    <n v="1"/>
    <n v="0"/>
    <s v="Saudi Arabia"/>
  </r>
  <r>
    <n v="10525"/>
    <n v="1986"/>
    <n v="39"/>
    <x v="0"/>
    <x v="1"/>
    <n v="26576"/>
    <n v="1"/>
    <n v="0"/>
    <d v="2012-10-13T00:00:00"/>
    <n v="40"/>
    <n v="10"/>
    <n v="0"/>
    <n v="8"/>
    <n v="0"/>
    <n v="0"/>
    <n v="9"/>
    <n v="27"/>
    <n v="1"/>
    <n v="1"/>
    <n v="0"/>
    <n v="2"/>
    <n v="9"/>
    <n v="1"/>
    <n v="0"/>
    <n v="0"/>
    <n v="0"/>
    <n v="0"/>
    <n v="1"/>
    <n v="0"/>
    <s v="Spain"/>
  </r>
  <r>
    <n v="7503"/>
    <n v="1976"/>
    <n v="49"/>
    <x v="0"/>
    <x v="1"/>
    <n v="75825"/>
    <n v="0"/>
    <n v="0"/>
    <d v="2012-10-12T00:00:00"/>
    <n v="40"/>
    <n v="1032"/>
    <n v="105"/>
    <n v="779"/>
    <n v="137"/>
    <n v="105"/>
    <n v="51"/>
    <n v="2209"/>
    <n v="0"/>
    <n v="5"/>
    <n v="8"/>
    <n v="9"/>
    <n v="4"/>
    <n v="1"/>
    <n v="0"/>
    <n v="0"/>
    <n v="0"/>
    <n v="0"/>
    <n v="1"/>
    <n v="0"/>
    <s v="Germany"/>
  </r>
  <r>
    <n v="8783"/>
    <n v="1950"/>
    <n v="75"/>
    <x v="0"/>
    <x v="2"/>
    <n v="57045"/>
    <n v="0"/>
    <n v="1"/>
    <d v="2012-09-08T00:00:00"/>
    <n v="40"/>
    <n v="296"/>
    <n v="13"/>
    <n v="104"/>
    <n v="11"/>
    <n v="13"/>
    <n v="17"/>
    <n v="454"/>
    <n v="3"/>
    <n v="4"/>
    <n v="2"/>
    <n v="9"/>
    <n v="3"/>
    <n v="0"/>
    <n v="0"/>
    <n v="0"/>
    <n v="0"/>
    <n v="0"/>
    <n v="0"/>
    <n v="0"/>
    <s v="Australia"/>
  </r>
  <r>
    <n v="1403"/>
    <n v="1975"/>
    <n v="50"/>
    <x v="2"/>
    <x v="3"/>
    <n v="34984"/>
    <n v="1"/>
    <n v="1"/>
    <d v="2012-09-06T00:00:00"/>
    <n v="40"/>
    <n v="8"/>
    <n v="4"/>
    <n v="15"/>
    <n v="3"/>
    <n v="5"/>
    <n v="3"/>
    <n v="38"/>
    <n v="2"/>
    <n v="1"/>
    <n v="0"/>
    <n v="3"/>
    <n v="7"/>
    <n v="0"/>
    <n v="0"/>
    <n v="0"/>
    <n v="0"/>
    <n v="0"/>
    <n v="0"/>
    <n v="0"/>
    <s v="Spain"/>
  </r>
  <r>
    <n v="4643"/>
    <n v="1973"/>
    <n v="52"/>
    <x v="0"/>
    <x v="2"/>
    <n v="27803"/>
    <n v="1"/>
    <n v="0"/>
    <d v="2012-08-26T00:00:00"/>
    <n v="40"/>
    <n v="8"/>
    <n v="26"/>
    <n v="46"/>
    <n v="38"/>
    <n v="9"/>
    <n v="49"/>
    <n v="176"/>
    <n v="2"/>
    <n v="3"/>
    <n v="0"/>
    <n v="4"/>
    <n v="8"/>
    <n v="0"/>
    <n v="0"/>
    <n v="0"/>
    <n v="0"/>
    <n v="0"/>
    <n v="0"/>
    <n v="0"/>
    <s v="Australia"/>
  </r>
  <r>
    <n v="3463"/>
    <n v="1975"/>
    <n v="50"/>
    <x v="1"/>
    <x v="2"/>
    <n v="69283"/>
    <n v="0"/>
    <n v="1"/>
    <d v="2014-06-14T00:00:00"/>
    <n v="41"/>
    <n v="674"/>
    <n v="62"/>
    <n v="134"/>
    <n v="0"/>
    <n v="26"/>
    <n v="8"/>
    <n v="904"/>
    <n v="4"/>
    <n v="7"/>
    <n v="3"/>
    <n v="13"/>
    <n v="5"/>
    <n v="0"/>
    <n v="0"/>
    <n v="0"/>
    <n v="0"/>
    <n v="0"/>
    <n v="0"/>
    <n v="0"/>
    <s v="India"/>
  </r>
  <r>
    <n v="4055"/>
    <n v="1992"/>
    <n v="33"/>
    <x v="4"/>
    <x v="1"/>
    <n v="18746"/>
    <n v="1"/>
    <n v="0"/>
    <d v="2014-05-29T00:00:00"/>
    <n v="41"/>
    <n v="2"/>
    <n v="10"/>
    <n v="11"/>
    <n v="12"/>
    <n v="9"/>
    <n v="20"/>
    <n v="64"/>
    <n v="2"/>
    <n v="3"/>
    <n v="0"/>
    <n v="3"/>
    <n v="6"/>
    <n v="0"/>
    <n v="0"/>
    <n v="0"/>
    <n v="0"/>
    <n v="0"/>
    <n v="0"/>
    <n v="0"/>
    <s v="Spain"/>
  </r>
  <r>
    <n v="7010"/>
    <n v="1965"/>
    <n v="60"/>
    <x v="2"/>
    <x v="2"/>
    <n v="70924"/>
    <n v="0"/>
    <n v="0"/>
    <d v="2014-04-07T00:00:00"/>
    <n v="41"/>
    <n v="635"/>
    <n v="114"/>
    <n v="254"/>
    <n v="132"/>
    <n v="152"/>
    <n v="76"/>
    <n v="1363"/>
    <n v="1"/>
    <n v="6"/>
    <n v="6"/>
    <n v="7"/>
    <n v="3"/>
    <n v="0"/>
    <n v="0"/>
    <n v="1"/>
    <n v="0"/>
    <n v="0"/>
    <n v="0"/>
    <n v="0"/>
    <s v="Spain"/>
  </r>
  <r>
    <n v="4767"/>
    <n v="1965"/>
    <n v="60"/>
    <x v="2"/>
    <x v="2"/>
    <n v="70924"/>
    <n v="0"/>
    <n v="0"/>
    <d v="2014-04-07T00:00:00"/>
    <n v="41"/>
    <n v="635"/>
    <n v="114"/>
    <n v="254"/>
    <n v="132"/>
    <n v="152"/>
    <n v="76"/>
    <n v="1363"/>
    <n v="1"/>
    <n v="6"/>
    <n v="6"/>
    <n v="7"/>
    <n v="3"/>
    <n v="0"/>
    <n v="0"/>
    <n v="1"/>
    <n v="0"/>
    <n v="0"/>
    <n v="0"/>
    <n v="0"/>
    <s v="Spain"/>
  </r>
  <r>
    <n v="1927"/>
    <n v="1973"/>
    <n v="52"/>
    <x v="2"/>
    <x v="3"/>
    <n v="69401"/>
    <n v="0"/>
    <n v="1"/>
    <d v="2014-03-23T00:00:00"/>
    <n v="41"/>
    <n v="399"/>
    <n v="27"/>
    <n v="159"/>
    <n v="58"/>
    <n v="8"/>
    <n v="39"/>
    <n v="690"/>
    <n v="4"/>
    <n v="4"/>
    <n v="4"/>
    <n v="5"/>
    <n v="2"/>
    <n v="0"/>
    <n v="0"/>
    <n v="0"/>
    <n v="0"/>
    <n v="0"/>
    <n v="0"/>
    <n v="0"/>
    <s v="Germany"/>
  </r>
  <r>
    <n v="437"/>
    <n v="1976"/>
    <n v="49"/>
    <x v="3"/>
    <x v="0"/>
    <n v="75012"/>
    <n v="0"/>
    <n v="0"/>
    <d v="2014-01-25T00:00:00"/>
    <n v="41"/>
    <n v="294"/>
    <n v="142"/>
    <n v="218"/>
    <n v="164"/>
    <n v="58"/>
    <n v="151"/>
    <n v="1027"/>
    <n v="1"/>
    <n v="3"/>
    <n v="8"/>
    <n v="11"/>
    <n v="1"/>
    <n v="0"/>
    <n v="0"/>
    <n v="0"/>
    <n v="0"/>
    <n v="0"/>
    <n v="0"/>
    <n v="0"/>
    <s v="Australia"/>
  </r>
  <r>
    <n v="4331"/>
    <n v="1978"/>
    <n v="47"/>
    <x v="3"/>
    <x v="3"/>
    <n v="85738"/>
    <n v="0"/>
    <n v="0"/>
    <d v="2014-01-23T00:00:00"/>
    <n v="41"/>
    <n v="913"/>
    <n v="26"/>
    <n v="376"/>
    <n v="17"/>
    <n v="26"/>
    <n v="13"/>
    <n v="1371"/>
    <n v="1"/>
    <n v="3"/>
    <n v="6"/>
    <n v="11"/>
    <n v="1"/>
    <n v="0"/>
    <n v="1"/>
    <n v="1"/>
    <n v="0"/>
    <n v="0"/>
    <n v="0"/>
    <n v="0"/>
    <s v="Spain"/>
  </r>
  <r>
    <n v="4084"/>
    <n v="1975"/>
    <n v="50"/>
    <x v="0"/>
    <x v="3"/>
    <n v="60934"/>
    <n v="0"/>
    <n v="1"/>
    <d v="2014-01-17T00:00:00"/>
    <n v="41"/>
    <n v="224"/>
    <n v="155"/>
    <n v="155"/>
    <n v="192"/>
    <n v="93"/>
    <n v="54"/>
    <n v="873"/>
    <n v="2"/>
    <n v="6"/>
    <n v="4"/>
    <n v="11"/>
    <n v="4"/>
    <n v="0"/>
    <n v="0"/>
    <n v="0"/>
    <n v="0"/>
    <n v="0"/>
    <n v="0"/>
    <n v="0"/>
    <s v="Canada"/>
  </r>
  <r>
    <n v="8135"/>
    <n v="1986"/>
    <n v="39"/>
    <x v="3"/>
    <x v="2"/>
    <n v="27161"/>
    <n v="1"/>
    <n v="0"/>
    <d v="2013-10-28T00:00:00"/>
    <n v="41"/>
    <n v="7"/>
    <n v="4"/>
    <n v="23"/>
    <n v="7"/>
    <n v="0"/>
    <n v="11"/>
    <n v="52"/>
    <n v="1"/>
    <n v="1"/>
    <n v="0"/>
    <n v="3"/>
    <n v="7"/>
    <n v="0"/>
    <n v="0"/>
    <n v="0"/>
    <n v="0"/>
    <n v="0"/>
    <n v="0"/>
    <n v="0"/>
    <s v="Saudi Arabia"/>
  </r>
  <r>
    <n v="9750"/>
    <n v="1961"/>
    <n v="64"/>
    <x v="1"/>
    <x v="0"/>
    <n v="64325"/>
    <n v="0"/>
    <n v="1"/>
    <d v="2013-02-07T00:00:00"/>
    <n v="41"/>
    <n v="731"/>
    <n v="60"/>
    <n v="353"/>
    <n v="78"/>
    <n v="12"/>
    <n v="73"/>
    <n v="1307"/>
    <n v="5"/>
    <n v="10"/>
    <n v="3"/>
    <n v="5"/>
    <n v="7"/>
    <n v="0"/>
    <n v="0"/>
    <n v="0"/>
    <n v="0"/>
    <n v="0"/>
    <n v="0"/>
    <n v="0"/>
    <s v="Spain"/>
  </r>
  <r>
    <n v="6682"/>
    <n v="1973"/>
    <n v="52"/>
    <x v="4"/>
    <x v="2"/>
    <n v="18978"/>
    <n v="1"/>
    <n v="0"/>
    <d v="2012-12-11T00:00:00"/>
    <n v="41"/>
    <n v="2"/>
    <n v="8"/>
    <n v="1"/>
    <n v="4"/>
    <n v="7"/>
    <n v="15"/>
    <n v="37"/>
    <n v="1"/>
    <n v="1"/>
    <n v="0"/>
    <n v="3"/>
    <n v="8"/>
    <n v="0"/>
    <n v="0"/>
    <n v="0"/>
    <n v="0"/>
    <n v="0"/>
    <n v="0"/>
    <n v="0"/>
    <s v="Spain"/>
  </r>
  <r>
    <n v="10581"/>
    <n v="1977"/>
    <n v="48"/>
    <x v="0"/>
    <x v="2"/>
    <n v="41124"/>
    <n v="1"/>
    <n v="0"/>
    <d v="2012-10-31T00:00:00"/>
    <n v="41"/>
    <n v="281"/>
    <n v="7"/>
    <n v="84"/>
    <n v="15"/>
    <n v="0"/>
    <n v="119"/>
    <n v="506"/>
    <n v="7"/>
    <n v="7"/>
    <n v="3"/>
    <n v="4"/>
    <n v="8"/>
    <n v="0"/>
    <n v="0"/>
    <n v="0"/>
    <n v="0"/>
    <n v="0"/>
    <n v="0"/>
    <n v="0"/>
    <s v="Spain"/>
  </r>
  <r>
    <n v="3710"/>
    <n v="1984"/>
    <n v="41"/>
    <x v="1"/>
    <x v="1"/>
    <n v="39684"/>
    <n v="1"/>
    <n v="0"/>
    <d v="2012-10-12T00:00:00"/>
    <n v="41"/>
    <n v="19"/>
    <n v="0"/>
    <n v="35"/>
    <n v="6"/>
    <n v="4"/>
    <n v="17"/>
    <n v="81"/>
    <n v="2"/>
    <n v="2"/>
    <n v="1"/>
    <n v="2"/>
    <n v="7"/>
    <n v="0"/>
    <n v="0"/>
    <n v="0"/>
    <n v="0"/>
    <n v="0"/>
    <n v="1"/>
    <n v="1"/>
    <s v="Spain"/>
  </r>
  <r>
    <n v="5207"/>
    <n v="1963"/>
    <n v="62"/>
    <x v="1"/>
    <x v="2"/>
    <n v="53378"/>
    <n v="1"/>
    <n v="1"/>
    <d v="2012-09-24T00:00:00"/>
    <n v="41"/>
    <n v="489"/>
    <n v="6"/>
    <n v="152"/>
    <n v="8"/>
    <n v="6"/>
    <n v="132"/>
    <n v="793"/>
    <n v="10"/>
    <n v="9"/>
    <n v="4"/>
    <n v="6"/>
    <n v="8"/>
    <n v="0"/>
    <n v="0"/>
    <n v="0"/>
    <n v="0"/>
    <n v="0"/>
    <n v="1"/>
    <n v="0"/>
    <s v="Spain"/>
  </r>
  <r>
    <n v="9360"/>
    <n v="1982"/>
    <n v="43"/>
    <x v="0"/>
    <x v="2"/>
    <n v="37040"/>
    <n v="0"/>
    <n v="0"/>
    <d v="2012-08-08T00:00:00"/>
    <n v="41"/>
    <n v="86"/>
    <n v="2"/>
    <n v="73"/>
    <n v="69"/>
    <n v="38"/>
    <n v="48"/>
    <n v="316"/>
    <n v="1"/>
    <n v="4"/>
    <n v="2"/>
    <n v="5"/>
    <n v="8"/>
    <n v="0"/>
    <n v="0"/>
    <n v="0"/>
    <n v="0"/>
    <n v="0"/>
    <n v="0"/>
    <n v="0"/>
    <s v="USA"/>
  </r>
  <r>
    <n v="4679"/>
    <n v="1977"/>
    <n v="48"/>
    <x v="3"/>
    <x v="2"/>
    <n v="78710"/>
    <n v="0"/>
    <n v="1"/>
    <d v="2014-05-23T00:00:00"/>
    <n v="42"/>
    <n v="721"/>
    <n v="0"/>
    <n v="152"/>
    <n v="119"/>
    <n v="50"/>
    <n v="50"/>
    <n v="1092"/>
    <n v="3"/>
    <n v="7"/>
    <n v="6"/>
    <n v="12"/>
    <n v="4"/>
    <n v="0"/>
    <n v="0"/>
    <n v="0"/>
    <n v="0"/>
    <n v="0"/>
    <n v="0"/>
    <n v="0"/>
    <s v="Spain"/>
  </r>
  <r>
    <n v="1340"/>
    <n v="1986"/>
    <n v="39"/>
    <x v="0"/>
    <x v="2"/>
    <n v="92910"/>
    <n v="0"/>
    <n v="0"/>
    <d v="2014-04-24T00:00:00"/>
    <n v="42"/>
    <n v="551"/>
    <n v="137"/>
    <n v="792"/>
    <n v="179"/>
    <n v="103"/>
    <n v="33"/>
    <n v="1795"/>
    <n v="1"/>
    <n v="6"/>
    <n v="7"/>
    <n v="13"/>
    <n v="1"/>
    <n v="0"/>
    <n v="1"/>
    <n v="1"/>
    <n v="1"/>
    <n v="0"/>
    <n v="0"/>
    <n v="0"/>
    <s v="Spain"/>
  </r>
  <r>
    <n v="10839"/>
    <n v="1976"/>
    <n v="49"/>
    <x v="0"/>
    <x v="3"/>
    <n v="36283"/>
    <n v="1"/>
    <n v="1"/>
    <d v="2014-04-14T00:00:00"/>
    <n v="42"/>
    <n v="6"/>
    <n v="5"/>
    <n v="5"/>
    <n v="8"/>
    <n v="0"/>
    <n v="5"/>
    <n v="29"/>
    <n v="2"/>
    <n v="1"/>
    <n v="0"/>
    <n v="3"/>
    <n v="4"/>
    <n v="0"/>
    <n v="0"/>
    <n v="0"/>
    <n v="0"/>
    <n v="0"/>
    <n v="0"/>
    <n v="0"/>
    <s v="Canada"/>
  </r>
  <r>
    <n v="5303"/>
    <n v="1974"/>
    <n v="51"/>
    <x v="1"/>
    <x v="3"/>
    <n v="79632"/>
    <n v="0"/>
    <n v="0"/>
    <d v="2014-04-08T00:00:00"/>
    <n v="42"/>
    <n v="471"/>
    <n v="0"/>
    <n v="510"/>
    <n v="99"/>
    <n v="21"/>
    <n v="12"/>
    <n v="1113"/>
    <n v="1"/>
    <n v="6"/>
    <n v="4"/>
    <n v="9"/>
    <n v="2"/>
    <n v="0"/>
    <n v="0"/>
    <n v="0"/>
    <n v="0"/>
    <n v="0"/>
    <n v="0"/>
    <n v="0"/>
    <s v="Saudi Arabia"/>
  </r>
  <r>
    <n v="9829"/>
    <n v="1978"/>
    <n v="47"/>
    <x v="0"/>
    <x v="3"/>
    <n v="28587"/>
    <n v="1"/>
    <n v="0"/>
    <d v="2014-02-12T00:00:00"/>
    <n v="42"/>
    <n v="22"/>
    <n v="4"/>
    <n v="17"/>
    <n v="12"/>
    <n v="10"/>
    <n v="13"/>
    <n v="78"/>
    <n v="3"/>
    <n v="2"/>
    <n v="0"/>
    <n v="4"/>
    <n v="6"/>
    <n v="0"/>
    <n v="0"/>
    <n v="0"/>
    <n v="0"/>
    <n v="0"/>
    <n v="0"/>
    <n v="0"/>
    <s v="Spain"/>
  </r>
  <r>
    <n v="10469"/>
    <n v="1981"/>
    <n v="44"/>
    <x v="0"/>
    <x v="3"/>
    <n v="88325"/>
    <n v="0"/>
    <n v="0"/>
    <d v="2014-02-05T00:00:00"/>
    <n v="42"/>
    <n v="519"/>
    <n v="71"/>
    <n v="860"/>
    <n v="93"/>
    <n v="27"/>
    <n v="53"/>
    <n v="1623"/>
    <n v="1"/>
    <n v="6"/>
    <n v="2"/>
    <n v="9"/>
    <n v="2"/>
    <n v="0"/>
    <n v="0"/>
    <n v="0"/>
    <n v="0"/>
    <n v="0"/>
    <n v="0"/>
    <n v="0"/>
    <s v="India"/>
  </r>
  <r>
    <n v="3602"/>
    <n v="1958"/>
    <n v="67"/>
    <x v="3"/>
    <x v="2"/>
    <n v="51412"/>
    <n v="0"/>
    <n v="1"/>
    <d v="2013-12-31T00:00:00"/>
    <n v="42"/>
    <n v="140"/>
    <n v="3"/>
    <n v="29"/>
    <n v="4"/>
    <n v="5"/>
    <n v="14"/>
    <n v="195"/>
    <n v="2"/>
    <n v="3"/>
    <n v="2"/>
    <n v="4"/>
    <n v="4"/>
    <n v="0"/>
    <n v="0"/>
    <n v="0"/>
    <n v="0"/>
    <n v="0"/>
    <n v="0"/>
    <n v="0"/>
    <s v="Spain"/>
  </r>
  <r>
    <n v="4756"/>
    <n v="1952"/>
    <n v="73"/>
    <x v="2"/>
    <x v="0"/>
    <n v="63998"/>
    <n v="0"/>
    <n v="0"/>
    <d v="2013-12-20T00:00:00"/>
    <n v="42"/>
    <n v="176"/>
    <n v="29"/>
    <n v="818"/>
    <n v="0"/>
    <n v="33"/>
    <n v="112"/>
    <n v="1168"/>
    <n v="1"/>
    <n v="7"/>
    <n v="6"/>
    <n v="11"/>
    <n v="4"/>
    <n v="0"/>
    <n v="0"/>
    <n v="0"/>
    <n v="0"/>
    <n v="0"/>
    <n v="1"/>
    <n v="0"/>
    <s v="Spain"/>
  </r>
  <r>
    <n v="8181"/>
    <n v="1978"/>
    <n v="47"/>
    <x v="2"/>
    <x v="1"/>
    <n v="38593"/>
    <n v="1"/>
    <n v="0"/>
    <d v="2013-09-13T00:00:00"/>
    <n v="42"/>
    <n v="51"/>
    <n v="12"/>
    <n v="49"/>
    <n v="17"/>
    <n v="24"/>
    <n v="24"/>
    <n v="177"/>
    <n v="3"/>
    <n v="4"/>
    <n v="1"/>
    <n v="3"/>
    <n v="8"/>
    <n v="0"/>
    <n v="0"/>
    <n v="0"/>
    <n v="0"/>
    <n v="0"/>
    <n v="0"/>
    <n v="0"/>
    <s v="Spain"/>
  </r>
  <r>
    <n v="6958"/>
    <n v="1977"/>
    <n v="48"/>
    <x v="3"/>
    <x v="2"/>
    <n v="27889"/>
    <n v="1"/>
    <n v="0"/>
    <d v="2013-07-05T00:00:00"/>
    <n v="42"/>
    <n v="14"/>
    <n v="0"/>
    <n v="4"/>
    <n v="0"/>
    <n v="0"/>
    <n v="8"/>
    <n v="26"/>
    <n v="1"/>
    <n v="1"/>
    <n v="1"/>
    <n v="2"/>
    <n v="6"/>
    <n v="0"/>
    <n v="0"/>
    <n v="0"/>
    <n v="0"/>
    <n v="0"/>
    <n v="0"/>
    <n v="0"/>
    <s v="Australia"/>
  </r>
  <r>
    <n v="10856"/>
    <n v="1980"/>
    <n v="45"/>
    <x v="2"/>
    <x v="1"/>
    <n v="45889"/>
    <n v="0"/>
    <n v="1"/>
    <d v="2013-07-02T00:00:00"/>
    <n v="42"/>
    <n v="31"/>
    <n v="0"/>
    <n v="6"/>
    <n v="0"/>
    <n v="1"/>
    <n v="8"/>
    <n v="46"/>
    <n v="1"/>
    <n v="1"/>
    <n v="0"/>
    <n v="3"/>
    <n v="6"/>
    <n v="0"/>
    <n v="0"/>
    <n v="0"/>
    <n v="0"/>
    <n v="0"/>
    <n v="0"/>
    <n v="0"/>
    <s v="Canada"/>
  </r>
  <r>
    <n v="3321"/>
    <n v="1967"/>
    <n v="58"/>
    <x v="1"/>
    <x v="3"/>
    <n v="56575"/>
    <n v="0"/>
    <n v="2"/>
    <d v="2013-05-05T00:00:00"/>
    <n v="42"/>
    <n v="421"/>
    <n v="5"/>
    <n v="90"/>
    <n v="0"/>
    <n v="16"/>
    <n v="10"/>
    <n v="542"/>
    <n v="3"/>
    <n v="7"/>
    <n v="3"/>
    <n v="7"/>
    <n v="5"/>
    <n v="0"/>
    <n v="0"/>
    <n v="0"/>
    <n v="0"/>
    <n v="0"/>
    <n v="0"/>
    <n v="0"/>
    <s v="Canada"/>
  </r>
  <r>
    <n v="5394"/>
    <n v="1979"/>
    <n v="46"/>
    <x v="4"/>
    <x v="1"/>
    <n v="16014"/>
    <n v="1"/>
    <n v="1"/>
    <d v="2013-03-17T00:00:00"/>
    <n v="42"/>
    <n v="3"/>
    <n v="9"/>
    <n v="4"/>
    <n v="7"/>
    <n v="8"/>
    <n v="7"/>
    <n v="38"/>
    <n v="4"/>
    <n v="1"/>
    <n v="1"/>
    <n v="4"/>
    <n v="3"/>
    <n v="0"/>
    <n v="0"/>
    <n v="0"/>
    <n v="0"/>
    <n v="0"/>
    <n v="0"/>
    <n v="0"/>
    <s v="Spain"/>
  </r>
  <r>
    <n v="433"/>
    <n v="1958"/>
    <n v="67"/>
    <x v="3"/>
    <x v="6"/>
    <n v="61331"/>
    <n v="1"/>
    <n v="1"/>
    <d v="2013-03-10T00:00:00"/>
    <n v="42"/>
    <n v="534"/>
    <n v="5"/>
    <n v="47"/>
    <n v="0"/>
    <n v="5"/>
    <n v="41"/>
    <n v="632"/>
    <n v="5"/>
    <n v="11"/>
    <n v="1"/>
    <n v="6"/>
    <n v="8"/>
    <n v="0"/>
    <n v="0"/>
    <n v="0"/>
    <n v="0"/>
    <n v="0"/>
    <n v="0"/>
    <n v="0"/>
    <s v="Canada"/>
  </r>
  <r>
    <n v="6320"/>
    <n v="1976"/>
    <n v="49"/>
    <x v="3"/>
    <x v="1"/>
    <n v="70893"/>
    <n v="0"/>
    <n v="0"/>
    <d v="2013-02-06T00:00:00"/>
    <n v="42"/>
    <n v="768"/>
    <n v="44"/>
    <n v="561"/>
    <n v="77"/>
    <n v="44"/>
    <n v="14"/>
    <n v="1508"/>
    <n v="1"/>
    <n v="6"/>
    <n v="6"/>
    <n v="10"/>
    <n v="3"/>
    <n v="0"/>
    <n v="0"/>
    <n v="0"/>
    <n v="0"/>
    <n v="0"/>
    <n v="0"/>
    <n v="0"/>
    <s v="Spain"/>
  </r>
  <r>
    <n v="5376"/>
    <n v="1979"/>
    <n v="46"/>
    <x v="0"/>
    <x v="2"/>
    <n v="2447"/>
    <n v="1"/>
    <n v="0"/>
    <d v="2013-01-06T00:00:00"/>
    <n v="42"/>
    <n v="1"/>
    <n v="1"/>
    <n v="1725"/>
    <n v="1"/>
    <n v="1"/>
    <n v="1"/>
    <n v="1730"/>
    <n v="15"/>
    <n v="0"/>
    <n v="28"/>
    <n v="0"/>
    <n v="1"/>
    <n v="0"/>
    <n v="0"/>
    <n v="0"/>
    <n v="0"/>
    <n v="0"/>
    <n v="0"/>
    <n v="0"/>
    <s v="USA"/>
  </r>
  <r>
    <n v="1867"/>
    <n v="1957"/>
    <n v="68"/>
    <x v="0"/>
    <x v="1"/>
    <n v="64849"/>
    <n v="0"/>
    <n v="0"/>
    <d v="2012-11-13T00:00:00"/>
    <n v="42"/>
    <n v="652"/>
    <n v="48"/>
    <n v="350"/>
    <n v="94"/>
    <n v="84"/>
    <n v="108"/>
    <n v="1336"/>
    <n v="1"/>
    <n v="9"/>
    <n v="3"/>
    <n v="6"/>
    <n v="5"/>
    <n v="0"/>
    <n v="0"/>
    <n v="0"/>
    <n v="0"/>
    <n v="0"/>
    <n v="1"/>
    <n v="0"/>
    <s v="Spain"/>
  </r>
  <r>
    <n v="4324"/>
    <n v="1989"/>
    <n v="36"/>
    <x v="0"/>
    <x v="2"/>
    <n v="42387"/>
    <n v="1"/>
    <n v="0"/>
    <d v="2012-10-29T00:00:00"/>
    <n v="42"/>
    <n v="235"/>
    <n v="0"/>
    <n v="235"/>
    <n v="19"/>
    <n v="4"/>
    <n v="191"/>
    <n v="684"/>
    <n v="5"/>
    <n v="8"/>
    <n v="1"/>
    <n v="7"/>
    <n v="8"/>
    <n v="0"/>
    <n v="0"/>
    <n v="0"/>
    <n v="0"/>
    <n v="0"/>
    <n v="0"/>
    <n v="0"/>
    <s v="Spain"/>
  </r>
  <r>
    <n v="3661"/>
    <n v="1995"/>
    <n v="30"/>
    <x v="2"/>
    <x v="1"/>
    <n v="80617"/>
    <n v="0"/>
    <n v="0"/>
    <d v="2012-10-12T00:00:00"/>
    <n v="42"/>
    <n v="594"/>
    <n v="51"/>
    <n v="631"/>
    <n v="72"/>
    <n v="55"/>
    <n v="32"/>
    <n v="1435"/>
    <n v="1"/>
    <n v="4"/>
    <n v="6"/>
    <n v="8"/>
    <n v="2"/>
    <n v="0"/>
    <n v="0"/>
    <n v="0"/>
    <n v="0"/>
    <n v="0"/>
    <n v="0"/>
    <n v="0"/>
    <s v="India"/>
  </r>
  <r>
    <n v="521"/>
    <n v="1985"/>
    <n v="40"/>
    <x v="0"/>
    <x v="3"/>
    <n v="54006"/>
    <n v="1"/>
    <n v="0"/>
    <d v="2012-09-18T00:00:00"/>
    <n v="42"/>
    <n v="174"/>
    <n v="77"/>
    <n v="203"/>
    <n v="6"/>
    <n v="24"/>
    <n v="97"/>
    <n v="581"/>
    <n v="2"/>
    <n v="8"/>
    <n v="1"/>
    <n v="7"/>
    <n v="7"/>
    <n v="0"/>
    <n v="0"/>
    <n v="0"/>
    <n v="0"/>
    <n v="0"/>
    <n v="0"/>
    <n v="0"/>
    <s v="Spain"/>
  </r>
  <r>
    <n v="10403"/>
    <n v="1978"/>
    <n v="47"/>
    <x v="0"/>
    <x v="3"/>
    <n v="16531"/>
    <n v="1"/>
    <n v="0"/>
    <d v="2014-06-18T00:00:00"/>
    <n v="43"/>
    <n v="2"/>
    <n v="13"/>
    <n v="6"/>
    <n v="7"/>
    <n v="5"/>
    <n v="11"/>
    <n v="44"/>
    <n v="3"/>
    <n v="3"/>
    <n v="0"/>
    <n v="3"/>
    <n v="7"/>
    <n v="0"/>
    <n v="0"/>
    <n v="0"/>
    <n v="0"/>
    <n v="0"/>
    <n v="0"/>
    <n v="0"/>
    <s v="Canada"/>
  </r>
  <r>
    <n v="7186"/>
    <n v="1966"/>
    <n v="59"/>
    <x v="1"/>
    <x v="3"/>
    <n v="30843"/>
    <n v="1"/>
    <n v="1"/>
    <d v="2014-05-26T00:00:00"/>
    <n v="43"/>
    <n v="24"/>
    <n v="0"/>
    <n v="2"/>
    <n v="0"/>
    <n v="0"/>
    <n v="9"/>
    <n v="35"/>
    <n v="2"/>
    <n v="1"/>
    <n v="1"/>
    <n v="2"/>
    <n v="5"/>
    <n v="1"/>
    <n v="0"/>
    <n v="0"/>
    <n v="0"/>
    <n v="0"/>
    <n v="0"/>
    <n v="0"/>
    <s v="India"/>
  </r>
  <r>
    <n v="4329"/>
    <n v="1984"/>
    <n v="41"/>
    <x v="1"/>
    <x v="2"/>
    <n v="18988"/>
    <n v="1"/>
    <n v="0"/>
    <d v="2014-05-23T00:00:00"/>
    <n v="43"/>
    <n v="6"/>
    <n v="0"/>
    <n v="6"/>
    <n v="2"/>
    <n v="1"/>
    <n v="1"/>
    <n v="16"/>
    <n v="2"/>
    <n v="1"/>
    <n v="0"/>
    <n v="3"/>
    <n v="7"/>
    <n v="0"/>
    <n v="0"/>
    <n v="0"/>
    <n v="0"/>
    <n v="0"/>
    <n v="0"/>
    <n v="0"/>
    <s v="Australia"/>
  </r>
  <r>
    <n v="4394"/>
    <n v="1965"/>
    <n v="60"/>
    <x v="1"/>
    <x v="2"/>
    <n v="81051"/>
    <n v="0"/>
    <n v="0"/>
    <d v="2014-05-23T00:00:00"/>
    <n v="43"/>
    <n v="1142"/>
    <n v="29"/>
    <n v="249"/>
    <n v="38"/>
    <n v="29"/>
    <n v="14"/>
    <n v="1501"/>
    <n v="1"/>
    <n v="5"/>
    <n v="5"/>
    <n v="12"/>
    <n v="2"/>
    <n v="0"/>
    <n v="1"/>
    <n v="1"/>
    <n v="0"/>
    <n v="0"/>
    <n v="0"/>
    <n v="0"/>
    <s v="Spain"/>
  </r>
  <r>
    <n v="1717"/>
    <n v="1988"/>
    <n v="37"/>
    <x v="0"/>
    <x v="1"/>
    <n v="39747"/>
    <n v="1"/>
    <n v="0"/>
    <d v="2014-04-13T00:00:00"/>
    <n v="43"/>
    <n v="80"/>
    <n v="15"/>
    <n v="93"/>
    <n v="20"/>
    <n v="13"/>
    <n v="52"/>
    <n v="273"/>
    <n v="3"/>
    <n v="5"/>
    <n v="1"/>
    <n v="4"/>
    <n v="8"/>
    <n v="0"/>
    <n v="0"/>
    <n v="0"/>
    <n v="0"/>
    <n v="0"/>
    <n v="0"/>
    <n v="0"/>
    <s v="Saudi Arabia"/>
  </r>
  <r>
    <n v="1016"/>
    <n v="1959"/>
    <n v="66"/>
    <x v="1"/>
    <x v="1"/>
    <n v="34554"/>
    <n v="0"/>
    <n v="1"/>
    <d v="2014-03-30T00:00:00"/>
    <n v="43"/>
    <n v="41"/>
    <n v="1"/>
    <n v="6"/>
    <n v="2"/>
    <n v="0"/>
    <n v="5"/>
    <n v="55"/>
    <n v="2"/>
    <n v="2"/>
    <n v="0"/>
    <n v="3"/>
    <n v="6"/>
    <n v="0"/>
    <n v="0"/>
    <n v="0"/>
    <n v="0"/>
    <n v="0"/>
    <n v="0"/>
    <n v="0"/>
    <s v="Canada"/>
  </r>
  <r>
    <n v="3783"/>
    <n v="1959"/>
    <n v="66"/>
    <x v="1"/>
    <x v="2"/>
    <n v="52854"/>
    <n v="1"/>
    <n v="1"/>
    <d v="2014-03-24T00:00:00"/>
    <n v="43"/>
    <n v="105"/>
    <n v="0"/>
    <n v="10"/>
    <n v="0"/>
    <n v="1"/>
    <n v="0"/>
    <n v="116"/>
    <n v="2"/>
    <n v="2"/>
    <n v="1"/>
    <n v="4"/>
    <n v="5"/>
    <n v="0"/>
    <n v="0"/>
    <n v="0"/>
    <n v="0"/>
    <n v="0"/>
    <n v="0"/>
    <n v="0"/>
    <s v="Saudi Arabia"/>
  </r>
  <r>
    <n v="5848"/>
    <n v="1970"/>
    <n v="55"/>
    <x v="0"/>
    <x v="3"/>
    <n v="81205"/>
    <n v="0"/>
    <n v="0"/>
    <d v="2014-01-13T00:00:00"/>
    <n v="43"/>
    <n v="724"/>
    <n v="74"/>
    <n v="929"/>
    <n v="97"/>
    <n v="55"/>
    <n v="130"/>
    <n v="2009"/>
    <n v="1"/>
    <n v="5"/>
    <n v="6"/>
    <n v="7"/>
    <n v="2"/>
    <n v="1"/>
    <n v="0"/>
    <n v="1"/>
    <n v="0"/>
    <n v="1"/>
    <n v="1"/>
    <n v="0"/>
    <s v="India"/>
  </r>
  <r>
    <n v="10727"/>
    <n v="1970"/>
    <n v="55"/>
    <x v="1"/>
    <x v="2"/>
    <n v="69084"/>
    <n v="1"/>
    <n v="0"/>
    <d v="2013-11-19T00:00:00"/>
    <n v="43"/>
    <n v="1181"/>
    <n v="107"/>
    <n v="199"/>
    <n v="39"/>
    <n v="30"/>
    <n v="30"/>
    <n v="1586"/>
    <n v="2"/>
    <n v="7"/>
    <n v="3"/>
    <n v="13"/>
    <n v="8"/>
    <n v="0"/>
    <n v="0"/>
    <n v="0"/>
    <n v="0"/>
    <n v="0"/>
    <n v="0"/>
    <n v="0"/>
    <s v="Spain"/>
  </r>
  <r>
    <n v="5299"/>
    <n v="1970"/>
    <n v="55"/>
    <x v="1"/>
    <x v="2"/>
    <n v="69084"/>
    <n v="1"/>
    <n v="0"/>
    <d v="2013-11-19T00:00:00"/>
    <n v="43"/>
    <n v="1181"/>
    <n v="107"/>
    <n v="199"/>
    <n v="39"/>
    <n v="30"/>
    <n v="30"/>
    <n v="1586"/>
    <n v="2"/>
    <n v="7"/>
    <n v="3"/>
    <n v="13"/>
    <n v="8"/>
    <n v="0"/>
    <n v="0"/>
    <n v="0"/>
    <n v="0"/>
    <n v="0"/>
    <n v="0"/>
    <n v="0"/>
    <s v="Spain"/>
  </r>
  <r>
    <n v="6872"/>
    <n v="1974"/>
    <n v="51"/>
    <x v="1"/>
    <x v="2"/>
    <n v="65352"/>
    <n v="0"/>
    <n v="1"/>
    <d v="2013-08-21T00:00:00"/>
    <n v="43"/>
    <n v="284"/>
    <n v="3"/>
    <n v="84"/>
    <n v="4"/>
    <n v="7"/>
    <n v="23"/>
    <n v="405"/>
    <n v="2"/>
    <n v="4"/>
    <n v="2"/>
    <n v="8"/>
    <n v="4"/>
    <n v="0"/>
    <n v="0"/>
    <n v="0"/>
    <n v="0"/>
    <n v="0"/>
    <n v="0"/>
    <n v="0"/>
    <s v="Saudi Arabia"/>
  </r>
  <r>
    <n v="1143"/>
    <n v="1972"/>
    <n v="53"/>
    <x v="0"/>
    <x v="2"/>
    <n v="22063"/>
    <n v="1"/>
    <n v="0"/>
    <d v="2013-08-08T00:00:00"/>
    <n v="43"/>
    <n v="7"/>
    <n v="10"/>
    <n v="13"/>
    <n v="3"/>
    <n v="11"/>
    <n v="11"/>
    <n v="55"/>
    <n v="2"/>
    <n v="2"/>
    <n v="0"/>
    <n v="3"/>
    <n v="7"/>
    <n v="0"/>
    <n v="0"/>
    <n v="0"/>
    <n v="0"/>
    <n v="0"/>
    <n v="0"/>
    <n v="0"/>
    <s v="Canada"/>
  </r>
  <r>
    <n v="10381"/>
    <n v="1979"/>
    <n v="46"/>
    <x v="0"/>
    <x v="1"/>
    <n v="47691"/>
    <n v="0"/>
    <n v="1"/>
    <d v="2013-07-05T00:00:00"/>
    <n v="43"/>
    <n v="14"/>
    <n v="0"/>
    <n v="3"/>
    <n v="0"/>
    <n v="0"/>
    <n v="4"/>
    <n v="21"/>
    <n v="1"/>
    <n v="1"/>
    <n v="0"/>
    <n v="2"/>
    <n v="6"/>
    <n v="0"/>
    <n v="0"/>
    <n v="0"/>
    <n v="0"/>
    <n v="0"/>
    <n v="0"/>
    <n v="0"/>
    <s v="Spain"/>
  </r>
  <r>
    <n v="11007"/>
    <n v="1968"/>
    <n v="57"/>
    <x v="1"/>
    <x v="2"/>
    <n v="29187"/>
    <n v="1"/>
    <n v="0"/>
    <d v="2013-05-09T00:00:00"/>
    <n v="43"/>
    <n v="26"/>
    <n v="0"/>
    <n v="6"/>
    <n v="0"/>
    <n v="0"/>
    <n v="2"/>
    <n v="34"/>
    <n v="1"/>
    <n v="1"/>
    <n v="0"/>
    <n v="3"/>
    <n v="8"/>
    <n v="0"/>
    <n v="0"/>
    <n v="0"/>
    <n v="0"/>
    <n v="0"/>
    <n v="0"/>
    <n v="0"/>
    <s v="Spain"/>
  </r>
  <r>
    <n v="9145"/>
    <n v="1972"/>
    <n v="53"/>
    <x v="0"/>
    <x v="1"/>
    <n v="72504"/>
    <n v="0"/>
    <n v="1"/>
    <d v="2013-04-06T00:00:00"/>
    <n v="43"/>
    <n v="604"/>
    <n v="26"/>
    <n v="470"/>
    <n v="123"/>
    <n v="161"/>
    <n v="94"/>
    <n v="1478"/>
    <n v="2"/>
    <n v="5"/>
    <n v="9"/>
    <n v="6"/>
    <n v="2"/>
    <n v="0"/>
    <n v="0"/>
    <n v="0"/>
    <n v="0"/>
    <n v="0"/>
    <n v="0"/>
    <n v="0"/>
    <s v="Canada"/>
  </r>
  <r>
    <n v="5267"/>
    <n v="1970"/>
    <n v="55"/>
    <x v="0"/>
    <x v="0"/>
    <n v="33986"/>
    <n v="1"/>
    <n v="0"/>
    <d v="2013-03-14T00:00:00"/>
    <n v="43"/>
    <n v="16"/>
    <n v="2"/>
    <n v="18"/>
    <n v="2"/>
    <n v="1"/>
    <n v="5"/>
    <n v="44"/>
    <n v="1"/>
    <n v="1"/>
    <n v="0"/>
    <n v="3"/>
    <n v="7"/>
    <n v="0"/>
    <n v="0"/>
    <n v="0"/>
    <n v="0"/>
    <n v="0"/>
    <n v="0"/>
    <n v="0"/>
    <s v="Spain"/>
  </r>
  <r>
    <n v="9738"/>
    <n v="1986"/>
    <n v="39"/>
    <x v="3"/>
    <x v="3"/>
    <n v="42386"/>
    <n v="1"/>
    <n v="0"/>
    <d v="2013-01-13T00:00:00"/>
    <n v="43"/>
    <n v="65"/>
    <n v="4"/>
    <n v="16"/>
    <n v="0"/>
    <n v="4"/>
    <n v="11"/>
    <n v="100"/>
    <n v="1"/>
    <n v="3"/>
    <n v="0"/>
    <n v="3"/>
    <n v="8"/>
    <n v="0"/>
    <n v="0"/>
    <n v="0"/>
    <n v="0"/>
    <n v="0"/>
    <n v="0"/>
    <n v="0"/>
    <s v="Saudi Arabia"/>
  </r>
  <r>
    <n v="10212"/>
    <n v="1986"/>
    <n v="39"/>
    <x v="3"/>
    <x v="3"/>
    <n v="42386"/>
    <n v="1"/>
    <n v="0"/>
    <d v="2013-01-13T00:00:00"/>
    <n v="43"/>
    <n v="65"/>
    <n v="4"/>
    <n v="16"/>
    <n v="0"/>
    <n v="4"/>
    <n v="11"/>
    <n v="100"/>
    <n v="1"/>
    <n v="3"/>
    <n v="0"/>
    <n v="3"/>
    <n v="8"/>
    <n v="0"/>
    <n v="0"/>
    <n v="0"/>
    <n v="0"/>
    <n v="0"/>
    <n v="0"/>
    <n v="0"/>
    <s v="India"/>
  </r>
  <r>
    <n v="10010"/>
    <n v="1953"/>
    <n v="72"/>
    <x v="1"/>
    <x v="0"/>
    <n v="36957"/>
    <n v="1"/>
    <n v="1"/>
    <d v="2012-09-06T00:00:00"/>
    <n v="43"/>
    <n v="100"/>
    <n v="2"/>
    <n v="16"/>
    <n v="2"/>
    <n v="1"/>
    <n v="31"/>
    <n v="152"/>
    <n v="4"/>
    <n v="3"/>
    <n v="2"/>
    <n v="2"/>
    <n v="9"/>
    <n v="0"/>
    <n v="0"/>
    <n v="0"/>
    <n v="0"/>
    <n v="0"/>
    <n v="1"/>
    <n v="0"/>
    <s v="Australia"/>
  </r>
  <r>
    <n v="10069"/>
    <n v="1988"/>
    <n v="37"/>
    <x v="4"/>
    <x v="3"/>
    <n v="13724"/>
    <n v="1"/>
    <n v="0"/>
    <d v="2012-08-31T00:00:00"/>
    <n v="43"/>
    <n v="2"/>
    <n v="7"/>
    <n v="5"/>
    <n v="2"/>
    <n v="15"/>
    <n v="27"/>
    <n v="58"/>
    <n v="1"/>
    <n v="2"/>
    <n v="0"/>
    <n v="2"/>
    <n v="9"/>
    <n v="1"/>
    <n v="0"/>
    <n v="0"/>
    <n v="0"/>
    <n v="0"/>
    <n v="0"/>
    <n v="0"/>
    <s v="Saudi Arabia"/>
  </r>
  <r>
    <n v="2694"/>
    <n v="1967"/>
    <n v="58"/>
    <x v="0"/>
    <x v="2"/>
    <n v="42664"/>
    <n v="0"/>
    <n v="1"/>
    <d v="2014-03-18T00:00:00"/>
    <n v="44"/>
    <n v="21"/>
    <n v="0"/>
    <n v="3"/>
    <n v="0"/>
    <n v="0"/>
    <n v="0"/>
    <n v="24"/>
    <n v="1"/>
    <n v="1"/>
    <n v="0"/>
    <n v="3"/>
    <n v="6"/>
    <n v="0"/>
    <n v="0"/>
    <n v="0"/>
    <n v="0"/>
    <n v="0"/>
    <n v="0"/>
    <n v="0"/>
    <s v="Spain"/>
  </r>
  <r>
    <n v="10613"/>
    <n v="1958"/>
    <n v="67"/>
    <x v="1"/>
    <x v="3"/>
    <n v="37334"/>
    <n v="1"/>
    <n v="1"/>
    <d v="2014-02-26T00:00:00"/>
    <n v="44"/>
    <n v="26"/>
    <n v="1"/>
    <n v="16"/>
    <n v="2"/>
    <n v="2"/>
    <n v="15"/>
    <n v="62"/>
    <n v="4"/>
    <n v="3"/>
    <n v="0"/>
    <n v="4"/>
    <n v="4"/>
    <n v="0"/>
    <n v="0"/>
    <n v="0"/>
    <n v="0"/>
    <n v="0"/>
    <n v="0"/>
    <n v="0"/>
    <s v="Spain"/>
  </r>
  <r>
    <n v="4646"/>
    <n v="1951"/>
    <n v="74"/>
    <x v="2"/>
    <x v="2"/>
    <n v="78497"/>
    <n v="0"/>
    <n v="0"/>
    <d v="2013-12-01T00:00:00"/>
    <n v="44"/>
    <n v="207"/>
    <n v="26"/>
    <n v="447"/>
    <n v="75"/>
    <n v="0"/>
    <n v="223"/>
    <n v="978"/>
    <n v="1"/>
    <n v="5"/>
    <n v="7"/>
    <n v="12"/>
    <n v="2"/>
    <n v="0"/>
    <n v="0"/>
    <n v="0"/>
    <n v="1"/>
    <n v="0"/>
    <n v="0"/>
    <n v="0"/>
    <s v="Canada"/>
  </r>
  <r>
    <n v="6935"/>
    <n v="1951"/>
    <n v="74"/>
    <x v="2"/>
    <x v="2"/>
    <n v="78497"/>
    <n v="0"/>
    <n v="0"/>
    <d v="2013-12-01T00:00:00"/>
    <n v="44"/>
    <n v="207"/>
    <n v="26"/>
    <n v="447"/>
    <n v="75"/>
    <n v="0"/>
    <n v="223"/>
    <n v="978"/>
    <n v="1"/>
    <n v="5"/>
    <n v="7"/>
    <n v="12"/>
    <n v="2"/>
    <n v="0"/>
    <n v="0"/>
    <n v="0"/>
    <n v="1"/>
    <n v="0"/>
    <n v="0"/>
    <n v="0"/>
    <s v="India"/>
  </r>
  <r>
    <n v="5596"/>
    <n v="1956"/>
    <n v="69"/>
    <x v="2"/>
    <x v="3"/>
    <n v="58821"/>
    <n v="0"/>
    <n v="1"/>
    <d v="2013-10-12T00:00:00"/>
    <n v="44"/>
    <n v="513"/>
    <n v="14"/>
    <n v="154"/>
    <n v="19"/>
    <n v="0"/>
    <n v="28"/>
    <n v="728"/>
    <n v="1"/>
    <n v="9"/>
    <n v="2"/>
    <n v="9"/>
    <n v="6"/>
    <n v="0"/>
    <n v="0"/>
    <n v="0"/>
    <n v="0"/>
    <n v="0"/>
    <n v="0"/>
    <n v="0"/>
    <s v="Saudi Arabia"/>
  </r>
  <r>
    <n v="1044"/>
    <n v="1953"/>
    <n v="72"/>
    <x v="0"/>
    <x v="3"/>
    <n v="58398"/>
    <n v="0"/>
    <n v="0"/>
    <d v="2013-05-14T00:00:00"/>
    <n v="44"/>
    <n v="299"/>
    <n v="5"/>
    <n v="201"/>
    <n v="21"/>
    <n v="21"/>
    <n v="49"/>
    <n v="596"/>
    <n v="3"/>
    <n v="5"/>
    <n v="4"/>
    <n v="8"/>
    <n v="4"/>
    <n v="0"/>
    <n v="0"/>
    <n v="0"/>
    <n v="0"/>
    <n v="0"/>
    <n v="0"/>
    <n v="0"/>
    <s v="Australia"/>
  </r>
  <r>
    <n v="9274"/>
    <n v="1961"/>
    <n v="64"/>
    <x v="3"/>
    <x v="2"/>
    <n v="80950"/>
    <n v="0"/>
    <n v="0"/>
    <d v="2013-03-28T00:00:00"/>
    <n v="44"/>
    <n v="525"/>
    <n v="147"/>
    <n v="112"/>
    <n v="219"/>
    <n v="147"/>
    <n v="63"/>
    <n v="1213"/>
    <n v="1"/>
    <n v="6"/>
    <n v="7"/>
    <n v="9"/>
    <n v="2"/>
    <n v="0"/>
    <n v="0"/>
    <n v="0"/>
    <n v="1"/>
    <n v="0"/>
    <n v="0"/>
    <n v="0"/>
    <s v="Saudi Arabia"/>
  </r>
  <r>
    <n v="9076"/>
    <n v="1980"/>
    <n v="45"/>
    <x v="1"/>
    <x v="2"/>
    <n v="30732"/>
    <n v="1"/>
    <n v="0"/>
    <d v="2013-01-05T00:00:00"/>
    <n v="44"/>
    <n v="155"/>
    <n v="1"/>
    <n v="25"/>
    <n v="0"/>
    <n v="1"/>
    <n v="3"/>
    <n v="185"/>
    <n v="4"/>
    <n v="4"/>
    <n v="1"/>
    <n v="4"/>
    <n v="8"/>
    <n v="0"/>
    <n v="0"/>
    <n v="0"/>
    <n v="0"/>
    <n v="0"/>
    <n v="0"/>
    <n v="0"/>
    <s v="Saudi Arabia"/>
  </r>
  <r>
    <n v="4947"/>
    <n v="1966"/>
    <n v="59"/>
    <x v="2"/>
    <x v="1"/>
    <n v="89572"/>
    <n v="0"/>
    <n v="0"/>
    <d v="2012-09-15T00:00:00"/>
    <n v="44"/>
    <n v="606"/>
    <n v="24"/>
    <n v="974"/>
    <n v="197"/>
    <n v="194"/>
    <n v="64"/>
    <n v="2059"/>
    <n v="1"/>
    <n v="7"/>
    <n v="7"/>
    <n v="9"/>
    <n v="4"/>
    <n v="0"/>
    <n v="1"/>
    <n v="0"/>
    <n v="1"/>
    <n v="0"/>
    <n v="1"/>
    <n v="0"/>
    <s v="Spain"/>
  </r>
  <r>
    <n v="10176"/>
    <n v="1968"/>
    <n v="57"/>
    <x v="0"/>
    <x v="1"/>
    <n v="57107"/>
    <n v="0"/>
    <n v="1"/>
    <d v="2012-08-24T00:00:00"/>
    <n v="44"/>
    <n v="159"/>
    <n v="0"/>
    <n v="120"/>
    <n v="0"/>
    <n v="0"/>
    <n v="137"/>
    <n v="416"/>
    <n v="7"/>
    <n v="4"/>
    <n v="4"/>
    <n v="8"/>
    <n v="8"/>
    <n v="0"/>
    <n v="1"/>
    <n v="0"/>
    <n v="0"/>
    <n v="1"/>
    <n v="1"/>
    <n v="0"/>
    <s v="Spain"/>
  </r>
  <r>
    <n v="3507"/>
    <n v="1970"/>
    <n v="55"/>
    <x v="0"/>
    <x v="1"/>
    <n v="76467"/>
    <n v="1"/>
    <n v="0"/>
    <d v="2012-08-17T00:00:00"/>
    <n v="44"/>
    <n v="676"/>
    <n v="161"/>
    <n v="426"/>
    <n v="210"/>
    <n v="44"/>
    <n v="58"/>
    <n v="1575"/>
    <n v="2"/>
    <n v="2"/>
    <n v="5"/>
    <n v="5"/>
    <n v="6"/>
    <n v="0"/>
    <n v="0"/>
    <n v="0"/>
    <n v="0"/>
    <n v="0"/>
    <n v="1"/>
    <n v="0"/>
    <s v="USA"/>
  </r>
  <r>
    <n v="9235"/>
    <n v="1957"/>
    <n v="68"/>
    <x v="0"/>
    <x v="1"/>
    <m/>
    <n v="1"/>
    <n v="1"/>
    <d v="2014-05-27T00:00:00"/>
    <n v="45"/>
    <n v="7"/>
    <n v="0"/>
    <n v="8"/>
    <n v="2"/>
    <n v="0"/>
    <n v="1"/>
    <n v="18"/>
    <n v="1"/>
    <n v="1"/>
    <n v="0"/>
    <n v="2"/>
    <n v="7"/>
    <n v="0"/>
    <n v="0"/>
    <n v="0"/>
    <n v="0"/>
    <n v="0"/>
    <n v="0"/>
    <n v="0"/>
    <s v="Germany"/>
  </r>
  <r>
    <n v="10341"/>
    <n v="1948"/>
    <n v="77"/>
    <x v="0"/>
    <x v="3"/>
    <n v="51315"/>
    <n v="0"/>
    <n v="0"/>
    <d v="2014-02-23T00:00:00"/>
    <n v="45"/>
    <n v="68"/>
    <n v="28"/>
    <n v="39"/>
    <n v="16"/>
    <n v="30"/>
    <n v="41"/>
    <n v="222"/>
    <n v="1"/>
    <n v="2"/>
    <n v="2"/>
    <n v="5"/>
    <n v="2"/>
    <n v="0"/>
    <n v="0"/>
    <n v="0"/>
    <n v="0"/>
    <n v="0"/>
    <n v="0"/>
    <n v="0"/>
    <s v="Australia"/>
  </r>
  <r>
    <n v="2639"/>
    <n v="1966"/>
    <n v="59"/>
    <x v="0"/>
    <x v="1"/>
    <n v="43602"/>
    <n v="1"/>
    <n v="1"/>
    <d v="2014-01-10T00:00:00"/>
    <n v="45"/>
    <n v="19"/>
    <n v="5"/>
    <n v="12"/>
    <n v="10"/>
    <n v="3"/>
    <n v="19"/>
    <n v="68"/>
    <n v="3"/>
    <n v="3"/>
    <n v="1"/>
    <n v="2"/>
    <n v="6"/>
    <n v="0"/>
    <n v="0"/>
    <n v="0"/>
    <n v="0"/>
    <n v="0"/>
    <n v="0"/>
    <n v="0"/>
    <s v="Saudi Arabia"/>
  </r>
  <r>
    <n v="6201"/>
    <n v="1978"/>
    <n v="47"/>
    <x v="0"/>
    <x v="1"/>
    <n v="38643"/>
    <n v="1"/>
    <n v="1"/>
    <d v="2013-11-29T00:00:00"/>
    <n v="45"/>
    <n v="22"/>
    <n v="2"/>
    <n v="14"/>
    <n v="0"/>
    <n v="1"/>
    <n v="10"/>
    <n v="49"/>
    <n v="2"/>
    <n v="2"/>
    <n v="0"/>
    <n v="3"/>
    <n v="7"/>
    <n v="0"/>
    <n v="0"/>
    <n v="0"/>
    <n v="0"/>
    <n v="0"/>
    <n v="0"/>
    <n v="1"/>
    <s v="Spain"/>
  </r>
  <r>
    <n v="7397"/>
    <n v="1951"/>
    <n v="74"/>
    <x v="0"/>
    <x v="1"/>
    <n v="49090"/>
    <n v="0"/>
    <n v="1"/>
    <d v="2013-07-19T00:00:00"/>
    <n v="45"/>
    <n v="494"/>
    <n v="5"/>
    <n v="82"/>
    <n v="7"/>
    <n v="0"/>
    <n v="100"/>
    <n v="688"/>
    <n v="3"/>
    <n v="7"/>
    <n v="2"/>
    <n v="9"/>
    <n v="7"/>
    <n v="0"/>
    <n v="0"/>
    <n v="0"/>
    <n v="0"/>
    <n v="0"/>
    <n v="0"/>
    <n v="0"/>
    <s v="Spain"/>
  </r>
  <r>
    <n v="2181"/>
    <n v="1970"/>
    <n v="55"/>
    <x v="0"/>
    <x v="2"/>
    <n v="70617"/>
    <n v="0"/>
    <n v="0"/>
    <d v="2013-06-23T00:00:00"/>
    <n v="45"/>
    <n v="353"/>
    <n v="61"/>
    <n v="753"/>
    <n v="40"/>
    <n v="46"/>
    <n v="27"/>
    <n v="1280"/>
    <n v="1"/>
    <n v="3"/>
    <n v="3"/>
    <n v="7"/>
    <n v="2"/>
    <n v="0"/>
    <n v="0"/>
    <n v="0"/>
    <n v="0"/>
    <n v="0"/>
    <n v="0"/>
    <n v="0"/>
    <s v="Spain"/>
  </r>
  <r>
    <n v="1204"/>
    <n v="1970"/>
    <n v="55"/>
    <x v="1"/>
    <x v="2"/>
    <n v="67536"/>
    <n v="0"/>
    <n v="1"/>
    <d v="2013-05-22T00:00:00"/>
    <n v="45"/>
    <n v="1253"/>
    <n v="0"/>
    <n v="447"/>
    <n v="23"/>
    <n v="71"/>
    <n v="35"/>
    <n v="1829"/>
    <n v="3"/>
    <n v="11"/>
    <n v="5"/>
    <n v="11"/>
    <n v="8"/>
    <n v="0"/>
    <n v="0"/>
    <n v="0"/>
    <n v="1"/>
    <n v="0"/>
    <n v="0"/>
    <n v="0"/>
    <s v="Saudi Arabia"/>
  </r>
  <r>
    <n v="1170"/>
    <n v="1975"/>
    <n v="50"/>
    <x v="0"/>
    <x v="2"/>
    <n v="27573"/>
    <n v="1"/>
    <n v="0"/>
    <d v="2013-03-25T00:00:00"/>
    <n v="45"/>
    <n v="50"/>
    <n v="15"/>
    <n v="110"/>
    <n v="39"/>
    <n v="15"/>
    <n v="15"/>
    <n v="244"/>
    <n v="4"/>
    <n v="5"/>
    <n v="1"/>
    <n v="4"/>
    <n v="8"/>
    <n v="0"/>
    <n v="0"/>
    <n v="0"/>
    <n v="0"/>
    <n v="0"/>
    <n v="0"/>
    <n v="0"/>
    <s v="Spain"/>
  </r>
  <r>
    <n v="8812"/>
    <n v="1979"/>
    <n v="46"/>
    <x v="2"/>
    <x v="0"/>
    <n v="13533"/>
    <n v="1"/>
    <n v="0"/>
    <d v="2013-03-10T00:00:00"/>
    <n v="45"/>
    <n v="12"/>
    <n v="3"/>
    <n v="8"/>
    <n v="8"/>
    <n v="0"/>
    <n v="17"/>
    <n v="48"/>
    <n v="2"/>
    <n v="2"/>
    <n v="0"/>
    <n v="3"/>
    <n v="7"/>
    <n v="0"/>
    <n v="0"/>
    <n v="0"/>
    <n v="0"/>
    <n v="0"/>
    <n v="0"/>
    <n v="0"/>
    <s v="Spain"/>
  </r>
  <r>
    <n v="4690"/>
    <n v="1953"/>
    <n v="72"/>
    <x v="0"/>
    <x v="2"/>
    <n v="50725"/>
    <n v="0"/>
    <n v="1"/>
    <d v="2013-02-13T00:00:00"/>
    <n v="45"/>
    <n v="443"/>
    <n v="10"/>
    <n v="75"/>
    <n v="0"/>
    <n v="10"/>
    <n v="48"/>
    <n v="586"/>
    <n v="4"/>
    <n v="8"/>
    <n v="1"/>
    <n v="8"/>
    <n v="8"/>
    <n v="0"/>
    <n v="0"/>
    <n v="0"/>
    <n v="0"/>
    <n v="0"/>
    <n v="0"/>
    <n v="0"/>
    <s v="Canada"/>
  </r>
  <r>
    <n v="1715"/>
    <n v="1978"/>
    <n v="47"/>
    <x v="0"/>
    <x v="3"/>
    <n v="25851"/>
    <n v="1"/>
    <n v="0"/>
    <d v="2013-02-11T00:00:00"/>
    <n v="45"/>
    <n v="9"/>
    <n v="4"/>
    <n v="18"/>
    <n v="7"/>
    <n v="5"/>
    <n v="5"/>
    <n v="48"/>
    <n v="2"/>
    <n v="2"/>
    <n v="0"/>
    <n v="3"/>
    <n v="7"/>
    <n v="0"/>
    <n v="0"/>
    <n v="0"/>
    <n v="0"/>
    <n v="0"/>
    <n v="0"/>
    <n v="0"/>
    <s v="Australia"/>
  </r>
  <r>
    <n v="10821"/>
    <n v="1978"/>
    <n v="47"/>
    <x v="0"/>
    <x v="2"/>
    <n v="57113"/>
    <n v="1"/>
    <n v="1"/>
    <d v="2013-02-06T00:00:00"/>
    <n v="45"/>
    <n v="182"/>
    <n v="4"/>
    <n v="33"/>
    <n v="0"/>
    <n v="2"/>
    <n v="42"/>
    <n v="263"/>
    <n v="6"/>
    <n v="4"/>
    <n v="1"/>
    <n v="5"/>
    <n v="7"/>
    <n v="0"/>
    <n v="0"/>
    <n v="0"/>
    <n v="0"/>
    <n v="0"/>
    <n v="0"/>
    <n v="0"/>
    <s v="Spain"/>
  </r>
  <r>
    <n v="6543"/>
    <n v="1945"/>
    <n v="80"/>
    <x v="3"/>
    <x v="3"/>
    <n v="62847"/>
    <n v="0"/>
    <n v="0"/>
    <d v="2013-01-15T00:00:00"/>
    <n v="45"/>
    <n v="521"/>
    <n v="168"/>
    <n v="706"/>
    <n v="80"/>
    <n v="76"/>
    <n v="61"/>
    <n v="1612"/>
    <n v="1"/>
    <n v="3"/>
    <n v="6"/>
    <n v="4"/>
    <n v="2"/>
    <n v="0"/>
    <n v="0"/>
    <n v="0"/>
    <n v="0"/>
    <n v="0"/>
    <n v="0"/>
    <n v="0"/>
    <s v="Canada"/>
  </r>
  <r>
    <n v="7119"/>
    <n v="1982"/>
    <n v="43"/>
    <x v="0"/>
    <x v="1"/>
    <n v="68627"/>
    <n v="0"/>
    <n v="0"/>
    <d v="2013-01-12T00:00:00"/>
    <n v="45"/>
    <n v="395"/>
    <n v="15"/>
    <n v="263"/>
    <n v="60"/>
    <n v="54"/>
    <n v="38"/>
    <n v="825"/>
    <n v="1"/>
    <n v="2"/>
    <n v="3"/>
    <n v="6"/>
    <n v="1"/>
    <n v="0"/>
    <n v="0"/>
    <n v="0"/>
    <n v="0"/>
    <n v="0"/>
    <n v="0"/>
    <n v="0"/>
    <s v="Saudi Arabia"/>
  </r>
  <r>
    <n v="3518"/>
    <n v="1983"/>
    <n v="42"/>
    <x v="0"/>
    <x v="2"/>
    <n v="25271"/>
    <n v="1"/>
    <n v="0"/>
    <d v="2012-12-05T00:00:00"/>
    <n v="45"/>
    <n v="10"/>
    <n v="1"/>
    <n v="18"/>
    <n v="10"/>
    <n v="4"/>
    <n v="7"/>
    <n v="50"/>
    <n v="1"/>
    <n v="1"/>
    <n v="1"/>
    <n v="2"/>
    <n v="9"/>
    <n v="0"/>
    <n v="0"/>
    <n v="0"/>
    <n v="0"/>
    <n v="0"/>
    <n v="0"/>
    <n v="0"/>
    <s v="India"/>
  </r>
  <r>
    <n v="1245"/>
    <n v="1966"/>
    <n v="59"/>
    <x v="0"/>
    <x v="1"/>
    <n v="63810"/>
    <n v="0"/>
    <n v="1"/>
    <d v="2012-11-11T00:00:00"/>
    <n v="45"/>
    <n v="977"/>
    <n v="12"/>
    <n v="253"/>
    <n v="16"/>
    <n v="12"/>
    <n v="101"/>
    <n v="1371"/>
    <n v="4"/>
    <n v="4"/>
    <n v="3"/>
    <n v="12"/>
    <n v="8"/>
    <n v="0"/>
    <n v="1"/>
    <n v="0"/>
    <n v="0"/>
    <n v="0"/>
    <n v="0"/>
    <n v="0"/>
    <s v="Spain"/>
  </r>
  <r>
    <n v="2561"/>
    <n v="1966"/>
    <n v="59"/>
    <x v="0"/>
    <x v="1"/>
    <n v="63810"/>
    <n v="0"/>
    <n v="1"/>
    <d v="2012-11-11T00:00:00"/>
    <n v="45"/>
    <n v="977"/>
    <n v="12"/>
    <n v="253"/>
    <n v="16"/>
    <n v="12"/>
    <n v="101"/>
    <n v="1371"/>
    <n v="4"/>
    <n v="4"/>
    <n v="3"/>
    <n v="12"/>
    <n v="8"/>
    <n v="0"/>
    <n v="1"/>
    <n v="0"/>
    <n v="0"/>
    <n v="0"/>
    <n v="0"/>
    <n v="0"/>
    <s v="Germany"/>
  </r>
  <r>
    <n v="9624"/>
    <n v="1958"/>
    <n v="67"/>
    <x v="1"/>
    <x v="3"/>
    <n v="65488"/>
    <n v="0"/>
    <n v="0"/>
    <d v="2014-06-13T00:00:00"/>
    <n v="46"/>
    <n v="603"/>
    <n v="45"/>
    <n v="207"/>
    <n v="36"/>
    <n v="18"/>
    <n v="54"/>
    <n v="963"/>
    <n v="1"/>
    <n v="3"/>
    <n v="4"/>
    <n v="6"/>
    <n v="1"/>
    <n v="0"/>
    <n v="0"/>
    <n v="0"/>
    <n v="0"/>
    <n v="0"/>
    <n v="0"/>
    <n v="0"/>
    <s v="Spain"/>
  </r>
  <r>
    <n v="10509"/>
    <n v="1955"/>
    <n v="70"/>
    <x v="3"/>
    <x v="1"/>
    <n v="36927"/>
    <n v="1"/>
    <n v="1"/>
    <d v="2014-06-02T00:00:00"/>
    <n v="46"/>
    <n v="51"/>
    <n v="0"/>
    <n v="16"/>
    <n v="0"/>
    <n v="0"/>
    <n v="4"/>
    <n v="71"/>
    <n v="2"/>
    <n v="3"/>
    <n v="0"/>
    <n v="3"/>
    <n v="8"/>
    <n v="0"/>
    <n v="0"/>
    <n v="0"/>
    <n v="0"/>
    <n v="0"/>
    <n v="0"/>
    <n v="0"/>
    <s v="USA"/>
  </r>
  <r>
    <n v="7629"/>
    <n v="1977"/>
    <n v="48"/>
    <x v="0"/>
    <x v="2"/>
    <n v="22108"/>
    <n v="1"/>
    <n v="1"/>
    <d v="2014-05-08T00:00:00"/>
    <n v="46"/>
    <n v="5"/>
    <n v="3"/>
    <n v="9"/>
    <n v="6"/>
    <n v="2"/>
    <n v="6"/>
    <n v="31"/>
    <n v="2"/>
    <n v="2"/>
    <n v="0"/>
    <n v="3"/>
    <n v="7"/>
    <n v="0"/>
    <n v="0"/>
    <n v="0"/>
    <n v="0"/>
    <n v="0"/>
    <n v="0"/>
    <n v="0"/>
    <s v="Spain"/>
  </r>
  <r>
    <n v="7875"/>
    <n v="1949"/>
    <n v="76"/>
    <x v="0"/>
    <x v="2"/>
    <n v="72025"/>
    <n v="0"/>
    <n v="0"/>
    <d v="2014-04-29T00:00:00"/>
    <n v="46"/>
    <n v="967"/>
    <n v="0"/>
    <n v="617"/>
    <n v="43"/>
    <n v="50"/>
    <n v="0"/>
    <n v="1677"/>
    <n v="1"/>
    <n v="4"/>
    <n v="8"/>
    <n v="13"/>
    <n v="2"/>
    <n v="0"/>
    <n v="1"/>
    <n v="1"/>
    <n v="1"/>
    <n v="0"/>
    <n v="1"/>
    <n v="0"/>
    <s v="Australia"/>
  </r>
  <r>
    <n v="2815"/>
    <n v="1975"/>
    <n v="50"/>
    <x v="0"/>
    <x v="2"/>
    <n v="33183"/>
    <n v="1"/>
    <n v="0"/>
    <d v="2014-02-24T00:00:00"/>
    <n v="46"/>
    <n v="7"/>
    <n v="5"/>
    <n v="39"/>
    <n v="17"/>
    <n v="15"/>
    <n v="37"/>
    <n v="120"/>
    <n v="2"/>
    <n v="4"/>
    <n v="0"/>
    <n v="3"/>
    <n v="7"/>
    <n v="0"/>
    <n v="0"/>
    <n v="0"/>
    <n v="0"/>
    <n v="0"/>
    <n v="0"/>
    <n v="0"/>
    <s v="Spain"/>
  </r>
  <r>
    <n v="2936"/>
    <n v="1982"/>
    <n v="43"/>
    <x v="3"/>
    <x v="3"/>
    <n v="23661"/>
    <n v="1"/>
    <n v="0"/>
    <d v="2013-12-04T00:00:00"/>
    <n v="46"/>
    <n v="18"/>
    <n v="0"/>
    <n v="4"/>
    <n v="0"/>
    <n v="0"/>
    <n v="1"/>
    <n v="23"/>
    <n v="1"/>
    <n v="1"/>
    <n v="0"/>
    <n v="3"/>
    <n v="7"/>
    <n v="0"/>
    <n v="0"/>
    <n v="0"/>
    <n v="0"/>
    <n v="0"/>
    <n v="0"/>
    <n v="0"/>
    <s v="Saudi Arabia"/>
  </r>
  <r>
    <n v="3665"/>
    <n v="1977"/>
    <n v="48"/>
    <x v="2"/>
    <x v="3"/>
    <n v="25315"/>
    <n v="1"/>
    <n v="0"/>
    <d v="2013-11-07T00:00:00"/>
    <n v="46"/>
    <n v="1"/>
    <n v="9"/>
    <n v="8"/>
    <n v="11"/>
    <n v="3"/>
    <n v="22"/>
    <n v="54"/>
    <n v="3"/>
    <n v="3"/>
    <n v="0"/>
    <n v="3"/>
    <n v="8"/>
    <n v="0"/>
    <n v="0"/>
    <n v="0"/>
    <n v="0"/>
    <n v="0"/>
    <n v="0"/>
    <n v="0"/>
    <s v="Spain"/>
  </r>
  <r>
    <n v="10888"/>
    <n v="1961"/>
    <n v="64"/>
    <x v="0"/>
    <x v="1"/>
    <n v="45938"/>
    <n v="0"/>
    <n v="0"/>
    <d v="2013-11-03T00:00:00"/>
    <n v="46"/>
    <n v="273"/>
    <n v="11"/>
    <n v="178"/>
    <n v="62"/>
    <n v="83"/>
    <n v="29"/>
    <n v="636"/>
    <n v="2"/>
    <n v="8"/>
    <n v="4"/>
    <n v="6"/>
    <n v="6"/>
    <n v="0"/>
    <n v="0"/>
    <n v="0"/>
    <n v="0"/>
    <n v="0"/>
    <n v="0"/>
    <n v="0"/>
    <s v="USA"/>
  </r>
  <r>
    <n v="6637"/>
    <n v="1988"/>
    <n v="37"/>
    <x v="0"/>
    <x v="1"/>
    <n v="66951"/>
    <n v="0"/>
    <n v="0"/>
    <d v="2013-11-02T00:00:00"/>
    <n v="46"/>
    <n v="277"/>
    <n v="162"/>
    <n v="305"/>
    <n v="173"/>
    <n v="76"/>
    <n v="124"/>
    <n v="1117"/>
    <n v="1"/>
    <n v="3"/>
    <n v="4"/>
    <n v="7"/>
    <n v="1"/>
    <n v="0"/>
    <n v="0"/>
    <n v="0"/>
    <n v="0"/>
    <n v="0"/>
    <n v="0"/>
    <n v="0"/>
    <s v="India"/>
  </r>
  <r>
    <n v="5077"/>
    <n v="1979"/>
    <n v="46"/>
    <x v="0"/>
    <x v="3"/>
    <n v="77298"/>
    <n v="0"/>
    <n v="1"/>
    <d v="2013-11-02T00:00:00"/>
    <n v="46"/>
    <n v="425"/>
    <n v="115"/>
    <n v="292"/>
    <n v="23"/>
    <n v="35"/>
    <n v="79"/>
    <n v="969"/>
    <n v="1"/>
    <n v="6"/>
    <n v="6"/>
    <n v="11"/>
    <n v="3"/>
    <n v="0"/>
    <n v="0"/>
    <n v="0"/>
    <n v="0"/>
    <n v="0"/>
    <n v="0"/>
    <n v="0"/>
    <s v="Canada"/>
  </r>
  <r>
    <n v="6173"/>
    <n v="1979"/>
    <n v="46"/>
    <x v="0"/>
    <x v="3"/>
    <n v="77298"/>
    <n v="0"/>
    <n v="1"/>
    <d v="2013-11-02T00:00:00"/>
    <n v="46"/>
    <n v="425"/>
    <n v="115"/>
    <n v="292"/>
    <n v="23"/>
    <n v="35"/>
    <n v="79"/>
    <n v="969"/>
    <n v="1"/>
    <n v="6"/>
    <n v="6"/>
    <n v="11"/>
    <n v="3"/>
    <n v="0"/>
    <n v="0"/>
    <n v="0"/>
    <n v="0"/>
    <n v="0"/>
    <n v="0"/>
    <n v="0"/>
    <s v="Spain"/>
  </r>
  <r>
    <n v="3969"/>
    <n v="1974"/>
    <n v="51"/>
    <x v="3"/>
    <x v="3"/>
    <n v="43018"/>
    <n v="0"/>
    <n v="1"/>
    <d v="2013-11-01T00:00:00"/>
    <n v="46"/>
    <n v="35"/>
    <n v="4"/>
    <n v="17"/>
    <n v="7"/>
    <n v="6"/>
    <n v="64"/>
    <n v="133"/>
    <n v="1"/>
    <n v="2"/>
    <n v="2"/>
    <n v="2"/>
    <n v="5"/>
    <n v="0"/>
    <n v="0"/>
    <n v="0"/>
    <n v="0"/>
    <n v="0"/>
    <n v="0"/>
    <n v="0"/>
    <s v="Germany"/>
  </r>
  <r>
    <n v="4580"/>
    <n v="1969"/>
    <n v="56"/>
    <x v="0"/>
    <x v="2"/>
    <n v="75759"/>
    <n v="0"/>
    <n v="0"/>
    <d v="2013-10-25T00:00:00"/>
    <n v="46"/>
    <n v="1394"/>
    <n v="22"/>
    <n v="708"/>
    <n v="89"/>
    <n v="91"/>
    <n v="182"/>
    <n v="2486"/>
    <n v="1"/>
    <n v="9"/>
    <n v="7"/>
    <n v="9"/>
    <n v="5"/>
    <n v="1"/>
    <n v="0"/>
    <n v="1"/>
    <n v="1"/>
    <n v="0"/>
    <n v="1"/>
    <n v="0"/>
    <s v="Saudi Arabia"/>
  </r>
  <r>
    <n v="663"/>
    <n v="1989"/>
    <n v="36"/>
    <x v="1"/>
    <x v="1"/>
    <n v="33996"/>
    <n v="0"/>
    <n v="0"/>
    <d v="2013-09-11T00:00:00"/>
    <n v="46"/>
    <n v="40"/>
    <n v="2"/>
    <n v="15"/>
    <n v="8"/>
    <n v="0"/>
    <n v="6"/>
    <n v="71"/>
    <n v="1"/>
    <n v="1"/>
    <n v="1"/>
    <n v="3"/>
    <n v="4"/>
    <n v="0"/>
    <n v="0"/>
    <n v="0"/>
    <n v="0"/>
    <n v="0"/>
    <n v="0"/>
    <n v="0"/>
    <s v="Spain"/>
  </r>
  <r>
    <n v="8299"/>
    <n v="1989"/>
    <n v="36"/>
    <x v="1"/>
    <x v="1"/>
    <n v="33996"/>
    <n v="0"/>
    <n v="0"/>
    <d v="2013-09-11T00:00:00"/>
    <n v="46"/>
    <n v="40"/>
    <n v="2"/>
    <n v="15"/>
    <n v="8"/>
    <n v="0"/>
    <n v="6"/>
    <n v="71"/>
    <n v="1"/>
    <n v="1"/>
    <n v="1"/>
    <n v="3"/>
    <n v="4"/>
    <n v="0"/>
    <n v="0"/>
    <n v="0"/>
    <n v="0"/>
    <n v="0"/>
    <n v="0"/>
    <n v="0"/>
    <s v="Saudi Arabia"/>
  </r>
  <r>
    <n v="8945"/>
    <n v="1970"/>
    <n v="55"/>
    <x v="0"/>
    <x v="0"/>
    <n v="54137"/>
    <n v="0"/>
    <n v="1"/>
    <d v="2013-08-16T00:00:00"/>
    <n v="46"/>
    <n v="171"/>
    <n v="0"/>
    <n v="11"/>
    <n v="0"/>
    <n v="1"/>
    <n v="20"/>
    <n v="203"/>
    <n v="2"/>
    <n v="4"/>
    <n v="1"/>
    <n v="4"/>
    <n v="6"/>
    <n v="0"/>
    <n v="0"/>
    <n v="0"/>
    <n v="0"/>
    <n v="0"/>
    <n v="0"/>
    <n v="0"/>
    <s v="Saudi Arabia"/>
  </r>
  <r>
    <n v="10870"/>
    <n v="1967"/>
    <n v="58"/>
    <x v="0"/>
    <x v="2"/>
    <n v="61223"/>
    <n v="0"/>
    <n v="1"/>
    <d v="2013-06-13T00:00:00"/>
    <n v="46"/>
    <n v="709"/>
    <n v="43"/>
    <n v="182"/>
    <n v="42"/>
    <n v="118"/>
    <n v="247"/>
    <n v="1341"/>
    <n v="2"/>
    <n v="9"/>
    <n v="3"/>
    <n v="4"/>
    <n v="5"/>
    <n v="0"/>
    <n v="0"/>
    <n v="0"/>
    <n v="0"/>
    <n v="0"/>
    <n v="0"/>
    <n v="0"/>
    <s v="Saudi Arabia"/>
  </r>
  <r>
    <n v="1184"/>
    <n v="1968"/>
    <n v="57"/>
    <x v="1"/>
    <x v="0"/>
    <n v="69674"/>
    <n v="0"/>
    <n v="2"/>
    <d v="2013-05-22T00:00:00"/>
    <n v="46"/>
    <n v="554"/>
    <n v="41"/>
    <n v="215"/>
    <n v="11"/>
    <n v="0"/>
    <n v="24"/>
    <n v="845"/>
    <n v="3"/>
    <n v="10"/>
    <n v="2"/>
    <n v="10"/>
    <n v="5"/>
    <n v="0"/>
    <n v="0"/>
    <n v="0"/>
    <n v="0"/>
    <n v="0"/>
    <n v="0"/>
    <n v="0"/>
    <s v="Saudi Arabia"/>
  </r>
  <r>
    <n v="6141"/>
    <n v="1972"/>
    <n v="53"/>
    <x v="3"/>
    <x v="1"/>
    <n v="49494"/>
    <n v="1"/>
    <n v="0"/>
    <d v="2013-04-25T00:00:00"/>
    <n v="46"/>
    <n v="191"/>
    <n v="9"/>
    <n v="97"/>
    <n v="0"/>
    <n v="6"/>
    <n v="82"/>
    <n v="385"/>
    <n v="2"/>
    <n v="6"/>
    <n v="1"/>
    <n v="5"/>
    <n v="7"/>
    <n v="0"/>
    <n v="0"/>
    <n v="0"/>
    <n v="0"/>
    <n v="0"/>
    <n v="0"/>
    <n v="0"/>
    <s v="Canada"/>
  </r>
  <r>
    <n v="8825"/>
    <n v="1962"/>
    <n v="63"/>
    <x v="0"/>
    <x v="3"/>
    <n v="51195"/>
    <n v="1"/>
    <n v="1"/>
    <d v="2013-04-01T00:00:00"/>
    <n v="46"/>
    <n v="230"/>
    <n v="14"/>
    <n v="156"/>
    <n v="82"/>
    <n v="24"/>
    <n v="58"/>
    <n v="564"/>
    <n v="8"/>
    <n v="9"/>
    <n v="2"/>
    <n v="5"/>
    <n v="8"/>
    <n v="0"/>
    <n v="0"/>
    <n v="0"/>
    <n v="0"/>
    <n v="0"/>
    <n v="0"/>
    <n v="0"/>
    <s v="Saudi Arabia"/>
  </r>
  <r>
    <n v="2217"/>
    <n v="1975"/>
    <n v="50"/>
    <x v="2"/>
    <x v="2"/>
    <n v="37284"/>
    <n v="1"/>
    <n v="1"/>
    <d v="2013-03-29T00:00:00"/>
    <n v="46"/>
    <n v="11"/>
    <n v="1"/>
    <n v="2"/>
    <n v="2"/>
    <n v="1"/>
    <n v="6"/>
    <n v="23"/>
    <n v="1"/>
    <n v="0"/>
    <n v="0"/>
    <n v="3"/>
    <n v="6"/>
    <n v="0"/>
    <n v="0"/>
    <n v="0"/>
    <n v="0"/>
    <n v="0"/>
    <n v="0"/>
    <n v="0"/>
    <s v="India"/>
  </r>
  <r>
    <n v="4102"/>
    <n v="1975"/>
    <n v="50"/>
    <x v="2"/>
    <x v="2"/>
    <n v="37284"/>
    <n v="1"/>
    <n v="1"/>
    <d v="2013-03-29T00:00:00"/>
    <n v="46"/>
    <n v="11"/>
    <n v="1"/>
    <n v="2"/>
    <n v="2"/>
    <n v="1"/>
    <n v="6"/>
    <n v="23"/>
    <n v="1"/>
    <n v="0"/>
    <n v="0"/>
    <n v="3"/>
    <n v="6"/>
    <n v="0"/>
    <n v="0"/>
    <n v="0"/>
    <n v="0"/>
    <n v="0"/>
    <n v="0"/>
    <n v="0"/>
    <s v="Spain"/>
  </r>
  <r>
    <n v="4653"/>
    <n v="1978"/>
    <n v="47"/>
    <x v="0"/>
    <x v="3"/>
    <n v="42011"/>
    <n v="1"/>
    <n v="0"/>
    <d v="2013-03-26T00:00:00"/>
    <n v="46"/>
    <n v="131"/>
    <n v="0"/>
    <n v="16"/>
    <n v="2"/>
    <n v="1"/>
    <n v="39"/>
    <n v="189"/>
    <n v="4"/>
    <n v="3"/>
    <n v="1"/>
    <n v="4"/>
    <n v="8"/>
    <n v="0"/>
    <n v="0"/>
    <n v="0"/>
    <n v="0"/>
    <n v="0"/>
    <n v="0"/>
    <n v="0"/>
    <s v="Saudi Arabia"/>
  </r>
  <r>
    <n v="10092"/>
    <n v="1954"/>
    <n v="71"/>
    <x v="0"/>
    <x v="0"/>
    <n v="70044"/>
    <n v="0"/>
    <n v="1"/>
    <d v="2013-02-18T00:00:00"/>
    <n v="46"/>
    <n v="1073"/>
    <n v="0"/>
    <n v="250"/>
    <n v="153"/>
    <n v="14"/>
    <n v="14"/>
    <n v="1504"/>
    <n v="4"/>
    <n v="7"/>
    <n v="10"/>
    <n v="5"/>
    <n v="5"/>
    <n v="0"/>
    <n v="0"/>
    <n v="0"/>
    <n v="0"/>
    <n v="0"/>
    <n v="0"/>
    <n v="0"/>
    <s v="Spain"/>
  </r>
  <r>
    <n v="5788"/>
    <n v="1972"/>
    <n v="53"/>
    <x v="0"/>
    <x v="3"/>
    <n v="46053"/>
    <n v="1"/>
    <n v="0"/>
    <d v="2013-02-17T00:00:00"/>
    <n v="46"/>
    <n v="56"/>
    <n v="10"/>
    <n v="92"/>
    <n v="19"/>
    <n v="7"/>
    <n v="25"/>
    <n v="209"/>
    <n v="3"/>
    <n v="3"/>
    <n v="2"/>
    <n v="4"/>
    <n v="5"/>
    <n v="0"/>
    <n v="0"/>
    <n v="0"/>
    <n v="0"/>
    <n v="0"/>
    <n v="0"/>
    <n v="0"/>
    <s v="Germany"/>
  </r>
  <r>
    <n v="4669"/>
    <n v="1981"/>
    <n v="44"/>
    <x v="4"/>
    <x v="2"/>
    <n v="24480"/>
    <n v="1"/>
    <n v="0"/>
    <d v="2013-02-11T00:00:00"/>
    <n v="46"/>
    <n v="4"/>
    <n v="19"/>
    <n v="9"/>
    <n v="28"/>
    <n v="25"/>
    <n v="17"/>
    <n v="102"/>
    <n v="3"/>
    <n v="3"/>
    <n v="0"/>
    <n v="4"/>
    <n v="7"/>
    <n v="0"/>
    <n v="0"/>
    <n v="0"/>
    <n v="0"/>
    <n v="0"/>
    <n v="0"/>
    <n v="0"/>
    <s v="Saudi Arabia"/>
  </r>
  <r>
    <n v="6295"/>
    <n v="1977"/>
    <n v="48"/>
    <x v="0"/>
    <x v="2"/>
    <n v="54233"/>
    <n v="0"/>
    <n v="1"/>
    <d v="2013-02-04T00:00:00"/>
    <n v="46"/>
    <n v="652"/>
    <n v="8"/>
    <n v="158"/>
    <n v="21"/>
    <n v="0"/>
    <n v="142"/>
    <n v="981"/>
    <n v="4"/>
    <n v="11"/>
    <n v="6"/>
    <n v="5"/>
    <n v="8"/>
    <n v="0"/>
    <n v="0"/>
    <n v="0"/>
    <n v="0"/>
    <n v="0"/>
    <n v="0"/>
    <n v="0"/>
    <s v="Spain"/>
  </r>
  <r>
    <n v="7453"/>
    <n v="1954"/>
    <n v="71"/>
    <x v="0"/>
    <x v="1"/>
    <n v="36130"/>
    <n v="0"/>
    <n v="1"/>
    <d v="2013-02-02T00:00:00"/>
    <n v="46"/>
    <n v="157"/>
    <n v="43"/>
    <n v="127"/>
    <n v="68"/>
    <n v="56"/>
    <n v="37"/>
    <n v="488"/>
    <n v="6"/>
    <n v="3"/>
    <n v="8"/>
    <n v="4"/>
    <n v="4"/>
    <n v="1"/>
    <n v="0"/>
    <n v="0"/>
    <n v="0"/>
    <n v="0"/>
    <n v="1"/>
    <n v="0"/>
    <s v="Spain"/>
  </r>
  <r>
    <n v="10841"/>
    <n v="1975"/>
    <n v="50"/>
    <x v="1"/>
    <x v="3"/>
    <n v="56559"/>
    <n v="0"/>
    <n v="1"/>
    <d v="2012-12-25T00:00:00"/>
    <n v="46"/>
    <n v="226"/>
    <n v="22"/>
    <n v="133"/>
    <n v="41"/>
    <n v="31"/>
    <n v="31"/>
    <n v="484"/>
    <n v="3"/>
    <n v="4"/>
    <n v="3"/>
    <n v="8"/>
    <n v="4"/>
    <n v="0"/>
    <n v="0"/>
    <n v="0"/>
    <n v="0"/>
    <n v="0"/>
    <n v="0"/>
    <n v="0"/>
    <s v="Spain"/>
  </r>
  <r>
    <n v="821"/>
    <n v="1992"/>
    <n v="33"/>
    <x v="3"/>
    <x v="1"/>
    <n v="92859"/>
    <n v="0"/>
    <n v="0"/>
    <d v="2012-10-19T00:00:00"/>
    <n v="46"/>
    <n v="962"/>
    <n v="61"/>
    <n v="921"/>
    <n v="52"/>
    <n v="61"/>
    <n v="20"/>
    <n v="2077"/>
    <n v="1"/>
    <n v="5"/>
    <n v="4"/>
    <n v="12"/>
    <n v="2"/>
    <n v="0"/>
    <n v="0"/>
    <n v="0"/>
    <n v="0"/>
    <n v="0"/>
    <n v="0"/>
    <n v="0"/>
    <s v="Canada"/>
  </r>
  <r>
    <n v="3933"/>
    <n v="1980"/>
    <n v="45"/>
    <x v="0"/>
    <x v="3"/>
    <n v="44010"/>
    <n v="1"/>
    <n v="0"/>
    <d v="2012-10-13T00:00:00"/>
    <n v="46"/>
    <n v="186"/>
    <n v="36"/>
    <n v="234"/>
    <n v="86"/>
    <n v="72"/>
    <n v="48"/>
    <n v="662"/>
    <n v="6"/>
    <n v="10"/>
    <n v="2"/>
    <n v="6"/>
    <n v="9"/>
    <n v="0"/>
    <n v="0"/>
    <n v="0"/>
    <n v="0"/>
    <n v="0"/>
    <n v="0"/>
    <n v="0"/>
    <s v="Saudi Arabia"/>
  </r>
  <r>
    <n v="1225"/>
    <n v="1963"/>
    <n v="62"/>
    <x v="0"/>
    <x v="2"/>
    <n v="80124"/>
    <n v="0"/>
    <n v="0"/>
    <d v="2014-06-26T00:00:00"/>
    <n v="47"/>
    <n v="483"/>
    <n v="84"/>
    <n v="398"/>
    <n v="205"/>
    <n v="84"/>
    <n v="241"/>
    <n v="1495"/>
    <n v="1"/>
    <n v="3"/>
    <n v="7"/>
    <n v="8"/>
    <n v="1"/>
    <n v="1"/>
    <n v="0"/>
    <n v="0"/>
    <n v="0"/>
    <n v="0"/>
    <n v="0"/>
    <n v="0"/>
    <s v="Saudi Arabia"/>
  </r>
  <r>
    <n v="7059"/>
    <n v="1963"/>
    <n v="62"/>
    <x v="0"/>
    <x v="2"/>
    <n v="80124"/>
    <n v="0"/>
    <n v="0"/>
    <d v="2014-06-26T00:00:00"/>
    <n v="47"/>
    <n v="483"/>
    <n v="84"/>
    <n v="398"/>
    <n v="205"/>
    <n v="84"/>
    <n v="241"/>
    <n v="1495"/>
    <n v="1"/>
    <n v="3"/>
    <n v="7"/>
    <n v="8"/>
    <n v="1"/>
    <n v="1"/>
    <n v="0"/>
    <n v="0"/>
    <n v="0"/>
    <n v="0"/>
    <n v="0"/>
    <n v="0"/>
    <s v="Spain"/>
  </r>
  <r>
    <n v="5633"/>
    <n v="1980"/>
    <n v="45"/>
    <x v="0"/>
    <x v="2"/>
    <n v="50183"/>
    <n v="1"/>
    <n v="1"/>
    <d v="2014-06-25T00:00:00"/>
    <n v="47"/>
    <n v="97"/>
    <n v="12"/>
    <n v="84"/>
    <n v="13"/>
    <n v="10"/>
    <n v="15"/>
    <n v="231"/>
    <n v="7"/>
    <n v="3"/>
    <n v="1"/>
    <n v="6"/>
    <n v="5"/>
    <n v="0"/>
    <n v="0"/>
    <n v="0"/>
    <n v="0"/>
    <n v="0"/>
    <n v="0"/>
    <n v="0"/>
    <s v="Saudi Arabia"/>
  </r>
  <r>
    <n v="843"/>
    <n v="1971"/>
    <n v="54"/>
    <x v="0"/>
    <x v="2"/>
    <n v="64722"/>
    <n v="1"/>
    <n v="0"/>
    <d v="2014-05-26T00:00:00"/>
    <n v="47"/>
    <n v="303"/>
    <n v="0"/>
    <n v="280"/>
    <n v="60"/>
    <n v="147"/>
    <n v="15"/>
    <n v="805"/>
    <n v="4"/>
    <n v="8"/>
    <n v="2"/>
    <n v="11"/>
    <n v="6"/>
    <n v="0"/>
    <n v="0"/>
    <n v="0"/>
    <n v="0"/>
    <n v="0"/>
    <n v="0"/>
    <n v="0"/>
    <s v="Spain"/>
  </r>
  <r>
    <n v="6211"/>
    <n v="1976"/>
    <n v="49"/>
    <x v="1"/>
    <x v="3"/>
    <n v="37395"/>
    <n v="1"/>
    <n v="0"/>
    <d v="2014-05-02T00:00:00"/>
    <n v="47"/>
    <n v="18"/>
    <n v="0"/>
    <n v="9"/>
    <n v="0"/>
    <n v="1"/>
    <n v="11"/>
    <n v="39"/>
    <n v="1"/>
    <n v="1"/>
    <n v="0"/>
    <n v="3"/>
    <n v="6"/>
    <n v="0"/>
    <n v="0"/>
    <n v="0"/>
    <n v="0"/>
    <n v="0"/>
    <n v="0"/>
    <n v="0"/>
    <s v="Spain"/>
  </r>
  <r>
    <n v="7007"/>
    <n v="1968"/>
    <n v="57"/>
    <x v="3"/>
    <x v="2"/>
    <n v="29543"/>
    <n v="2"/>
    <n v="0"/>
    <d v="2014-04-01T00:00:00"/>
    <n v="47"/>
    <n v="17"/>
    <n v="3"/>
    <n v="18"/>
    <n v="3"/>
    <n v="4"/>
    <n v="18"/>
    <n v="63"/>
    <n v="2"/>
    <n v="3"/>
    <n v="1"/>
    <n v="2"/>
    <n v="7"/>
    <n v="0"/>
    <n v="0"/>
    <n v="0"/>
    <n v="0"/>
    <n v="0"/>
    <n v="0"/>
    <n v="0"/>
    <s v="Spain"/>
  </r>
  <r>
    <n v="9671"/>
    <n v="1968"/>
    <n v="57"/>
    <x v="0"/>
    <x v="2"/>
    <n v="19514"/>
    <n v="1"/>
    <n v="1"/>
    <d v="2014-01-26T00:00:00"/>
    <n v="47"/>
    <n v="14"/>
    <n v="3"/>
    <n v="21"/>
    <n v="2"/>
    <n v="1"/>
    <n v="28"/>
    <n v="69"/>
    <n v="4"/>
    <n v="3"/>
    <n v="1"/>
    <n v="2"/>
    <n v="8"/>
    <n v="1"/>
    <n v="0"/>
    <n v="0"/>
    <n v="0"/>
    <n v="0"/>
    <n v="1"/>
    <n v="0"/>
    <s v="Spain"/>
  </r>
  <r>
    <n v="8975"/>
    <n v="1968"/>
    <n v="57"/>
    <x v="0"/>
    <x v="2"/>
    <n v="19514"/>
    <n v="1"/>
    <n v="1"/>
    <d v="2014-01-26T00:00:00"/>
    <n v="47"/>
    <n v="14"/>
    <n v="3"/>
    <n v="21"/>
    <n v="2"/>
    <n v="1"/>
    <n v="28"/>
    <n v="69"/>
    <n v="4"/>
    <n v="3"/>
    <n v="1"/>
    <n v="2"/>
    <n v="8"/>
    <n v="1"/>
    <n v="0"/>
    <n v="0"/>
    <n v="0"/>
    <n v="0"/>
    <n v="0"/>
    <n v="0"/>
    <s v="Spain"/>
  </r>
  <r>
    <n v="6616"/>
    <n v="1975"/>
    <n v="50"/>
    <x v="0"/>
    <x v="3"/>
    <n v="59481"/>
    <n v="0"/>
    <n v="1"/>
    <d v="2013-10-23T00:00:00"/>
    <n v="47"/>
    <n v="178"/>
    <n v="3"/>
    <n v="85"/>
    <n v="71"/>
    <n v="66"/>
    <n v="58"/>
    <n v="461"/>
    <n v="2"/>
    <n v="3"/>
    <n v="3"/>
    <n v="8"/>
    <n v="2"/>
    <n v="0"/>
    <n v="0"/>
    <n v="0"/>
    <n v="0"/>
    <n v="0"/>
    <n v="0"/>
    <n v="0"/>
    <s v="Spain"/>
  </r>
  <r>
    <n v="6248"/>
    <n v="1947"/>
    <n v="78"/>
    <x v="3"/>
    <x v="1"/>
    <n v="91712"/>
    <n v="0"/>
    <n v="0"/>
    <d v="2013-10-17T00:00:00"/>
    <n v="47"/>
    <n v="1276"/>
    <n v="24"/>
    <n v="746"/>
    <n v="94"/>
    <n v="29"/>
    <n v="48"/>
    <n v="2217"/>
    <n v="0"/>
    <n v="9"/>
    <n v="7"/>
    <n v="11"/>
    <n v="3"/>
    <n v="0"/>
    <n v="0"/>
    <n v="1"/>
    <n v="0"/>
    <n v="0"/>
    <n v="1"/>
    <n v="0"/>
    <s v="Spain"/>
  </r>
  <r>
    <n v="7428"/>
    <n v="1975"/>
    <n v="50"/>
    <x v="0"/>
    <x v="3"/>
    <n v="80144"/>
    <n v="0"/>
    <n v="0"/>
    <d v="2013-09-30T00:00:00"/>
    <n v="47"/>
    <n v="240"/>
    <n v="132"/>
    <n v="445"/>
    <n v="250"/>
    <n v="192"/>
    <n v="108"/>
    <n v="1367"/>
    <n v="1"/>
    <n v="3"/>
    <n v="7"/>
    <n v="8"/>
    <n v="1"/>
    <n v="0"/>
    <n v="0"/>
    <n v="0"/>
    <n v="0"/>
    <n v="0"/>
    <n v="0"/>
    <n v="0"/>
    <s v="Australia"/>
  </r>
  <r>
    <n v="3075"/>
    <n v="1972"/>
    <n v="53"/>
    <x v="1"/>
    <x v="2"/>
    <n v="59973"/>
    <n v="0"/>
    <n v="0"/>
    <d v="2013-09-11T00:00:00"/>
    <n v="47"/>
    <n v="130"/>
    <n v="30"/>
    <n v="168"/>
    <n v="20"/>
    <n v="34"/>
    <n v="0"/>
    <n v="382"/>
    <n v="1"/>
    <n v="3"/>
    <n v="4"/>
    <n v="7"/>
    <n v="1"/>
    <n v="0"/>
    <n v="0"/>
    <n v="0"/>
    <n v="0"/>
    <n v="0"/>
    <n v="0"/>
    <n v="0"/>
    <s v="Spain"/>
  </r>
  <r>
    <n v="2937"/>
    <n v="1974"/>
    <n v="51"/>
    <x v="1"/>
    <x v="1"/>
    <n v="68352"/>
    <n v="0"/>
    <n v="1"/>
    <d v="2013-08-28T00:00:00"/>
    <n v="47"/>
    <n v="614"/>
    <n v="16"/>
    <n v="132"/>
    <n v="43"/>
    <n v="33"/>
    <n v="33"/>
    <n v="871"/>
    <n v="3"/>
    <n v="8"/>
    <n v="5"/>
    <n v="9"/>
    <n v="6"/>
    <n v="0"/>
    <n v="0"/>
    <n v="0"/>
    <n v="0"/>
    <n v="0"/>
    <n v="0"/>
    <n v="0"/>
    <s v="Canada"/>
  </r>
  <r>
    <n v="203"/>
    <n v="1975"/>
    <n v="50"/>
    <x v="3"/>
    <x v="1"/>
    <n v="81169"/>
    <n v="0"/>
    <n v="0"/>
    <d v="2013-04-14T00:00:00"/>
    <n v="47"/>
    <n v="1288"/>
    <n v="20"/>
    <n v="613"/>
    <n v="80"/>
    <n v="61"/>
    <n v="27"/>
    <n v="2089"/>
    <n v="1"/>
    <n v="5"/>
    <n v="7"/>
    <n v="9"/>
    <n v="2"/>
    <n v="0"/>
    <n v="0"/>
    <n v="0"/>
    <n v="0"/>
    <n v="0"/>
    <n v="0"/>
    <n v="0"/>
    <s v="Spain"/>
  </r>
  <r>
    <n v="2021"/>
    <n v="1975"/>
    <n v="50"/>
    <x v="0"/>
    <x v="2"/>
    <n v="61456"/>
    <n v="0"/>
    <n v="1"/>
    <d v="2013-03-27T00:00:00"/>
    <n v="47"/>
    <n v="563"/>
    <n v="76"/>
    <n v="384"/>
    <n v="84"/>
    <n v="192"/>
    <n v="89"/>
    <n v="1388"/>
    <n v="4"/>
    <n v="6"/>
    <n v="10"/>
    <n v="13"/>
    <n v="4"/>
    <n v="0"/>
    <n v="0"/>
    <n v="0"/>
    <n v="0"/>
    <n v="0"/>
    <n v="0"/>
    <n v="0"/>
    <s v="Spain"/>
  </r>
  <r>
    <n v="880"/>
    <n v="1966"/>
    <n v="59"/>
    <x v="4"/>
    <x v="3"/>
    <n v="22634"/>
    <n v="0"/>
    <n v="0"/>
    <d v="2013-01-16T00:00:00"/>
    <n v="47"/>
    <n v="2"/>
    <n v="23"/>
    <n v="11"/>
    <n v="8"/>
    <n v="6"/>
    <n v="46"/>
    <n v="96"/>
    <n v="1"/>
    <n v="2"/>
    <n v="1"/>
    <n v="2"/>
    <n v="8"/>
    <n v="0"/>
    <n v="0"/>
    <n v="0"/>
    <n v="0"/>
    <n v="0"/>
    <n v="0"/>
    <n v="0"/>
    <s v="Spain"/>
  </r>
  <r>
    <n v="524"/>
    <n v="1966"/>
    <n v="59"/>
    <x v="4"/>
    <x v="3"/>
    <n v="22634"/>
    <n v="0"/>
    <n v="0"/>
    <d v="2013-01-16T00:00:00"/>
    <n v="47"/>
    <n v="2"/>
    <n v="23"/>
    <n v="11"/>
    <n v="8"/>
    <n v="6"/>
    <n v="46"/>
    <n v="96"/>
    <n v="1"/>
    <n v="2"/>
    <n v="1"/>
    <n v="2"/>
    <n v="8"/>
    <n v="0"/>
    <n v="0"/>
    <n v="0"/>
    <n v="0"/>
    <n v="0"/>
    <n v="0"/>
    <n v="0"/>
    <s v="Australia"/>
  </r>
  <r>
    <n v="10837"/>
    <n v="1975"/>
    <n v="50"/>
    <x v="0"/>
    <x v="2"/>
    <n v="23957"/>
    <n v="1"/>
    <n v="0"/>
    <d v="2012-10-28T00:00:00"/>
    <n v="47"/>
    <n v="2"/>
    <n v="1"/>
    <n v="18"/>
    <n v="20"/>
    <n v="11"/>
    <n v="16"/>
    <n v="68"/>
    <n v="1"/>
    <n v="2"/>
    <n v="0"/>
    <n v="3"/>
    <n v="6"/>
    <n v="0"/>
    <n v="0"/>
    <n v="0"/>
    <n v="0"/>
    <n v="0"/>
    <n v="1"/>
    <n v="0"/>
    <s v="Canada"/>
  </r>
  <r>
    <n v="7011"/>
    <n v="1973"/>
    <n v="52"/>
    <x v="0"/>
    <x v="2"/>
    <n v="33471"/>
    <n v="1"/>
    <n v="0"/>
    <d v="2012-10-12T00:00:00"/>
    <n v="47"/>
    <n v="43"/>
    <n v="2"/>
    <n v="27"/>
    <n v="0"/>
    <n v="9"/>
    <n v="12"/>
    <n v="93"/>
    <n v="3"/>
    <n v="3"/>
    <n v="0"/>
    <n v="4"/>
    <n v="7"/>
    <n v="0"/>
    <n v="0"/>
    <n v="0"/>
    <n v="0"/>
    <n v="0"/>
    <n v="0"/>
    <n v="0"/>
    <s v="Saudi Arabia"/>
  </r>
  <r>
    <n v="4184"/>
    <n v="1950"/>
    <n v="75"/>
    <x v="1"/>
    <x v="3"/>
    <n v="52157"/>
    <n v="0"/>
    <n v="1"/>
    <d v="2014-06-07T00:00:00"/>
    <n v="48"/>
    <n v="189"/>
    <n v="2"/>
    <n v="29"/>
    <n v="3"/>
    <n v="2"/>
    <n v="40"/>
    <n v="265"/>
    <n v="2"/>
    <n v="3"/>
    <n v="2"/>
    <n v="5"/>
    <n v="4"/>
    <n v="0"/>
    <n v="0"/>
    <n v="0"/>
    <n v="0"/>
    <n v="0"/>
    <n v="0"/>
    <n v="0"/>
    <s v="Spain"/>
  </r>
  <r>
    <n v="7679"/>
    <n v="1985"/>
    <n v="40"/>
    <x v="1"/>
    <x v="1"/>
    <n v="30298"/>
    <n v="0"/>
    <n v="0"/>
    <d v="2014-05-19T00:00:00"/>
    <n v="48"/>
    <n v="6"/>
    <n v="3"/>
    <n v="12"/>
    <n v="6"/>
    <n v="1"/>
    <n v="0"/>
    <n v="28"/>
    <n v="1"/>
    <n v="1"/>
    <n v="1"/>
    <n v="3"/>
    <n v="3"/>
    <n v="0"/>
    <n v="0"/>
    <n v="0"/>
    <n v="0"/>
    <n v="0"/>
    <n v="0"/>
    <n v="0"/>
    <s v="Spain"/>
  </r>
  <r>
    <n v="7485"/>
    <n v="1950"/>
    <n v="75"/>
    <x v="1"/>
    <x v="4"/>
    <n v="56551"/>
    <n v="1"/>
    <n v="1"/>
    <d v="2014-05-07T00:00:00"/>
    <n v="48"/>
    <n v="67"/>
    <n v="4"/>
    <n v="32"/>
    <n v="17"/>
    <n v="2"/>
    <n v="16"/>
    <n v="138"/>
    <n v="3"/>
    <n v="2"/>
    <n v="1"/>
    <n v="4"/>
    <n v="4"/>
    <n v="0"/>
    <n v="0"/>
    <n v="0"/>
    <n v="0"/>
    <n v="0"/>
    <n v="0"/>
    <n v="0"/>
    <s v="Saudi Arabia"/>
  </r>
  <r>
    <n v="7530"/>
    <n v="1950"/>
    <n v="75"/>
    <x v="1"/>
    <x v="4"/>
    <n v="56551"/>
    <n v="1"/>
    <n v="1"/>
    <d v="2014-05-07T00:00:00"/>
    <n v="48"/>
    <n v="67"/>
    <n v="4"/>
    <n v="32"/>
    <n v="17"/>
    <n v="2"/>
    <n v="16"/>
    <n v="138"/>
    <n v="3"/>
    <n v="2"/>
    <n v="1"/>
    <n v="4"/>
    <n v="4"/>
    <n v="0"/>
    <n v="0"/>
    <n v="0"/>
    <n v="0"/>
    <n v="0"/>
    <n v="0"/>
    <n v="0"/>
    <s v="Spain"/>
  </r>
  <r>
    <n v="4369"/>
    <n v="1957"/>
    <n v="68"/>
    <x v="3"/>
    <x v="7"/>
    <n v="65487"/>
    <n v="0"/>
    <n v="0"/>
    <d v="2014-01-10T00:00:00"/>
    <n v="48"/>
    <n v="240"/>
    <n v="67"/>
    <n v="500"/>
    <n v="199"/>
    <n v="0"/>
    <n v="163"/>
    <n v="1169"/>
    <n v="3"/>
    <n v="3"/>
    <n v="5"/>
    <n v="6"/>
    <n v="2"/>
    <n v="0"/>
    <n v="0"/>
    <n v="0"/>
    <n v="0"/>
    <n v="0"/>
    <n v="0"/>
    <n v="0"/>
    <s v="Canada"/>
  </r>
  <r>
    <n v="10652"/>
    <n v="1957"/>
    <n v="68"/>
    <x v="3"/>
    <x v="3"/>
    <n v="65487"/>
    <n v="0"/>
    <n v="0"/>
    <d v="2014-01-10T00:00:00"/>
    <n v="48"/>
    <n v="240"/>
    <n v="67"/>
    <n v="500"/>
    <n v="199"/>
    <n v="0"/>
    <n v="163"/>
    <n v="1169"/>
    <n v="3"/>
    <n v="3"/>
    <n v="5"/>
    <n v="6"/>
    <n v="2"/>
    <n v="0"/>
    <n v="0"/>
    <n v="0"/>
    <n v="0"/>
    <n v="0"/>
    <n v="0"/>
    <n v="0"/>
    <s v="Canada"/>
  </r>
  <r>
    <n v="286"/>
    <n v="1952"/>
    <n v="73"/>
    <x v="0"/>
    <x v="1"/>
    <n v="44213"/>
    <n v="1"/>
    <n v="1"/>
    <d v="2013-11-29T00:00:00"/>
    <n v="48"/>
    <n v="95"/>
    <n v="11"/>
    <n v="35"/>
    <n v="0"/>
    <n v="4"/>
    <n v="7"/>
    <n v="152"/>
    <n v="4"/>
    <n v="2"/>
    <n v="1"/>
    <n v="5"/>
    <n v="6"/>
    <n v="0"/>
    <n v="0"/>
    <n v="0"/>
    <n v="0"/>
    <n v="0"/>
    <n v="0"/>
    <n v="0"/>
    <s v="Spain"/>
  </r>
  <r>
    <n v="5922"/>
    <n v="1974"/>
    <n v="51"/>
    <x v="1"/>
    <x v="2"/>
    <n v="40344"/>
    <n v="0"/>
    <n v="1"/>
    <d v="2013-10-13T00:00:00"/>
    <n v="48"/>
    <n v="210"/>
    <n v="0"/>
    <n v="6"/>
    <n v="0"/>
    <n v="0"/>
    <n v="2"/>
    <n v="218"/>
    <n v="2"/>
    <n v="4"/>
    <n v="1"/>
    <n v="5"/>
    <n v="7"/>
    <n v="0"/>
    <n v="0"/>
    <n v="0"/>
    <n v="0"/>
    <n v="0"/>
    <n v="0"/>
    <n v="0"/>
    <s v="Spain"/>
  </r>
  <r>
    <n v="7250"/>
    <n v="1978"/>
    <n v="47"/>
    <x v="0"/>
    <x v="3"/>
    <n v="57867"/>
    <n v="1"/>
    <n v="0"/>
    <d v="2013-10-01T00:00:00"/>
    <n v="48"/>
    <n v="344"/>
    <n v="35"/>
    <n v="178"/>
    <n v="15"/>
    <n v="23"/>
    <n v="17"/>
    <n v="612"/>
    <n v="7"/>
    <n v="7"/>
    <n v="2"/>
    <n v="9"/>
    <n v="6"/>
    <n v="0"/>
    <n v="0"/>
    <n v="0"/>
    <n v="0"/>
    <n v="0"/>
    <n v="0"/>
    <n v="0"/>
    <s v="Canada"/>
  </r>
  <r>
    <n v="2478"/>
    <n v="1973"/>
    <n v="52"/>
    <x v="0"/>
    <x v="2"/>
    <n v="25410"/>
    <n v="1"/>
    <n v="0"/>
    <d v="2013-08-31T00:00:00"/>
    <n v="48"/>
    <n v="2"/>
    <n v="2"/>
    <n v="4"/>
    <n v="13"/>
    <n v="13"/>
    <n v="4"/>
    <n v="38"/>
    <n v="1"/>
    <n v="1"/>
    <n v="0"/>
    <n v="4"/>
    <n v="4"/>
    <n v="0"/>
    <n v="0"/>
    <n v="0"/>
    <n v="0"/>
    <n v="0"/>
    <n v="0"/>
    <n v="0"/>
    <s v="Spain"/>
  </r>
  <r>
    <n v="1160"/>
    <n v="1970"/>
    <n v="55"/>
    <x v="0"/>
    <x v="2"/>
    <n v="13260"/>
    <n v="1"/>
    <n v="1"/>
    <d v="2013-08-23T00:00:00"/>
    <n v="48"/>
    <n v="9"/>
    <n v="4"/>
    <n v="17"/>
    <n v="10"/>
    <n v="2"/>
    <n v="7"/>
    <n v="49"/>
    <n v="4"/>
    <n v="3"/>
    <n v="0"/>
    <n v="3"/>
    <n v="8"/>
    <n v="0"/>
    <n v="0"/>
    <n v="0"/>
    <n v="0"/>
    <n v="0"/>
    <n v="0"/>
    <n v="0"/>
    <s v="Spain"/>
  </r>
  <r>
    <n v="9214"/>
    <n v="1991"/>
    <n v="34"/>
    <x v="0"/>
    <x v="2"/>
    <n v="42691"/>
    <n v="0"/>
    <n v="0"/>
    <d v="2013-08-16T00:00:00"/>
    <n v="48"/>
    <n v="179"/>
    <n v="2"/>
    <n v="64"/>
    <n v="38"/>
    <n v="17"/>
    <n v="58"/>
    <n v="358"/>
    <n v="1"/>
    <n v="5"/>
    <n v="1"/>
    <n v="6"/>
    <n v="5"/>
    <n v="0"/>
    <n v="0"/>
    <n v="0"/>
    <n v="0"/>
    <n v="0"/>
    <n v="0"/>
    <n v="0"/>
    <s v="Spain"/>
  </r>
  <r>
    <n v="273"/>
    <n v="1970"/>
    <n v="55"/>
    <x v="3"/>
    <x v="2"/>
    <n v="36138"/>
    <n v="1"/>
    <n v="1"/>
    <d v="2013-07-16T00:00:00"/>
    <n v="48"/>
    <n v="130"/>
    <n v="0"/>
    <n v="16"/>
    <n v="0"/>
    <n v="0"/>
    <n v="5"/>
    <n v="151"/>
    <n v="5"/>
    <n v="3"/>
    <n v="1"/>
    <n v="4"/>
    <n v="7"/>
    <n v="0"/>
    <n v="1"/>
    <n v="0"/>
    <n v="0"/>
    <n v="0"/>
    <n v="0"/>
    <n v="0"/>
    <s v="Germany"/>
  </r>
  <r>
    <n v="851"/>
    <n v="1972"/>
    <n v="53"/>
    <x v="3"/>
    <x v="2"/>
    <n v="57136"/>
    <n v="1"/>
    <n v="1"/>
    <d v="2013-07-09T00:00:00"/>
    <n v="48"/>
    <n v="306"/>
    <n v="5"/>
    <n v="109"/>
    <n v="21"/>
    <n v="109"/>
    <n v="92"/>
    <n v="642"/>
    <n v="9"/>
    <n v="5"/>
    <n v="2"/>
    <n v="10"/>
    <n v="6"/>
    <n v="0"/>
    <n v="0"/>
    <n v="0"/>
    <n v="0"/>
    <n v="0"/>
    <n v="0"/>
    <n v="0"/>
    <s v="Canada"/>
  </r>
  <r>
    <n v="9729"/>
    <n v="1955"/>
    <n v="70"/>
    <x v="0"/>
    <x v="4"/>
    <n v="58275"/>
    <n v="1"/>
    <n v="1"/>
    <d v="2013-06-02T00:00:00"/>
    <n v="48"/>
    <n v="189"/>
    <n v="10"/>
    <n v="253"/>
    <n v="56"/>
    <n v="43"/>
    <n v="64"/>
    <n v="615"/>
    <n v="6"/>
    <n v="8"/>
    <n v="2"/>
    <n v="7"/>
    <n v="7"/>
    <n v="0"/>
    <n v="0"/>
    <n v="0"/>
    <n v="0"/>
    <n v="0"/>
    <n v="0"/>
    <n v="0"/>
    <s v="Germany"/>
  </r>
  <r>
    <n v="9665"/>
    <n v="1957"/>
    <n v="68"/>
    <x v="1"/>
    <x v="0"/>
    <n v="54237"/>
    <n v="0"/>
    <n v="1"/>
    <d v="2013-04-27T00:00:00"/>
    <n v="48"/>
    <n v="267"/>
    <n v="3"/>
    <n v="30"/>
    <n v="4"/>
    <n v="0"/>
    <n v="57"/>
    <n v="361"/>
    <n v="4"/>
    <n v="5"/>
    <n v="2"/>
    <n v="5"/>
    <n v="6"/>
    <n v="0"/>
    <n v="0"/>
    <n v="0"/>
    <n v="0"/>
    <n v="0"/>
    <n v="0"/>
    <n v="0"/>
    <s v="Saudi Arabia"/>
  </r>
  <r>
    <n v="2620"/>
    <n v="1974"/>
    <n v="51"/>
    <x v="1"/>
    <x v="2"/>
    <n v="34596"/>
    <n v="1"/>
    <n v="0"/>
    <d v="2013-04-13T00:00:00"/>
    <n v="48"/>
    <n v="14"/>
    <n v="0"/>
    <n v="2"/>
    <n v="0"/>
    <n v="0"/>
    <n v="7"/>
    <n v="23"/>
    <n v="1"/>
    <n v="1"/>
    <n v="0"/>
    <n v="2"/>
    <n v="8"/>
    <n v="0"/>
    <n v="0"/>
    <n v="0"/>
    <n v="0"/>
    <n v="0"/>
    <n v="1"/>
    <n v="0"/>
    <s v="Saudi Arabia"/>
  </r>
  <r>
    <n v="8254"/>
    <n v="1974"/>
    <n v="51"/>
    <x v="1"/>
    <x v="2"/>
    <n v="34596"/>
    <n v="1"/>
    <n v="0"/>
    <d v="2013-04-13T00:00:00"/>
    <n v="48"/>
    <n v="14"/>
    <n v="0"/>
    <n v="2"/>
    <n v="0"/>
    <n v="0"/>
    <n v="7"/>
    <n v="23"/>
    <n v="1"/>
    <n v="1"/>
    <n v="0"/>
    <n v="2"/>
    <n v="8"/>
    <n v="0"/>
    <n v="0"/>
    <n v="0"/>
    <n v="0"/>
    <n v="0"/>
    <n v="0"/>
    <n v="0"/>
    <s v="Germany"/>
  </r>
  <r>
    <n v="3852"/>
    <n v="1961"/>
    <n v="64"/>
    <x v="3"/>
    <x v="3"/>
    <n v="74881"/>
    <n v="1"/>
    <n v="1"/>
    <d v="2013-03-08T00:00:00"/>
    <n v="48"/>
    <n v="505"/>
    <n v="72"/>
    <n v="270"/>
    <n v="36"/>
    <n v="27"/>
    <n v="54"/>
    <n v="964"/>
    <n v="4"/>
    <n v="9"/>
    <n v="2"/>
    <n v="12"/>
    <n v="5"/>
    <n v="0"/>
    <n v="0"/>
    <n v="0"/>
    <n v="0"/>
    <n v="0"/>
    <n v="0"/>
    <n v="0"/>
    <s v="India"/>
  </r>
  <r>
    <n v="1000"/>
    <n v="1961"/>
    <n v="64"/>
    <x v="3"/>
    <x v="3"/>
    <n v="74881"/>
    <n v="1"/>
    <n v="1"/>
    <d v="2013-03-08T00:00:00"/>
    <n v="48"/>
    <n v="505"/>
    <n v="72"/>
    <n v="270"/>
    <n v="36"/>
    <n v="27"/>
    <n v="54"/>
    <n v="964"/>
    <n v="4"/>
    <n v="9"/>
    <n v="2"/>
    <n v="12"/>
    <n v="5"/>
    <n v="0"/>
    <n v="0"/>
    <n v="0"/>
    <n v="0"/>
    <n v="0"/>
    <n v="0"/>
    <n v="0"/>
    <s v="Spain"/>
  </r>
  <r>
    <n v="3099"/>
    <n v="1970"/>
    <n v="55"/>
    <x v="0"/>
    <x v="0"/>
    <n v="44267"/>
    <n v="1"/>
    <n v="1"/>
    <d v="2013-02-25T00:00:00"/>
    <n v="48"/>
    <n v="183"/>
    <n v="5"/>
    <n v="65"/>
    <n v="3"/>
    <n v="5"/>
    <n v="49"/>
    <n v="310"/>
    <n v="5"/>
    <n v="5"/>
    <n v="2"/>
    <n v="4"/>
    <n v="9"/>
    <n v="0"/>
    <n v="0"/>
    <n v="0"/>
    <n v="0"/>
    <n v="0"/>
    <n v="0"/>
    <n v="0"/>
    <s v="Spain"/>
  </r>
  <r>
    <n v="6318"/>
    <n v="1988"/>
    <n v="37"/>
    <x v="0"/>
    <x v="2"/>
    <n v="68487"/>
    <n v="0"/>
    <n v="0"/>
    <d v="2013-01-13T00:00:00"/>
    <n v="48"/>
    <n v="758"/>
    <n v="12"/>
    <n v="385"/>
    <n v="33"/>
    <n v="89"/>
    <n v="89"/>
    <n v="1366"/>
    <n v="1"/>
    <n v="9"/>
    <n v="7"/>
    <n v="13"/>
    <n v="4"/>
    <n v="0"/>
    <n v="0"/>
    <n v="0"/>
    <n v="0"/>
    <n v="0"/>
    <n v="0"/>
    <n v="0"/>
    <s v="Canada"/>
  </r>
  <r>
    <n v="5396"/>
    <n v="1988"/>
    <n v="37"/>
    <x v="0"/>
    <x v="2"/>
    <n v="68487"/>
    <n v="0"/>
    <n v="0"/>
    <d v="2013-01-13T00:00:00"/>
    <n v="48"/>
    <n v="758"/>
    <n v="12"/>
    <n v="385"/>
    <n v="33"/>
    <n v="89"/>
    <n v="89"/>
    <n v="1366"/>
    <n v="1"/>
    <n v="9"/>
    <n v="7"/>
    <n v="13"/>
    <n v="4"/>
    <n v="0"/>
    <n v="0"/>
    <n v="0"/>
    <n v="0"/>
    <n v="0"/>
    <n v="0"/>
    <n v="0"/>
    <s v="Australia"/>
  </r>
  <r>
    <n v="7966"/>
    <n v="1959"/>
    <n v="66"/>
    <x v="0"/>
    <x v="1"/>
    <n v="80982"/>
    <n v="1"/>
    <n v="1"/>
    <d v="2013-01-08T00:00:00"/>
    <n v="48"/>
    <n v="505"/>
    <n v="137"/>
    <n v="401"/>
    <n v="104"/>
    <n v="22"/>
    <n v="22"/>
    <n v="1191"/>
    <n v="3"/>
    <n v="11"/>
    <n v="5"/>
    <n v="11"/>
    <n v="5"/>
    <n v="0"/>
    <n v="0"/>
    <n v="0"/>
    <n v="0"/>
    <n v="0"/>
    <n v="0"/>
    <n v="1"/>
    <s v="Spain"/>
  </r>
  <r>
    <n v="454"/>
    <n v="1980"/>
    <n v="45"/>
    <x v="0"/>
    <x v="3"/>
    <n v="69508"/>
    <n v="1"/>
    <n v="0"/>
    <d v="2012-11-14T00:00:00"/>
    <n v="48"/>
    <n v="824"/>
    <n v="32"/>
    <n v="162"/>
    <n v="42"/>
    <n v="32"/>
    <n v="43"/>
    <n v="1135"/>
    <n v="2"/>
    <n v="11"/>
    <n v="4"/>
    <n v="11"/>
    <n v="6"/>
    <n v="0"/>
    <n v="0"/>
    <n v="0"/>
    <n v="0"/>
    <n v="0"/>
    <n v="0"/>
    <n v="0"/>
    <s v="Saudi Arabia"/>
  </r>
  <r>
    <n v="309"/>
    <n v="1961"/>
    <n v="64"/>
    <x v="1"/>
    <x v="3"/>
    <n v="63342"/>
    <n v="0"/>
    <n v="1"/>
    <d v="2012-10-16T00:00:00"/>
    <n v="48"/>
    <n v="918"/>
    <n v="21"/>
    <n v="118"/>
    <n v="13"/>
    <n v="10"/>
    <n v="21"/>
    <n v="1101"/>
    <n v="3"/>
    <n v="8"/>
    <n v="3"/>
    <n v="5"/>
    <n v="6"/>
    <n v="0"/>
    <n v="1"/>
    <n v="0"/>
    <n v="0"/>
    <n v="0"/>
    <n v="0"/>
    <n v="0"/>
    <s v="Saudi Arabia"/>
  </r>
  <r>
    <n v="3571"/>
    <n v="1961"/>
    <n v="64"/>
    <x v="1"/>
    <x v="3"/>
    <n v="63342"/>
    <n v="0"/>
    <n v="1"/>
    <d v="2012-10-16T00:00:00"/>
    <n v="48"/>
    <n v="918"/>
    <n v="21"/>
    <n v="118"/>
    <n v="13"/>
    <n v="10"/>
    <n v="21"/>
    <n v="1101"/>
    <n v="3"/>
    <n v="8"/>
    <n v="3"/>
    <n v="5"/>
    <n v="6"/>
    <n v="0"/>
    <n v="1"/>
    <n v="0"/>
    <n v="0"/>
    <n v="0"/>
    <n v="1"/>
    <n v="0"/>
    <s v="Spain"/>
  </r>
  <r>
    <n v="8395"/>
    <n v="1961"/>
    <n v="64"/>
    <x v="0"/>
    <x v="1"/>
    <n v="82014"/>
    <n v="0"/>
    <n v="0"/>
    <d v="2012-08-20T00:00:00"/>
    <n v="48"/>
    <n v="980"/>
    <n v="37"/>
    <n v="265"/>
    <n v="35"/>
    <n v="163"/>
    <n v="31"/>
    <n v="1511"/>
    <n v="1"/>
    <n v="3"/>
    <n v="6"/>
    <n v="12"/>
    <n v="6"/>
    <n v="0"/>
    <n v="0"/>
    <n v="0"/>
    <n v="0"/>
    <n v="0"/>
    <n v="1"/>
    <n v="0"/>
    <s v="Saudi Arabia"/>
  </r>
  <r>
    <n v="2591"/>
    <n v="1959"/>
    <n v="66"/>
    <x v="0"/>
    <x v="4"/>
    <n v="76320"/>
    <n v="0"/>
    <n v="1"/>
    <d v="2014-06-22T00:00:00"/>
    <n v="49"/>
    <n v="526"/>
    <n v="35"/>
    <n v="214"/>
    <n v="69"/>
    <n v="53"/>
    <n v="35"/>
    <n v="932"/>
    <n v="2"/>
    <n v="6"/>
    <n v="3"/>
    <n v="4"/>
    <n v="2"/>
    <n v="0"/>
    <n v="0"/>
    <n v="0"/>
    <n v="0"/>
    <n v="0"/>
    <n v="0"/>
    <n v="0"/>
    <s v="USA"/>
  </r>
  <r>
    <n v="1640"/>
    <n v="1954"/>
    <n v="71"/>
    <x v="0"/>
    <x v="0"/>
    <n v="64587"/>
    <n v="1"/>
    <n v="1"/>
    <d v="2014-06-22T00:00:00"/>
    <n v="49"/>
    <n v="66"/>
    <n v="0"/>
    <n v="16"/>
    <n v="0"/>
    <n v="6"/>
    <n v="20"/>
    <n v="108"/>
    <n v="2"/>
    <n v="1"/>
    <n v="1"/>
    <n v="4"/>
    <n v="3"/>
    <n v="0"/>
    <n v="0"/>
    <n v="0"/>
    <n v="0"/>
    <n v="0"/>
    <n v="0"/>
    <n v="0"/>
    <s v="Spain"/>
  </r>
  <r>
    <n v="810"/>
    <n v="1975"/>
    <n v="50"/>
    <x v="0"/>
    <x v="2"/>
    <n v="74190"/>
    <n v="0"/>
    <n v="1"/>
    <d v="2014-05-12T00:00:00"/>
    <n v="49"/>
    <n v="151"/>
    <n v="81"/>
    <n v="86"/>
    <n v="168"/>
    <n v="91"/>
    <n v="64"/>
    <n v="641"/>
    <n v="2"/>
    <n v="4"/>
    <n v="2"/>
    <n v="11"/>
    <n v="2"/>
    <n v="0"/>
    <n v="0"/>
    <n v="0"/>
    <n v="0"/>
    <n v="0"/>
    <n v="0"/>
    <n v="0"/>
    <s v="Spain"/>
  </r>
  <r>
    <n v="9423"/>
    <n v="1979"/>
    <n v="46"/>
    <x v="3"/>
    <x v="2"/>
    <n v="32765"/>
    <n v="1"/>
    <n v="0"/>
    <d v="2014-02-23T00:00:00"/>
    <n v="49"/>
    <n v="13"/>
    <n v="3"/>
    <n v="17"/>
    <n v="7"/>
    <n v="3"/>
    <n v="3"/>
    <n v="46"/>
    <n v="2"/>
    <n v="2"/>
    <n v="0"/>
    <n v="4"/>
    <n v="5"/>
    <n v="0"/>
    <n v="0"/>
    <n v="0"/>
    <n v="0"/>
    <n v="0"/>
    <n v="0"/>
    <n v="0"/>
    <s v="Spain"/>
  </r>
  <r>
    <n v="4345"/>
    <n v="1964"/>
    <n v="61"/>
    <x v="2"/>
    <x v="1"/>
    <m/>
    <n v="1"/>
    <n v="1"/>
    <d v="2014-01-12T00:00:00"/>
    <n v="49"/>
    <n v="5"/>
    <n v="1"/>
    <n v="9"/>
    <n v="2"/>
    <n v="0"/>
    <n v="4"/>
    <n v="21"/>
    <n v="1"/>
    <n v="1"/>
    <n v="0"/>
    <n v="2"/>
    <n v="7"/>
    <n v="0"/>
    <n v="0"/>
    <n v="0"/>
    <n v="0"/>
    <n v="0"/>
    <n v="0"/>
    <n v="0"/>
    <s v="Australia"/>
  </r>
  <r>
    <n v="89"/>
    <n v="1975"/>
    <n v="50"/>
    <x v="2"/>
    <x v="2"/>
    <n v="22212"/>
    <n v="1"/>
    <n v="0"/>
    <d v="2013-12-09T00:00:00"/>
    <n v="49"/>
    <n v="5"/>
    <n v="9"/>
    <n v="20"/>
    <n v="6"/>
    <n v="8"/>
    <n v="21"/>
    <n v="69"/>
    <n v="2"/>
    <n v="2"/>
    <n v="0"/>
    <n v="4"/>
    <n v="6"/>
    <n v="0"/>
    <n v="0"/>
    <n v="0"/>
    <n v="0"/>
    <n v="0"/>
    <n v="0"/>
    <n v="0"/>
    <s v="Saudi Arabia"/>
  </r>
  <r>
    <n v="5294"/>
    <n v="1989"/>
    <n v="36"/>
    <x v="0"/>
    <x v="1"/>
    <n v="18358"/>
    <n v="1"/>
    <n v="0"/>
    <d v="2013-11-20T00:00:00"/>
    <n v="49"/>
    <n v="6"/>
    <n v="8"/>
    <n v="19"/>
    <n v="16"/>
    <n v="4"/>
    <n v="4"/>
    <n v="57"/>
    <n v="3"/>
    <n v="3"/>
    <n v="0"/>
    <n v="4"/>
    <n v="7"/>
    <n v="0"/>
    <n v="0"/>
    <n v="0"/>
    <n v="0"/>
    <n v="0"/>
    <n v="0"/>
    <n v="0"/>
    <s v="Spain"/>
  </r>
  <r>
    <n v="1321"/>
    <n v="1974"/>
    <n v="51"/>
    <x v="0"/>
    <x v="2"/>
    <n v="26067"/>
    <n v="1"/>
    <n v="0"/>
    <d v="2013-11-04T00:00:00"/>
    <n v="49"/>
    <n v="22"/>
    <n v="2"/>
    <n v="18"/>
    <n v="0"/>
    <n v="2"/>
    <n v="12"/>
    <n v="56"/>
    <n v="3"/>
    <n v="3"/>
    <n v="0"/>
    <n v="3"/>
    <n v="8"/>
    <n v="0"/>
    <n v="0"/>
    <n v="0"/>
    <n v="0"/>
    <n v="0"/>
    <n v="0"/>
    <n v="0"/>
    <s v="Canada"/>
  </r>
  <r>
    <n v="2686"/>
    <n v="1969"/>
    <n v="56"/>
    <x v="4"/>
    <x v="3"/>
    <n v="22390"/>
    <n v="0"/>
    <n v="0"/>
    <d v="2013-10-21T00:00:00"/>
    <n v="49"/>
    <n v="0"/>
    <n v="1"/>
    <n v="4"/>
    <n v="15"/>
    <n v="1"/>
    <n v="5"/>
    <n v="26"/>
    <n v="1"/>
    <n v="1"/>
    <n v="0"/>
    <n v="2"/>
    <n v="7"/>
    <n v="0"/>
    <n v="0"/>
    <n v="0"/>
    <n v="0"/>
    <n v="0"/>
    <n v="0"/>
    <n v="0"/>
    <s v="Australia"/>
  </r>
  <r>
    <n v="1215"/>
    <n v="1978"/>
    <n v="47"/>
    <x v="0"/>
    <x v="3"/>
    <n v="70440"/>
    <n v="0"/>
    <n v="0"/>
    <d v="2013-10-08T00:00:00"/>
    <n v="49"/>
    <n v="690"/>
    <n v="117"/>
    <n v="499"/>
    <n v="76"/>
    <n v="102"/>
    <n v="88"/>
    <n v="1572"/>
    <n v="1"/>
    <n v="5"/>
    <n v="10"/>
    <n v="7"/>
    <n v="3"/>
    <n v="0"/>
    <n v="0"/>
    <n v="0"/>
    <n v="1"/>
    <n v="0"/>
    <n v="0"/>
    <n v="0"/>
    <s v="Spain"/>
  </r>
  <r>
    <n v="9283"/>
    <n v="1978"/>
    <n v="47"/>
    <x v="0"/>
    <x v="1"/>
    <n v="60199"/>
    <n v="1"/>
    <n v="2"/>
    <d v="2013-09-12T00:00:00"/>
    <n v="49"/>
    <n v="8"/>
    <n v="1"/>
    <n v="7"/>
    <n v="2"/>
    <n v="0"/>
    <n v="0"/>
    <n v="18"/>
    <n v="1"/>
    <n v="0"/>
    <n v="0"/>
    <n v="3"/>
    <n v="4"/>
    <n v="0"/>
    <n v="0"/>
    <n v="0"/>
    <n v="0"/>
    <n v="0"/>
    <n v="0"/>
    <n v="0"/>
    <s v="Canada"/>
  </r>
  <r>
    <n v="3120"/>
    <n v="1981"/>
    <n v="44"/>
    <x v="0"/>
    <x v="3"/>
    <n v="38547"/>
    <n v="1"/>
    <n v="0"/>
    <d v="2013-08-28T00:00:00"/>
    <n v="49"/>
    <n v="6"/>
    <n v="1"/>
    <n v="10"/>
    <n v="0"/>
    <n v="1"/>
    <n v="4"/>
    <n v="22"/>
    <n v="1"/>
    <n v="1"/>
    <n v="0"/>
    <n v="2"/>
    <n v="8"/>
    <n v="0"/>
    <n v="0"/>
    <n v="0"/>
    <n v="0"/>
    <n v="0"/>
    <n v="0"/>
    <n v="1"/>
    <s v="Canada"/>
  </r>
  <r>
    <n v="5868"/>
    <n v="1980"/>
    <n v="45"/>
    <x v="0"/>
    <x v="2"/>
    <n v="19107"/>
    <n v="1"/>
    <n v="0"/>
    <d v="2013-08-22T00:00:00"/>
    <n v="49"/>
    <n v="2"/>
    <n v="4"/>
    <n v="9"/>
    <n v="10"/>
    <n v="5"/>
    <n v="16"/>
    <n v="46"/>
    <n v="2"/>
    <n v="1"/>
    <n v="0"/>
    <n v="3"/>
    <n v="7"/>
    <n v="0"/>
    <n v="0"/>
    <n v="0"/>
    <n v="0"/>
    <n v="0"/>
    <n v="0"/>
    <n v="0"/>
    <s v="Canada"/>
  </r>
  <r>
    <n v="8143"/>
    <n v="1985"/>
    <n v="40"/>
    <x v="1"/>
    <x v="1"/>
    <n v="37929"/>
    <n v="0"/>
    <n v="0"/>
    <d v="2013-07-30T00:00:00"/>
    <n v="49"/>
    <n v="202"/>
    <n v="2"/>
    <n v="46"/>
    <n v="3"/>
    <n v="2"/>
    <n v="10"/>
    <n v="265"/>
    <n v="2"/>
    <n v="4"/>
    <n v="2"/>
    <n v="5"/>
    <n v="7"/>
    <n v="0"/>
    <n v="1"/>
    <n v="0"/>
    <n v="1"/>
    <n v="0"/>
    <n v="1"/>
    <n v="0"/>
    <s v="Spain"/>
  </r>
  <r>
    <n v="3479"/>
    <n v="1950"/>
    <n v="75"/>
    <x v="0"/>
    <x v="1"/>
    <n v="16813"/>
    <n v="0"/>
    <n v="0"/>
    <d v="2013-07-19T00:00:00"/>
    <n v="49"/>
    <n v="4"/>
    <n v="8"/>
    <n v="11"/>
    <n v="12"/>
    <n v="2"/>
    <n v="13"/>
    <n v="50"/>
    <n v="1"/>
    <n v="2"/>
    <n v="0"/>
    <n v="3"/>
    <n v="7"/>
    <n v="1"/>
    <n v="0"/>
    <n v="0"/>
    <n v="0"/>
    <n v="0"/>
    <n v="0"/>
    <n v="0"/>
    <s v="Canada"/>
  </r>
  <r>
    <n v="7214"/>
    <n v="1957"/>
    <n v="68"/>
    <x v="0"/>
    <x v="2"/>
    <n v="62187"/>
    <n v="0"/>
    <n v="0"/>
    <d v="2013-07-05T00:00:00"/>
    <n v="49"/>
    <n v="792"/>
    <n v="0"/>
    <n v="275"/>
    <n v="45"/>
    <n v="45"/>
    <n v="126"/>
    <n v="1283"/>
    <n v="1"/>
    <n v="4"/>
    <n v="8"/>
    <n v="5"/>
    <n v="3"/>
    <n v="0"/>
    <n v="0"/>
    <n v="0"/>
    <n v="0"/>
    <n v="0"/>
    <n v="0"/>
    <n v="0"/>
    <s v="Spain"/>
  </r>
  <r>
    <n v="5543"/>
    <n v="1966"/>
    <n v="59"/>
    <x v="0"/>
    <x v="3"/>
    <n v="57811"/>
    <n v="0"/>
    <n v="1"/>
    <d v="2013-06-24T00:00:00"/>
    <n v="49"/>
    <n v="545"/>
    <n v="7"/>
    <n v="114"/>
    <n v="37"/>
    <n v="21"/>
    <n v="78"/>
    <n v="802"/>
    <n v="5"/>
    <n v="7"/>
    <n v="2"/>
    <n v="11"/>
    <n v="5"/>
    <n v="0"/>
    <n v="1"/>
    <n v="0"/>
    <n v="0"/>
    <n v="0"/>
    <n v="0"/>
    <n v="0"/>
    <s v="Spain"/>
  </r>
  <r>
    <n v="9347"/>
    <n v="1956"/>
    <n v="69"/>
    <x v="3"/>
    <x v="3"/>
    <n v="50943"/>
    <n v="0"/>
    <n v="1"/>
    <d v="2013-06-21T00:00:00"/>
    <n v="49"/>
    <n v="31"/>
    <n v="0"/>
    <n v="7"/>
    <n v="2"/>
    <n v="0"/>
    <n v="6"/>
    <n v="46"/>
    <n v="1"/>
    <n v="1"/>
    <n v="0"/>
    <n v="3"/>
    <n v="5"/>
    <n v="0"/>
    <n v="0"/>
    <n v="0"/>
    <n v="0"/>
    <n v="0"/>
    <n v="0"/>
    <n v="0"/>
    <s v="Spain"/>
  </r>
  <r>
    <n v="10160"/>
    <n v="1956"/>
    <n v="69"/>
    <x v="3"/>
    <x v="3"/>
    <n v="50943"/>
    <n v="0"/>
    <n v="1"/>
    <d v="2013-06-21T00:00:00"/>
    <n v="49"/>
    <n v="31"/>
    <n v="0"/>
    <n v="7"/>
    <n v="2"/>
    <n v="0"/>
    <n v="6"/>
    <n v="46"/>
    <n v="1"/>
    <n v="1"/>
    <n v="0"/>
    <n v="3"/>
    <n v="5"/>
    <n v="0"/>
    <n v="0"/>
    <n v="0"/>
    <n v="0"/>
    <n v="0"/>
    <n v="0"/>
    <n v="0"/>
    <s v="Spain"/>
  </r>
  <r>
    <n v="1406"/>
    <n v="1975"/>
    <n v="50"/>
    <x v="0"/>
    <x v="1"/>
    <n v="53201"/>
    <n v="1"/>
    <n v="1"/>
    <d v="2013-02-12T00:00:00"/>
    <n v="49"/>
    <n v="280"/>
    <n v="7"/>
    <n v="81"/>
    <n v="20"/>
    <n v="0"/>
    <n v="27"/>
    <n v="415"/>
    <n v="8"/>
    <n v="6"/>
    <n v="3"/>
    <n v="5"/>
    <n v="7"/>
    <n v="0"/>
    <n v="0"/>
    <n v="0"/>
    <n v="0"/>
    <n v="0"/>
    <n v="0"/>
    <n v="0"/>
    <s v="Spain"/>
  </r>
  <r>
    <n v="7019"/>
    <n v="1963"/>
    <n v="62"/>
    <x v="0"/>
    <x v="3"/>
    <n v="54414"/>
    <n v="1"/>
    <n v="1"/>
    <d v="2013-01-23T00:00:00"/>
    <n v="49"/>
    <n v="109"/>
    <n v="18"/>
    <n v="16"/>
    <n v="24"/>
    <n v="26"/>
    <n v="18"/>
    <n v="211"/>
    <n v="4"/>
    <n v="3"/>
    <n v="1"/>
    <n v="5"/>
    <n v="4"/>
    <n v="0"/>
    <n v="0"/>
    <n v="0"/>
    <n v="0"/>
    <n v="0"/>
    <n v="0"/>
    <n v="0"/>
    <s v="Saudi Arabia"/>
  </r>
  <r>
    <n v="2157"/>
    <n v="1972"/>
    <n v="53"/>
    <x v="0"/>
    <x v="3"/>
    <n v="26290"/>
    <n v="1"/>
    <n v="1"/>
    <d v="2013-01-12T00:00:00"/>
    <n v="49"/>
    <n v="15"/>
    <n v="8"/>
    <n v="16"/>
    <n v="11"/>
    <n v="5"/>
    <n v="22"/>
    <n v="77"/>
    <n v="4"/>
    <n v="2"/>
    <n v="0"/>
    <n v="4"/>
    <n v="6"/>
    <n v="0"/>
    <n v="0"/>
    <n v="0"/>
    <n v="0"/>
    <n v="0"/>
    <n v="0"/>
    <n v="0"/>
    <s v="Canada"/>
  </r>
  <r>
    <n v="8939"/>
    <n v="1959"/>
    <n v="66"/>
    <x v="0"/>
    <x v="0"/>
    <n v="61250"/>
    <n v="0"/>
    <n v="1"/>
    <d v="2012-12-16T00:00:00"/>
    <n v="49"/>
    <n v="382"/>
    <n v="138"/>
    <n v="65"/>
    <n v="60"/>
    <n v="26"/>
    <n v="59"/>
    <n v="730"/>
    <n v="6"/>
    <n v="5"/>
    <n v="2"/>
    <n v="12"/>
    <n v="5"/>
    <n v="0"/>
    <n v="0"/>
    <n v="0"/>
    <n v="0"/>
    <n v="0"/>
    <n v="0"/>
    <n v="0"/>
    <s v="Spain"/>
  </r>
  <r>
    <n v="10250"/>
    <n v="1947"/>
    <n v="78"/>
    <x v="4"/>
    <x v="3"/>
    <n v="28389"/>
    <n v="0"/>
    <n v="0"/>
    <d v="2012-11-20T00:00:00"/>
    <n v="49"/>
    <n v="1"/>
    <n v="5"/>
    <n v="3"/>
    <n v="7"/>
    <n v="4"/>
    <n v="8"/>
    <n v="28"/>
    <n v="1"/>
    <n v="1"/>
    <n v="0"/>
    <n v="2"/>
    <n v="7"/>
    <n v="0"/>
    <n v="0"/>
    <n v="0"/>
    <n v="0"/>
    <n v="0"/>
    <n v="0"/>
    <n v="0"/>
    <s v="Spain"/>
  </r>
  <r>
    <n v="1272"/>
    <n v="1965"/>
    <n v="60"/>
    <x v="3"/>
    <x v="1"/>
    <n v="55250"/>
    <n v="0"/>
    <n v="1"/>
    <d v="2012-10-21T00:00:00"/>
    <n v="49"/>
    <n v="664"/>
    <n v="58"/>
    <n v="83"/>
    <n v="32"/>
    <n v="0"/>
    <n v="66"/>
    <n v="903"/>
    <n v="4"/>
    <n v="7"/>
    <n v="5"/>
    <n v="10"/>
    <n v="5"/>
    <n v="0"/>
    <n v="0"/>
    <n v="0"/>
    <n v="0"/>
    <n v="0"/>
    <n v="0"/>
    <n v="0"/>
    <s v="Australia"/>
  </r>
  <r>
    <n v="3007"/>
    <n v="1966"/>
    <n v="59"/>
    <x v="0"/>
    <x v="3"/>
    <n v="37758"/>
    <n v="1"/>
    <n v="1"/>
    <d v="2012-10-04T00:00:00"/>
    <n v="49"/>
    <n v="27"/>
    <n v="2"/>
    <n v="10"/>
    <n v="0"/>
    <n v="0"/>
    <n v="1"/>
    <n v="40"/>
    <n v="2"/>
    <n v="1"/>
    <n v="0"/>
    <n v="3"/>
    <n v="8"/>
    <n v="0"/>
    <n v="0"/>
    <n v="0"/>
    <n v="0"/>
    <n v="0"/>
    <n v="0"/>
    <n v="0"/>
    <s v="India"/>
  </r>
  <r>
    <n v="5513"/>
    <n v="1966"/>
    <n v="59"/>
    <x v="0"/>
    <x v="3"/>
    <n v="37758"/>
    <n v="1"/>
    <n v="1"/>
    <d v="2012-10-04T00:00:00"/>
    <n v="49"/>
    <n v="27"/>
    <n v="2"/>
    <n v="10"/>
    <n v="0"/>
    <n v="0"/>
    <n v="1"/>
    <n v="40"/>
    <n v="2"/>
    <n v="1"/>
    <n v="0"/>
    <n v="3"/>
    <n v="8"/>
    <n v="0"/>
    <n v="0"/>
    <n v="0"/>
    <n v="0"/>
    <n v="0"/>
    <n v="0"/>
    <n v="0"/>
    <s v="Spain"/>
  </r>
  <r>
    <n v="679"/>
    <n v="1957"/>
    <n v="68"/>
    <x v="1"/>
    <x v="2"/>
    <n v="37633"/>
    <n v="1"/>
    <n v="1"/>
    <d v="2012-09-20T00:00:00"/>
    <n v="49"/>
    <n v="13"/>
    <n v="4"/>
    <n v="20"/>
    <n v="0"/>
    <n v="0"/>
    <n v="1"/>
    <n v="38"/>
    <n v="2"/>
    <n v="1"/>
    <n v="0"/>
    <n v="3"/>
    <n v="9"/>
    <n v="0"/>
    <n v="0"/>
    <n v="0"/>
    <n v="0"/>
    <n v="0"/>
    <n v="0"/>
    <n v="0"/>
    <s v="Spain"/>
  </r>
  <r>
    <n v="8876"/>
    <n v="1963"/>
    <n v="62"/>
    <x v="1"/>
    <x v="3"/>
    <n v="33629"/>
    <n v="1"/>
    <n v="1"/>
    <d v="2012-08-08T00:00:00"/>
    <n v="49"/>
    <n v="132"/>
    <n v="0"/>
    <n v="16"/>
    <n v="0"/>
    <n v="0"/>
    <n v="4"/>
    <n v="152"/>
    <n v="5"/>
    <n v="3"/>
    <n v="1"/>
    <n v="4"/>
    <n v="9"/>
    <n v="0"/>
    <n v="0"/>
    <n v="0"/>
    <n v="0"/>
    <n v="0"/>
    <n v="0"/>
    <n v="0"/>
    <s v="Spain"/>
  </r>
  <r>
    <n v="10827"/>
    <n v="1967"/>
    <n v="58"/>
    <x v="1"/>
    <x v="2"/>
    <n v="36947"/>
    <n v="1"/>
    <n v="1"/>
    <d v="2012-08-07T00:00:00"/>
    <n v="49"/>
    <n v="88"/>
    <n v="3"/>
    <n v="21"/>
    <n v="4"/>
    <n v="1"/>
    <n v="29"/>
    <n v="146"/>
    <n v="4"/>
    <n v="3"/>
    <n v="0"/>
    <n v="4"/>
    <n v="9"/>
    <n v="0"/>
    <n v="0"/>
    <n v="0"/>
    <n v="0"/>
    <n v="0"/>
    <n v="0"/>
    <n v="0"/>
    <s v="Australia"/>
  </r>
  <r>
    <n v="7300"/>
    <n v="1952"/>
    <n v="73"/>
    <x v="0"/>
    <x v="0"/>
    <n v="69142"/>
    <n v="0"/>
    <n v="1"/>
    <d v="2014-06-29T00:00:00"/>
    <n v="50"/>
    <n v="448"/>
    <n v="4"/>
    <n v="34"/>
    <n v="6"/>
    <n v="4"/>
    <n v="39"/>
    <n v="535"/>
    <n v="3"/>
    <n v="8"/>
    <n v="1"/>
    <n v="7"/>
    <n v="5"/>
    <n v="0"/>
    <n v="1"/>
    <n v="0"/>
    <n v="0"/>
    <n v="0"/>
    <n v="0"/>
    <n v="0"/>
    <s v="India"/>
  </r>
  <r>
    <n v="4268"/>
    <n v="1959"/>
    <n v="66"/>
    <x v="0"/>
    <x v="2"/>
    <n v="53154"/>
    <n v="0"/>
    <n v="1"/>
    <d v="2014-06-09T00:00:00"/>
    <n v="50"/>
    <n v="129"/>
    <n v="0"/>
    <n v="21"/>
    <n v="0"/>
    <n v="1"/>
    <n v="7"/>
    <n v="158"/>
    <n v="1"/>
    <n v="3"/>
    <n v="1"/>
    <n v="4"/>
    <n v="4"/>
    <n v="0"/>
    <n v="0"/>
    <n v="0"/>
    <n v="0"/>
    <n v="0"/>
    <n v="0"/>
    <n v="0"/>
    <s v="USA"/>
  </r>
  <r>
    <n v="4603"/>
    <n v="1960"/>
    <n v="65"/>
    <x v="1"/>
    <x v="2"/>
    <n v="65695"/>
    <n v="0"/>
    <n v="1"/>
    <d v="2014-01-31T00:00:00"/>
    <n v="50"/>
    <n v="371"/>
    <n v="32"/>
    <n v="189"/>
    <n v="0"/>
    <n v="58"/>
    <n v="6"/>
    <n v="656"/>
    <n v="2"/>
    <n v="5"/>
    <n v="4"/>
    <n v="10"/>
    <n v="4"/>
    <n v="0"/>
    <n v="0"/>
    <n v="0"/>
    <n v="0"/>
    <n v="0"/>
    <n v="0"/>
    <n v="0"/>
    <s v="Spain"/>
  </r>
  <r>
    <n v="8659"/>
    <n v="1952"/>
    <n v="73"/>
    <x v="1"/>
    <x v="3"/>
    <n v="69805"/>
    <n v="0"/>
    <n v="1"/>
    <d v="2014-01-21T00:00:00"/>
    <n v="50"/>
    <n v="750"/>
    <n v="71"/>
    <n v="174"/>
    <n v="13"/>
    <n v="10"/>
    <n v="20"/>
    <n v="1038"/>
    <n v="2"/>
    <n v="6"/>
    <n v="8"/>
    <n v="11"/>
    <n v="2"/>
    <n v="0"/>
    <n v="0"/>
    <n v="0"/>
    <n v="0"/>
    <n v="0"/>
    <n v="0"/>
    <n v="0"/>
    <s v="Germany"/>
  </r>
  <r>
    <n v="10708"/>
    <n v="1978"/>
    <n v="47"/>
    <x v="2"/>
    <x v="1"/>
    <n v="36975"/>
    <n v="1"/>
    <n v="0"/>
    <d v="2013-12-28T00:00:00"/>
    <n v="50"/>
    <n v="10"/>
    <n v="6"/>
    <n v="11"/>
    <n v="0"/>
    <n v="4"/>
    <n v="2"/>
    <n v="33"/>
    <n v="1"/>
    <n v="1"/>
    <n v="0"/>
    <n v="3"/>
    <n v="7"/>
    <n v="0"/>
    <n v="0"/>
    <n v="0"/>
    <n v="0"/>
    <n v="0"/>
    <n v="0"/>
    <n v="0"/>
    <s v="Spain"/>
  </r>
  <r>
    <n v="1176"/>
    <n v="1973"/>
    <n v="52"/>
    <x v="0"/>
    <x v="2"/>
    <n v="26228"/>
    <n v="1"/>
    <n v="0"/>
    <d v="2013-09-22T00:00:00"/>
    <n v="50"/>
    <n v="2"/>
    <n v="6"/>
    <n v="4"/>
    <n v="3"/>
    <n v="1"/>
    <n v="9"/>
    <n v="25"/>
    <n v="1"/>
    <n v="1"/>
    <n v="0"/>
    <n v="2"/>
    <n v="8"/>
    <n v="0"/>
    <n v="0"/>
    <n v="0"/>
    <n v="0"/>
    <n v="0"/>
    <n v="0"/>
    <n v="0"/>
    <s v="Spain"/>
  </r>
  <r>
    <n v="10380"/>
    <n v="1972"/>
    <n v="53"/>
    <x v="3"/>
    <x v="2"/>
    <n v="37787"/>
    <n v="1"/>
    <n v="0"/>
    <d v="2013-09-20T00:00:00"/>
    <n v="50"/>
    <n v="40"/>
    <n v="1"/>
    <n v="40"/>
    <n v="4"/>
    <n v="3"/>
    <n v="18"/>
    <n v="106"/>
    <n v="1"/>
    <n v="3"/>
    <n v="0"/>
    <n v="3"/>
    <n v="8"/>
    <n v="0"/>
    <n v="0"/>
    <n v="0"/>
    <n v="0"/>
    <n v="0"/>
    <n v="0"/>
    <n v="0"/>
    <s v="India"/>
  </r>
  <r>
    <n v="7037"/>
    <n v="1974"/>
    <n v="51"/>
    <x v="1"/>
    <x v="2"/>
    <n v="37087"/>
    <n v="1"/>
    <n v="0"/>
    <d v="2013-08-11T00:00:00"/>
    <n v="50"/>
    <n v="194"/>
    <n v="55"/>
    <n v="134"/>
    <n v="15"/>
    <n v="0"/>
    <n v="3"/>
    <n v="401"/>
    <n v="3"/>
    <n v="4"/>
    <n v="2"/>
    <n v="8"/>
    <n v="6"/>
    <n v="0"/>
    <n v="0"/>
    <n v="0"/>
    <n v="0"/>
    <n v="0"/>
    <n v="0"/>
    <n v="0"/>
    <s v="Saudi Arabia"/>
  </r>
  <r>
    <n v="11096"/>
    <n v="1952"/>
    <n v="73"/>
    <x v="2"/>
    <x v="3"/>
    <n v="57247"/>
    <n v="0"/>
    <n v="1"/>
    <d v="2013-08-08T00:00:00"/>
    <n v="50"/>
    <n v="99"/>
    <n v="4"/>
    <n v="32"/>
    <n v="37"/>
    <n v="54"/>
    <n v="6"/>
    <n v="232"/>
    <n v="2"/>
    <n v="2"/>
    <n v="1"/>
    <n v="7"/>
    <n v="2"/>
    <n v="0"/>
    <n v="0"/>
    <n v="0"/>
    <n v="0"/>
    <n v="0"/>
    <n v="0"/>
    <n v="0"/>
    <s v="Spain"/>
  </r>
  <r>
    <n v="6374"/>
    <n v="1954"/>
    <n v="71"/>
    <x v="1"/>
    <x v="2"/>
    <n v="36930"/>
    <n v="0"/>
    <n v="1"/>
    <d v="2013-05-17T00:00:00"/>
    <n v="50"/>
    <n v="223"/>
    <n v="2"/>
    <n v="31"/>
    <n v="0"/>
    <n v="2"/>
    <n v="39"/>
    <n v="297"/>
    <n v="5"/>
    <n v="5"/>
    <n v="2"/>
    <n v="4"/>
    <n v="8"/>
    <n v="0"/>
    <n v="0"/>
    <n v="0"/>
    <n v="0"/>
    <n v="0"/>
    <n v="0"/>
    <n v="0"/>
    <s v="Spain"/>
  </r>
  <r>
    <n v="5552"/>
    <n v="1963"/>
    <n v="62"/>
    <x v="3"/>
    <x v="0"/>
    <n v="48721"/>
    <n v="1"/>
    <n v="1"/>
    <d v="2013-05-13T00:00:00"/>
    <n v="50"/>
    <n v="81"/>
    <n v="18"/>
    <n v="113"/>
    <n v="47"/>
    <n v="13"/>
    <n v="21"/>
    <n v="293"/>
    <n v="6"/>
    <n v="4"/>
    <n v="2"/>
    <n v="5"/>
    <n v="6"/>
    <n v="0"/>
    <n v="0"/>
    <n v="0"/>
    <n v="0"/>
    <n v="0"/>
    <n v="0"/>
    <n v="0"/>
    <s v="Saudi Arabia"/>
  </r>
  <r>
    <n v="2245"/>
    <n v="1969"/>
    <n v="56"/>
    <x v="3"/>
    <x v="2"/>
    <n v="43641"/>
    <n v="1"/>
    <n v="1"/>
    <d v="2013-04-22T00:00:00"/>
    <n v="50"/>
    <n v="57"/>
    <n v="2"/>
    <n v="51"/>
    <n v="4"/>
    <n v="2"/>
    <n v="23"/>
    <n v="139"/>
    <n v="3"/>
    <n v="2"/>
    <n v="1"/>
    <n v="4"/>
    <n v="6"/>
    <n v="0"/>
    <n v="0"/>
    <n v="0"/>
    <n v="0"/>
    <n v="0"/>
    <n v="0"/>
    <n v="0"/>
    <s v="Spain"/>
  </r>
  <r>
    <n v="6200"/>
    <n v="1951"/>
    <n v="74"/>
    <x v="0"/>
    <x v="2"/>
    <n v="75903"/>
    <n v="0"/>
    <n v="1"/>
    <d v="2013-04-08T00:00:00"/>
    <n v="50"/>
    <n v="340"/>
    <n v="108"/>
    <n v="185"/>
    <n v="130"/>
    <n v="38"/>
    <n v="100"/>
    <n v="901"/>
    <n v="2"/>
    <n v="6"/>
    <n v="6"/>
    <n v="9"/>
    <n v="3"/>
    <n v="0"/>
    <n v="0"/>
    <n v="0"/>
    <n v="0"/>
    <n v="0"/>
    <n v="0"/>
    <n v="0"/>
    <s v="Spain"/>
  </r>
  <r>
    <n v="9904"/>
    <n v="1956"/>
    <n v="69"/>
    <x v="0"/>
    <x v="2"/>
    <n v="71391"/>
    <n v="0"/>
    <n v="1"/>
    <d v="2013-03-29T00:00:00"/>
    <n v="50"/>
    <n v="336"/>
    <n v="123"/>
    <n v="274"/>
    <n v="46"/>
    <n v="123"/>
    <n v="141"/>
    <n v="1043"/>
    <n v="5"/>
    <n v="6"/>
    <n v="5"/>
    <n v="12"/>
    <n v="3"/>
    <n v="0"/>
    <n v="0"/>
    <n v="0"/>
    <n v="0"/>
    <n v="0"/>
    <n v="0"/>
    <n v="0"/>
    <s v="Canada"/>
  </r>
  <r>
    <n v="10031"/>
    <n v="1976"/>
    <n v="49"/>
    <x v="1"/>
    <x v="2"/>
    <n v="16927"/>
    <n v="1"/>
    <n v="1"/>
    <d v="2013-02-10T00:00:00"/>
    <n v="50"/>
    <n v="20"/>
    <n v="2"/>
    <n v="23"/>
    <n v="3"/>
    <n v="1"/>
    <n v="4"/>
    <n v="53"/>
    <n v="5"/>
    <n v="3"/>
    <n v="0"/>
    <n v="4"/>
    <n v="8"/>
    <n v="0"/>
    <n v="0"/>
    <n v="0"/>
    <n v="0"/>
    <n v="0"/>
    <n v="0"/>
    <n v="0"/>
    <s v="Saudi Arabia"/>
  </r>
  <r>
    <n v="6642"/>
    <n v="1961"/>
    <n v="64"/>
    <x v="0"/>
    <x v="0"/>
    <n v="27215"/>
    <n v="2"/>
    <n v="1"/>
    <d v="2013-01-23T00:00:00"/>
    <n v="50"/>
    <n v="30"/>
    <n v="5"/>
    <n v="22"/>
    <n v="8"/>
    <n v="9"/>
    <n v="28"/>
    <n v="102"/>
    <n v="4"/>
    <n v="2"/>
    <n v="1"/>
    <n v="4"/>
    <n v="6"/>
    <n v="0"/>
    <n v="0"/>
    <n v="0"/>
    <n v="0"/>
    <n v="0"/>
    <n v="0"/>
    <n v="0"/>
    <s v="Saudi Arabia"/>
  </r>
  <r>
    <n v="10882"/>
    <n v="1976"/>
    <n v="49"/>
    <x v="0"/>
    <x v="2"/>
    <n v="53858"/>
    <n v="0"/>
    <n v="1"/>
    <d v="2012-11-09T00:00:00"/>
    <n v="50"/>
    <n v="407"/>
    <n v="53"/>
    <n v="221"/>
    <n v="58"/>
    <n v="150"/>
    <n v="26"/>
    <n v="915"/>
    <n v="4"/>
    <n v="4"/>
    <n v="3"/>
    <n v="6"/>
    <n v="4"/>
    <n v="0"/>
    <n v="0"/>
    <n v="0"/>
    <n v="0"/>
    <n v="0"/>
    <n v="0"/>
    <n v="0"/>
    <s v="Spain"/>
  </r>
  <r>
    <n v="5636"/>
    <n v="1963"/>
    <n v="62"/>
    <x v="0"/>
    <x v="1"/>
    <n v="30983"/>
    <n v="0"/>
    <n v="0"/>
    <d v="2012-11-09T00:00:00"/>
    <n v="50"/>
    <n v="51"/>
    <n v="4"/>
    <n v="50"/>
    <n v="12"/>
    <n v="1"/>
    <n v="49"/>
    <n v="167"/>
    <n v="1"/>
    <n v="4"/>
    <n v="0"/>
    <n v="3"/>
    <n v="8"/>
    <n v="0"/>
    <n v="0"/>
    <n v="0"/>
    <n v="0"/>
    <n v="0"/>
    <n v="1"/>
    <n v="0"/>
    <s v="India"/>
  </r>
  <r>
    <n v="8692"/>
    <n v="1952"/>
    <n v="73"/>
    <x v="0"/>
    <x v="3"/>
    <n v="43462"/>
    <n v="1"/>
    <n v="1"/>
    <d v="2012-09-12T00:00:00"/>
    <n v="50"/>
    <n v="90"/>
    <n v="17"/>
    <n v="97"/>
    <n v="15"/>
    <n v="6"/>
    <n v="15"/>
    <n v="240"/>
    <n v="6"/>
    <n v="4"/>
    <n v="1"/>
    <n v="5"/>
    <n v="8"/>
    <n v="0"/>
    <n v="0"/>
    <n v="0"/>
    <n v="0"/>
    <n v="0"/>
    <n v="0"/>
    <n v="0"/>
    <s v="Spain"/>
  </r>
  <r>
    <n v="8091"/>
    <n v="1956"/>
    <n v="69"/>
    <x v="0"/>
    <x v="2"/>
    <n v="63943"/>
    <n v="0"/>
    <n v="1"/>
    <d v="2012-09-02T00:00:00"/>
    <n v="50"/>
    <n v="423"/>
    <n v="184"/>
    <n v="368"/>
    <n v="13"/>
    <n v="97"/>
    <n v="21"/>
    <n v="1106"/>
    <n v="1"/>
    <n v="6"/>
    <n v="4"/>
    <n v="6"/>
    <n v="5"/>
    <n v="0"/>
    <n v="0"/>
    <n v="0"/>
    <n v="0"/>
    <n v="0"/>
    <n v="0"/>
    <n v="0"/>
    <s v="India"/>
  </r>
  <r>
    <n v="8080"/>
    <n v="1986"/>
    <n v="39"/>
    <x v="0"/>
    <x v="1"/>
    <n v="26816"/>
    <n v="0"/>
    <n v="0"/>
    <d v="2012-08-17T00:00:00"/>
    <n v="50"/>
    <n v="5"/>
    <n v="1"/>
    <n v="6"/>
    <n v="3"/>
    <n v="4"/>
    <n v="3"/>
    <n v="22"/>
    <n v="1"/>
    <n v="0"/>
    <n v="0"/>
    <n v="3"/>
    <n v="4"/>
    <n v="0"/>
    <n v="0"/>
    <n v="0"/>
    <n v="0"/>
    <n v="0"/>
    <n v="0"/>
    <n v="0"/>
    <s v="India"/>
  </r>
  <r>
    <n v="8370"/>
    <n v="1976"/>
    <n v="49"/>
    <x v="2"/>
    <x v="3"/>
    <n v="75484"/>
    <n v="0"/>
    <n v="1"/>
    <d v="2012-08-02T00:00:00"/>
    <n v="50"/>
    <n v="378"/>
    <n v="97"/>
    <n v="259"/>
    <n v="197"/>
    <n v="194"/>
    <n v="34"/>
    <n v="1159"/>
    <n v="2"/>
    <n v="7"/>
    <n v="3"/>
    <n v="6"/>
    <n v="4"/>
    <n v="0"/>
    <n v="0"/>
    <n v="0"/>
    <n v="0"/>
    <n v="0"/>
    <n v="0"/>
    <n v="0"/>
    <s v="Canada"/>
  </r>
  <r>
    <n v="4550"/>
    <n v="1966"/>
    <n v="59"/>
    <x v="3"/>
    <x v="3"/>
    <n v="33564"/>
    <n v="0"/>
    <n v="1"/>
    <d v="2014-06-24T00:00:00"/>
    <n v="51"/>
    <n v="61"/>
    <n v="0"/>
    <n v="3"/>
    <n v="0"/>
    <n v="0"/>
    <n v="7"/>
    <n v="71"/>
    <n v="1"/>
    <n v="1"/>
    <n v="1"/>
    <n v="3"/>
    <n v="5"/>
    <n v="0"/>
    <n v="0"/>
    <n v="0"/>
    <n v="0"/>
    <n v="0"/>
    <n v="0"/>
    <n v="0"/>
    <s v="Spain"/>
  </r>
  <r>
    <n v="3381"/>
    <n v="1953"/>
    <n v="72"/>
    <x v="3"/>
    <x v="2"/>
    <n v="54348"/>
    <n v="1"/>
    <n v="1"/>
    <d v="2014-06-08T00:00:00"/>
    <n v="51"/>
    <n v="70"/>
    <n v="0"/>
    <n v="16"/>
    <n v="0"/>
    <n v="0"/>
    <n v="4"/>
    <n v="90"/>
    <n v="2"/>
    <n v="2"/>
    <n v="0"/>
    <n v="4"/>
    <n v="6"/>
    <n v="0"/>
    <n v="0"/>
    <n v="0"/>
    <n v="0"/>
    <n v="0"/>
    <n v="0"/>
    <n v="0"/>
    <s v="Canada"/>
  </r>
  <r>
    <n v="10556"/>
    <n v="1959"/>
    <n v="66"/>
    <x v="0"/>
    <x v="2"/>
    <n v="54984"/>
    <n v="0"/>
    <n v="1"/>
    <d v="2014-05-24T00:00:00"/>
    <n v="51"/>
    <n v="173"/>
    <n v="13"/>
    <n v="131"/>
    <n v="32"/>
    <n v="3"/>
    <n v="6"/>
    <n v="358"/>
    <n v="4"/>
    <n v="6"/>
    <n v="1"/>
    <n v="6"/>
    <n v="7"/>
    <n v="0"/>
    <n v="0"/>
    <n v="0"/>
    <n v="1"/>
    <n v="0"/>
    <n v="0"/>
    <n v="0"/>
    <s v="Spain"/>
  </r>
  <r>
    <n v="9467"/>
    <n v="1984"/>
    <n v="41"/>
    <x v="0"/>
    <x v="1"/>
    <n v="34738"/>
    <n v="1"/>
    <n v="0"/>
    <d v="2014-05-11T00:00:00"/>
    <n v="51"/>
    <n v="3"/>
    <n v="2"/>
    <n v="10"/>
    <n v="3"/>
    <n v="0"/>
    <n v="2"/>
    <n v="20"/>
    <n v="1"/>
    <n v="1"/>
    <n v="0"/>
    <n v="3"/>
    <n v="6"/>
    <n v="0"/>
    <n v="0"/>
    <n v="0"/>
    <n v="0"/>
    <n v="0"/>
    <n v="0"/>
    <n v="0"/>
    <s v="Spain"/>
  </r>
  <r>
    <n v="2891"/>
    <n v="1963"/>
    <n v="62"/>
    <x v="0"/>
    <x v="0"/>
    <n v="68118"/>
    <n v="0"/>
    <n v="1"/>
    <d v="2013-10-18T00:00:00"/>
    <n v="51"/>
    <n v="595"/>
    <n v="23"/>
    <n v="123"/>
    <n v="10"/>
    <n v="23"/>
    <n v="154"/>
    <n v="928"/>
    <n v="2"/>
    <n v="8"/>
    <n v="9"/>
    <n v="4"/>
    <n v="6"/>
    <n v="0"/>
    <n v="0"/>
    <n v="0"/>
    <n v="0"/>
    <n v="0"/>
    <n v="0"/>
    <n v="0"/>
    <s v="USA"/>
  </r>
  <r>
    <n v="5011"/>
    <n v="1963"/>
    <n v="62"/>
    <x v="0"/>
    <x v="0"/>
    <n v="68118"/>
    <n v="0"/>
    <n v="1"/>
    <d v="2013-10-18T00:00:00"/>
    <n v="51"/>
    <n v="595"/>
    <n v="23"/>
    <n v="123"/>
    <n v="10"/>
    <n v="23"/>
    <n v="154"/>
    <n v="928"/>
    <n v="2"/>
    <n v="8"/>
    <n v="9"/>
    <n v="4"/>
    <n v="6"/>
    <n v="0"/>
    <n v="0"/>
    <n v="0"/>
    <n v="0"/>
    <n v="0"/>
    <n v="0"/>
    <n v="0"/>
    <s v="Spain"/>
  </r>
  <r>
    <n v="8140"/>
    <n v="1973"/>
    <n v="52"/>
    <x v="0"/>
    <x v="3"/>
    <n v="22682"/>
    <n v="1"/>
    <n v="0"/>
    <d v="2013-10-03T00:00:00"/>
    <n v="51"/>
    <n v="10"/>
    <n v="14"/>
    <n v="29"/>
    <n v="4"/>
    <n v="2"/>
    <n v="36"/>
    <n v="95"/>
    <n v="3"/>
    <n v="2"/>
    <n v="1"/>
    <n v="4"/>
    <n v="4"/>
    <n v="0"/>
    <n v="0"/>
    <n v="0"/>
    <n v="0"/>
    <n v="0"/>
    <n v="0"/>
    <n v="0"/>
    <s v="Australia"/>
  </r>
  <r>
    <n v="11039"/>
    <n v="1975"/>
    <n v="50"/>
    <x v="0"/>
    <x v="2"/>
    <n v="51948"/>
    <n v="0"/>
    <n v="1"/>
    <d v="2013-09-17T00:00:00"/>
    <n v="51"/>
    <n v="82"/>
    <n v="33"/>
    <n v="54"/>
    <n v="71"/>
    <n v="30"/>
    <n v="41"/>
    <n v="311"/>
    <n v="2"/>
    <n v="5"/>
    <n v="2"/>
    <n v="4"/>
    <n v="5"/>
    <n v="0"/>
    <n v="0"/>
    <n v="0"/>
    <n v="0"/>
    <n v="0"/>
    <n v="0"/>
    <n v="0"/>
    <s v="Spain"/>
  </r>
  <r>
    <n v="78"/>
    <n v="1969"/>
    <n v="56"/>
    <x v="0"/>
    <x v="2"/>
    <n v="25293"/>
    <n v="1"/>
    <n v="0"/>
    <d v="2013-09-15T00:00:00"/>
    <n v="51"/>
    <n v="15"/>
    <n v="0"/>
    <n v="11"/>
    <n v="0"/>
    <n v="2"/>
    <n v="9"/>
    <n v="37"/>
    <n v="1"/>
    <n v="1"/>
    <n v="1"/>
    <n v="2"/>
    <n v="8"/>
    <n v="0"/>
    <n v="0"/>
    <n v="0"/>
    <n v="0"/>
    <n v="0"/>
    <n v="0"/>
    <n v="0"/>
    <s v="Spain"/>
  </r>
  <r>
    <n v="5517"/>
    <n v="1969"/>
    <n v="56"/>
    <x v="0"/>
    <x v="2"/>
    <n v="25293"/>
    <n v="1"/>
    <n v="0"/>
    <d v="2013-09-15T00:00:00"/>
    <n v="51"/>
    <n v="15"/>
    <n v="0"/>
    <n v="11"/>
    <n v="0"/>
    <n v="2"/>
    <n v="9"/>
    <n v="37"/>
    <n v="1"/>
    <n v="1"/>
    <n v="1"/>
    <n v="2"/>
    <n v="8"/>
    <n v="0"/>
    <n v="0"/>
    <n v="0"/>
    <n v="0"/>
    <n v="0"/>
    <n v="0"/>
    <n v="0"/>
    <s v="Australia"/>
  </r>
  <r>
    <n v="5290"/>
    <n v="1964"/>
    <n v="61"/>
    <x v="1"/>
    <x v="2"/>
    <n v="41551"/>
    <n v="1"/>
    <n v="1"/>
    <d v="2013-08-14T00:00:00"/>
    <n v="51"/>
    <n v="220"/>
    <n v="0"/>
    <n v="33"/>
    <n v="3"/>
    <n v="0"/>
    <n v="23"/>
    <n v="279"/>
    <n v="5"/>
    <n v="5"/>
    <n v="1"/>
    <n v="5"/>
    <n v="8"/>
    <n v="0"/>
    <n v="0"/>
    <n v="0"/>
    <n v="0"/>
    <n v="0"/>
    <n v="0"/>
    <n v="0"/>
    <s v="Canada"/>
  </r>
  <r>
    <n v="4128"/>
    <n v="1962"/>
    <n v="63"/>
    <x v="1"/>
    <x v="3"/>
    <n v="56067"/>
    <n v="0"/>
    <n v="1"/>
    <d v="2013-07-20T00:00:00"/>
    <n v="51"/>
    <n v="517"/>
    <n v="12"/>
    <n v="54"/>
    <n v="16"/>
    <n v="6"/>
    <n v="120"/>
    <n v="725"/>
    <n v="2"/>
    <n v="7"/>
    <n v="4"/>
    <n v="7"/>
    <n v="5"/>
    <n v="0"/>
    <n v="0"/>
    <n v="0"/>
    <n v="0"/>
    <n v="0"/>
    <n v="0"/>
    <n v="0"/>
    <s v="Saudi Arabia"/>
  </r>
  <r>
    <n v="8534"/>
    <n v="1952"/>
    <n v="73"/>
    <x v="0"/>
    <x v="2"/>
    <n v="67433"/>
    <n v="0"/>
    <n v="2"/>
    <d v="2013-07-16T00:00:00"/>
    <n v="51"/>
    <n v="615"/>
    <n v="28"/>
    <n v="259"/>
    <n v="12"/>
    <n v="48"/>
    <n v="30"/>
    <n v="992"/>
    <n v="4"/>
    <n v="6"/>
    <n v="5"/>
    <n v="13"/>
    <n v="4"/>
    <n v="0"/>
    <n v="1"/>
    <n v="0"/>
    <n v="0"/>
    <n v="0"/>
    <n v="0"/>
    <n v="0"/>
    <s v="Spain"/>
  </r>
  <r>
    <n v="9592"/>
    <n v="1983"/>
    <n v="42"/>
    <x v="0"/>
    <x v="3"/>
    <n v="22010"/>
    <n v="1"/>
    <n v="0"/>
    <d v="2013-06-30T00:00:00"/>
    <n v="51"/>
    <n v="11"/>
    <n v="2"/>
    <n v="9"/>
    <n v="3"/>
    <n v="0"/>
    <n v="8"/>
    <n v="33"/>
    <n v="2"/>
    <n v="2"/>
    <n v="0"/>
    <n v="3"/>
    <n v="8"/>
    <n v="0"/>
    <n v="0"/>
    <n v="0"/>
    <n v="0"/>
    <n v="0"/>
    <n v="0"/>
    <n v="0"/>
    <s v="Spain"/>
  </r>
  <r>
    <n v="8957"/>
    <n v="1952"/>
    <n v="73"/>
    <x v="2"/>
    <x v="1"/>
    <n v="64831"/>
    <n v="1"/>
    <n v="1"/>
    <d v="2013-06-10T00:00:00"/>
    <n v="51"/>
    <n v="480"/>
    <n v="86"/>
    <n v="249"/>
    <n v="75"/>
    <n v="86"/>
    <n v="144"/>
    <n v="1120"/>
    <n v="8"/>
    <n v="6"/>
    <n v="3"/>
    <n v="5"/>
    <n v="6"/>
    <n v="0"/>
    <n v="0"/>
    <n v="0"/>
    <n v="0"/>
    <n v="0"/>
    <n v="0"/>
    <n v="0"/>
    <s v="Saudi Arabia"/>
  </r>
  <r>
    <n v="9308"/>
    <n v="1954"/>
    <n v="71"/>
    <x v="0"/>
    <x v="2"/>
    <n v="62820"/>
    <n v="0"/>
    <n v="0"/>
    <d v="2013-05-11T00:00:00"/>
    <n v="51"/>
    <n v="398"/>
    <n v="61"/>
    <n v="265"/>
    <n v="138"/>
    <n v="61"/>
    <n v="53"/>
    <n v="976"/>
    <n v="1"/>
    <n v="3"/>
    <n v="4"/>
    <n v="6"/>
    <n v="1"/>
    <n v="0"/>
    <n v="0"/>
    <n v="0"/>
    <n v="0"/>
    <n v="0"/>
    <n v="0"/>
    <n v="0"/>
    <s v="Saudi Arabia"/>
  </r>
  <r>
    <n v="544"/>
    <n v="1954"/>
    <n v="71"/>
    <x v="0"/>
    <x v="2"/>
    <n v="62820"/>
    <n v="0"/>
    <n v="0"/>
    <d v="2013-05-11T00:00:00"/>
    <n v="51"/>
    <n v="398"/>
    <n v="61"/>
    <n v="265"/>
    <n v="138"/>
    <n v="61"/>
    <n v="53"/>
    <n v="976"/>
    <n v="1"/>
    <n v="3"/>
    <n v="4"/>
    <n v="6"/>
    <n v="1"/>
    <n v="0"/>
    <n v="0"/>
    <n v="0"/>
    <n v="0"/>
    <n v="0"/>
    <n v="0"/>
    <n v="0"/>
    <s v="Spain"/>
  </r>
  <r>
    <n v="5989"/>
    <n v="1959"/>
    <n v="66"/>
    <x v="2"/>
    <x v="0"/>
    <n v="78353"/>
    <n v="0"/>
    <n v="1"/>
    <d v="2013-04-16T00:00:00"/>
    <n v="51"/>
    <n v="752"/>
    <n v="122"/>
    <n v="476"/>
    <n v="39"/>
    <n v="153"/>
    <n v="34"/>
    <n v="1576"/>
    <n v="1"/>
    <n v="10"/>
    <n v="2"/>
    <n v="11"/>
    <n v="8"/>
    <n v="0"/>
    <n v="0"/>
    <n v="0"/>
    <n v="0"/>
    <n v="0"/>
    <n v="0"/>
    <n v="0"/>
    <s v="Canada"/>
  </r>
  <r>
    <n v="635"/>
    <n v="1966"/>
    <n v="59"/>
    <x v="3"/>
    <x v="2"/>
    <n v="57183"/>
    <n v="1"/>
    <n v="1"/>
    <d v="2013-03-19T00:00:00"/>
    <n v="51"/>
    <n v="464"/>
    <n v="5"/>
    <n v="64"/>
    <n v="7"/>
    <n v="0"/>
    <n v="70"/>
    <n v="610"/>
    <n v="8"/>
    <n v="9"/>
    <n v="1"/>
    <n v="7"/>
    <n v="8"/>
    <n v="0"/>
    <n v="0"/>
    <n v="0"/>
    <n v="0"/>
    <n v="0"/>
    <n v="0"/>
    <n v="0"/>
    <s v="Spain"/>
  </r>
  <r>
    <n v="6673"/>
    <n v="1965"/>
    <n v="60"/>
    <x v="0"/>
    <x v="1"/>
    <n v="23478"/>
    <n v="0"/>
    <n v="0"/>
    <d v="2013-03-19T00:00:00"/>
    <n v="51"/>
    <n v="28"/>
    <n v="6"/>
    <n v="27"/>
    <n v="12"/>
    <n v="17"/>
    <n v="39"/>
    <n v="129"/>
    <n v="1"/>
    <n v="3"/>
    <n v="0"/>
    <n v="3"/>
    <n v="8"/>
    <n v="0"/>
    <n v="0"/>
    <n v="0"/>
    <n v="0"/>
    <n v="0"/>
    <n v="0"/>
    <n v="0"/>
    <s v="USA"/>
  </r>
  <r>
    <n v="1710"/>
    <n v="1978"/>
    <n v="47"/>
    <x v="0"/>
    <x v="1"/>
    <n v="30168"/>
    <n v="1"/>
    <n v="0"/>
    <d v="2013-03-07T00:00:00"/>
    <n v="51"/>
    <n v="154"/>
    <n v="20"/>
    <n v="66"/>
    <n v="0"/>
    <n v="12"/>
    <n v="27"/>
    <n v="279"/>
    <n v="7"/>
    <n v="6"/>
    <n v="1"/>
    <n v="4"/>
    <n v="9"/>
    <n v="0"/>
    <n v="0"/>
    <n v="0"/>
    <n v="0"/>
    <n v="0"/>
    <n v="0"/>
    <n v="0"/>
    <s v="Spain"/>
  </r>
  <r>
    <n v="523"/>
    <n v="1989"/>
    <n v="36"/>
    <x v="0"/>
    <x v="2"/>
    <n v="37155"/>
    <n v="1"/>
    <n v="0"/>
    <d v="2013-01-31T00:00:00"/>
    <n v="51"/>
    <n v="23"/>
    <n v="0"/>
    <n v="26"/>
    <n v="7"/>
    <n v="15"/>
    <n v="3"/>
    <n v="74"/>
    <n v="1"/>
    <n v="2"/>
    <n v="0"/>
    <n v="4"/>
    <n v="5"/>
    <n v="0"/>
    <n v="0"/>
    <n v="0"/>
    <n v="0"/>
    <n v="0"/>
    <n v="0"/>
    <n v="0"/>
    <s v="Spain"/>
  </r>
  <r>
    <n v="8977"/>
    <n v="1985"/>
    <n v="40"/>
    <x v="4"/>
    <x v="1"/>
    <n v="16581"/>
    <n v="0"/>
    <n v="0"/>
    <d v="2013-01-12T00:00:00"/>
    <n v="51"/>
    <n v="1"/>
    <n v="3"/>
    <n v="4"/>
    <n v="2"/>
    <n v="3"/>
    <n v="11"/>
    <n v="24"/>
    <n v="1"/>
    <n v="0"/>
    <n v="0"/>
    <n v="3"/>
    <n v="4"/>
    <n v="0"/>
    <n v="0"/>
    <n v="0"/>
    <n v="0"/>
    <n v="0"/>
    <n v="0"/>
    <n v="0"/>
    <s v="Spain"/>
  </r>
  <r>
    <n v="9736"/>
    <n v="1980"/>
    <n v="45"/>
    <x v="0"/>
    <x v="2"/>
    <n v="41850"/>
    <n v="1"/>
    <n v="1"/>
    <d v="2012-12-24T00:00:00"/>
    <n v="51"/>
    <n v="53"/>
    <n v="5"/>
    <n v="19"/>
    <n v="2"/>
    <n v="13"/>
    <n v="4"/>
    <n v="96"/>
    <n v="3"/>
    <n v="3"/>
    <n v="0"/>
    <n v="3"/>
    <n v="8"/>
    <n v="0"/>
    <n v="0"/>
    <n v="0"/>
    <n v="0"/>
    <n v="0"/>
    <n v="0"/>
    <n v="0"/>
    <s v="USA"/>
  </r>
  <r>
    <n v="1544"/>
    <n v="1967"/>
    <n v="58"/>
    <x v="3"/>
    <x v="0"/>
    <n v="81380"/>
    <n v="0"/>
    <n v="0"/>
    <d v="2012-12-22T00:00:00"/>
    <n v="51"/>
    <n v="741"/>
    <n v="68"/>
    <n v="689"/>
    <n v="224"/>
    <n v="68"/>
    <n v="103"/>
    <n v="1893"/>
    <n v="1"/>
    <n v="4"/>
    <n v="2"/>
    <n v="10"/>
    <n v="2"/>
    <n v="0"/>
    <n v="0"/>
    <n v="0"/>
    <n v="0"/>
    <n v="0"/>
    <n v="0"/>
    <n v="0"/>
    <s v="Canada"/>
  </r>
  <r>
    <n v="6575"/>
    <n v="1981"/>
    <n v="44"/>
    <x v="0"/>
    <x v="3"/>
    <n v="56386"/>
    <n v="1"/>
    <n v="1"/>
    <d v="2012-10-27T00:00:00"/>
    <n v="51"/>
    <n v="230"/>
    <n v="48"/>
    <n v="214"/>
    <n v="13"/>
    <n v="32"/>
    <n v="75"/>
    <n v="612"/>
    <n v="8"/>
    <n v="9"/>
    <n v="1"/>
    <n v="7"/>
    <n v="9"/>
    <n v="0"/>
    <n v="0"/>
    <n v="0"/>
    <n v="0"/>
    <n v="0"/>
    <n v="0"/>
    <n v="0"/>
    <s v="Saudi Arabia"/>
  </r>
  <r>
    <n v="6147"/>
    <n v="1971"/>
    <n v="54"/>
    <x v="0"/>
    <x v="0"/>
    <n v="25818"/>
    <n v="1"/>
    <n v="0"/>
    <d v="2012-10-18T00:00:00"/>
    <n v="51"/>
    <n v="5"/>
    <n v="2"/>
    <n v="8"/>
    <n v="2"/>
    <n v="2"/>
    <n v="9"/>
    <n v="28"/>
    <n v="1"/>
    <n v="0"/>
    <n v="1"/>
    <n v="2"/>
    <n v="7"/>
    <n v="0"/>
    <n v="0"/>
    <n v="0"/>
    <n v="0"/>
    <n v="0"/>
    <n v="0"/>
    <n v="0"/>
    <s v="Germany"/>
  </r>
  <r>
    <n v="6354"/>
    <n v="1984"/>
    <n v="41"/>
    <x v="0"/>
    <x v="3"/>
    <n v="15345"/>
    <n v="1"/>
    <n v="0"/>
    <d v="2012-08-31T00:00:00"/>
    <n v="51"/>
    <n v="5"/>
    <n v="2"/>
    <n v="16"/>
    <n v="3"/>
    <n v="2"/>
    <n v="19"/>
    <n v="47"/>
    <n v="2"/>
    <n v="1"/>
    <n v="1"/>
    <n v="2"/>
    <n v="8"/>
    <n v="0"/>
    <n v="0"/>
    <n v="0"/>
    <n v="0"/>
    <n v="0"/>
    <n v="1"/>
    <n v="0"/>
    <s v="Spain"/>
  </r>
  <r>
    <n v="4769"/>
    <n v="1977"/>
    <n v="48"/>
    <x v="3"/>
    <x v="3"/>
    <n v="57954"/>
    <n v="1"/>
    <n v="1"/>
    <d v="2014-06-18T00:00:00"/>
    <n v="52"/>
    <n v="456"/>
    <n v="4"/>
    <n v="24"/>
    <n v="0"/>
    <n v="0"/>
    <n v="9"/>
    <n v="493"/>
    <n v="7"/>
    <n v="8"/>
    <n v="2"/>
    <n v="6"/>
    <n v="7"/>
    <n v="0"/>
    <n v="1"/>
    <n v="0"/>
    <n v="0"/>
    <n v="0"/>
    <n v="0"/>
    <n v="0"/>
    <s v="Spain"/>
  </r>
  <r>
    <n v="7540"/>
    <n v="1952"/>
    <n v="73"/>
    <x v="0"/>
    <x v="2"/>
    <n v="50300"/>
    <n v="0"/>
    <n v="1"/>
    <d v="2014-05-25T00:00:00"/>
    <n v="52"/>
    <n v="143"/>
    <n v="15"/>
    <n v="60"/>
    <n v="24"/>
    <n v="23"/>
    <n v="5"/>
    <n v="270"/>
    <n v="2"/>
    <n v="2"/>
    <n v="1"/>
    <n v="8"/>
    <n v="2"/>
    <n v="0"/>
    <n v="0"/>
    <n v="0"/>
    <n v="0"/>
    <n v="0"/>
    <n v="0"/>
    <n v="0"/>
    <s v="Spain"/>
  </r>
  <r>
    <n v="5247"/>
    <n v="1955"/>
    <n v="70"/>
    <x v="1"/>
    <x v="2"/>
    <n v="38725"/>
    <n v="1"/>
    <n v="1"/>
    <d v="2014-05-10T00:00:00"/>
    <n v="52"/>
    <n v="31"/>
    <n v="0"/>
    <n v="6"/>
    <n v="2"/>
    <n v="1"/>
    <n v="5"/>
    <n v="45"/>
    <n v="2"/>
    <n v="1"/>
    <n v="0"/>
    <n v="4"/>
    <n v="4"/>
    <n v="0"/>
    <n v="0"/>
    <n v="0"/>
    <n v="0"/>
    <n v="0"/>
    <n v="0"/>
    <n v="0"/>
    <s v="Spain"/>
  </r>
  <r>
    <n v="5987"/>
    <n v="1989"/>
    <n v="36"/>
    <x v="2"/>
    <x v="3"/>
    <n v="10404"/>
    <n v="1"/>
    <n v="0"/>
    <d v="2014-05-04T00:00:00"/>
    <n v="52"/>
    <n v="2"/>
    <n v="2"/>
    <n v="11"/>
    <n v="10"/>
    <n v="6"/>
    <n v="12"/>
    <n v="43"/>
    <n v="2"/>
    <n v="1"/>
    <n v="0"/>
    <n v="4"/>
    <n v="5"/>
    <n v="0"/>
    <n v="0"/>
    <n v="0"/>
    <n v="0"/>
    <n v="0"/>
    <n v="0"/>
    <n v="0"/>
    <s v="Spain"/>
  </r>
  <r>
    <n v="9960"/>
    <n v="1991"/>
    <n v="34"/>
    <x v="4"/>
    <x v="1"/>
    <n v="26868"/>
    <n v="1"/>
    <n v="0"/>
    <d v="2014-04-30T00:00:00"/>
    <n v="52"/>
    <n v="0"/>
    <n v="0"/>
    <n v="1"/>
    <n v="8"/>
    <n v="3"/>
    <n v="2"/>
    <n v="14"/>
    <n v="1"/>
    <n v="1"/>
    <n v="0"/>
    <n v="2"/>
    <n v="7"/>
    <n v="0"/>
    <n v="0"/>
    <n v="0"/>
    <n v="0"/>
    <n v="0"/>
    <n v="0"/>
    <n v="0"/>
    <s v="Saudi Arabia"/>
  </r>
  <r>
    <n v="10972"/>
    <n v="1949"/>
    <n v="76"/>
    <x v="0"/>
    <x v="4"/>
    <n v="72298"/>
    <n v="0"/>
    <n v="0"/>
    <d v="2014-03-10T00:00:00"/>
    <n v="52"/>
    <n v="625"/>
    <n v="35"/>
    <n v="169"/>
    <n v="58"/>
    <n v="17"/>
    <n v="35"/>
    <n v="939"/>
    <n v="1"/>
    <n v="4"/>
    <n v="3"/>
    <n v="6"/>
    <n v="1"/>
    <n v="0"/>
    <n v="1"/>
    <n v="1"/>
    <n v="0"/>
    <n v="0"/>
    <n v="0"/>
    <n v="0"/>
    <s v="Spain"/>
  </r>
  <r>
    <n v="1399"/>
    <n v="1958"/>
    <n v="67"/>
    <x v="0"/>
    <x v="2"/>
    <n v="72905"/>
    <n v="0"/>
    <n v="0"/>
    <d v="2014-01-21T00:00:00"/>
    <n v="52"/>
    <n v="407"/>
    <n v="114"/>
    <n v="445"/>
    <n v="181"/>
    <n v="165"/>
    <n v="203"/>
    <n v="1515"/>
    <n v="1"/>
    <n v="3"/>
    <n v="7"/>
    <n v="9"/>
    <n v="1"/>
    <n v="0"/>
    <n v="0"/>
    <n v="0"/>
    <n v="1"/>
    <n v="0"/>
    <n v="0"/>
    <n v="0"/>
    <s v="Spain"/>
  </r>
  <r>
    <n v="2698"/>
    <n v="1976"/>
    <n v="49"/>
    <x v="0"/>
    <x v="1"/>
    <n v="47025"/>
    <n v="0"/>
    <n v="1"/>
    <d v="2013-11-07T00:00:00"/>
    <n v="52"/>
    <n v="254"/>
    <n v="7"/>
    <n v="108"/>
    <n v="20"/>
    <n v="0"/>
    <n v="26"/>
    <n v="415"/>
    <n v="3"/>
    <n v="6"/>
    <n v="3"/>
    <n v="5"/>
    <n v="6"/>
    <n v="0"/>
    <n v="0"/>
    <n v="0"/>
    <n v="0"/>
    <n v="0"/>
    <n v="0"/>
    <n v="0"/>
    <s v="USA"/>
  </r>
  <r>
    <n v="6340"/>
    <n v="1985"/>
    <n v="40"/>
    <x v="0"/>
    <x v="1"/>
    <n v="29938"/>
    <n v="1"/>
    <n v="0"/>
    <d v="2013-10-27T00:00:00"/>
    <n v="52"/>
    <n v="3"/>
    <n v="3"/>
    <n v="7"/>
    <n v="0"/>
    <n v="2"/>
    <n v="11"/>
    <n v="26"/>
    <n v="2"/>
    <n v="1"/>
    <n v="0"/>
    <n v="3"/>
    <n v="6"/>
    <n v="0"/>
    <n v="0"/>
    <n v="0"/>
    <n v="0"/>
    <n v="0"/>
    <n v="0"/>
    <n v="0"/>
    <s v="Saudi Arabia"/>
  </r>
  <r>
    <n v="4107"/>
    <n v="1948"/>
    <n v="77"/>
    <x v="1"/>
    <x v="3"/>
    <n v="46681"/>
    <n v="0"/>
    <n v="2"/>
    <d v="2013-10-08T00:00:00"/>
    <n v="52"/>
    <n v="269"/>
    <n v="15"/>
    <n v="69"/>
    <n v="15"/>
    <n v="19"/>
    <n v="38"/>
    <n v="425"/>
    <n v="2"/>
    <n v="4"/>
    <n v="6"/>
    <n v="4"/>
    <n v="5"/>
    <n v="0"/>
    <n v="0"/>
    <n v="0"/>
    <n v="0"/>
    <n v="0"/>
    <n v="0"/>
    <n v="0"/>
    <s v="Spain"/>
  </r>
  <r>
    <n v="10906"/>
    <n v="1948"/>
    <n v="77"/>
    <x v="1"/>
    <x v="3"/>
    <n v="46681"/>
    <n v="0"/>
    <n v="2"/>
    <d v="2013-10-08T00:00:00"/>
    <n v="52"/>
    <n v="269"/>
    <n v="15"/>
    <n v="69"/>
    <n v="15"/>
    <n v="19"/>
    <n v="38"/>
    <n v="425"/>
    <n v="2"/>
    <n v="4"/>
    <n v="6"/>
    <n v="4"/>
    <n v="5"/>
    <n v="0"/>
    <n v="0"/>
    <n v="0"/>
    <n v="0"/>
    <n v="0"/>
    <n v="0"/>
    <n v="0"/>
    <s v="Saudi Arabia"/>
  </r>
  <r>
    <n v="2557"/>
    <n v="1970"/>
    <n v="55"/>
    <x v="3"/>
    <x v="1"/>
    <n v="29548"/>
    <n v="1"/>
    <n v="0"/>
    <d v="2013-08-29T00:00:00"/>
    <n v="52"/>
    <n v="7"/>
    <n v="1"/>
    <n v="6"/>
    <n v="3"/>
    <n v="1"/>
    <n v="11"/>
    <n v="29"/>
    <n v="1"/>
    <n v="1"/>
    <n v="1"/>
    <n v="2"/>
    <n v="4"/>
    <n v="1"/>
    <n v="0"/>
    <n v="0"/>
    <n v="0"/>
    <n v="0"/>
    <n v="0"/>
    <n v="0"/>
    <s v="Spain"/>
  </r>
  <r>
    <n v="8786"/>
    <n v="1956"/>
    <n v="69"/>
    <x v="3"/>
    <x v="2"/>
    <n v="62058"/>
    <n v="0"/>
    <n v="1"/>
    <d v="2013-05-26T00:00:00"/>
    <n v="52"/>
    <n v="301"/>
    <n v="7"/>
    <n v="74"/>
    <n v="10"/>
    <n v="0"/>
    <n v="58"/>
    <n v="450"/>
    <n v="4"/>
    <n v="6"/>
    <n v="1"/>
    <n v="7"/>
    <n v="6"/>
    <n v="0"/>
    <n v="0"/>
    <n v="0"/>
    <n v="0"/>
    <n v="0"/>
    <n v="0"/>
    <n v="0"/>
    <s v="Germany"/>
  </r>
  <r>
    <n v="7187"/>
    <n v="1969"/>
    <n v="56"/>
    <x v="3"/>
    <x v="3"/>
    <m/>
    <n v="1"/>
    <n v="1"/>
    <d v="2013-05-18T00:00:00"/>
    <n v="52"/>
    <n v="375"/>
    <n v="42"/>
    <n v="48"/>
    <n v="94"/>
    <n v="66"/>
    <n v="96"/>
    <n v="721"/>
    <n v="7"/>
    <n v="4"/>
    <n v="10"/>
    <n v="4"/>
    <n v="3"/>
    <n v="0"/>
    <n v="0"/>
    <n v="0"/>
    <n v="0"/>
    <n v="0"/>
    <n v="0"/>
    <n v="0"/>
    <s v="Australia"/>
  </r>
  <r>
    <n v="6119"/>
    <n v="1963"/>
    <n v="62"/>
    <x v="1"/>
    <x v="1"/>
    <n v="36736"/>
    <n v="1"/>
    <n v="1"/>
    <d v="2013-05-10T00:00:00"/>
    <n v="52"/>
    <n v="10"/>
    <n v="0"/>
    <n v="3"/>
    <n v="0"/>
    <n v="0"/>
    <n v="4"/>
    <n v="17"/>
    <n v="1"/>
    <n v="1"/>
    <n v="0"/>
    <n v="2"/>
    <n v="6"/>
    <n v="0"/>
    <n v="0"/>
    <n v="0"/>
    <n v="0"/>
    <n v="0"/>
    <n v="0"/>
    <n v="0"/>
    <s v="Spain"/>
  </r>
  <r>
    <n v="2980"/>
    <n v="1952"/>
    <n v="73"/>
    <x v="3"/>
    <x v="1"/>
    <n v="8820"/>
    <n v="1"/>
    <n v="1"/>
    <d v="2013-03-22T00:00:00"/>
    <n v="52"/>
    <n v="12"/>
    <n v="0"/>
    <n v="13"/>
    <n v="4"/>
    <n v="2"/>
    <n v="4"/>
    <n v="35"/>
    <n v="4"/>
    <n v="3"/>
    <n v="0"/>
    <n v="3"/>
    <n v="8"/>
    <n v="0"/>
    <n v="0"/>
    <n v="0"/>
    <n v="0"/>
    <n v="0"/>
    <n v="0"/>
    <n v="0"/>
    <s v="Canada"/>
  </r>
  <r>
    <n v="3850"/>
    <n v="1963"/>
    <n v="62"/>
    <x v="4"/>
    <x v="3"/>
    <n v="14918"/>
    <n v="0"/>
    <n v="1"/>
    <d v="2012-12-07T00:00:00"/>
    <n v="52"/>
    <n v="3"/>
    <n v="3"/>
    <n v="3"/>
    <n v="15"/>
    <n v="4"/>
    <n v="15"/>
    <n v="43"/>
    <n v="1"/>
    <n v="1"/>
    <n v="0"/>
    <n v="3"/>
    <n v="6"/>
    <n v="0"/>
    <n v="0"/>
    <n v="0"/>
    <n v="0"/>
    <n v="0"/>
    <n v="0"/>
    <n v="0"/>
    <s v="India"/>
  </r>
  <r>
    <n v="1077"/>
    <n v="1974"/>
    <n v="51"/>
    <x v="0"/>
    <x v="3"/>
    <n v="56715"/>
    <n v="0"/>
    <n v="0"/>
    <d v="2012-12-05T00:00:00"/>
    <n v="52"/>
    <n v="258"/>
    <n v="105"/>
    <n v="239"/>
    <n v="237"/>
    <n v="172"/>
    <n v="9"/>
    <n v="1020"/>
    <n v="1"/>
    <n v="7"/>
    <n v="3"/>
    <n v="4"/>
    <n v="4"/>
    <n v="0"/>
    <n v="0"/>
    <n v="0"/>
    <n v="0"/>
    <n v="0"/>
    <n v="0"/>
    <n v="0"/>
    <s v="Spain"/>
  </r>
  <r>
    <n v="9733"/>
    <n v="1978"/>
    <n v="47"/>
    <x v="4"/>
    <x v="3"/>
    <n v="24882"/>
    <n v="1"/>
    <n v="0"/>
    <d v="2012-09-09T00:00:00"/>
    <n v="52"/>
    <n v="1"/>
    <n v="4"/>
    <n v="10"/>
    <n v="29"/>
    <n v="0"/>
    <n v="36"/>
    <n v="80"/>
    <n v="1"/>
    <n v="1"/>
    <n v="1"/>
    <n v="2"/>
    <n v="6"/>
    <n v="1"/>
    <n v="0"/>
    <n v="0"/>
    <n v="0"/>
    <n v="0"/>
    <n v="0"/>
    <n v="0"/>
    <s v="India"/>
  </r>
  <r>
    <n v="8462"/>
    <n v="1978"/>
    <n v="47"/>
    <x v="4"/>
    <x v="3"/>
    <n v="24882"/>
    <n v="1"/>
    <n v="0"/>
    <d v="2012-09-09T00:00:00"/>
    <n v="52"/>
    <n v="1"/>
    <n v="4"/>
    <n v="10"/>
    <n v="29"/>
    <n v="0"/>
    <n v="36"/>
    <n v="80"/>
    <n v="1"/>
    <n v="1"/>
    <n v="1"/>
    <n v="2"/>
    <n v="6"/>
    <n v="1"/>
    <n v="0"/>
    <n v="0"/>
    <n v="0"/>
    <n v="0"/>
    <n v="0"/>
    <n v="0"/>
    <s v="Spain"/>
  </r>
  <r>
    <n v="4764"/>
    <n v="1952"/>
    <n v="73"/>
    <x v="3"/>
    <x v="3"/>
    <n v="40442"/>
    <n v="1"/>
    <n v="1"/>
    <d v="2012-08-19T00:00:00"/>
    <n v="52"/>
    <n v="45"/>
    <n v="12"/>
    <n v="52"/>
    <n v="25"/>
    <n v="22"/>
    <n v="13"/>
    <n v="169"/>
    <n v="4"/>
    <n v="3"/>
    <n v="1"/>
    <n v="4"/>
    <n v="7"/>
    <n v="0"/>
    <n v="0"/>
    <n v="0"/>
    <n v="0"/>
    <n v="0"/>
    <n v="1"/>
    <n v="0"/>
    <s v="Saudi Arabia"/>
  </r>
  <r>
    <n v="2223"/>
    <n v="1965"/>
    <n v="60"/>
    <x v="2"/>
    <x v="0"/>
    <n v="64176"/>
    <n v="0"/>
    <n v="1"/>
    <d v="2012-08-03T00:00:00"/>
    <n v="52"/>
    <n v="1215"/>
    <n v="33"/>
    <n v="249"/>
    <n v="64"/>
    <n v="116"/>
    <n v="149"/>
    <n v="1826"/>
    <n v="8"/>
    <n v="8"/>
    <n v="9"/>
    <n v="8"/>
    <n v="6"/>
    <n v="0"/>
    <n v="0"/>
    <n v="0"/>
    <n v="0"/>
    <n v="0"/>
    <n v="0"/>
    <n v="0"/>
    <s v="Spain"/>
  </r>
  <r>
    <n v="7788"/>
    <n v="1983"/>
    <n v="42"/>
    <x v="1"/>
    <x v="2"/>
    <n v="23536"/>
    <n v="1"/>
    <n v="0"/>
    <d v="2014-06-04T00:00:00"/>
    <n v="53"/>
    <n v="6"/>
    <n v="0"/>
    <n v="3"/>
    <n v="0"/>
    <n v="0"/>
    <n v="1"/>
    <n v="10"/>
    <n v="1"/>
    <n v="0"/>
    <n v="0"/>
    <n v="3"/>
    <n v="3"/>
    <n v="0"/>
    <n v="0"/>
    <n v="0"/>
    <n v="0"/>
    <n v="0"/>
    <n v="0"/>
    <n v="0"/>
    <s v="Spain"/>
  </r>
  <r>
    <n v="5827"/>
    <n v="1958"/>
    <n v="67"/>
    <x v="0"/>
    <x v="0"/>
    <n v="35246"/>
    <n v="1"/>
    <n v="1"/>
    <d v="2014-04-16T00:00:00"/>
    <n v="53"/>
    <n v="36"/>
    <n v="0"/>
    <n v="12"/>
    <n v="2"/>
    <n v="2"/>
    <n v="10"/>
    <n v="62"/>
    <n v="4"/>
    <n v="3"/>
    <n v="1"/>
    <n v="3"/>
    <n v="5"/>
    <n v="0"/>
    <n v="0"/>
    <n v="0"/>
    <n v="0"/>
    <n v="0"/>
    <n v="0"/>
    <n v="0"/>
    <s v="Saudi Arabia"/>
  </r>
  <r>
    <n v="2958"/>
    <n v="1978"/>
    <n v="47"/>
    <x v="0"/>
    <x v="2"/>
    <n v="28442"/>
    <n v="2"/>
    <n v="0"/>
    <d v="2014-02-24T00:00:00"/>
    <n v="53"/>
    <n v="19"/>
    <n v="3"/>
    <n v="10"/>
    <n v="11"/>
    <n v="8"/>
    <n v="6"/>
    <n v="57"/>
    <n v="3"/>
    <n v="2"/>
    <n v="1"/>
    <n v="4"/>
    <n v="4"/>
    <n v="0"/>
    <n v="0"/>
    <n v="0"/>
    <n v="0"/>
    <n v="0"/>
    <n v="0"/>
    <n v="0"/>
    <s v="Spain"/>
  </r>
  <r>
    <n v="4954"/>
    <n v="1956"/>
    <n v="69"/>
    <x v="0"/>
    <x v="2"/>
    <n v="48195"/>
    <n v="1"/>
    <n v="1"/>
    <d v="2014-01-21T00:00:00"/>
    <n v="53"/>
    <n v="106"/>
    <n v="27"/>
    <n v="68"/>
    <n v="52"/>
    <n v="7"/>
    <n v="5"/>
    <n v="265"/>
    <n v="6"/>
    <n v="4"/>
    <n v="2"/>
    <n v="5"/>
    <n v="6"/>
    <n v="0"/>
    <n v="0"/>
    <n v="0"/>
    <n v="0"/>
    <n v="0"/>
    <n v="0"/>
    <n v="0"/>
    <s v="Spain"/>
  </r>
  <r>
    <n v="3139"/>
    <n v="1982"/>
    <n v="43"/>
    <x v="2"/>
    <x v="1"/>
    <n v="74116"/>
    <n v="0"/>
    <n v="0"/>
    <d v="2013-12-30T00:00:00"/>
    <n v="53"/>
    <n v="871"/>
    <n v="111"/>
    <n v="704"/>
    <n v="145"/>
    <n v="55"/>
    <n v="166"/>
    <n v="2052"/>
    <n v="1"/>
    <n v="4"/>
    <n v="4"/>
    <n v="10"/>
    <n v="2"/>
    <n v="0"/>
    <n v="1"/>
    <n v="0"/>
    <n v="0"/>
    <n v="0"/>
    <n v="0"/>
    <n v="0"/>
    <s v="Saudi Arabia"/>
  </r>
  <r>
    <n v="9952"/>
    <n v="1947"/>
    <n v="78"/>
    <x v="3"/>
    <x v="3"/>
    <n v="78093"/>
    <n v="0"/>
    <n v="0"/>
    <d v="2013-12-11T00:00:00"/>
    <n v="53"/>
    <n v="368"/>
    <n v="32"/>
    <n v="639"/>
    <n v="13"/>
    <n v="43"/>
    <n v="10"/>
    <n v="1105"/>
    <n v="1"/>
    <n v="4"/>
    <n v="7"/>
    <n v="5"/>
    <n v="1"/>
    <n v="0"/>
    <n v="0"/>
    <n v="0"/>
    <n v="0"/>
    <n v="0"/>
    <n v="0"/>
    <n v="0"/>
    <s v="Saudi Arabia"/>
  </r>
  <r>
    <n v="8180"/>
    <n v="1952"/>
    <n v="73"/>
    <x v="3"/>
    <x v="0"/>
    <n v="59354"/>
    <n v="1"/>
    <n v="1"/>
    <d v="2013-11-15T00:00:00"/>
    <n v="53"/>
    <n v="233"/>
    <n v="2"/>
    <n v="53"/>
    <n v="3"/>
    <n v="5"/>
    <n v="14"/>
    <n v="310"/>
    <n v="3"/>
    <n v="6"/>
    <n v="1"/>
    <n v="5"/>
    <n v="6"/>
    <n v="0"/>
    <n v="0"/>
    <n v="0"/>
    <n v="0"/>
    <n v="0"/>
    <n v="0"/>
    <n v="0"/>
    <s v="USA"/>
  </r>
  <r>
    <n v="3276"/>
    <n v="1976"/>
    <n v="49"/>
    <x v="2"/>
    <x v="3"/>
    <n v="36301"/>
    <n v="1"/>
    <n v="0"/>
    <d v="2013-10-25T00:00:00"/>
    <n v="53"/>
    <n v="11"/>
    <n v="12"/>
    <n v="35"/>
    <n v="3"/>
    <n v="5"/>
    <n v="12"/>
    <n v="78"/>
    <n v="1"/>
    <n v="3"/>
    <n v="0"/>
    <n v="3"/>
    <n v="7"/>
    <n v="0"/>
    <n v="0"/>
    <n v="0"/>
    <n v="0"/>
    <n v="0"/>
    <n v="0"/>
    <n v="0"/>
    <s v="Saudi Arabia"/>
  </r>
  <r>
    <n v="4994"/>
    <n v="1943"/>
    <n v="82"/>
    <x v="3"/>
    <x v="1"/>
    <n v="77598"/>
    <n v="0"/>
    <n v="0"/>
    <d v="2013-10-01T00:00:00"/>
    <n v="53"/>
    <n v="1193"/>
    <n v="33"/>
    <n v="281"/>
    <n v="129"/>
    <n v="66"/>
    <n v="33"/>
    <n v="1735"/>
    <n v="1"/>
    <n v="7"/>
    <n v="5"/>
    <n v="13"/>
    <n v="3"/>
    <n v="0"/>
    <n v="0"/>
    <n v="1"/>
    <n v="0"/>
    <n v="0"/>
    <n v="0"/>
    <n v="0"/>
    <s v="Spain"/>
  </r>
  <r>
    <n v="3598"/>
    <n v="1972"/>
    <n v="53"/>
    <x v="0"/>
    <x v="2"/>
    <n v="62710"/>
    <n v="0"/>
    <n v="1"/>
    <d v="2013-05-23T00:00:00"/>
    <n v="53"/>
    <n v="441"/>
    <n v="35"/>
    <n v="83"/>
    <n v="7"/>
    <n v="29"/>
    <n v="11"/>
    <n v="606"/>
    <n v="4"/>
    <n v="4"/>
    <n v="2"/>
    <n v="12"/>
    <n v="4"/>
    <n v="0"/>
    <n v="0"/>
    <n v="0"/>
    <n v="0"/>
    <n v="0"/>
    <n v="0"/>
    <n v="0"/>
    <s v="Spain"/>
  </r>
  <r>
    <n v="945"/>
    <n v="1965"/>
    <n v="60"/>
    <x v="0"/>
    <x v="3"/>
    <n v="36317"/>
    <n v="0"/>
    <n v="1"/>
    <d v="2013-05-22T00:00:00"/>
    <n v="53"/>
    <n v="87"/>
    <n v="3"/>
    <n v="25"/>
    <n v="3"/>
    <n v="2"/>
    <n v="13"/>
    <n v="133"/>
    <n v="2"/>
    <n v="3"/>
    <n v="0"/>
    <n v="4"/>
    <n v="7"/>
    <n v="0"/>
    <n v="0"/>
    <n v="0"/>
    <n v="0"/>
    <n v="0"/>
    <n v="0"/>
    <n v="0"/>
    <s v="Spain"/>
  </r>
  <r>
    <n v="5048"/>
    <n v="1971"/>
    <n v="54"/>
    <x v="1"/>
    <x v="1"/>
    <n v="42767"/>
    <n v="2"/>
    <n v="0"/>
    <d v="2013-05-11T00:00:00"/>
    <n v="53"/>
    <n v="20"/>
    <n v="6"/>
    <n v="43"/>
    <n v="19"/>
    <n v="5"/>
    <n v="38"/>
    <n v="131"/>
    <n v="1"/>
    <n v="3"/>
    <n v="1"/>
    <n v="2"/>
    <n v="8"/>
    <n v="0"/>
    <n v="0"/>
    <n v="0"/>
    <n v="0"/>
    <n v="0"/>
    <n v="0"/>
    <n v="0"/>
    <s v="Saudi Arabia"/>
  </r>
  <r>
    <n v="6214"/>
    <n v="1982"/>
    <n v="43"/>
    <x v="3"/>
    <x v="2"/>
    <n v="43815"/>
    <n v="1"/>
    <n v="0"/>
    <d v="2013-04-05T00:00:00"/>
    <n v="53"/>
    <n v="14"/>
    <n v="10"/>
    <n v="29"/>
    <n v="4"/>
    <n v="7"/>
    <n v="15"/>
    <n v="79"/>
    <n v="1"/>
    <n v="2"/>
    <n v="0"/>
    <n v="3"/>
    <n v="6"/>
    <n v="0"/>
    <n v="0"/>
    <n v="0"/>
    <n v="0"/>
    <n v="0"/>
    <n v="0"/>
    <n v="0"/>
    <s v="Spain"/>
  </r>
  <r>
    <n v="6230"/>
    <n v="1971"/>
    <n v="54"/>
    <x v="0"/>
    <x v="0"/>
    <n v="44421"/>
    <n v="1"/>
    <n v="1"/>
    <d v="2013-02-15T00:00:00"/>
    <n v="53"/>
    <n v="110"/>
    <n v="5"/>
    <n v="59"/>
    <n v="7"/>
    <n v="1"/>
    <n v="7"/>
    <n v="189"/>
    <n v="5"/>
    <n v="5"/>
    <n v="0"/>
    <n v="4"/>
    <n v="8"/>
    <n v="0"/>
    <n v="0"/>
    <n v="0"/>
    <n v="0"/>
    <n v="0"/>
    <n v="0"/>
    <n v="0"/>
    <s v="Spain"/>
  </r>
  <r>
    <n v="2968"/>
    <n v="1943"/>
    <n v="82"/>
    <x v="1"/>
    <x v="0"/>
    <n v="48948"/>
    <n v="0"/>
    <n v="0"/>
    <d v="2013-02-01T00:00:00"/>
    <n v="53"/>
    <n v="437"/>
    <n v="8"/>
    <n v="206"/>
    <n v="160"/>
    <n v="49"/>
    <n v="42"/>
    <n v="902"/>
    <n v="2"/>
    <n v="7"/>
    <n v="10"/>
    <n v="5"/>
    <n v="6"/>
    <n v="1"/>
    <n v="0"/>
    <n v="0"/>
    <n v="0"/>
    <n v="0"/>
    <n v="1"/>
    <n v="0"/>
    <s v="Australia"/>
  </r>
  <r>
    <n v="8800"/>
    <n v="1943"/>
    <n v="82"/>
    <x v="1"/>
    <x v="0"/>
    <n v="48948"/>
    <n v="0"/>
    <n v="0"/>
    <d v="2013-02-01T00:00:00"/>
    <n v="53"/>
    <n v="437"/>
    <n v="8"/>
    <n v="206"/>
    <n v="160"/>
    <n v="49"/>
    <n v="42"/>
    <n v="902"/>
    <n v="2"/>
    <n v="7"/>
    <n v="10"/>
    <n v="5"/>
    <n v="6"/>
    <n v="1"/>
    <n v="0"/>
    <n v="0"/>
    <n v="0"/>
    <n v="0"/>
    <n v="1"/>
    <n v="0"/>
    <s v="Saudi Arabia"/>
  </r>
  <r>
    <n v="1907"/>
    <n v="1950"/>
    <n v="75"/>
    <x v="3"/>
    <x v="0"/>
    <n v="63120"/>
    <n v="0"/>
    <n v="1"/>
    <d v="2012-09-28T00:00:00"/>
    <n v="53"/>
    <n v="965"/>
    <n v="69"/>
    <n v="279"/>
    <n v="54"/>
    <n v="41"/>
    <n v="69"/>
    <n v="1477"/>
    <n v="5"/>
    <n v="8"/>
    <n v="4"/>
    <n v="9"/>
    <n v="7"/>
    <n v="0"/>
    <n v="0"/>
    <n v="0"/>
    <n v="0"/>
    <n v="0"/>
    <n v="1"/>
    <n v="0"/>
    <s v="Spain"/>
  </r>
  <r>
    <n v="10478"/>
    <n v="1950"/>
    <n v="75"/>
    <x v="1"/>
    <x v="2"/>
    <n v="55517"/>
    <n v="1"/>
    <n v="1"/>
    <d v="2012-09-27T00:00:00"/>
    <n v="53"/>
    <n v="483"/>
    <n v="0"/>
    <n v="108"/>
    <n v="0"/>
    <n v="6"/>
    <n v="36"/>
    <n v="633"/>
    <n v="5"/>
    <n v="11"/>
    <n v="1"/>
    <n v="6"/>
    <n v="9"/>
    <n v="0"/>
    <n v="0"/>
    <n v="0"/>
    <n v="0"/>
    <n v="0"/>
    <n v="1"/>
    <n v="0"/>
    <s v="Saudi Arabia"/>
  </r>
  <r>
    <n v="4188"/>
    <n v="1957"/>
    <n v="68"/>
    <x v="0"/>
    <x v="1"/>
    <n v="36864"/>
    <n v="0"/>
    <n v="1"/>
    <d v="2012-08-13T00:00:00"/>
    <n v="53"/>
    <n v="204"/>
    <n v="5"/>
    <n v="39"/>
    <n v="17"/>
    <n v="0"/>
    <n v="89"/>
    <n v="354"/>
    <n v="3"/>
    <n v="5"/>
    <n v="2"/>
    <n v="4"/>
    <n v="8"/>
    <n v="0"/>
    <n v="0"/>
    <n v="0"/>
    <n v="0"/>
    <n v="0"/>
    <n v="1"/>
    <n v="0"/>
    <s v="Australia"/>
  </r>
  <r>
    <n v="8720"/>
    <n v="1978"/>
    <n v="47"/>
    <x v="2"/>
    <x v="3"/>
    <m/>
    <n v="0"/>
    <n v="0"/>
    <d v="2012-08-12T00:00:00"/>
    <n v="53"/>
    <n v="32"/>
    <n v="2"/>
    <n v="1607"/>
    <n v="12"/>
    <n v="4"/>
    <n v="22"/>
    <n v="1679"/>
    <n v="0"/>
    <n v="0"/>
    <n v="0"/>
    <n v="1"/>
    <n v="0"/>
    <n v="0"/>
    <n v="1"/>
    <n v="0"/>
    <n v="0"/>
    <n v="0"/>
    <n v="0"/>
    <n v="0"/>
    <s v="India"/>
  </r>
  <r>
    <n v="2225"/>
    <n v="1977"/>
    <n v="48"/>
    <x v="0"/>
    <x v="0"/>
    <n v="82582"/>
    <n v="0"/>
    <n v="0"/>
    <d v="2014-06-07T00:00:00"/>
    <n v="54"/>
    <n v="510"/>
    <n v="120"/>
    <n v="550"/>
    <n v="156"/>
    <n v="40"/>
    <n v="241"/>
    <n v="1617"/>
    <n v="1"/>
    <n v="4"/>
    <n v="9"/>
    <n v="7"/>
    <n v="1"/>
    <n v="1"/>
    <n v="0"/>
    <n v="0"/>
    <n v="1"/>
    <n v="0"/>
    <n v="1"/>
    <n v="0"/>
    <s v="Australia"/>
  </r>
  <r>
    <n v="4790"/>
    <n v="1958"/>
    <n v="67"/>
    <x v="0"/>
    <x v="0"/>
    <n v="79803"/>
    <n v="0"/>
    <n v="1"/>
    <d v="2014-06-02T00:00:00"/>
    <n v="54"/>
    <n v="574"/>
    <n v="8"/>
    <n v="216"/>
    <n v="21"/>
    <n v="16"/>
    <n v="33"/>
    <n v="868"/>
    <n v="1"/>
    <n v="4"/>
    <n v="3"/>
    <n v="5"/>
    <n v="1"/>
    <n v="0"/>
    <n v="0"/>
    <n v="0"/>
    <n v="0"/>
    <n v="0"/>
    <n v="0"/>
    <n v="0"/>
    <s v="Spain"/>
  </r>
  <r>
    <n v="1131"/>
    <n v="1967"/>
    <n v="58"/>
    <x v="1"/>
    <x v="1"/>
    <n v="52569"/>
    <n v="0"/>
    <n v="1"/>
    <d v="2014-04-05T00:00:00"/>
    <n v="54"/>
    <n v="85"/>
    <n v="0"/>
    <n v="3"/>
    <n v="0"/>
    <n v="0"/>
    <n v="7"/>
    <n v="95"/>
    <n v="1"/>
    <n v="2"/>
    <n v="0"/>
    <n v="4"/>
    <n v="3"/>
    <n v="0"/>
    <n v="0"/>
    <n v="0"/>
    <n v="0"/>
    <n v="0"/>
    <n v="0"/>
    <n v="0"/>
    <s v="Saudi Arabia"/>
  </r>
  <r>
    <n v="202"/>
    <n v="1948"/>
    <n v="77"/>
    <x v="1"/>
    <x v="4"/>
    <n v="82032"/>
    <n v="0"/>
    <n v="0"/>
    <d v="2014-04-05T00:00:00"/>
    <n v="54"/>
    <n v="332"/>
    <n v="194"/>
    <n v="377"/>
    <n v="149"/>
    <n v="125"/>
    <n v="57"/>
    <n v="1234"/>
    <n v="0"/>
    <n v="4"/>
    <n v="6"/>
    <n v="7"/>
    <n v="1"/>
    <n v="0"/>
    <n v="0"/>
    <n v="0"/>
    <n v="0"/>
    <n v="0"/>
    <n v="0"/>
    <n v="0"/>
    <s v="India"/>
  </r>
  <r>
    <n v="9589"/>
    <n v="1948"/>
    <n v="77"/>
    <x v="1"/>
    <x v="4"/>
    <n v="82032"/>
    <n v="0"/>
    <n v="0"/>
    <d v="2014-04-05T00:00:00"/>
    <n v="54"/>
    <n v="332"/>
    <n v="194"/>
    <n v="377"/>
    <n v="149"/>
    <n v="125"/>
    <n v="57"/>
    <n v="1234"/>
    <n v="0"/>
    <n v="4"/>
    <n v="6"/>
    <n v="7"/>
    <n v="1"/>
    <n v="0"/>
    <n v="0"/>
    <n v="0"/>
    <n v="0"/>
    <n v="0"/>
    <n v="0"/>
    <n v="0"/>
    <s v="India"/>
  </r>
  <r>
    <n v="3900"/>
    <n v="1972"/>
    <n v="53"/>
    <x v="0"/>
    <x v="2"/>
    <n v="65685"/>
    <n v="0"/>
    <n v="1"/>
    <d v="2014-03-29T00:00:00"/>
    <n v="54"/>
    <n v="642"/>
    <n v="14"/>
    <n v="49"/>
    <n v="0"/>
    <n v="7"/>
    <n v="57"/>
    <n v="769"/>
    <n v="1"/>
    <n v="9"/>
    <n v="2"/>
    <n v="9"/>
    <n v="5"/>
    <n v="0"/>
    <n v="0"/>
    <n v="0"/>
    <n v="0"/>
    <n v="0"/>
    <n v="0"/>
    <n v="0"/>
    <s v="Canada"/>
  </r>
  <r>
    <n v="9958"/>
    <n v="1972"/>
    <n v="53"/>
    <x v="0"/>
    <x v="2"/>
    <n v="65685"/>
    <n v="0"/>
    <n v="1"/>
    <d v="2014-03-29T00:00:00"/>
    <n v="54"/>
    <n v="642"/>
    <n v="14"/>
    <n v="49"/>
    <n v="0"/>
    <n v="7"/>
    <n v="57"/>
    <n v="769"/>
    <n v="1"/>
    <n v="9"/>
    <n v="2"/>
    <n v="9"/>
    <n v="5"/>
    <n v="0"/>
    <n v="0"/>
    <n v="0"/>
    <n v="0"/>
    <n v="0"/>
    <n v="0"/>
    <n v="0"/>
    <s v="Australia"/>
  </r>
  <r>
    <n v="8955"/>
    <n v="1957"/>
    <n v="68"/>
    <x v="1"/>
    <x v="3"/>
    <n v="40451"/>
    <n v="0"/>
    <n v="2"/>
    <d v="2014-02-16T00:00:00"/>
    <n v="54"/>
    <n v="35"/>
    <n v="0"/>
    <n v="4"/>
    <n v="0"/>
    <n v="0"/>
    <n v="10"/>
    <n v="49"/>
    <n v="1"/>
    <n v="1"/>
    <n v="1"/>
    <n v="2"/>
    <n v="5"/>
    <n v="1"/>
    <n v="0"/>
    <n v="0"/>
    <n v="0"/>
    <n v="0"/>
    <n v="0"/>
    <n v="0"/>
    <s v="Spain"/>
  </r>
  <r>
    <n v="10033"/>
    <n v="1973"/>
    <n v="52"/>
    <x v="2"/>
    <x v="0"/>
    <n v="31163"/>
    <n v="1"/>
    <n v="0"/>
    <d v="2014-02-13T00:00:00"/>
    <n v="54"/>
    <n v="2"/>
    <n v="3"/>
    <n v="10"/>
    <n v="11"/>
    <n v="2"/>
    <n v="10"/>
    <n v="38"/>
    <n v="1"/>
    <n v="1"/>
    <n v="0"/>
    <n v="3"/>
    <n v="6"/>
    <n v="0"/>
    <n v="0"/>
    <n v="0"/>
    <n v="0"/>
    <n v="0"/>
    <n v="0"/>
    <n v="0"/>
    <s v="Germany"/>
  </r>
  <r>
    <n v="5751"/>
    <n v="1973"/>
    <n v="52"/>
    <x v="2"/>
    <x v="0"/>
    <n v="31163"/>
    <n v="1"/>
    <n v="0"/>
    <d v="2014-02-13T00:00:00"/>
    <n v="54"/>
    <n v="2"/>
    <n v="3"/>
    <n v="10"/>
    <n v="11"/>
    <n v="2"/>
    <n v="10"/>
    <n v="38"/>
    <n v="1"/>
    <n v="1"/>
    <n v="0"/>
    <n v="3"/>
    <n v="6"/>
    <n v="0"/>
    <n v="0"/>
    <n v="0"/>
    <n v="0"/>
    <n v="0"/>
    <n v="0"/>
    <n v="0"/>
    <s v="Canada"/>
  </r>
  <r>
    <n v="3308"/>
    <n v="1952"/>
    <n v="73"/>
    <x v="0"/>
    <x v="2"/>
    <n v="35704"/>
    <n v="1"/>
    <n v="1"/>
    <d v="2014-01-03T00:00:00"/>
    <n v="54"/>
    <n v="30"/>
    <n v="9"/>
    <n v="12"/>
    <n v="2"/>
    <n v="11"/>
    <n v="30"/>
    <n v="94"/>
    <n v="3"/>
    <n v="2"/>
    <n v="0"/>
    <n v="4"/>
    <n v="4"/>
    <n v="0"/>
    <n v="0"/>
    <n v="0"/>
    <n v="0"/>
    <n v="0"/>
    <n v="0"/>
    <n v="0"/>
    <s v="Saudi Arabia"/>
  </r>
  <r>
    <n v="7297"/>
    <n v="1973"/>
    <n v="52"/>
    <x v="0"/>
    <x v="1"/>
    <n v="7500"/>
    <n v="1"/>
    <n v="0"/>
    <d v="2013-12-26T00:00:00"/>
    <n v="54"/>
    <n v="5"/>
    <n v="3"/>
    <n v="10"/>
    <n v="12"/>
    <n v="7"/>
    <n v="20"/>
    <n v="57"/>
    <n v="4"/>
    <n v="3"/>
    <n v="1"/>
    <n v="3"/>
    <n v="7"/>
    <n v="0"/>
    <n v="0"/>
    <n v="0"/>
    <n v="0"/>
    <n v="0"/>
    <n v="0"/>
    <n v="0"/>
    <s v="Saudi Arabia"/>
  </r>
  <r>
    <n v="8008"/>
    <n v="1983"/>
    <n v="42"/>
    <x v="0"/>
    <x v="3"/>
    <n v="36075"/>
    <n v="1"/>
    <n v="0"/>
    <d v="2013-12-09T00:00:00"/>
    <n v="54"/>
    <n v="46"/>
    <n v="0"/>
    <n v="30"/>
    <n v="12"/>
    <n v="1"/>
    <n v="30"/>
    <n v="119"/>
    <n v="1"/>
    <n v="2"/>
    <n v="0"/>
    <n v="4"/>
    <n v="6"/>
    <n v="0"/>
    <n v="0"/>
    <n v="0"/>
    <n v="0"/>
    <n v="0"/>
    <n v="0"/>
    <n v="0"/>
    <s v="Spain"/>
  </r>
  <r>
    <n v="1232"/>
    <n v="1982"/>
    <n v="43"/>
    <x v="1"/>
    <x v="3"/>
    <n v="70038"/>
    <n v="0"/>
    <n v="0"/>
    <d v="2013-10-25T00:00:00"/>
    <n v="54"/>
    <n v="587"/>
    <n v="54"/>
    <n v="348"/>
    <n v="71"/>
    <n v="54"/>
    <n v="130"/>
    <n v="1244"/>
    <n v="1"/>
    <n v="4"/>
    <n v="4"/>
    <n v="8"/>
    <n v="2"/>
    <n v="0"/>
    <n v="0"/>
    <n v="0"/>
    <n v="0"/>
    <n v="0"/>
    <n v="0"/>
    <n v="0"/>
    <s v="Germany"/>
  </r>
  <r>
    <n v="2345"/>
    <n v="1982"/>
    <n v="43"/>
    <x v="1"/>
    <x v="3"/>
    <n v="70038"/>
    <n v="0"/>
    <n v="0"/>
    <d v="2013-10-25T00:00:00"/>
    <n v="54"/>
    <n v="587"/>
    <n v="54"/>
    <n v="348"/>
    <n v="71"/>
    <n v="54"/>
    <n v="130"/>
    <n v="1244"/>
    <n v="1"/>
    <n v="4"/>
    <n v="4"/>
    <n v="8"/>
    <n v="2"/>
    <n v="0"/>
    <n v="0"/>
    <n v="0"/>
    <n v="0"/>
    <n v="0"/>
    <n v="0"/>
    <n v="0"/>
    <s v="Australia"/>
  </r>
  <r>
    <n v="1628"/>
    <n v="1971"/>
    <n v="54"/>
    <x v="0"/>
    <x v="3"/>
    <n v="71796"/>
    <n v="0"/>
    <n v="0"/>
    <d v="2013-10-24T00:00:00"/>
    <n v="54"/>
    <n v="354"/>
    <n v="21"/>
    <n v="311"/>
    <n v="167"/>
    <n v="75"/>
    <n v="32"/>
    <n v="960"/>
    <n v="1"/>
    <n v="9"/>
    <n v="3"/>
    <n v="4"/>
    <n v="4"/>
    <n v="0"/>
    <n v="0"/>
    <n v="0"/>
    <n v="0"/>
    <n v="0"/>
    <n v="0"/>
    <n v="0"/>
    <s v="Saudi Arabia"/>
  </r>
  <r>
    <n v="5081"/>
    <n v="1967"/>
    <n v="58"/>
    <x v="2"/>
    <x v="3"/>
    <n v="47821"/>
    <n v="1"/>
    <n v="1"/>
    <d v="2013-10-20T00:00:00"/>
    <n v="54"/>
    <n v="9"/>
    <n v="0"/>
    <n v="16"/>
    <n v="6"/>
    <n v="6"/>
    <n v="10"/>
    <n v="47"/>
    <n v="1"/>
    <n v="1"/>
    <n v="0"/>
    <n v="3"/>
    <n v="8"/>
    <n v="0"/>
    <n v="0"/>
    <n v="0"/>
    <n v="0"/>
    <n v="0"/>
    <n v="0"/>
    <n v="0"/>
    <s v="Spain"/>
  </r>
  <r>
    <n v="839"/>
    <n v="1975"/>
    <n v="50"/>
    <x v="1"/>
    <x v="2"/>
    <n v="45503"/>
    <n v="1"/>
    <n v="0"/>
    <d v="2013-09-25T00:00:00"/>
    <n v="54"/>
    <n v="97"/>
    <n v="4"/>
    <n v="44"/>
    <n v="6"/>
    <n v="1"/>
    <n v="18"/>
    <n v="170"/>
    <n v="1"/>
    <n v="3"/>
    <n v="1"/>
    <n v="4"/>
    <n v="5"/>
    <n v="0"/>
    <n v="0"/>
    <n v="0"/>
    <n v="0"/>
    <n v="0"/>
    <n v="0"/>
    <n v="0"/>
    <s v="Spain"/>
  </r>
  <r>
    <n v="3706"/>
    <n v="1978"/>
    <n v="47"/>
    <x v="0"/>
    <x v="1"/>
    <n v="28647"/>
    <n v="1"/>
    <n v="0"/>
    <d v="2013-08-21T00:00:00"/>
    <n v="54"/>
    <n v="19"/>
    <n v="8"/>
    <n v="29"/>
    <n v="0"/>
    <n v="12"/>
    <n v="26"/>
    <n v="94"/>
    <n v="1"/>
    <n v="2"/>
    <n v="2"/>
    <n v="2"/>
    <n v="7"/>
    <n v="1"/>
    <n v="0"/>
    <n v="0"/>
    <n v="0"/>
    <n v="0"/>
    <n v="1"/>
    <n v="0"/>
    <s v="Spain"/>
  </r>
  <r>
    <n v="5154"/>
    <n v="1972"/>
    <n v="53"/>
    <x v="3"/>
    <x v="0"/>
    <n v="37760"/>
    <n v="1"/>
    <n v="0"/>
    <d v="2013-08-11T00:00:00"/>
    <n v="54"/>
    <n v="26"/>
    <n v="3"/>
    <n v="13"/>
    <n v="2"/>
    <n v="10"/>
    <n v="0"/>
    <n v="54"/>
    <n v="1"/>
    <n v="2"/>
    <n v="0"/>
    <n v="3"/>
    <n v="6"/>
    <n v="0"/>
    <n v="0"/>
    <n v="0"/>
    <n v="0"/>
    <n v="0"/>
    <n v="0"/>
    <n v="0"/>
    <s v="Spain"/>
  </r>
  <r>
    <n v="8584"/>
    <n v="1952"/>
    <n v="73"/>
    <x v="1"/>
    <x v="3"/>
    <n v="85431"/>
    <n v="0"/>
    <n v="0"/>
    <d v="2013-06-08T00:00:00"/>
    <n v="54"/>
    <n v="376"/>
    <n v="53"/>
    <n v="462"/>
    <n v="168"/>
    <n v="53"/>
    <n v="53"/>
    <n v="1165"/>
    <n v="1"/>
    <n v="2"/>
    <n v="7"/>
    <n v="7"/>
    <n v="0"/>
    <n v="0"/>
    <n v="0"/>
    <n v="0"/>
    <n v="0"/>
    <n v="0"/>
    <n v="0"/>
    <n v="0"/>
    <s v="Spain"/>
  </r>
  <r>
    <n v="6583"/>
    <n v="1955"/>
    <n v="70"/>
    <x v="2"/>
    <x v="2"/>
    <n v="72635"/>
    <n v="0"/>
    <n v="0"/>
    <d v="2013-06-03T00:00:00"/>
    <n v="54"/>
    <n v="390"/>
    <n v="22"/>
    <n v="323"/>
    <n v="104"/>
    <n v="35"/>
    <n v="107"/>
    <n v="981"/>
    <n v="1"/>
    <n v="6"/>
    <n v="8"/>
    <n v="6"/>
    <n v="3"/>
    <n v="0"/>
    <n v="0"/>
    <n v="0"/>
    <n v="1"/>
    <n v="0"/>
    <n v="0"/>
    <n v="0"/>
    <s v="Spain"/>
  </r>
  <r>
    <n v="3433"/>
    <n v="1955"/>
    <n v="70"/>
    <x v="2"/>
    <x v="2"/>
    <n v="72635"/>
    <n v="0"/>
    <n v="0"/>
    <d v="2013-06-03T00:00:00"/>
    <n v="54"/>
    <n v="390"/>
    <n v="22"/>
    <n v="323"/>
    <n v="104"/>
    <n v="35"/>
    <n v="107"/>
    <n v="981"/>
    <n v="1"/>
    <n v="6"/>
    <n v="8"/>
    <n v="6"/>
    <n v="3"/>
    <n v="0"/>
    <n v="0"/>
    <n v="0"/>
    <n v="1"/>
    <n v="0"/>
    <n v="0"/>
    <n v="0"/>
    <s v="Spain"/>
  </r>
  <r>
    <n v="10486"/>
    <n v="1948"/>
    <n v="77"/>
    <x v="0"/>
    <x v="2"/>
    <n v="77142"/>
    <n v="0"/>
    <n v="0"/>
    <d v="2013-05-29T00:00:00"/>
    <n v="54"/>
    <n v="476"/>
    <n v="75"/>
    <n v="162"/>
    <n v="29"/>
    <n v="151"/>
    <n v="97"/>
    <n v="990"/>
    <n v="1"/>
    <n v="4"/>
    <n v="4"/>
    <n v="8"/>
    <n v="2"/>
    <n v="0"/>
    <n v="0"/>
    <n v="0"/>
    <n v="0"/>
    <n v="0"/>
    <n v="0"/>
    <n v="0"/>
    <s v="Spain"/>
  </r>
  <r>
    <n v="8687"/>
    <n v="1978"/>
    <n v="47"/>
    <x v="0"/>
    <x v="3"/>
    <n v="53172"/>
    <n v="0"/>
    <n v="1"/>
    <d v="2013-05-06T00:00:00"/>
    <n v="54"/>
    <n v="121"/>
    <n v="62"/>
    <n v="90"/>
    <n v="68"/>
    <n v="20"/>
    <n v="125"/>
    <n v="486"/>
    <n v="3"/>
    <n v="2"/>
    <n v="3"/>
    <n v="8"/>
    <n v="3"/>
    <n v="0"/>
    <n v="0"/>
    <n v="0"/>
    <n v="0"/>
    <n v="0"/>
    <n v="0"/>
    <n v="0"/>
    <s v="India"/>
  </r>
  <r>
    <n v="7842"/>
    <n v="1968"/>
    <n v="57"/>
    <x v="0"/>
    <x v="1"/>
    <n v="36065"/>
    <n v="1"/>
    <n v="1"/>
    <d v="2013-03-31T00:00:00"/>
    <n v="54"/>
    <n v="18"/>
    <n v="7"/>
    <n v="34"/>
    <n v="10"/>
    <n v="2"/>
    <n v="3"/>
    <n v="74"/>
    <n v="3"/>
    <n v="3"/>
    <n v="0"/>
    <n v="3"/>
    <n v="8"/>
    <n v="0"/>
    <n v="0"/>
    <n v="0"/>
    <n v="0"/>
    <n v="0"/>
    <n v="0"/>
    <n v="0"/>
    <s v="Spain"/>
  </r>
  <r>
    <n v="3749"/>
    <n v="1973"/>
    <n v="52"/>
    <x v="0"/>
    <x v="3"/>
    <n v="73926"/>
    <n v="0"/>
    <n v="0"/>
    <d v="2013-03-02T00:00:00"/>
    <n v="54"/>
    <n v="627"/>
    <n v="91"/>
    <n v="597"/>
    <n v="159"/>
    <n v="91"/>
    <n v="15"/>
    <n v="1580"/>
    <n v="1"/>
    <n v="6"/>
    <n v="5"/>
    <n v="12"/>
    <n v="3"/>
    <n v="0"/>
    <n v="0"/>
    <n v="0"/>
    <n v="0"/>
    <n v="0"/>
    <n v="0"/>
    <n v="0"/>
    <s v="Canada"/>
  </r>
  <r>
    <n v="1331"/>
    <n v="1977"/>
    <n v="48"/>
    <x v="0"/>
    <x v="1"/>
    <n v="35790"/>
    <n v="1"/>
    <n v="0"/>
    <d v="2013-01-02T00:00:00"/>
    <n v="54"/>
    <n v="12"/>
    <n v="6"/>
    <n v="20"/>
    <n v="30"/>
    <n v="1"/>
    <n v="3"/>
    <n v="72"/>
    <n v="2"/>
    <n v="2"/>
    <n v="0"/>
    <n v="3"/>
    <n v="7"/>
    <n v="0"/>
    <n v="0"/>
    <n v="0"/>
    <n v="0"/>
    <n v="0"/>
    <n v="0"/>
    <n v="0"/>
    <s v="Australia"/>
  </r>
  <r>
    <n v="5995"/>
    <n v="1962"/>
    <n v="63"/>
    <x v="0"/>
    <x v="0"/>
    <n v="39552"/>
    <n v="1"/>
    <n v="1"/>
    <d v="2012-12-18T00:00:00"/>
    <n v="54"/>
    <n v="165"/>
    <n v="3"/>
    <n v="147"/>
    <n v="4"/>
    <n v="24"/>
    <n v="41"/>
    <n v="384"/>
    <n v="7"/>
    <n v="6"/>
    <n v="2"/>
    <n v="5"/>
    <n v="8"/>
    <n v="0"/>
    <n v="0"/>
    <n v="0"/>
    <n v="0"/>
    <n v="0"/>
    <n v="1"/>
    <n v="0"/>
    <s v="Spain"/>
  </r>
  <r>
    <n v="8985"/>
    <n v="1964"/>
    <n v="61"/>
    <x v="2"/>
    <x v="3"/>
    <n v="68316"/>
    <n v="0"/>
    <n v="1"/>
    <d v="2012-11-04T00:00:00"/>
    <n v="54"/>
    <n v="806"/>
    <n v="80"/>
    <n v="161"/>
    <n v="120"/>
    <n v="11"/>
    <n v="33"/>
    <n v="1211"/>
    <n v="5"/>
    <n v="10"/>
    <n v="7"/>
    <n v="10"/>
    <n v="6"/>
    <n v="0"/>
    <n v="0"/>
    <n v="0"/>
    <n v="0"/>
    <n v="0"/>
    <n v="0"/>
    <n v="0"/>
    <s v="Spain"/>
  </r>
  <r>
    <n v="2798"/>
    <n v="1977"/>
    <n v="48"/>
    <x v="1"/>
    <x v="3"/>
    <n v="102160"/>
    <n v="0"/>
    <n v="0"/>
    <d v="2012-11-02T00:00:00"/>
    <n v="54"/>
    <n v="763"/>
    <n v="29"/>
    <n v="138"/>
    <n v="76"/>
    <n v="176"/>
    <n v="58"/>
    <n v="1240"/>
    <n v="0"/>
    <n v="7"/>
    <n v="9"/>
    <n v="10"/>
    <n v="4"/>
    <n v="0"/>
    <n v="1"/>
    <n v="1"/>
    <n v="1"/>
    <n v="0"/>
    <n v="1"/>
    <n v="0"/>
    <s v="Saudi Arabia"/>
  </r>
  <r>
    <n v="7108"/>
    <n v="1965"/>
    <n v="60"/>
    <x v="3"/>
    <x v="4"/>
    <n v="51390"/>
    <n v="1"/>
    <n v="1"/>
    <d v="2012-09-08T00:00:00"/>
    <n v="54"/>
    <n v="205"/>
    <n v="20"/>
    <n v="47"/>
    <n v="23"/>
    <n v="2"/>
    <n v="56"/>
    <n v="353"/>
    <n v="6"/>
    <n v="5"/>
    <n v="2"/>
    <n v="5"/>
    <n v="5"/>
    <n v="0"/>
    <n v="0"/>
    <n v="0"/>
    <n v="0"/>
    <n v="0"/>
    <n v="0"/>
    <n v="0"/>
    <s v="Saudi Arabia"/>
  </r>
  <r>
    <n v="2781"/>
    <n v="1981"/>
    <n v="44"/>
    <x v="0"/>
    <x v="1"/>
    <n v="72066"/>
    <n v="0"/>
    <n v="0"/>
    <d v="2014-06-23T00:00:00"/>
    <n v="55"/>
    <n v="1003"/>
    <n v="34"/>
    <n v="536"/>
    <n v="134"/>
    <n v="51"/>
    <n v="34"/>
    <n v="1792"/>
    <n v="1"/>
    <n v="4"/>
    <n v="6"/>
    <n v="6"/>
    <n v="2"/>
    <n v="0"/>
    <n v="0"/>
    <n v="1"/>
    <n v="1"/>
    <n v="0"/>
    <n v="1"/>
    <n v="0"/>
    <s v="Saudi Arabia"/>
  </r>
  <r>
    <n v="3623"/>
    <n v="1976"/>
    <n v="49"/>
    <x v="0"/>
    <x v="3"/>
    <n v="21675"/>
    <n v="1"/>
    <n v="0"/>
    <d v="2014-06-11T00:00:00"/>
    <n v="55"/>
    <n v="4"/>
    <n v="0"/>
    <n v="16"/>
    <n v="17"/>
    <n v="4"/>
    <n v="4"/>
    <n v="45"/>
    <n v="3"/>
    <n v="4"/>
    <n v="0"/>
    <n v="3"/>
    <n v="7"/>
    <n v="0"/>
    <n v="0"/>
    <n v="0"/>
    <n v="0"/>
    <n v="0"/>
    <n v="0"/>
    <n v="0"/>
    <s v="India"/>
  </r>
  <r>
    <n v="194"/>
    <n v="1965"/>
    <n v="60"/>
    <x v="0"/>
    <x v="2"/>
    <n v="48006"/>
    <n v="1"/>
    <n v="1"/>
    <d v="2014-06-09T00:00:00"/>
    <n v="55"/>
    <n v="23"/>
    <n v="0"/>
    <n v="11"/>
    <n v="3"/>
    <n v="2"/>
    <n v="2"/>
    <n v="41"/>
    <n v="1"/>
    <n v="1"/>
    <n v="0"/>
    <n v="3"/>
    <n v="6"/>
    <n v="0"/>
    <n v="0"/>
    <n v="0"/>
    <n v="0"/>
    <n v="0"/>
    <n v="0"/>
    <n v="0"/>
    <s v="Spain"/>
  </r>
  <r>
    <n v="10833"/>
    <n v="1975"/>
    <n v="50"/>
    <x v="0"/>
    <x v="2"/>
    <n v="65106"/>
    <n v="0"/>
    <n v="1"/>
    <d v="2014-05-24T00:00:00"/>
    <n v="55"/>
    <n v="790"/>
    <n v="19"/>
    <n v="133"/>
    <n v="12"/>
    <n v="0"/>
    <n v="19"/>
    <n v="973"/>
    <n v="3"/>
    <n v="8"/>
    <n v="3"/>
    <n v="13"/>
    <n v="6"/>
    <n v="0"/>
    <n v="1"/>
    <n v="0"/>
    <n v="0"/>
    <n v="0"/>
    <n v="0"/>
    <n v="0"/>
    <s v="Spain"/>
  </r>
  <r>
    <n v="2315"/>
    <n v="1960"/>
    <n v="65"/>
    <x v="0"/>
    <x v="0"/>
    <n v="58401"/>
    <n v="0"/>
    <n v="1"/>
    <d v="2014-04-20T00:00:00"/>
    <n v="55"/>
    <n v="10"/>
    <n v="0"/>
    <n v="11"/>
    <n v="17"/>
    <n v="29"/>
    <n v="29"/>
    <n v="96"/>
    <n v="1"/>
    <n v="1"/>
    <n v="2"/>
    <n v="2"/>
    <n v="4"/>
    <n v="0"/>
    <n v="0"/>
    <n v="0"/>
    <n v="0"/>
    <n v="0"/>
    <n v="0"/>
    <n v="0"/>
    <s v="Spain"/>
  </r>
  <r>
    <n v="6336"/>
    <n v="1960"/>
    <n v="65"/>
    <x v="0"/>
    <x v="2"/>
    <n v="29315"/>
    <n v="1"/>
    <n v="1"/>
    <d v="2014-04-06T00:00:00"/>
    <n v="55"/>
    <n v="13"/>
    <n v="2"/>
    <n v="14"/>
    <n v="8"/>
    <n v="7"/>
    <n v="4"/>
    <n v="48"/>
    <n v="4"/>
    <n v="2"/>
    <n v="0"/>
    <n v="4"/>
    <n v="6"/>
    <n v="0"/>
    <n v="0"/>
    <n v="0"/>
    <n v="0"/>
    <n v="0"/>
    <n v="0"/>
    <n v="0"/>
    <s v="Saudi Arabia"/>
  </r>
  <r>
    <n v="10738"/>
    <n v="1951"/>
    <n v="74"/>
    <x v="3"/>
    <x v="1"/>
    <n v="49389"/>
    <n v="1"/>
    <n v="1"/>
    <d v="2013-08-29T00:00:00"/>
    <n v="55"/>
    <n v="40"/>
    <n v="0"/>
    <n v="19"/>
    <n v="2"/>
    <n v="1"/>
    <n v="3"/>
    <n v="65"/>
    <n v="1"/>
    <n v="2"/>
    <n v="0"/>
    <n v="3"/>
    <n v="7"/>
    <n v="0"/>
    <n v="0"/>
    <n v="0"/>
    <n v="0"/>
    <n v="0"/>
    <n v="0"/>
    <n v="0"/>
    <s v="Australia"/>
  </r>
  <r>
    <n v="8286"/>
    <n v="1965"/>
    <n v="60"/>
    <x v="1"/>
    <x v="3"/>
    <n v="51717"/>
    <n v="0"/>
    <n v="1"/>
    <d v="2013-08-20T00:00:00"/>
    <n v="55"/>
    <n v="98"/>
    <n v="1"/>
    <n v="17"/>
    <n v="0"/>
    <n v="1"/>
    <n v="5"/>
    <n v="122"/>
    <n v="1"/>
    <n v="3"/>
    <n v="0"/>
    <n v="4"/>
    <n v="7"/>
    <n v="0"/>
    <n v="1"/>
    <n v="0"/>
    <n v="0"/>
    <n v="0"/>
    <n v="0"/>
    <n v="0"/>
    <s v="Saudi Arabia"/>
  </r>
  <r>
    <n v="2166"/>
    <n v="1960"/>
    <n v="65"/>
    <x v="2"/>
    <x v="4"/>
    <n v="46779"/>
    <n v="1"/>
    <n v="1"/>
    <d v="2013-07-12T00:00:00"/>
    <n v="55"/>
    <n v="12"/>
    <n v="1"/>
    <n v="3"/>
    <n v="0"/>
    <n v="0"/>
    <n v="7"/>
    <n v="23"/>
    <n v="1"/>
    <n v="0"/>
    <n v="1"/>
    <n v="2"/>
    <n v="4"/>
    <n v="0"/>
    <n v="0"/>
    <n v="0"/>
    <n v="0"/>
    <n v="0"/>
    <n v="0"/>
    <n v="0"/>
    <s v="Saudi Arabia"/>
  </r>
  <r>
    <n v="10691"/>
    <n v="1960"/>
    <n v="65"/>
    <x v="3"/>
    <x v="2"/>
    <n v="28520"/>
    <n v="1"/>
    <n v="1"/>
    <d v="2013-06-14T00:00:00"/>
    <n v="55"/>
    <n v="11"/>
    <n v="0"/>
    <n v="10"/>
    <n v="0"/>
    <n v="2"/>
    <n v="20"/>
    <n v="43"/>
    <n v="1"/>
    <n v="1"/>
    <n v="1"/>
    <n v="2"/>
    <n v="6"/>
    <n v="0"/>
    <n v="0"/>
    <n v="0"/>
    <n v="0"/>
    <n v="0"/>
    <n v="0"/>
    <n v="0"/>
    <s v="Spain"/>
  </r>
  <r>
    <n v="9739"/>
    <n v="1963"/>
    <n v="62"/>
    <x v="0"/>
    <x v="1"/>
    <n v="34377"/>
    <n v="0"/>
    <n v="1"/>
    <d v="2013-01-19T00:00:00"/>
    <n v="55"/>
    <n v="62"/>
    <n v="0"/>
    <n v="22"/>
    <n v="3"/>
    <n v="1"/>
    <n v="26"/>
    <n v="114"/>
    <n v="2"/>
    <n v="2"/>
    <n v="2"/>
    <n v="2"/>
    <n v="7"/>
    <n v="0"/>
    <n v="0"/>
    <n v="0"/>
    <n v="0"/>
    <n v="0"/>
    <n v="0"/>
    <n v="0"/>
    <s v="Spain"/>
  </r>
  <r>
    <n v="1829"/>
    <n v="1961"/>
    <n v="64"/>
    <x v="1"/>
    <x v="0"/>
    <n v="54959"/>
    <n v="0"/>
    <n v="1"/>
    <d v="2013-01-19T00:00:00"/>
    <n v="55"/>
    <n v="1148"/>
    <n v="0"/>
    <n v="60"/>
    <n v="0"/>
    <n v="0"/>
    <n v="24"/>
    <n v="1232"/>
    <n v="3"/>
    <n v="9"/>
    <n v="5"/>
    <n v="4"/>
    <n v="7"/>
    <n v="0"/>
    <n v="1"/>
    <n v="0"/>
    <n v="0"/>
    <n v="0"/>
    <n v="1"/>
    <n v="0"/>
    <s v="Spain"/>
  </r>
  <r>
    <n v="6260"/>
    <n v="1955"/>
    <n v="70"/>
    <x v="3"/>
    <x v="3"/>
    <n v="82384"/>
    <n v="0"/>
    <n v="0"/>
    <d v="2012-11-19T00:00:00"/>
    <n v="55"/>
    <n v="984"/>
    <n v="51"/>
    <n v="432"/>
    <n v="180"/>
    <n v="120"/>
    <n v="190"/>
    <n v="1957"/>
    <n v="1"/>
    <n v="3"/>
    <n v="10"/>
    <n v="13"/>
    <n v="1"/>
    <n v="0"/>
    <n v="0"/>
    <n v="1"/>
    <n v="0"/>
    <n v="0"/>
    <n v="1"/>
    <n v="0"/>
    <s v="Australia"/>
  </r>
  <r>
    <n v="10448"/>
    <n v="1956"/>
    <n v="69"/>
    <x v="0"/>
    <x v="1"/>
    <n v="46998"/>
    <n v="0"/>
    <n v="1"/>
    <d v="2012-10-22T00:00:00"/>
    <n v="55"/>
    <n v="172"/>
    <n v="41"/>
    <n v="86"/>
    <n v="45"/>
    <n v="6"/>
    <n v="27"/>
    <n v="377"/>
    <n v="5"/>
    <n v="5"/>
    <n v="3"/>
    <n v="5"/>
    <n v="7"/>
    <n v="1"/>
    <n v="0"/>
    <n v="0"/>
    <n v="0"/>
    <n v="0"/>
    <n v="0"/>
    <n v="0"/>
    <s v="Spain"/>
  </r>
  <r>
    <n v="1343"/>
    <n v="1968"/>
    <n v="57"/>
    <x v="0"/>
    <x v="3"/>
    <n v="58554"/>
    <n v="1"/>
    <n v="1"/>
    <d v="2012-09-26T00:00:00"/>
    <n v="55"/>
    <n v="368"/>
    <n v="24"/>
    <n v="68"/>
    <n v="38"/>
    <n v="0"/>
    <n v="88"/>
    <n v="586"/>
    <n v="6"/>
    <n v="8"/>
    <n v="2"/>
    <n v="6"/>
    <n v="7"/>
    <n v="0"/>
    <n v="0"/>
    <n v="0"/>
    <n v="0"/>
    <n v="0"/>
    <n v="0"/>
    <n v="0"/>
    <s v="USA"/>
  </r>
  <r>
    <n v="4749"/>
    <n v="1968"/>
    <n v="57"/>
    <x v="0"/>
    <x v="3"/>
    <n v="58554"/>
    <n v="1"/>
    <n v="1"/>
    <d v="2012-09-26T00:00:00"/>
    <n v="55"/>
    <n v="368"/>
    <n v="24"/>
    <n v="68"/>
    <n v="38"/>
    <n v="0"/>
    <n v="88"/>
    <n v="586"/>
    <n v="6"/>
    <n v="8"/>
    <n v="2"/>
    <n v="6"/>
    <n v="7"/>
    <n v="0"/>
    <n v="0"/>
    <n v="0"/>
    <n v="0"/>
    <n v="0"/>
    <n v="0"/>
    <n v="0"/>
    <s v="India"/>
  </r>
  <r>
    <n v="531"/>
    <n v="1954"/>
    <n v="71"/>
    <x v="1"/>
    <x v="0"/>
    <n v="57333"/>
    <n v="0"/>
    <n v="1"/>
    <d v="2012-09-22T00:00:00"/>
    <n v="55"/>
    <n v="941"/>
    <n v="14"/>
    <n v="397"/>
    <n v="76"/>
    <n v="58"/>
    <n v="176"/>
    <n v="1662"/>
    <n v="11"/>
    <n v="8"/>
    <n v="5"/>
    <n v="9"/>
    <n v="6"/>
    <n v="0"/>
    <n v="0"/>
    <n v="0"/>
    <n v="0"/>
    <n v="0"/>
    <n v="1"/>
    <n v="0"/>
    <s v="Spain"/>
  </r>
  <r>
    <n v="6905"/>
    <n v="1994"/>
    <n v="31"/>
    <x v="0"/>
    <x v="3"/>
    <n v="80685"/>
    <n v="0"/>
    <n v="0"/>
    <d v="2012-08-22T00:00:00"/>
    <n v="55"/>
    <n v="241"/>
    <n v="45"/>
    <n v="604"/>
    <n v="34"/>
    <n v="26"/>
    <n v="54"/>
    <n v="1004"/>
    <n v="1"/>
    <n v="6"/>
    <n v="4"/>
    <n v="10"/>
    <n v="2"/>
    <n v="0"/>
    <n v="0"/>
    <n v="0"/>
    <n v="0"/>
    <n v="0"/>
    <n v="0"/>
    <n v="0"/>
    <s v="Spain"/>
  </r>
  <r>
    <n v="1045"/>
    <n v="1965"/>
    <n v="60"/>
    <x v="0"/>
    <x v="3"/>
    <n v="52117"/>
    <n v="0"/>
    <n v="1"/>
    <d v="2012-08-16T00:00:00"/>
    <n v="55"/>
    <n v="112"/>
    <n v="10"/>
    <n v="107"/>
    <n v="30"/>
    <n v="0"/>
    <n v="20"/>
    <n v="279"/>
    <n v="2"/>
    <n v="5"/>
    <n v="2"/>
    <n v="4"/>
    <n v="7"/>
    <n v="0"/>
    <n v="0"/>
    <n v="0"/>
    <n v="0"/>
    <n v="0"/>
    <n v="0"/>
    <n v="0"/>
    <s v="Spain"/>
  </r>
  <r>
    <n v="4012"/>
    <n v="1972"/>
    <n v="53"/>
    <x v="1"/>
    <x v="3"/>
    <n v="62220"/>
    <n v="0"/>
    <n v="1"/>
    <d v="2012-08-11T00:00:00"/>
    <n v="55"/>
    <n v="799"/>
    <n v="12"/>
    <n v="375"/>
    <n v="16"/>
    <n v="12"/>
    <n v="12"/>
    <n v="1226"/>
    <n v="5"/>
    <n v="7"/>
    <n v="6"/>
    <n v="5"/>
    <n v="6"/>
    <n v="0"/>
    <n v="0"/>
    <n v="0"/>
    <n v="0"/>
    <n v="0"/>
    <n v="1"/>
    <n v="0"/>
    <s v="Germany"/>
  </r>
  <r>
    <n v="5529"/>
    <n v="1946"/>
    <n v="79"/>
    <x v="1"/>
    <x v="3"/>
    <n v="64014"/>
    <n v="2"/>
    <n v="1"/>
    <d v="2014-06-10T00:00:00"/>
    <n v="56"/>
    <n v="406"/>
    <n v="0"/>
    <n v="30"/>
    <n v="0"/>
    <n v="0"/>
    <n v="8"/>
    <n v="444"/>
    <n v="7"/>
    <n v="8"/>
    <n v="2"/>
    <n v="5"/>
    <n v="7"/>
    <n v="0"/>
    <n v="0"/>
    <n v="0"/>
    <n v="1"/>
    <n v="0"/>
    <n v="0"/>
    <n v="0"/>
    <s v="Canada"/>
  </r>
  <r>
    <n v="4001"/>
    <n v="1946"/>
    <n v="79"/>
    <x v="1"/>
    <x v="3"/>
    <n v="64014"/>
    <n v="2"/>
    <n v="1"/>
    <d v="2014-06-10T00:00:00"/>
    <n v="56"/>
    <n v="406"/>
    <n v="0"/>
    <n v="30"/>
    <n v="0"/>
    <n v="0"/>
    <n v="8"/>
    <n v="444"/>
    <n v="7"/>
    <n v="8"/>
    <n v="2"/>
    <n v="5"/>
    <n v="7"/>
    <n v="0"/>
    <n v="0"/>
    <n v="0"/>
    <n v="1"/>
    <n v="0"/>
    <n v="0"/>
    <n v="0"/>
    <s v="Saudi Arabia"/>
  </r>
  <r>
    <n v="10420"/>
    <n v="1955"/>
    <n v="70"/>
    <x v="3"/>
    <x v="0"/>
    <n v="46390"/>
    <n v="0"/>
    <n v="1"/>
    <d v="2014-05-05T00:00:00"/>
    <n v="56"/>
    <n v="95"/>
    <n v="14"/>
    <n v="64"/>
    <n v="2"/>
    <n v="9"/>
    <n v="38"/>
    <n v="222"/>
    <n v="1"/>
    <n v="4"/>
    <n v="2"/>
    <n v="3"/>
    <n v="7"/>
    <n v="0"/>
    <n v="0"/>
    <n v="0"/>
    <n v="0"/>
    <n v="0"/>
    <n v="0"/>
    <n v="0"/>
    <s v="USA"/>
  </r>
  <r>
    <n v="7723"/>
    <n v="1979"/>
    <n v="46"/>
    <x v="0"/>
    <x v="3"/>
    <n v="75507"/>
    <n v="0"/>
    <n v="0"/>
    <d v="2014-05-02T00:00:00"/>
    <n v="56"/>
    <n v="709"/>
    <n v="93"/>
    <n v="374"/>
    <n v="104"/>
    <n v="80"/>
    <n v="80"/>
    <n v="1440"/>
    <n v="1"/>
    <n v="8"/>
    <n v="6"/>
    <n v="6"/>
    <n v="3"/>
    <n v="0"/>
    <n v="0"/>
    <n v="0"/>
    <n v="0"/>
    <n v="0"/>
    <n v="0"/>
    <n v="0"/>
    <s v="Germany"/>
  </r>
  <r>
    <n v="2963"/>
    <n v="1979"/>
    <n v="46"/>
    <x v="0"/>
    <x v="3"/>
    <n v="75507"/>
    <n v="0"/>
    <n v="0"/>
    <d v="2014-05-02T00:00:00"/>
    <n v="56"/>
    <n v="709"/>
    <n v="93"/>
    <n v="374"/>
    <n v="104"/>
    <n v="80"/>
    <n v="80"/>
    <n v="1440"/>
    <n v="1"/>
    <n v="8"/>
    <n v="6"/>
    <n v="6"/>
    <n v="3"/>
    <n v="0"/>
    <n v="0"/>
    <n v="0"/>
    <n v="0"/>
    <n v="0"/>
    <n v="0"/>
    <n v="0"/>
    <s v="Australia"/>
  </r>
  <r>
    <n v="10634"/>
    <n v="1951"/>
    <n v="74"/>
    <x v="3"/>
    <x v="2"/>
    <n v="59412"/>
    <n v="0"/>
    <n v="0"/>
    <d v="2014-04-19T00:00:00"/>
    <n v="56"/>
    <n v="90"/>
    <n v="67"/>
    <n v="165"/>
    <n v="30"/>
    <n v="43"/>
    <n v="11"/>
    <n v="406"/>
    <n v="1"/>
    <n v="4"/>
    <n v="2"/>
    <n v="8"/>
    <n v="3"/>
    <n v="0"/>
    <n v="0"/>
    <n v="0"/>
    <n v="0"/>
    <n v="0"/>
    <n v="0"/>
    <n v="0"/>
    <s v="Spain"/>
  </r>
  <r>
    <n v="5180"/>
    <n v="1968"/>
    <n v="57"/>
    <x v="1"/>
    <x v="0"/>
    <n v="50616"/>
    <n v="0"/>
    <n v="1"/>
    <d v="2014-04-18T00:00:00"/>
    <n v="56"/>
    <n v="128"/>
    <n v="0"/>
    <n v="16"/>
    <n v="0"/>
    <n v="1"/>
    <n v="4"/>
    <n v="149"/>
    <n v="2"/>
    <n v="4"/>
    <n v="0"/>
    <n v="4"/>
    <n v="7"/>
    <n v="0"/>
    <n v="0"/>
    <n v="0"/>
    <n v="0"/>
    <n v="0"/>
    <n v="0"/>
    <n v="0"/>
    <s v="Spain"/>
  </r>
  <r>
    <n v="6866"/>
    <n v="1969"/>
    <n v="56"/>
    <x v="3"/>
    <x v="3"/>
    <n v="35924"/>
    <n v="1"/>
    <n v="1"/>
    <d v="2014-03-23T00:00:00"/>
    <n v="56"/>
    <n v="8"/>
    <n v="0"/>
    <n v="14"/>
    <n v="2"/>
    <n v="3"/>
    <n v="7"/>
    <n v="34"/>
    <n v="1"/>
    <n v="1"/>
    <n v="0"/>
    <n v="3"/>
    <n v="5"/>
    <n v="0"/>
    <n v="0"/>
    <n v="0"/>
    <n v="0"/>
    <n v="0"/>
    <n v="0"/>
    <n v="0"/>
    <s v="Saudi Arabia"/>
  </r>
  <r>
    <n v="1328"/>
    <n v="1982"/>
    <n v="43"/>
    <x v="2"/>
    <x v="2"/>
    <n v="57937"/>
    <n v="0"/>
    <n v="1"/>
    <d v="2014-02-16T00:00:00"/>
    <n v="56"/>
    <n v="261"/>
    <n v="42"/>
    <n v="144"/>
    <n v="55"/>
    <n v="48"/>
    <n v="133"/>
    <n v="683"/>
    <n v="3"/>
    <n v="4"/>
    <n v="4"/>
    <n v="9"/>
    <n v="3"/>
    <n v="0"/>
    <n v="0"/>
    <n v="0"/>
    <n v="0"/>
    <n v="0"/>
    <n v="0"/>
    <n v="0"/>
    <s v="Saudi Arabia"/>
  </r>
  <r>
    <n v="1139"/>
    <n v="1984"/>
    <n v="41"/>
    <x v="1"/>
    <x v="2"/>
    <n v="73356"/>
    <n v="0"/>
    <n v="0"/>
    <d v="2014-02-06T00:00:00"/>
    <n v="56"/>
    <n v="1050"/>
    <n v="14"/>
    <n v="322"/>
    <n v="0"/>
    <n v="14"/>
    <n v="112"/>
    <n v="1512"/>
    <n v="1"/>
    <n v="5"/>
    <n v="11"/>
    <n v="5"/>
    <n v="2"/>
    <n v="1"/>
    <n v="0"/>
    <n v="1"/>
    <n v="1"/>
    <n v="0"/>
    <n v="1"/>
    <n v="0"/>
    <s v="Spain"/>
  </r>
  <r>
    <n v="4961"/>
    <n v="1974"/>
    <n v="51"/>
    <x v="3"/>
    <x v="3"/>
    <n v="21255"/>
    <n v="1"/>
    <n v="0"/>
    <d v="2014-01-21T00:00:00"/>
    <n v="56"/>
    <n v="29"/>
    <n v="0"/>
    <n v="25"/>
    <n v="2"/>
    <n v="2"/>
    <n v="3"/>
    <n v="61"/>
    <n v="4"/>
    <n v="2"/>
    <n v="1"/>
    <n v="4"/>
    <n v="4"/>
    <n v="0"/>
    <n v="0"/>
    <n v="0"/>
    <n v="0"/>
    <n v="0"/>
    <n v="0"/>
    <n v="0"/>
    <s v="Spain"/>
  </r>
  <r>
    <n v="5177"/>
    <n v="1974"/>
    <n v="51"/>
    <x v="3"/>
    <x v="2"/>
    <n v="58494"/>
    <n v="0"/>
    <n v="1"/>
    <d v="2013-12-12T00:00:00"/>
    <n v="56"/>
    <n v="298"/>
    <n v="7"/>
    <n v="68"/>
    <n v="4"/>
    <n v="0"/>
    <n v="19"/>
    <n v="396"/>
    <n v="2"/>
    <n v="6"/>
    <n v="2"/>
    <n v="6"/>
    <n v="6"/>
    <n v="0"/>
    <n v="0"/>
    <n v="0"/>
    <n v="0"/>
    <n v="0"/>
    <n v="0"/>
    <n v="0"/>
    <s v="Saudi Arabia"/>
  </r>
  <r>
    <n v="2075"/>
    <n v="1969"/>
    <n v="56"/>
    <x v="0"/>
    <x v="2"/>
    <n v="72460"/>
    <n v="0"/>
    <n v="0"/>
    <d v="2013-11-14T00:00:00"/>
    <n v="56"/>
    <n v="377"/>
    <n v="10"/>
    <n v="540"/>
    <n v="80"/>
    <n v="30"/>
    <n v="10"/>
    <n v="1047"/>
    <n v="1"/>
    <n v="3"/>
    <n v="5"/>
    <n v="7"/>
    <n v="1"/>
    <n v="0"/>
    <n v="0"/>
    <n v="0"/>
    <n v="0"/>
    <n v="0"/>
    <n v="0"/>
    <n v="0"/>
    <s v="Saudi Arabia"/>
  </r>
  <r>
    <n v="3428"/>
    <n v="1991"/>
    <n v="34"/>
    <x v="1"/>
    <x v="3"/>
    <n v="68682"/>
    <n v="0"/>
    <n v="0"/>
    <d v="2013-10-06T00:00:00"/>
    <n v="56"/>
    <n v="919"/>
    <n v="0"/>
    <n v="505"/>
    <n v="99"/>
    <n v="30"/>
    <n v="45"/>
    <n v="1598"/>
    <n v="1"/>
    <n v="4"/>
    <n v="9"/>
    <n v="10"/>
    <n v="2"/>
    <n v="0"/>
    <n v="0"/>
    <n v="0"/>
    <n v="0"/>
    <n v="0"/>
    <n v="0"/>
    <n v="0"/>
    <s v="Spain"/>
  </r>
  <r>
    <n v="4500"/>
    <n v="1991"/>
    <n v="34"/>
    <x v="1"/>
    <x v="3"/>
    <n v="68682"/>
    <n v="0"/>
    <n v="0"/>
    <d v="2013-10-06T00:00:00"/>
    <n v="56"/>
    <n v="919"/>
    <n v="0"/>
    <n v="505"/>
    <n v="99"/>
    <n v="30"/>
    <n v="45"/>
    <n v="1598"/>
    <n v="1"/>
    <n v="4"/>
    <n v="9"/>
    <n v="10"/>
    <n v="2"/>
    <n v="0"/>
    <n v="0"/>
    <n v="0"/>
    <n v="0"/>
    <n v="0"/>
    <n v="0"/>
    <n v="0"/>
    <s v="Spain"/>
  </r>
  <r>
    <n v="7369"/>
    <n v="1981"/>
    <n v="44"/>
    <x v="3"/>
    <x v="2"/>
    <n v="36959"/>
    <n v="1"/>
    <n v="0"/>
    <d v="2013-10-02T00:00:00"/>
    <n v="56"/>
    <n v="25"/>
    <n v="6"/>
    <n v="25"/>
    <n v="6"/>
    <n v="0"/>
    <n v="0"/>
    <n v="62"/>
    <n v="2"/>
    <n v="2"/>
    <n v="0"/>
    <n v="3"/>
    <n v="8"/>
    <n v="0"/>
    <n v="0"/>
    <n v="0"/>
    <n v="0"/>
    <n v="0"/>
    <n v="0"/>
    <n v="0"/>
    <s v="Spain"/>
  </r>
  <r>
    <n v="4381"/>
    <n v="1971"/>
    <n v="54"/>
    <x v="1"/>
    <x v="2"/>
    <n v="46463"/>
    <n v="1"/>
    <n v="1"/>
    <d v="2013-08-18T00:00:00"/>
    <n v="56"/>
    <n v="163"/>
    <n v="2"/>
    <n v="40"/>
    <n v="8"/>
    <n v="11"/>
    <n v="11"/>
    <n v="235"/>
    <n v="7"/>
    <n v="3"/>
    <n v="1"/>
    <n v="6"/>
    <n v="6"/>
    <n v="0"/>
    <n v="0"/>
    <n v="0"/>
    <n v="0"/>
    <n v="0"/>
    <n v="0"/>
    <n v="0"/>
    <s v="Spain"/>
  </r>
  <r>
    <n v="9964"/>
    <n v="1979"/>
    <n v="46"/>
    <x v="0"/>
    <x v="1"/>
    <n v="61825"/>
    <n v="0"/>
    <n v="1"/>
    <d v="2013-08-07T00:00:00"/>
    <n v="56"/>
    <n v="162"/>
    <n v="50"/>
    <n v="100"/>
    <n v="55"/>
    <n v="30"/>
    <n v="27"/>
    <n v="424"/>
    <n v="1"/>
    <n v="4"/>
    <n v="2"/>
    <n v="8"/>
    <n v="4"/>
    <n v="0"/>
    <n v="0"/>
    <n v="0"/>
    <n v="0"/>
    <n v="0"/>
    <n v="0"/>
    <n v="0"/>
    <s v="Spain"/>
  </r>
  <r>
    <n v="1630"/>
    <n v="1979"/>
    <n v="46"/>
    <x v="0"/>
    <x v="1"/>
    <n v="61825"/>
    <n v="0"/>
    <n v="1"/>
    <d v="2013-08-07T00:00:00"/>
    <n v="56"/>
    <n v="162"/>
    <n v="50"/>
    <n v="100"/>
    <n v="55"/>
    <n v="30"/>
    <n v="27"/>
    <n v="424"/>
    <n v="1"/>
    <n v="4"/>
    <n v="2"/>
    <n v="8"/>
    <n v="4"/>
    <n v="0"/>
    <n v="0"/>
    <n v="0"/>
    <n v="0"/>
    <n v="0"/>
    <n v="0"/>
    <n v="0"/>
    <s v="Spain"/>
  </r>
  <r>
    <n v="5012"/>
    <n v="1989"/>
    <n v="36"/>
    <x v="0"/>
    <x v="2"/>
    <n v="28691"/>
    <n v="1"/>
    <n v="0"/>
    <d v="2013-07-04T00:00:00"/>
    <n v="56"/>
    <n v="5"/>
    <n v="4"/>
    <n v="13"/>
    <n v="8"/>
    <n v="0"/>
    <n v="4"/>
    <n v="34"/>
    <n v="1"/>
    <n v="1"/>
    <n v="0"/>
    <n v="3"/>
    <n v="8"/>
    <n v="0"/>
    <n v="0"/>
    <n v="0"/>
    <n v="0"/>
    <n v="0"/>
    <n v="0"/>
    <n v="0"/>
    <s v="Spain"/>
  </r>
  <r>
    <n v="6918"/>
    <n v="1989"/>
    <n v="36"/>
    <x v="0"/>
    <x v="2"/>
    <n v="28691"/>
    <n v="1"/>
    <n v="0"/>
    <d v="2013-07-04T00:00:00"/>
    <n v="56"/>
    <n v="5"/>
    <n v="4"/>
    <n v="13"/>
    <n v="8"/>
    <n v="0"/>
    <n v="4"/>
    <n v="34"/>
    <n v="1"/>
    <n v="1"/>
    <n v="0"/>
    <n v="3"/>
    <n v="8"/>
    <n v="0"/>
    <n v="0"/>
    <n v="0"/>
    <n v="0"/>
    <n v="0"/>
    <n v="0"/>
    <n v="0"/>
    <s v="Spain"/>
  </r>
  <r>
    <n v="7822"/>
    <n v="1976"/>
    <n v="49"/>
    <x v="0"/>
    <x v="3"/>
    <n v="54058"/>
    <n v="0"/>
    <n v="1"/>
    <d v="2013-06-04T00:00:00"/>
    <n v="56"/>
    <n v="198"/>
    <n v="18"/>
    <n v="252"/>
    <n v="32"/>
    <n v="108"/>
    <n v="54"/>
    <n v="662"/>
    <n v="2"/>
    <n v="4"/>
    <n v="6"/>
    <n v="8"/>
    <n v="3"/>
    <n v="0"/>
    <n v="0"/>
    <n v="0"/>
    <n v="0"/>
    <n v="0"/>
    <n v="0"/>
    <n v="0"/>
    <s v="Spain"/>
  </r>
  <r>
    <n v="10156"/>
    <n v="1975"/>
    <n v="50"/>
    <x v="0"/>
    <x v="1"/>
    <n v="84196"/>
    <n v="0"/>
    <n v="1"/>
    <d v="2013-06-03T00:00:00"/>
    <n v="56"/>
    <n v="215"/>
    <n v="63"/>
    <n v="507"/>
    <n v="231"/>
    <n v="31"/>
    <n v="190"/>
    <n v="1237"/>
    <n v="1"/>
    <n v="8"/>
    <n v="4"/>
    <n v="7"/>
    <n v="3"/>
    <n v="0"/>
    <n v="0"/>
    <n v="0"/>
    <n v="0"/>
    <n v="0"/>
    <n v="0"/>
    <n v="0"/>
    <s v="Spain"/>
  </r>
  <r>
    <n v="3033"/>
    <n v="1963"/>
    <n v="62"/>
    <x v="3"/>
    <x v="3"/>
    <n v="38620"/>
    <n v="0"/>
    <n v="0"/>
    <d v="2013-05-11T00:00:00"/>
    <n v="56"/>
    <n v="112"/>
    <n v="17"/>
    <n v="44"/>
    <n v="34"/>
    <n v="22"/>
    <n v="89"/>
    <n v="318"/>
    <n v="1"/>
    <n v="2"/>
    <n v="5"/>
    <n v="3"/>
    <n v="3"/>
    <n v="0"/>
    <n v="0"/>
    <n v="0"/>
    <n v="0"/>
    <n v="0"/>
    <n v="0"/>
    <n v="0"/>
    <s v="Australia"/>
  </r>
  <r>
    <n v="4119"/>
    <n v="1963"/>
    <n v="62"/>
    <x v="3"/>
    <x v="3"/>
    <n v="38620"/>
    <n v="0"/>
    <n v="0"/>
    <d v="2013-05-11T00:00:00"/>
    <n v="56"/>
    <n v="112"/>
    <n v="17"/>
    <n v="44"/>
    <n v="34"/>
    <n v="22"/>
    <n v="89"/>
    <n v="318"/>
    <n v="1"/>
    <n v="2"/>
    <n v="5"/>
    <n v="3"/>
    <n v="3"/>
    <n v="0"/>
    <n v="0"/>
    <n v="0"/>
    <n v="0"/>
    <n v="0"/>
    <n v="0"/>
    <n v="0"/>
    <s v="Germany"/>
  </r>
  <r>
    <n v="11110"/>
    <n v="1973"/>
    <n v="52"/>
    <x v="0"/>
    <x v="1"/>
    <n v="3502"/>
    <n v="1"/>
    <n v="0"/>
    <d v="2013-04-13T00:00:00"/>
    <n v="56"/>
    <n v="2"/>
    <n v="1"/>
    <n v="1"/>
    <n v="0"/>
    <n v="0"/>
    <n v="1"/>
    <n v="5"/>
    <n v="0"/>
    <n v="0"/>
    <n v="0"/>
    <n v="0"/>
    <n v="14"/>
    <n v="0"/>
    <n v="0"/>
    <n v="0"/>
    <n v="0"/>
    <n v="0"/>
    <n v="0"/>
    <n v="0"/>
    <s v="India"/>
  </r>
  <r>
    <n v="332"/>
    <n v="1957"/>
    <n v="68"/>
    <x v="0"/>
    <x v="2"/>
    <n v="47743"/>
    <n v="0"/>
    <n v="1"/>
    <d v="2013-03-22T00:00:00"/>
    <n v="56"/>
    <n v="198"/>
    <n v="2"/>
    <n v="43"/>
    <n v="0"/>
    <n v="12"/>
    <n v="20"/>
    <n v="275"/>
    <n v="3"/>
    <n v="4"/>
    <n v="1"/>
    <n v="6"/>
    <n v="6"/>
    <n v="0"/>
    <n v="1"/>
    <n v="0"/>
    <n v="0"/>
    <n v="0"/>
    <n v="0"/>
    <n v="0"/>
    <s v="Spain"/>
  </r>
  <r>
    <n v="737"/>
    <n v="1949"/>
    <n v="76"/>
    <x v="1"/>
    <x v="2"/>
    <n v="80360"/>
    <n v="0"/>
    <n v="0"/>
    <d v="2013-03-03T00:00:00"/>
    <n v="56"/>
    <n v="1493"/>
    <n v="86"/>
    <n v="454"/>
    <n v="112"/>
    <n v="43"/>
    <n v="43"/>
    <n v="2231"/>
    <n v="2"/>
    <n v="4"/>
    <n v="4"/>
    <n v="5"/>
    <n v="2"/>
    <n v="0"/>
    <n v="1"/>
    <n v="1"/>
    <n v="1"/>
    <n v="0"/>
    <n v="0"/>
    <n v="0"/>
    <s v="Spain"/>
  </r>
  <r>
    <n v="10319"/>
    <n v="1971"/>
    <n v="54"/>
    <x v="0"/>
    <x v="2"/>
    <n v="66303"/>
    <n v="0"/>
    <n v="1"/>
    <d v="2013-02-26T00:00:00"/>
    <n v="56"/>
    <n v="1090"/>
    <n v="12"/>
    <n v="96"/>
    <n v="16"/>
    <n v="12"/>
    <n v="60"/>
    <n v="1286"/>
    <n v="4"/>
    <n v="3"/>
    <n v="4"/>
    <n v="11"/>
    <n v="8"/>
    <n v="0"/>
    <n v="1"/>
    <n v="0"/>
    <n v="0"/>
    <n v="0"/>
    <n v="0"/>
    <n v="0"/>
    <s v="Spain"/>
  </r>
  <r>
    <n v="2683"/>
    <n v="1969"/>
    <n v="56"/>
    <x v="0"/>
    <x v="2"/>
    <n v="52413"/>
    <n v="0"/>
    <n v="2"/>
    <d v="2013-02-02T00:00:00"/>
    <n v="56"/>
    <n v="295"/>
    <n v="106"/>
    <n v="271"/>
    <n v="75"/>
    <n v="98"/>
    <n v="65"/>
    <n v="910"/>
    <n v="4"/>
    <n v="6"/>
    <n v="4"/>
    <n v="12"/>
    <n v="6"/>
    <n v="0"/>
    <n v="0"/>
    <n v="0"/>
    <n v="0"/>
    <n v="0"/>
    <n v="0"/>
    <n v="0"/>
    <s v="Canada"/>
  </r>
  <r>
    <n v="3445"/>
    <n v="1956"/>
    <n v="69"/>
    <x v="0"/>
    <x v="1"/>
    <n v="60714"/>
    <n v="0"/>
    <n v="0"/>
    <d v="2013-01-17T00:00:00"/>
    <n v="56"/>
    <n v="216"/>
    <n v="162"/>
    <n v="224"/>
    <n v="101"/>
    <n v="92"/>
    <n v="162"/>
    <n v="957"/>
    <n v="2"/>
    <n v="7"/>
    <n v="4"/>
    <n v="10"/>
    <n v="5"/>
    <n v="0"/>
    <n v="0"/>
    <n v="0"/>
    <n v="0"/>
    <n v="0"/>
    <n v="1"/>
    <n v="0"/>
    <s v="Saudi Arabia"/>
  </r>
  <r>
    <n v="10913"/>
    <n v="1984"/>
    <n v="41"/>
    <x v="3"/>
    <x v="1"/>
    <n v="31385"/>
    <n v="1"/>
    <n v="0"/>
    <d v="2012-12-05T00:00:00"/>
    <n v="56"/>
    <n v="3"/>
    <n v="2"/>
    <n v="12"/>
    <n v="0"/>
    <n v="1"/>
    <n v="9"/>
    <n v="27"/>
    <n v="1"/>
    <n v="1"/>
    <n v="0"/>
    <n v="2"/>
    <n v="8"/>
    <n v="1"/>
    <n v="0"/>
    <n v="0"/>
    <n v="0"/>
    <n v="0"/>
    <n v="1"/>
    <n v="0"/>
    <s v="Spain"/>
  </r>
  <r>
    <n v="4427"/>
    <n v="1995"/>
    <n v="30"/>
    <x v="2"/>
    <x v="1"/>
    <n v="83257"/>
    <n v="0"/>
    <n v="0"/>
    <d v="2012-09-18T00:00:00"/>
    <n v="56"/>
    <n v="536"/>
    <n v="27"/>
    <n v="590"/>
    <n v="38"/>
    <n v="107"/>
    <n v="67"/>
    <n v="1365"/>
    <n v="1"/>
    <n v="5"/>
    <n v="10"/>
    <n v="12"/>
    <n v="6"/>
    <n v="1"/>
    <n v="0"/>
    <n v="1"/>
    <n v="0"/>
    <n v="0"/>
    <n v="1"/>
    <n v="1"/>
    <s v="Spain"/>
  </r>
  <r>
    <n v="8717"/>
    <n v="1975"/>
    <n v="50"/>
    <x v="1"/>
    <x v="2"/>
    <n v="80427"/>
    <n v="0"/>
    <n v="1"/>
    <d v="2012-09-12T00:00:00"/>
    <n v="56"/>
    <n v="1149"/>
    <n v="71"/>
    <n v="449"/>
    <n v="69"/>
    <n v="71"/>
    <n v="26"/>
    <n v="1835"/>
    <n v="1"/>
    <n v="11"/>
    <n v="8"/>
    <n v="8"/>
    <n v="5"/>
    <n v="0"/>
    <n v="0"/>
    <n v="0"/>
    <n v="0"/>
    <n v="0"/>
    <n v="0"/>
    <n v="0"/>
    <s v="India"/>
  </r>
  <r>
    <n v="2066"/>
    <n v="1949"/>
    <n v="76"/>
    <x v="0"/>
    <x v="3"/>
    <n v="38823"/>
    <n v="0"/>
    <n v="1"/>
    <d v="2012-08-30T00:00:00"/>
    <n v="56"/>
    <n v="70"/>
    <n v="0"/>
    <n v="11"/>
    <n v="2"/>
    <n v="8"/>
    <n v="23"/>
    <n v="114"/>
    <n v="1"/>
    <n v="2"/>
    <n v="1"/>
    <n v="3"/>
    <n v="6"/>
    <n v="0"/>
    <n v="0"/>
    <n v="0"/>
    <n v="0"/>
    <n v="0"/>
    <n v="0"/>
    <n v="0"/>
    <s v="Spain"/>
  </r>
  <r>
    <n v="3340"/>
    <n v="1977"/>
    <n v="48"/>
    <x v="0"/>
    <x v="2"/>
    <n v="42014"/>
    <n v="1"/>
    <n v="0"/>
    <d v="2012-08-17T00:00:00"/>
    <n v="56"/>
    <n v="244"/>
    <n v="15"/>
    <n v="108"/>
    <n v="4"/>
    <n v="15"/>
    <n v="50"/>
    <n v="436"/>
    <n v="6"/>
    <n v="7"/>
    <n v="1"/>
    <n v="6"/>
    <n v="8"/>
    <n v="0"/>
    <n v="0"/>
    <n v="0"/>
    <n v="0"/>
    <n v="0"/>
    <n v="1"/>
    <n v="0"/>
    <s v="Canada"/>
  </r>
  <r>
    <n v="8685"/>
    <n v="1977"/>
    <n v="48"/>
    <x v="0"/>
    <x v="2"/>
    <n v="42014"/>
    <n v="1"/>
    <n v="0"/>
    <d v="2012-08-17T00:00:00"/>
    <n v="56"/>
    <n v="244"/>
    <n v="15"/>
    <n v="108"/>
    <n v="4"/>
    <n v="15"/>
    <n v="50"/>
    <n v="436"/>
    <n v="6"/>
    <n v="7"/>
    <n v="1"/>
    <n v="6"/>
    <n v="8"/>
    <n v="0"/>
    <n v="0"/>
    <n v="0"/>
    <n v="0"/>
    <n v="0"/>
    <n v="1"/>
    <n v="0"/>
    <s v="Saudi Arabia"/>
  </r>
  <r>
    <n v="4149"/>
    <n v="1948"/>
    <n v="77"/>
    <x v="1"/>
    <x v="3"/>
    <n v="76140"/>
    <n v="0"/>
    <n v="0"/>
    <d v="2014-05-13T00:00:00"/>
    <n v="57"/>
    <n v="586"/>
    <n v="66"/>
    <n v="653"/>
    <n v="17"/>
    <n v="0"/>
    <n v="26"/>
    <n v="1348"/>
    <n v="1"/>
    <n v="5"/>
    <n v="9"/>
    <n v="6"/>
    <n v="2"/>
    <n v="0"/>
    <n v="0"/>
    <n v="0"/>
    <n v="0"/>
    <n v="0"/>
    <n v="0"/>
    <n v="0"/>
    <s v="Spain"/>
  </r>
  <r>
    <n v="8726"/>
    <n v="1964"/>
    <n v="61"/>
    <x v="2"/>
    <x v="0"/>
    <n v="41713"/>
    <n v="1"/>
    <n v="1"/>
    <d v="2014-04-29T00:00:00"/>
    <n v="57"/>
    <n v="77"/>
    <n v="8"/>
    <n v="44"/>
    <n v="10"/>
    <n v="10"/>
    <n v="25"/>
    <n v="174"/>
    <n v="5"/>
    <n v="3"/>
    <n v="1"/>
    <n v="4"/>
    <n v="6"/>
    <n v="0"/>
    <n v="0"/>
    <n v="0"/>
    <n v="0"/>
    <n v="0"/>
    <n v="0"/>
    <n v="0"/>
    <s v="Canada"/>
  </r>
  <r>
    <n v="2295"/>
    <n v="1954"/>
    <n v="71"/>
    <x v="1"/>
    <x v="2"/>
    <n v="62670"/>
    <n v="0"/>
    <n v="1"/>
    <d v="2014-02-02T00:00:00"/>
    <n v="57"/>
    <n v="539"/>
    <n v="30"/>
    <n v="92"/>
    <n v="80"/>
    <n v="46"/>
    <n v="38"/>
    <n v="825"/>
    <n v="1"/>
    <n v="5"/>
    <n v="3"/>
    <n v="13"/>
    <n v="3"/>
    <n v="0"/>
    <n v="0"/>
    <n v="0"/>
    <n v="0"/>
    <n v="0"/>
    <n v="0"/>
    <n v="0"/>
    <s v="Saudi Arabia"/>
  </r>
  <r>
    <n v="3283"/>
    <n v="1972"/>
    <n v="53"/>
    <x v="2"/>
    <x v="2"/>
    <n v="70932"/>
    <n v="0"/>
    <n v="1"/>
    <d v="2014-01-19T00:00:00"/>
    <n v="57"/>
    <n v="200"/>
    <n v="193"/>
    <n v="100"/>
    <n v="46"/>
    <n v="185"/>
    <n v="185"/>
    <n v="909"/>
    <n v="2"/>
    <n v="6"/>
    <n v="2"/>
    <n v="12"/>
    <n v="3"/>
    <n v="0"/>
    <n v="0"/>
    <n v="0"/>
    <n v="0"/>
    <n v="0"/>
    <n v="0"/>
    <n v="0"/>
    <s v="Spain"/>
  </r>
  <r>
    <n v="1915"/>
    <n v="1951"/>
    <n v="74"/>
    <x v="1"/>
    <x v="2"/>
    <n v="78939"/>
    <n v="0"/>
    <n v="0"/>
    <d v="2013-12-12T00:00:00"/>
    <n v="57"/>
    <n v="794"/>
    <n v="115"/>
    <n v="243"/>
    <n v="150"/>
    <n v="0"/>
    <n v="205"/>
    <n v="1507"/>
    <n v="1"/>
    <n v="8"/>
    <n v="5"/>
    <n v="6"/>
    <n v="3"/>
    <n v="0"/>
    <n v="0"/>
    <n v="0"/>
    <n v="0"/>
    <n v="0"/>
    <n v="0"/>
    <n v="0"/>
    <s v="Germany"/>
  </r>
  <r>
    <n v="800"/>
    <n v="1960"/>
    <n v="65"/>
    <x v="0"/>
    <x v="3"/>
    <n v="44512"/>
    <n v="1"/>
    <n v="1"/>
    <d v="2013-08-30T00:00:00"/>
    <n v="57"/>
    <n v="23"/>
    <n v="1"/>
    <n v="6"/>
    <n v="0"/>
    <n v="0"/>
    <n v="2"/>
    <n v="32"/>
    <n v="2"/>
    <n v="1"/>
    <n v="0"/>
    <n v="3"/>
    <n v="4"/>
    <n v="0"/>
    <n v="0"/>
    <n v="0"/>
    <n v="0"/>
    <n v="0"/>
    <n v="0"/>
    <n v="0"/>
    <s v="Saudi Arabia"/>
  </r>
  <r>
    <n v="9166"/>
    <n v="1968"/>
    <n v="57"/>
    <x v="0"/>
    <x v="2"/>
    <n v="63967"/>
    <n v="0"/>
    <n v="1"/>
    <d v="2013-08-09T00:00:00"/>
    <n v="57"/>
    <n v="387"/>
    <n v="84"/>
    <n v="141"/>
    <n v="73"/>
    <n v="35"/>
    <n v="162"/>
    <n v="882"/>
    <n v="3"/>
    <n v="4"/>
    <n v="4"/>
    <n v="12"/>
    <n v="2"/>
    <n v="0"/>
    <n v="0"/>
    <n v="0"/>
    <n v="0"/>
    <n v="0"/>
    <n v="0"/>
    <n v="0"/>
    <s v="Spain"/>
  </r>
  <r>
    <n v="5147"/>
    <n v="1948"/>
    <n v="77"/>
    <x v="0"/>
    <x v="1"/>
    <n v="90842"/>
    <n v="0"/>
    <n v="0"/>
    <d v="2013-07-29T00:00:00"/>
    <n v="57"/>
    <n v="774"/>
    <n v="70"/>
    <n v="118"/>
    <n v="182"/>
    <n v="187"/>
    <n v="93"/>
    <n v="1424"/>
    <n v="1"/>
    <n v="4"/>
    <n v="9"/>
    <n v="13"/>
    <n v="1"/>
    <n v="0"/>
    <n v="0"/>
    <n v="0"/>
    <n v="0"/>
    <n v="0"/>
    <n v="0"/>
    <n v="0"/>
    <s v="Spain"/>
  </r>
  <r>
    <n v="13"/>
    <n v="1947"/>
    <n v="78"/>
    <x v="1"/>
    <x v="4"/>
    <n v="25358"/>
    <n v="0"/>
    <n v="1"/>
    <d v="2013-07-22T00:00:00"/>
    <n v="57"/>
    <n v="19"/>
    <n v="0"/>
    <n v="5"/>
    <n v="0"/>
    <n v="0"/>
    <n v="8"/>
    <n v="32"/>
    <n v="2"/>
    <n v="1"/>
    <n v="0"/>
    <n v="3"/>
    <n v="6"/>
    <n v="0"/>
    <n v="0"/>
    <n v="0"/>
    <n v="0"/>
    <n v="0"/>
    <n v="0"/>
    <n v="0"/>
    <s v="Saudi Arabia"/>
  </r>
  <r>
    <n v="8557"/>
    <n v="1982"/>
    <n v="43"/>
    <x v="0"/>
    <x v="1"/>
    <m/>
    <n v="1"/>
    <n v="0"/>
    <d v="2013-06-17T00:00:00"/>
    <n v="57"/>
    <n v="11"/>
    <n v="3"/>
    <n v="22"/>
    <n v="2"/>
    <n v="2"/>
    <n v="6"/>
    <n v="46"/>
    <n v="2"/>
    <n v="2"/>
    <n v="0"/>
    <n v="3"/>
    <n v="6"/>
    <n v="0"/>
    <n v="0"/>
    <n v="0"/>
    <n v="0"/>
    <n v="0"/>
    <n v="0"/>
    <n v="0"/>
    <s v="Australia"/>
  </r>
  <r>
    <n v="8724"/>
    <n v="1982"/>
    <n v="43"/>
    <x v="0"/>
    <x v="1"/>
    <n v="28567"/>
    <n v="1"/>
    <n v="0"/>
    <d v="2013-06-17T00:00:00"/>
    <n v="57"/>
    <n v="11"/>
    <n v="3"/>
    <n v="22"/>
    <n v="2"/>
    <n v="2"/>
    <n v="6"/>
    <n v="46"/>
    <n v="2"/>
    <n v="2"/>
    <n v="0"/>
    <n v="3"/>
    <n v="6"/>
    <n v="0"/>
    <n v="0"/>
    <n v="0"/>
    <n v="0"/>
    <n v="0"/>
    <n v="0"/>
    <n v="0"/>
    <s v="Spain"/>
  </r>
  <r>
    <n v="9381"/>
    <n v="1978"/>
    <n v="47"/>
    <x v="0"/>
    <x v="2"/>
    <n v="66373"/>
    <n v="1"/>
    <n v="1"/>
    <d v="2013-06-12T00:00:00"/>
    <n v="57"/>
    <n v="328"/>
    <n v="9"/>
    <n v="124"/>
    <n v="12"/>
    <n v="24"/>
    <n v="109"/>
    <n v="606"/>
    <n v="7"/>
    <n v="4"/>
    <n v="2"/>
    <n v="10"/>
    <n v="3"/>
    <n v="0"/>
    <n v="0"/>
    <n v="0"/>
    <n v="0"/>
    <n v="0"/>
    <n v="0"/>
    <n v="0"/>
    <s v="Australia"/>
  </r>
  <r>
    <n v="9384"/>
    <n v="1978"/>
    <n v="47"/>
    <x v="0"/>
    <x v="2"/>
    <n v="66373"/>
    <n v="1"/>
    <n v="1"/>
    <d v="2013-06-12T00:00:00"/>
    <n v="57"/>
    <n v="328"/>
    <n v="9"/>
    <n v="124"/>
    <n v="12"/>
    <n v="24"/>
    <n v="109"/>
    <n v="606"/>
    <n v="7"/>
    <n v="4"/>
    <n v="2"/>
    <n v="10"/>
    <n v="3"/>
    <n v="0"/>
    <n v="0"/>
    <n v="0"/>
    <n v="0"/>
    <n v="0"/>
    <n v="0"/>
    <n v="0"/>
    <s v="Australia"/>
  </r>
  <r>
    <n v="3560"/>
    <n v="1952"/>
    <n v="73"/>
    <x v="0"/>
    <x v="3"/>
    <n v="83844"/>
    <n v="0"/>
    <n v="0"/>
    <d v="2013-05-12T00:00:00"/>
    <n v="57"/>
    <n v="901"/>
    <n v="31"/>
    <n v="345"/>
    <n v="75"/>
    <n v="31"/>
    <n v="191"/>
    <n v="1574"/>
    <n v="1"/>
    <n v="4"/>
    <n v="4"/>
    <n v="11"/>
    <n v="1"/>
    <n v="0"/>
    <n v="0"/>
    <n v="1"/>
    <n v="0"/>
    <n v="0"/>
    <n v="0"/>
    <n v="0"/>
    <s v="Germany"/>
  </r>
  <r>
    <n v="241"/>
    <n v="1952"/>
    <n v="73"/>
    <x v="0"/>
    <x v="3"/>
    <n v="83844"/>
    <n v="0"/>
    <n v="0"/>
    <d v="2013-05-12T00:00:00"/>
    <n v="57"/>
    <n v="901"/>
    <n v="31"/>
    <n v="345"/>
    <n v="75"/>
    <n v="31"/>
    <n v="191"/>
    <n v="1574"/>
    <n v="1"/>
    <n v="4"/>
    <n v="4"/>
    <n v="11"/>
    <n v="1"/>
    <n v="0"/>
    <n v="0"/>
    <n v="1"/>
    <n v="0"/>
    <n v="0"/>
    <n v="0"/>
    <n v="0"/>
    <s v="Spain"/>
  </r>
  <r>
    <n v="7521"/>
    <n v="1952"/>
    <n v="73"/>
    <x v="0"/>
    <x v="3"/>
    <n v="83844"/>
    <n v="0"/>
    <n v="0"/>
    <d v="2013-05-12T00:00:00"/>
    <n v="57"/>
    <n v="901"/>
    <n v="31"/>
    <n v="345"/>
    <n v="75"/>
    <n v="31"/>
    <n v="191"/>
    <n v="1574"/>
    <n v="1"/>
    <n v="4"/>
    <n v="4"/>
    <n v="11"/>
    <n v="1"/>
    <n v="0"/>
    <n v="0"/>
    <n v="1"/>
    <n v="0"/>
    <n v="0"/>
    <n v="0"/>
    <n v="0"/>
    <s v="Canada"/>
  </r>
  <r>
    <n v="9799"/>
    <n v="1968"/>
    <n v="57"/>
    <x v="1"/>
    <x v="0"/>
    <n v="83664"/>
    <n v="1"/>
    <n v="1"/>
    <d v="2013-05-08T00:00:00"/>
    <n v="57"/>
    <n v="866"/>
    <n v="21"/>
    <n v="151"/>
    <n v="28"/>
    <n v="21"/>
    <n v="86"/>
    <n v="1173"/>
    <n v="3"/>
    <n v="2"/>
    <n v="2"/>
    <n v="12"/>
    <n v="5"/>
    <n v="0"/>
    <n v="0"/>
    <n v="0"/>
    <n v="0"/>
    <n v="0"/>
    <n v="0"/>
    <n v="0"/>
    <s v="Spain"/>
  </r>
  <r>
    <n v="5123"/>
    <n v="1951"/>
    <n v="74"/>
    <x v="3"/>
    <x v="2"/>
    <n v="27450"/>
    <n v="0"/>
    <n v="0"/>
    <d v="2013-04-15T00:00:00"/>
    <n v="57"/>
    <n v="37"/>
    <n v="12"/>
    <n v="23"/>
    <n v="8"/>
    <n v="11"/>
    <n v="52"/>
    <n v="143"/>
    <n v="1"/>
    <n v="2"/>
    <n v="1"/>
    <n v="3"/>
    <n v="7"/>
    <n v="0"/>
    <n v="0"/>
    <n v="0"/>
    <n v="0"/>
    <n v="0"/>
    <n v="0"/>
    <n v="0"/>
    <s v="Spain"/>
  </r>
  <r>
    <n v="448"/>
    <n v="1978"/>
    <n v="47"/>
    <x v="1"/>
    <x v="1"/>
    <n v="54880"/>
    <n v="1"/>
    <n v="0"/>
    <d v="2013-03-01T00:00:00"/>
    <n v="57"/>
    <n v="308"/>
    <n v="85"/>
    <n v="137"/>
    <n v="102"/>
    <n v="45"/>
    <n v="118"/>
    <n v="795"/>
    <n v="2"/>
    <n v="6"/>
    <n v="2"/>
    <n v="11"/>
    <n v="5"/>
    <n v="0"/>
    <n v="0"/>
    <n v="0"/>
    <n v="0"/>
    <n v="0"/>
    <n v="0"/>
    <n v="0"/>
    <s v="Spain"/>
  </r>
  <r>
    <n v="4837"/>
    <n v="1965"/>
    <n v="60"/>
    <x v="1"/>
    <x v="2"/>
    <n v="71322"/>
    <n v="0"/>
    <n v="1"/>
    <d v="2013-02-16T00:00:00"/>
    <n v="57"/>
    <n v="753"/>
    <n v="43"/>
    <n v="226"/>
    <n v="69"/>
    <n v="10"/>
    <n v="204"/>
    <n v="1305"/>
    <n v="2"/>
    <n v="8"/>
    <n v="5"/>
    <n v="13"/>
    <n v="4"/>
    <n v="0"/>
    <n v="0"/>
    <n v="0"/>
    <n v="0"/>
    <n v="0"/>
    <n v="0"/>
    <n v="0"/>
    <s v="Spain"/>
  </r>
  <r>
    <n v="9365"/>
    <n v="1976"/>
    <n v="49"/>
    <x v="1"/>
    <x v="1"/>
    <n v="60000"/>
    <n v="0"/>
    <n v="1"/>
    <d v="2012-12-22T00:00:00"/>
    <n v="57"/>
    <n v="1048"/>
    <n v="0"/>
    <n v="217"/>
    <n v="0"/>
    <n v="0"/>
    <n v="12"/>
    <n v="1277"/>
    <n v="5"/>
    <n v="11"/>
    <n v="3"/>
    <n v="5"/>
    <n v="6"/>
    <n v="0"/>
    <n v="0"/>
    <n v="0"/>
    <n v="0"/>
    <n v="0"/>
    <n v="0"/>
    <n v="0"/>
    <s v="Spain"/>
  </r>
  <r>
    <n v="8932"/>
    <n v="1969"/>
    <n v="56"/>
    <x v="3"/>
    <x v="3"/>
    <n v="65176"/>
    <n v="0"/>
    <n v="1"/>
    <d v="2012-10-29T00:00:00"/>
    <n v="57"/>
    <n v="960"/>
    <n v="28"/>
    <n v="183"/>
    <n v="220"/>
    <n v="70"/>
    <n v="70"/>
    <n v="1531"/>
    <n v="4"/>
    <n v="9"/>
    <n v="6"/>
    <n v="6"/>
    <n v="6"/>
    <n v="0"/>
    <n v="0"/>
    <n v="0"/>
    <n v="0"/>
    <n v="0"/>
    <n v="0"/>
    <n v="0"/>
    <s v="Saudi Arabia"/>
  </r>
  <r>
    <n v="7055"/>
    <n v="1952"/>
    <n v="73"/>
    <x v="1"/>
    <x v="3"/>
    <n v="61010"/>
    <n v="0"/>
    <n v="1"/>
    <d v="2012-10-09T00:00:00"/>
    <n v="57"/>
    <n v="888"/>
    <n v="0"/>
    <n v="57"/>
    <n v="0"/>
    <n v="0"/>
    <n v="76"/>
    <n v="1021"/>
    <n v="2"/>
    <n v="8"/>
    <n v="5"/>
    <n v="11"/>
    <n v="5"/>
    <n v="0"/>
    <n v="0"/>
    <n v="0"/>
    <n v="0"/>
    <n v="0"/>
    <n v="0"/>
    <n v="0"/>
    <s v="Canada"/>
  </r>
  <r>
    <n v="3537"/>
    <n v="1981"/>
    <n v="44"/>
    <x v="0"/>
    <x v="3"/>
    <n v="31089"/>
    <n v="1"/>
    <n v="0"/>
    <d v="2012-08-17T00:00:00"/>
    <n v="57"/>
    <n v="31"/>
    <n v="3"/>
    <n v="31"/>
    <n v="2"/>
    <n v="8"/>
    <n v="4"/>
    <n v="79"/>
    <n v="3"/>
    <n v="3"/>
    <n v="0"/>
    <n v="4"/>
    <n v="8"/>
    <n v="0"/>
    <n v="0"/>
    <n v="0"/>
    <n v="0"/>
    <n v="0"/>
    <n v="0"/>
    <n v="0"/>
    <s v="Spain"/>
  </r>
  <r>
    <n v="9081"/>
    <n v="1988"/>
    <n v="37"/>
    <x v="0"/>
    <x v="1"/>
    <n v="20518"/>
    <n v="1"/>
    <n v="0"/>
    <d v="2014-05-18T00:00:00"/>
    <n v="58"/>
    <n v="4"/>
    <n v="1"/>
    <n v="6"/>
    <n v="4"/>
    <n v="1"/>
    <n v="9"/>
    <n v="25"/>
    <n v="1"/>
    <n v="1"/>
    <n v="1"/>
    <n v="2"/>
    <n v="5"/>
    <n v="0"/>
    <n v="0"/>
    <n v="0"/>
    <n v="0"/>
    <n v="0"/>
    <n v="0"/>
    <n v="0"/>
    <s v="Spain"/>
  </r>
  <r>
    <n v="4988"/>
    <n v="1948"/>
    <n v="77"/>
    <x v="1"/>
    <x v="2"/>
    <n v="34469"/>
    <n v="1"/>
    <n v="1"/>
    <d v="2014-05-04T00:00:00"/>
    <n v="58"/>
    <n v="19"/>
    <n v="6"/>
    <n v="20"/>
    <n v="0"/>
    <n v="5"/>
    <n v="12"/>
    <n v="62"/>
    <n v="3"/>
    <n v="1"/>
    <n v="1"/>
    <n v="4"/>
    <n v="4"/>
    <n v="0"/>
    <n v="0"/>
    <n v="0"/>
    <n v="0"/>
    <n v="0"/>
    <n v="0"/>
    <n v="0"/>
    <s v="Saudi Arabia"/>
  </r>
  <r>
    <n v="1050"/>
    <n v="1952"/>
    <n v="73"/>
    <x v="0"/>
    <x v="2"/>
    <n v="28332"/>
    <n v="0"/>
    <n v="0"/>
    <d v="2014-04-30T00:00:00"/>
    <n v="58"/>
    <n v="14"/>
    <n v="10"/>
    <n v="13"/>
    <n v="4"/>
    <n v="15"/>
    <n v="9"/>
    <n v="65"/>
    <n v="1"/>
    <n v="2"/>
    <n v="1"/>
    <n v="4"/>
    <n v="2"/>
    <n v="0"/>
    <n v="0"/>
    <n v="0"/>
    <n v="0"/>
    <n v="0"/>
    <n v="0"/>
    <n v="0"/>
    <s v="Germany"/>
  </r>
  <r>
    <n v="5610"/>
    <n v="1965"/>
    <n v="60"/>
    <x v="0"/>
    <x v="3"/>
    <n v="33456"/>
    <n v="1"/>
    <n v="1"/>
    <d v="2014-04-21T00:00:00"/>
    <n v="58"/>
    <n v="7"/>
    <n v="3"/>
    <n v="10"/>
    <n v="8"/>
    <n v="1"/>
    <n v="7"/>
    <n v="36"/>
    <n v="2"/>
    <n v="1"/>
    <n v="0"/>
    <n v="3"/>
    <n v="7"/>
    <n v="0"/>
    <n v="0"/>
    <n v="0"/>
    <n v="0"/>
    <n v="0"/>
    <n v="0"/>
    <n v="0"/>
    <s v="India"/>
  </r>
  <r>
    <n v="3526"/>
    <n v="1968"/>
    <n v="57"/>
    <x v="1"/>
    <x v="2"/>
    <n v="38443"/>
    <n v="1"/>
    <n v="1"/>
    <d v="2014-01-27T00:00:00"/>
    <n v="58"/>
    <n v="32"/>
    <n v="0"/>
    <n v="5"/>
    <n v="0"/>
    <n v="0"/>
    <n v="1"/>
    <n v="38"/>
    <n v="2"/>
    <n v="1"/>
    <n v="0"/>
    <n v="3"/>
    <n v="7"/>
    <n v="0"/>
    <n v="0"/>
    <n v="0"/>
    <n v="0"/>
    <n v="0"/>
    <n v="0"/>
    <n v="0"/>
    <s v="Spain"/>
  </r>
  <r>
    <n v="5136"/>
    <n v="1973"/>
    <n v="52"/>
    <x v="0"/>
    <x v="1"/>
    <n v="65333"/>
    <n v="0"/>
    <n v="1"/>
    <d v="2014-01-17T00:00:00"/>
    <n v="58"/>
    <n v="654"/>
    <n v="7"/>
    <n v="92"/>
    <n v="0"/>
    <n v="15"/>
    <n v="30"/>
    <n v="798"/>
    <n v="7"/>
    <n v="9"/>
    <n v="4"/>
    <n v="8"/>
    <n v="6"/>
    <n v="0"/>
    <n v="1"/>
    <n v="1"/>
    <n v="0"/>
    <n v="0"/>
    <n v="0"/>
    <n v="0"/>
    <s v="Canada"/>
  </r>
  <r>
    <n v="1411"/>
    <n v="1952"/>
    <n v="73"/>
    <x v="0"/>
    <x v="0"/>
    <n v="82623"/>
    <n v="0"/>
    <n v="0"/>
    <d v="2013-11-10T00:00:00"/>
    <n v="58"/>
    <n v="204"/>
    <n v="34"/>
    <n v="204"/>
    <n v="172"/>
    <n v="153"/>
    <n v="173"/>
    <n v="940"/>
    <n v="1"/>
    <n v="2"/>
    <n v="9"/>
    <n v="4"/>
    <n v="1"/>
    <n v="0"/>
    <n v="0"/>
    <n v="0"/>
    <n v="0"/>
    <n v="0"/>
    <n v="0"/>
    <n v="0"/>
    <s v="Spain"/>
  </r>
  <r>
    <n v="701"/>
    <n v="1971"/>
    <n v="54"/>
    <x v="0"/>
    <x v="2"/>
    <n v="73691"/>
    <n v="0"/>
    <n v="1"/>
    <d v="2013-11-06T00:00:00"/>
    <n v="58"/>
    <n v="707"/>
    <n v="21"/>
    <n v="250"/>
    <n v="85"/>
    <n v="43"/>
    <n v="73"/>
    <n v="1179"/>
    <n v="2"/>
    <n v="6"/>
    <n v="2"/>
    <n v="8"/>
    <n v="2"/>
    <n v="1"/>
    <n v="0"/>
    <n v="0"/>
    <n v="0"/>
    <n v="0"/>
    <n v="0"/>
    <n v="0"/>
    <s v="Spain"/>
  </r>
  <r>
    <n v="6203"/>
    <n v="1947"/>
    <n v="78"/>
    <x v="0"/>
    <x v="3"/>
    <n v="74485"/>
    <n v="0"/>
    <n v="0"/>
    <d v="2013-08-24T00:00:00"/>
    <n v="58"/>
    <n v="499"/>
    <n v="149"/>
    <n v="815"/>
    <n v="173"/>
    <n v="49"/>
    <n v="49"/>
    <n v="1734"/>
    <n v="1"/>
    <n v="6"/>
    <n v="7"/>
    <n v="12"/>
    <n v="3"/>
    <n v="0"/>
    <n v="0"/>
    <n v="0"/>
    <n v="0"/>
    <n v="0"/>
    <n v="0"/>
    <n v="0"/>
    <s v="Spain"/>
  </r>
  <r>
    <n v="7192"/>
    <n v="1955"/>
    <n v="70"/>
    <x v="0"/>
    <x v="3"/>
    <n v="65748"/>
    <n v="0"/>
    <n v="1"/>
    <d v="2013-04-15T00:00:00"/>
    <n v="58"/>
    <n v="172"/>
    <n v="73"/>
    <n v="93"/>
    <n v="95"/>
    <n v="78"/>
    <n v="34"/>
    <n v="545"/>
    <n v="2"/>
    <n v="2"/>
    <n v="4"/>
    <n v="10"/>
    <n v="1"/>
    <n v="0"/>
    <n v="0"/>
    <n v="0"/>
    <n v="0"/>
    <n v="0"/>
    <n v="0"/>
    <n v="1"/>
    <s v="Spain"/>
  </r>
  <r>
    <n v="5181"/>
    <n v="1982"/>
    <n v="43"/>
    <x v="4"/>
    <x v="1"/>
    <n v="24367"/>
    <n v="1"/>
    <n v="0"/>
    <d v="2013-03-20T00:00:00"/>
    <n v="58"/>
    <n v="2"/>
    <n v="4"/>
    <n v="2"/>
    <n v="0"/>
    <n v="11"/>
    <n v="5"/>
    <n v="24"/>
    <n v="1"/>
    <n v="1"/>
    <n v="0"/>
    <n v="2"/>
    <n v="9"/>
    <n v="0"/>
    <n v="0"/>
    <n v="0"/>
    <n v="0"/>
    <n v="0"/>
    <n v="0"/>
    <n v="0"/>
    <s v="Spain"/>
  </r>
  <r>
    <n v="9220"/>
    <n v="1971"/>
    <n v="54"/>
    <x v="0"/>
    <x v="1"/>
    <n v="91700"/>
    <n v="0"/>
    <n v="0"/>
    <d v="2013-01-17T00:00:00"/>
    <n v="58"/>
    <n v="576"/>
    <n v="172"/>
    <n v="961"/>
    <n v="125"/>
    <n v="115"/>
    <n v="19"/>
    <n v="1968"/>
    <n v="1"/>
    <n v="8"/>
    <n v="6"/>
    <n v="5"/>
    <n v="3"/>
    <n v="0"/>
    <n v="0"/>
    <n v="0"/>
    <n v="0"/>
    <n v="0"/>
    <n v="1"/>
    <n v="0"/>
    <s v="Spain"/>
  </r>
  <r>
    <n v="7734"/>
    <n v="1993"/>
    <n v="32"/>
    <x v="0"/>
    <x v="7"/>
    <n v="79244"/>
    <n v="0"/>
    <n v="0"/>
    <d v="2012-12-19T00:00:00"/>
    <n v="58"/>
    <n v="471"/>
    <n v="102"/>
    <n v="125"/>
    <n v="212"/>
    <n v="61"/>
    <n v="245"/>
    <n v="1216"/>
    <n v="1"/>
    <n v="4"/>
    <n v="10"/>
    <n v="7"/>
    <n v="1"/>
    <n v="0"/>
    <n v="0"/>
    <n v="1"/>
    <n v="1"/>
    <n v="0"/>
    <n v="1"/>
    <n v="0"/>
    <s v="Australia"/>
  </r>
  <r>
    <n v="10446"/>
    <n v="1957"/>
    <n v="68"/>
    <x v="1"/>
    <x v="2"/>
    <n v="82017"/>
    <n v="0"/>
    <n v="0"/>
    <d v="2012-11-07T00:00:00"/>
    <n v="58"/>
    <n v="184"/>
    <n v="23"/>
    <n v="446"/>
    <n v="30"/>
    <n v="23"/>
    <n v="23"/>
    <n v="729"/>
    <n v="1"/>
    <n v="5"/>
    <n v="4"/>
    <n v="7"/>
    <n v="2"/>
    <n v="0"/>
    <n v="1"/>
    <n v="1"/>
    <n v="1"/>
    <n v="0"/>
    <n v="1"/>
    <n v="0"/>
    <s v="Canada"/>
  </r>
  <r>
    <n v="5524"/>
    <n v="1957"/>
    <n v="68"/>
    <x v="0"/>
    <x v="1"/>
    <n v="58138"/>
    <n v="0"/>
    <n v="0"/>
    <d v="2012-09-04T00:00:00"/>
    <n v="58"/>
    <n v="635"/>
    <n v="88"/>
    <n v="546"/>
    <n v="172"/>
    <n v="88"/>
    <n v="88"/>
    <n v="1617"/>
    <n v="3"/>
    <n v="8"/>
    <n v="10"/>
    <n v="4"/>
    <n v="7"/>
    <n v="0"/>
    <n v="0"/>
    <n v="0"/>
    <n v="0"/>
    <n v="0"/>
    <n v="1"/>
    <n v="0"/>
    <s v="USA"/>
  </r>
  <r>
    <n v="3830"/>
    <n v="1953"/>
    <n v="72"/>
    <x v="3"/>
    <x v="2"/>
    <n v="59354"/>
    <n v="0"/>
    <n v="2"/>
    <d v="2014-04-24T00:00:00"/>
    <n v="59"/>
    <n v="295"/>
    <n v="21"/>
    <n v="78"/>
    <n v="39"/>
    <n v="13"/>
    <n v="13"/>
    <n v="459"/>
    <n v="1"/>
    <n v="4"/>
    <n v="4"/>
    <n v="7"/>
    <n v="3"/>
    <n v="0"/>
    <n v="0"/>
    <n v="0"/>
    <n v="0"/>
    <n v="0"/>
    <n v="0"/>
    <n v="0"/>
    <s v="Canada"/>
  </r>
  <r>
    <n v="5186"/>
    <n v="1955"/>
    <n v="70"/>
    <x v="1"/>
    <x v="2"/>
    <n v="58482"/>
    <n v="0"/>
    <n v="1"/>
    <d v="2014-03-12T00:00:00"/>
    <n v="59"/>
    <n v="576"/>
    <n v="7"/>
    <n v="115"/>
    <n v="19"/>
    <n v="7"/>
    <n v="7"/>
    <n v="731"/>
    <n v="2"/>
    <n v="7"/>
    <n v="4"/>
    <n v="9"/>
    <n v="6"/>
    <n v="0"/>
    <n v="1"/>
    <n v="0"/>
    <n v="0"/>
    <n v="0"/>
    <n v="0"/>
    <n v="0"/>
    <s v="Canada"/>
  </r>
  <r>
    <n v="8514"/>
    <n v="1976"/>
    <n v="49"/>
    <x v="0"/>
    <x v="3"/>
    <n v="29478"/>
    <n v="1"/>
    <n v="0"/>
    <d v="2014-01-17T00:00:00"/>
    <n v="59"/>
    <n v="8"/>
    <n v="0"/>
    <n v="7"/>
    <n v="3"/>
    <n v="1"/>
    <n v="1"/>
    <n v="20"/>
    <n v="1"/>
    <n v="1"/>
    <n v="0"/>
    <n v="3"/>
    <n v="6"/>
    <n v="0"/>
    <n v="0"/>
    <n v="0"/>
    <n v="0"/>
    <n v="0"/>
    <n v="0"/>
    <n v="0"/>
    <s v="Spain"/>
  </r>
  <r>
    <n v="7165"/>
    <n v="1972"/>
    <n v="53"/>
    <x v="0"/>
    <x v="3"/>
    <n v="64474"/>
    <n v="0"/>
    <n v="1"/>
    <d v="2013-10-22T00:00:00"/>
    <n v="59"/>
    <n v="381"/>
    <n v="35"/>
    <n v="172"/>
    <n v="56"/>
    <n v="86"/>
    <n v="93"/>
    <n v="823"/>
    <n v="2"/>
    <n v="8"/>
    <n v="2"/>
    <n v="10"/>
    <n v="5"/>
    <n v="0"/>
    <n v="0"/>
    <n v="0"/>
    <n v="0"/>
    <n v="0"/>
    <n v="0"/>
    <n v="0"/>
    <s v="Spain"/>
  </r>
  <r>
    <n v="10236"/>
    <n v="1975"/>
    <n v="50"/>
    <x v="3"/>
    <x v="1"/>
    <n v="31160"/>
    <n v="1"/>
    <n v="0"/>
    <d v="2013-09-16T00:00:00"/>
    <n v="59"/>
    <n v="16"/>
    <n v="3"/>
    <n v="25"/>
    <n v="6"/>
    <n v="1"/>
    <n v="13"/>
    <n v="64"/>
    <n v="2"/>
    <n v="2"/>
    <n v="0"/>
    <n v="3"/>
    <n v="8"/>
    <n v="0"/>
    <n v="0"/>
    <n v="0"/>
    <n v="0"/>
    <n v="0"/>
    <n v="0"/>
    <n v="0"/>
    <s v="Saudi Arabia"/>
  </r>
  <r>
    <n v="2392"/>
    <n v="1972"/>
    <n v="53"/>
    <x v="0"/>
    <x v="2"/>
    <n v="40321"/>
    <n v="1"/>
    <n v="1"/>
    <d v="2013-07-29T00:00:00"/>
    <n v="59"/>
    <n v="44"/>
    <n v="4"/>
    <n v="21"/>
    <n v="6"/>
    <n v="0"/>
    <n v="27"/>
    <n v="102"/>
    <n v="2"/>
    <n v="3"/>
    <n v="0"/>
    <n v="3"/>
    <n v="7"/>
    <n v="0"/>
    <n v="0"/>
    <n v="0"/>
    <n v="0"/>
    <n v="0"/>
    <n v="0"/>
    <n v="0"/>
    <s v="Spain"/>
  </r>
  <r>
    <n v="1920"/>
    <n v="1972"/>
    <n v="53"/>
    <x v="0"/>
    <x v="2"/>
    <n v="40321"/>
    <n v="1"/>
    <n v="1"/>
    <d v="2013-07-29T00:00:00"/>
    <n v="59"/>
    <n v="44"/>
    <n v="4"/>
    <n v="21"/>
    <n v="6"/>
    <n v="0"/>
    <n v="27"/>
    <n v="102"/>
    <n v="2"/>
    <n v="3"/>
    <n v="0"/>
    <n v="3"/>
    <n v="7"/>
    <n v="0"/>
    <n v="0"/>
    <n v="0"/>
    <n v="0"/>
    <n v="0"/>
    <n v="0"/>
    <n v="0"/>
    <s v="Spain"/>
  </r>
  <r>
    <n v="3673"/>
    <n v="1971"/>
    <n v="54"/>
    <x v="0"/>
    <x v="1"/>
    <n v="55239"/>
    <n v="0"/>
    <n v="1"/>
    <d v="2013-07-14T00:00:00"/>
    <n v="59"/>
    <n v="371"/>
    <n v="17"/>
    <n v="238"/>
    <n v="23"/>
    <n v="24"/>
    <n v="106"/>
    <n v="779"/>
    <n v="3"/>
    <n v="7"/>
    <n v="5"/>
    <n v="11"/>
    <n v="5"/>
    <n v="0"/>
    <n v="0"/>
    <n v="0"/>
    <n v="0"/>
    <n v="0"/>
    <n v="0"/>
    <n v="0"/>
    <s v="Saudi Arabia"/>
  </r>
  <r>
    <n v="1453"/>
    <n v="1943"/>
    <n v="82"/>
    <x v="1"/>
    <x v="4"/>
    <n v="57513"/>
    <n v="0"/>
    <n v="0"/>
    <d v="2013-07-06T00:00:00"/>
    <n v="59"/>
    <n v="735"/>
    <n v="40"/>
    <n v="183"/>
    <n v="52"/>
    <n v="20"/>
    <n v="30"/>
    <n v="1060"/>
    <n v="2"/>
    <n v="9"/>
    <n v="3"/>
    <n v="13"/>
    <n v="6"/>
    <n v="0"/>
    <n v="0"/>
    <n v="0"/>
    <n v="0"/>
    <n v="0"/>
    <n v="0"/>
    <n v="0"/>
    <s v="Spain"/>
  </r>
  <r>
    <n v="4518"/>
    <n v="1979"/>
    <n v="46"/>
    <x v="0"/>
    <x v="3"/>
    <n v="85693"/>
    <n v="0"/>
    <n v="1"/>
    <d v="2013-04-20T00:00:00"/>
    <n v="59"/>
    <n v="386"/>
    <n v="172"/>
    <n v="183"/>
    <n v="185"/>
    <n v="132"/>
    <n v="111"/>
    <n v="1169"/>
    <n v="2"/>
    <n v="9"/>
    <n v="5"/>
    <n v="11"/>
    <n v="5"/>
    <n v="0"/>
    <n v="0"/>
    <n v="0"/>
    <n v="0"/>
    <n v="0"/>
    <n v="0"/>
    <n v="0"/>
    <s v="Canada"/>
  </r>
  <r>
    <n v="8969"/>
    <n v="1977"/>
    <n v="48"/>
    <x v="0"/>
    <x v="2"/>
    <n v="71855"/>
    <n v="0"/>
    <n v="1"/>
    <d v="2013-01-16T00:00:00"/>
    <n v="59"/>
    <n v="548"/>
    <n v="31"/>
    <n v="422"/>
    <n v="0"/>
    <n v="112"/>
    <n v="28"/>
    <n v="1141"/>
    <n v="4"/>
    <n v="5"/>
    <n v="5"/>
    <n v="11"/>
    <n v="3"/>
    <n v="0"/>
    <n v="0"/>
    <n v="0"/>
    <n v="0"/>
    <n v="0"/>
    <n v="0"/>
    <n v="0"/>
    <s v="Saudi Arabia"/>
  </r>
  <r>
    <n v="387"/>
    <n v="1976"/>
    <n v="49"/>
    <x v="4"/>
    <x v="2"/>
    <n v="7500"/>
    <n v="0"/>
    <n v="0"/>
    <d v="2012-11-13T00:00:00"/>
    <n v="59"/>
    <n v="6"/>
    <n v="16"/>
    <n v="11"/>
    <n v="11"/>
    <n v="1"/>
    <n v="16"/>
    <n v="61"/>
    <n v="1"/>
    <n v="2"/>
    <n v="0"/>
    <n v="3"/>
    <n v="8"/>
    <n v="0"/>
    <n v="0"/>
    <n v="0"/>
    <n v="0"/>
    <n v="0"/>
    <n v="0"/>
    <n v="0"/>
    <s v="USA"/>
  </r>
  <r>
    <n v="1079"/>
    <n v="1971"/>
    <n v="54"/>
    <x v="1"/>
    <x v="2"/>
    <n v="71969"/>
    <n v="0"/>
    <n v="1"/>
    <d v="2012-10-16T00:00:00"/>
    <n v="59"/>
    <n v="1000"/>
    <n v="0"/>
    <n v="76"/>
    <n v="0"/>
    <n v="0"/>
    <n v="10"/>
    <n v="1086"/>
    <n v="3"/>
    <n v="3"/>
    <n v="4"/>
    <n v="9"/>
    <n v="8"/>
    <n v="0"/>
    <n v="1"/>
    <n v="0"/>
    <n v="0"/>
    <n v="0"/>
    <n v="0"/>
    <n v="0"/>
    <s v="India"/>
  </r>
  <r>
    <n v="164"/>
    <n v="1977"/>
    <n v="48"/>
    <x v="1"/>
    <x v="2"/>
    <n v="28973"/>
    <n v="0"/>
    <n v="0"/>
    <d v="2012-10-13T00:00:00"/>
    <n v="59"/>
    <n v="206"/>
    <n v="0"/>
    <n v="46"/>
    <n v="3"/>
    <n v="2"/>
    <n v="12"/>
    <n v="269"/>
    <n v="2"/>
    <n v="5"/>
    <n v="1"/>
    <n v="5"/>
    <n v="8"/>
    <n v="0"/>
    <n v="0"/>
    <n v="0"/>
    <n v="0"/>
    <n v="0"/>
    <n v="0"/>
    <n v="0"/>
    <s v="Spain"/>
  </r>
  <r>
    <n v="3434"/>
    <n v="1951"/>
    <n v="74"/>
    <x v="0"/>
    <x v="1"/>
    <n v="80872"/>
    <n v="0"/>
    <n v="0"/>
    <d v="2014-05-12T00:00:00"/>
    <n v="60"/>
    <n v="483"/>
    <n v="72"/>
    <n v="567"/>
    <n v="94"/>
    <n v="12"/>
    <n v="108"/>
    <n v="1336"/>
    <n v="1"/>
    <n v="4"/>
    <n v="4"/>
    <n v="10"/>
    <n v="1"/>
    <n v="0"/>
    <n v="0"/>
    <n v="0"/>
    <n v="0"/>
    <n v="0"/>
    <n v="0"/>
    <n v="0"/>
    <s v="Spain"/>
  </r>
  <r>
    <n v="5721"/>
    <n v="1956"/>
    <n v="69"/>
    <x v="1"/>
    <x v="2"/>
    <n v="84117"/>
    <n v="0"/>
    <n v="0"/>
    <d v="2014-05-11T00:00:00"/>
    <n v="60"/>
    <n v="611"/>
    <n v="76"/>
    <n v="749"/>
    <n v="59"/>
    <n v="45"/>
    <n v="26"/>
    <n v="1566"/>
    <n v="1"/>
    <n v="7"/>
    <n v="10"/>
    <n v="6"/>
    <n v="2"/>
    <n v="0"/>
    <n v="0"/>
    <n v="1"/>
    <n v="0"/>
    <n v="0"/>
    <n v="0"/>
    <n v="0"/>
    <s v="Canada"/>
  </r>
  <r>
    <n v="8418"/>
    <n v="1958"/>
    <n v="67"/>
    <x v="2"/>
    <x v="1"/>
    <n v="38741"/>
    <n v="1"/>
    <n v="1"/>
    <d v="2014-03-30T00:00:00"/>
    <n v="60"/>
    <n v="7"/>
    <n v="10"/>
    <n v="17"/>
    <n v="8"/>
    <n v="6"/>
    <n v="13"/>
    <n v="61"/>
    <n v="2"/>
    <n v="2"/>
    <n v="0"/>
    <n v="3"/>
    <n v="7"/>
    <n v="0"/>
    <n v="0"/>
    <n v="0"/>
    <n v="0"/>
    <n v="0"/>
    <n v="0"/>
    <n v="0"/>
    <s v="Germany"/>
  </r>
  <r>
    <n v="5300"/>
    <n v="1973"/>
    <n v="52"/>
    <x v="3"/>
    <x v="2"/>
    <n v="38961"/>
    <n v="1"/>
    <n v="0"/>
    <d v="2013-12-30T00:00:00"/>
    <n v="60"/>
    <n v="19"/>
    <n v="7"/>
    <n v="19"/>
    <n v="0"/>
    <n v="1"/>
    <n v="24"/>
    <n v="70"/>
    <n v="1"/>
    <n v="2"/>
    <n v="1"/>
    <n v="2"/>
    <n v="7"/>
    <n v="0"/>
    <n v="0"/>
    <n v="0"/>
    <n v="0"/>
    <n v="0"/>
    <n v="0"/>
    <n v="0"/>
    <s v="Spain"/>
  </r>
  <r>
    <n v="10424"/>
    <n v="1968"/>
    <n v="57"/>
    <x v="0"/>
    <x v="1"/>
    <n v="75922"/>
    <n v="0"/>
    <n v="0"/>
    <d v="2013-12-09T00:00:00"/>
    <n v="60"/>
    <n v="265"/>
    <n v="138"/>
    <n v="553"/>
    <n v="224"/>
    <n v="23"/>
    <n v="92"/>
    <n v="1295"/>
    <n v="1"/>
    <n v="4"/>
    <n v="4"/>
    <n v="9"/>
    <n v="1"/>
    <n v="0"/>
    <n v="0"/>
    <n v="0"/>
    <n v="0"/>
    <n v="0"/>
    <n v="0"/>
    <n v="0"/>
    <s v="Saudi Arabia"/>
  </r>
  <r>
    <n v="11171"/>
    <n v="1965"/>
    <n v="60"/>
    <x v="3"/>
    <x v="2"/>
    <n v="56962"/>
    <n v="2"/>
    <n v="1"/>
    <d v="2013-10-11T00:00:00"/>
    <n v="60"/>
    <n v="292"/>
    <n v="3"/>
    <n v="77"/>
    <n v="10"/>
    <n v="3"/>
    <n v="26"/>
    <n v="411"/>
    <n v="7"/>
    <n v="6"/>
    <n v="3"/>
    <n v="5"/>
    <n v="7"/>
    <n v="0"/>
    <n v="0"/>
    <n v="0"/>
    <n v="0"/>
    <n v="0"/>
    <n v="0"/>
    <n v="0"/>
    <s v="Australia"/>
  </r>
  <r>
    <n v="1600"/>
    <n v="1965"/>
    <n v="60"/>
    <x v="3"/>
    <x v="2"/>
    <n v="56962"/>
    <n v="2"/>
    <n v="1"/>
    <d v="2013-10-11T00:00:00"/>
    <n v="60"/>
    <n v="292"/>
    <n v="3"/>
    <n v="77"/>
    <n v="10"/>
    <n v="3"/>
    <n v="26"/>
    <n v="411"/>
    <n v="7"/>
    <n v="6"/>
    <n v="3"/>
    <n v="5"/>
    <n v="7"/>
    <n v="0"/>
    <n v="0"/>
    <n v="0"/>
    <n v="0"/>
    <n v="0"/>
    <n v="0"/>
    <n v="0"/>
    <s v="Saudi Arabia"/>
  </r>
  <r>
    <n v="7851"/>
    <n v="1949"/>
    <n v="76"/>
    <x v="0"/>
    <x v="4"/>
    <n v="70165"/>
    <n v="0"/>
    <n v="0"/>
    <d v="2013-09-22T00:00:00"/>
    <n v="60"/>
    <n v="161"/>
    <n v="0"/>
    <n v="253"/>
    <n v="199"/>
    <n v="191"/>
    <n v="122"/>
    <n v="926"/>
    <n v="1"/>
    <n v="3"/>
    <n v="7"/>
    <n v="11"/>
    <n v="1"/>
    <n v="0"/>
    <n v="0"/>
    <n v="0"/>
    <n v="0"/>
    <n v="0"/>
    <n v="0"/>
    <n v="0"/>
    <s v="Spain"/>
  </r>
  <r>
    <n v="10701"/>
    <n v="1973"/>
    <n v="52"/>
    <x v="0"/>
    <x v="2"/>
    <n v="65308"/>
    <n v="0"/>
    <n v="0"/>
    <d v="2013-09-11T00:00:00"/>
    <n v="60"/>
    <n v="713"/>
    <n v="0"/>
    <n v="264"/>
    <n v="120"/>
    <n v="80"/>
    <n v="34"/>
    <n v="1211"/>
    <n v="1"/>
    <n v="7"/>
    <n v="8"/>
    <n v="12"/>
    <n v="4"/>
    <n v="0"/>
    <n v="0"/>
    <n v="1"/>
    <n v="1"/>
    <n v="0"/>
    <n v="0"/>
    <n v="0"/>
    <s v="USA"/>
  </r>
  <r>
    <n v="891"/>
    <n v="1951"/>
    <n v="74"/>
    <x v="3"/>
    <x v="3"/>
    <n v="29298"/>
    <n v="1"/>
    <n v="1"/>
    <d v="2013-09-07T00:00:00"/>
    <n v="60"/>
    <n v="6"/>
    <n v="0"/>
    <n v="2"/>
    <n v="2"/>
    <n v="0"/>
    <n v="1"/>
    <n v="11"/>
    <n v="1"/>
    <n v="1"/>
    <n v="0"/>
    <n v="2"/>
    <n v="5"/>
    <n v="0"/>
    <n v="0"/>
    <n v="0"/>
    <n v="0"/>
    <n v="0"/>
    <n v="0"/>
    <n v="0"/>
    <s v="Spain"/>
  </r>
  <r>
    <n v="6912"/>
    <n v="1967"/>
    <n v="58"/>
    <x v="1"/>
    <x v="2"/>
    <n v="63246"/>
    <n v="0"/>
    <n v="2"/>
    <d v="2013-08-20T00:00:00"/>
    <n v="60"/>
    <n v="593"/>
    <n v="30"/>
    <n v="91"/>
    <n v="29"/>
    <n v="22"/>
    <n v="7"/>
    <n v="772"/>
    <n v="1"/>
    <n v="6"/>
    <n v="3"/>
    <n v="12"/>
    <n v="4"/>
    <n v="0"/>
    <n v="0"/>
    <n v="0"/>
    <n v="0"/>
    <n v="0"/>
    <n v="0"/>
    <n v="0"/>
    <s v="Spain"/>
  </r>
  <r>
    <n v="5967"/>
    <n v="1952"/>
    <n v="73"/>
    <x v="0"/>
    <x v="3"/>
    <n v="33402"/>
    <n v="1"/>
    <n v="1"/>
    <d v="2013-07-18T00:00:00"/>
    <n v="60"/>
    <n v="26"/>
    <n v="2"/>
    <n v="19"/>
    <n v="10"/>
    <n v="5"/>
    <n v="8"/>
    <n v="70"/>
    <n v="3"/>
    <n v="2"/>
    <n v="1"/>
    <n v="3"/>
    <n v="8"/>
    <n v="0"/>
    <n v="0"/>
    <n v="0"/>
    <n v="0"/>
    <n v="0"/>
    <n v="0"/>
    <n v="0"/>
    <s v="Germany"/>
  </r>
  <r>
    <n v="2109"/>
    <n v="1990"/>
    <n v="35"/>
    <x v="0"/>
    <x v="1"/>
    <n v="96843"/>
    <n v="0"/>
    <n v="0"/>
    <d v="2013-04-23T00:00:00"/>
    <n v="60"/>
    <n v="448"/>
    <n v="71"/>
    <n v="951"/>
    <n v="40"/>
    <n v="17"/>
    <n v="17"/>
    <n v="1544"/>
    <n v="1"/>
    <n v="6"/>
    <n v="11"/>
    <n v="10"/>
    <n v="2"/>
    <n v="0"/>
    <n v="0"/>
    <n v="1"/>
    <n v="0"/>
    <n v="0"/>
    <n v="1"/>
    <n v="0"/>
    <s v="Spain"/>
  </r>
  <r>
    <n v="6292"/>
    <n v="1986"/>
    <n v="39"/>
    <x v="1"/>
    <x v="2"/>
    <n v="82333"/>
    <n v="0"/>
    <n v="0"/>
    <d v="2013-03-30T00:00:00"/>
    <n v="60"/>
    <n v="1311"/>
    <n v="0"/>
    <n v="359"/>
    <n v="46"/>
    <n v="89"/>
    <n v="17"/>
    <n v="1822"/>
    <n v="1"/>
    <n v="4"/>
    <n v="3"/>
    <n v="10"/>
    <n v="2"/>
    <n v="0"/>
    <n v="0"/>
    <n v="1"/>
    <n v="0"/>
    <n v="0"/>
    <n v="1"/>
    <n v="0"/>
    <s v="Germany"/>
  </r>
  <r>
    <n v="8537"/>
    <n v="1949"/>
    <n v="76"/>
    <x v="0"/>
    <x v="4"/>
    <n v="72643"/>
    <n v="0"/>
    <n v="0"/>
    <d v="2013-02-27T00:00:00"/>
    <n v="60"/>
    <n v="526"/>
    <n v="80"/>
    <n v="553"/>
    <n v="123"/>
    <n v="94"/>
    <n v="53"/>
    <n v="1429"/>
    <n v="1"/>
    <n v="3"/>
    <n v="10"/>
    <n v="7"/>
    <n v="2"/>
    <n v="0"/>
    <n v="0"/>
    <n v="0"/>
    <n v="1"/>
    <n v="0"/>
    <n v="1"/>
    <n v="0"/>
    <s v="Spain"/>
  </r>
  <r>
    <n v="9576"/>
    <n v="1982"/>
    <n v="43"/>
    <x v="1"/>
    <x v="3"/>
    <n v="32313"/>
    <n v="1"/>
    <n v="0"/>
    <d v="2013-02-11T00:00:00"/>
    <n v="60"/>
    <n v="86"/>
    <n v="4"/>
    <n v="56"/>
    <n v="2"/>
    <n v="4"/>
    <n v="7"/>
    <n v="159"/>
    <n v="3"/>
    <n v="4"/>
    <n v="0"/>
    <n v="4"/>
    <n v="9"/>
    <n v="0"/>
    <n v="0"/>
    <n v="0"/>
    <n v="0"/>
    <n v="0"/>
    <n v="0"/>
    <n v="0"/>
    <s v="Spain"/>
  </r>
  <r>
    <n v="5935"/>
    <n v="1956"/>
    <n v="69"/>
    <x v="3"/>
    <x v="1"/>
    <n v="55284"/>
    <n v="0"/>
    <n v="1"/>
    <d v="2012-12-24T00:00:00"/>
    <n v="60"/>
    <n v="547"/>
    <n v="7"/>
    <n v="140"/>
    <n v="0"/>
    <n v="7"/>
    <n v="63"/>
    <n v="764"/>
    <n v="3"/>
    <n v="7"/>
    <n v="5"/>
    <n v="8"/>
    <n v="5"/>
    <n v="0"/>
    <n v="0"/>
    <n v="0"/>
    <n v="0"/>
    <n v="0"/>
    <n v="0"/>
    <n v="0"/>
    <s v="India"/>
  </r>
  <r>
    <n v="10264"/>
    <n v="1979"/>
    <n v="46"/>
    <x v="0"/>
    <x v="0"/>
    <n v="15287"/>
    <n v="1"/>
    <n v="0"/>
    <d v="2012-10-10T00:00:00"/>
    <n v="60"/>
    <n v="1"/>
    <n v="2"/>
    <n v="8"/>
    <n v="4"/>
    <n v="3"/>
    <n v="13"/>
    <n v="31"/>
    <n v="2"/>
    <n v="1"/>
    <n v="1"/>
    <n v="2"/>
    <n v="7"/>
    <n v="1"/>
    <n v="0"/>
    <n v="0"/>
    <n v="0"/>
    <n v="0"/>
    <n v="1"/>
    <n v="0"/>
    <s v="Saudi Arabia"/>
  </r>
  <r>
    <n v="234"/>
    <n v="1979"/>
    <n v="46"/>
    <x v="0"/>
    <x v="0"/>
    <n v="15287"/>
    <n v="1"/>
    <n v="0"/>
    <d v="2012-10-10T00:00:00"/>
    <n v="60"/>
    <n v="1"/>
    <n v="2"/>
    <n v="8"/>
    <n v="4"/>
    <n v="3"/>
    <n v="13"/>
    <n v="31"/>
    <n v="2"/>
    <n v="1"/>
    <n v="1"/>
    <n v="2"/>
    <n v="7"/>
    <n v="1"/>
    <n v="0"/>
    <n v="0"/>
    <n v="0"/>
    <n v="0"/>
    <n v="1"/>
    <n v="0"/>
    <s v="Spain"/>
  </r>
  <r>
    <n v="3202"/>
    <n v="1987"/>
    <n v="38"/>
    <x v="1"/>
    <x v="2"/>
    <n v="51563"/>
    <n v="0"/>
    <n v="0"/>
    <d v="2012-10-01T00:00:00"/>
    <n v="60"/>
    <n v="1166"/>
    <n v="0"/>
    <n v="48"/>
    <n v="0"/>
    <n v="0"/>
    <n v="36"/>
    <n v="1250"/>
    <n v="1"/>
    <n v="4"/>
    <n v="4"/>
    <n v="10"/>
    <n v="8"/>
    <n v="0"/>
    <n v="1"/>
    <n v="1"/>
    <n v="0"/>
    <n v="0"/>
    <n v="0"/>
    <n v="0"/>
    <s v="Saudi Arabia"/>
  </r>
  <r>
    <n v="1103"/>
    <n v="1976"/>
    <n v="49"/>
    <x v="3"/>
    <x v="2"/>
    <n v="81929"/>
    <n v="1"/>
    <n v="0"/>
    <d v="2012-09-29T00:00:00"/>
    <n v="60"/>
    <n v="1486"/>
    <n v="55"/>
    <n v="278"/>
    <n v="49"/>
    <n v="0"/>
    <n v="185"/>
    <n v="2053"/>
    <n v="2"/>
    <n v="4"/>
    <n v="4"/>
    <n v="10"/>
    <n v="6"/>
    <n v="1"/>
    <n v="0"/>
    <n v="1"/>
    <n v="0"/>
    <n v="0"/>
    <n v="1"/>
    <n v="0"/>
    <s v="Australia"/>
  </r>
  <r>
    <n v="610"/>
    <n v="1953"/>
    <n v="72"/>
    <x v="1"/>
    <x v="3"/>
    <n v="53593"/>
    <n v="1"/>
    <n v="1"/>
    <d v="2012-08-07T00:00:00"/>
    <n v="60"/>
    <n v="349"/>
    <n v="4"/>
    <n v="78"/>
    <n v="6"/>
    <n v="0"/>
    <n v="43"/>
    <n v="480"/>
    <n v="8"/>
    <n v="7"/>
    <n v="2"/>
    <n v="6"/>
    <n v="8"/>
    <n v="0"/>
    <n v="0"/>
    <n v="0"/>
    <n v="0"/>
    <n v="0"/>
    <n v="0"/>
    <n v="0"/>
    <s v="Australia"/>
  </r>
  <r>
    <n v="4480"/>
    <n v="1973"/>
    <n v="52"/>
    <x v="3"/>
    <x v="2"/>
    <n v="60432"/>
    <n v="0"/>
    <n v="1"/>
    <d v="2014-03-09T00:00:00"/>
    <n v="61"/>
    <n v="365"/>
    <n v="3"/>
    <n v="15"/>
    <n v="4"/>
    <n v="3"/>
    <n v="11"/>
    <n v="401"/>
    <n v="5"/>
    <n v="7"/>
    <n v="2"/>
    <n v="5"/>
    <n v="6"/>
    <n v="0"/>
    <n v="0"/>
    <n v="0"/>
    <n v="0"/>
    <n v="0"/>
    <n v="0"/>
    <n v="0"/>
    <s v="Saudi Arabia"/>
  </r>
  <r>
    <n v="10660"/>
    <n v="1957"/>
    <n v="68"/>
    <x v="3"/>
    <x v="2"/>
    <n v="66726"/>
    <n v="1"/>
    <n v="1"/>
    <d v="2014-01-12T00:00:00"/>
    <n v="61"/>
    <n v="349"/>
    <n v="7"/>
    <n v="35"/>
    <n v="0"/>
    <n v="0"/>
    <n v="47"/>
    <n v="438"/>
    <n v="3"/>
    <n v="8"/>
    <n v="2"/>
    <n v="4"/>
    <n v="7"/>
    <n v="0"/>
    <n v="1"/>
    <n v="0"/>
    <n v="0"/>
    <n v="0"/>
    <n v="0"/>
    <n v="0"/>
    <s v="Spain"/>
  </r>
  <r>
    <n v="9353"/>
    <n v="1959"/>
    <n v="66"/>
    <x v="0"/>
    <x v="1"/>
    <n v="62450"/>
    <n v="0"/>
    <n v="1"/>
    <d v="2014-01-06T00:00:00"/>
    <n v="61"/>
    <n v="515"/>
    <n v="47"/>
    <n v="267"/>
    <n v="62"/>
    <n v="66"/>
    <n v="38"/>
    <n v="995"/>
    <n v="2"/>
    <n v="5"/>
    <n v="5"/>
    <n v="4"/>
    <n v="3"/>
    <n v="0"/>
    <n v="1"/>
    <n v="0"/>
    <n v="0"/>
    <n v="0"/>
    <n v="0"/>
    <n v="0"/>
    <s v="India"/>
  </r>
  <r>
    <n v="4120"/>
    <n v="1975"/>
    <n v="50"/>
    <x v="2"/>
    <x v="1"/>
    <n v="49514"/>
    <n v="1"/>
    <n v="0"/>
    <d v="2013-12-17T00:00:00"/>
    <n v="61"/>
    <n v="88"/>
    <n v="39"/>
    <n v="78"/>
    <n v="58"/>
    <n v="13"/>
    <n v="93"/>
    <n v="369"/>
    <n v="2"/>
    <n v="6"/>
    <n v="1"/>
    <n v="4"/>
    <n v="7"/>
    <n v="0"/>
    <n v="0"/>
    <n v="0"/>
    <n v="0"/>
    <n v="0"/>
    <n v="0"/>
    <n v="0"/>
    <s v="India"/>
  </r>
  <r>
    <n v="2836"/>
    <n v="1972"/>
    <n v="53"/>
    <x v="1"/>
    <x v="2"/>
    <n v="43269"/>
    <n v="1"/>
    <n v="0"/>
    <d v="2013-09-16T00:00:00"/>
    <n v="61"/>
    <n v="10"/>
    <n v="1"/>
    <n v="7"/>
    <n v="0"/>
    <n v="0"/>
    <n v="1"/>
    <n v="19"/>
    <n v="1"/>
    <n v="1"/>
    <n v="0"/>
    <n v="2"/>
    <n v="8"/>
    <n v="0"/>
    <n v="0"/>
    <n v="0"/>
    <n v="0"/>
    <n v="0"/>
    <n v="0"/>
    <n v="0"/>
    <s v="Germany"/>
  </r>
  <r>
    <n v="9579"/>
    <n v="1959"/>
    <n v="66"/>
    <x v="1"/>
    <x v="2"/>
    <n v="33762"/>
    <n v="2"/>
    <n v="1"/>
    <d v="2013-07-07T00:00:00"/>
    <n v="61"/>
    <n v="53"/>
    <n v="1"/>
    <n v="34"/>
    <n v="2"/>
    <n v="0"/>
    <n v="16"/>
    <n v="106"/>
    <n v="3"/>
    <n v="2"/>
    <n v="2"/>
    <n v="2"/>
    <n v="8"/>
    <n v="0"/>
    <n v="0"/>
    <n v="0"/>
    <n v="0"/>
    <n v="0"/>
    <n v="0"/>
    <n v="0"/>
    <s v="Canada"/>
  </r>
  <r>
    <n v="5841"/>
    <n v="1966"/>
    <n v="59"/>
    <x v="0"/>
    <x v="3"/>
    <n v="60894"/>
    <n v="0"/>
    <n v="1"/>
    <d v="2013-06-28T00:00:00"/>
    <n v="61"/>
    <n v="606"/>
    <n v="7"/>
    <n v="155"/>
    <n v="10"/>
    <n v="0"/>
    <n v="54"/>
    <n v="832"/>
    <n v="5"/>
    <n v="10"/>
    <n v="3"/>
    <n v="8"/>
    <n v="7"/>
    <n v="0"/>
    <n v="0"/>
    <n v="0"/>
    <n v="0"/>
    <n v="0"/>
    <n v="0"/>
    <n v="0"/>
    <s v="Spain"/>
  </r>
  <r>
    <n v="3174"/>
    <n v="1959"/>
    <n v="66"/>
    <x v="0"/>
    <x v="3"/>
    <n v="87771"/>
    <n v="0"/>
    <n v="1"/>
    <d v="2013-05-22T00:00:00"/>
    <n v="61"/>
    <n v="1492"/>
    <n v="38"/>
    <n v="287"/>
    <n v="50"/>
    <n v="57"/>
    <n v="33"/>
    <n v="1957"/>
    <n v="1"/>
    <n v="5"/>
    <n v="10"/>
    <n v="4"/>
    <n v="6"/>
    <n v="0"/>
    <n v="1"/>
    <n v="1"/>
    <n v="1"/>
    <n v="1"/>
    <n v="1"/>
    <n v="0"/>
    <s v="Spain"/>
  </r>
  <r>
    <n v="5536"/>
    <n v="1959"/>
    <n v="66"/>
    <x v="0"/>
    <x v="3"/>
    <n v="87771"/>
    <n v="0"/>
    <n v="1"/>
    <d v="2013-05-22T00:00:00"/>
    <n v="61"/>
    <n v="1492"/>
    <n v="38"/>
    <n v="287"/>
    <n v="50"/>
    <n v="57"/>
    <n v="33"/>
    <n v="1957"/>
    <n v="1"/>
    <n v="5"/>
    <n v="10"/>
    <n v="4"/>
    <n v="6"/>
    <n v="0"/>
    <n v="1"/>
    <n v="1"/>
    <n v="1"/>
    <n v="1"/>
    <n v="1"/>
    <n v="0"/>
    <s v="Canada"/>
  </r>
  <r>
    <n v="2061"/>
    <n v="1955"/>
    <n v="70"/>
    <x v="0"/>
    <x v="2"/>
    <n v="50737"/>
    <n v="0"/>
    <n v="1"/>
    <d v="2013-05-11T00:00:00"/>
    <n v="61"/>
    <n v="78"/>
    <n v="0"/>
    <n v="11"/>
    <n v="0"/>
    <n v="0"/>
    <n v="10"/>
    <n v="99"/>
    <n v="1"/>
    <n v="2"/>
    <n v="0"/>
    <n v="4"/>
    <n v="6"/>
    <n v="0"/>
    <n v="1"/>
    <n v="0"/>
    <n v="0"/>
    <n v="0"/>
    <n v="0"/>
    <n v="0"/>
    <s v="Spain"/>
  </r>
  <r>
    <n v="8477"/>
    <n v="1956"/>
    <n v="69"/>
    <x v="0"/>
    <x v="0"/>
    <n v="26150"/>
    <n v="2"/>
    <n v="1"/>
    <d v="2013-03-11T00:00:00"/>
    <n v="61"/>
    <n v="5"/>
    <n v="1"/>
    <n v="13"/>
    <n v="3"/>
    <n v="5"/>
    <n v="1"/>
    <n v="28"/>
    <n v="1"/>
    <n v="1"/>
    <n v="0"/>
    <n v="3"/>
    <n v="7"/>
    <n v="0"/>
    <n v="0"/>
    <n v="0"/>
    <n v="0"/>
    <n v="0"/>
    <n v="0"/>
    <n v="0"/>
    <s v="Spain"/>
  </r>
  <r>
    <n v="640"/>
    <n v="1951"/>
    <n v="74"/>
    <x v="0"/>
    <x v="2"/>
    <n v="57304"/>
    <n v="0"/>
    <n v="1"/>
    <d v="2013-03-11T00:00:00"/>
    <n v="61"/>
    <n v="356"/>
    <n v="80"/>
    <n v="329"/>
    <n v="138"/>
    <n v="17"/>
    <n v="106"/>
    <n v="1026"/>
    <n v="2"/>
    <n v="7"/>
    <n v="6"/>
    <n v="10"/>
    <n v="5"/>
    <n v="0"/>
    <n v="0"/>
    <n v="0"/>
    <n v="0"/>
    <n v="0"/>
    <n v="0"/>
    <n v="0"/>
    <s v="Spain"/>
  </r>
  <r>
    <n v="3828"/>
    <n v="1951"/>
    <n v="74"/>
    <x v="0"/>
    <x v="2"/>
    <n v="71107"/>
    <n v="0"/>
    <n v="1"/>
    <d v="2013-02-17T00:00:00"/>
    <n v="61"/>
    <n v="533"/>
    <n v="10"/>
    <n v="217"/>
    <n v="198"/>
    <n v="174"/>
    <n v="195"/>
    <n v="1327"/>
    <n v="2"/>
    <n v="7"/>
    <n v="6"/>
    <n v="13"/>
    <n v="4"/>
    <n v="0"/>
    <n v="0"/>
    <n v="0"/>
    <n v="0"/>
    <n v="0"/>
    <n v="0"/>
    <n v="0"/>
    <s v="Spain"/>
  </r>
  <r>
    <n v="4093"/>
    <n v="1975"/>
    <n v="50"/>
    <x v="3"/>
    <x v="3"/>
    <n v="53253"/>
    <n v="1"/>
    <n v="1"/>
    <d v="2013-02-11T00:00:00"/>
    <n v="61"/>
    <n v="216"/>
    <n v="9"/>
    <n v="57"/>
    <n v="20"/>
    <n v="9"/>
    <n v="125"/>
    <n v="436"/>
    <n v="7"/>
    <n v="4"/>
    <n v="3"/>
    <n v="5"/>
    <n v="5"/>
    <n v="0"/>
    <n v="0"/>
    <n v="0"/>
    <n v="0"/>
    <n v="0"/>
    <n v="0"/>
    <n v="0"/>
    <s v="Canada"/>
  </r>
  <r>
    <n v="8624"/>
    <n v="1958"/>
    <n v="67"/>
    <x v="0"/>
    <x v="2"/>
    <n v="81320"/>
    <n v="0"/>
    <n v="0"/>
    <d v="2013-02-06T00:00:00"/>
    <n v="61"/>
    <n v="183"/>
    <n v="33"/>
    <n v="493"/>
    <n v="59"/>
    <n v="103"/>
    <n v="57"/>
    <n v="928"/>
    <n v="1"/>
    <n v="4"/>
    <n v="3"/>
    <n v="10"/>
    <n v="2"/>
    <n v="0"/>
    <n v="0"/>
    <n v="0"/>
    <n v="0"/>
    <n v="0"/>
    <n v="0"/>
    <n v="0"/>
    <s v="Saudi Arabia"/>
  </r>
  <r>
    <n v="2802"/>
    <n v="1992"/>
    <n v="33"/>
    <x v="2"/>
    <x v="2"/>
    <n v="87000"/>
    <n v="0"/>
    <n v="0"/>
    <d v="2012-12-15T00:00:00"/>
    <n v="61"/>
    <n v="196"/>
    <n v="25"/>
    <n v="607"/>
    <n v="67"/>
    <n v="17"/>
    <n v="49"/>
    <n v="961"/>
    <n v="1"/>
    <n v="4"/>
    <n v="6"/>
    <n v="7"/>
    <n v="2"/>
    <n v="0"/>
    <n v="0"/>
    <n v="0"/>
    <n v="0"/>
    <n v="0"/>
    <n v="0"/>
    <n v="0"/>
    <s v="Australia"/>
  </r>
  <r>
    <n v="368"/>
    <n v="1974"/>
    <n v="51"/>
    <x v="0"/>
    <x v="2"/>
    <n v="40049"/>
    <n v="0"/>
    <n v="1"/>
    <d v="2012-11-29T00:00:00"/>
    <n v="61"/>
    <n v="91"/>
    <n v="65"/>
    <n v="52"/>
    <n v="10"/>
    <n v="44"/>
    <n v="28"/>
    <n v="290"/>
    <n v="3"/>
    <n v="3"/>
    <n v="2"/>
    <n v="6"/>
    <n v="5"/>
    <n v="0"/>
    <n v="0"/>
    <n v="0"/>
    <n v="0"/>
    <n v="0"/>
    <n v="0"/>
    <n v="0"/>
    <s v="India"/>
  </r>
  <r>
    <n v="3599"/>
    <n v="1970"/>
    <n v="55"/>
    <x v="0"/>
    <x v="2"/>
    <n v="63684"/>
    <n v="0"/>
    <n v="1"/>
    <d v="2012-11-26T00:00:00"/>
    <n v="61"/>
    <n v="575"/>
    <n v="80"/>
    <n v="428"/>
    <n v="208"/>
    <n v="93"/>
    <n v="80"/>
    <n v="1464"/>
    <n v="3"/>
    <n v="8"/>
    <n v="4"/>
    <n v="8"/>
    <n v="5"/>
    <n v="0"/>
    <n v="0"/>
    <n v="0"/>
    <n v="0"/>
    <n v="0"/>
    <n v="0"/>
    <n v="0"/>
    <s v="Spain"/>
  </r>
  <r>
    <n v="3389"/>
    <n v="1970"/>
    <n v="55"/>
    <x v="0"/>
    <x v="2"/>
    <n v="69016"/>
    <n v="0"/>
    <n v="1"/>
    <d v="2012-11-22T00:00:00"/>
    <n v="61"/>
    <n v="726"/>
    <n v="53"/>
    <n v="363"/>
    <n v="123"/>
    <n v="107"/>
    <n v="161"/>
    <n v="1533"/>
    <n v="4"/>
    <n v="8"/>
    <n v="9"/>
    <n v="13"/>
    <n v="5"/>
    <n v="0"/>
    <n v="0"/>
    <n v="0"/>
    <n v="0"/>
    <n v="0"/>
    <n v="0"/>
    <n v="0"/>
    <s v="Spain"/>
  </r>
  <r>
    <n v="10710"/>
    <n v="1979"/>
    <n v="46"/>
    <x v="0"/>
    <x v="2"/>
    <n v="7500"/>
    <n v="0"/>
    <n v="1"/>
    <d v="2012-08-29T00:00:00"/>
    <n v="61"/>
    <n v="5"/>
    <n v="2"/>
    <n v="3"/>
    <n v="3"/>
    <n v="0"/>
    <n v="5"/>
    <n v="18"/>
    <n v="1"/>
    <n v="1"/>
    <n v="0"/>
    <n v="2"/>
    <n v="8"/>
    <n v="0"/>
    <n v="0"/>
    <n v="0"/>
    <n v="0"/>
    <n v="0"/>
    <n v="0"/>
    <n v="0"/>
    <s v="Spain"/>
  </r>
  <r>
    <n v="7118"/>
    <n v="1957"/>
    <n v="68"/>
    <x v="0"/>
    <x v="2"/>
    <n v="73803"/>
    <n v="0"/>
    <n v="1"/>
    <d v="2012-08-01T00:00:00"/>
    <n v="61"/>
    <n v="833"/>
    <n v="80"/>
    <n v="363"/>
    <n v="52"/>
    <n v="26"/>
    <n v="174"/>
    <n v="1528"/>
    <n v="2"/>
    <n v="9"/>
    <n v="5"/>
    <n v="6"/>
    <n v="6"/>
    <n v="1"/>
    <n v="0"/>
    <n v="0"/>
    <n v="0"/>
    <n v="0"/>
    <n v="1"/>
    <n v="0"/>
    <s v="Canada"/>
  </r>
  <r>
    <n v="4937"/>
    <n v="1973"/>
    <n v="52"/>
    <x v="2"/>
    <x v="2"/>
    <n v="46094"/>
    <n v="1"/>
    <n v="1"/>
    <d v="2014-06-10T00:00:00"/>
    <n v="62"/>
    <n v="12"/>
    <n v="2"/>
    <n v="20"/>
    <n v="3"/>
    <n v="2"/>
    <n v="5"/>
    <n v="44"/>
    <n v="1"/>
    <n v="1"/>
    <n v="0"/>
    <n v="3"/>
    <n v="7"/>
    <n v="0"/>
    <n v="0"/>
    <n v="0"/>
    <n v="0"/>
    <n v="0"/>
    <n v="0"/>
    <n v="0"/>
    <s v="Spain"/>
  </r>
  <r>
    <n v="1127"/>
    <n v="1973"/>
    <n v="52"/>
    <x v="1"/>
    <x v="2"/>
    <n v="85844"/>
    <n v="0"/>
    <n v="0"/>
    <d v="2014-05-29T00:00:00"/>
    <n v="62"/>
    <n v="938"/>
    <n v="19"/>
    <n v="843"/>
    <n v="25"/>
    <n v="95"/>
    <n v="38"/>
    <n v="1958"/>
    <n v="1"/>
    <n v="6"/>
    <n v="6"/>
    <n v="7"/>
    <n v="2"/>
    <n v="0"/>
    <n v="0"/>
    <n v="1"/>
    <n v="0"/>
    <n v="0"/>
    <n v="0"/>
    <n v="0"/>
    <s v="Spain"/>
  </r>
  <r>
    <n v="833"/>
    <n v="1955"/>
    <n v="70"/>
    <x v="3"/>
    <x v="2"/>
    <n v="38452"/>
    <n v="1"/>
    <n v="1"/>
    <d v="2014-03-30T00:00:00"/>
    <n v="62"/>
    <n v="56"/>
    <n v="0"/>
    <n v="14"/>
    <n v="0"/>
    <n v="0"/>
    <n v="2"/>
    <n v="72"/>
    <n v="3"/>
    <n v="3"/>
    <n v="0"/>
    <n v="3"/>
    <n v="7"/>
    <n v="0"/>
    <n v="0"/>
    <n v="0"/>
    <n v="0"/>
    <n v="0"/>
    <n v="0"/>
    <n v="0"/>
    <s v="Spain"/>
  </r>
  <r>
    <n v="3565"/>
    <n v="1955"/>
    <n v="70"/>
    <x v="3"/>
    <x v="2"/>
    <n v="38452"/>
    <n v="1"/>
    <n v="1"/>
    <d v="2014-03-30T00:00:00"/>
    <n v="62"/>
    <n v="56"/>
    <n v="0"/>
    <n v="14"/>
    <n v="0"/>
    <n v="0"/>
    <n v="2"/>
    <n v="72"/>
    <n v="3"/>
    <n v="3"/>
    <n v="0"/>
    <n v="3"/>
    <n v="7"/>
    <n v="0"/>
    <n v="0"/>
    <n v="0"/>
    <n v="0"/>
    <n v="0"/>
    <n v="0"/>
    <n v="0"/>
    <s v="Spain"/>
  </r>
  <r>
    <n v="6086"/>
    <n v="1955"/>
    <n v="70"/>
    <x v="0"/>
    <x v="2"/>
    <n v="80395"/>
    <n v="0"/>
    <n v="0"/>
    <d v="2013-11-23T00:00:00"/>
    <n v="62"/>
    <n v="445"/>
    <n v="25"/>
    <n v="706"/>
    <n v="80"/>
    <n v="76"/>
    <n v="48"/>
    <n v="1380"/>
    <n v="1"/>
    <n v="6"/>
    <n v="5"/>
    <n v="12"/>
    <n v="2"/>
    <n v="0"/>
    <n v="0"/>
    <n v="0"/>
    <n v="1"/>
    <n v="0"/>
    <n v="0"/>
    <n v="0"/>
    <s v="Australia"/>
  </r>
  <r>
    <n v="1763"/>
    <n v="1988"/>
    <n v="37"/>
    <x v="0"/>
    <x v="3"/>
    <n v="87679"/>
    <n v="0"/>
    <n v="0"/>
    <d v="2013-07-27T00:00:00"/>
    <n v="62"/>
    <n v="1259"/>
    <n v="172"/>
    <n v="815"/>
    <n v="97"/>
    <n v="148"/>
    <n v="33"/>
    <n v="2524"/>
    <n v="1"/>
    <n v="7"/>
    <n v="11"/>
    <n v="10"/>
    <n v="4"/>
    <n v="1"/>
    <n v="0"/>
    <n v="1"/>
    <n v="1"/>
    <n v="0"/>
    <n v="1"/>
    <n v="0"/>
    <s v="Canada"/>
  </r>
  <r>
    <n v="4697"/>
    <n v="1949"/>
    <n v="76"/>
    <x v="3"/>
    <x v="0"/>
    <n v="35416"/>
    <n v="0"/>
    <n v="0"/>
    <d v="2013-06-13T00:00:00"/>
    <n v="62"/>
    <n v="248"/>
    <n v="3"/>
    <n v="81"/>
    <n v="4"/>
    <n v="3"/>
    <n v="51"/>
    <n v="390"/>
    <n v="3"/>
    <n v="7"/>
    <n v="1"/>
    <n v="5"/>
    <n v="8"/>
    <n v="0"/>
    <n v="0"/>
    <n v="0"/>
    <n v="0"/>
    <n v="0"/>
    <n v="0"/>
    <n v="0"/>
    <s v="Saudi Arabia"/>
  </r>
  <r>
    <n v="182"/>
    <n v="1946"/>
    <n v="79"/>
    <x v="1"/>
    <x v="3"/>
    <n v="44124"/>
    <n v="0"/>
    <n v="1"/>
    <d v="2013-05-11T00:00:00"/>
    <n v="62"/>
    <n v="284"/>
    <n v="0"/>
    <n v="55"/>
    <n v="0"/>
    <n v="6"/>
    <n v="52"/>
    <n v="397"/>
    <n v="4"/>
    <n v="6"/>
    <n v="2"/>
    <n v="5"/>
    <n v="8"/>
    <n v="0"/>
    <n v="0"/>
    <n v="0"/>
    <n v="0"/>
    <n v="0"/>
    <n v="0"/>
    <n v="0"/>
    <s v="Spain"/>
  </r>
  <r>
    <n v="1165"/>
    <n v="1958"/>
    <n v="67"/>
    <x v="1"/>
    <x v="1"/>
    <n v="50729"/>
    <n v="1"/>
    <n v="1"/>
    <d v="2013-05-02T00:00:00"/>
    <n v="62"/>
    <n v="239"/>
    <n v="13"/>
    <n v="143"/>
    <n v="45"/>
    <n v="4"/>
    <n v="52"/>
    <n v="496"/>
    <n v="9"/>
    <n v="6"/>
    <n v="2"/>
    <n v="7"/>
    <n v="6"/>
    <n v="0"/>
    <n v="0"/>
    <n v="0"/>
    <n v="0"/>
    <n v="0"/>
    <n v="0"/>
    <n v="0"/>
    <s v="Saudi Arabia"/>
  </r>
  <r>
    <n v="5386"/>
    <n v="1953"/>
    <n v="72"/>
    <x v="0"/>
    <x v="3"/>
    <n v="94384"/>
    <n v="0"/>
    <n v="0"/>
    <d v="2013-03-04T00:00:00"/>
    <n v="62"/>
    <n v="1111"/>
    <n v="24"/>
    <n v="790"/>
    <n v="160"/>
    <n v="45"/>
    <n v="172"/>
    <n v="2302"/>
    <n v="0"/>
    <n v="5"/>
    <n v="8"/>
    <n v="5"/>
    <n v="2"/>
    <n v="0"/>
    <n v="1"/>
    <n v="1"/>
    <n v="1"/>
    <n v="0"/>
    <n v="1"/>
    <n v="0"/>
    <s v="Saudi Arabia"/>
  </r>
  <r>
    <n v="6024"/>
    <n v="1953"/>
    <n v="72"/>
    <x v="0"/>
    <x v="3"/>
    <n v="94384"/>
    <n v="0"/>
    <n v="0"/>
    <d v="2013-03-04T00:00:00"/>
    <n v="62"/>
    <n v="1111"/>
    <n v="24"/>
    <n v="790"/>
    <n v="160"/>
    <n v="45"/>
    <n v="172"/>
    <n v="2302"/>
    <n v="0"/>
    <n v="5"/>
    <n v="8"/>
    <n v="5"/>
    <n v="2"/>
    <n v="0"/>
    <n v="1"/>
    <n v="1"/>
    <n v="1"/>
    <n v="0"/>
    <n v="1"/>
    <n v="0"/>
    <s v="Spain"/>
  </r>
  <r>
    <n v="2678"/>
    <n v="1990"/>
    <n v="35"/>
    <x v="0"/>
    <x v="1"/>
    <n v="34412"/>
    <n v="1"/>
    <n v="0"/>
    <d v="2013-02-13T00:00:00"/>
    <n v="62"/>
    <n v="52"/>
    <n v="12"/>
    <n v="50"/>
    <n v="4"/>
    <n v="36"/>
    <n v="55"/>
    <n v="209"/>
    <n v="3"/>
    <n v="5"/>
    <n v="0"/>
    <n v="3"/>
    <n v="9"/>
    <n v="0"/>
    <n v="0"/>
    <n v="0"/>
    <n v="0"/>
    <n v="0"/>
    <n v="0"/>
    <n v="0"/>
    <s v="Australia"/>
  </r>
  <r>
    <n v="5790"/>
    <n v="1985"/>
    <n v="40"/>
    <x v="0"/>
    <x v="2"/>
    <n v="31158"/>
    <n v="1"/>
    <n v="0"/>
    <d v="2013-01-27T00:00:00"/>
    <n v="62"/>
    <n v="25"/>
    <n v="6"/>
    <n v="16"/>
    <n v="20"/>
    <n v="0"/>
    <n v="5"/>
    <n v="72"/>
    <n v="2"/>
    <n v="2"/>
    <n v="0"/>
    <n v="3"/>
    <n v="8"/>
    <n v="0"/>
    <n v="0"/>
    <n v="0"/>
    <n v="0"/>
    <n v="0"/>
    <n v="0"/>
    <n v="0"/>
    <s v="Spain"/>
  </r>
  <r>
    <n v="236"/>
    <n v="1951"/>
    <n v="74"/>
    <x v="0"/>
    <x v="2"/>
    <n v="34838"/>
    <n v="1"/>
    <n v="1"/>
    <d v="2013-01-19T00:00:00"/>
    <n v="62"/>
    <n v="28"/>
    <n v="23"/>
    <n v="29"/>
    <n v="29"/>
    <n v="14"/>
    <n v="47"/>
    <n v="170"/>
    <n v="3"/>
    <n v="2"/>
    <n v="1"/>
    <n v="4"/>
    <n v="6"/>
    <n v="0"/>
    <n v="0"/>
    <n v="0"/>
    <n v="0"/>
    <n v="0"/>
    <n v="0"/>
    <n v="0"/>
    <s v="Canada"/>
  </r>
  <r>
    <n v="6001"/>
    <n v="1979"/>
    <n v="46"/>
    <x v="0"/>
    <x v="2"/>
    <n v="56775"/>
    <n v="0"/>
    <n v="1"/>
    <d v="2013-01-02T00:00:00"/>
    <n v="62"/>
    <n v="614"/>
    <n v="35"/>
    <n v="160"/>
    <n v="58"/>
    <n v="35"/>
    <n v="35"/>
    <n v="937"/>
    <n v="2"/>
    <n v="5"/>
    <n v="8"/>
    <n v="10"/>
    <n v="5"/>
    <n v="0"/>
    <n v="0"/>
    <n v="0"/>
    <n v="0"/>
    <n v="0"/>
    <n v="0"/>
    <n v="0"/>
    <s v="Spain"/>
  </r>
  <r>
    <n v="6250"/>
    <n v="1949"/>
    <n v="76"/>
    <x v="1"/>
    <x v="4"/>
    <n v="54356"/>
    <n v="0"/>
    <n v="1"/>
    <d v="2012-11-19T00:00:00"/>
    <n v="62"/>
    <n v="710"/>
    <n v="15"/>
    <n v="30"/>
    <n v="20"/>
    <n v="0"/>
    <n v="0"/>
    <n v="775"/>
    <n v="3"/>
    <n v="11"/>
    <n v="2"/>
    <n v="8"/>
    <n v="8"/>
    <n v="0"/>
    <n v="0"/>
    <n v="0"/>
    <n v="0"/>
    <n v="0"/>
    <n v="1"/>
    <n v="0"/>
    <s v="Spain"/>
  </r>
  <r>
    <n v="1168"/>
    <n v="1978"/>
    <n v="47"/>
    <x v="1"/>
    <x v="2"/>
    <n v="72159"/>
    <n v="0"/>
    <n v="0"/>
    <d v="2012-10-29T00:00:00"/>
    <n v="62"/>
    <n v="322"/>
    <n v="53"/>
    <n v="899"/>
    <n v="34"/>
    <n v="40"/>
    <n v="53"/>
    <n v="1401"/>
    <n v="1"/>
    <n v="4"/>
    <n v="6"/>
    <n v="10"/>
    <n v="2"/>
    <n v="0"/>
    <n v="0"/>
    <n v="0"/>
    <n v="0"/>
    <n v="0"/>
    <n v="0"/>
    <n v="0"/>
    <s v="Spain"/>
  </r>
  <r>
    <n v="10749"/>
    <n v="1991"/>
    <n v="34"/>
    <x v="0"/>
    <x v="1"/>
    <n v="8028"/>
    <n v="0"/>
    <n v="0"/>
    <d v="2012-09-18T00:00:00"/>
    <n v="62"/>
    <n v="73"/>
    <n v="18"/>
    <n v="66"/>
    <n v="7"/>
    <n v="12"/>
    <n v="2"/>
    <n v="178"/>
    <n v="15"/>
    <n v="0"/>
    <n v="1"/>
    <n v="0"/>
    <n v="19"/>
    <n v="0"/>
    <n v="0"/>
    <n v="0"/>
    <n v="0"/>
    <n v="0"/>
    <n v="0"/>
    <n v="0"/>
    <s v="Spain"/>
  </r>
  <r>
    <n v="2926"/>
    <n v="1952"/>
    <n v="73"/>
    <x v="3"/>
    <x v="3"/>
    <n v="55951"/>
    <n v="0"/>
    <n v="1"/>
    <d v="2012-08-23T00:00:00"/>
    <n v="62"/>
    <n v="1241"/>
    <n v="0"/>
    <n v="80"/>
    <n v="0"/>
    <n v="13"/>
    <n v="40"/>
    <n v="1374"/>
    <n v="3"/>
    <n v="3"/>
    <n v="6"/>
    <n v="11"/>
    <n v="8"/>
    <n v="0"/>
    <n v="1"/>
    <n v="0"/>
    <n v="0"/>
    <n v="1"/>
    <n v="0"/>
    <n v="0"/>
    <s v="Saudi Arabia"/>
  </r>
  <r>
    <n v="716"/>
    <n v="1949"/>
    <n v="76"/>
    <x v="1"/>
    <x v="3"/>
    <n v="67911"/>
    <n v="0"/>
    <n v="1"/>
    <d v="2014-05-22T00:00:00"/>
    <n v="63"/>
    <n v="529"/>
    <n v="0"/>
    <n v="356"/>
    <n v="63"/>
    <n v="28"/>
    <n v="0"/>
    <n v="976"/>
    <n v="3"/>
    <n v="6"/>
    <n v="7"/>
    <n v="11"/>
    <n v="3"/>
    <n v="0"/>
    <n v="0"/>
    <n v="0"/>
    <n v="0"/>
    <n v="0"/>
    <n v="0"/>
    <n v="0"/>
    <s v="Spain"/>
  </r>
  <r>
    <n v="6544"/>
    <n v="1949"/>
    <n v="76"/>
    <x v="1"/>
    <x v="3"/>
    <n v="67911"/>
    <n v="0"/>
    <n v="1"/>
    <d v="2014-05-22T00:00:00"/>
    <n v="63"/>
    <n v="529"/>
    <n v="0"/>
    <n v="356"/>
    <n v="63"/>
    <n v="28"/>
    <n v="0"/>
    <n v="976"/>
    <n v="3"/>
    <n v="6"/>
    <n v="7"/>
    <n v="11"/>
    <n v="3"/>
    <n v="0"/>
    <n v="0"/>
    <n v="0"/>
    <n v="0"/>
    <n v="0"/>
    <n v="0"/>
    <n v="0"/>
    <s v="Germany"/>
  </r>
  <r>
    <n v="4298"/>
    <n v="1973"/>
    <n v="52"/>
    <x v="1"/>
    <x v="3"/>
    <n v="20427"/>
    <n v="1"/>
    <n v="0"/>
    <d v="2014-03-24T00:00:00"/>
    <n v="63"/>
    <n v="5"/>
    <n v="0"/>
    <n v="4"/>
    <n v="0"/>
    <n v="0"/>
    <n v="1"/>
    <n v="10"/>
    <n v="1"/>
    <n v="1"/>
    <n v="0"/>
    <n v="2"/>
    <n v="8"/>
    <n v="0"/>
    <n v="0"/>
    <n v="0"/>
    <n v="0"/>
    <n v="0"/>
    <n v="0"/>
    <n v="0"/>
    <s v="Spain"/>
  </r>
  <r>
    <n v="5823"/>
    <n v="1970"/>
    <n v="55"/>
    <x v="1"/>
    <x v="1"/>
    <n v="32303"/>
    <n v="0"/>
    <n v="1"/>
    <d v="2014-03-08T00:00:00"/>
    <n v="63"/>
    <n v="35"/>
    <n v="0"/>
    <n v="2"/>
    <n v="0"/>
    <n v="0"/>
    <n v="2"/>
    <n v="39"/>
    <n v="2"/>
    <n v="1"/>
    <n v="0"/>
    <n v="4"/>
    <n v="5"/>
    <n v="0"/>
    <n v="0"/>
    <n v="0"/>
    <n v="0"/>
    <n v="0"/>
    <n v="0"/>
    <n v="0"/>
    <s v="India"/>
  </r>
  <r>
    <n v="8375"/>
    <n v="1968"/>
    <n v="57"/>
    <x v="1"/>
    <x v="2"/>
    <n v="55954"/>
    <n v="0"/>
    <n v="1"/>
    <d v="2014-03-03T00:00:00"/>
    <n v="63"/>
    <n v="447"/>
    <n v="0"/>
    <n v="28"/>
    <n v="0"/>
    <n v="0"/>
    <n v="43"/>
    <n v="518"/>
    <n v="3"/>
    <n v="8"/>
    <n v="2"/>
    <n v="6"/>
    <n v="7"/>
    <n v="0"/>
    <n v="0"/>
    <n v="0"/>
    <n v="0"/>
    <n v="0"/>
    <n v="0"/>
    <n v="0"/>
    <s v="Australia"/>
  </r>
  <r>
    <n v="5723"/>
    <n v="1976"/>
    <n v="49"/>
    <x v="1"/>
    <x v="3"/>
    <n v="49187"/>
    <n v="0"/>
    <n v="1"/>
    <d v="2014-01-11T00:00:00"/>
    <n v="63"/>
    <n v="81"/>
    <n v="1"/>
    <n v="31"/>
    <n v="2"/>
    <n v="1"/>
    <n v="0"/>
    <n v="116"/>
    <n v="1"/>
    <n v="1"/>
    <n v="1"/>
    <n v="5"/>
    <n v="2"/>
    <n v="0"/>
    <n v="0"/>
    <n v="0"/>
    <n v="0"/>
    <n v="0"/>
    <n v="0"/>
    <n v="0"/>
    <s v="Spain"/>
  </r>
  <r>
    <n v="5763"/>
    <n v="1972"/>
    <n v="53"/>
    <x v="3"/>
    <x v="3"/>
    <n v="49854"/>
    <n v="1"/>
    <n v="0"/>
    <d v="2013-11-10T00:00:00"/>
    <n v="63"/>
    <n v="123"/>
    <n v="17"/>
    <n v="171"/>
    <n v="39"/>
    <n v="0"/>
    <n v="30"/>
    <n v="380"/>
    <n v="5"/>
    <n v="6"/>
    <n v="2"/>
    <n v="5"/>
    <n v="6"/>
    <n v="0"/>
    <n v="0"/>
    <n v="0"/>
    <n v="0"/>
    <n v="0"/>
    <n v="0"/>
    <n v="0"/>
    <s v="Canada"/>
  </r>
  <r>
    <n v="8727"/>
    <n v="1978"/>
    <n v="47"/>
    <x v="0"/>
    <x v="0"/>
    <n v="63693"/>
    <n v="0"/>
    <n v="1"/>
    <d v="2013-10-14T00:00:00"/>
    <n v="63"/>
    <n v="587"/>
    <n v="43"/>
    <n v="337"/>
    <n v="42"/>
    <n v="87"/>
    <n v="54"/>
    <n v="1150"/>
    <n v="3"/>
    <n v="11"/>
    <n v="6"/>
    <n v="9"/>
    <n v="6"/>
    <n v="0"/>
    <n v="0"/>
    <n v="0"/>
    <n v="0"/>
    <n v="0"/>
    <n v="0"/>
    <n v="0"/>
    <s v="Saudi Arabia"/>
  </r>
  <r>
    <n v="3056"/>
    <n v="1978"/>
    <n v="47"/>
    <x v="0"/>
    <x v="0"/>
    <n v="63693"/>
    <n v="0"/>
    <n v="1"/>
    <d v="2013-10-14T00:00:00"/>
    <n v="63"/>
    <n v="587"/>
    <n v="43"/>
    <n v="337"/>
    <n v="42"/>
    <n v="87"/>
    <n v="54"/>
    <n v="1150"/>
    <n v="3"/>
    <n v="11"/>
    <n v="6"/>
    <n v="9"/>
    <n v="6"/>
    <n v="0"/>
    <n v="0"/>
    <n v="0"/>
    <n v="0"/>
    <n v="0"/>
    <n v="0"/>
    <n v="0"/>
    <s v="Saudi Arabia"/>
  </r>
  <r>
    <n v="8442"/>
    <n v="1985"/>
    <n v="40"/>
    <x v="3"/>
    <x v="2"/>
    <n v="19510"/>
    <n v="2"/>
    <n v="0"/>
    <d v="2013-09-04T00:00:00"/>
    <n v="63"/>
    <n v="9"/>
    <n v="0"/>
    <n v="7"/>
    <n v="3"/>
    <n v="4"/>
    <n v="7"/>
    <n v="30"/>
    <n v="2"/>
    <n v="1"/>
    <n v="0"/>
    <n v="3"/>
    <n v="7"/>
    <n v="0"/>
    <n v="0"/>
    <n v="0"/>
    <n v="0"/>
    <n v="0"/>
    <n v="0"/>
    <n v="0"/>
    <s v="Canada"/>
  </r>
  <r>
    <n v="3712"/>
    <n v="1959"/>
    <n v="66"/>
    <x v="0"/>
    <x v="0"/>
    <n v="52332"/>
    <n v="0"/>
    <n v="0"/>
    <d v="2013-08-28T00:00:00"/>
    <n v="63"/>
    <n v="212"/>
    <n v="5"/>
    <n v="33"/>
    <n v="7"/>
    <n v="0"/>
    <n v="2"/>
    <n v="259"/>
    <n v="1"/>
    <n v="3"/>
    <n v="2"/>
    <n v="6"/>
    <n v="4"/>
    <n v="0"/>
    <n v="1"/>
    <n v="0"/>
    <n v="0"/>
    <n v="0"/>
    <n v="0"/>
    <n v="0"/>
    <s v="India"/>
  </r>
  <r>
    <n v="10722"/>
    <n v="1973"/>
    <n v="52"/>
    <x v="0"/>
    <x v="3"/>
    <n v="55593"/>
    <n v="0"/>
    <n v="1"/>
    <d v="2013-08-21T00:00:00"/>
    <n v="63"/>
    <n v="293"/>
    <n v="8"/>
    <n v="124"/>
    <n v="11"/>
    <n v="4"/>
    <n v="106"/>
    <n v="546"/>
    <n v="2"/>
    <n v="6"/>
    <n v="6"/>
    <n v="3"/>
    <n v="6"/>
    <n v="1"/>
    <n v="0"/>
    <n v="0"/>
    <n v="0"/>
    <n v="0"/>
    <n v="0"/>
    <n v="0"/>
    <s v="India"/>
  </r>
  <r>
    <n v="2406"/>
    <n v="1949"/>
    <n v="76"/>
    <x v="0"/>
    <x v="3"/>
    <n v="54591"/>
    <n v="0"/>
    <n v="1"/>
    <d v="2013-08-05T00:00:00"/>
    <n v="63"/>
    <n v="376"/>
    <n v="4"/>
    <n v="94"/>
    <n v="12"/>
    <n v="9"/>
    <n v="24"/>
    <n v="519"/>
    <n v="3"/>
    <n v="6"/>
    <n v="2"/>
    <n v="8"/>
    <n v="5"/>
    <n v="0"/>
    <n v="0"/>
    <n v="0"/>
    <n v="0"/>
    <n v="0"/>
    <n v="0"/>
    <n v="0"/>
    <s v="Australia"/>
  </r>
  <r>
    <n v="7313"/>
    <n v="1949"/>
    <n v="76"/>
    <x v="2"/>
    <x v="4"/>
    <n v="74859"/>
    <n v="0"/>
    <n v="0"/>
    <d v="2013-06-03T00:00:00"/>
    <n v="63"/>
    <n v="570"/>
    <n v="73"/>
    <n v="614"/>
    <n v="133"/>
    <n v="102"/>
    <n v="73"/>
    <n v="1565"/>
    <n v="1"/>
    <n v="6"/>
    <n v="5"/>
    <n v="11"/>
    <n v="3"/>
    <n v="0"/>
    <n v="0"/>
    <n v="0"/>
    <n v="1"/>
    <n v="0"/>
    <n v="0"/>
    <n v="0"/>
    <s v="Canada"/>
  </r>
  <r>
    <n v="2656"/>
    <n v="1971"/>
    <n v="54"/>
    <x v="0"/>
    <x v="0"/>
    <n v="40851"/>
    <n v="1"/>
    <n v="1"/>
    <d v="2013-02-21T00:00:00"/>
    <n v="63"/>
    <n v="23"/>
    <n v="1"/>
    <n v="7"/>
    <n v="0"/>
    <n v="4"/>
    <n v="24"/>
    <n v="59"/>
    <n v="1"/>
    <n v="1"/>
    <n v="1"/>
    <n v="2"/>
    <n v="7"/>
    <n v="0"/>
    <n v="0"/>
    <n v="0"/>
    <n v="0"/>
    <n v="0"/>
    <n v="0"/>
    <n v="0"/>
    <s v="Canada"/>
  </r>
  <r>
    <n v="1993"/>
    <n v="1949"/>
    <n v="76"/>
    <x v="1"/>
    <x v="2"/>
    <n v="58607"/>
    <n v="0"/>
    <n v="1"/>
    <d v="2012-12-23T00:00:00"/>
    <n v="63"/>
    <n v="867"/>
    <n v="0"/>
    <n v="86"/>
    <n v="0"/>
    <n v="0"/>
    <n v="19"/>
    <n v="972"/>
    <n v="3"/>
    <n v="2"/>
    <n v="3"/>
    <n v="9"/>
    <n v="8"/>
    <n v="0"/>
    <n v="1"/>
    <n v="0"/>
    <n v="0"/>
    <n v="0"/>
    <n v="0"/>
    <n v="0"/>
    <s v="USA"/>
  </r>
  <r>
    <n v="4136"/>
    <n v="1992"/>
    <n v="33"/>
    <x v="4"/>
    <x v="1"/>
    <n v="7500"/>
    <n v="1"/>
    <n v="0"/>
    <d v="2012-12-03T00:00:00"/>
    <n v="63"/>
    <n v="10"/>
    <n v="17"/>
    <n v="18"/>
    <n v="8"/>
    <n v="26"/>
    <n v="40"/>
    <n v="119"/>
    <n v="4"/>
    <n v="3"/>
    <n v="2"/>
    <n v="2"/>
    <n v="9"/>
    <n v="0"/>
    <n v="0"/>
    <n v="0"/>
    <n v="0"/>
    <n v="0"/>
    <n v="0"/>
    <n v="0"/>
    <s v="Spain"/>
  </r>
  <r>
    <n v="2928"/>
    <n v="1975"/>
    <n v="50"/>
    <x v="1"/>
    <x v="1"/>
    <n v="52614"/>
    <n v="0"/>
    <n v="1"/>
    <d v="2012-12-01T00:00:00"/>
    <n v="63"/>
    <n v="789"/>
    <n v="0"/>
    <n v="142"/>
    <n v="12"/>
    <n v="9"/>
    <n v="38"/>
    <n v="990"/>
    <n v="2"/>
    <n v="2"/>
    <n v="4"/>
    <n v="8"/>
    <n v="8"/>
    <n v="0"/>
    <n v="0"/>
    <n v="0"/>
    <n v="0"/>
    <n v="0"/>
    <n v="0"/>
    <n v="0"/>
    <s v="Spain"/>
  </r>
  <r>
    <n v="2920"/>
    <n v="1975"/>
    <n v="50"/>
    <x v="1"/>
    <x v="1"/>
    <n v="52614"/>
    <n v="0"/>
    <n v="1"/>
    <d v="2012-12-01T00:00:00"/>
    <n v="63"/>
    <n v="789"/>
    <n v="0"/>
    <n v="142"/>
    <n v="12"/>
    <n v="9"/>
    <n v="38"/>
    <n v="990"/>
    <n v="2"/>
    <n v="2"/>
    <n v="4"/>
    <n v="8"/>
    <n v="8"/>
    <n v="0"/>
    <n v="0"/>
    <n v="0"/>
    <n v="0"/>
    <n v="0"/>
    <n v="0"/>
    <n v="0"/>
    <s v="Mexico"/>
  </r>
  <r>
    <n v="6661"/>
    <n v="1974"/>
    <n v="51"/>
    <x v="0"/>
    <x v="2"/>
    <n v="67445"/>
    <n v="0"/>
    <n v="1"/>
    <d v="2012-08-12T00:00:00"/>
    <n v="63"/>
    <n v="757"/>
    <n v="80"/>
    <n v="217"/>
    <n v="29"/>
    <n v="80"/>
    <n v="11"/>
    <n v="1174"/>
    <n v="5"/>
    <n v="9"/>
    <n v="6"/>
    <n v="12"/>
    <n v="6"/>
    <n v="0"/>
    <n v="0"/>
    <n v="0"/>
    <n v="0"/>
    <n v="0"/>
    <n v="0"/>
    <n v="0"/>
    <s v="Spain"/>
  </r>
  <r>
    <n v="5462"/>
    <n v="1974"/>
    <n v="51"/>
    <x v="0"/>
    <x v="2"/>
    <n v="67445"/>
    <n v="0"/>
    <n v="1"/>
    <d v="2012-08-12T00:00:00"/>
    <n v="63"/>
    <n v="757"/>
    <n v="80"/>
    <n v="217"/>
    <n v="29"/>
    <n v="80"/>
    <n v="11"/>
    <n v="1174"/>
    <n v="5"/>
    <n v="9"/>
    <n v="6"/>
    <n v="12"/>
    <n v="6"/>
    <n v="0"/>
    <n v="0"/>
    <n v="0"/>
    <n v="0"/>
    <n v="0"/>
    <n v="0"/>
    <n v="0"/>
    <s v="India"/>
  </r>
  <r>
    <n v="10897"/>
    <n v="1974"/>
    <n v="51"/>
    <x v="0"/>
    <x v="2"/>
    <n v="67445"/>
    <n v="0"/>
    <n v="1"/>
    <d v="2012-08-12T00:00:00"/>
    <n v="63"/>
    <n v="757"/>
    <n v="80"/>
    <n v="217"/>
    <n v="29"/>
    <n v="80"/>
    <n v="11"/>
    <n v="1174"/>
    <n v="5"/>
    <n v="9"/>
    <n v="6"/>
    <n v="12"/>
    <n v="6"/>
    <n v="0"/>
    <n v="0"/>
    <n v="0"/>
    <n v="0"/>
    <n v="0"/>
    <n v="0"/>
    <n v="0"/>
    <s v="Australia"/>
  </r>
  <r>
    <n v="10542"/>
    <n v="1968"/>
    <n v="57"/>
    <x v="1"/>
    <x v="2"/>
    <n v="36778"/>
    <n v="1"/>
    <n v="1"/>
    <d v="2012-08-05T00:00:00"/>
    <n v="63"/>
    <n v="29"/>
    <n v="4"/>
    <n v="34"/>
    <n v="2"/>
    <n v="4"/>
    <n v="4"/>
    <n v="77"/>
    <n v="3"/>
    <n v="3"/>
    <n v="0"/>
    <n v="3"/>
    <n v="9"/>
    <n v="0"/>
    <n v="0"/>
    <n v="0"/>
    <n v="0"/>
    <n v="0"/>
    <n v="0"/>
    <n v="0"/>
    <s v="Spain"/>
  </r>
  <r>
    <n v="5756"/>
    <n v="1983"/>
    <n v="42"/>
    <x v="0"/>
    <x v="3"/>
    <n v="39453"/>
    <n v="1"/>
    <n v="0"/>
    <d v="2014-04-03T00:00:00"/>
    <n v="64"/>
    <n v="46"/>
    <n v="0"/>
    <n v="7"/>
    <n v="0"/>
    <n v="0"/>
    <n v="2"/>
    <n v="55"/>
    <n v="2"/>
    <n v="2"/>
    <n v="0"/>
    <n v="3"/>
    <n v="6"/>
    <n v="0"/>
    <n v="0"/>
    <n v="0"/>
    <n v="0"/>
    <n v="0"/>
    <n v="0"/>
    <n v="0"/>
    <s v="Spain"/>
  </r>
  <r>
    <n v="3570"/>
    <n v="1969"/>
    <n v="56"/>
    <x v="1"/>
    <x v="3"/>
    <n v="42731"/>
    <n v="1"/>
    <n v="0"/>
    <d v="2013-10-21T00:00:00"/>
    <n v="64"/>
    <n v="159"/>
    <n v="2"/>
    <n v="51"/>
    <n v="6"/>
    <n v="2"/>
    <n v="24"/>
    <n v="244"/>
    <n v="3"/>
    <n v="4"/>
    <n v="1"/>
    <n v="5"/>
    <n v="5"/>
    <n v="0"/>
    <n v="0"/>
    <n v="0"/>
    <n v="0"/>
    <n v="0"/>
    <n v="0"/>
    <n v="0"/>
    <s v="Saudi Arabia"/>
  </r>
  <r>
    <n v="1072"/>
    <n v="1965"/>
    <n v="60"/>
    <x v="1"/>
    <x v="1"/>
    <n v="40760"/>
    <n v="0"/>
    <n v="1"/>
    <d v="2013-08-30T00:00:00"/>
    <n v="64"/>
    <n v="70"/>
    <n v="0"/>
    <n v="17"/>
    <n v="0"/>
    <n v="0"/>
    <n v="6"/>
    <n v="93"/>
    <n v="2"/>
    <n v="2"/>
    <n v="1"/>
    <n v="3"/>
    <n v="6"/>
    <n v="0"/>
    <n v="0"/>
    <n v="0"/>
    <n v="0"/>
    <n v="0"/>
    <n v="0"/>
    <n v="0"/>
    <s v="Canada"/>
  </r>
  <r>
    <n v="9606"/>
    <n v="1965"/>
    <n v="60"/>
    <x v="1"/>
    <x v="2"/>
    <n v="69969"/>
    <n v="0"/>
    <n v="0"/>
    <d v="2013-08-27T00:00:00"/>
    <n v="64"/>
    <n v="882"/>
    <n v="29"/>
    <n v="514"/>
    <n v="38"/>
    <n v="29"/>
    <n v="44"/>
    <n v="1536"/>
    <n v="1"/>
    <n v="4"/>
    <n v="2"/>
    <n v="6"/>
    <n v="3"/>
    <n v="0"/>
    <n v="0"/>
    <n v="1"/>
    <n v="1"/>
    <n v="0"/>
    <n v="1"/>
    <n v="0"/>
    <s v="Spain"/>
  </r>
  <r>
    <n v="2730"/>
    <n v="1955"/>
    <n v="70"/>
    <x v="0"/>
    <x v="1"/>
    <n v="80317"/>
    <n v="0"/>
    <n v="0"/>
    <d v="2013-08-20T00:00:00"/>
    <n v="64"/>
    <n v="536"/>
    <n v="11"/>
    <n v="387"/>
    <n v="149"/>
    <n v="91"/>
    <n v="57"/>
    <n v="1231"/>
    <n v="1"/>
    <n v="3"/>
    <n v="4"/>
    <n v="10"/>
    <n v="1"/>
    <n v="0"/>
    <n v="0"/>
    <n v="0"/>
    <n v="0"/>
    <n v="0"/>
    <n v="0"/>
    <n v="0"/>
    <s v="Canada"/>
  </r>
  <r>
    <n v="2995"/>
    <n v="1957"/>
    <n v="68"/>
    <x v="3"/>
    <x v="3"/>
    <n v="66636"/>
    <n v="0"/>
    <n v="0"/>
    <d v="2013-08-17T00:00:00"/>
    <n v="64"/>
    <n v="291"/>
    <n v="10"/>
    <n v="689"/>
    <n v="84"/>
    <n v="10"/>
    <n v="0"/>
    <n v="1084"/>
    <n v="1"/>
    <n v="3"/>
    <n v="4"/>
    <n v="9"/>
    <n v="1"/>
    <n v="0"/>
    <n v="0"/>
    <n v="0"/>
    <n v="0"/>
    <n v="0"/>
    <n v="0"/>
    <n v="0"/>
    <s v="Spain"/>
  </r>
  <r>
    <n v="8210"/>
    <n v="1975"/>
    <n v="50"/>
    <x v="3"/>
    <x v="2"/>
    <n v="54730"/>
    <n v="0"/>
    <n v="1"/>
    <d v="2013-08-15T00:00:00"/>
    <n v="64"/>
    <n v="318"/>
    <n v="3"/>
    <n v="17"/>
    <n v="4"/>
    <n v="7"/>
    <n v="56"/>
    <n v="405"/>
    <n v="5"/>
    <n v="4"/>
    <n v="1"/>
    <n v="8"/>
    <n v="4"/>
    <n v="0"/>
    <n v="0"/>
    <n v="0"/>
    <n v="0"/>
    <n v="0"/>
    <n v="0"/>
    <n v="0"/>
    <s v="Spain"/>
  </r>
  <r>
    <n v="773"/>
    <n v="1971"/>
    <n v="54"/>
    <x v="3"/>
    <x v="0"/>
    <n v="42835"/>
    <n v="1"/>
    <n v="1"/>
    <d v="2013-06-30T00:00:00"/>
    <n v="64"/>
    <n v="379"/>
    <n v="4"/>
    <n v="93"/>
    <n v="12"/>
    <n v="9"/>
    <n v="98"/>
    <n v="595"/>
    <n v="7"/>
    <n v="6"/>
    <n v="6"/>
    <n v="4"/>
    <n v="6"/>
    <n v="0"/>
    <n v="0"/>
    <n v="0"/>
    <n v="0"/>
    <n v="0"/>
    <n v="0"/>
    <n v="0"/>
    <s v="India"/>
  </r>
  <r>
    <n v="5272"/>
    <n v="1965"/>
    <n v="60"/>
    <x v="3"/>
    <x v="2"/>
    <n v="53843"/>
    <n v="0"/>
    <n v="1"/>
    <d v="2013-06-27T00:00:00"/>
    <n v="64"/>
    <n v="378"/>
    <n v="0"/>
    <n v="88"/>
    <n v="19"/>
    <n v="4"/>
    <n v="73"/>
    <n v="562"/>
    <n v="4"/>
    <n v="8"/>
    <n v="5"/>
    <n v="3"/>
    <n v="7"/>
    <n v="0"/>
    <n v="0"/>
    <n v="0"/>
    <n v="0"/>
    <n v="0"/>
    <n v="0"/>
    <n v="0"/>
    <s v="Saudi Arabia"/>
  </r>
  <r>
    <n v="5125"/>
    <n v="1960"/>
    <n v="65"/>
    <x v="0"/>
    <x v="2"/>
    <n v="79530"/>
    <n v="0"/>
    <n v="0"/>
    <d v="2013-05-17T00:00:00"/>
    <n v="64"/>
    <n v="333"/>
    <n v="0"/>
    <n v="815"/>
    <n v="129"/>
    <n v="42"/>
    <n v="29"/>
    <n v="1348"/>
    <n v="1"/>
    <n v="4"/>
    <n v="10"/>
    <n v="11"/>
    <n v="2"/>
    <n v="0"/>
    <n v="0"/>
    <n v="0"/>
    <n v="0"/>
    <n v="0"/>
    <n v="0"/>
    <n v="0"/>
    <s v="Spain"/>
  </r>
  <r>
    <n v="4391"/>
    <n v="1968"/>
    <n v="57"/>
    <x v="3"/>
    <x v="0"/>
    <n v="63841"/>
    <n v="0"/>
    <n v="1"/>
    <d v="2013-04-21T00:00:00"/>
    <n v="64"/>
    <n v="635"/>
    <n v="15"/>
    <n v="100"/>
    <n v="20"/>
    <n v="7"/>
    <n v="131"/>
    <n v="908"/>
    <n v="1"/>
    <n v="9"/>
    <n v="3"/>
    <n v="9"/>
    <n v="6"/>
    <n v="0"/>
    <n v="0"/>
    <n v="0"/>
    <n v="0"/>
    <n v="0"/>
    <n v="0"/>
    <n v="0"/>
    <s v="Saudi Arabia"/>
  </r>
  <r>
    <n v="6283"/>
    <n v="1968"/>
    <n v="57"/>
    <x v="3"/>
    <x v="0"/>
    <n v="63841"/>
    <n v="0"/>
    <n v="1"/>
    <d v="2013-04-21T00:00:00"/>
    <n v="64"/>
    <n v="635"/>
    <n v="15"/>
    <n v="100"/>
    <n v="20"/>
    <n v="7"/>
    <n v="131"/>
    <n v="908"/>
    <n v="1"/>
    <n v="9"/>
    <n v="3"/>
    <n v="9"/>
    <n v="6"/>
    <n v="0"/>
    <n v="0"/>
    <n v="0"/>
    <n v="0"/>
    <n v="0"/>
    <n v="0"/>
    <n v="0"/>
    <s v="Spain"/>
  </r>
  <r>
    <n v="3421"/>
    <n v="1968"/>
    <n v="57"/>
    <x v="3"/>
    <x v="0"/>
    <n v="63841"/>
    <n v="0"/>
    <n v="1"/>
    <d v="2013-04-21T00:00:00"/>
    <n v="64"/>
    <n v="635"/>
    <n v="15"/>
    <n v="100"/>
    <n v="20"/>
    <n v="7"/>
    <n v="131"/>
    <n v="908"/>
    <n v="1"/>
    <n v="9"/>
    <n v="3"/>
    <n v="9"/>
    <n v="6"/>
    <n v="0"/>
    <n v="0"/>
    <n v="0"/>
    <n v="0"/>
    <n v="0"/>
    <n v="0"/>
    <n v="0"/>
    <s v="Australia"/>
  </r>
  <r>
    <n v="5731"/>
    <n v="1983"/>
    <n v="42"/>
    <x v="3"/>
    <x v="2"/>
    <n v="27100"/>
    <n v="1"/>
    <n v="0"/>
    <d v="2013-04-05T00:00:00"/>
    <n v="64"/>
    <n v="12"/>
    <n v="0"/>
    <n v="13"/>
    <n v="2"/>
    <n v="0"/>
    <n v="10"/>
    <n v="37"/>
    <n v="1"/>
    <n v="1"/>
    <n v="0"/>
    <n v="3"/>
    <n v="7"/>
    <n v="0"/>
    <n v="0"/>
    <n v="0"/>
    <n v="0"/>
    <n v="0"/>
    <n v="0"/>
    <n v="0"/>
    <s v="Spain"/>
  </r>
  <r>
    <n v="7152"/>
    <n v="1983"/>
    <n v="42"/>
    <x v="3"/>
    <x v="2"/>
    <n v="27100"/>
    <n v="1"/>
    <n v="0"/>
    <d v="2013-04-05T00:00:00"/>
    <n v="64"/>
    <n v="12"/>
    <n v="0"/>
    <n v="13"/>
    <n v="2"/>
    <n v="0"/>
    <n v="10"/>
    <n v="37"/>
    <n v="1"/>
    <n v="1"/>
    <n v="0"/>
    <n v="3"/>
    <n v="7"/>
    <n v="0"/>
    <n v="0"/>
    <n v="0"/>
    <n v="0"/>
    <n v="0"/>
    <n v="0"/>
    <n v="0"/>
    <s v="Germany"/>
  </r>
  <r>
    <n v="3919"/>
    <n v="1976"/>
    <n v="49"/>
    <x v="3"/>
    <x v="1"/>
    <n v="72309"/>
    <n v="0"/>
    <n v="0"/>
    <d v="2013-03-11T00:00:00"/>
    <n v="64"/>
    <n v="960"/>
    <n v="0"/>
    <n v="883"/>
    <n v="50"/>
    <n v="38"/>
    <n v="0"/>
    <n v="1931"/>
    <n v="1"/>
    <n v="5"/>
    <n v="6"/>
    <n v="8"/>
    <n v="3"/>
    <n v="0"/>
    <n v="0"/>
    <n v="0"/>
    <n v="1"/>
    <n v="0"/>
    <n v="1"/>
    <n v="0"/>
    <s v="Canada"/>
  </r>
  <r>
    <n v="6097"/>
    <n v="1959"/>
    <n v="66"/>
    <x v="0"/>
    <x v="1"/>
    <n v="50664"/>
    <n v="1"/>
    <n v="1"/>
    <d v="2013-01-16T00:00:00"/>
    <n v="64"/>
    <n v="313"/>
    <n v="8"/>
    <n v="104"/>
    <n v="6"/>
    <n v="4"/>
    <n v="126"/>
    <n v="561"/>
    <n v="9"/>
    <n v="8"/>
    <n v="1"/>
    <n v="6"/>
    <n v="9"/>
    <n v="0"/>
    <n v="0"/>
    <n v="0"/>
    <n v="0"/>
    <n v="0"/>
    <n v="0"/>
    <n v="0"/>
    <s v="Saudi Arabia"/>
  </r>
  <r>
    <n v="5150"/>
    <n v="1979"/>
    <n v="46"/>
    <x v="4"/>
    <x v="1"/>
    <n v="20194"/>
    <n v="1"/>
    <n v="0"/>
    <d v="2012-12-17T00:00:00"/>
    <n v="64"/>
    <n v="0"/>
    <n v="4"/>
    <n v="7"/>
    <n v="11"/>
    <n v="10"/>
    <n v="15"/>
    <n v="47"/>
    <n v="2"/>
    <n v="2"/>
    <n v="0"/>
    <n v="3"/>
    <n v="6"/>
    <n v="0"/>
    <n v="0"/>
    <n v="0"/>
    <n v="0"/>
    <n v="0"/>
    <n v="0"/>
    <n v="0"/>
    <s v="Spain"/>
  </r>
  <r>
    <n v="10479"/>
    <n v="1975"/>
    <n v="50"/>
    <x v="1"/>
    <x v="2"/>
    <n v="76618"/>
    <n v="0"/>
    <n v="0"/>
    <d v="2012-12-07T00:00:00"/>
    <n v="64"/>
    <n v="749"/>
    <n v="40"/>
    <n v="294"/>
    <n v="121"/>
    <n v="160"/>
    <n v="147"/>
    <n v="1511"/>
    <n v="1"/>
    <n v="3"/>
    <n v="2"/>
    <n v="5"/>
    <n v="1"/>
    <n v="0"/>
    <n v="0"/>
    <n v="0"/>
    <n v="0"/>
    <n v="0"/>
    <n v="0"/>
    <n v="0"/>
    <s v="Australia"/>
  </r>
  <r>
    <n v="5966"/>
    <n v="1974"/>
    <n v="51"/>
    <x v="1"/>
    <x v="2"/>
    <n v="45207"/>
    <n v="1"/>
    <n v="1"/>
    <d v="2012-11-10T00:00:00"/>
    <n v="64"/>
    <n v="203"/>
    <n v="0"/>
    <n v="10"/>
    <n v="0"/>
    <n v="0"/>
    <n v="2"/>
    <n v="215"/>
    <n v="5"/>
    <n v="3"/>
    <n v="1"/>
    <n v="6"/>
    <n v="6"/>
    <n v="0"/>
    <n v="1"/>
    <n v="0"/>
    <n v="0"/>
    <n v="0"/>
    <n v="0"/>
    <n v="0"/>
    <s v="Spain"/>
  </r>
  <r>
    <n v="3439"/>
    <n v="1972"/>
    <n v="53"/>
    <x v="0"/>
    <x v="2"/>
    <n v="56721"/>
    <n v="1"/>
    <n v="1"/>
    <d v="2012-10-31T00:00:00"/>
    <n v="64"/>
    <n v="157"/>
    <n v="6"/>
    <n v="39"/>
    <n v="6"/>
    <n v="13"/>
    <n v="75"/>
    <n v="296"/>
    <n v="5"/>
    <n v="4"/>
    <n v="1"/>
    <n v="5"/>
    <n v="6"/>
    <n v="0"/>
    <n v="0"/>
    <n v="0"/>
    <n v="0"/>
    <n v="0"/>
    <n v="0"/>
    <n v="0"/>
    <s v="Spain"/>
  </r>
  <r>
    <n v="6609"/>
    <n v="1966"/>
    <n v="59"/>
    <x v="0"/>
    <x v="4"/>
    <n v="27038"/>
    <n v="0"/>
    <n v="0"/>
    <d v="2012-09-18T00:00:00"/>
    <n v="64"/>
    <n v="1"/>
    <n v="26"/>
    <n v="25"/>
    <n v="17"/>
    <n v="23"/>
    <n v="15"/>
    <n v="107"/>
    <n v="1"/>
    <n v="3"/>
    <n v="0"/>
    <n v="3"/>
    <n v="9"/>
    <n v="0"/>
    <n v="0"/>
    <n v="0"/>
    <n v="0"/>
    <n v="0"/>
    <n v="1"/>
    <n v="0"/>
    <s v="Saudi Arabia"/>
  </r>
  <r>
    <n v="5393"/>
    <n v="1977"/>
    <n v="48"/>
    <x v="0"/>
    <x v="1"/>
    <n v="23763"/>
    <n v="1"/>
    <n v="0"/>
    <d v="2012-08-07T00:00:00"/>
    <n v="64"/>
    <n v="22"/>
    <n v="0"/>
    <n v="6"/>
    <n v="6"/>
    <n v="2"/>
    <n v="6"/>
    <n v="42"/>
    <n v="1"/>
    <n v="1"/>
    <n v="0"/>
    <n v="3"/>
    <n v="7"/>
    <n v="0"/>
    <n v="0"/>
    <n v="0"/>
    <n v="0"/>
    <n v="0"/>
    <n v="0"/>
    <n v="0"/>
    <s v="Spain"/>
  </r>
  <r>
    <n v="9014"/>
    <n v="1975"/>
    <n v="50"/>
    <x v="0"/>
    <x v="2"/>
    <n v="37085"/>
    <n v="1"/>
    <n v="1"/>
    <d v="2014-06-26T00:00:00"/>
    <n v="65"/>
    <n v="39"/>
    <n v="1"/>
    <n v="16"/>
    <n v="2"/>
    <n v="0"/>
    <n v="3"/>
    <n v="61"/>
    <n v="4"/>
    <n v="3"/>
    <n v="0"/>
    <n v="3"/>
    <n v="8"/>
    <n v="0"/>
    <n v="0"/>
    <n v="0"/>
    <n v="0"/>
    <n v="0"/>
    <n v="0"/>
    <n v="0"/>
    <s v="India"/>
  </r>
  <r>
    <n v="4050"/>
    <n v="1966"/>
    <n v="59"/>
    <x v="3"/>
    <x v="2"/>
    <n v="49605"/>
    <n v="0"/>
    <n v="0"/>
    <d v="2014-06-21T00:00:00"/>
    <n v="65"/>
    <n v="42"/>
    <n v="16"/>
    <n v="29"/>
    <n v="12"/>
    <n v="20"/>
    <n v="8"/>
    <n v="127"/>
    <n v="1"/>
    <n v="2"/>
    <n v="1"/>
    <n v="4"/>
    <n v="3"/>
    <n v="0"/>
    <n v="0"/>
    <n v="0"/>
    <n v="0"/>
    <n v="0"/>
    <n v="0"/>
    <n v="0"/>
    <s v="Canada"/>
  </r>
  <r>
    <n v="6862"/>
    <n v="1971"/>
    <n v="54"/>
    <x v="0"/>
    <x v="0"/>
    <n v="1730"/>
    <n v="0"/>
    <n v="0"/>
    <d v="2014-05-18T00:00:00"/>
    <n v="65"/>
    <n v="1"/>
    <n v="1"/>
    <n v="3"/>
    <n v="1"/>
    <n v="1"/>
    <n v="1"/>
    <n v="8"/>
    <n v="15"/>
    <n v="0"/>
    <n v="0"/>
    <n v="0"/>
    <n v="20"/>
    <n v="0"/>
    <n v="0"/>
    <n v="0"/>
    <n v="0"/>
    <n v="0"/>
    <n v="0"/>
    <n v="0"/>
    <s v="Spain"/>
  </r>
  <r>
    <n v="8315"/>
    <n v="1995"/>
    <n v="30"/>
    <x v="0"/>
    <x v="1"/>
    <n v="34824"/>
    <n v="0"/>
    <n v="0"/>
    <d v="2014-03-26T00:00:00"/>
    <n v="65"/>
    <n v="4"/>
    <n v="2"/>
    <n v="11"/>
    <n v="2"/>
    <n v="0"/>
    <n v="4"/>
    <n v="23"/>
    <n v="1"/>
    <n v="1"/>
    <n v="0"/>
    <n v="2"/>
    <n v="6"/>
    <n v="0"/>
    <n v="0"/>
    <n v="0"/>
    <n v="0"/>
    <n v="0"/>
    <n v="0"/>
    <n v="0"/>
    <s v="USA"/>
  </r>
  <r>
    <n v="5184"/>
    <n v="1995"/>
    <n v="30"/>
    <x v="0"/>
    <x v="1"/>
    <n v="34824"/>
    <n v="0"/>
    <n v="0"/>
    <d v="2014-03-26T00:00:00"/>
    <n v="65"/>
    <n v="4"/>
    <n v="2"/>
    <n v="11"/>
    <n v="2"/>
    <n v="0"/>
    <n v="4"/>
    <n v="23"/>
    <n v="1"/>
    <n v="1"/>
    <n v="0"/>
    <n v="2"/>
    <n v="6"/>
    <n v="0"/>
    <n v="0"/>
    <n v="0"/>
    <n v="0"/>
    <n v="0"/>
    <n v="0"/>
    <n v="0"/>
    <s v="Spain"/>
  </r>
  <r>
    <n v="3643"/>
    <n v="1974"/>
    <n v="51"/>
    <x v="3"/>
    <x v="2"/>
    <n v="63206"/>
    <n v="0"/>
    <n v="0"/>
    <d v="2014-03-20T00:00:00"/>
    <n v="65"/>
    <n v="750"/>
    <n v="8"/>
    <n v="125"/>
    <n v="11"/>
    <n v="8"/>
    <n v="26"/>
    <n v="928"/>
    <n v="1"/>
    <n v="4"/>
    <n v="3"/>
    <n v="6"/>
    <n v="2"/>
    <n v="0"/>
    <n v="0"/>
    <n v="1"/>
    <n v="0"/>
    <n v="0"/>
    <n v="0"/>
    <n v="0"/>
    <s v="Canada"/>
  </r>
  <r>
    <n v="2589"/>
    <n v="1972"/>
    <n v="53"/>
    <x v="0"/>
    <x v="0"/>
    <n v="26759"/>
    <n v="1"/>
    <n v="0"/>
    <d v="2014-02-07T00:00:00"/>
    <n v="65"/>
    <n v="25"/>
    <n v="3"/>
    <n v="16"/>
    <n v="8"/>
    <n v="5"/>
    <n v="2"/>
    <n v="59"/>
    <n v="2"/>
    <n v="2"/>
    <n v="1"/>
    <n v="3"/>
    <n v="6"/>
    <n v="0"/>
    <n v="0"/>
    <n v="0"/>
    <n v="0"/>
    <n v="0"/>
    <n v="0"/>
    <n v="0"/>
    <s v="Australia"/>
  </r>
  <r>
    <n v="4887"/>
    <n v="1976"/>
    <n v="49"/>
    <x v="1"/>
    <x v="0"/>
    <n v="55412"/>
    <n v="1"/>
    <n v="1"/>
    <d v="2013-11-22T00:00:00"/>
    <n v="65"/>
    <n v="10"/>
    <n v="5"/>
    <n v="28"/>
    <n v="11"/>
    <n v="1"/>
    <n v="8"/>
    <n v="63"/>
    <n v="1"/>
    <n v="2"/>
    <n v="0"/>
    <n v="3"/>
    <n v="5"/>
    <n v="0"/>
    <n v="0"/>
    <n v="0"/>
    <n v="0"/>
    <n v="0"/>
    <n v="0"/>
    <n v="0"/>
    <s v="Canada"/>
  </r>
  <r>
    <n v="10104"/>
    <n v="1974"/>
    <n v="51"/>
    <x v="0"/>
    <x v="3"/>
    <n v="33590"/>
    <n v="2"/>
    <n v="1"/>
    <d v="2013-11-03T00:00:00"/>
    <n v="65"/>
    <n v="4"/>
    <n v="0"/>
    <n v="2"/>
    <n v="0"/>
    <n v="0"/>
    <n v="2"/>
    <n v="8"/>
    <n v="1"/>
    <n v="1"/>
    <n v="0"/>
    <n v="2"/>
    <n v="7"/>
    <n v="0"/>
    <n v="0"/>
    <n v="0"/>
    <n v="0"/>
    <n v="0"/>
    <n v="0"/>
    <n v="0"/>
    <s v="Canada"/>
  </r>
  <r>
    <n v="3254"/>
    <n v="1971"/>
    <n v="54"/>
    <x v="0"/>
    <x v="2"/>
    <n v="70886"/>
    <n v="1"/>
    <n v="0"/>
    <d v="2013-10-14T00:00:00"/>
    <n v="65"/>
    <n v="407"/>
    <n v="70"/>
    <n v="239"/>
    <n v="103"/>
    <n v="88"/>
    <n v="53"/>
    <n v="960"/>
    <n v="1"/>
    <n v="5"/>
    <n v="4"/>
    <n v="4"/>
    <n v="2"/>
    <n v="0"/>
    <n v="0"/>
    <n v="0"/>
    <n v="0"/>
    <n v="0"/>
    <n v="0"/>
    <n v="0"/>
    <s v="Spain"/>
  </r>
  <r>
    <n v="2004"/>
    <n v="1969"/>
    <n v="56"/>
    <x v="0"/>
    <x v="1"/>
    <n v="72679"/>
    <n v="0"/>
    <n v="1"/>
    <d v="2013-09-18T00:00:00"/>
    <n v="65"/>
    <n v="619"/>
    <n v="54"/>
    <n v="260"/>
    <n v="127"/>
    <n v="54"/>
    <n v="54"/>
    <n v="1168"/>
    <n v="1"/>
    <n v="4"/>
    <n v="7"/>
    <n v="5"/>
    <n v="1"/>
    <n v="0"/>
    <n v="0"/>
    <n v="0"/>
    <n v="0"/>
    <n v="0"/>
    <n v="0"/>
    <n v="0"/>
    <s v="Spain"/>
  </r>
  <r>
    <n v="6142"/>
    <n v="1943"/>
    <n v="82"/>
    <x v="3"/>
    <x v="2"/>
    <n v="65073"/>
    <n v="0"/>
    <n v="0"/>
    <d v="2013-08-20T00:00:00"/>
    <n v="65"/>
    <n v="629"/>
    <n v="17"/>
    <n v="177"/>
    <n v="69"/>
    <n v="0"/>
    <n v="8"/>
    <n v="900"/>
    <n v="1"/>
    <n v="5"/>
    <n v="3"/>
    <n v="5"/>
    <n v="2"/>
    <n v="0"/>
    <n v="0"/>
    <n v="0"/>
    <n v="0"/>
    <n v="0"/>
    <n v="0"/>
    <n v="1"/>
    <s v="Spain"/>
  </r>
  <r>
    <n v="8553"/>
    <n v="1965"/>
    <n v="60"/>
    <x v="0"/>
    <x v="2"/>
    <n v="44300"/>
    <n v="1"/>
    <n v="1"/>
    <d v="2013-06-23T00:00:00"/>
    <n v="65"/>
    <n v="30"/>
    <n v="0"/>
    <n v="9"/>
    <n v="0"/>
    <n v="0"/>
    <n v="3"/>
    <n v="42"/>
    <n v="2"/>
    <n v="1"/>
    <n v="0"/>
    <n v="3"/>
    <n v="6"/>
    <n v="0"/>
    <n v="0"/>
    <n v="0"/>
    <n v="0"/>
    <n v="0"/>
    <n v="0"/>
    <n v="0"/>
    <s v="Spain"/>
  </r>
  <r>
    <n v="9805"/>
    <n v="1953"/>
    <n v="72"/>
    <x v="3"/>
    <x v="3"/>
    <n v="56129"/>
    <n v="0"/>
    <n v="1"/>
    <d v="2013-06-20T00:00:00"/>
    <n v="65"/>
    <n v="320"/>
    <n v="48"/>
    <n v="133"/>
    <n v="39"/>
    <n v="72"/>
    <n v="48"/>
    <n v="660"/>
    <n v="4"/>
    <n v="6"/>
    <n v="2"/>
    <n v="10"/>
    <n v="4"/>
    <n v="0"/>
    <n v="0"/>
    <n v="0"/>
    <n v="0"/>
    <n v="0"/>
    <n v="0"/>
    <n v="0"/>
    <s v="Canada"/>
  </r>
  <r>
    <n v="849"/>
    <n v="1953"/>
    <n v="72"/>
    <x v="3"/>
    <x v="3"/>
    <n v="56129"/>
    <n v="0"/>
    <n v="1"/>
    <d v="2013-06-20T00:00:00"/>
    <n v="65"/>
    <n v="320"/>
    <n v="48"/>
    <n v="133"/>
    <n v="39"/>
    <n v="72"/>
    <n v="48"/>
    <n v="660"/>
    <n v="4"/>
    <n v="6"/>
    <n v="2"/>
    <n v="10"/>
    <n v="4"/>
    <n v="0"/>
    <n v="0"/>
    <n v="0"/>
    <n v="0"/>
    <n v="0"/>
    <n v="0"/>
    <n v="0"/>
    <s v="Spain"/>
  </r>
  <r>
    <n v="1606"/>
    <n v="1971"/>
    <n v="54"/>
    <x v="0"/>
    <x v="3"/>
    <n v="38590"/>
    <n v="1"/>
    <n v="0"/>
    <d v="2013-05-15T00:00:00"/>
    <n v="65"/>
    <n v="3"/>
    <n v="1"/>
    <n v="8"/>
    <n v="4"/>
    <n v="3"/>
    <n v="3"/>
    <n v="22"/>
    <n v="1"/>
    <n v="1"/>
    <n v="0"/>
    <n v="2"/>
    <n v="8"/>
    <n v="0"/>
    <n v="0"/>
    <n v="0"/>
    <n v="0"/>
    <n v="0"/>
    <n v="0"/>
    <n v="0"/>
    <s v="Saudi Arabia"/>
  </r>
  <r>
    <n v="125"/>
    <n v="1958"/>
    <n v="67"/>
    <x v="2"/>
    <x v="3"/>
    <n v="53083"/>
    <n v="1"/>
    <n v="1"/>
    <d v="2013-05-15T00:00:00"/>
    <n v="65"/>
    <n v="215"/>
    <n v="7"/>
    <n v="33"/>
    <n v="3"/>
    <n v="0"/>
    <n v="13"/>
    <n v="271"/>
    <n v="6"/>
    <n v="5"/>
    <n v="1"/>
    <n v="5"/>
    <n v="7"/>
    <n v="0"/>
    <n v="1"/>
    <n v="0"/>
    <n v="0"/>
    <n v="0"/>
    <n v="0"/>
    <n v="0"/>
    <s v="India"/>
  </r>
  <r>
    <n v="9305"/>
    <n v="1976"/>
    <n v="49"/>
    <x v="2"/>
    <x v="1"/>
    <n v="79689"/>
    <n v="0"/>
    <n v="0"/>
    <d v="2013-05-12T00:00:00"/>
    <n v="65"/>
    <n v="311"/>
    <n v="26"/>
    <n v="640"/>
    <n v="180"/>
    <n v="37"/>
    <n v="121"/>
    <n v="1315"/>
    <n v="1"/>
    <n v="4"/>
    <n v="9"/>
    <n v="13"/>
    <n v="2"/>
    <n v="0"/>
    <n v="0"/>
    <n v="0"/>
    <n v="0"/>
    <n v="0"/>
    <n v="0"/>
    <n v="0"/>
    <s v="Spain"/>
  </r>
  <r>
    <n v="4706"/>
    <n v="1966"/>
    <n v="59"/>
    <x v="0"/>
    <x v="1"/>
    <n v="34704"/>
    <n v="0"/>
    <n v="1"/>
    <d v="2013-04-27T00:00:00"/>
    <n v="65"/>
    <n v="29"/>
    <n v="0"/>
    <n v="5"/>
    <n v="0"/>
    <n v="1"/>
    <n v="5"/>
    <n v="40"/>
    <n v="1"/>
    <n v="1"/>
    <n v="0"/>
    <n v="3"/>
    <n v="5"/>
    <n v="0"/>
    <n v="0"/>
    <n v="0"/>
    <n v="0"/>
    <n v="0"/>
    <n v="0"/>
    <n v="0"/>
    <s v="Canada"/>
  </r>
  <r>
    <n v="4437"/>
    <n v="1962"/>
    <n v="63"/>
    <x v="0"/>
    <x v="2"/>
    <n v="65316"/>
    <n v="1"/>
    <n v="1"/>
    <d v="2013-04-24T00:00:00"/>
    <n v="65"/>
    <n v="112"/>
    <n v="6"/>
    <n v="92"/>
    <n v="3"/>
    <n v="9"/>
    <n v="38"/>
    <n v="260"/>
    <n v="2"/>
    <n v="3"/>
    <n v="2"/>
    <n v="5"/>
    <n v="4"/>
    <n v="0"/>
    <n v="0"/>
    <n v="0"/>
    <n v="0"/>
    <n v="0"/>
    <n v="0"/>
    <n v="0"/>
    <s v="Spain"/>
  </r>
  <r>
    <n v="3081"/>
    <n v="1978"/>
    <n v="47"/>
    <x v="1"/>
    <x v="2"/>
    <n v="41014"/>
    <n v="1"/>
    <n v="0"/>
    <d v="2013-04-22T00:00:00"/>
    <n v="65"/>
    <n v="7"/>
    <n v="2"/>
    <n v="6"/>
    <n v="2"/>
    <n v="0"/>
    <n v="3"/>
    <n v="20"/>
    <n v="1"/>
    <n v="1"/>
    <n v="0"/>
    <n v="2"/>
    <n v="7"/>
    <n v="0"/>
    <n v="0"/>
    <n v="0"/>
    <n v="0"/>
    <n v="0"/>
    <n v="0"/>
    <n v="0"/>
    <s v="Spain"/>
  </r>
  <r>
    <n v="3536"/>
    <n v="1960"/>
    <n v="65"/>
    <x v="0"/>
    <x v="3"/>
    <n v="19740"/>
    <n v="0"/>
    <n v="1"/>
    <d v="2013-03-24T00:00:00"/>
    <n v="65"/>
    <n v="7"/>
    <n v="11"/>
    <n v="3"/>
    <n v="10"/>
    <n v="4"/>
    <n v="20"/>
    <n v="55"/>
    <n v="2"/>
    <n v="1"/>
    <n v="1"/>
    <n v="3"/>
    <n v="5"/>
    <n v="0"/>
    <n v="0"/>
    <n v="0"/>
    <n v="0"/>
    <n v="0"/>
    <n v="0"/>
    <n v="0"/>
    <s v="India"/>
  </r>
  <r>
    <n v="8686"/>
    <n v="1979"/>
    <n v="46"/>
    <x v="4"/>
    <x v="3"/>
    <n v="23724"/>
    <n v="1"/>
    <n v="0"/>
    <d v="2013-01-08T00:00:00"/>
    <n v="65"/>
    <n v="5"/>
    <n v="23"/>
    <n v="15"/>
    <n v="0"/>
    <n v="18"/>
    <n v="14"/>
    <n v="75"/>
    <n v="2"/>
    <n v="2"/>
    <n v="0"/>
    <n v="3"/>
    <n v="8"/>
    <n v="0"/>
    <n v="0"/>
    <n v="0"/>
    <n v="0"/>
    <n v="0"/>
    <n v="0"/>
    <n v="0"/>
    <s v="Spain"/>
  </r>
  <r>
    <n v="9707"/>
    <n v="1969"/>
    <n v="56"/>
    <x v="1"/>
    <x v="2"/>
    <n v="55212"/>
    <n v="0"/>
    <n v="1"/>
    <d v="2012-11-23T00:00:00"/>
    <n v="65"/>
    <n v="1103"/>
    <n v="0"/>
    <n v="45"/>
    <n v="0"/>
    <n v="0"/>
    <n v="34"/>
    <n v="1182"/>
    <n v="3"/>
    <n v="4"/>
    <n v="2"/>
    <n v="11"/>
    <n v="8"/>
    <n v="0"/>
    <n v="1"/>
    <n v="0"/>
    <n v="0"/>
    <n v="1"/>
    <n v="0"/>
    <n v="0"/>
    <s v="Spain"/>
  </r>
  <r>
    <n v="10872"/>
    <n v="1969"/>
    <n v="56"/>
    <x v="1"/>
    <x v="2"/>
    <n v="55212"/>
    <n v="0"/>
    <n v="1"/>
    <d v="2012-11-23T00:00:00"/>
    <n v="65"/>
    <n v="1103"/>
    <n v="0"/>
    <n v="45"/>
    <n v="0"/>
    <n v="0"/>
    <n v="34"/>
    <n v="1182"/>
    <n v="3"/>
    <n v="4"/>
    <n v="2"/>
    <n v="11"/>
    <n v="8"/>
    <n v="0"/>
    <n v="1"/>
    <n v="0"/>
    <n v="0"/>
    <n v="1"/>
    <n v="0"/>
    <n v="0"/>
    <s v="Spain"/>
  </r>
  <r>
    <n v="9058"/>
    <n v="1955"/>
    <n v="70"/>
    <x v="0"/>
    <x v="4"/>
    <n v="79800"/>
    <n v="0"/>
    <n v="0"/>
    <d v="2012-09-23T00:00:00"/>
    <n v="65"/>
    <n v="1060"/>
    <n v="21"/>
    <n v="530"/>
    <n v="32"/>
    <n v="0"/>
    <n v="224"/>
    <n v="1867"/>
    <n v="1"/>
    <n v="5"/>
    <n v="11"/>
    <n v="5"/>
    <n v="3"/>
    <n v="1"/>
    <n v="0"/>
    <n v="1"/>
    <n v="1"/>
    <n v="0"/>
    <n v="1"/>
    <n v="0"/>
    <s v="Spain"/>
  </r>
  <r>
    <n v="4640"/>
    <n v="1967"/>
    <n v="58"/>
    <x v="0"/>
    <x v="0"/>
    <n v="70647"/>
    <n v="0"/>
    <n v="1"/>
    <d v="2012-09-21T00:00:00"/>
    <n v="65"/>
    <n v="561"/>
    <n v="85"/>
    <n v="171"/>
    <n v="25"/>
    <n v="123"/>
    <n v="114"/>
    <n v="1079"/>
    <n v="2"/>
    <n v="4"/>
    <n v="7"/>
    <n v="13"/>
    <n v="2"/>
    <n v="0"/>
    <n v="0"/>
    <n v="0"/>
    <n v="0"/>
    <n v="0"/>
    <n v="0"/>
    <n v="0"/>
    <s v="Saudi Arabia"/>
  </r>
  <r>
    <n v="2525"/>
    <n v="1974"/>
    <n v="51"/>
    <x v="1"/>
    <x v="2"/>
    <n v="38410"/>
    <n v="0"/>
    <n v="0"/>
    <d v="2012-09-14T00:00:00"/>
    <n v="65"/>
    <n v="153"/>
    <n v="64"/>
    <n v="123"/>
    <n v="116"/>
    <n v="64"/>
    <n v="14"/>
    <n v="534"/>
    <n v="2"/>
    <n v="5"/>
    <n v="2"/>
    <n v="9"/>
    <n v="6"/>
    <n v="0"/>
    <n v="0"/>
    <n v="0"/>
    <n v="0"/>
    <n v="0"/>
    <n v="1"/>
    <n v="0"/>
    <s v="Canada"/>
  </r>
  <r>
    <n v="9503"/>
    <n v="1980"/>
    <n v="45"/>
    <x v="0"/>
    <x v="1"/>
    <n v="28071"/>
    <n v="0"/>
    <n v="0"/>
    <d v="2012-08-29T00:00:00"/>
    <n v="65"/>
    <n v="39"/>
    <n v="33"/>
    <n v="130"/>
    <n v="41"/>
    <n v="26"/>
    <n v="44"/>
    <n v="313"/>
    <n v="2"/>
    <n v="5"/>
    <n v="1"/>
    <n v="5"/>
    <n v="8"/>
    <n v="0"/>
    <n v="0"/>
    <n v="0"/>
    <n v="0"/>
    <n v="0"/>
    <n v="0"/>
    <n v="0"/>
    <s v="Spain"/>
  </r>
  <r>
    <n v="10704"/>
    <n v="1969"/>
    <n v="56"/>
    <x v="0"/>
    <x v="1"/>
    <n v="54803"/>
    <n v="0"/>
    <n v="1"/>
    <d v="2012-08-21T00:00:00"/>
    <n v="65"/>
    <n v="404"/>
    <n v="0"/>
    <n v="92"/>
    <n v="28"/>
    <n v="27"/>
    <n v="142"/>
    <n v="693"/>
    <n v="2"/>
    <n v="6"/>
    <n v="2"/>
    <n v="9"/>
    <n v="4"/>
    <n v="0"/>
    <n v="0"/>
    <n v="0"/>
    <n v="0"/>
    <n v="0"/>
    <n v="0"/>
    <n v="0"/>
    <s v="Spain"/>
  </r>
  <r>
    <n v="2669"/>
    <n v="1993"/>
    <n v="32"/>
    <x v="0"/>
    <x v="1"/>
    <n v="74293"/>
    <n v="0"/>
    <n v="0"/>
    <d v="2014-05-04T00:00:00"/>
    <n v="66"/>
    <n v="375"/>
    <n v="152"/>
    <n v="335"/>
    <n v="93"/>
    <n v="91"/>
    <n v="81"/>
    <n v="1127"/>
    <n v="1"/>
    <n v="5"/>
    <n v="4"/>
    <n v="6"/>
    <n v="2"/>
    <n v="0"/>
    <n v="0"/>
    <n v="0"/>
    <n v="0"/>
    <n v="0"/>
    <n v="0"/>
    <n v="0"/>
    <s v="Spain"/>
  </r>
  <r>
    <n v="10037"/>
    <n v="1993"/>
    <n v="32"/>
    <x v="0"/>
    <x v="1"/>
    <n v="74293"/>
    <n v="0"/>
    <n v="0"/>
    <d v="2014-05-04T00:00:00"/>
    <n v="66"/>
    <n v="375"/>
    <n v="152"/>
    <n v="335"/>
    <n v="93"/>
    <n v="91"/>
    <n v="81"/>
    <n v="1127"/>
    <n v="1"/>
    <n v="5"/>
    <n v="4"/>
    <n v="6"/>
    <n v="2"/>
    <n v="0"/>
    <n v="0"/>
    <n v="0"/>
    <n v="0"/>
    <n v="0"/>
    <n v="0"/>
    <n v="0"/>
    <s v="Saudi Arabia"/>
  </r>
  <r>
    <n v="5680"/>
    <n v="1984"/>
    <n v="41"/>
    <x v="2"/>
    <x v="2"/>
    <n v="35684"/>
    <n v="1"/>
    <n v="0"/>
    <d v="2014-04-22T00:00:00"/>
    <n v="66"/>
    <n v="10"/>
    <n v="4"/>
    <n v="7"/>
    <n v="0"/>
    <n v="6"/>
    <n v="3"/>
    <n v="30"/>
    <n v="1"/>
    <n v="1"/>
    <n v="0"/>
    <n v="3"/>
    <n v="6"/>
    <n v="0"/>
    <n v="0"/>
    <n v="0"/>
    <n v="0"/>
    <n v="0"/>
    <n v="0"/>
    <n v="0"/>
    <s v="Spain"/>
  </r>
  <r>
    <n v="3726"/>
    <n v="1986"/>
    <n v="39"/>
    <x v="1"/>
    <x v="3"/>
    <n v="34320"/>
    <n v="1"/>
    <n v="0"/>
    <d v="2014-02-16T00:00:00"/>
    <n v="66"/>
    <n v="4"/>
    <n v="1"/>
    <n v="9"/>
    <n v="3"/>
    <n v="0"/>
    <n v="0"/>
    <n v="17"/>
    <n v="1"/>
    <n v="1"/>
    <n v="0"/>
    <n v="2"/>
    <n v="8"/>
    <n v="0"/>
    <n v="0"/>
    <n v="0"/>
    <n v="0"/>
    <n v="0"/>
    <n v="0"/>
    <n v="0"/>
    <s v="Saudi Arabia"/>
  </r>
  <r>
    <n v="4548"/>
    <n v="1981"/>
    <n v="44"/>
    <x v="0"/>
    <x v="1"/>
    <n v="41967"/>
    <n v="1"/>
    <n v="1"/>
    <d v="2013-11-23T00:00:00"/>
    <n v="66"/>
    <n v="23"/>
    <n v="4"/>
    <n v="10"/>
    <n v="0"/>
    <n v="2"/>
    <n v="15"/>
    <n v="54"/>
    <n v="1"/>
    <n v="1"/>
    <n v="0"/>
    <n v="3"/>
    <n v="4"/>
    <n v="0"/>
    <n v="0"/>
    <n v="0"/>
    <n v="0"/>
    <n v="0"/>
    <n v="0"/>
    <n v="0"/>
    <s v="Canada"/>
  </r>
  <r>
    <n v="4599"/>
    <n v="1976"/>
    <n v="49"/>
    <x v="3"/>
    <x v="2"/>
    <n v="49681"/>
    <n v="0"/>
    <n v="2"/>
    <d v="2013-11-04T00:00:00"/>
    <n v="66"/>
    <n v="411"/>
    <n v="0"/>
    <n v="26"/>
    <n v="0"/>
    <n v="0"/>
    <n v="21"/>
    <n v="458"/>
    <n v="6"/>
    <n v="7"/>
    <n v="1"/>
    <n v="7"/>
    <n v="7"/>
    <n v="0"/>
    <n v="0"/>
    <n v="0"/>
    <n v="0"/>
    <n v="0"/>
    <n v="0"/>
    <n v="0"/>
    <s v="Canada"/>
  </r>
  <r>
    <n v="879"/>
    <n v="1976"/>
    <n v="49"/>
    <x v="3"/>
    <x v="2"/>
    <n v="49681"/>
    <n v="0"/>
    <n v="2"/>
    <d v="2013-11-04T00:00:00"/>
    <n v="66"/>
    <n v="411"/>
    <n v="0"/>
    <n v="26"/>
    <n v="0"/>
    <n v="0"/>
    <n v="21"/>
    <n v="458"/>
    <n v="6"/>
    <n v="7"/>
    <n v="1"/>
    <n v="7"/>
    <n v="7"/>
    <n v="0"/>
    <n v="0"/>
    <n v="0"/>
    <n v="0"/>
    <n v="0"/>
    <n v="0"/>
    <n v="0"/>
    <s v="Saudi Arabia"/>
  </r>
  <r>
    <n v="7409"/>
    <n v="1970"/>
    <n v="55"/>
    <x v="0"/>
    <x v="3"/>
    <n v="53187"/>
    <n v="1"/>
    <n v="0"/>
    <d v="2013-10-26T00:00:00"/>
    <n v="66"/>
    <n v="211"/>
    <n v="2"/>
    <n v="30"/>
    <n v="7"/>
    <n v="7"/>
    <n v="10"/>
    <n v="267"/>
    <n v="2"/>
    <n v="4"/>
    <n v="1"/>
    <n v="6"/>
    <n v="5"/>
    <n v="0"/>
    <n v="0"/>
    <n v="0"/>
    <n v="0"/>
    <n v="0"/>
    <n v="0"/>
    <n v="0"/>
    <s v="Spain"/>
  </r>
  <r>
    <n v="1964"/>
    <n v="1951"/>
    <n v="74"/>
    <x v="0"/>
    <x v="3"/>
    <n v="86610"/>
    <n v="0"/>
    <n v="0"/>
    <d v="2013-09-05T00:00:00"/>
    <n v="66"/>
    <n v="446"/>
    <n v="107"/>
    <n v="768"/>
    <n v="33"/>
    <n v="196"/>
    <n v="53"/>
    <n v="1603"/>
    <n v="1"/>
    <n v="5"/>
    <n v="6"/>
    <n v="6"/>
    <n v="2"/>
    <n v="0"/>
    <n v="0"/>
    <n v="0"/>
    <n v="0"/>
    <n v="0"/>
    <n v="0"/>
    <n v="0"/>
    <s v="Spain"/>
  </r>
  <r>
    <n v="0"/>
    <n v="1985"/>
    <n v="40"/>
    <x v="0"/>
    <x v="2"/>
    <n v="70951"/>
    <n v="0"/>
    <n v="0"/>
    <d v="2013-05-04T00:00:00"/>
    <n v="66"/>
    <n v="239"/>
    <n v="10"/>
    <n v="554"/>
    <n v="254"/>
    <n v="87"/>
    <n v="54"/>
    <n v="1198"/>
    <n v="1"/>
    <n v="3"/>
    <n v="4"/>
    <n v="9"/>
    <n v="1"/>
    <n v="0"/>
    <n v="0"/>
    <n v="0"/>
    <n v="0"/>
    <n v="0"/>
    <n v="0"/>
    <n v="0"/>
    <s v="Saudi Arabia"/>
  </r>
  <r>
    <n v="4860"/>
    <n v="1970"/>
    <n v="55"/>
    <x v="0"/>
    <x v="1"/>
    <n v="24206"/>
    <n v="1"/>
    <n v="0"/>
    <d v="2013-03-08T00:00:00"/>
    <n v="66"/>
    <n v="7"/>
    <n v="2"/>
    <n v="8"/>
    <n v="3"/>
    <n v="2"/>
    <n v="3"/>
    <n v="25"/>
    <n v="1"/>
    <n v="1"/>
    <n v="0"/>
    <n v="3"/>
    <n v="6"/>
    <n v="0"/>
    <n v="0"/>
    <n v="0"/>
    <n v="0"/>
    <n v="0"/>
    <n v="0"/>
    <n v="0"/>
    <s v="Spain"/>
  </r>
  <r>
    <n v="425"/>
    <n v="1985"/>
    <n v="40"/>
    <x v="0"/>
    <x v="2"/>
    <n v="55357"/>
    <n v="2"/>
    <n v="0"/>
    <d v="2013-02-19T00:00:00"/>
    <n v="66"/>
    <n v="374"/>
    <n v="64"/>
    <n v="116"/>
    <n v="84"/>
    <n v="25"/>
    <n v="64"/>
    <n v="727"/>
    <n v="3"/>
    <n v="6"/>
    <n v="2"/>
    <n v="11"/>
    <n v="5"/>
    <n v="0"/>
    <n v="0"/>
    <n v="0"/>
    <n v="0"/>
    <n v="0"/>
    <n v="0"/>
    <n v="0"/>
    <s v="India"/>
  </r>
  <r>
    <n v="9500"/>
    <n v="1959"/>
    <n v="66"/>
    <x v="0"/>
    <x v="2"/>
    <n v="58113"/>
    <n v="0"/>
    <n v="1"/>
    <d v="2013-01-25T00:00:00"/>
    <n v="66"/>
    <n v="221"/>
    <n v="104"/>
    <n v="169"/>
    <n v="102"/>
    <n v="78"/>
    <n v="84"/>
    <n v="758"/>
    <n v="3"/>
    <n v="9"/>
    <n v="2"/>
    <n v="8"/>
    <n v="7"/>
    <n v="0"/>
    <n v="0"/>
    <n v="0"/>
    <n v="0"/>
    <n v="0"/>
    <n v="0"/>
    <n v="1"/>
    <s v="Spain"/>
  </r>
  <r>
    <n v="3074"/>
    <n v="1984"/>
    <n v="41"/>
    <x v="1"/>
    <x v="2"/>
    <n v="70643"/>
    <n v="0"/>
    <n v="0"/>
    <d v="2012-10-15T00:00:00"/>
    <n v="66"/>
    <n v="1218"/>
    <n v="107"/>
    <n v="304"/>
    <n v="23"/>
    <n v="143"/>
    <n v="33"/>
    <n v="1828"/>
    <n v="1"/>
    <n v="5"/>
    <n v="8"/>
    <n v="4"/>
    <n v="6"/>
    <n v="0"/>
    <n v="0"/>
    <n v="0"/>
    <n v="0"/>
    <n v="0"/>
    <n v="1"/>
    <n v="0"/>
    <s v="Spain"/>
  </r>
  <r>
    <n v="5140"/>
    <n v="1985"/>
    <n v="40"/>
    <x v="1"/>
    <x v="2"/>
    <n v="64355"/>
    <n v="1"/>
    <n v="0"/>
    <d v="2012-08-24T00:00:00"/>
    <n v="66"/>
    <n v="1047"/>
    <n v="0"/>
    <n v="140"/>
    <n v="67"/>
    <n v="38"/>
    <n v="153"/>
    <n v="1445"/>
    <n v="2"/>
    <n v="4"/>
    <n v="3"/>
    <n v="12"/>
    <n v="8"/>
    <n v="0"/>
    <n v="0"/>
    <n v="0"/>
    <n v="0"/>
    <n v="0"/>
    <n v="0"/>
    <n v="0"/>
    <s v="Spain"/>
  </r>
  <r>
    <n v="2611"/>
    <n v="1959"/>
    <n v="66"/>
    <x v="3"/>
    <x v="3"/>
    <n v="82576"/>
    <n v="0"/>
    <n v="0"/>
    <d v="2012-08-01T00:00:00"/>
    <n v="66"/>
    <n v="1206"/>
    <n v="55"/>
    <n v="445"/>
    <n v="168"/>
    <n v="18"/>
    <n v="18"/>
    <n v="1910"/>
    <n v="1"/>
    <n v="2"/>
    <n v="4"/>
    <n v="12"/>
    <n v="1"/>
    <n v="0"/>
    <n v="0"/>
    <n v="1"/>
    <n v="0"/>
    <n v="0"/>
    <n v="0"/>
    <n v="0"/>
    <s v="Saudi Arabia"/>
  </r>
  <r>
    <n v="916"/>
    <n v="1972"/>
    <n v="53"/>
    <x v="1"/>
    <x v="1"/>
    <n v="41644"/>
    <n v="1"/>
    <n v="1"/>
    <d v="2014-05-09T00:00:00"/>
    <n v="67"/>
    <n v="20"/>
    <n v="3"/>
    <n v="4"/>
    <n v="2"/>
    <n v="0"/>
    <n v="2"/>
    <n v="31"/>
    <n v="2"/>
    <n v="1"/>
    <n v="0"/>
    <n v="3"/>
    <n v="3"/>
    <n v="0"/>
    <n v="0"/>
    <n v="0"/>
    <n v="0"/>
    <n v="0"/>
    <n v="0"/>
    <n v="0"/>
    <s v="Spain"/>
  </r>
  <r>
    <n v="10413"/>
    <n v="1984"/>
    <n v="41"/>
    <x v="0"/>
    <x v="2"/>
    <n v="72570"/>
    <n v="0"/>
    <n v="0"/>
    <d v="2014-04-25T00:00:00"/>
    <n v="67"/>
    <n v="274"/>
    <n v="83"/>
    <n v="216"/>
    <n v="151"/>
    <n v="141"/>
    <n v="224"/>
    <n v="1089"/>
    <n v="1"/>
    <n v="4"/>
    <n v="6"/>
    <n v="12"/>
    <n v="1"/>
    <n v="0"/>
    <n v="0"/>
    <n v="0"/>
    <n v="0"/>
    <n v="0"/>
    <n v="0"/>
    <n v="0"/>
    <s v="Spain"/>
  </r>
  <r>
    <n v="3696"/>
    <n v="1965"/>
    <n v="60"/>
    <x v="0"/>
    <x v="0"/>
    <n v="30630"/>
    <n v="1"/>
    <n v="1"/>
    <d v="2014-01-27T00:00:00"/>
    <n v="67"/>
    <n v="27"/>
    <n v="1"/>
    <n v="12"/>
    <n v="2"/>
    <n v="0"/>
    <n v="10"/>
    <n v="52"/>
    <n v="2"/>
    <n v="2"/>
    <n v="0"/>
    <n v="3"/>
    <n v="7"/>
    <n v="0"/>
    <n v="0"/>
    <n v="0"/>
    <n v="0"/>
    <n v="0"/>
    <n v="0"/>
    <n v="0"/>
    <s v="Spain"/>
  </r>
  <r>
    <n v="304"/>
    <n v="1981"/>
    <n v="44"/>
    <x v="3"/>
    <x v="1"/>
    <n v="22944"/>
    <n v="1"/>
    <n v="0"/>
    <d v="2013-12-23T00:00:00"/>
    <n v="67"/>
    <n v="19"/>
    <n v="3"/>
    <n v="19"/>
    <n v="4"/>
    <n v="5"/>
    <n v="26"/>
    <n v="76"/>
    <n v="3"/>
    <n v="3"/>
    <n v="0"/>
    <n v="3"/>
    <n v="7"/>
    <n v="0"/>
    <n v="0"/>
    <n v="0"/>
    <n v="0"/>
    <n v="0"/>
    <n v="0"/>
    <n v="0"/>
    <s v="Spain"/>
  </r>
  <r>
    <n v="5113"/>
    <n v="1971"/>
    <n v="54"/>
    <x v="1"/>
    <x v="0"/>
    <n v="86979"/>
    <n v="0"/>
    <n v="0"/>
    <d v="2013-11-07T00:00:00"/>
    <n v="67"/>
    <n v="584"/>
    <n v="100"/>
    <n v="835"/>
    <n v="65"/>
    <n v="83"/>
    <n v="35"/>
    <n v="1702"/>
    <n v="1"/>
    <n v="5"/>
    <n v="5"/>
    <n v="5"/>
    <n v="2"/>
    <n v="1"/>
    <n v="0"/>
    <n v="0"/>
    <n v="0"/>
    <n v="0"/>
    <n v="1"/>
    <n v="0"/>
    <s v="Spain"/>
  </r>
  <r>
    <n v="2863"/>
    <n v="1970"/>
    <n v="55"/>
    <x v="0"/>
    <x v="1"/>
    <m/>
    <n v="1"/>
    <n v="2"/>
    <d v="2013-08-23T00:00:00"/>
    <n v="67"/>
    <n v="738"/>
    <n v="20"/>
    <n v="172"/>
    <n v="52"/>
    <n v="50"/>
    <n v="20"/>
    <n v="1052"/>
    <n v="6"/>
    <n v="2"/>
    <n v="3"/>
    <n v="10"/>
    <n v="7"/>
    <n v="0"/>
    <n v="1"/>
    <n v="0"/>
    <n v="1"/>
    <n v="0"/>
    <n v="0"/>
    <n v="0"/>
    <s v="Spain"/>
  </r>
  <r>
    <n v="4597"/>
    <n v="1970"/>
    <n v="55"/>
    <x v="1"/>
    <x v="3"/>
    <n v="82072"/>
    <n v="0"/>
    <n v="0"/>
    <d v="2013-07-02T00:00:00"/>
    <n v="67"/>
    <n v="889"/>
    <n v="55"/>
    <n v="685"/>
    <n v="168"/>
    <n v="92"/>
    <n v="129"/>
    <n v="2018"/>
    <n v="1"/>
    <n v="3"/>
    <n v="2"/>
    <n v="13"/>
    <n v="1"/>
    <n v="0"/>
    <n v="0"/>
    <n v="0"/>
    <n v="0"/>
    <n v="0"/>
    <n v="0"/>
    <n v="0"/>
    <s v="Saudi Arabia"/>
  </r>
  <r>
    <n v="675"/>
    <n v="1973"/>
    <n v="52"/>
    <x v="3"/>
    <x v="0"/>
    <n v="52034"/>
    <n v="1"/>
    <n v="1"/>
    <d v="2013-05-17T00:00:00"/>
    <n v="67"/>
    <n v="146"/>
    <n v="0"/>
    <n v="93"/>
    <n v="7"/>
    <n v="13"/>
    <n v="73"/>
    <n v="332"/>
    <n v="5"/>
    <n v="4"/>
    <n v="2"/>
    <n v="5"/>
    <n v="7"/>
    <n v="0"/>
    <n v="0"/>
    <n v="0"/>
    <n v="0"/>
    <n v="0"/>
    <n v="0"/>
    <n v="0"/>
    <s v="Spain"/>
  </r>
  <r>
    <n v="4483"/>
    <n v="1993"/>
    <n v="32"/>
    <x v="0"/>
    <x v="1"/>
    <n v="72354"/>
    <n v="0"/>
    <n v="0"/>
    <d v="2013-04-17T00:00:00"/>
    <n v="67"/>
    <n v="315"/>
    <n v="26"/>
    <n v="473"/>
    <n v="220"/>
    <n v="12"/>
    <n v="182"/>
    <n v="1228"/>
    <n v="1"/>
    <n v="2"/>
    <n v="10"/>
    <n v="6"/>
    <n v="1"/>
    <n v="0"/>
    <n v="0"/>
    <n v="0"/>
    <n v="0"/>
    <n v="0"/>
    <n v="0"/>
    <n v="0"/>
    <s v="Saudi Arabia"/>
  </r>
  <r>
    <n v="1502"/>
    <n v="1983"/>
    <n v="42"/>
    <x v="0"/>
    <x v="3"/>
    <n v="28427"/>
    <n v="1"/>
    <n v="0"/>
    <d v="2013-03-21T00:00:00"/>
    <n v="67"/>
    <n v="18"/>
    <n v="3"/>
    <n v="19"/>
    <n v="3"/>
    <n v="3"/>
    <n v="6"/>
    <n v="52"/>
    <n v="2"/>
    <n v="2"/>
    <n v="0"/>
    <n v="3"/>
    <n v="8"/>
    <n v="0"/>
    <n v="0"/>
    <n v="0"/>
    <n v="0"/>
    <n v="0"/>
    <n v="0"/>
    <n v="0"/>
    <s v="Spain"/>
  </r>
  <r>
    <n v="736"/>
    <n v="1983"/>
    <n v="42"/>
    <x v="0"/>
    <x v="3"/>
    <n v="28427"/>
    <n v="1"/>
    <n v="0"/>
    <d v="2013-03-21T00:00:00"/>
    <n v="67"/>
    <n v="18"/>
    <n v="3"/>
    <n v="19"/>
    <n v="3"/>
    <n v="3"/>
    <n v="6"/>
    <n v="52"/>
    <n v="2"/>
    <n v="2"/>
    <n v="0"/>
    <n v="3"/>
    <n v="8"/>
    <n v="0"/>
    <n v="0"/>
    <n v="0"/>
    <n v="0"/>
    <n v="0"/>
    <n v="0"/>
    <n v="0"/>
    <s v="India"/>
  </r>
  <r>
    <n v="4487"/>
    <n v="1969"/>
    <n v="56"/>
    <x v="3"/>
    <x v="1"/>
    <n v="39858"/>
    <n v="1"/>
    <n v="0"/>
    <d v="2013-01-24T00:00:00"/>
    <n v="67"/>
    <n v="15"/>
    <n v="20"/>
    <n v="25"/>
    <n v="2"/>
    <n v="7"/>
    <n v="26"/>
    <n v="95"/>
    <n v="1"/>
    <n v="2"/>
    <n v="0"/>
    <n v="4"/>
    <n v="6"/>
    <n v="0"/>
    <n v="0"/>
    <n v="0"/>
    <n v="0"/>
    <n v="0"/>
    <n v="1"/>
    <n v="0"/>
    <s v="Saudi Arabia"/>
  </r>
  <r>
    <n v="3412"/>
    <n v="1951"/>
    <n v="74"/>
    <x v="3"/>
    <x v="2"/>
    <n v="67381"/>
    <n v="0"/>
    <n v="1"/>
    <d v="2013-01-15T00:00:00"/>
    <n v="67"/>
    <n v="815"/>
    <n v="8"/>
    <n v="53"/>
    <n v="11"/>
    <n v="0"/>
    <n v="70"/>
    <n v="957"/>
    <n v="4"/>
    <n v="2"/>
    <n v="2"/>
    <n v="9"/>
    <n v="7"/>
    <n v="0"/>
    <n v="1"/>
    <n v="0"/>
    <n v="0"/>
    <n v="0"/>
    <n v="0"/>
    <n v="0"/>
    <s v="Spain"/>
  </r>
  <r>
    <n v="1744"/>
    <n v="1965"/>
    <n v="60"/>
    <x v="4"/>
    <x v="1"/>
    <n v="23529"/>
    <n v="0"/>
    <n v="1"/>
    <d v="2013-01-07T00:00:00"/>
    <n v="67"/>
    <n v="9"/>
    <n v="7"/>
    <n v="13"/>
    <n v="3"/>
    <n v="2"/>
    <n v="20"/>
    <n v="54"/>
    <n v="1"/>
    <n v="1"/>
    <n v="1"/>
    <n v="2"/>
    <n v="6"/>
    <n v="0"/>
    <n v="0"/>
    <n v="0"/>
    <n v="0"/>
    <n v="0"/>
    <n v="0"/>
    <n v="0"/>
    <s v="Spain"/>
  </r>
  <r>
    <n v="5837"/>
    <n v="1967"/>
    <n v="58"/>
    <x v="0"/>
    <x v="2"/>
    <n v="51479"/>
    <n v="1"/>
    <n v="1"/>
    <d v="2012-12-28T00:00:00"/>
    <n v="67"/>
    <n v="247"/>
    <n v="8"/>
    <n v="160"/>
    <n v="6"/>
    <n v="8"/>
    <n v="65"/>
    <n v="494"/>
    <n v="7"/>
    <n v="6"/>
    <n v="3"/>
    <n v="6"/>
    <n v="7"/>
    <n v="0"/>
    <n v="0"/>
    <n v="0"/>
    <n v="0"/>
    <n v="0"/>
    <n v="0"/>
    <n v="0"/>
    <s v="Spain"/>
  </r>
  <r>
    <n v="3422"/>
    <n v="1975"/>
    <n v="50"/>
    <x v="0"/>
    <x v="2"/>
    <n v="76068"/>
    <n v="0"/>
    <n v="1"/>
    <d v="2012-11-29T00:00:00"/>
    <n v="67"/>
    <n v="1115"/>
    <n v="12"/>
    <n v="128"/>
    <n v="33"/>
    <n v="12"/>
    <n v="76"/>
    <n v="1376"/>
    <n v="1"/>
    <n v="2"/>
    <n v="3"/>
    <n v="4"/>
    <n v="6"/>
    <n v="0"/>
    <n v="1"/>
    <n v="0"/>
    <n v="0"/>
    <n v="1"/>
    <n v="0"/>
    <n v="0"/>
    <s v="Germany"/>
  </r>
  <r>
    <n v="7462"/>
    <n v="1954"/>
    <n v="71"/>
    <x v="0"/>
    <x v="1"/>
    <n v="22507"/>
    <n v="0"/>
    <n v="0"/>
    <d v="2012-11-24T00:00:00"/>
    <n v="67"/>
    <n v="68"/>
    <n v="0"/>
    <n v="226"/>
    <n v="51"/>
    <n v="157"/>
    <n v="68"/>
    <n v="570"/>
    <n v="3"/>
    <n v="10"/>
    <n v="2"/>
    <n v="4"/>
    <n v="9"/>
    <n v="0"/>
    <n v="0"/>
    <n v="0"/>
    <n v="0"/>
    <n v="0"/>
    <n v="0"/>
    <n v="0"/>
    <s v="Canada"/>
  </r>
  <r>
    <n v="10702"/>
    <n v="1984"/>
    <n v="41"/>
    <x v="0"/>
    <x v="1"/>
    <n v="52413"/>
    <n v="1"/>
    <n v="0"/>
    <d v="2012-11-03T00:00:00"/>
    <n v="67"/>
    <n v="185"/>
    <n v="8"/>
    <n v="133"/>
    <n v="56"/>
    <n v="56"/>
    <n v="12"/>
    <n v="450"/>
    <n v="2"/>
    <n v="7"/>
    <n v="1"/>
    <n v="7"/>
    <n v="7"/>
    <n v="0"/>
    <n v="0"/>
    <n v="0"/>
    <n v="0"/>
    <n v="0"/>
    <n v="0"/>
    <n v="0"/>
    <s v="Spain"/>
  </r>
  <r>
    <n v="2115"/>
    <n v="1957"/>
    <n v="68"/>
    <x v="0"/>
    <x v="3"/>
    <n v="50116"/>
    <n v="1"/>
    <n v="1"/>
    <d v="2014-06-20T00:00:00"/>
    <n v="68"/>
    <n v="54"/>
    <n v="0"/>
    <n v="10"/>
    <n v="0"/>
    <n v="0"/>
    <n v="2"/>
    <n v="66"/>
    <n v="2"/>
    <n v="1"/>
    <n v="0"/>
    <n v="4"/>
    <n v="5"/>
    <n v="0"/>
    <n v="1"/>
    <n v="0"/>
    <n v="0"/>
    <n v="0"/>
    <n v="0"/>
    <n v="0"/>
    <s v="Germany"/>
  </r>
  <r>
    <n v="4138"/>
    <n v="1962"/>
    <n v="63"/>
    <x v="0"/>
    <x v="1"/>
    <n v="76624"/>
    <n v="0"/>
    <n v="1"/>
    <d v="2014-05-24T00:00:00"/>
    <n v="68"/>
    <n v="411"/>
    <n v="106"/>
    <n v="147"/>
    <n v="54"/>
    <n v="115"/>
    <n v="66"/>
    <n v="899"/>
    <n v="1"/>
    <n v="5"/>
    <n v="10"/>
    <n v="7"/>
    <n v="1"/>
    <n v="1"/>
    <n v="0"/>
    <n v="0"/>
    <n v="0"/>
    <n v="0"/>
    <n v="0"/>
    <n v="0"/>
    <s v="Spain"/>
  </r>
  <r>
    <n v="11091"/>
    <n v="1953"/>
    <n v="72"/>
    <x v="0"/>
    <x v="3"/>
    <n v="34587"/>
    <n v="1"/>
    <n v="1"/>
    <d v="2014-05-16T00:00:00"/>
    <n v="68"/>
    <n v="7"/>
    <n v="2"/>
    <n v="9"/>
    <n v="2"/>
    <n v="0"/>
    <n v="2"/>
    <n v="22"/>
    <n v="2"/>
    <n v="1"/>
    <n v="0"/>
    <n v="3"/>
    <n v="4"/>
    <n v="0"/>
    <n v="0"/>
    <n v="0"/>
    <n v="0"/>
    <n v="0"/>
    <n v="0"/>
    <n v="0"/>
    <s v="Germany"/>
  </r>
  <r>
    <n v="7712"/>
    <n v="1946"/>
    <n v="79"/>
    <x v="1"/>
    <x v="1"/>
    <n v="62159"/>
    <n v="0"/>
    <n v="0"/>
    <d v="2014-04-28T00:00:00"/>
    <n v="68"/>
    <n v="182"/>
    <n v="17"/>
    <n v="259"/>
    <n v="77"/>
    <n v="70"/>
    <n v="29"/>
    <n v="634"/>
    <n v="1"/>
    <n v="6"/>
    <n v="2"/>
    <n v="10"/>
    <n v="4"/>
    <n v="0"/>
    <n v="0"/>
    <n v="0"/>
    <n v="0"/>
    <n v="0"/>
    <n v="0"/>
    <n v="0"/>
    <s v="USA"/>
  </r>
  <r>
    <n v="3535"/>
    <n v="1965"/>
    <n v="60"/>
    <x v="0"/>
    <x v="1"/>
    <n v="66294"/>
    <n v="0"/>
    <n v="0"/>
    <d v="2014-03-17T00:00:00"/>
    <n v="68"/>
    <n v="251"/>
    <n v="108"/>
    <n v="334"/>
    <n v="65"/>
    <n v="92"/>
    <n v="117"/>
    <n v="967"/>
    <n v="1"/>
    <n v="4"/>
    <n v="3"/>
    <n v="5"/>
    <n v="2"/>
    <n v="0"/>
    <n v="0"/>
    <n v="0"/>
    <n v="0"/>
    <n v="0"/>
    <n v="0"/>
    <n v="0"/>
    <s v="Spain"/>
  </r>
  <r>
    <n v="5899"/>
    <n v="1950"/>
    <n v="75"/>
    <x v="1"/>
    <x v="3"/>
    <n v="5648"/>
    <n v="1"/>
    <n v="1"/>
    <d v="2014-03-13T00:00:00"/>
    <n v="68"/>
    <n v="28"/>
    <n v="0"/>
    <n v="6"/>
    <n v="1"/>
    <n v="1"/>
    <n v="13"/>
    <n v="49"/>
    <n v="1"/>
    <n v="1"/>
    <n v="0"/>
    <n v="0"/>
    <n v="20"/>
    <n v="1"/>
    <n v="0"/>
    <n v="0"/>
    <n v="0"/>
    <n v="0"/>
    <n v="0"/>
    <n v="0"/>
    <s v="USA"/>
  </r>
  <r>
    <n v="8749"/>
    <n v="1984"/>
    <n v="41"/>
    <x v="0"/>
    <x v="3"/>
    <n v="37235"/>
    <n v="1"/>
    <n v="0"/>
    <d v="2014-02-01T00:00:00"/>
    <n v="68"/>
    <n v="20"/>
    <n v="2"/>
    <n v="9"/>
    <n v="4"/>
    <n v="6"/>
    <n v="20"/>
    <n v="61"/>
    <n v="1"/>
    <n v="1"/>
    <n v="1"/>
    <n v="2"/>
    <n v="4"/>
    <n v="0"/>
    <n v="0"/>
    <n v="0"/>
    <n v="0"/>
    <n v="0"/>
    <n v="0"/>
    <n v="0"/>
    <s v="Spain"/>
  </r>
  <r>
    <n v="10955"/>
    <n v="1964"/>
    <n v="61"/>
    <x v="0"/>
    <x v="4"/>
    <n v="85620"/>
    <n v="0"/>
    <n v="0"/>
    <d v="2014-01-07T00:00:00"/>
    <n v="68"/>
    <n v="416"/>
    <n v="46"/>
    <n v="925"/>
    <n v="60"/>
    <n v="107"/>
    <n v="46"/>
    <n v="1600"/>
    <n v="1"/>
    <n v="3"/>
    <n v="6"/>
    <n v="4"/>
    <n v="1"/>
    <n v="0"/>
    <n v="0"/>
    <n v="0"/>
    <n v="0"/>
    <n v="0"/>
    <n v="1"/>
    <n v="0"/>
    <s v="Spain"/>
  </r>
  <r>
    <n v="9491"/>
    <n v="1984"/>
    <n v="41"/>
    <x v="0"/>
    <x v="3"/>
    <n v="23976"/>
    <n v="1"/>
    <n v="0"/>
    <d v="2013-12-27T00:00:00"/>
    <n v="68"/>
    <n v="14"/>
    <n v="1"/>
    <n v="21"/>
    <n v="2"/>
    <n v="3"/>
    <n v="25"/>
    <n v="66"/>
    <n v="3"/>
    <n v="3"/>
    <n v="1"/>
    <n v="3"/>
    <n v="7"/>
    <n v="0"/>
    <n v="0"/>
    <n v="0"/>
    <n v="0"/>
    <n v="0"/>
    <n v="0"/>
    <n v="0"/>
    <s v="Saudi Arabia"/>
  </r>
  <r>
    <n v="5286"/>
    <n v="1987"/>
    <n v="38"/>
    <x v="3"/>
    <x v="1"/>
    <n v="41020"/>
    <n v="0"/>
    <n v="0"/>
    <d v="2013-10-28T00:00:00"/>
    <n v="68"/>
    <n v="112"/>
    <n v="1"/>
    <n v="54"/>
    <n v="7"/>
    <n v="7"/>
    <n v="36"/>
    <n v="217"/>
    <n v="1"/>
    <n v="3"/>
    <n v="2"/>
    <n v="4"/>
    <n v="3"/>
    <n v="0"/>
    <n v="0"/>
    <n v="0"/>
    <n v="0"/>
    <n v="0"/>
    <n v="0"/>
    <n v="0"/>
    <s v="Canada"/>
  </r>
  <r>
    <n v="3409"/>
    <n v="1984"/>
    <n v="41"/>
    <x v="0"/>
    <x v="1"/>
    <n v="36108"/>
    <n v="1"/>
    <n v="0"/>
    <d v="2013-10-15T00:00:00"/>
    <n v="68"/>
    <n v="141"/>
    <n v="8"/>
    <n v="129"/>
    <n v="3"/>
    <n v="11"/>
    <n v="47"/>
    <n v="339"/>
    <n v="3"/>
    <n v="7"/>
    <n v="1"/>
    <n v="4"/>
    <n v="9"/>
    <n v="1"/>
    <n v="0"/>
    <n v="0"/>
    <n v="0"/>
    <n v="0"/>
    <n v="0"/>
    <n v="0"/>
    <s v="Saudi Arabia"/>
  </r>
  <r>
    <n v="2544"/>
    <n v="1951"/>
    <n v="74"/>
    <x v="3"/>
    <x v="0"/>
    <n v="57530"/>
    <n v="0"/>
    <n v="1"/>
    <d v="2013-10-12T00:00:00"/>
    <n v="68"/>
    <n v="50"/>
    <n v="1"/>
    <n v="27"/>
    <n v="6"/>
    <n v="7"/>
    <n v="1"/>
    <n v="92"/>
    <n v="1"/>
    <n v="1"/>
    <n v="1"/>
    <n v="4"/>
    <n v="1"/>
    <n v="0"/>
    <n v="0"/>
    <n v="0"/>
    <n v="0"/>
    <n v="0"/>
    <n v="0"/>
    <n v="0"/>
    <s v="India"/>
  </r>
  <r>
    <n v="2118"/>
    <n v="1964"/>
    <n v="61"/>
    <x v="2"/>
    <x v="2"/>
    <n v="62905"/>
    <n v="0"/>
    <n v="1"/>
    <d v="2013-09-10T00:00:00"/>
    <n v="68"/>
    <n v="166"/>
    <n v="75"/>
    <n v="96"/>
    <n v="119"/>
    <n v="107"/>
    <n v="59"/>
    <n v="622"/>
    <n v="3"/>
    <n v="7"/>
    <n v="2"/>
    <n v="8"/>
    <n v="4"/>
    <n v="0"/>
    <n v="0"/>
    <n v="0"/>
    <n v="0"/>
    <n v="0"/>
    <n v="0"/>
    <n v="0"/>
    <s v="Spain"/>
  </r>
  <r>
    <n v="9370"/>
    <n v="1945"/>
    <n v="80"/>
    <x v="1"/>
    <x v="2"/>
    <n v="65846"/>
    <n v="0"/>
    <n v="0"/>
    <d v="2013-05-17T00:00:00"/>
    <n v="68"/>
    <n v="562"/>
    <n v="81"/>
    <n v="276"/>
    <n v="80"/>
    <n v="40"/>
    <n v="81"/>
    <n v="1120"/>
    <n v="1"/>
    <n v="6"/>
    <n v="3"/>
    <n v="6"/>
    <n v="4"/>
    <n v="0"/>
    <n v="0"/>
    <n v="0"/>
    <n v="0"/>
    <n v="0"/>
    <n v="0"/>
    <n v="0"/>
    <s v="Canada"/>
  </r>
  <r>
    <n v="4864"/>
    <n v="1977"/>
    <n v="48"/>
    <x v="0"/>
    <x v="2"/>
    <n v="34380"/>
    <n v="1"/>
    <n v="0"/>
    <d v="2013-05-02T00:00:00"/>
    <n v="68"/>
    <n v="72"/>
    <n v="7"/>
    <n v="58"/>
    <n v="13"/>
    <n v="1"/>
    <n v="24"/>
    <n v="175"/>
    <n v="4"/>
    <n v="4"/>
    <n v="1"/>
    <n v="3"/>
    <n v="8"/>
    <n v="0"/>
    <n v="0"/>
    <n v="0"/>
    <n v="0"/>
    <n v="0"/>
    <n v="0"/>
    <n v="0"/>
    <s v="Canada"/>
  </r>
  <r>
    <n v="405"/>
    <n v="1964"/>
    <n v="61"/>
    <x v="0"/>
    <x v="0"/>
    <n v="41638"/>
    <n v="0"/>
    <n v="1"/>
    <d v="2013-02-13T00:00:00"/>
    <n v="68"/>
    <n v="315"/>
    <n v="0"/>
    <n v="31"/>
    <n v="4"/>
    <n v="0"/>
    <n v="91"/>
    <n v="441"/>
    <n v="4"/>
    <n v="5"/>
    <n v="5"/>
    <n v="3"/>
    <n v="8"/>
    <n v="1"/>
    <n v="0"/>
    <n v="0"/>
    <n v="0"/>
    <n v="0"/>
    <n v="0"/>
    <n v="0"/>
    <s v="Spain"/>
  </r>
  <r>
    <n v="10513"/>
    <n v="1992"/>
    <n v="33"/>
    <x v="0"/>
    <x v="3"/>
    <n v="63207"/>
    <n v="0"/>
    <n v="0"/>
    <d v="2013-01-20T00:00:00"/>
    <n v="68"/>
    <n v="438"/>
    <n v="169"/>
    <n v="565"/>
    <n v="91"/>
    <n v="169"/>
    <n v="70"/>
    <n v="1502"/>
    <n v="1"/>
    <n v="2"/>
    <n v="3"/>
    <n v="6"/>
    <n v="7"/>
    <n v="0"/>
    <n v="0"/>
    <n v="0"/>
    <n v="1"/>
    <n v="0"/>
    <n v="0"/>
    <n v="0"/>
    <s v="Spain"/>
  </r>
  <r>
    <n v="5138"/>
    <n v="1950"/>
    <n v="75"/>
    <x v="0"/>
    <x v="3"/>
    <n v="28320"/>
    <n v="0"/>
    <n v="1"/>
    <d v="2013-01-14T00:00:00"/>
    <n v="68"/>
    <n v="19"/>
    <n v="1"/>
    <n v="14"/>
    <n v="3"/>
    <n v="2"/>
    <n v="4"/>
    <n v="43"/>
    <n v="1"/>
    <n v="1"/>
    <n v="0"/>
    <n v="3"/>
    <n v="8"/>
    <n v="0"/>
    <n v="0"/>
    <n v="0"/>
    <n v="0"/>
    <n v="0"/>
    <n v="0"/>
    <n v="0"/>
    <s v="Spain"/>
  </r>
  <r>
    <n v="8387"/>
    <n v="1957"/>
    <n v="68"/>
    <x v="0"/>
    <x v="2"/>
    <n v="43140"/>
    <n v="0"/>
    <n v="1"/>
    <d v="2013-01-05T00:00:00"/>
    <n v="68"/>
    <n v="134"/>
    <n v="8"/>
    <n v="76"/>
    <n v="6"/>
    <n v="0"/>
    <n v="11"/>
    <n v="235"/>
    <n v="1"/>
    <n v="4"/>
    <n v="1"/>
    <n v="5"/>
    <n v="6"/>
    <n v="0"/>
    <n v="0"/>
    <n v="0"/>
    <n v="0"/>
    <n v="0"/>
    <n v="0"/>
    <n v="0"/>
    <s v="Spain"/>
  </r>
  <r>
    <n v="378"/>
    <n v="1971"/>
    <n v="54"/>
    <x v="0"/>
    <x v="2"/>
    <n v="52531"/>
    <n v="0"/>
    <n v="0"/>
    <d v="2012-12-30T00:00:00"/>
    <n v="68"/>
    <n v="283"/>
    <n v="112"/>
    <n v="151"/>
    <n v="51"/>
    <n v="72"/>
    <n v="125"/>
    <n v="794"/>
    <n v="2"/>
    <n v="7"/>
    <n v="2"/>
    <n v="10"/>
    <n v="6"/>
    <n v="0"/>
    <n v="0"/>
    <n v="0"/>
    <n v="0"/>
    <n v="0"/>
    <n v="0"/>
    <n v="0"/>
    <s v="Spain"/>
  </r>
  <r>
    <n v="5846"/>
    <n v="1977"/>
    <n v="48"/>
    <x v="0"/>
    <x v="0"/>
    <n v="40246"/>
    <n v="1"/>
    <n v="0"/>
    <d v="2012-12-19T00:00:00"/>
    <n v="68"/>
    <n v="2"/>
    <n v="1"/>
    <n v="6"/>
    <n v="2"/>
    <n v="1"/>
    <n v="1"/>
    <n v="13"/>
    <n v="1"/>
    <n v="1"/>
    <n v="0"/>
    <n v="2"/>
    <n v="6"/>
    <n v="0"/>
    <n v="0"/>
    <n v="0"/>
    <n v="0"/>
    <n v="0"/>
    <n v="0"/>
    <n v="0"/>
    <s v="Germany"/>
  </r>
  <r>
    <n v="8870"/>
    <n v="1984"/>
    <n v="41"/>
    <x v="0"/>
    <x v="3"/>
    <n v="35196"/>
    <n v="1"/>
    <n v="0"/>
    <d v="2012-11-13T00:00:00"/>
    <n v="68"/>
    <n v="75"/>
    <n v="12"/>
    <n v="141"/>
    <n v="43"/>
    <n v="39"/>
    <n v="187"/>
    <n v="497"/>
    <n v="6"/>
    <n v="6"/>
    <n v="1"/>
    <n v="5"/>
    <n v="8"/>
    <n v="0"/>
    <n v="0"/>
    <n v="0"/>
    <n v="0"/>
    <n v="0"/>
    <n v="1"/>
    <n v="0"/>
    <s v="Spain"/>
  </r>
  <r>
    <n v="10340"/>
    <n v="1984"/>
    <n v="41"/>
    <x v="0"/>
    <x v="3"/>
    <n v="35196"/>
    <n v="1"/>
    <n v="0"/>
    <d v="2012-11-13T00:00:00"/>
    <n v="68"/>
    <n v="75"/>
    <n v="12"/>
    <n v="141"/>
    <n v="43"/>
    <n v="39"/>
    <n v="187"/>
    <n v="497"/>
    <n v="6"/>
    <n v="6"/>
    <n v="1"/>
    <n v="5"/>
    <n v="8"/>
    <n v="0"/>
    <n v="0"/>
    <n v="0"/>
    <n v="0"/>
    <n v="0"/>
    <n v="0"/>
    <n v="0"/>
    <s v="Spain"/>
  </r>
  <r>
    <n v="7290"/>
    <n v="1985"/>
    <n v="40"/>
    <x v="0"/>
    <x v="1"/>
    <n v="70596"/>
    <n v="0"/>
    <n v="0"/>
    <d v="2012-10-05T00:00:00"/>
    <n v="68"/>
    <n v="347"/>
    <n v="44"/>
    <n v="534"/>
    <n v="17"/>
    <n v="0"/>
    <n v="26"/>
    <n v="968"/>
    <n v="1"/>
    <n v="3"/>
    <n v="5"/>
    <n v="12"/>
    <n v="2"/>
    <n v="0"/>
    <n v="0"/>
    <n v="0"/>
    <n v="0"/>
    <n v="0"/>
    <n v="0"/>
    <n v="0"/>
    <s v="Spain"/>
  </r>
  <r>
    <n v="8895"/>
    <n v="1985"/>
    <n v="40"/>
    <x v="0"/>
    <x v="1"/>
    <n v="70596"/>
    <n v="0"/>
    <n v="0"/>
    <d v="2012-10-05T00:00:00"/>
    <n v="68"/>
    <n v="347"/>
    <n v="44"/>
    <n v="534"/>
    <n v="17"/>
    <n v="0"/>
    <n v="26"/>
    <n v="968"/>
    <n v="1"/>
    <n v="3"/>
    <n v="5"/>
    <n v="12"/>
    <n v="2"/>
    <n v="0"/>
    <n v="0"/>
    <n v="0"/>
    <n v="0"/>
    <n v="0"/>
    <n v="0"/>
    <n v="0"/>
    <s v="Spain"/>
  </r>
  <r>
    <n v="3635"/>
    <n v="1962"/>
    <n v="63"/>
    <x v="1"/>
    <x v="1"/>
    <n v="52597"/>
    <n v="0"/>
    <n v="1"/>
    <d v="2014-05-07T00:00:00"/>
    <n v="69"/>
    <n v="492"/>
    <n v="0"/>
    <n v="37"/>
    <n v="7"/>
    <n v="0"/>
    <n v="42"/>
    <n v="578"/>
    <n v="3"/>
    <n v="6"/>
    <n v="3"/>
    <n v="8"/>
    <n v="5"/>
    <n v="0"/>
    <n v="0"/>
    <n v="0"/>
    <n v="0"/>
    <n v="0"/>
    <n v="0"/>
    <n v="0"/>
    <s v="Saudi Arabia"/>
  </r>
  <r>
    <n v="11178"/>
    <n v="1972"/>
    <n v="53"/>
    <x v="3"/>
    <x v="1"/>
    <n v="42394"/>
    <n v="1"/>
    <n v="0"/>
    <d v="2014-03-23T00:00:00"/>
    <n v="69"/>
    <n v="15"/>
    <n v="2"/>
    <n v="10"/>
    <n v="0"/>
    <n v="1"/>
    <n v="4"/>
    <n v="32"/>
    <n v="1"/>
    <n v="1"/>
    <n v="0"/>
    <n v="3"/>
    <n v="7"/>
    <n v="0"/>
    <n v="0"/>
    <n v="0"/>
    <n v="0"/>
    <n v="0"/>
    <n v="0"/>
    <n v="0"/>
    <s v="Germany"/>
  </r>
  <r>
    <n v="2410"/>
    <n v="1969"/>
    <n v="56"/>
    <x v="0"/>
    <x v="1"/>
    <n v="81657"/>
    <n v="0"/>
    <n v="0"/>
    <d v="2014-01-22T00:00:00"/>
    <n v="69"/>
    <n v="364"/>
    <n v="40"/>
    <n v="425"/>
    <n v="158"/>
    <n v="60"/>
    <n v="50"/>
    <n v="1097"/>
    <n v="1"/>
    <n v="3"/>
    <n v="4"/>
    <n v="8"/>
    <n v="1"/>
    <n v="0"/>
    <n v="0"/>
    <n v="0"/>
    <n v="0"/>
    <n v="0"/>
    <n v="0"/>
    <n v="0"/>
    <s v="Spain"/>
  </r>
  <r>
    <n v="3281"/>
    <n v="1960"/>
    <n v="65"/>
    <x v="1"/>
    <x v="2"/>
    <n v="49154"/>
    <n v="1"/>
    <n v="1"/>
    <d v="2013-11-03T00:00:00"/>
    <n v="69"/>
    <n v="206"/>
    <n v="10"/>
    <n v="67"/>
    <n v="30"/>
    <n v="27"/>
    <n v="71"/>
    <n v="411"/>
    <n v="6"/>
    <n v="4"/>
    <n v="1"/>
    <n v="8"/>
    <n v="6"/>
    <n v="0"/>
    <n v="0"/>
    <n v="0"/>
    <n v="0"/>
    <n v="0"/>
    <n v="0"/>
    <n v="0"/>
    <s v="Spain"/>
  </r>
  <r>
    <n v="9905"/>
    <n v="1952"/>
    <n v="73"/>
    <x v="0"/>
    <x v="3"/>
    <n v="34074"/>
    <n v="1"/>
    <n v="1"/>
    <d v="2013-07-13T00:00:00"/>
    <n v="69"/>
    <n v="135"/>
    <n v="1"/>
    <n v="41"/>
    <n v="10"/>
    <n v="1"/>
    <n v="67"/>
    <n v="255"/>
    <n v="5"/>
    <n v="3"/>
    <n v="3"/>
    <n v="3"/>
    <n v="6"/>
    <n v="1"/>
    <n v="0"/>
    <n v="0"/>
    <n v="0"/>
    <n v="0"/>
    <n v="0"/>
    <n v="0"/>
    <s v="Spain"/>
  </r>
  <r>
    <n v="2437"/>
    <n v="1989"/>
    <n v="36"/>
    <x v="0"/>
    <x v="2"/>
    <m/>
    <n v="0"/>
    <n v="0"/>
    <d v="2013-06-03T00:00:00"/>
    <n v="69"/>
    <n v="861"/>
    <n v="138"/>
    <n v="461"/>
    <n v="60"/>
    <n v="30"/>
    <n v="61"/>
    <n v="1611"/>
    <n v="1"/>
    <n v="6"/>
    <n v="5"/>
    <n v="12"/>
    <n v="3"/>
    <n v="0"/>
    <n v="1"/>
    <n v="0"/>
    <n v="1"/>
    <n v="0"/>
    <n v="0"/>
    <n v="0"/>
    <s v="Spain"/>
  </r>
  <r>
    <n v="2565"/>
    <n v="1955"/>
    <n v="70"/>
    <x v="3"/>
    <x v="0"/>
    <n v="70638"/>
    <n v="0"/>
    <n v="0"/>
    <d v="2013-06-01T00:00:00"/>
    <n v="69"/>
    <n v="1016"/>
    <n v="12"/>
    <n v="215"/>
    <n v="16"/>
    <n v="12"/>
    <n v="63"/>
    <n v="1334"/>
    <n v="1"/>
    <n v="4"/>
    <n v="5"/>
    <n v="10"/>
    <n v="3"/>
    <n v="0"/>
    <n v="1"/>
    <n v="0"/>
    <n v="0"/>
    <n v="0"/>
    <n v="0"/>
    <n v="0"/>
    <s v="Saudi Arabia"/>
  </r>
  <r>
    <n v="7912"/>
    <n v="1978"/>
    <n v="47"/>
    <x v="0"/>
    <x v="2"/>
    <n v="38136"/>
    <n v="1"/>
    <n v="0"/>
    <d v="2013-04-22T00:00:00"/>
    <n v="69"/>
    <n v="8"/>
    <n v="15"/>
    <n v="27"/>
    <n v="0"/>
    <n v="20"/>
    <n v="33"/>
    <n v="103"/>
    <n v="2"/>
    <n v="3"/>
    <n v="1"/>
    <n v="2"/>
    <n v="8"/>
    <n v="1"/>
    <n v="0"/>
    <n v="0"/>
    <n v="0"/>
    <n v="0"/>
    <n v="0"/>
    <n v="0"/>
    <s v="USA"/>
  </r>
  <r>
    <n v="7072"/>
    <n v="1973"/>
    <n v="52"/>
    <x v="0"/>
    <x v="2"/>
    <n v="67432"/>
    <n v="0"/>
    <n v="1"/>
    <d v="2013-03-29T00:00:00"/>
    <n v="69"/>
    <n v="432"/>
    <n v="79"/>
    <n v="341"/>
    <n v="177"/>
    <n v="136"/>
    <n v="170"/>
    <n v="1335"/>
    <n v="2"/>
    <n v="8"/>
    <n v="5"/>
    <n v="4"/>
    <n v="4"/>
    <n v="0"/>
    <n v="0"/>
    <n v="0"/>
    <n v="0"/>
    <n v="0"/>
    <n v="0"/>
    <n v="0"/>
    <s v="Australia"/>
  </r>
  <r>
    <n v="1409"/>
    <n v="1951"/>
    <n v="74"/>
    <x v="0"/>
    <x v="3"/>
    <n v="40689"/>
    <n v="0"/>
    <n v="1"/>
    <d v="2013-03-18T00:00:00"/>
    <n v="69"/>
    <n v="270"/>
    <n v="3"/>
    <n v="27"/>
    <n v="39"/>
    <n v="6"/>
    <n v="99"/>
    <n v="444"/>
    <n v="7"/>
    <n v="7"/>
    <n v="1"/>
    <n v="5"/>
    <n v="8"/>
    <n v="0"/>
    <n v="0"/>
    <n v="0"/>
    <n v="0"/>
    <n v="0"/>
    <n v="0"/>
    <n v="0"/>
    <s v="USA"/>
  </r>
  <r>
    <n v="5314"/>
    <n v="1951"/>
    <n v="74"/>
    <x v="0"/>
    <x v="3"/>
    <n v="40689"/>
    <n v="0"/>
    <n v="1"/>
    <d v="2013-03-18T00:00:00"/>
    <n v="69"/>
    <n v="270"/>
    <n v="3"/>
    <n v="27"/>
    <n v="39"/>
    <n v="6"/>
    <n v="99"/>
    <n v="444"/>
    <n v="7"/>
    <n v="7"/>
    <n v="1"/>
    <n v="5"/>
    <n v="8"/>
    <n v="0"/>
    <n v="0"/>
    <n v="0"/>
    <n v="0"/>
    <n v="0"/>
    <n v="0"/>
    <n v="0"/>
    <s v="Spain"/>
  </r>
  <r>
    <n v="7215"/>
    <n v="1983"/>
    <n v="42"/>
    <x v="0"/>
    <x v="1"/>
    <n v="101970"/>
    <n v="0"/>
    <n v="0"/>
    <d v="2013-03-12T00:00:00"/>
    <n v="69"/>
    <n v="722"/>
    <n v="27"/>
    <n v="102"/>
    <n v="44"/>
    <n v="72"/>
    <n v="168"/>
    <n v="1135"/>
    <n v="0"/>
    <n v="6"/>
    <n v="8"/>
    <n v="13"/>
    <n v="2"/>
    <n v="0"/>
    <n v="1"/>
    <n v="1"/>
    <n v="1"/>
    <n v="0"/>
    <n v="1"/>
    <n v="0"/>
    <s v="Canada"/>
  </r>
  <r>
    <n v="8858"/>
    <n v="1972"/>
    <n v="53"/>
    <x v="1"/>
    <x v="2"/>
    <n v="44325"/>
    <n v="0"/>
    <n v="1"/>
    <d v="2013-03-07T00:00:00"/>
    <n v="69"/>
    <n v="516"/>
    <n v="0"/>
    <n v="21"/>
    <n v="0"/>
    <n v="0"/>
    <n v="5"/>
    <n v="542"/>
    <n v="4"/>
    <n v="8"/>
    <n v="2"/>
    <n v="7"/>
    <n v="8"/>
    <n v="0"/>
    <n v="1"/>
    <n v="0"/>
    <n v="0"/>
    <n v="0"/>
    <n v="0"/>
    <n v="0"/>
    <s v="Canada"/>
  </r>
  <r>
    <n v="895"/>
    <n v="1948"/>
    <n v="77"/>
    <x v="1"/>
    <x v="2"/>
    <n v="61467"/>
    <n v="0"/>
    <n v="2"/>
    <d v="2012-12-09T00:00:00"/>
    <n v="69"/>
    <n v="410"/>
    <n v="16"/>
    <n v="114"/>
    <n v="0"/>
    <n v="5"/>
    <n v="49"/>
    <n v="594"/>
    <n v="3"/>
    <n v="5"/>
    <n v="2"/>
    <n v="10"/>
    <n v="5"/>
    <n v="0"/>
    <n v="0"/>
    <n v="0"/>
    <n v="0"/>
    <n v="0"/>
    <n v="0"/>
    <n v="0"/>
    <s v="Spain"/>
  </r>
  <r>
    <n v="10313"/>
    <n v="1975"/>
    <n v="50"/>
    <x v="0"/>
    <x v="2"/>
    <n v="48178"/>
    <n v="1"/>
    <n v="1"/>
    <d v="2012-10-28T00:00:00"/>
    <n v="69"/>
    <n v="159"/>
    <n v="4"/>
    <n v="45"/>
    <n v="6"/>
    <n v="2"/>
    <n v="38"/>
    <n v="254"/>
    <n v="6"/>
    <n v="5"/>
    <n v="1"/>
    <n v="4"/>
    <n v="8"/>
    <n v="0"/>
    <n v="0"/>
    <n v="0"/>
    <n v="0"/>
    <n v="0"/>
    <n v="0"/>
    <n v="0"/>
    <s v="Spain"/>
  </r>
  <r>
    <n v="642"/>
    <n v="1980"/>
    <n v="45"/>
    <x v="4"/>
    <x v="2"/>
    <n v="16005"/>
    <n v="1"/>
    <n v="0"/>
    <d v="2012-08-14T00:00:00"/>
    <n v="69"/>
    <n v="1"/>
    <n v="3"/>
    <n v="2"/>
    <n v="20"/>
    <n v="30"/>
    <n v="47"/>
    <n v="103"/>
    <n v="3"/>
    <n v="2"/>
    <n v="1"/>
    <n v="2"/>
    <n v="8"/>
    <n v="0"/>
    <n v="0"/>
    <n v="0"/>
    <n v="0"/>
    <n v="0"/>
    <n v="0"/>
    <n v="0"/>
    <s v="Canada"/>
  </r>
  <r>
    <n v="8504"/>
    <n v="1973"/>
    <n v="52"/>
    <x v="0"/>
    <x v="2"/>
    <n v="79593"/>
    <n v="0"/>
    <n v="0"/>
    <d v="2014-05-12T00:00:00"/>
    <n v="70"/>
    <n v="350"/>
    <n v="60"/>
    <n v="568"/>
    <n v="110"/>
    <n v="133"/>
    <n v="145"/>
    <n v="1366"/>
    <n v="1"/>
    <n v="5"/>
    <n v="6"/>
    <n v="7"/>
    <n v="2"/>
    <n v="0"/>
    <n v="0"/>
    <n v="1"/>
    <n v="0"/>
    <n v="0"/>
    <n v="0"/>
    <n v="0"/>
    <s v="Germany"/>
  </r>
  <r>
    <n v="1020"/>
    <n v="1973"/>
    <n v="52"/>
    <x v="0"/>
    <x v="2"/>
    <n v="79593"/>
    <n v="0"/>
    <n v="0"/>
    <d v="2014-05-12T00:00:00"/>
    <n v="70"/>
    <n v="350"/>
    <n v="60"/>
    <n v="568"/>
    <n v="110"/>
    <n v="133"/>
    <n v="145"/>
    <n v="1366"/>
    <n v="1"/>
    <n v="5"/>
    <n v="6"/>
    <n v="7"/>
    <n v="2"/>
    <n v="0"/>
    <n v="0"/>
    <n v="1"/>
    <n v="0"/>
    <n v="0"/>
    <n v="0"/>
    <n v="0"/>
    <s v="Spain"/>
  </r>
  <r>
    <n v="3717"/>
    <n v="1959"/>
    <n v="66"/>
    <x v="0"/>
    <x v="2"/>
    <n v="61180"/>
    <n v="0"/>
    <n v="1"/>
    <d v="2014-04-23T00:00:00"/>
    <n v="70"/>
    <n v="403"/>
    <n v="24"/>
    <n v="29"/>
    <n v="6"/>
    <n v="24"/>
    <n v="218"/>
    <n v="704"/>
    <n v="2"/>
    <n v="5"/>
    <n v="5"/>
    <n v="6"/>
    <n v="3"/>
    <n v="1"/>
    <n v="0"/>
    <n v="0"/>
    <n v="0"/>
    <n v="0"/>
    <n v="0"/>
    <n v="0"/>
    <s v="Spain"/>
  </r>
  <r>
    <n v="7646"/>
    <n v="1989"/>
    <n v="36"/>
    <x v="0"/>
    <x v="1"/>
    <n v="64449"/>
    <n v="1"/>
    <n v="0"/>
    <d v="2014-02-18T00:00:00"/>
    <n v="70"/>
    <n v="218"/>
    <n v="63"/>
    <n v="282"/>
    <n v="137"/>
    <n v="35"/>
    <n v="70"/>
    <n v="805"/>
    <n v="4"/>
    <n v="5"/>
    <n v="3"/>
    <n v="12"/>
    <n v="4"/>
    <n v="0"/>
    <n v="0"/>
    <n v="0"/>
    <n v="0"/>
    <n v="0"/>
    <n v="0"/>
    <n v="0"/>
    <s v="Spain"/>
  </r>
  <r>
    <n v="5796"/>
    <n v="1963"/>
    <n v="62"/>
    <x v="0"/>
    <x v="2"/>
    <n v="77437"/>
    <n v="0"/>
    <n v="0"/>
    <d v="2013-11-26T00:00:00"/>
    <n v="70"/>
    <n v="560"/>
    <n v="21"/>
    <n v="442"/>
    <n v="29"/>
    <n v="44"/>
    <n v="29"/>
    <n v="1125"/>
    <n v="1"/>
    <n v="4"/>
    <n v="5"/>
    <n v="13"/>
    <n v="1"/>
    <n v="0"/>
    <n v="0"/>
    <n v="1"/>
    <n v="0"/>
    <n v="0"/>
    <n v="0"/>
    <n v="0"/>
    <s v="Spain"/>
  </r>
  <r>
    <n v="8625"/>
    <n v="1976"/>
    <n v="49"/>
    <x v="0"/>
    <x v="2"/>
    <n v="17649"/>
    <n v="1"/>
    <n v="0"/>
    <d v="2013-11-12T00:00:00"/>
    <n v="70"/>
    <n v="15"/>
    <n v="1"/>
    <n v="23"/>
    <n v="0"/>
    <n v="5"/>
    <n v="1"/>
    <n v="45"/>
    <n v="3"/>
    <n v="3"/>
    <n v="0"/>
    <n v="3"/>
    <n v="8"/>
    <n v="0"/>
    <n v="0"/>
    <n v="0"/>
    <n v="0"/>
    <n v="0"/>
    <n v="0"/>
    <n v="0"/>
    <s v="USA"/>
  </r>
  <r>
    <n v="5407"/>
    <n v="1954"/>
    <n v="71"/>
    <x v="0"/>
    <x v="3"/>
    <n v="53103"/>
    <n v="0"/>
    <n v="1"/>
    <d v="2013-09-12T00:00:00"/>
    <n v="70"/>
    <n v="729"/>
    <n v="17"/>
    <n v="133"/>
    <n v="11"/>
    <n v="0"/>
    <n v="195"/>
    <n v="1085"/>
    <n v="5"/>
    <n v="10"/>
    <n v="6"/>
    <n v="7"/>
    <n v="7"/>
    <n v="1"/>
    <n v="0"/>
    <n v="0"/>
    <n v="0"/>
    <n v="0"/>
    <n v="0"/>
    <n v="0"/>
    <s v="Saudi Arabia"/>
  </r>
  <r>
    <n v="4356"/>
    <n v="1971"/>
    <n v="54"/>
    <x v="0"/>
    <x v="3"/>
    <n v="71819"/>
    <n v="0"/>
    <n v="1"/>
    <d v="2013-08-28T00:00:00"/>
    <n v="70"/>
    <n v="1224"/>
    <n v="28"/>
    <n v="140"/>
    <n v="0"/>
    <n v="14"/>
    <n v="168"/>
    <n v="1574"/>
    <n v="3"/>
    <n v="3"/>
    <n v="3"/>
    <n v="5"/>
    <n v="6"/>
    <n v="0"/>
    <n v="1"/>
    <n v="1"/>
    <n v="0"/>
    <n v="0"/>
    <n v="0"/>
    <n v="0"/>
    <s v="Spain"/>
  </r>
  <r>
    <n v="2886"/>
    <n v="1971"/>
    <n v="54"/>
    <x v="3"/>
    <x v="0"/>
    <n v="74290"/>
    <n v="0"/>
    <n v="1"/>
    <d v="2013-08-12T00:00:00"/>
    <n v="70"/>
    <n v="1121"/>
    <n v="0"/>
    <n v="72"/>
    <n v="0"/>
    <n v="12"/>
    <n v="12"/>
    <n v="1217"/>
    <n v="4"/>
    <n v="10"/>
    <n v="8"/>
    <n v="10"/>
    <n v="6"/>
    <n v="0"/>
    <n v="1"/>
    <n v="0"/>
    <n v="1"/>
    <n v="0"/>
    <n v="0"/>
    <n v="0"/>
    <s v="Spain"/>
  </r>
  <r>
    <n v="10057"/>
    <n v="1951"/>
    <n v="74"/>
    <x v="0"/>
    <x v="1"/>
    <n v="72282"/>
    <n v="0"/>
    <n v="0"/>
    <d v="2013-07-19T00:00:00"/>
    <n v="70"/>
    <n v="503"/>
    <n v="27"/>
    <n v="419"/>
    <n v="90"/>
    <n v="139"/>
    <n v="153"/>
    <n v="1331"/>
    <n v="1"/>
    <n v="5"/>
    <n v="7"/>
    <n v="9"/>
    <n v="7"/>
    <n v="0"/>
    <n v="0"/>
    <n v="0"/>
    <n v="0"/>
    <n v="0"/>
    <n v="1"/>
    <n v="0"/>
    <s v="Spain"/>
  </r>
  <r>
    <n v="10741"/>
    <n v="1951"/>
    <n v="74"/>
    <x v="3"/>
    <x v="3"/>
    <n v="47352"/>
    <n v="0"/>
    <n v="1"/>
    <d v="2013-04-11T00:00:00"/>
    <n v="70"/>
    <n v="172"/>
    <n v="12"/>
    <n v="112"/>
    <n v="8"/>
    <n v="0"/>
    <n v="15"/>
    <n v="319"/>
    <n v="4"/>
    <n v="6"/>
    <n v="1"/>
    <n v="5"/>
    <n v="7"/>
    <n v="0"/>
    <n v="0"/>
    <n v="0"/>
    <n v="0"/>
    <n v="0"/>
    <n v="0"/>
    <n v="0"/>
    <s v="Spain"/>
  </r>
  <r>
    <n v="5491"/>
    <n v="1951"/>
    <n v="74"/>
    <x v="3"/>
    <x v="3"/>
    <n v="47352"/>
    <n v="0"/>
    <n v="1"/>
    <d v="2013-04-11T00:00:00"/>
    <n v="70"/>
    <n v="172"/>
    <n v="12"/>
    <n v="112"/>
    <n v="8"/>
    <n v="0"/>
    <n v="15"/>
    <n v="319"/>
    <n v="4"/>
    <n v="6"/>
    <n v="1"/>
    <n v="5"/>
    <n v="7"/>
    <n v="0"/>
    <n v="0"/>
    <n v="0"/>
    <n v="0"/>
    <n v="0"/>
    <n v="0"/>
    <n v="0"/>
    <s v="Australia"/>
  </r>
  <r>
    <n v="4442"/>
    <n v="1961"/>
    <n v="64"/>
    <x v="0"/>
    <x v="1"/>
    <n v="46524"/>
    <n v="0"/>
    <n v="1"/>
    <d v="2013-04-05T00:00:00"/>
    <n v="70"/>
    <n v="31"/>
    <n v="19"/>
    <n v="35"/>
    <n v="26"/>
    <n v="14"/>
    <n v="52"/>
    <n v="177"/>
    <n v="2"/>
    <n v="1"/>
    <n v="1"/>
    <n v="5"/>
    <n v="3"/>
    <n v="0"/>
    <n v="0"/>
    <n v="0"/>
    <n v="0"/>
    <n v="0"/>
    <n v="0"/>
    <n v="0"/>
    <s v="Canada"/>
  </r>
  <r>
    <n v="3972"/>
    <n v="1976"/>
    <n v="49"/>
    <x v="0"/>
    <x v="3"/>
    <n v="50200"/>
    <n v="1"/>
    <n v="1"/>
    <d v="2013-04-03T00:00:00"/>
    <n v="70"/>
    <n v="266"/>
    <n v="6"/>
    <n v="51"/>
    <n v="8"/>
    <n v="6"/>
    <n v="64"/>
    <n v="401"/>
    <n v="6"/>
    <n v="7"/>
    <n v="1"/>
    <n v="5"/>
    <n v="8"/>
    <n v="0"/>
    <n v="0"/>
    <n v="0"/>
    <n v="0"/>
    <n v="0"/>
    <n v="0"/>
    <n v="0"/>
    <s v="Spain"/>
  </r>
  <r>
    <n v="2431"/>
    <n v="1990"/>
    <n v="35"/>
    <x v="0"/>
    <x v="2"/>
    <n v="18222"/>
    <n v="0"/>
    <n v="0"/>
    <d v="2012-12-31T00:00:00"/>
    <n v="70"/>
    <n v="12"/>
    <n v="4"/>
    <n v="19"/>
    <n v="12"/>
    <n v="6"/>
    <n v="14"/>
    <n v="67"/>
    <n v="1"/>
    <n v="2"/>
    <n v="0"/>
    <n v="3"/>
    <n v="8"/>
    <n v="0"/>
    <n v="0"/>
    <n v="0"/>
    <n v="0"/>
    <n v="0"/>
    <n v="0"/>
    <n v="0"/>
    <s v="Spain"/>
  </r>
  <r>
    <n v="7899"/>
    <n v="1952"/>
    <n v="73"/>
    <x v="1"/>
    <x v="2"/>
    <n v="77610"/>
    <n v="0"/>
    <n v="1"/>
    <d v="2012-10-29T00:00:00"/>
    <n v="70"/>
    <n v="1245"/>
    <n v="33"/>
    <n v="332"/>
    <n v="21"/>
    <n v="33"/>
    <n v="16"/>
    <n v="1680"/>
    <n v="2"/>
    <n v="4"/>
    <n v="7"/>
    <n v="4"/>
    <n v="7"/>
    <n v="0"/>
    <n v="0"/>
    <n v="0"/>
    <n v="0"/>
    <n v="0"/>
    <n v="0"/>
    <n v="0"/>
    <s v="Australia"/>
  </r>
  <r>
    <n v="9703"/>
    <n v="1970"/>
    <n v="55"/>
    <x v="1"/>
    <x v="2"/>
    <n v="38097"/>
    <n v="1"/>
    <n v="1"/>
    <d v="2012-10-15T00:00:00"/>
    <n v="70"/>
    <n v="77"/>
    <n v="2"/>
    <n v="35"/>
    <n v="0"/>
    <n v="1"/>
    <n v="69"/>
    <n v="184"/>
    <n v="4"/>
    <n v="3"/>
    <n v="2"/>
    <n v="2"/>
    <n v="7"/>
    <n v="1"/>
    <n v="0"/>
    <n v="0"/>
    <n v="0"/>
    <n v="0"/>
    <n v="1"/>
    <n v="0"/>
    <s v="Saudi Arabia"/>
  </r>
  <r>
    <n v="6927"/>
    <n v="1968"/>
    <n v="57"/>
    <x v="1"/>
    <x v="2"/>
    <n v="44377"/>
    <n v="1"/>
    <n v="1"/>
    <d v="2012-10-05T00:00:00"/>
    <n v="70"/>
    <n v="224"/>
    <n v="0"/>
    <n v="30"/>
    <n v="0"/>
    <n v="0"/>
    <n v="10"/>
    <n v="264"/>
    <n v="8"/>
    <n v="5"/>
    <n v="1"/>
    <n v="5"/>
    <n v="8"/>
    <n v="0"/>
    <n v="0"/>
    <n v="0"/>
    <n v="0"/>
    <n v="0"/>
    <n v="0"/>
    <n v="0"/>
    <s v="Saudi Arabia"/>
  </r>
  <r>
    <n v="7005"/>
    <n v="1981"/>
    <n v="44"/>
    <x v="0"/>
    <x v="1"/>
    <n v="58684"/>
    <n v="0"/>
    <n v="0"/>
    <d v="2014-06-16T00:00:00"/>
    <n v="71"/>
    <n v="479"/>
    <n v="35"/>
    <n v="179"/>
    <n v="28"/>
    <n v="7"/>
    <n v="85"/>
    <n v="813"/>
    <n v="1"/>
    <n v="5"/>
    <n v="3"/>
    <n v="12"/>
    <n v="2"/>
    <n v="0"/>
    <n v="1"/>
    <n v="0"/>
    <n v="0"/>
    <n v="0"/>
    <n v="0"/>
    <n v="0"/>
    <s v="Saudi Arabia"/>
  </r>
  <r>
    <n v="246"/>
    <n v="1965"/>
    <n v="60"/>
    <x v="0"/>
    <x v="2"/>
    <n v="66480"/>
    <n v="1"/>
    <n v="1"/>
    <d v="2014-05-31T00:00:00"/>
    <n v="71"/>
    <n v="199"/>
    <n v="9"/>
    <n v="57"/>
    <n v="20"/>
    <n v="21"/>
    <n v="6"/>
    <n v="312"/>
    <n v="7"/>
    <n v="4"/>
    <n v="1"/>
    <n v="7"/>
    <n v="4"/>
    <n v="0"/>
    <n v="0"/>
    <n v="0"/>
    <n v="0"/>
    <n v="0"/>
    <n v="0"/>
    <n v="0"/>
    <s v="Spain"/>
  </r>
  <r>
    <n v="4796"/>
    <n v="1952"/>
    <n v="73"/>
    <x v="0"/>
    <x v="0"/>
    <n v="49638"/>
    <n v="0"/>
    <n v="1"/>
    <d v="2014-04-19T00:00:00"/>
    <n v="71"/>
    <n v="18"/>
    <n v="10"/>
    <n v="3"/>
    <n v="3"/>
    <n v="5"/>
    <n v="0"/>
    <n v="39"/>
    <n v="1"/>
    <n v="1"/>
    <n v="0"/>
    <n v="3"/>
    <n v="2"/>
    <n v="0"/>
    <n v="0"/>
    <n v="0"/>
    <n v="0"/>
    <n v="0"/>
    <n v="0"/>
    <n v="0"/>
    <s v="Spain"/>
  </r>
  <r>
    <n v="4725"/>
    <n v="1950"/>
    <n v="75"/>
    <x v="1"/>
    <x v="3"/>
    <n v="50616"/>
    <n v="0"/>
    <n v="1"/>
    <d v="2014-04-13T00:00:00"/>
    <n v="71"/>
    <n v="30"/>
    <n v="2"/>
    <n v="25"/>
    <n v="0"/>
    <n v="1"/>
    <n v="9"/>
    <n v="67"/>
    <n v="1"/>
    <n v="1"/>
    <n v="1"/>
    <n v="4"/>
    <n v="2"/>
    <n v="0"/>
    <n v="0"/>
    <n v="0"/>
    <n v="0"/>
    <n v="0"/>
    <n v="0"/>
    <n v="0"/>
    <s v="Spain"/>
  </r>
  <r>
    <n v="3286"/>
    <n v="1967"/>
    <n v="58"/>
    <x v="1"/>
    <x v="0"/>
    <n v="26642"/>
    <n v="1"/>
    <n v="0"/>
    <d v="2014-03-01T00:00:00"/>
    <n v="71"/>
    <n v="13"/>
    <n v="2"/>
    <n v="15"/>
    <n v="2"/>
    <n v="2"/>
    <n v="8"/>
    <n v="42"/>
    <n v="2"/>
    <n v="2"/>
    <n v="0"/>
    <n v="3"/>
    <n v="6"/>
    <n v="0"/>
    <n v="0"/>
    <n v="0"/>
    <n v="0"/>
    <n v="0"/>
    <n v="0"/>
    <n v="0"/>
    <s v="Spain"/>
  </r>
  <r>
    <n v="10680"/>
    <n v="1986"/>
    <n v="39"/>
    <x v="0"/>
    <x v="3"/>
    <n v="33235"/>
    <n v="1"/>
    <n v="0"/>
    <d v="2014-02-05T00:00:00"/>
    <n v="71"/>
    <n v="45"/>
    <n v="0"/>
    <n v="16"/>
    <n v="2"/>
    <n v="1"/>
    <n v="6"/>
    <n v="70"/>
    <n v="1"/>
    <n v="3"/>
    <n v="0"/>
    <n v="3"/>
    <n v="7"/>
    <n v="0"/>
    <n v="0"/>
    <n v="0"/>
    <n v="0"/>
    <n v="0"/>
    <n v="0"/>
    <n v="0"/>
    <s v="Spain"/>
  </r>
  <r>
    <n v="4297"/>
    <n v="1969"/>
    <n v="56"/>
    <x v="0"/>
    <x v="3"/>
    <n v="23228"/>
    <n v="1"/>
    <n v="0"/>
    <d v="2014-01-26T00:00:00"/>
    <n v="71"/>
    <n v="13"/>
    <n v="2"/>
    <n v="18"/>
    <n v="6"/>
    <n v="1"/>
    <n v="0"/>
    <n v="40"/>
    <n v="2"/>
    <n v="2"/>
    <n v="0"/>
    <n v="3"/>
    <n v="8"/>
    <n v="0"/>
    <n v="0"/>
    <n v="0"/>
    <n v="0"/>
    <n v="0"/>
    <n v="0"/>
    <n v="0"/>
    <s v="India"/>
  </r>
  <r>
    <n v="7327"/>
    <n v="1959"/>
    <n v="66"/>
    <x v="1"/>
    <x v="2"/>
    <n v="36732"/>
    <n v="1"/>
    <n v="1"/>
    <d v="2013-12-29T00:00:00"/>
    <n v="71"/>
    <n v="21"/>
    <n v="5"/>
    <n v="3"/>
    <n v="10"/>
    <n v="1"/>
    <n v="7"/>
    <n v="47"/>
    <n v="3"/>
    <n v="1"/>
    <n v="1"/>
    <n v="4"/>
    <n v="2"/>
    <n v="0"/>
    <n v="0"/>
    <n v="0"/>
    <n v="0"/>
    <n v="0"/>
    <n v="0"/>
    <n v="0"/>
    <s v="Spain"/>
  </r>
  <r>
    <n v="1553"/>
    <n v="1946"/>
    <n v="79"/>
    <x v="0"/>
    <x v="3"/>
    <n v="82657"/>
    <n v="0"/>
    <n v="0"/>
    <d v="2013-09-27T00:00:00"/>
    <n v="71"/>
    <n v="966"/>
    <n v="168"/>
    <n v="672"/>
    <n v="246"/>
    <n v="105"/>
    <n v="126"/>
    <n v="2283"/>
    <n v="1"/>
    <n v="7"/>
    <n v="5"/>
    <n v="10"/>
    <n v="4"/>
    <n v="0"/>
    <n v="1"/>
    <n v="0"/>
    <n v="1"/>
    <n v="0"/>
    <n v="0"/>
    <n v="0"/>
    <s v="Germany"/>
  </r>
  <r>
    <n v="1665"/>
    <n v="1964"/>
    <n v="61"/>
    <x v="1"/>
    <x v="0"/>
    <n v="64140"/>
    <n v="0"/>
    <n v="2"/>
    <d v="2013-09-23T00:00:00"/>
    <n v="71"/>
    <n v="1459"/>
    <n v="0"/>
    <n v="61"/>
    <n v="0"/>
    <n v="15"/>
    <n v="215"/>
    <n v="1750"/>
    <n v="5"/>
    <n v="2"/>
    <n v="5"/>
    <n v="6"/>
    <n v="5"/>
    <n v="1"/>
    <n v="0"/>
    <n v="1"/>
    <n v="0"/>
    <n v="1"/>
    <n v="1"/>
    <n v="0"/>
    <s v="Saudi Arabia"/>
  </r>
  <r>
    <n v="10640"/>
    <n v="1974"/>
    <n v="51"/>
    <x v="0"/>
    <x v="3"/>
    <n v="44392"/>
    <n v="1"/>
    <n v="1"/>
    <d v="2013-09-05T00:00:00"/>
    <n v="71"/>
    <n v="87"/>
    <n v="5"/>
    <n v="71"/>
    <n v="7"/>
    <n v="12"/>
    <n v="29"/>
    <n v="211"/>
    <n v="5"/>
    <n v="4"/>
    <n v="1"/>
    <n v="4"/>
    <n v="7"/>
    <n v="0"/>
    <n v="0"/>
    <n v="0"/>
    <n v="0"/>
    <n v="0"/>
    <n v="0"/>
    <n v="0"/>
    <s v="Spain"/>
  </r>
  <r>
    <n v="7620"/>
    <n v="1990"/>
    <n v="35"/>
    <x v="4"/>
    <x v="1"/>
    <n v="16185"/>
    <n v="1"/>
    <n v="0"/>
    <d v="2013-08-05T00:00:00"/>
    <n v="71"/>
    <n v="5"/>
    <n v="11"/>
    <n v="16"/>
    <n v="21"/>
    <n v="8"/>
    <n v="45"/>
    <n v="106"/>
    <n v="2"/>
    <n v="2"/>
    <n v="2"/>
    <n v="2"/>
    <n v="8"/>
    <n v="0"/>
    <n v="0"/>
    <n v="0"/>
    <n v="0"/>
    <n v="0"/>
    <n v="0"/>
    <n v="0"/>
    <s v="India"/>
  </r>
  <r>
    <n v="7761"/>
    <n v="1978"/>
    <n v="47"/>
    <x v="2"/>
    <x v="3"/>
    <n v="38702"/>
    <n v="1"/>
    <n v="0"/>
    <d v="2013-08-01T00:00:00"/>
    <n v="71"/>
    <n v="13"/>
    <n v="11"/>
    <n v="24"/>
    <n v="13"/>
    <n v="8"/>
    <n v="40"/>
    <n v="109"/>
    <n v="2"/>
    <n v="3"/>
    <n v="0"/>
    <n v="4"/>
    <n v="6"/>
    <n v="0"/>
    <n v="0"/>
    <n v="0"/>
    <n v="0"/>
    <n v="0"/>
    <n v="0"/>
    <n v="0"/>
    <s v="Australia"/>
  </r>
  <r>
    <n v="5062"/>
    <n v="1963"/>
    <n v="62"/>
    <x v="1"/>
    <x v="2"/>
    <n v="54072"/>
    <n v="1"/>
    <n v="1"/>
    <d v="2013-07-27T00:00:00"/>
    <n v="71"/>
    <n v="35"/>
    <n v="0"/>
    <n v="4"/>
    <n v="0"/>
    <n v="0"/>
    <n v="0"/>
    <n v="39"/>
    <n v="1"/>
    <n v="2"/>
    <n v="0"/>
    <n v="2"/>
    <n v="8"/>
    <n v="0"/>
    <n v="0"/>
    <n v="0"/>
    <n v="0"/>
    <n v="0"/>
    <n v="0"/>
    <n v="0"/>
    <s v="Saudi Arabia"/>
  </r>
  <r>
    <n v="6349"/>
    <n v="1987"/>
    <n v="38"/>
    <x v="3"/>
    <x v="0"/>
    <n v="61787"/>
    <n v="0"/>
    <n v="0"/>
    <d v="2013-07-06T00:00:00"/>
    <n v="71"/>
    <n v="621"/>
    <n v="73"/>
    <n v="414"/>
    <n v="78"/>
    <n v="48"/>
    <n v="85"/>
    <n v="1319"/>
    <n v="1"/>
    <n v="8"/>
    <n v="4"/>
    <n v="6"/>
    <n v="5"/>
    <n v="0"/>
    <n v="0"/>
    <n v="0"/>
    <n v="0"/>
    <n v="0"/>
    <n v="0"/>
    <n v="0"/>
    <s v="Spain"/>
  </r>
  <r>
    <n v="3386"/>
    <n v="1992"/>
    <n v="33"/>
    <x v="0"/>
    <x v="2"/>
    <n v="34935"/>
    <n v="0"/>
    <n v="0"/>
    <d v="2013-06-21T00:00:00"/>
    <n v="71"/>
    <n v="34"/>
    <n v="4"/>
    <n v="66"/>
    <n v="3"/>
    <n v="10"/>
    <n v="20"/>
    <n v="137"/>
    <n v="1"/>
    <n v="2"/>
    <n v="1"/>
    <n v="4"/>
    <n v="7"/>
    <n v="0"/>
    <n v="0"/>
    <n v="0"/>
    <n v="0"/>
    <n v="0"/>
    <n v="0"/>
    <n v="0"/>
    <s v="Spain"/>
  </r>
  <r>
    <n v="8175"/>
    <n v="1992"/>
    <n v="33"/>
    <x v="0"/>
    <x v="2"/>
    <n v="34935"/>
    <n v="0"/>
    <n v="0"/>
    <d v="2013-06-21T00:00:00"/>
    <n v="71"/>
    <n v="34"/>
    <n v="4"/>
    <n v="66"/>
    <n v="3"/>
    <n v="10"/>
    <n v="20"/>
    <n v="137"/>
    <n v="1"/>
    <n v="2"/>
    <n v="1"/>
    <n v="4"/>
    <n v="7"/>
    <n v="0"/>
    <n v="0"/>
    <n v="0"/>
    <n v="0"/>
    <n v="0"/>
    <n v="0"/>
    <n v="0"/>
    <s v="Saudi Arabia"/>
  </r>
  <r>
    <n v="6245"/>
    <n v="1950"/>
    <n v="75"/>
    <x v="1"/>
    <x v="3"/>
    <n v="59292"/>
    <n v="0"/>
    <n v="1"/>
    <d v="2013-06-13T00:00:00"/>
    <n v="71"/>
    <n v="378"/>
    <n v="14"/>
    <n v="68"/>
    <n v="19"/>
    <n v="14"/>
    <n v="14"/>
    <n v="507"/>
    <n v="2"/>
    <n v="3"/>
    <n v="5"/>
    <n v="8"/>
    <n v="3"/>
    <n v="0"/>
    <n v="0"/>
    <n v="0"/>
    <n v="0"/>
    <n v="0"/>
    <n v="0"/>
    <n v="0"/>
    <s v="Spain"/>
  </r>
  <r>
    <n v="8780"/>
    <n v="1950"/>
    <n v="75"/>
    <x v="1"/>
    <x v="3"/>
    <n v="59292"/>
    <n v="0"/>
    <n v="1"/>
    <d v="2013-06-13T00:00:00"/>
    <n v="71"/>
    <n v="378"/>
    <n v="14"/>
    <n v="68"/>
    <n v="19"/>
    <n v="14"/>
    <n v="14"/>
    <n v="507"/>
    <n v="2"/>
    <n v="3"/>
    <n v="5"/>
    <n v="8"/>
    <n v="3"/>
    <n v="0"/>
    <n v="0"/>
    <n v="0"/>
    <n v="0"/>
    <n v="0"/>
    <n v="0"/>
    <n v="0"/>
    <s v="Spain"/>
  </r>
  <r>
    <n v="2276"/>
    <n v="1955"/>
    <n v="70"/>
    <x v="0"/>
    <x v="1"/>
    <n v="57959"/>
    <n v="0"/>
    <n v="1"/>
    <d v="2013-05-02T00:00:00"/>
    <n v="71"/>
    <n v="430"/>
    <n v="16"/>
    <n v="322"/>
    <n v="43"/>
    <n v="24"/>
    <n v="33"/>
    <n v="868"/>
    <n v="5"/>
    <n v="4"/>
    <n v="7"/>
    <n v="11"/>
    <n v="3"/>
    <n v="0"/>
    <n v="0"/>
    <n v="0"/>
    <n v="0"/>
    <n v="0"/>
    <n v="0"/>
    <n v="0"/>
    <s v="Spain"/>
  </r>
  <r>
    <n v="1172"/>
    <n v="1983"/>
    <n v="42"/>
    <x v="1"/>
    <x v="2"/>
    <n v="92491"/>
    <n v="0"/>
    <n v="0"/>
    <d v="2013-05-01T00:00:00"/>
    <n v="71"/>
    <n v="979"/>
    <n v="44"/>
    <n v="935"/>
    <n v="29"/>
    <n v="25"/>
    <n v="22"/>
    <n v="2034"/>
    <n v="1"/>
    <n v="7"/>
    <n v="5"/>
    <n v="12"/>
    <n v="3"/>
    <n v="0"/>
    <n v="1"/>
    <n v="1"/>
    <n v="1"/>
    <n v="0"/>
    <n v="1"/>
    <n v="0"/>
    <s v="Spain"/>
  </r>
  <r>
    <n v="3225"/>
    <n v="1984"/>
    <n v="41"/>
    <x v="3"/>
    <x v="2"/>
    <n v="42207"/>
    <n v="1"/>
    <n v="0"/>
    <d v="2013-04-01T00:00:00"/>
    <n v="71"/>
    <n v="116"/>
    <n v="11"/>
    <n v="72"/>
    <n v="3"/>
    <n v="17"/>
    <n v="46"/>
    <n v="265"/>
    <n v="4"/>
    <n v="4"/>
    <n v="1"/>
    <n v="5"/>
    <n v="6"/>
    <n v="1"/>
    <n v="0"/>
    <n v="0"/>
    <n v="0"/>
    <n v="0"/>
    <n v="1"/>
    <n v="0"/>
    <s v="Spain"/>
  </r>
  <r>
    <n v="8629"/>
    <n v="1956"/>
    <n v="69"/>
    <x v="0"/>
    <x v="4"/>
    <n v="46984"/>
    <n v="1"/>
    <n v="1"/>
    <d v="2013-03-26T00:00:00"/>
    <n v="71"/>
    <n v="19"/>
    <n v="1"/>
    <n v="10"/>
    <n v="2"/>
    <n v="1"/>
    <n v="8"/>
    <n v="41"/>
    <n v="1"/>
    <n v="1"/>
    <n v="0"/>
    <n v="3"/>
    <n v="5"/>
    <n v="0"/>
    <n v="0"/>
    <n v="0"/>
    <n v="0"/>
    <n v="0"/>
    <n v="0"/>
    <n v="0"/>
    <s v="Canada"/>
  </r>
  <r>
    <n v="798"/>
    <n v="1987"/>
    <n v="38"/>
    <x v="0"/>
    <x v="1"/>
    <n v="23442"/>
    <n v="1"/>
    <n v="0"/>
    <d v="2012-12-24T00:00:00"/>
    <n v="71"/>
    <n v="2"/>
    <n v="0"/>
    <n v="6"/>
    <n v="8"/>
    <n v="6"/>
    <n v="5"/>
    <n v="27"/>
    <n v="1"/>
    <n v="1"/>
    <n v="0"/>
    <n v="3"/>
    <n v="7"/>
    <n v="0"/>
    <n v="0"/>
    <n v="0"/>
    <n v="0"/>
    <n v="0"/>
    <n v="0"/>
    <n v="0"/>
    <s v="Spain"/>
  </r>
  <r>
    <n v="269"/>
    <n v="1963"/>
    <n v="62"/>
    <x v="1"/>
    <x v="1"/>
    <n v="46757"/>
    <n v="0"/>
    <n v="1"/>
    <d v="2012-11-16T00:00:00"/>
    <n v="71"/>
    <n v="777"/>
    <n v="30"/>
    <n v="163"/>
    <n v="0"/>
    <n v="51"/>
    <n v="122"/>
    <n v="1143"/>
    <n v="6"/>
    <n v="4"/>
    <n v="4"/>
    <n v="7"/>
    <n v="9"/>
    <n v="0"/>
    <n v="0"/>
    <n v="0"/>
    <n v="0"/>
    <n v="0"/>
    <n v="0"/>
    <n v="0"/>
    <s v="Spain"/>
  </r>
  <r>
    <n v="8213"/>
    <n v="1980"/>
    <n v="45"/>
    <x v="2"/>
    <x v="3"/>
    <n v="14515"/>
    <n v="1"/>
    <n v="0"/>
    <d v="2012-11-09T00:00:00"/>
    <n v="71"/>
    <n v="6"/>
    <n v="4"/>
    <n v="9"/>
    <n v="6"/>
    <n v="36"/>
    <n v="35"/>
    <n v="96"/>
    <n v="4"/>
    <n v="2"/>
    <n v="2"/>
    <n v="3"/>
    <n v="7"/>
    <n v="0"/>
    <n v="0"/>
    <n v="0"/>
    <n v="0"/>
    <n v="0"/>
    <n v="1"/>
    <n v="0"/>
    <s v="Spain"/>
  </r>
  <r>
    <n v="10245"/>
    <n v="1986"/>
    <n v="39"/>
    <x v="2"/>
    <x v="1"/>
    <n v="80910"/>
    <n v="0"/>
    <n v="0"/>
    <d v="2012-10-31T00:00:00"/>
    <n v="71"/>
    <n v="160"/>
    <n v="80"/>
    <n v="369"/>
    <n v="67"/>
    <n v="39"/>
    <n v="41"/>
    <n v="756"/>
    <n v="1"/>
    <n v="3"/>
    <n v="3"/>
    <n v="8"/>
    <n v="1"/>
    <n v="0"/>
    <n v="0"/>
    <n v="0"/>
    <n v="0"/>
    <n v="0"/>
    <n v="0"/>
    <n v="0"/>
    <s v="Spain"/>
  </r>
  <r>
    <n v="2447"/>
    <n v="1979"/>
    <n v="46"/>
    <x v="0"/>
    <x v="3"/>
    <n v="30545"/>
    <n v="1"/>
    <n v="0"/>
    <d v="2012-10-17T00:00:00"/>
    <n v="71"/>
    <n v="4"/>
    <n v="12"/>
    <n v="15"/>
    <n v="19"/>
    <n v="7"/>
    <n v="12"/>
    <n v="69"/>
    <n v="2"/>
    <n v="2"/>
    <n v="0"/>
    <n v="3"/>
    <n v="7"/>
    <n v="0"/>
    <n v="0"/>
    <n v="0"/>
    <n v="0"/>
    <n v="0"/>
    <n v="0"/>
    <n v="0"/>
    <s v="India"/>
  </r>
  <r>
    <n v="9817"/>
    <n v="1970"/>
    <n v="55"/>
    <x v="3"/>
    <x v="1"/>
    <n v="44802"/>
    <n v="0"/>
    <n v="0"/>
    <d v="2012-08-21T00:00:00"/>
    <n v="71"/>
    <n v="853"/>
    <n v="10"/>
    <n v="143"/>
    <n v="13"/>
    <n v="10"/>
    <n v="20"/>
    <n v="1049"/>
    <n v="2"/>
    <n v="9"/>
    <n v="4"/>
    <n v="12"/>
    <n v="8"/>
    <n v="0"/>
    <n v="0"/>
    <n v="0"/>
    <n v="0"/>
    <n v="0"/>
    <n v="0"/>
    <n v="0"/>
    <s v="India"/>
  </r>
  <r>
    <n v="1371"/>
    <n v="1976"/>
    <n v="49"/>
    <x v="0"/>
    <x v="1"/>
    <n v="79941"/>
    <n v="0"/>
    <n v="0"/>
    <d v="2014-06-28T00:00:00"/>
    <n v="72"/>
    <n v="123"/>
    <n v="164"/>
    <n v="266"/>
    <n v="227"/>
    <n v="30"/>
    <n v="174"/>
    <n v="984"/>
    <n v="1"/>
    <n v="2"/>
    <n v="4"/>
    <n v="9"/>
    <n v="1"/>
    <n v="0"/>
    <n v="0"/>
    <n v="0"/>
    <n v="0"/>
    <n v="0"/>
    <n v="0"/>
    <n v="0"/>
    <s v="Australia"/>
  </r>
  <r>
    <n v="8093"/>
    <n v="1969"/>
    <n v="56"/>
    <x v="3"/>
    <x v="2"/>
    <n v="79734"/>
    <n v="0"/>
    <n v="0"/>
    <d v="2014-06-28T00:00:00"/>
    <n v="72"/>
    <n v="572"/>
    <n v="8"/>
    <n v="232"/>
    <n v="23"/>
    <n v="62"/>
    <n v="17"/>
    <n v="914"/>
    <n v="1"/>
    <n v="4"/>
    <n v="3"/>
    <n v="6"/>
    <n v="1"/>
    <n v="0"/>
    <n v="0"/>
    <n v="0"/>
    <n v="1"/>
    <n v="0"/>
    <n v="0"/>
    <n v="0"/>
    <s v="Spain"/>
  </r>
  <r>
    <n v="713"/>
    <n v="1977"/>
    <n v="48"/>
    <x v="3"/>
    <x v="2"/>
    <n v="50353"/>
    <n v="0"/>
    <n v="0"/>
    <d v="2014-06-08T00:00:00"/>
    <n v="72"/>
    <n v="141"/>
    <n v="15"/>
    <n v="153"/>
    <n v="67"/>
    <n v="31"/>
    <n v="35"/>
    <n v="442"/>
    <n v="1"/>
    <n v="4"/>
    <n v="4"/>
    <n v="6"/>
    <n v="3"/>
    <n v="0"/>
    <n v="0"/>
    <n v="0"/>
    <n v="0"/>
    <n v="0"/>
    <n v="0"/>
    <n v="0"/>
    <s v="Spain"/>
  </r>
  <r>
    <n v="11051"/>
    <n v="1956"/>
    <n v="69"/>
    <x v="1"/>
    <x v="3"/>
    <n v="77376"/>
    <n v="1"/>
    <n v="1"/>
    <d v="2014-05-10T00:00:00"/>
    <n v="72"/>
    <n v="492"/>
    <n v="19"/>
    <n v="110"/>
    <n v="16"/>
    <n v="12"/>
    <n v="12"/>
    <n v="661"/>
    <n v="4"/>
    <n v="6"/>
    <n v="3"/>
    <n v="10"/>
    <n v="4"/>
    <n v="0"/>
    <n v="0"/>
    <n v="0"/>
    <n v="0"/>
    <n v="0"/>
    <n v="0"/>
    <n v="0"/>
    <s v="Canada"/>
  </r>
  <r>
    <n v="5545"/>
    <n v="1972"/>
    <n v="53"/>
    <x v="1"/>
    <x v="2"/>
    <n v="78075"/>
    <n v="0"/>
    <n v="0"/>
    <d v="2014-04-05T00:00:00"/>
    <n v="72"/>
    <n v="572"/>
    <n v="8"/>
    <n v="259"/>
    <n v="34"/>
    <n v="35"/>
    <n v="80"/>
    <n v="988"/>
    <n v="1"/>
    <n v="3"/>
    <n v="5"/>
    <n v="5"/>
    <n v="1"/>
    <n v="0"/>
    <n v="0"/>
    <n v="0"/>
    <n v="0"/>
    <n v="0"/>
    <n v="0"/>
    <n v="0"/>
    <s v="Spain"/>
  </r>
  <r>
    <n v="5283"/>
    <n v="1976"/>
    <n v="49"/>
    <x v="1"/>
    <x v="1"/>
    <n v="42473"/>
    <n v="1"/>
    <n v="1"/>
    <d v="2014-02-17T00:00:00"/>
    <n v="72"/>
    <n v="93"/>
    <n v="1"/>
    <n v="21"/>
    <n v="0"/>
    <n v="4"/>
    <n v="25"/>
    <n v="144"/>
    <n v="3"/>
    <n v="2"/>
    <n v="1"/>
    <n v="4"/>
    <n v="5"/>
    <n v="0"/>
    <n v="0"/>
    <n v="0"/>
    <n v="0"/>
    <n v="0"/>
    <n v="0"/>
    <n v="0"/>
    <s v="Spain"/>
  </r>
  <r>
    <n v="5010"/>
    <n v="1988"/>
    <n v="37"/>
    <x v="0"/>
    <x v="1"/>
    <n v="25008"/>
    <n v="1"/>
    <n v="0"/>
    <d v="2014-02-02T00:00:00"/>
    <n v="72"/>
    <n v="2"/>
    <n v="8"/>
    <n v="8"/>
    <n v="6"/>
    <n v="1"/>
    <n v="9"/>
    <n v="34"/>
    <n v="2"/>
    <n v="1"/>
    <n v="0"/>
    <n v="3"/>
    <n v="8"/>
    <n v="0"/>
    <n v="0"/>
    <n v="0"/>
    <n v="0"/>
    <n v="0"/>
    <n v="0"/>
    <n v="0"/>
    <s v="Spain"/>
  </r>
  <r>
    <n v="7495"/>
    <n v="1948"/>
    <n v="77"/>
    <x v="1"/>
    <x v="2"/>
    <n v="56223"/>
    <n v="0"/>
    <n v="1"/>
    <d v="2013-12-20T00:00:00"/>
    <n v="72"/>
    <n v="77"/>
    <n v="28"/>
    <n v="31"/>
    <n v="16"/>
    <n v="0"/>
    <n v="4"/>
    <n v="156"/>
    <n v="2"/>
    <n v="2"/>
    <n v="1"/>
    <n v="5"/>
    <n v="4"/>
    <n v="0"/>
    <n v="0"/>
    <n v="0"/>
    <n v="0"/>
    <n v="0"/>
    <n v="0"/>
    <n v="0"/>
    <s v="Spain"/>
  </r>
  <r>
    <n v="4368"/>
    <n v="1980"/>
    <n v="45"/>
    <x v="0"/>
    <x v="2"/>
    <n v="47850"/>
    <n v="1"/>
    <n v="0"/>
    <d v="2013-12-03T00:00:00"/>
    <n v="72"/>
    <n v="42"/>
    <n v="7"/>
    <n v="43"/>
    <n v="20"/>
    <n v="12"/>
    <n v="10"/>
    <n v="134"/>
    <n v="1"/>
    <n v="3"/>
    <n v="0"/>
    <n v="4"/>
    <n v="6"/>
    <n v="0"/>
    <n v="0"/>
    <n v="0"/>
    <n v="0"/>
    <n v="0"/>
    <n v="0"/>
    <n v="0"/>
    <s v="Spain"/>
  </r>
  <r>
    <n v="6303"/>
    <n v="1986"/>
    <n v="39"/>
    <x v="1"/>
    <x v="3"/>
    <n v="91820"/>
    <n v="0"/>
    <n v="0"/>
    <d v="2013-11-23T00:00:00"/>
    <n v="72"/>
    <n v="410"/>
    <n v="73"/>
    <n v="747"/>
    <n v="76"/>
    <n v="161"/>
    <n v="30"/>
    <n v="1497"/>
    <n v="0"/>
    <n v="5"/>
    <n v="5"/>
    <n v="12"/>
    <n v="1"/>
    <n v="0"/>
    <n v="0"/>
    <n v="0"/>
    <n v="0"/>
    <n v="0"/>
    <n v="0"/>
    <n v="0"/>
    <s v="Canada"/>
  </r>
  <r>
    <n v="1030"/>
    <n v="1965"/>
    <n v="60"/>
    <x v="1"/>
    <x v="1"/>
    <n v="40637"/>
    <n v="1"/>
    <n v="1"/>
    <d v="2013-07-17T00:00:00"/>
    <n v="72"/>
    <n v="22"/>
    <n v="0"/>
    <n v="13"/>
    <n v="0"/>
    <n v="0"/>
    <n v="3"/>
    <n v="38"/>
    <n v="2"/>
    <n v="1"/>
    <n v="0"/>
    <n v="3"/>
    <n v="7"/>
    <n v="0"/>
    <n v="0"/>
    <n v="0"/>
    <n v="0"/>
    <n v="0"/>
    <n v="0"/>
    <n v="0"/>
    <s v="Saudi Arabia"/>
  </r>
  <r>
    <n v="10364"/>
    <n v="1959"/>
    <n v="66"/>
    <x v="0"/>
    <x v="0"/>
    <n v="23295"/>
    <n v="0"/>
    <n v="0"/>
    <d v="2013-07-13T00:00:00"/>
    <n v="72"/>
    <n v="0"/>
    <n v="0"/>
    <n v="1"/>
    <n v="2"/>
    <n v="12"/>
    <n v="5"/>
    <n v="20"/>
    <n v="1"/>
    <n v="1"/>
    <n v="0"/>
    <n v="2"/>
    <n v="8"/>
    <n v="0"/>
    <n v="0"/>
    <n v="0"/>
    <n v="0"/>
    <n v="0"/>
    <n v="0"/>
    <n v="0"/>
    <s v="Spain"/>
  </r>
  <r>
    <n v="6945"/>
    <n v="1952"/>
    <n v="73"/>
    <x v="0"/>
    <x v="1"/>
    <n v="84574"/>
    <n v="0"/>
    <n v="0"/>
    <d v="2013-06-04T00:00:00"/>
    <n v="72"/>
    <n v="387"/>
    <n v="20"/>
    <n v="713"/>
    <n v="38"/>
    <n v="54"/>
    <n v="163"/>
    <n v="1375"/>
    <n v="1"/>
    <n v="9"/>
    <n v="11"/>
    <n v="11"/>
    <n v="5"/>
    <n v="0"/>
    <n v="0"/>
    <n v="0"/>
    <n v="0"/>
    <n v="0"/>
    <n v="0"/>
    <n v="0"/>
    <s v="Spain"/>
  </r>
  <r>
    <n v="8562"/>
    <n v="1969"/>
    <n v="56"/>
    <x v="0"/>
    <x v="3"/>
    <n v="54165"/>
    <n v="0"/>
    <n v="0"/>
    <d v="2013-05-28T00:00:00"/>
    <n v="72"/>
    <n v="127"/>
    <n v="4"/>
    <n v="73"/>
    <n v="15"/>
    <n v="6"/>
    <n v="11"/>
    <n v="236"/>
    <n v="1"/>
    <n v="2"/>
    <n v="1"/>
    <n v="7"/>
    <n v="2"/>
    <n v="0"/>
    <n v="0"/>
    <n v="0"/>
    <n v="0"/>
    <n v="0"/>
    <n v="0"/>
    <n v="0"/>
    <s v="Spain"/>
  </r>
  <r>
    <n v="2918"/>
    <n v="1981"/>
    <n v="44"/>
    <x v="0"/>
    <x v="0"/>
    <n v="28510"/>
    <n v="1"/>
    <n v="1"/>
    <d v="2013-04-13T00:00:00"/>
    <n v="72"/>
    <n v="44"/>
    <n v="5"/>
    <n v="19"/>
    <n v="0"/>
    <n v="4"/>
    <n v="19"/>
    <n v="91"/>
    <n v="3"/>
    <n v="2"/>
    <n v="0"/>
    <n v="4"/>
    <n v="5"/>
    <n v="0"/>
    <n v="0"/>
    <n v="0"/>
    <n v="0"/>
    <n v="0"/>
    <n v="0"/>
    <n v="0"/>
    <s v="Spain"/>
  </r>
  <r>
    <n v="9167"/>
    <n v="1956"/>
    <n v="69"/>
    <x v="0"/>
    <x v="2"/>
    <n v="67131"/>
    <n v="0"/>
    <n v="1"/>
    <d v="2013-03-26T00:00:00"/>
    <n v="72"/>
    <n v="465"/>
    <n v="71"/>
    <n v="250"/>
    <n v="93"/>
    <n v="35"/>
    <n v="62"/>
    <n v="976"/>
    <n v="3"/>
    <n v="9"/>
    <n v="2"/>
    <n v="12"/>
    <n v="6"/>
    <n v="0"/>
    <n v="0"/>
    <n v="0"/>
    <n v="0"/>
    <n v="0"/>
    <n v="0"/>
    <n v="0"/>
    <s v="Spain"/>
  </r>
  <r>
    <n v="4743"/>
    <n v="1969"/>
    <n v="56"/>
    <x v="1"/>
    <x v="2"/>
    <n v="56242"/>
    <n v="0"/>
    <n v="1"/>
    <d v="2013-03-03T00:00:00"/>
    <n v="72"/>
    <n v="689"/>
    <n v="8"/>
    <n v="167"/>
    <n v="11"/>
    <n v="8"/>
    <n v="88"/>
    <n v="971"/>
    <n v="5"/>
    <n v="8"/>
    <n v="4"/>
    <n v="11"/>
    <n v="6"/>
    <n v="0"/>
    <n v="0"/>
    <n v="0"/>
    <n v="0"/>
    <n v="0"/>
    <n v="0"/>
    <n v="0"/>
    <s v="USA"/>
  </r>
  <r>
    <n v="10742"/>
    <n v="1983"/>
    <n v="42"/>
    <x v="1"/>
    <x v="2"/>
    <n v="86580"/>
    <n v="0"/>
    <n v="0"/>
    <d v="2013-02-27T00:00:00"/>
    <n v="72"/>
    <n v="532"/>
    <n v="21"/>
    <n v="127"/>
    <n v="26"/>
    <n v="20"/>
    <n v="20"/>
    <n v="746"/>
    <n v="0"/>
    <n v="4"/>
    <n v="2"/>
    <n v="5"/>
    <n v="1"/>
    <n v="0"/>
    <n v="0"/>
    <n v="1"/>
    <n v="0"/>
    <n v="0"/>
    <n v="0"/>
    <n v="0"/>
    <s v="Spain"/>
  </r>
  <r>
    <n v="10965"/>
    <n v="1955"/>
    <n v="70"/>
    <x v="0"/>
    <x v="3"/>
    <n v="76005"/>
    <n v="0"/>
    <n v="0"/>
    <d v="2013-02-22T00:00:00"/>
    <n v="72"/>
    <n v="983"/>
    <n v="20"/>
    <n v="389"/>
    <n v="240"/>
    <n v="50"/>
    <n v="40"/>
    <n v="1722"/>
    <n v="1"/>
    <n v="3"/>
    <n v="5"/>
    <n v="13"/>
    <n v="6"/>
    <n v="0"/>
    <n v="0"/>
    <n v="0"/>
    <n v="1"/>
    <n v="0"/>
    <n v="0"/>
    <n v="0"/>
    <s v="Spain"/>
  </r>
  <r>
    <n v="7129"/>
    <n v="1962"/>
    <n v="63"/>
    <x v="1"/>
    <x v="2"/>
    <n v="54693"/>
    <n v="0"/>
    <n v="1"/>
    <d v="2013-02-17T00:00:00"/>
    <n v="72"/>
    <n v="686"/>
    <n v="17"/>
    <n v="142"/>
    <n v="23"/>
    <n v="26"/>
    <n v="35"/>
    <n v="929"/>
    <n v="8"/>
    <n v="6"/>
    <n v="4"/>
    <n v="13"/>
    <n v="6"/>
    <n v="0"/>
    <n v="0"/>
    <n v="0"/>
    <n v="0"/>
    <n v="0"/>
    <n v="0"/>
    <n v="0"/>
    <s v="Spain"/>
  </r>
  <r>
    <n v="3732"/>
    <n v="1955"/>
    <n v="70"/>
    <x v="3"/>
    <x v="2"/>
    <n v="52750"/>
    <n v="0"/>
    <n v="1"/>
    <d v="2013-02-04T00:00:00"/>
    <n v="72"/>
    <n v="393"/>
    <n v="0"/>
    <n v="239"/>
    <n v="90"/>
    <n v="69"/>
    <n v="69"/>
    <n v="860"/>
    <n v="6"/>
    <n v="5"/>
    <n v="7"/>
    <n v="9"/>
    <n v="4"/>
    <n v="0"/>
    <n v="0"/>
    <n v="0"/>
    <n v="0"/>
    <n v="0"/>
    <n v="0"/>
    <n v="0"/>
    <s v="Canada"/>
  </r>
  <r>
    <n v="7124"/>
    <n v="1968"/>
    <n v="57"/>
    <x v="0"/>
    <x v="0"/>
    <n v="36997"/>
    <n v="1"/>
    <n v="1"/>
    <d v="2013-02-01T00:00:00"/>
    <n v="72"/>
    <n v="43"/>
    <n v="4"/>
    <n v="12"/>
    <n v="8"/>
    <n v="0"/>
    <n v="27"/>
    <n v="94"/>
    <n v="5"/>
    <n v="2"/>
    <n v="1"/>
    <n v="4"/>
    <n v="5"/>
    <n v="0"/>
    <n v="0"/>
    <n v="0"/>
    <n v="0"/>
    <n v="0"/>
    <n v="0"/>
    <n v="0"/>
    <s v="Canada"/>
  </r>
  <r>
    <n v="10686"/>
    <n v="1965"/>
    <n v="60"/>
    <x v="1"/>
    <x v="3"/>
    <n v="34230"/>
    <n v="1"/>
    <n v="1"/>
    <d v="2012-12-26T00:00:00"/>
    <n v="72"/>
    <n v="15"/>
    <n v="0"/>
    <n v="4"/>
    <n v="0"/>
    <n v="0"/>
    <n v="2"/>
    <n v="21"/>
    <n v="1"/>
    <n v="1"/>
    <n v="0"/>
    <n v="2"/>
    <n v="7"/>
    <n v="0"/>
    <n v="0"/>
    <n v="0"/>
    <n v="0"/>
    <n v="0"/>
    <n v="0"/>
    <n v="0"/>
    <s v="Spain"/>
  </r>
  <r>
    <n v="7247"/>
    <n v="1960"/>
    <n v="65"/>
    <x v="0"/>
    <x v="4"/>
    <n v="47916"/>
    <n v="0"/>
    <n v="1"/>
    <d v="2012-11-22T00:00:00"/>
    <n v="72"/>
    <n v="505"/>
    <n v="0"/>
    <n v="26"/>
    <n v="0"/>
    <n v="0"/>
    <n v="75"/>
    <n v="606"/>
    <n v="5"/>
    <n v="7"/>
    <n v="4"/>
    <n v="6"/>
    <n v="6"/>
    <n v="0"/>
    <n v="1"/>
    <n v="0"/>
    <n v="0"/>
    <n v="0"/>
    <n v="0"/>
    <n v="0"/>
    <s v="Germany"/>
  </r>
  <r>
    <n v="1513"/>
    <n v="1979"/>
    <n v="46"/>
    <x v="2"/>
    <x v="3"/>
    <n v="60839"/>
    <n v="1"/>
    <n v="1"/>
    <d v="2012-08-28T00:00:00"/>
    <n v="72"/>
    <n v="600"/>
    <n v="21"/>
    <n v="128"/>
    <n v="223"/>
    <n v="150"/>
    <n v="128"/>
    <n v="1250"/>
    <n v="13"/>
    <n v="2"/>
    <n v="2"/>
    <n v="12"/>
    <n v="8"/>
    <n v="0"/>
    <n v="0"/>
    <n v="0"/>
    <n v="0"/>
    <n v="0"/>
    <n v="0"/>
    <n v="0"/>
    <s v="Spain"/>
  </r>
  <r>
    <n v="460"/>
    <n v="1972"/>
    <n v="53"/>
    <x v="1"/>
    <x v="2"/>
    <n v="79930"/>
    <n v="0"/>
    <n v="0"/>
    <d v="2012-08-08T00:00:00"/>
    <n v="72"/>
    <n v="792"/>
    <n v="86"/>
    <n v="740"/>
    <n v="67"/>
    <n v="51"/>
    <n v="17"/>
    <n v="1753"/>
    <n v="1"/>
    <n v="3"/>
    <n v="5"/>
    <n v="8"/>
    <n v="2"/>
    <n v="0"/>
    <n v="0"/>
    <n v="0"/>
    <n v="0"/>
    <n v="0"/>
    <n v="0"/>
    <n v="0"/>
    <s v="Saudi Arabia"/>
  </r>
  <r>
    <n v="6653"/>
    <n v="1970"/>
    <n v="55"/>
    <x v="1"/>
    <x v="2"/>
    <n v="55158"/>
    <n v="1"/>
    <n v="1"/>
    <d v="2012-07-30T00:00:00"/>
    <n v="72"/>
    <n v="293"/>
    <n v="0"/>
    <n v="87"/>
    <n v="4"/>
    <n v="11"/>
    <n v="23"/>
    <n v="418"/>
    <n v="4"/>
    <n v="7"/>
    <n v="2"/>
    <n v="5"/>
    <n v="7"/>
    <n v="0"/>
    <n v="0"/>
    <n v="0"/>
    <n v="0"/>
    <n v="0"/>
    <n v="1"/>
    <n v="0"/>
    <s v="Spain"/>
  </r>
  <r>
    <n v="9400"/>
    <n v="1958"/>
    <n v="67"/>
    <x v="2"/>
    <x v="1"/>
    <n v="85485"/>
    <n v="0"/>
    <n v="0"/>
    <d v="2014-06-21T00:00:00"/>
    <n v="73"/>
    <n v="630"/>
    <n v="26"/>
    <n v="611"/>
    <n v="44"/>
    <n v="18"/>
    <n v="54"/>
    <n v="1383"/>
    <n v="1"/>
    <n v="6"/>
    <n v="6"/>
    <n v="6"/>
    <n v="2"/>
    <n v="0"/>
    <n v="0"/>
    <n v="0"/>
    <n v="0"/>
    <n v="0"/>
    <n v="0"/>
    <n v="0"/>
    <s v="Spain"/>
  </r>
  <r>
    <n v="7106"/>
    <n v="1943"/>
    <n v="82"/>
    <x v="1"/>
    <x v="2"/>
    <n v="75865"/>
    <n v="0"/>
    <n v="0"/>
    <d v="2014-03-31T00:00:00"/>
    <n v="73"/>
    <n v="483"/>
    <n v="0"/>
    <n v="591"/>
    <n v="156"/>
    <n v="0"/>
    <n v="12"/>
    <n v="1242"/>
    <n v="1"/>
    <n v="3"/>
    <n v="5"/>
    <n v="10"/>
    <n v="1"/>
    <n v="0"/>
    <n v="0"/>
    <n v="0"/>
    <n v="0"/>
    <n v="0"/>
    <n v="0"/>
    <n v="0"/>
    <s v="Spain"/>
  </r>
  <r>
    <n v="4252"/>
    <n v="1965"/>
    <n v="60"/>
    <x v="0"/>
    <x v="2"/>
    <n v="44375"/>
    <n v="0"/>
    <n v="1"/>
    <d v="2014-03-23T00:00:00"/>
    <n v="73"/>
    <n v="213"/>
    <n v="5"/>
    <n v="28"/>
    <n v="7"/>
    <n v="7"/>
    <n v="41"/>
    <n v="301"/>
    <n v="1"/>
    <n v="4"/>
    <n v="1"/>
    <n v="6"/>
    <n v="5"/>
    <n v="0"/>
    <n v="0"/>
    <n v="0"/>
    <n v="0"/>
    <n v="0"/>
    <n v="0"/>
    <n v="0"/>
    <s v="Spain"/>
  </r>
  <r>
    <n v="9240"/>
    <n v="1971"/>
    <n v="54"/>
    <x v="1"/>
    <x v="1"/>
    <n v="60504"/>
    <n v="0"/>
    <n v="1"/>
    <d v="2014-02-07T00:00:00"/>
    <n v="73"/>
    <n v="458"/>
    <n v="0"/>
    <n v="24"/>
    <n v="6"/>
    <n v="4"/>
    <n v="34"/>
    <n v="526"/>
    <n v="2"/>
    <n v="6"/>
    <n v="2"/>
    <n v="8"/>
    <n v="6"/>
    <n v="0"/>
    <n v="0"/>
    <n v="0"/>
    <n v="0"/>
    <n v="0"/>
    <n v="0"/>
    <n v="0"/>
    <s v="Spain"/>
  </r>
  <r>
    <n v="10770"/>
    <n v="1959"/>
    <n v="66"/>
    <x v="0"/>
    <x v="2"/>
    <n v="65492"/>
    <n v="0"/>
    <n v="0"/>
    <d v="2014-01-26T00:00:00"/>
    <n v="73"/>
    <n v="247"/>
    <n v="161"/>
    <n v="295"/>
    <n v="210"/>
    <n v="85"/>
    <n v="47"/>
    <n v="1045"/>
    <n v="2"/>
    <n v="4"/>
    <n v="7"/>
    <n v="13"/>
    <n v="2"/>
    <n v="0"/>
    <n v="0"/>
    <n v="0"/>
    <n v="0"/>
    <n v="0"/>
    <n v="0"/>
    <n v="0"/>
    <s v="Canada"/>
  </r>
  <r>
    <n v="176"/>
    <n v="1980"/>
    <n v="45"/>
    <x v="2"/>
    <x v="1"/>
    <n v="67506"/>
    <n v="0"/>
    <n v="1"/>
    <d v="2014-01-02T00:00:00"/>
    <n v="73"/>
    <n v="90"/>
    <n v="38"/>
    <n v="67"/>
    <n v="33"/>
    <n v="36"/>
    <n v="67"/>
    <n v="331"/>
    <n v="1"/>
    <n v="4"/>
    <n v="1"/>
    <n v="6"/>
    <n v="3"/>
    <n v="0"/>
    <n v="0"/>
    <n v="0"/>
    <n v="0"/>
    <n v="0"/>
    <n v="0"/>
    <n v="0"/>
    <s v="Spain"/>
  </r>
  <r>
    <n v="6870"/>
    <n v="1959"/>
    <n v="66"/>
    <x v="1"/>
    <x v="0"/>
    <n v="68805"/>
    <n v="0"/>
    <n v="1"/>
    <d v="2013-09-17T00:00:00"/>
    <n v="73"/>
    <n v="182"/>
    <n v="2"/>
    <n v="49"/>
    <n v="17"/>
    <n v="13"/>
    <n v="20"/>
    <n v="283"/>
    <n v="1"/>
    <n v="3"/>
    <n v="1"/>
    <n v="7"/>
    <n v="2"/>
    <n v="0"/>
    <n v="0"/>
    <n v="0"/>
    <n v="0"/>
    <n v="0"/>
    <n v="0"/>
    <n v="0"/>
    <s v="Spain"/>
  </r>
  <r>
    <n v="143"/>
    <n v="1970"/>
    <n v="55"/>
    <x v="0"/>
    <x v="1"/>
    <n v="61209"/>
    <n v="0"/>
    <n v="0"/>
    <d v="2013-08-25T00:00:00"/>
    <n v="73"/>
    <n v="466"/>
    <n v="0"/>
    <n v="224"/>
    <n v="119"/>
    <n v="49"/>
    <n v="99"/>
    <n v="957"/>
    <n v="1"/>
    <n v="5"/>
    <n v="3"/>
    <n v="4"/>
    <n v="2"/>
    <n v="0"/>
    <n v="0"/>
    <n v="0"/>
    <n v="0"/>
    <n v="0"/>
    <n v="0"/>
    <n v="0"/>
    <s v="USA"/>
  </r>
  <r>
    <n v="6445"/>
    <n v="1967"/>
    <n v="58"/>
    <x v="0"/>
    <x v="3"/>
    <n v="66825"/>
    <n v="0"/>
    <n v="0"/>
    <d v="2013-07-14T00:00:00"/>
    <n v="73"/>
    <n v="243"/>
    <n v="101"/>
    <n v="405"/>
    <n v="29"/>
    <n v="40"/>
    <n v="40"/>
    <n v="858"/>
    <n v="1"/>
    <n v="4"/>
    <n v="5"/>
    <n v="6"/>
    <n v="2"/>
    <n v="0"/>
    <n v="0"/>
    <n v="0"/>
    <n v="0"/>
    <n v="0"/>
    <n v="0"/>
    <n v="0"/>
    <s v="Saudi Arabia"/>
  </r>
  <r>
    <n v="4278"/>
    <n v="1983"/>
    <n v="42"/>
    <x v="1"/>
    <x v="1"/>
    <n v="87188"/>
    <n v="0"/>
    <n v="0"/>
    <d v="2013-06-03T00:00:00"/>
    <n v="73"/>
    <n v="910"/>
    <n v="111"/>
    <n v="724"/>
    <n v="49"/>
    <n v="74"/>
    <n v="55"/>
    <n v="1923"/>
    <n v="1"/>
    <n v="10"/>
    <n v="2"/>
    <n v="6"/>
    <n v="3"/>
    <n v="0"/>
    <n v="0"/>
    <n v="0"/>
    <n v="0"/>
    <n v="0"/>
    <n v="1"/>
    <n v="0"/>
    <s v="India"/>
  </r>
  <r>
    <n v="6906"/>
    <n v="1953"/>
    <n v="72"/>
    <x v="3"/>
    <x v="4"/>
    <n v="84953"/>
    <n v="0"/>
    <n v="0"/>
    <d v="2013-06-03T00:00:00"/>
    <n v="73"/>
    <n v="167"/>
    <n v="48"/>
    <n v="602"/>
    <n v="63"/>
    <n v="72"/>
    <n v="72"/>
    <n v="1024"/>
    <n v="1"/>
    <n v="3"/>
    <n v="10"/>
    <n v="4"/>
    <n v="2"/>
    <n v="0"/>
    <n v="1"/>
    <n v="1"/>
    <n v="1"/>
    <n v="0"/>
    <n v="1"/>
    <n v="0"/>
    <s v="Spain"/>
  </r>
  <r>
    <n v="4637"/>
    <n v="1954"/>
    <n v="71"/>
    <x v="1"/>
    <x v="1"/>
    <n v="74637"/>
    <n v="0"/>
    <n v="0"/>
    <d v="2013-05-18T00:00:00"/>
    <n v="73"/>
    <n v="960"/>
    <n v="64"/>
    <n v="464"/>
    <n v="146"/>
    <n v="0"/>
    <n v="16"/>
    <n v="1650"/>
    <n v="1"/>
    <n v="6"/>
    <n v="9"/>
    <n v="9"/>
    <n v="3"/>
    <n v="0"/>
    <n v="0"/>
    <n v="0"/>
    <n v="1"/>
    <n v="0"/>
    <n v="0"/>
    <n v="0"/>
    <s v="Saudi Arabia"/>
  </r>
  <r>
    <n v="8690"/>
    <n v="1962"/>
    <n v="63"/>
    <x v="0"/>
    <x v="2"/>
    <n v="86111"/>
    <n v="0"/>
    <n v="0"/>
    <d v="2013-04-19T00:00:00"/>
    <n v="73"/>
    <n v="399"/>
    <n v="28"/>
    <n v="756"/>
    <n v="36"/>
    <n v="40"/>
    <n v="126"/>
    <n v="1385"/>
    <n v="1"/>
    <n v="5"/>
    <n v="7"/>
    <n v="10"/>
    <n v="2"/>
    <n v="0"/>
    <n v="0"/>
    <n v="0"/>
    <n v="0"/>
    <n v="0"/>
    <n v="0"/>
    <n v="0"/>
    <s v="Canada"/>
  </r>
  <r>
    <n v="1173"/>
    <n v="1947"/>
    <n v="78"/>
    <x v="3"/>
    <x v="3"/>
    <n v="77632"/>
    <n v="0"/>
    <n v="0"/>
    <d v="2013-03-10T00:00:00"/>
    <n v="73"/>
    <n v="1200"/>
    <n v="105"/>
    <n v="758"/>
    <n v="0"/>
    <n v="42"/>
    <n v="147"/>
    <n v="2252"/>
    <n v="1"/>
    <n v="4"/>
    <n v="2"/>
    <n v="6"/>
    <n v="2"/>
    <n v="0"/>
    <n v="1"/>
    <n v="1"/>
    <n v="0"/>
    <n v="0"/>
    <n v="1"/>
    <n v="0"/>
    <s v="Spain"/>
  </r>
  <r>
    <n v="1928"/>
    <n v="1973"/>
    <n v="52"/>
    <x v="0"/>
    <x v="2"/>
    <n v="31814"/>
    <n v="1"/>
    <n v="0"/>
    <d v="2013-02-09T00:00:00"/>
    <n v="73"/>
    <n v="35"/>
    <n v="3"/>
    <n v="20"/>
    <n v="4"/>
    <n v="1"/>
    <n v="20"/>
    <n v="83"/>
    <n v="2"/>
    <n v="2"/>
    <n v="0"/>
    <n v="3"/>
    <n v="9"/>
    <n v="1"/>
    <n v="0"/>
    <n v="0"/>
    <n v="0"/>
    <n v="0"/>
    <n v="0"/>
    <n v="0"/>
    <s v="Saudi Arabia"/>
  </r>
  <r>
    <n v="9029"/>
    <n v="1972"/>
    <n v="53"/>
    <x v="1"/>
    <x v="2"/>
    <n v="70116"/>
    <n v="0"/>
    <n v="0"/>
    <d v="2013-01-26T00:00:00"/>
    <n v="73"/>
    <n v="707"/>
    <n v="44"/>
    <n v="603"/>
    <n v="95"/>
    <n v="58"/>
    <n v="29"/>
    <n v="1536"/>
    <n v="1"/>
    <n v="2"/>
    <n v="8"/>
    <n v="12"/>
    <n v="1"/>
    <n v="0"/>
    <n v="0"/>
    <n v="0"/>
    <n v="0"/>
    <n v="0"/>
    <n v="0"/>
    <n v="0"/>
    <s v="Spain"/>
  </r>
  <r>
    <n v="10299"/>
    <n v="1969"/>
    <n v="56"/>
    <x v="1"/>
    <x v="1"/>
    <n v="48240"/>
    <n v="0"/>
    <n v="0"/>
    <d v="2012-11-09T00:00:00"/>
    <n v="73"/>
    <n v="389"/>
    <n v="91"/>
    <n v="248"/>
    <n v="64"/>
    <n v="49"/>
    <n v="41"/>
    <n v="882"/>
    <n v="3"/>
    <n v="6"/>
    <n v="3"/>
    <n v="13"/>
    <n v="5"/>
    <n v="0"/>
    <n v="0"/>
    <n v="0"/>
    <n v="0"/>
    <n v="0"/>
    <n v="1"/>
    <n v="0"/>
    <s v="Spain"/>
  </r>
  <r>
    <n v="9246"/>
    <n v="1985"/>
    <n v="40"/>
    <x v="3"/>
    <x v="3"/>
    <n v="40101"/>
    <n v="1"/>
    <n v="0"/>
    <d v="2012-10-14T00:00:00"/>
    <n v="73"/>
    <n v="171"/>
    <n v="3"/>
    <n v="129"/>
    <n v="26"/>
    <n v="24"/>
    <n v="62"/>
    <n v="415"/>
    <n v="4"/>
    <n v="6"/>
    <n v="1"/>
    <n v="6"/>
    <n v="7"/>
    <n v="0"/>
    <n v="0"/>
    <n v="0"/>
    <n v="0"/>
    <n v="0"/>
    <n v="0"/>
    <n v="0"/>
    <s v="India"/>
  </r>
  <r>
    <n v="4943"/>
    <n v="1953"/>
    <n v="72"/>
    <x v="0"/>
    <x v="2"/>
    <n v="70503"/>
    <n v="0"/>
    <n v="0"/>
    <d v="2012-09-30T00:00:00"/>
    <n v="73"/>
    <n v="1379"/>
    <n v="33"/>
    <n v="216"/>
    <n v="0"/>
    <n v="33"/>
    <n v="66"/>
    <n v="1727"/>
    <n v="1"/>
    <n v="2"/>
    <n v="4"/>
    <n v="9"/>
    <n v="6"/>
    <n v="0"/>
    <n v="1"/>
    <n v="1"/>
    <n v="0"/>
    <n v="0"/>
    <n v="0"/>
    <n v="0"/>
    <s v="Spain"/>
  </r>
  <r>
    <n v="4122"/>
    <n v="1975"/>
    <n v="50"/>
    <x v="0"/>
    <x v="2"/>
    <n v="79205"/>
    <n v="0"/>
    <n v="0"/>
    <d v="2012-08-29T00:00:00"/>
    <n v="73"/>
    <n v="504"/>
    <n v="23"/>
    <n v="117"/>
    <n v="179"/>
    <n v="28"/>
    <n v="44"/>
    <n v="895"/>
    <n v="1"/>
    <n v="6"/>
    <n v="5"/>
    <n v="4"/>
    <n v="4"/>
    <n v="0"/>
    <n v="0"/>
    <n v="0"/>
    <n v="1"/>
    <n v="0"/>
    <n v="1"/>
    <n v="0"/>
    <s v="Spain"/>
  </r>
  <r>
    <n v="2853"/>
    <n v="1980"/>
    <n v="45"/>
    <x v="0"/>
    <x v="1"/>
    <n v="51766"/>
    <n v="1"/>
    <n v="0"/>
    <d v="2014-03-11T00:00:00"/>
    <n v="74"/>
    <n v="60"/>
    <n v="51"/>
    <n v="87"/>
    <n v="6"/>
    <n v="20"/>
    <n v="51"/>
    <n v="275"/>
    <n v="2"/>
    <n v="4"/>
    <n v="2"/>
    <n v="4"/>
    <n v="5"/>
    <n v="0"/>
    <n v="0"/>
    <n v="0"/>
    <n v="0"/>
    <n v="0"/>
    <n v="0"/>
    <n v="0"/>
    <s v="Canada"/>
  </r>
  <r>
    <n v="902"/>
    <n v="1980"/>
    <n v="45"/>
    <x v="0"/>
    <x v="3"/>
    <n v="62994"/>
    <n v="1"/>
    <n v="0"/>
    <d v="2014-03-04T00:00:00"/>
    <n v="74"/>
    <n v="224"/>
    <n v="12"/>
    <n v="48"/>
    <n v="4"/>
    <n v="12"/>
    <n v="12"/>
    <n v="312"/>
    <n v="1"/>
    <n v="6"/>
    <n v="2"/>
    <n v="4"/>
    <n v="6"/>
    <n v="0"/>
    <n v="0"/>
    <n v="0"/>
    <n v="0"/>
    <n v="0"/>
    <n v="0"/>
    <n v="0"/>
    <s v="Canada"/>
  </r>
  <r>
    <n v="1672"/>
    <n v="1974"/>
    <n v="51"/>
    <x v="1"/>
    <x v="3"/>
    <n v="65640"/>
    <n v="0"/>
    <n v="1"/>
    <d v="2014-03-01T00:00:00"/>
    <n v="74"/>
    <n v="204"/>
    <n v="7"/>
    <n v="149"/>
    <n v="20"/>
    <n v="15"/>
    <n v="66"/>
    <n v="461"/>
    <n v="1"/>
    <n v="5"/>
    <n v="1"/>
    <n v="8"/>
    <n v="2"/>
    <n v="0"/>
    <n v="0"/>
    <n v="0"/>
    <n v="0"/>
    <n v="0"/>
    <n v="0"/>
    <n v="0"/>
    <s v="Saudi Arabia"/>
  </r>
  <r>
    <n v="7254"/>
    <n v="1969"/>
    <n v="56"/>
    <x v="0"/>
    <x v="3"/>
    <n v="38361"/>
    <n v="1"/>
    <n v="0"/>
    <d v="2013-12-27T00:00:00"/>
    <n v="74"/>
    <n v="39"/>
    <n v="0"/>
    <n v="56"/>
    <n v="20"/>
    <n v="8"/>
    <n v="14"/>
    <n v="137"/>
    <n v="3"/>
    <n v="3"/>
    <n v="1"/>
    <n v="3"/>
    <n v="7"/>
    <n v="0"/>
    <n v="0"/>
    <n v="0"/>
    <n v="0"/>
    <n v="0"/>
    <n v="0"/>
    <n v="0"/>
    <s v="Saudi Arabia"/>
  </r>
  <r>
    <n v="8775"/>
    <n v="1969"/>
    <n v="56"/>
    <x v="0"/>
    <x v="3"/>
    <n v="38361"/>
    <n v="1"/>
    <n v="0"/>
    <d v="2013-12-27T00:00:00"/>
    <n v="74"/>
    <n v="39"/>
    <n v="0"/>
    <n v="56"/>
    <n v="20"/>
    <n v="8"/>
    <n v="14"/>
    <n v="137"/>
    <n v="3"/>
    <n v="3"/>
    <n v="1"/>
    <n v="3"/>
    <n v="7"/>
    <n v="0"/>
    <n v="0"/>
    <n v="0"/>
    <n v="0"/>
    <n v="0"/>
    <n v="0"/>
    <n v="0"/>
    <s v="Australia"/>
  </r>
  <r>
    <n v="9543"/>
    <n v="1985"/>
    <n v="40"/>
    <x v="0"/>
    <x v="2"/>
    <n v="19986"/>
    <n v="1"/>
    <n v="0"/>
    <d v="2013-11-14T00:00:00"/>
    <n v="74"/>
    <n v="3"/>
    <n v="6"/>
    <n v="5"/>
    <n v="0"/>
    <n v="2"/>
    <n v="6"/>
    <n v="22"/>
    <n v="1"/>
    <n v="0"/>
    <n v="0"/>
    <n v="3"/>
    <n v="7"/>
    <n v="0"/>
    <n v="0"/>
    <n v="0"/>
    <n v="0"/>
    <n v="0"/>
    <n v="0"/>
    <n v="0"/>
    <s v="Spain"/>
  </r>
  <r>
    <n v="7093"/>
    <n v="1985"/>
    <n v="40"/>
    <x v="0"/>
    <x v="2"/>
    <n v="19986"/>
    <n v="1"/>
    <n v="0"/>
    <d v="2013-11-14T00:00:00"/>
    <n v="74"/>
    <n v="3"/>
    <n v="6"/>
    <n v="5"/>
    <n v="0"/>
    <n v="2"/>
    <n v="6"/>
    <n v="22"/>
    <n v="1"/>
    <n v="0"/>
    <n v="0"/>
    <n v="3"/>
    <n v="7"/>
    <n v="0"/>
    <n v="0"/>
    <n v="0"/>
    <n v="0"/>
    <n v="0"/>
    <n v="0"/>
    <n v="0"/>
    <s v="Spain"/>
  </r>
  <r>
    <n v="2894"/>
    <n v="1985"/>
    <n v="40"/>
    <x v="0"/>
    <x v="1"/>
    <n v="72903"/>
    <n v="0"/>
    <n v="0"/>
    <d v="2013-10-29T00:00:00"/>
    <n v="74"/>
    <n v="1067"/>
    <n v="138"/>
    <n v="750"/>
    <n v="0"/>
    <n v="19"/>
    <n v="39"/>
    <n v="2013"/>
    <n v="1"/>
    <n v="7"/>
    <n v="5"/>
    <n v="8"/>
    <n v="4"/>
    <n v="0"/>
    <n v="1"/>
    <n v="1"/>
    <n v="1"/>
    <n v="0"/>
    <n v="1"/>
    <n v="0"/>
    <s v="Spain"/>
  </r>
  <r>
    <n v="5956"/>
    <n v="1948"/>
    <n v="77"/>
    <x v="1"/>
    <x v="0"/>
    <n v="45072"/>
    <n v="1"/>
    <n v="2"/>
    <d v="2013-10-16T00:00:00"/>
    <n v="74"/>
    <n v="144"/>
    <n v="2"/>
    <n v="99"/>
    <n v="7"/>
    <n v="2"/>
    <n v="30"/>
    <n v="284"/>
    <n v="5"/>
    <n v="6"/>
    <n v="1"/>
    <n v="4"/>
    <n v="8"/>
    <n v="0"/>
    <n v="0"/>
    <n v="0"/>
    <n v="0"/>
    <n v="0"/>
    <n v="0"/>
    <n v="0"/>
    <s v="Australia"/>
  </r>
  <r>
    <n v="1921"/>
    <n v="1967"/>
    <n v="58"/>
    <x v="1"/>
    <x v="2"/>
    <n v="59062"/>
    <n v="2"/>
    <n v="1"/>
    <d v="2013-10-03T00:00:00"/>
    <n v="74"/>
    <n v="46"/>
    <n v="1"/>
    <n v="12"/>
    <n v="3"/>
    <n v="0"/>
    <n v="9"/>
    <n v="71"/>
    <n v="2"/>
    <n v="2"/>
    <n v="0"/>
    <n v="3"/>
    <n v="4"/>
    <n v="0"/>
    <n v="0"/>
    <n v="0"/>
    <n v="0"/>
    <n v="0"/>
    <n v="0"/>
    <n v="0"/>
    <s v="Spain"/>
  </r>
  <r>
    <n v="5057"/>
    <n v="1961"/>
    <n v="64"/>
    <x v="3"/>
    <x v="2"/>
    <n v="61794"/>
    <n v="0"/>
    <n v="1"/>
    <d v="2013-09-14T00:00:00"/>
    <n v="74"/>
    <n v="264"/>
    <n v="47"/>
    <n v="188"/>
    <n v="54"/>
    <n v="47"/>
    <n v="11"/>
    <n v="611"/>
    <n v="2"/>
    <n v="4"/>
    <n v="4"/>
    <n v="10"/>
    <n v="2"/>
    <n v="0"/>
    <n v="0"/>
    <n v="0"/>
    <n v="0"/>
    <n v="0"/>
    <n v="0"/>
    <n v="0"/>
    <s v="Spain"/>
  </r>
  <r>
    <n v="10260"/>
    <n v="1965"/>
    <n v="60"/>
    <x v="3"/>
    <x v="3"/>
    <n v="45143"/>
    <n v="0"/>
    <n v="1"/>
    <d v="2013-08-26T00:00:00"/>
    <n v="74"/>
    <n v="202"/>
    <n v="5"/>
    <n v="74"/>
    <n v="11"/>
    <n v="5"/>
    <n v="14"/>
    <n v="311"/>
    <n v="3"/>
    <n v="6"/>
    <n v="1"/>
    <n v="5"/>
    <n v="7"/>
    <n v="0"/>
    <n v="0"/>
    <n v="0"/>
    <n v="0"/>
    <n v="0"/>
    <n v="0"/>
    <n v="0"/>
    <s v="Spain"/>
  </r>
  <r>
    <n v="2262"/>
    <n v="1965"/>
    <n v="60"/>
    <x v="3"/>
    <x v="3"/>
    <n v="45143"/>
    <n v="0"/>
    <n v="1"/>
    <d v="2013-08-26T00:00:00"/>
    <n v="74"/>
    <n v="202"/>
    <n v="5"/>
    <n v="74"/>
    <n v="11"/>
    <n v="5"/>
    <n v="14"/>
    <n v="311"/>
    <n v="3"/>
    <n v="6"/>
    <n v="1"/>
    <n v="5"/>
    <n v="7"/>
    <n v="0"/>
    <n v="0"/>
    <n v="0"/>
    <n v="0"/>
    <n v="0"/>
    <n v="0"/>
    <n v="0"/>
    <s v="Saudi Arabia"/>
  </r>
  <r>
    <n v="7930"/>
    <n v="1969"/>
    <n v="56"/>
    <x v="3"/>
    <x v="1"/>
    <n v="26877"/>
    <n v="0"/>
    <n v="0"/>
    <d v="2013-08-19T00:00:00"/>
    <n v="74"/>
    <n v="101"/>
    <n v="13"/>
    <n v="76"/>
    <n v="20"/>
    <n v="18"/>
    <n v="40"/>
    <n v="268"/>
    <n v="2"/>
    <n v="3"/>
    <n v="1"/>
    <n v="6"/>
    <n v="6"/>
    <n v="0"/>
    <n v="0"/>
    <n v="0"/>
    <n v="0"/>
    <n v="0"/>
    <n v="0"/>
    <n v="0"/>
    <s v="Spain"/>
  </r>
  <r>
    <n v="1461"/>
    <n v="1965"/>
    <n v="60"/>
    <x v="1"/>
    <x v="0"/>
    <n v="36921"/>
    <n v="1"/>
    <n v="1"/>
    <d v="2013-07-28T00:00:00"/>
    <n v="74"/>
    <n v="17"/>
    <n v="1"/>
    <n v="12"/>
    <n v="3"/>
    <n v="1"/>
    <n v="4"/>
    <n v="38"/>
    <n v="2"/>
    <n v="2"/>
    <n v="0"/>
    <n v="3"/>
    <n v="7"/>
    <n v="0"/>
    <n v="0"/>
    <n v="0"/>
    <n v="0"/>
    <n v="0"/>
    <n v="0"/>
    <n v="0"/>
    <s v="Canada"/>
  </r>
  <r>
    <n v="7514"/>
    <n v="1956"/>
    <n v="69"/>
    <x v="2"/>
    <x v="3"/>
    <n v="54342"/>
    <n v="1"/>
    <n v="1"/>
    <d v="2013-07-03T00:00:00"/>
    <n v="74"/>
    <n v="84"/>
    <n v="10"/>
    <n v="34"/>
    <n v="11"/>
    <n v="10"/>
    <n v="28"/>
    <n v="177"/>
    <n v="4"/>
    <n v="3"/>
    <n v="1"/>
    <n v="4"/>
    <n v="6"/>
    <n v="0"/>
    <n v="0"/>
    <n v="0"/>
    <n v="0"/>
    <n v="0"/>
    <n v="0"/>
    <n v="0"/>
    <s v="Australia"/>
  </r>
  <r>
    <n v="6461"/>
    <n v="1969"/>
    <n v="56"/>
    <x v="3"/>
    <x v="1"/>
    <n v="62772"/>
    <n v="0"/>
    <n v="1"/>
    <d v="2013-05-19T00:00:00"/>
    <n v="74"/>
    <n v="581"/>
    <n v="49"/>
    <n v="157"/>
    <n v="43"/>
    <n v="8"/>
    <n v="108"/>
    <n v="946"/>
    <n v="1"/>
    <n v="5"/>
    <n v="6"/>
    <n v="11"/>
    <n v="2"/>
    <n v="0"/>
    <n v="1"/>
    <n v="0"/>
    <n v="0"/>
    <n v="0"/>
    <n v="0"/>
    <n v="0"/>
    <s v="Spain"/>
  </r>
  <r>
    <n v="257"/>
    <n v="1959"/>
    <n v="66"/>
    <x v="1"/>
    <x v="2"/>
    <n v="75032"/>
    <n v="0"/>
    <n v="1"/>
    <d v="2013-04-28T00:00:00"/>
    <n v="74"/>
    <n v="952"/>
    <n v="12"/>
    <n v="180"/>
    <n v="47"/>
    <n v="12"/>
    <n v="12"/>
    <n v="1215"/>
    <n v="2"/>
    <n v="5"/>
    <n v="4"/>
    <n v="9"/>
    <n v="3"/>
    <n v="0"/>
    <n v="0"/>
    <n v="0"/>
    <n v="0"/>
    <n v="0"/>
    <n v="0"/>
    <n v="0"/>
    <s v="Spain"/>
  </r>
  <r>
    <n v="9460"/>
    <n v="1963"/>
    <n v="62"/>
    <x v="0"/>
    <x v="2"/>
    <n v="22419"/>
    <n v="0"/>
    <n v="0"/>
    <d v="2013-04-18T00:00:00"/>
    <n v="74"/>
    <n v="30"/>
    <n v="3"/>
    <n v="47"/>
    <n v="19"/>
    <n v="21"/>
    <n v="42"/>
    <n v="162"/>
    <n v="1"/>
    <n v="3"/>
    <n v="2"/>
    <n v="2"/>
    <n v="8"/>
    <n v="0"/>
    <n v="0"/>
    <n v="0"/>
    <n v="0"/>
    <n v="0"/>
    <n v="0"/>
    <n v="0"/>
    <s v="Spain"/>
  </r>
  <r>
    <n v="3855"/>
    <n v="1963"/>
    <n v="62"/>
    <x v="0"/>
    <x v="2"/>
    <n v="22419"/>
    <n v="0"/>
    <n v="0"/>
    <d v="2013-04-18T00:00:00"/>
    <n v="74"/>
    <n v="30"/>
    <n v="3"/>
    <n v="47"/>
    <n v="19"/>
    <n v="21"/>
    <n v="42"/>
    <n v="162"/>
    <n v="1"/>
    <n v="3"/>
    <n v="2"/>
    <n v="2"/>
    <n v="8"/>
    <n v="0"/>
    <n v="0"/>
    <n v="0"/>
    <n v="0"/>
    <n v="0"/>
    <n v="0"/>
    <n v="0"/>
    <s v="Canada"/>
  </r>
  <r>
    <n v="367"/>
    <n v="1978"/>
    <n v="47"/>
    <x v="2"/>
    <x v="2"/>
    <n v="36550"/>
    <n v="1"/>
    <n v="0"/>
    <d v="2013-02-19T00:00:00"/>
    <n v="74"/>
    <n v="47"/>
    <n v="90"/>
    <n v="94"/>
    <n v="123"/>
    <n v="103"/>
    <n v="120"/>
    <n v="577"/>
    <n v="5"/>
    <n v="9"/>
    <n v="1"/>
    <n v="5"/>
    <n v="9"/>
    <n v="0"/>
    <n v="0"/>
    <n v="0"/>
    <n v="0"/>
    <n v="0"/>
    <n v="0"/>
    <n v="0"/>
    <s v="Canada"/>
  </r>
  <r>
    <n v="9265"/>
    <n v="1953"/>
    <n v="72"/>
    <x v="0"/>
    <x v="2"/>
    <n v="75027"/>
    <n v="0"/>
    <n v="1"/>
    <d v="2013-01-09T00:00:00"/>
    <n v="74"/>
    <n v="925"/>
    <n v="64"/>
    <n v="179"/>
    <n v="133"/>
    <n v="12"/>
    <n v="77"/>
    <n v="1390"/>
    <n v="2"/>
    <n v="9"/>
    <n v="4"/>
    <n v="6"/>
    <n v="5"/>
    <n v="0"/>
    <n v="0"/>
    <n v="0"/>
    <n v="0"/>
    <n v="0"/>
    <n v="0"/>
    <n v="0"/>
    <s v="Saudi Arabia"/>
  </r>
  <r>
    <n v="1990"/>
    <n v="1974"/>
    <n v="51"/>
    <x v="1"/>
    <x v="1"/>
    <n v="63159"/>
    <n v="0"/>
    <n v="0"/>
    <d v="2012-11-05T00:00:00"/>
    <n v="74"/>
    <n v="965"/>
    <n v="34"/>
    <n v="586"/>
    <n v="89"/>
    <n v="86"/>
    <n v="37"/>
    <n v="1797"/>
    <n v="1"/>
    <n v="3"/>
    <n v="5"/>
    <n v="8"/>
    <n v="3"/>
    <n v="1"/>
    <n v="0"/>
    <n v="0"/>
    <n v="0"/>
    <n v="0"/>
    <n v="0"/>
    <n v="0"/>
    <s v="Spain"/>
  </r>
  <r>
    <n v="3594"/>
    <n v="1973"/>
    <n v="52"/>
    <x v="3"/>
    <x v="2"/>
    <n v="54108"/>
    <n v="1"/>
    <n v="1"/>
    <d v="2012-11-05T00:00:00"/>
    <n v="74"/>
    <n v="539"/>
    <n v="6"/>
    <n v="91"/>
    <n v="8"/>
    <n v="6"/>
    <n v="97"/>
    <n v="747"/>
    <n v="13"/>
    <n v="8"/>
    <n v="2"/>
    <n v="9"/>
    <n v="8"/>
    <n v="0"/>
    <n v="0"/>
    <n v="0"/>
    <n v="0"/>
    <n v="0"/>
    <n v="0"/>
    <n v="0"/>
    <s v="Canada"/>
  </r>
  <r>
    <n v="9292"/>
    <n v="1952"/>
    <n v="73"/>
    <x v="0"/>
    <x v="2"/>
    <n v="81795"/>
    <n v="0"/>
    <n v="0"/>
    <d v="2012-10-26T00:00:00"/>
    <n v="74"/>
    <n v="324"/>
    <n v="132"/>
    <n v="693"/>
    <n v="27"/>
    <n v="118"/>
    <n v="88"/>
    <n v="1382"/>
    <n v="1"/>
    <n v="4"/>
    <n v="11"/>
    <n v="7"/>
    <n v="2"/>
    <n v="0"/>
    <n v="0"/>
    <n v="0"/>
    <n v="0"/>
    <n v="0"/>
    <n v="0"/>
    <n v="0"/>
    <s v="Spain"/>
  </r>
  <r>
    <n v="6218"/>
    <n v="1965"/>
    <n v="60"/>
    <x v="0"/>
    <x v="2"/>
    <n v="59594"/>
    <n v="0"/>
    <n v="1"/>
    <d v="2012-10-20T00:00:00"/>
    <n v="74"/>
    <n v="457"/>
    <n v="4"/>
    <n v="29"/>
    <n v="0"/>
    <n v="0"/>
    <n v="9"/>
    <n v="499"/>
    <n v="1"/>
    <n v="8"/>
    <n v="1"/>
    <n v="7"/>
    <n v="7"/>
    <n v="0"/>
    <n v="1"/>
    <n v="0"/>
    <n v="0"/>
    <n v="0"/>
    <n v="0"/>
    <n v="0"/>
    <s v="Spain"/>
  </r>
  <r>
    <n v="6528"/>
    <n v="1982"/>
    <n v="43"/>
    <x v="3"/>
    <x v="3"/>
    <n v="18492"/>
    <n v="1"/>
    <n v="0"/>
    <d v="2014-06-05T00:00:00"/>
    <n v="75"/>
    <n v="2"/>
    <n v="2"/>
    <n v="2"/>
    <n v="2"/>
    <n v="1"/>
    <n v="1"/>
    <n v="10"/>
    <n v="1"/>
    <n v="1"/>
    <n v="0"/>
    <n v="2"/>
    <n v="8"/>
    <n v="0"/>
    <n v="0"/>
    <n v="0"/>
    <n v="0"/>
    <n v="0"/>
    <n v="0"/>
    <n v="0"/>
    <s v="Spain"/>
  </r>
  <r>
    <n v="10164"/>
    <n v="1958"/>
    <n v="67"/>
    <x v="0"/>
    <x v="1"/>
    <n v="94472"/>
    <n v="0"/>
    <n v="1"/>
    <d v="2014-04-03T00:00:00"/>
    <n v="75"/>
    <n v="1017"/>
    <n v="33"/>
    <n v="417"/>
    <n v="108"/>
    <n v="100"/>
    <n v="16"/>
    <n v="1691"/>
    <n v="1"/>
    <n v="5"/>
    <n v="5"/>
    <n v="5"/>
    <n v="5"/>
    <n v="0"/>
    <n v="1"/>
    <n v="1"/>
    <n v="0"/>
    <n v="0"/>
    <n v="0"/>
    <n v="0"/>
    <s v="Spain"/>
  </r>
  <r>
    <n v="9937"/>
    <n v="1979"/>
    <n v="46"/>
    <x v="0"/>
    <x v="1"/>
    <n v="70337"/>
    <n v="0"/>
    <n v="0"/>
    <d v="2014-01-02T00:00:00"/>
    <n v="75"/>
    <n v="187"/>
    <n v="81"/>
    <n v="149"/>
    <n v="25"/>
    <n v="43"/>
    <n v="91"/>
    <n v="576"/>
    <n v="1"/>
    <n v="2"/>
    <n v="2"/>
    <n v="12"/>
    <n v="1"/>
    <n v="0"/>
    <n v="0"/>
    <n v="0"/>
    <n v="0"/>
    <n v="0"/>
    <n v="0"/>
    <n v="0"/>
    <s v="USA"/>
  </r>
  <r>
    <n v="274"/>
    <n v="1973"/>
    <n v="52"/>
    <x v="0"/>
    <x v="1"/>
    <n v="34853"/>
    <n v="1"/>
    <n v="1"/>
    <d v="2013-12-23T00:00:00"/>
    <n v="75"/>
    <n v="9"/>
    <n v="3"/>
    <n v="15"/>
    <n v="2"/>
    <n v="3"/>
    <n v="2"/>
    <n v="34"/>
    <n v="2"/>
    <n v="2"/>
    <n v="0"/>
    <n v="3"/>
    <n v="6"/>
    <n v="0"/>
    <n v="0"/>
    <n v="0"/>
    <n v="0"/>
    <n v="0"/>
    <n v="0"/>
    <n v="0"/>
    <s v="Germany"/>
  </r>
  <r>
    <n v="5250"/>
    <n v="1943"/>
    <n v="82"/>
    <x v="3"/>
    <x v="4"/>
    <m/>
    <n v="0"/>
    <n v="0"/>
    <d v="2013-10-30T00:00:00"/>
    <n v="75"/>
    <n v="532"/>
    <n v="126"/>
    <n v="490"/>
    <n v="164"/>
    <n v="126"/>
    <n v="126"/>
    <n v="1564"/>
    <n v="1"/>
    <n v="5"/>
    <n v="5"/>
    <n v="11"/>
    <n v="1"/>
    <n v="0"/>
    <n v="0"/>
    <n v="1"/>
    <n v="0"/>
    <n v="0"/>
    <n v="1"/>
    <n v="0"/>
    <s v="Australia"/>
  </r>
  <r>
    <n v="11010"/>
    <n v="1984"/>
    <n v="41"/>
    <x v="1"/>
    <x v="1"/>
    <n v="16269"/>
    <n v="1"/>
    <n v="0"/>
    <d v="2013-08-30T00:00:00"/>
    <n v="75"/>
    <n v="19"/>
    <n v="3"/>
    <n v="18"/>
    <n v="3"/>
    <n v="1"/>
    <n v="0"/>
    <n v="44"/>
    <n v="3"/>
    <n v="3"/>
    <n v="0"/>
    <n v="3"/>
    <n v="8"/>
    <n v="0"/>
    <n v="0"/>
    <n v="0"/>
    <n v="0"/>
    <n v="0"/>
    <n v="0"/>
    <n v="0"/>
    <s v="Spain"/>
  </r>
  <r>
    <n v="6969"/>
    <n v="1982"/>
    <n v="43"/>
    <x v="0"/>
    <x v="3"/>
    <n v="50272"/>
    <n v="1"/>
    <n v="0"/>
    <d v="2013-08-07T00:00:00"/>
    <n v="75"/>
    <n v="99"/>
    <n v="13"/>
    <n v="66"/>
    <n v="43"/>
    <n v="8"/>
    <n v="4"/>
    <n v="233"/>
    <n v="3"/>
    <n v="4"/>
    <n v="1"/>
    <n v="5"/>
    <n v="7"/>
    <n v="0"/>
    <n v="0"/>
    <n v="0"/>
    <n v="0"/>
    <n v="0"/>
    <n v="0"/>
    <n v="0"/>
    <s v="Australia"/>
  </r>
  <r>
    <n v="10735"/>
    <n v="1971"/>
    <n v="54"/>
    <x v="0"/>
    <x v="1"/>
    <n v="22804"/>
    <n v="1"/>
    <n v="0"/>
    <d v="2013-07-31T00:00:00"/>
    <n v="75"/>
    <n v="14"/>
    <n v="1"/>
    <n v="7"/>
    <n v="2"/>
    <n v="1"/>
    <n v="1"/>
    <n v="26"/>
    <n v="1"/>
    <n v="2"/>
    <n v="0"/>
    <n v="2"/>
    <n v="9"/>
    <n v="0"/>
    <n v="0"/>
    <n v="0"/>
    <n v="0"/>
    <n v="0"/>
    <n v="0"/>
    <n v="0"/>
    <s v="Saudi Arabia"/>
  </r>
  <r>
    <n v="5068"/>
    <n v="1971"/>
    <n v="54"/>
    <x v="0"/>
    <x v="1"/>
    <n v="22804"/>
    <n v="1"/>
    <n v="0"/>
    <d v="2013-07-31T00:00:00"/>
    <n v="75"/>
    <n v="14"/>
    <n v="1"/>
    <n v="7"/>
    <n v="2"/>
    <n v="1"/>
    <n v="1"/>
    <n v="26"/>
    <n v="1"/>
    <n v="2"/>
    <n v="0"/>
    <n v="2"/>
    <n v="9"/>
    <n v="0"/>
    <n v="0"/>
    <n v="0"/>
    <n v="0"/>
    <n v="0"/>
    <n v="0"/>
    <n v="0"/>
    <s v="Spain"/>
  </r>
  <r>
    <n v="9974"/>
    <n v="1974"/>
    <n v="51"/>
    <x v="0"/>
    <x v="2"/>
    <n v="30631"/>
    <n v="1"/>
    <n v="0"/>
    <d v="2013-07-12T00:00:00"/>
    <n v="75"/>
    <n v="15"/>
    <n v="6"/>
    <n v="20"/>
    <n v="4"/>
    <n v="5"/>
    <n v="20"/>
    <n v="70"/>
    <n v="1"/>
    <n v="3"/>
    <n v="1"/>
    <n v="2"/>
    <n v="7"/>
    <n v="0"/>
    <n v="0"/>
    <n v="0"/>
    <n v="0"/>
    <n v="0"/>
    <n v="0"/>
    <n v="0"/>
    <s v="Saudi Arabia"/>
  </r>
  <r>
    <n v="7053"/>
    <n v="1966"/>
    <n v="59"/>
    <x v="1"/>
    <x v="1"/>
    <n v="78420"/>
    <n v="0"/>
    <n v="0"/>
    <d v="2013-06-29T00:00:00"/>
    <n v="75"/>
    <n v="604"/>
    <n v="28"/>
    <n v="674"/>
    <n v="91"/>
    <n v="28"/>
    <n v="28"/>
    <n v="1453"/>
    <n v="1"/>
    <n v="3"/>
    <n v="10"/>
    <n v="8"/>
    <n v="1"/>
    <n v="0"/>
    <n v="0"/>
    <n v="0"/>
    <n v="0"/>
    <n v="0"/>
    <n v="0"/>
    <n v="0"/>
    <s v="Saudi Arabia"/>
  </r>
  <r>
    <n v="3179"/>
    <n v="1980"/>
    <n v="45"/>
    <x v="0"/>
    <x v="1"/>
    <n v="81741"/>
    <n v="0"/>
    <n v="0"/>
    <d v="2013-06-16T00:00:00"/>
    <n v="75"/>
    <n v="249"/>
    <n v="153"/>
    <n v="940"/>
    <n v="58"/>
    <n v="134"/>
    <n v="38"/>
    <n v="1572"/>
    <n v="0"/>
    <n v="6"/>
    <n v="6"/>
    <n v="7"/>
    <n v="2"/>
    <n v="0"/>
    <n v="0"/>
    <n v="0"/>
    <n v="0"/>
    <n v="0"/>
    <n v="0"/>
    <n v="0"/>
    <s v="Spain"/>
  </r>
  <r>
    <n v="8082"/>
    <n v="1971"/>
    <n v="54"/>
    <x v="0"/>
    <x v="2"/>
    <n v="25721"/>
    <n v="1"/>
    <n v="0"/>
    <d v="2013-05-21T00:00:00"/>
    <n v="75"/>
    <n v="1"/>
    <n v="3"/>
    <n v="6"/>
    <n v="3"/>
    <n v="6"/>
    <n v="15"/>
    <n v="34"/>
    <n v="1"/>
    <n v="1"/>
    <n v="1"/>
    <n v="2"/>
    <n v="7"/>
    <n v="0"/>
    <n v="0"/>
    <n v="0"/>
    <n v="0"/>
    <n v="0"/>
    <n v="1"/>
    <n v="0"/>
    <s v="Australia"/>
  </r>
  <r>
    <n v="1362"/>
    <n v="1972"/>
    <n v="53"/>
    <x v="0"/>
    <x v="1"/>
    <n v="31907"/>
    <n v="0"/>
    <n v="0"/>
    <d v="2013-03-04T00:00:00"/>
    <n v="75"/>
    <n v="33"/>
    <n v="87"/>
    <n v="64"/>
    <n v="175"/>
    <n v="16"/>
    <n v="74"/>
    <n v="449"/>
    <n v="1"/>
    <n v="6"/>
    <n v="1"/>
    <n v="6"/>
    <n v="7"/>
    <n v="0"/>
    <n v="0"/>
    <n v="0"/>
    <n v="0"/>
    <n v="0"/>
    <n v="0"/>
    <n v="0"/>
    <s v="Germany"/>
  </r>
  <r>
    <n v="6768"/>
    <n v="1962"/>
    <n v="63"/>
    <x v="0"/>
    <x v="0"/>
    <n v="37859"/>
    <n v="1"/>
    <n v="2"/>
    <d v="2013-01-12T00:00:00"/>
    <n v="75"/>
    <n v="22"/>
    <n v="1"/>
    <n v="8"/>
    <n v="2"/>
    <n v="1"/>
    <n v="2"/>
    <n v="36"/>
    <n v="2"/>
    <n v="1"/>
    <n v="0"/>
    <n v="3"/>
    <n v="8"/>
    <n v="0"/>
    <n v="0"/>
    <n v="0"/>
    <n v="0"/>
    <n v="0"/>
    <n v="0"/>
    <n v="0"/>
    <s v="Canada"/>
  </r>
  <r>
    <n v="2375"/>
    <n v="1972"/>
    <n v="53"/>
    <x v="0"/>
    <x v="3"/>
    <n v="30261"/>
    <n v="1"/>
    <n v="2"/>
    <d v="2012-09-25T00:00:00"/>
    <n v="75"/>
    <n v="8"/>
    <n v="0"/>
    <n v="5"/>
    <n v="0"/>
    <n v="3"/>
    <n v="6"/>
    <n v="22"/>
    <n v="1"/>
    <n v="0"/>
    <n v="0"/>
    <n v="3"/>
    <n v="8"/>
    <n v="0"/>
    <n v="0"/>
    <n v="0"/>
    <n v="0"/>
    <n v="0"/>
    <n v="0"/>
    <n v="0"/>
    <s v="Spain"/>
  </r>
  <r>
    <n v="6856"/>
    <n v="1979"/>
    <n v="46"/>
    <x v="0"/>
    <x v="3"/>
    <n v="21645"/>
    <n v="1"/>
    <n v="0"/>
    <d v="2012-09-03T00:00:00"/>
    <n v="75"/>
    <n v="14"/>
    <n v="0"/>
    <n v="23"/>
    <n v="4"/>
    <n v="5"/>
    <n v="19"/>
    <n v="65"/>
    <n v="3"/>
    <n v="3"/>
    <n v="0"/>
    <n v="3"/>
    <n v="9"/>
    <n v="0"/>
    <n v="0"/>
    <n v="0"/>
    <n v="0"/>
    <n v="0"/>
    <n v="1"/>
    <n v="0"/>
    <s v="Germany"/>
  </r>
  <r>
    <n v="4066"/>
    <n v="1978"/>
    <n v="47"/>
    <x v="2"/>
    <x v="0"/>
    <n v="21282"/>
    <n v="1"/>
    <n v="0"/>
    <d v="2014-05-11T00:00:00"/>
    <n v="76"/>
    <n v="1"/>
    <n v="5"/>
    <n v="8"/>
    <n v="4"/>
    <n v="8"/>
    <n v="20"/>
    <n v="46"/>
    <n v="2"/>
    <n v="2"/>
    <n v="1"/>
    <n v="2"/>
    <n v="6"/>
    <n v="0"/>
    <n v="0"/>
    <n v="0"/>
    <n v="0"/>
    <n v="0"/>
    <n v="0"/>
    <n v="0"/>
    <s v="Spain"/>
  </r>
  <r>
    <n v="4333"/>
    <n v="1954"/>
    <n v="71"/>
    <x v="0"/>
    <x v="3"/>
    <n v="32144"/>
    <n v="1"/>
    <n v="1"/>
    <d v="2014-03-23T00:00:00"/>
    <n v="76"/>
    <n v="41"/>
    <n v="0"/>
    <n v="10"/>
    <n v="0"/>
    <n v="0"/>
    <n v="3"/>
    <n v="54"/>
    <n v="4"/>
    <n v="2"/>
    <n v="1"/>
    <n v="3"/>
    <n v="7"/>
    <n v="0"/>
    <n v="1"/>
    <n v="0"/>
    <n v="0"/>
    <n v="0"/>
    <n v="0"/>
    <n v="0"/>
    <s v="India"/>
  </r>
  <r>
    <n v="2948"/>
    <n v="1954"/>
    <n v="71"/>
    <x v="3"/>
    <x v="0"/>
    <n v="62637"/>
    <n v="0"/>
    <n v="1"/>
    <d v="2014-03-01T00:00:00"/>
    <n v="76"/>
    <n v="104"/>
    <n v="12"/>
    <n v="48"/>
    <n v="4"/>
    <n v="12"/>
    <n v="5"/>
    <n v="185"/>
    <n v="1"/>
    <n v="2"/>
    <n v="2"/>
    <n v="5"/>
    <n v="2"/>
    <n v="0"/>
    <n v="0"/>
    <n v="0"/>
    <n v="0"/>
    <n v="0"/>
    <n v="0"/>
    <n v="0"/>
    <s v="Canada"/>
  </r>
  <r>
    <n v="4927"/>
    <n v="1971"/>
    <n v="54"/>
    <x v="0"/>
    <x v="3"/>
    <n v="16626"/>
    <n v="2"/>
    <n v="0"/>
    <d v="2014-01-15T00:00:00"/>
    <n v="76"/>
    <n v="8"/>
    <n v="3"/>
    <n v="22"/>
    <n v="21"/>
    <n v="1"/>
    <n v="13"/>
    <n v="68"/>
    <n v="3"/>
    <n v="3"/>
    <n v="0"/>
    <n v="3"/>
    <n v="9"/>
    <n v="0"/>
    <n v="0"/>
    <n v="0"/>
    <n v="0"/>
    <n v="0"/>
    <n v="0"/>
    <n v="0"/>
    <s v="Saudi Arabia"/>
  </r>
  <r>
    <n v="7426"/>
    <n v="1971"/>
    <n v="54"/>
    <x v="2"/>
    <x v="2"/>
    <n v="54690"/>
    <n v="1"/>
    <n v="1"/>
    <d v="2013-11-07T00:00:00"/>
    <n v="76"/>
    <n v="111"/>
    <n v="16"/>
    <n v="37"/>
    <n v="7"/>
    <n v="9"/>
    <n v="18"/>
    <n v="198"/>
    <n v="3"/>
    <n v="3"/>
    <n v="1"/>
    <n v="5"/>
    <n v="3"/>
    <n v="0"/>
    <n v="0"/>
    <n v="0"/>
    <n v="0"/>
    <n v="0"/>
    <n v="0"/>
    <n v="0"/>
    <s v="Spain"/>
  </r>
  <r>
    <n v="8360"/>
    <n v="1971"/>
    <n v="54"/>
    <x v="2"/>
    <x v="2"/>
    <n v="54690"/>
    <n v="1"/>
    <n v="1"/>
    <d v="2013-11-07T00:00:00"/>
    <n v="76"/>
    <n v="111"/>
    <n v="16"/>
    <n v="37"/>
    <n v="7"/>
    <n v="9"/>
    <n v="18"/>
    <n v="198"/>
    <n v="3"/>
    <n v="3"/>
    <n v="1"/>
    <n v="5"/>
    <n v="3"/>
    <n v="0"/>
    <n v="0"/>
    <n v="0"/>
    <n v="0"/>
    <n v="0"/>
    <n v="0"/>
    <n v="0"/>
    <s v="Spain"/>
  </r>
  <r>
    <n v="4058"/>
    <n v="1955"/>
    <n v="70"/>
    <x v="1"/>
    <x v="1"/>
    <n v="61284"/>
    <n v="0"/>
    <n v="0"/>
    <d v="2013-10-12T00:00:00"/>
    <n v="76"/>
    <n v="618"/>
    <n v="15"/>
    <n v="106"/>
    <n v="20"/>
    <n v="7"/>
    <n v="45"/>
    <n v="811"/>
    <n v="1"/>
    <n v="11"/>
    <n v="2"/>
    <n v="8"/>
    <n v="6"/>
    <n v="0"/>
    <n v="1"/>
    <n v="0"/>
    <n v="0"/>
    <n v="0"/>
    <n v="0"/>
    <n v="0"/>
    <s v="Spain"/>
  </r>
  <r>
    <n v="10755"/>
    <n v="1976"/>
    <n v="49"/>
    <x v="2"/>
    <x v="2"/>
    <n v="23718"/>
    <n v="1"/>
    <n v="0"/>
    <d v="2013-09-02T00:00:00"/>
    <n v="76"/>
    <n v="6"/>
    <n v="3"/>
    <n v="14"/>
    <n v="15"/>
    <n v="7"/>
    <n v="36"/>
    <n v="81"/>
    <n v="3"/>
    <n v="3"/>
    <n v="1"/>
    <n v="2"/>
    <n v="7"/>
    <n v="0"/>
    <n v="0"/>
    <n v="0"/>
    <n v="0"/>
    <n v="0"/>
    <n v="0"/>
    <n v="0"/>
    <s v="Australia"/>
  </r>
  <r>
    <n v="8414"/>
    <n v="1962"/>
    <n v="63"/>
    <x v="1"/>
    <x v="1"/>
    <n v="33419"/>
    <n v="0"/>
    <n v="1"/>
    <d v="2013-08-17T00:00:00"/>
    <n v="76"/>
    <n v="56"/>
    <n v="0"/>
    <n v="12"/>
    <n v="0"/>
    <n v="0"/>
    <n v="18"/>
    <n v="86"/>
    <n v="2"/>
    <n v="2"/>
    <n v="0"/>
    <n v="4"/>
    <n v="7"/>
    <n v="0"/>
    <n v="0"/>
    <n v="0"/>
    <n v="0"/>
    <n v="0"/>
    <n v="0"/>
    <n v="0"/>
    <s v="Spain"/>
  </r>
  <r>
    <n v="6810"/>
    <n v="1983"/>
    <n v="42"/>
    <x v="0"/>
    <x v="0"/>
    <n v="82025"/>
    <n v="0"/>
    <n v="0"/>
    <d v="2013-05-28T00:00:00"/>
    <n v="76"/>
    <n v="267"/>
    <n v="98"/>
    <n v="606"/>
    <n v="48"/>
    <n v="70"/>
    <n v="98"/>
    <n v="1187"/>
    <n v="1"/>
    <n v="3"/>
    <n v="2"/>
    <n v="6"/>
    <n v="1"/>
    <n v="0"/>
    <n v="0"/>
    <n v="1"/>
    <n v="0"/>
    <n v="0"/>
    <n v="1"/>
    <n v="0"/>
    <s v="Saudi Arabia"/>
  </r>
  <r>
    <n v="3839"/>
    <n v="1958"/>
    <n v="67"/>
    <x v="4"/>
    <x v="1"/>
    <n v="15056"/>
    <n v="1"/>
    <n v="1"/>
    <d v="2013-05-03T00:00:00"/>
    <n v="76"/>
    <n v="6"/>
    <n v="12"/>
    <n v="3"/>
    <n v="21"/>
    <n v="6"/>
    <n v="40"/>
    <n v="88"/>
    <n v="5"/>
    <n v="2"/>
    <n v="2"/>
    <n v="3"/>
    <n v="5"/>
    <n v="0"/>
    <n v="0"/>
    <n v="0"/>
    <n v="0"/>
    <n v="0"/>
    <n v="0"/>
    <n v="0"/>
    <s v="Spain"/>
  </r>
  <r>
    <n v="3483"/>
    <n v="1958"/>
    <n v="67"/>
    <x v="0"/>
    <x v="2"/>
    <n v="48192"/>
    <n v="0"/>
    <n v="0"/>
    <d v="2013-04-06T00:00:00"/>
    <n v="76"/>
    <n v="1039"/>
    <n v="43"/>
    <n v="204"/>
    <n v="153"/>
    <n v="58"/>
    <n v="29"/>
    <n v="1526"/>
    <n v="3"/>
    <n v="2"/>
    <n v="8"/>
    <n v="12"/>
    <n v="8"/>
    <n v="0"/>
    <n v="1"/>
    <n v="0"/>
    <n v="1"/>
    <n v="1"/>
    <n v="1"/>
    <n v="0"/>
    <s v="Canada"/>
  </r>
  <r>
    <n v="238"/>
    <n v="1967"/>
    <n v="58"/>
    <x v="2"/>
    <x v="3"/>
    <n v="67309"/>
    <n v="1"/>
    <n v="1"/>
    <d v="2013-01-23T00:00:00"/>
    <n v="76"/>
    <n v="515"/>
    <n v="47"/>
    <n v="181"/>
    <n v="149"/>
    <n v="95"/>
    <n v="95"/>
    <n v="1082"/>
    <n v="15"/>
    <n v="9"/>
    <n v="6"/>
    <n v="9"/>
    <n v="7"/>
    <n v="0"/>
    <n v="0"/>
    <n v="0"/>
    <n v="0"/>
    <n v="0"/>
    <n v="0"/>
    <n v="0"/>
    <s v="Spain"/>
  </r>
  <r>
    <n v="591"/>
    <n v="1957"/>
    <n v="68"/>
    <x v="0"/>
    <x v="4"/>
    <n v="66033"/>
    <n v="0"/>
    <n v="1"/>
    <d v="2013-01-20T00:00:00"/>
    <n v="76"/>
    <n v="293"/>
    <n v="35"/>
    <n v="179"/>
    <n v="46"/>
    <n v="59"/>
    <n v="65"/>
    <n v="677"/>
    <n v="2"/>
    <n v="8"/>
    <n v="3"/>
    <n v="7"/>
    <n v="7"/>
    <n v="0"/>
    <n v="0"/>
    <n v="0"/>
    <n v="0"/>
    <n v="0"/>
    <n v="0"/>
    <n v="0"/>
    <s v="India"/>
  </r>
  <r>
    <n v="5063"/>
    <n v="1977"/>
    <n v="48"/>
    <x v="0"/>
    <x v="1"/>
    <n v="28769"/>
    <n v="1"/>
    <n v="0"/>
    <d v="2012-12-18T00:00:00"/>
    <n v="76"/>
    <n v="41"/>
    <n v="5"/>
    <n v="129"/>
    <n v="10"/>
    <n v="3"/>
    <n v="3"/>
    <n v="191"/>
    <n v="3"/>
    <n v="4"/>
    <n v="1"/>
    <n v="4"/>
    <n v="9"/>
    <n v="0"/>
    <n v="0"/>
    <n v="0"/>
    <n v="0"/>
    <n v="0"/>
    <n v="0"/>
    <n v="0"/>
    <s v="Spain"/>
  </r>
  <r>
    <n v="4303"/>
    <n v="1957"/>
    <n v="68"/>
    <x v="1"/>
    <x v="3"/>
    <n v="6835"/>
    <n v="0"/>
    <n v="1"/>
    <d v="2012-12-08T00:00:00"/>
    <n v="76"/>
    <n v="107"/>
    <n v="2"/>
    <n v="12"/>
    <n v="2"/>
    <n v="2"/>
    <n v="12"/>
    <n v="137"/>
    <n v="0"/>
    <n v="0"/>
    <n v="0"/>
    <n v="1"/>
    <n v="20"/>
    <n v="0"/>
    <n v="0"/>
    <n v="0"/>
    <n v="0"/>
    <n v="0"/>
    <n v="0"/>
    <n v="0"/>
    <s v="Canada"/>
  </r>
  <r>
    <n v="2258"/>
    <n v="1986"/>
    <n v="39"/>
    <x v="0"/>
    <x v="2"/>
    <n v="32880"/>
    <n v="1"/>
    <n v="0"/>
    <d v="2012-12-04T00:00:00"/>
    <n v="76"/>
    <n v="8"/>
    <n v="4"/>
    <n v="15"/>
    <n v="7"/>
    <n v="6"/>
    <n v="2"/>
    <n v="42"/>
    <n v="1"/>
    <n v="1"/>
    <n v="0"/>
    <n v="3"/>
    <n v="8"/>
    <n v="0"/>
    <n v="0"/>
    <n v="0"/>
    <n v="0"/>
    <n v="0"/>
    <n v="0"/>
    <n v="0"/>
    <s v="Spain"/>
  </r>
  <r>
    <n v="7301"/>
    <n v="1982"/>
    <n v="43"/>
    <x v="2"/>
    <x v="1"/>
    <n v="23616"/>
    <n v="1"/>
    <n v="0"/>
    <d v="2012-11-17T00:00:00"/>
    <n v="76"/>
    <n v="4"/>
    <n v="22"/>
    <n v="11"/>
    <n v="3"/>
    <n v="7"/>
    <n v="32"/>
    <n v="79"/>
    <n v="2"/>
    <n v="3"/>
    <n v="0"/>
    <n v="3"/>
    <n v="8"/>
    <n v="0"/>
    <n v="0"/>
    <n v="0"/>
    <n v="0"/>
    <n v="0"/>
    <n v="1"/>
    <n v="0"/>
    <s v="Spain"/>
  </r>
  <r>
    <n v="11121"/>
    <n v="1981"/>
    <n v="44"/>
    <x v="0"/>
    <x v="2"/>
    <n v="19419"/>
    <n v="1"/>
    <n v="0"/>
    <d v="2012-11-10T00:00:00"/>
    <n v="76"/>
    <n v="2"/>
    <n v="14"/>
    <n v="28"/>
    <n v="16"/>
    <n v="3"/>
    <n v="7"/>
    <n v="70"/>
    <n v="4"/>
    <n v="4"/>
    <n v="0"/>
    <n v="3"/>
    <n v="9"/>
    <n v="0"/>
    <n v="0"/>
    <n v="0"/>
    <n v="0"/>
    <n v="0"/>
    <n v="0"/>
    <n v="0"/>
    <s v="India"/>
  </r>
  <r>
    <n v="5287"/>
    <n v="1973"/>
    <n v="52"/>
    <x v="0"/>
    <x v="2"/>
    <n v="34961"/>
    <n v="1"/>
    <n v="0"/>
    <d v="2014-06-19T00:00:00"/>
    <n v="77"/>
    <n v="45"/>
    <n v="2"/>
    <n v="26"/>
    <n v="4"/>
    <n v="1"/>
    <n v="1"/>
    <n v="79"/>
    <n v="3"/>
    <n v="3"/>
    <n v="1"/>
    <n v="3"/>
    <n v="7"/>
    <n v="0"/>
    <n v="0"/>
    <n v="0"/>
    <n v="0"/>
    <n v="0"/>
    <n v="0"/>
    <n v="0"/>
    <s v="Spain"/>
  </r>
  <r>
    <n v="6457"/>
    <n v="1976"/>
    <n v="49"/>
    <x v="0"/>
    <x v="0"/>
    <n v="64892"/>
    <n v="0"/>
    <n v="1"/>
    <d v="2014-05-29T00:00:00"/>
    <n v="77"/>
    <n v="527"/>
    <n v="24"/>
    <n v="230"/>
    <n v="32"/>
    <n v="24"/>
    <n v="65"/>
    <n v="902"/>
    <n v="2"/>
    <n v="6"/>
    <n v="4"/>
    <n v="12"/>
    <n v="4"/>
    <n v="0"/>
    <n v="0"/>
    <n v="0"/>
    <n v="0"/>
    <n v="0"/>
    <n v="0"/>
    <n v="0"/>
    <s v="Saudi Arabia"/>
  </r>
  <r>
    <n v="3559"/>
    <n v="1988"/>
    <n v="37"/>
    <x v="2"/>
    <x v="2"/>
    <n v="16248"/>
    <n v="1"/>
    <n v="0"/>
    <d v="2014-05-10T00:00:00"/>
    <n v="77"/>
    <n v="12"/>
    <n v="11"/>
    <n v="10"/>
    <n v="3"/>
    <n v="12"/>
    <n v="9"/>
    <n v="57"/>
    <n v="3"/>
    <n v="2"/>
    <n v="1"/>
    <n v="3"/>
    <n v="6"/>
    <n v="0"/>
    <n v="0"/>
    <n v="0"/>
    <n v="0"/>
    <n v="0"/>
    <n v="0"/>
    <n v="0"/>
    <s v="India"/>
  </r>
  <r>
    <n v="5577"/>
    <n v="1983"/>
    <n v="42"/>
    <x v="0"/>
    <x v="3"/>
    <n v="43776"/>
    <n v="1"/>
    <n v="0"/>
    <d v="2014-05-03T00:00:00"/>
    <n v="77"/>
    <n v="8"/>
    <n v="0"/>
    <n v="9"/>
    <n v="2"/>
    <n v="1"/>
    <n v="3"/>
    <n v="23"/>
    <n v="1"/>
    <n v="1"/>
    <n v="0"/>
    <n v="2"/>
    <n v="6"/>
    <n v="0"/>
    <n v="0"/>
    <n v="0"/>
    <n v="0"/>
    <n v="0"/>
    <n v="0"/>
    <n v="0"/>
    <s v="Spain"/>
  </r>
  <r>
    <n v="641"/>
    <n v="1967"/>
    <n v="58"/>
    <x v="0"/>
    <x v="1"/>
    <n v="52074"/>
    <n v="0"/>
    <n v="1"/>
    <d v="2014-04-04T00:00:00"/>
    <n v="77"/>
    <n v="59"/>
    <n v="0"/>
    <n v="12"/>
    <n v="0"/>
    <n v="0"/>
    <n v="48"/>
    <n v="119"/>
    <n v="1"/>
    <n v="2"/>
    <n v="2"/>
    <n v="2"/>
    <n v="4"/>
    <n v="1"/>
    <n v="0"/>
    <n v="0"/>
    <n v="0"/>
    <n v="0"/>
    <n v="0"/>
    <n v="0"/>
    <s v="India"/>
  </r>
  <r>
    <n v="954"/>
    <n v="1960"/>
    <n v="65"/>
    <x v="4"/>
    <x v="4"/>
    <n v="22123"/>
    <n v="0"/>
    <n v="0"/>
    <d v="2014-03-27T00:00:00"/>
    <n v="77"/>
    <n v="3"/>
    <n v="3"/>
    <n v="24"/>
    <n v="34"/>
    <n v="7"/>
    <n v="31"/>
    <n v="102"/>
    <n v="1"/>
    <n v="2"/>
    <n v="1"/>
    <n v="3"/>
    <n v="5"/>
    <n v="0"/>
    <n v="0"/>
    <n v="0"/>
    <n v="0"/>
    <n v="0"/>
    <n v="0"/>
    <n v="0"/>
    <s v="Australia"/>
  </r>
  <r>
    <n v="1834"/>
    <n v="1978"/>
    <n v="47"/>
    <x v="3"/>
    <x v="1"/>
    <n v="35544"/>
    <n v="1"/>
    <n v="0"/>
    <d v="2014-03-08T00:00:00"/>
    <n v="77"/>
    <n v="30"/>
    <n v="5"/>
    <n v="23"/>
    <n v="4"/>
    <n v="1"/>
    <n v="4"/>
    <n v="67"/>
    <n v="1"/>
    <n v="2"/>
    <n v="0"/>
    <n v="3"/>
    <n v="7"/>
    <n v="0"/>
    <n v="0"/>
    <n v="0"/>
    <n v="0"/>
    <n v="0"/>
    <n v="0"/>
    <n v="0"/>
    <s v="Saudi Arabia"/>
  </r>
  <r>
    <n v="8789"/>
    <n v="1989"/>
    <n v="36"/>
    <x v="2"/>
    <x v="2"/>
    <n v="59060"/>
    <n v="1"/>
    <n v="0"/>
    <d v="2014-01-11T00:00:00"/>
    <n v="77"/>
    <n v="35"/>
    <n v="40"/>
    <n v="111"/>
    <n v="36"/>
    <n v="40"/>
    <n v="12"/>
    <n v="274"/>
    <n v="3"/>
    <n v="3"/>
    <n v="1"/>
    <n v="7"/>
    <n v="4"/>
    <n v="0"/>
    <n v="0"/>
    <n v="0"/>
    <n v="0"/>
    <n v="0"/>
    <n v="0"/>
    <n v="0"/>
    <s v="Spain"/>
  </r>
  <r>
    <n v="10584"/>
    <n v="1976"/>
    <n v="49"/>
    <x v="0"/>
    <x v="2"/>
    <n v="65665"/>
    <n v="0"/>
    <n v="1"/>
    <d v="2013-12-02T00:00:00"/>
    <n v="77"/>
    <n v="225"/>
    <n v="162"/>
    <n v="387"/>
    <n v="106"/>
    <n v="36"/>
    <n v="29"/>
    <n v="945"/>
    <n v="1"/>
    <n v="5"/>
    <n v="10"/>
    <n v="8"/>
    <n v="3"/>
    <n v="0"/>
    <n v="0"/>
    <n v="0"/>
    <n v="0"/>
    <n v="0"/>
    <n v="0"/>
    <n v="0"/>
    <s v="Spain"/>
  </r>
  <r>
    <n v="2337"/>
    <n v="1971"/>
    <n v="54"/>
    <x v="0"/>
    <x v="0"/>
    <n v="29819"/>
    <n v="1"/>
    <n v="0"/>
    <d v="2013-10-24T00:00:00"/>
    <n v="77"/>
    <n v="9"/>
    <n v="1"/>
    <n v="24"/>
    <n v="2"/>
    <n v="1"/>
    <n v="2"/>
    <n v="39"/>
    <n v="3"/>
    <n v="3"/>
    <n v="0"/>
    <n v="3"/>
    <n v="6"/>
    <n v="0"/>
    <n v="0"/>
    <n v="0"/>
    <n v="0"/>
    <n v="0"/>
    <n v="0"/>
    <n v="0"/>
    <s v="Spain"/>
  </r>
  <r>
    <n v="6071"/>
    <n v="1989"/>
    <n v="36"/>
    <x v="0"/>
    <x v="1"/>
    <n v="81217"/>
    <n v="0"/>
    <n v="0"/>
    <d v="2013-07-19T00:00:00"/>
    <n v="77"/>
    <n v="493"/>
    <n v="70"/>
    <n v="324"/>
    <n v="146"/>
    <n v="40"/>
    <n v="84"/>
    <n v="1157"/>
    <n v="1"/>
    <n v="3"/>
    <n v="7"/>
    <n v="11"/>
    <n v="1"/>
    <n v="0"/>
    <n v="0"/>
    <n v="0"/>
    <n v="0"/>
    <n v="0"/>
    <n v="0"/>
    <n v="0"/>
    <s v="Spain"/>
  </r>
  <r>
    <n v="295"/>
    <n v="1989"/>
    <n v="36"/>
    <x v="0"/>
    <x v="1"/>
    <n v="81217"/>
    <n v="0"/>
    <n v="0"/>
    <d v="2013-07-19T00:00:00"/>
    <n v="77"/>
    <n v="493"/>
    <n v="70"/>
    <n v="324"/>
    <n v="146"/>
    <n v="40"/>
    <n v="84"/>
    <n v="1157"/>
    <n v="1"/>
    <n v="3"/>
    <n v="7"/>
    <n v="11"/>
    <n v="1"/>
    <n v="0"/>
    <n v="0"/>
    <n v="0"/>
    <n v="0"/>
    <n v="0"/>
    <n v="0"/>
    <n v="0"/>
    <s v="Spain"/>
  </r>
  <r>
    <n v="10203"/>
    <n v="1990"/>
    <n v="35"/>
    <x v="0"/>
    <x v="1"/>
    <n v="26095"/>
    <n v="1"/>
    <n v="0"/>
    <d v="2013-06-30T00:00:00"/>
    <n v="77"/>
    <n v="11"/>
    <n v="7"/>
    <n v="9"/>
    <n v="3"/>
    <n v="1"/>
    <n v="11"/>
    <n v="42"/>
    <n v="1"/>
    <n v="1"/>
    <n v="0"/>
    <n v="3"/>
    <n v="7"/>
    <n v="0"/>
    <n v="0"/>
    <n v="0"/>
    <n v="0"/>
    <n v="0"/>
    <n v="0"/>
    <n v="0"/>
    <s v="Spain"/>
  </r>
  <r>
    <n v="3968"/>
    <n v="1970"/>
    <n v="55"/>
    <x v="2"/>
    <x v="0"/>
    <n v="65706"/>
    <n v="0"/>
    <n v="0"/>
    <d v="2013-06-28T00:00:00"/>
    <n v="77"/>
    <n v="918"/>
    <n v="10"/>
    <n v="129"/>
    <n v="13"/>
    <n v="0"/>
    <n v="129"/>
    <n v="1199"/>
    <n v="1"/>
    <n v="11"/>
    <n v="3"/>
    <n v="12"/>
    <n v="7"/>
    <n v="0"/>
    <n v="1"/>
    <n v="1"/>
    <n v="0"/>
    <n v="1"/>
    <n v="1"/>
    <n v="0"/>
    <s v="Canada"/>
  </r>
  <r>
    <n v="4037"/>
    <n v="1976"/>
    <n v="49"/>
    <x v="0"/>
    <x v="0"/>
    <n v="31859"/>
    <n v="1"/>
    <n v="0"/>
    <d v="2013-06-14T00:00:00"/>
    <n v="77"/>
    <n v="3"/>
    <n v="1"/>
    <n v="3"/>
    <n v="8"/>
    <n v="0"/>
    <n v="5"/>
    <n v="20"/>
    <n v="1"/>
    <n v="1"/>
    <n v="0"/>
    <n v="2"/>
    <n v="7"/>
    <n v="0"/>
    <n v="0"/>
    <n v="0"/>
    <n v="0"/>
    <n v="0"/>
    <n v="0"/>
    <n v="0"/>
    <s v="Saudi Arabia"/>
  </r>
  <r>
    <n v="6932"/>
    <n v="1941"/>
    <n v="84"/>
    <x v="1"/>
    <x v="2"/>
    <n v="93027"/>
    <n v="0"/>
    <n v="0"/>
    <d v="2013-04-13T00:00:00"/>
    <n v="77"/>
    <n v="1285"/>
    <n v="42"/>
    <n v="716"/>
    <n v="55"/>
    <n v="0"/>
    <n v="21"/>
    <n v="2119"/>
    <n v="0"/>
    <n v="7"/>
    <n v="10"/>
    <n v="5"/>
    <n v="2"/>
    <n v="0"/>
    <n v="0"/>
    <n v="1"/>
    <n v="0"/>
    <n v="0"/>
    <n v="0"/>
    <n v="0"/>
    <s v="Spain"/>
  </r>
  <r>
    <n v="10159"/>
    <n v="1970"/>
    <n v="55"/>
    <x v="0"/>
    <x v="0"/>
    <n v="58710"/>
    <n v="0"/>
    <n v="1"/>
    <d v="2013-03-31T00:00:00"/>
    <n v="77"/>
    <n v="440"/>
    <n v="81"/>
    <n v="368"/>
    <n v="0"/>
    <n v="122"/>
    <n v="174"/>
    <n v="1185"/>
    <n v="6"/>
    <n v="11"/>
    <n v="5"/>
    <n v="9"/>
    <n v="6"/>
    <n v="0"/>
    <n v="0"/>
    <n v="0"/>
    <n v="0"/>
    <n v="0"/>
    <n v="0"/>
    <n v="0"/>
    <s v="Australia"/>
  </r>
  <r>
    <n v="1177"/>
    <n v="1966"/>
    <n v="59"/>
    <x v="3"/>
    <x v="3"/>
    <n v="49618"/>
    <n v="1"/>
    <n v="1"/>
    <d v="2013-01-26T00:00:00"/>
    <n v="77"/>
    <n v="80"/>
    <n v="3"/>
    <n v="26"/>
    <n v="4"/>
    <n v="2"/>
    <n v="14"/>
    <n v="129"/>
    <n v="4"/>
    <n v="3"/>
    <n v="1"/>
    <n v="3"/>
    <n v="7"/>
    <n v="0"/>
    <n v="0"/>
    <n v="0"/>
    <n v="0"/>
    <n v="0"/>
    <n v="0"/>
    <n v="0"/>
    <s v="Spain"/>
  </r>
  <r>
    <n v="9426"/>
    <n v="1964"/>
    <n v="61"/>
    <x v="3"/>
    <x v="1"/>
    <n v="58308"/>
    <n v="0"/>
    <n v="1"/>
    <d v="2013-01-12T00:00:00"/>
    <n v="77"/>
    <n v="691"/>
    <n v="0"/>
    <n v="69"/>
    <n v="10"/>
    <n v="0"/>
    <n v="130"/>
    <n v="900"/>
    <n v="4"/>
    <n v="2"/>
    <n v="6"/>
    <n v="3"/>
    <n v="8"/>
    <n v="0"/>
    <n v="0"/>
    <n v="0"/>
    <n v="0"/>
    <n v="0"/>
    <n v="0"/>
    <n v="0"/>
    <s v="Spain"/>
  </r>
  <r>
    <n v="10637"/>
    <n v="1964"/>
    <n v="61"/>
    <x v="0"/>
    <x v="2"/>
    <n v="40800"/>
    <n v="1"/>
    <n v="2"/>
    <d v="2013-01-01T00:00:00"/>
    <n v="77"/>
    <n v="24"/>
    <n v="0"/>
    <n v="27"/>
    <n v="8"/>
    <n v="30"/>
    <n v="10"/>
    <n v="99"/>
    <n v="2"/>
    <n v="3"/>
    <n v="0"/>
    <n v="3"/>
    <n v="7"/>
    <n v="0"/>
    <n v="0"/>
    <n v="0"/>
    <n v="0"/>
    <n v="0"/>
    <n v="0"/>
    <n v="1"/>
    <s v="Spain"/>
  </r>
  <r>
    <n v="10826"/>
    <n v="1959"/>
    <n v="66"/>
    <x v="0"/>
    <x v="2"/>
    <n v="18690"/>
    <n v="0"/>
    <n v="0"/>
    <d v="2012-12-28T00:00:00"/>
    <n v="77"/>
    <n v="6"/>
    <n v="1"/>
    <n v="7"/>
    <n v="23"/>
    <n v="4"/>
    <n v="19"/>
    <n v="60"/>
    <n v="1"/>
    <n v="1"/>
    <n v="1"/>
    <n v="2"/>
    <n v="8"/>
    <n v="0"/>
    <n v="0"/>
    <n v="0"/>
    <n v="0"/>
    <n v="0"/>
    <n v="0"/>
    <n v="0"/>
    <s v="Spain"/>
  </r>
  <r>
    <n v="4086"/>
    <n v="1959"/>
    <n v="66"/>
    <x v="0"/>
    <x v="2"/>
    <n v="18690"/>
    <n v="0"/>
    <n v="0"/>
    <d v="2012-12-28T00:00:00"/>
    <n v="77"/>
    <n v="6"/>
    <n v="1"/>
    <n v="7"/>
    <n v="23"/>
    <n v="4"/>
    <n v="19"/>
    <n v="60"/>
    <n v="1"/>
    <n v="1"/>
    <n v="1"/>
    <n v="2"/>
    <n v="8"/>
    <n v="0"/>
    <n v="0"/>
    <n v="0"/>
    <n v="0"/>
    <n v="0"/>
    <n v="0"/>
    <n v="0"/>
    <s v="Germany"/>
  </r>
  <r>
    <n v="10304"/>
    <n v="1959"/>
    <n v="66"/>
    <x v="0"/>
    <x v="2"/>
    <n v="18690"/>
    <n v="0"/>
    <n v="0"/>
    <d v="2012-12-28T00:00:00"/>
    <n v="77"/>
    <n v="6"/>
    <n v="1"/>
    <n v="7"/>
    <n v="23"/>
    <n v="4"/>
    <n v="19"/>
    <n v="60"/>
    <n v="1"/>
    <n v="1"/>
    <n v="1"/>
    <n v="2"/>
    <n v="8"/>
    <n v="0"/>
    <n v="0"/>
    <n v="0"/>
    <n v="0"/>
    <n v="0"/>
    <n v="0"/>
    <n v="0"/>
    <s v="Spain"/>
  </r>
  <r>
    <n v="7998"/>
    <n v="1958"/>
    <n v="67"/>
    <x v="0"/>
    <x v="3"/>
    <n v="28087"/>
    <n v="1"/>
    <n v="1"/>
    <d v="2012-12-11T00:00:00"/>
    <n v="77"/>
    <n v="53"/>
    <n v="8"/>
    <n v="17"/>
    <n v="13"/>
    <n v="0"/>
    <n v="21"/>
    <n v="112"/>
    <n v="3"/>
    <n v="2"/>
    <n v="2"/>
    <n v="2"/>
    <n v="7"/>
    <n v="0"/>
    <n v="0"/>
    <n v="0"/>
    <n v="0"/>
    <n v="0"/>
    <n v="0"/>
    <n v="0"/>
    <s v="India"/>
  </r>
  <r>
    <n v="10992"/>
    <n v="1967"/>
    <n v="58"/>
    <x v="0"/>
    <x v="3"/>
    <n v="75702"/>
    <n v="1"/>
    <n v="1"/>
    <d v="2012-08-29T00:00:00"/>
    <n v="77"/>
    <n v="650"/>
    <n v="28"/>
    <n v="353"/>
    <n v="45"/>
    <n v="42"/>
    <n v="30"/>
    <n v="1148"/>
    <n v="5"/>
    <n v="4"/>
    <n v="6"/>
    <n v="11"/>
    <n v="8"/>
    <n v="0"/>
    <n v="0"/>
    <n v="0"/>
    <n v="0"/>
    <n v="0"/>
    <n v="0"/>
    <n v="0"/>
    <s v="Saudi Arabia"/>
  </r>
  <r>
    <n v="6383"/>
    <n v="1971"/>
    <n v="54"/>
    <x v="1"/>
    <x v="3"/>
    <n v="32892"/>
    <n v="1"/>
    <n v="0"/>
    <d v="2014-05-25T00:00:00"/>
    <n v="78"/>
    <n v="26"/>
    <n v="0"/>
    <n v="15"/>
    <n v="2"/>
    <n v="1"/>
    <n v="2"/>
    <n v="46"/>
    <n v="2"/>
    <n v="3"/>
    <n v="0"/>
    <n v="3"/>
    <n v="8"/>
    <n v="0"/>
    <n v="0"/>
    <n v="0"/>
    <n v="0"/>
    <n v="0"/>
    <n v="0"/>
    <n v="0"/>
    <s v="Saudi Arabia"/>
  </r>
  <r>
    <n v="10536"/>
    <n v="1971"/>
    <n v="54"/>
    <x v="1"/>
    <x v="3"/>
    <n v="32892"/>
    <n v="1"/>
    <n v="0"/>
    <d v="2014-05-25T00:00:00"/>
    <n v="78"/>
    <n v="26"/>
    <n v="0"/>
    <n v="15"/>
    <n v="2"/>
    <n v="1"/>
    <n v="2"/>
    <n v="46"/>
    <n v="2"/>
    <n v="3"/>
    <n v="0"/>
    <n v="3"/>
    <n v="8"/>
    <n v="0"/>
    <n v="0"/>
    <n v="0"/>
    <n v="0"/>
    <n v="0"/>
    <n v="0"/>
    <n v="0"/>
    <s v="Spain"/>
  </r>
  <r>
    <n v="6036"/>
    <n v="1959"/>
    <n v="66"/>
    <x v="3"/>
    <x v="3"/>
    <n v="89120"/>
    <n v="0"/>
    <n v="0"/>
    <d v="2014-03-17T00:00:00"/>
    <n v="78"/>
    <n v="1168"/>
    <n v="92"/>
    <n v="408"/>
    <n v="72"/>
    <n v="129"/>
    <n v="55"/>
    <n v="1924"/>
    <n v="1"/>
    <n v="5"/>
    <n v="6"/>
    <n v="7"/>
    <n v="1"/>
    <n v="0"/>
    <n v="0"/>
    <n v="1"/>
    <n v="0"/>
    <n v="0"/>
    <n v="0"/>
    <n v="0"/>
    <s v="Spain"/>
  </r>
  <r>
    <n v="11092"/>
    <n v="1961"/>
    <n v="64"/>
    <x v="0"/>
    <x v="2"/>
    <n v="27116"/>
    <n v="1"/>
    <n v="1"/>
    <d v="2014-03-02T00:00:00"/>
    <n v="78"/>
    <n v="12"/>
    <n v="1"/>
    <n v="21"/>
    <n v="2"/>
    <n v="2"/>
    <n v="3"/>
    <n v="41"/>
    <n v="2"/>
    <n v="2"/>
    <n v="0"/>
    <n v="3"/>
    <n v="7"/>
    <n v="0"/>
    <n v="0"/>
    <n v="0"/>
    <n v="0"/>
    <n v="0"/>
    <n v="0"/>
    <n v="0"/>
    <s v="Saudi Arabia"/>
  </r>
  <r>
    <n v="538"/>
    <n v="1989"/>
    <n v="36"/>
    <x v="0"/>
    <x v="1"/>
    <n v="46107"/>
    <n v="1"/>
    <n v="0"/>
    <d v="2014-02-10T00:00:00"/>
    <n v="78"/>
    <n v="31"/>
    <n v="9"/>
    <n v="27"/>
    <n v="16"/>
    <n v="9"/>
    <n v="33"/>
    <n v="125"/>
    <n v="1"/>
    <n v="1"/>
    <n v="1"/>
    <n v="4"/>
    <n v="3"/>
    <n v="0"/>
    <n v="0"/>
    <n v="0"/>
    <n v="0"/>
    <n v="0"/>
    <n v="0"/>
    <n v="0"/>
    <s v="Saudi Arabia"/>
  </r>
  <r>
    <n v="10022"/>
    <n v="1973"/>
    <n v="52"/>
    <x v="1"/>
    <x v="1"/>
    <n v="54466"/>
    <n v="1"/>
    <n v="1"/>
    <d v="2014-02-09T00:00:00"/>
    <n v="78"/>
    <n v="12"/>
    <n v="0"/>
    <n v="4"/>
    <n v="0"/>
    <n v="0"/>
    <n v="0"/>
    <n v="16"/>
    <n v="1"/>
    <n v="1"/>
    <n v="0"/>
    <n v="2"/>
    <n v="5"/>
    <n v="0"/>
    <n v="0"/>
    <n v="0"/>
    <n v="0"/>
    <n v="0"/>
    <n v="0"/>
    <n v="0"/>
    <s v="Spain"/>
  </r>
  <r>
    <n v="10157"/>
    <n v="1965"/>
    <n v="60"/>
    <x v="0"/>
    <x v="1"/>
    <n v="59686"/>
    <n v="0"/>
    <n v="1"/>
    <d v="2014-01-25T00:00:00"/>
    <n v="78"/>
    <n v="89"/>
    <n v="15"/>
    <n v="89"/>
    <n v="34"/>
    <n v="42"/>
    <n v="5"/>
    <n v="274"/>
    <n v="1"/>
    <n v="4"/>
    <n v="1"/>
    <n v="6"/>
    <n v="4"/>
    <n v="0"/>
    <n v="0"/>
    <n v="0"/>
    <n v="0"/>
    <n v="0"/>
    <n v="0"/>
    <n v="0"/>
    <s v="Canada"/>
  </r>
  <r>
    <n v="3503"/>
    <n v="1950"/>
    <n v="75"/>
    <x v="0"/>
    <x v="0"/>
    <n v="82460"/>
    <n v="0"/>
    <n v="0"/>
    <d v="2013-12-02T00:00:00"/>
    <n v="78"/>
    <n v="255"/>
    <n v="47"/>
    <n v="573"/>
    <n v="52"/>
    <n v="32"/>
    <n v="15"/>
    <n v="974"/>
    <n v="1"/>
    <n v="5"/>
    <n v="3"/>
    <n v="6"/>
    <n v="1"/>
    <n v="0"/>
    <n v="0"/>
    <n v="0"/>
    <n v="0"/>
    <n v="0"/>
    <n v="0"/>
    <n v="0"/>
    <s v="Saudi Arabia"/>
  </r>
  <r>
    <n v="146"/>
    <n v="1960"/>
    <n v="65"/>
    <x v="1"/>
    <x v="1"/>
    <n v="76045"/>
    <n v="0"/>
    <n v="0"/>
    <d v="2013-11-15T00:00:00"/>
    <n v="78"/>
    <n v="760"/>
    <n v="53"/>
    <n v="400"/>
    <n v="17"/>
    <n v="93"/>
    <n v="0"/>
    <n v="1323"/>
    <n v="1"/>
    <n v="4"/>
    <n v="5"/>
    <n v="11"/>
    <n v="2"/>
    <n v="0"/>
    <n v="0"/>
    <n v="0"/>
    <n v="1"/>
    <n v="0"/>
    <n v="0"/>
    <n v="0"/>
    <s v="Spain"/>
  </r>
  <r>
    <n v="5538"/>
    <n v="1975"/>
    <n v="50"/>
    <x v="0"/>
    <x v="0"/>
    <n v="83829"/>
    <n v="0"/>
    <n v="0"/>
    <d v="2013-10-08T00:00:00"/>
    <n v="78"/>
    <n v="897"/>
    <n v="161"/>
    <n v="430"/>
    <n v="186"/>
    <n v="161"/>
    <n v="27"/>
    <n v="1862"/>
    <n v="0"/>
    <n v="4"/>
    <n v="7"/>
    <n v="6"/>
    <n v="1"/>
    <n v="1"/>
    <n v="0"/>
    <n v="1"/>
    <n v="1"/>
    <n v="0"/>
    <n v="1"/>
    <n v="0"/>
    <s v="Spain"/>
  </r>
  <r>
    <n v="3910"/>
    <n v="1975"/>
    <n v="50"/>
    <x v="0"/>
    <x v="0"/>
    <n v="83829"/>
    <n v="0"/>
    <n v="0"/>
    <d v="2013-10-08T00:00:00"/>
    <n v="78"/>
    <n v="897"/>
    <n v="161"/>
    <n v="430"/>
    <n v="186"/>
    <n v="161"/>
    <n v="27"/>
    <n v="1862"/>
    <n v="0"/>
    <n v="4"/>
    <n v="7"/>
    <n v="6"/>
    <n v="1"/>
    <n v="1"/>
    <n v="0"/>
    <n v="1"/>
    <n v="1"/>
    <n v="0"/>
    <n v="1"/>
    <n v="0"/>
    <s v="Spain"/>
  </r>
  <r>
    <n v="4227"/>
    <n v="1968"/>
    <n v="57"/>
    <x v="3"/>
    <x v="3"/>
    <n v="32889"/>
    <n v="1"/>
    <n v="1"/>
    <d v="2013-09-06T00:00:00"/>
    <n v="78"/>
    <n v="28"/>
    <n v="0"/>
    <n v="13"/>
    <n v="4"/>
    <n v="2"/>
    <n v="8"/>
    <n v="55"/>
    <n v="3"/>
    <n v="2"/>
    <n v="1"/>
    <n v="3"/>
    <n v="5"/>
    <n v="0"/>
    <n v="0"/>
    <n v="0"/>
    <n v="0"/>
    <n v="0"/>
    <n v="0"/>
    <n v="0"/>
    <s v="Spain"/>
  </r>
  <r>
    <n v="6634"/>
    <n v="1979"/>
    <n v="46"/>
    <x v="3"/>
    <x v="0"/>
    <n v="33462"/>
    <n v="1"/>
    <n v="0"/>
    <d v="2013-08-07T00:00:00"/>
    <n v="78"/>
    <n v="22"/>
    <n v="3"/>
    <n v="18"/>
    <n v="0"/>
    <n v="0"/>
    <n v="11"/>
    <n v="54"/>
    <n v="1"/>
    <n v="2"/>
    <n v="0"/>
    <n v="3"/>
    <n v="7"/>
    <n v="0"/>
    <n v="0"/>
    <n v="0"/>
    <n v="0"/>
    <n v="0"/>
    <n v="0"/>
    <n v="0"/>
    <s v="Saudi Arabia"/>
  </r>
  <r>
    <n v="8916"/>
    <n v="1975"/>
    <n v="50"/>
    <x v="0"/>
    <x v="0"/>
    <n v="36627"/>
    <n v="2"/>
    <n v="0"/>
    <d v="2013-07-23T00:00:00"/>
    <n v="78"/>
    <n v="9"/>
    <n v="1"/>
    <n v="5"/>
    <n v="0"/>
    <n v="0"/>
    <n v="1"/>
    <n v="16"/>
    <n v="1"/>
    <n v="0"/>
    <n v="0"/>
    <n v="3"/>
    <n v="5"/>
    <n v="0"/>
    <n v="0"/>
    <n v="0"/>
    <n v="0"/>
    <n v="0"/>
    <n v="0"/>
    <n v="0"/>
    <s v="Saudi Arabia"/>
  </r>
  <r>
    <n v="6460"/>
    <n v="1982"/>
    <n v="43"/>
    <x v="0"/>
    <x v="2"/>
    <n v="28718"/>
    <n v="1"/>
    <n v="0"/>
    <d v="2013-07-13T00:00:00"/>
    <n v="78"/>
    <n v="12"/>
    <n v="4"/>
    <n v="6"/>
    <n v="11"/>
    <n v="8"/>
    <n v="16"/>
    <n v="57"/>
    <n v="2"/>
    <n v="2"/>
    <n v="0"/>
    <n v="3"/>
    <n v="8"/>
    <n v="0"/>
    <n v="0"/>
    <n v="0"/>
    <n v="0"/>
    <n v="0"/>
    <n v="0"/>
    <n v="0"/>
    <s v="India"/>
  </r>
  <r>
    <n v="5883"/>
    <n v="1972"/>
    <n v="53"/>
    <x v="0"/>
    <x v="2"/>
    <n v="77981"/>
    <n v="1"/>
    <n v="0"/>
    <d v="2013-05-26T00:00:00"/>
    <n v="78"/>
    <n v="138"/>
    <n v="120"/>
    <n v="204"/>
    <n v="16"/>
    <n v="126"/>
    <n v="60"/>
    <n v="664"/>
    <n v="3"/>
    <n v="7"/>
    <n v="4"/>
    <n v="7"/>
    <n v="5"/>
    <n v="0"/>
    <n v="0"/>
    <n v="0"/>
    <n v="0"/>
    <n v="0"/>
    <n v="0"/>
    <n v="0"/>
    <s v="Spain"/>
  </r>
  <r>
    <n v="10091"/>
    <n v="1956"/>
    <n v="69"/>
    <x v="0"/>
    <x v="1"/>
    <n v="60230"/>
    <n v="0"/>
    <n v="1"/>
    <d v="2013-05-20T00:00:00"/>
    <n v="78"/>
    <n v="520"/>
    <n v="20"/>
    <n v="367"/>
    <n v="39"/>
    <n v="81"/>
    <n v="40"/>
    <n v="1067"/>
    <n v="2"/>
    <n v="6"/>
    <n v="3"/>
    <n v="6"/>
    <n v="5"/>
    <n v="0"/>
    <n v="0"/>
    <n v="0"/>
    <n v="0"/>
    <n v="0"/>
    <n v="0"/>
    <n v="0"/>
    <s v="Spain"/>
  </r>
  <r>
    <n v="697"/>
    <n v="1969"/>
    <n v="56"/>
    <x v="0"/>
    <x v="3"/>
    <n v="74918"/>
    <n v="0"/>
    <n v="0"/>
    <d v="2013-03-12T00:00:00"/>
    <n v="78"/>
    <n v="972"/>
    <n v="59"/>
    <n v="913"/>
    <n v="25"/>
    <n v="19"/>
    <n v="59"/>
    <n v="2047"/>
    <n v="1"/>
    <n v="5"/>
    <n v="9"/>
    <n v="6"/>
    <n v="3"/>
    <n v="0"/>
    <n v="0"/>
    <n v="1"/>
    <n v="0"/>
    <n v="0"/>
    <n v="0"/>
    <n v="0"/>
    <s v="Spain"/>
  </r>
  <r>
    <n v="2607"/>
    <n v="1953"/>
    <n v="72"/>
    <x v="0"/>
    <x v="1"/>
    <n v="40464"/>
    <n v="0"/>
    <n v="1"/>
    <d v="2013-01-11T00:00:00"/>
    <n v="78"/>
    <n v="424"/>
    <n v="17"/>
    <n v="118"/>
    <n v="7"/>
    <n v="23"/>
    <n v="41"/>
    <n v="630"/>
    <n v="6"/>
    <n v="8"/>
    <n v="2"/>
    <n v="8"/>
    <n v="8"/>
    <n v="0"/>
    <n v="0"/>
    <n v="0"/>
    <n v="0"/>
    <n v="0"/>
    <n v="0"/>
    <n v="0"/>
    <s v="Spain"/>
  </r>
  <r>
    <n v="8427"/>
    <n v="1956"/>
    <n v="69"/>
    <x v="3"/>
    <x v="1"/>
    <n v="64857"/>
    <n v="0"/>
    <n v="0"/>
    <d v="2012-11-23T00:00:00"/>
    <n v="78"/>
    <n v="556"/>
    <n v="14"/>
    <n v="717"/>
    <n v="210"/>
    <n v="0"/>
    <n v="43"/>
    <n v="1540"/>
    <n v="1"/>
    <n v="7"/>
    <n v="5"/>
    <n v="10"/>
    <n v="4"/>
    <n v="0"/>
    <n v="0"/>
    <n v="0"/>
    <n v="0"/>
    <n v="0"/>
    <n v="0"/>
    <n v="0"/>
    <s v="Spain"/>
  </r>
  <r>
    <n v="217"/>
    <n v="1956"/>
    <n v="69"/>
    <x v="3"/>
    <x v="1"/>
    <n v="64857"/>
    <n v="0"/>
    <n v="0"/>
    <d v="2012-11-23T00:00:00"/>
    <n v="78"/>
    <n v="556"/>
    <n v="14"/>
    <n v="717"/>
    <n v="210"/>
    <n v="0"/>
    <n v="43"/>
    <n v="1540"/>
    <n v="1"/>
    <n v="7"/>
    <n v="5"/>
    <n v="10"/>
    <n v="4"/>
    <n v="0"/>
    <n v="0"/>
    <n v="0"/>
    <n v="0"/>
    <n v="0"/>
    <n v="0"/>
    <n v="0"/>
    <s v="Canada"/>
  </r>
  <r>
    <n v="6202"/>
    <n v="1960"/>
    <n v="65"/>
    <x v="0"/>
    <x v="3"/>
    <n v="63381"/>
    <n v="0"/>
    <n v="1"/>
    <d v="2012-10-05T00:00:00"/>
    <n v="78"/>
    <n v="571"/>
    <n v="50"/>
    <n v="142"/>
    <n v="33"/>
    <n v="50"/>
    <n v="159"/>
    <n v="1005"/>
    <n v="4"/>
    <n v="4"/>
    <n v="5"/>
    <n v="13"/>
    <n v="2"/>
    <n v="0"/>
    <n v="0"/>
    <n v="0"/>
    <n v="0"/>
    <n v="0"/>
    <n v="0"/>
    <n v="0"/>
    <s v="Spain"/>
  </r>
  <r>
    <n v="3856"/>
    <n v="1960"/>
    <n v="65"/>
    <x v="0"/>
    <x v="3"/>
    <n v="63381"/>
    <n v="0"/>
    <n v="1"/>
    <d v="2012-10-05T00:00:00"/>
    <n v="78"/>
    <n v="571"/>
    <n v="50"/>
    <n v="142"/>
    <n v="33"/>
    <n v="50"/>
    <n v="159"/>
    <n v="1005"/>
    <n v="4"/>
    <n v="4"/>
    <n v="5"/>
    <n v="13"/>
    <n v="2"/>
    <n v="0"/>
    <n v="0"/>
    <n v="0"/>
    <n v="0"/>
    <n v="0"/>
    <n v="0"/>
    <n v="0"/>
    <s v="Spain"/>
  </r>
  <r>
    <n v="10648"/>
    <n v="1982"/>
    <n v="43"/>
    <x v="2"/>
    <x v="3"/>
    <n v="66664"/>
    <n v="0"/>
    <n v="0"/>
    <d v="2012-09-25T00:00:00"/>
    <n v="78"/>
    <n v="398"/>
    <n v="96"/>
    <n v="447"/>
    <n v="220"/>
    <n v="96"/>
    <n v="32"/>
    <n v="1289"/>
    <n v="1"/>
    <n v="5"/>
    <n v="7"/>
    <n v="6"/>
    <n v="3"/>
    <n v="0"/>
    <n v="0"/>
    <n v="0"/>
    <n v="0"/>
    <n v="0"/>
    <n v="0"/>
    <n v="0"/>
    <s v="Spain"/>
  </r>
  <r>
    <n v="5120"/>
    <n v="1982"/>
    <n v="43"/>
    <x v="2"/>
    <x v="3"/>
    <n v="66664"/>
    <n v="0"/>
    <n v="0"/>
    <d v="2012-09-25T00:00:00"/>
    <n v="78"/>
    <n v="398"/>
    <n v="96"/>
    <n v="447"/>
    <n v="220"/>
    <n v="96"/>
    <n v="32"/>
    <n v="1289"/>
    <n v="1"/>
    <n v="5"/>
    <n v="7"/>
    <n v="6"/>
    <n v="3"/>
    <n v="0"/>
    <n v="0"/>
    <n v="0"/>
    <n v="0"/>
    <n v="0"/>
    <n v="0"/>
    <n v="0"/>
    <s v="Saudi Arabia"/>
  </r>
  <r>
    <n v="6749"/>
    <n v="1966"/>
    <n v="59"/>
    <x v="0"/>
    <x v="1"/>
    <n v="86358"/>
    <n v="1"/>
    <n v="1"/>
    <d v="2012-08-08T00:00:00"/>
    <n v="78"/>
    <n v="957"/>
    <n v="47"/>
    <n v="494"/>
    <n v="82"/>
    <n v="47"/>
    <n v="95"/>
    <n v="1722"/>
    <n v="4"/>
    <n v="5"/>
    <n v="3"/>
    <n v="6"/>
    <n v="8"/>
    <n v="0"/>
    <n v="0"/>
    <n v="0"/>
    <n v="0"/>
    <n v="0"/>
    <n v="0"/>
    <n v="0"/>
    <s v="Spain"/>
  </r>
  <r>
    <n v="1584"/>
    <n v="1977"/>
    <n v="48"/>
    <x v="0"/>
    <x v="2"/>
    <n v="41443"/>
    <n v="1"/>
    <n v="0"/>
    <d v="2014-04-01T00:00:00"/>
    <n v="79"/>
    <n v="171"/>
    <n v="7"/>
    <n v="171"/>
    <n v="25"/>
    <n v="19"/>
    <n v="89"/>
    <n v="482"/>
    <n v="6"/>
    <n v="8"/>
    <n v="1"/>
    <n v="5"/>
    <n v="8"/>
    <n v="0"/>
    <n v="0"/>
    <n v="0"/>
    <n v="0"/>
    <n v="0"/>
    <n v="0"/>
    <n v="0"/>
    <s v="Saudi Arabia"/>
  </r>
  <r>
    <n v="9559"/>
    <n v="1961"/>
    <n v="64"/>
    <x v="1"/>
    <x v="2"/>
    <n v="57072"/>
    <n v="0"/>
    <n v="1"/>
    <d v="2014-01-24T00:00:00"/>
    <n v="79"/>
    <n v="944"/>
    <n v="0"/>
    <n v="60"/>
    <n v="0"/>
    <n v="0"/>
    <n v="30"/>
    <n v="1034"/>
    <n v="2"/>
    <n v="7"/>
    <n v="5"/>
    <n v="13"/>
    <n v="5"/>
    <n v="1"/>
    <n v="0"/>
    <n v="0"/>
    <n v="0"/>
    <n v="0"/>
    <n v="0"/>
    <n v="0"/>
    <s v="Canada"/>
  </r>
  <r>
    <n v="771"/>
    <n v="1967"/>
    <n v="58"/>
    <x v="0"/>
    <x v="3"/>
    <n v="54178"/>
    <n v="0"/>
    <n v="1"/>
    <d v="2014-01-21T00:00:00"/>
    <n v="79"/>
    <n v="135"/>
    <n v="9"/>
    <n v="39"/>
    <n v="4"/>
    <n v="0"/>
    <n v="7"/>
    <n v="194"/>
    <n v="1"/>
    <n v="2"/>
    <n v="2"/>
    <n v="5"/>
    <n v="2"/>
    <n v="0"/>
    <n v="0"/>
    <n v="0"/>
    <n v="0"/>
    <n v="0"/>
    <n v="0"/>
    <n v="0"/>
    <s v="Germany"/>
  </r>
  <r>
    <n v="5237"/>
    <n v="1950"/>
    <n v="75"/>
    <x v="1"/>
    <x v="1"/>
    <n v="48767"/>
    <n v="1"/>
    <n v="2"/>
    <d v="2014-01-01T00:00:00"/>
    <n v="79"/>
    <n v="28"/>
    <n v="1"/>
    <n v="21"/>
    <n v="3"/>
    <n v="0"/>
    <n v="10"/>
    <n v="63"/>
    <n v="3"/>
    <n v="2"/>
    <n v="1"/>
    <n v="3"/>
    <n v="5"/>
    <n v="0"/>
    <n v="0"/>
    <n v="0"/>
    <n v="0"/>
    <n v="0"/>
    <n v="0"/>
    <n v="0"/>
    <s v="Australia"/>
  </r>
  <r>
    <n v="2461"/>
    <n v="1955"/>
    <n v="70"/>
    <x v="3"/>
    <x v="1"/>
    <n v="51124"/>
    <n v="1"/>
    <n v="1"/>
    <d v="2013-12-18T00:00:00"/>
    <n v="79"/>
    <n v="26"/>
    <n v="1"/>
    <n v="11"/>
    <n v="0"/>
    <n v="1"/>
    <n v="4"/>
    <n v="43"/>
    <n v="2"/>
    <n v="1"/>
    <n v="0"/>
    <n v="3"/>
    <n v="3"/>
    <n v="0"/>
    <n v="0"/>
    <n v="0"/>
    <n v="0"/>
    <n v="0"/>
    <n v="0"/>
    <n v="0"/>
    <s v="Canada"/>
  </r>
  <r>
    <n v="5474"/>
    <n v="1970"/>
    <n v="55"/>
    <x v="0"/>
    <x v="1"/>
    <n v="43020"/>
    <n v="1"/>
    <n v="0"/>
    <d v="2013-11-30T00:00:00"/>
    <n v="79"/>
    <n v="45"/>
    <n v="7"/>
    <n v="99"/>
    <n v="4"/>
    <n v="25"/>
    <n v="43"/>
    <n v="223"/>
    <n v="3"/>
    <n v="4"/>
    <n v="1"/>
    <n v="4"/>
    <n v="6"/>
    <n v="0"/>
    <n v="0"/>
    <n v="0"/>
    <n v="0"/>
    <n v="0"/>
    <n v="0"/>
    <n v="0"/>
    <s v="USA"/>
  </r>
  <r>
    <n v="2895"/>
    <n v="1963"/>
    <n v="62"/>
    <x v="0"/>
    <x v="1"/>
    <n v="49980"/>
    <n v="0"/>
    <n v="1"/>
    <d v="2013-10-23T00:00:00"/>
    <n v="79"/>
    <n v="104"/>
    <n v="1"/>
    <n v="54"/>
    <n v="13"/>
    <n v="9"/>
    <n v="14"/>
    <n v="195"/>
    <n v="2"/>
    <n v="3"/>
    <n v="1"/>
    <n v="5"/>
    <n v="5"/>
    <n v="0"/>
    <n v="0"/>
    <n v="0"/>
    <n v="0"/>
    <n v="0"/>
    <n v="0"/>
    <n v="0"/>
    <s v="India"/>
  </r>
  <r>
    <n v="7972"/>
    <n v="1955"/>
    <n v="70"/>
    <x v="0"/>
    <x v="1"/>
    <n v="72906"/>
    <n v="0"/>
    <n v="0"/>
    <d v="2013-09-17T00:00:00"/>
    <n v="79"/>
    <n v="400"/>
    <n v="32"/>
    <n v="519"/>
    <n v="71"/>
    <n v="75"/>
    <n v="54"/>
    <n v="1151"/>
    <n v="1"/>
    <n v="3"/>
    <n v="4"/>
    <n v="9"/>
    <n v="1"/>
    <n v="0"/>
    <n v="0"/>
    <n v="0"/>
    <n v="0"/>
    <n v="0"/>
    <n v="0"/>
    <n v="0"/>
    <s v="Spain"/>
  </r>
  <r>
    <n v="10067"/>
    <n v="1976"/>
    <n v="49"/>
    <x v="2"/>
    <x v="3"/>
    <n v="25176"/>
    <n v="1"/>
    <n v="1"/>
    <d v="2013-08-10T00:00:00"/>
    <n v="79"/>
    <n v="4"/>
    <n v="0"/>
    <n v="4"/>
    <n v="0"/>
    <n v="0"/>
    <n v="5"/>
    <n v="13"/>
    <n v="1"/>
    <n v="1"/>
    <n v="0"/>
    <n v="2"/>
    <n v="7"/>
    <n v="0"/>
    <n v="0"/>
    <n v="0"/>
    <n v="0"/>
    <n v="0"/>
    <n v="0"/>
    <n v="0"/>
    <s v="Germany"/>
  </r>
  <r>
    <n v="500"/>
    <n v="1977"/>
    <n v="48"/>
    <x v="0"/>
    <x v="3"/>
    <n v="96876"/>
    <n v="0"/>
    <n v="0"/>
    <d v="2013-08-06T00:00:00"/>
    <n v="79"/>
    <n v="908"/>
    <n v="43"/>
    <n v="735"/>
    <n v="40"/>
    <n v="194"/>
    <n v="21"/>
    <n v="1941"/>
    <n v="1"/>
    <n v="7"/>
    <n v="7"/>
    <n v="9"/>
    <n v="2"/>
    <n v="0"/>
    <n v="1"/>
    <n v="1"/>
    <n v="1"/>
    <n v="0"/>
    <n v="1"/>
    <n v="0"/>
    <s v="Spain"/>
  </r>
  <r>
    <n v="922"/>
    <n v="1979"/>
    <n v="46"/>
    <x v="2"/>
    <x v="2"/>
    <n v="31086"/>
    <n v="1"/>
    <n v="1"/>
    <d v="2013-05-04T00:00:00"/>
    <n v="79"/>
    <n v="16"/>
    <n v="2"/>
    <n v="11"/>
    <n v="3"/>
    <n v="0"/>
    <n v="16"/>
    <n v="48"/>
    <n v="2"/>
    <n v="1"/>
    <n v="1"/>
    <n v="2"/>
    <n v="8"/>
    <n v="1"/>
    <n v="0"/>
    <n v="0"/>
    <n v="0"/>
    <n v="0"/>
    <n v="0"/>
    <n v="0"/>
    <s v="Germany"/>
  </r>
  <r>
    <n v="2861"/>
    <n v="1983"/>
    <n v="42"/>
    <x v="0"/>
    <x v="1"/>
    <n v="24072"/>
    <n v="1"/>
    <n v="0"/>
    <d v="2013-04-16T00:00:00"/>
    <n v="79"/>
    <n v="9"/>
    <n v="1"/>
    <n v="6"/>
    <n v="3"/>
    <n v="0"/>
    <n v="4"/>
    <n v="23"/>
    <n v="1"/>
    <n v="1"/>
    <n v="0"/>
    <n v="2"/>
    <n v="8"/>
    <n v="0"/>
    <n v="0"/>
    <n v="0"/>
    <n v="0"/>
    <n v="0"/>
    <n v="0"/>
    <n v="0"/>
    <s v="Spain"/>
  </r>
  <r>
    <n v="375"/>
    <n v="1954"/>
    <n v="71"/>
    <x v="0"/>
    <x v="0"/>
    <n v="76773"/>
    <n v="0"/>
    <n v="0"/>
    <d v="2013-02-25T00:00:00"/>
    <n v="79"/>
    <n v="516"/>
    <n v="56"/>
    <n v="449"/>
    <n v="86"/>
    <n v="33"/>
    <n v="16"/>
    <n v="1156"/>
    <n v="1"/>
    <n v="2"/>
    <n v="2"/>
    <n v="11"/>
    <n v="1"/>
    <n v="0"/>
    <n v="0"/>
    <n v="0"/>
    <n v="0"/>
    <n v="0"/>
    <n v="0"/>
    <n v="0"/>
    <s v="Spain"/>
  </r>
  <r>
    <n v="10936"/>
    <n v="1965"/>
    <n v="60"/>
    <x v="0"/>
    <x v="2"/>
    <n v="72190"/>
    <n v="0"/>
    <n v="0"/>
    <d v="2013-02-13T00:00:00"/>
    <n v="79"/>
    <n v="597"/>
    <n v="166"/>
    <n v="597"/>
    <n v="172"/>
    <n v="166"/>
    <n v="249"/>
    <n v="1947"/>
    <n v="1"/>
    <n v="5"/>
    <n v="6"/>
    <n v="4"/>
    <n v="3"/>
    <n v="0"/>
    <n v="0"/>
    <n v="0"/>
    <n v="0"/>
    <n v="0"/>
    <n v="0"/>
    <n v="0"/>
    <s v="Australia"/>
  </r>
  <r>
    <n v="10314"/>
    <n v="1948"/>
    <n v="77"/>
    <x v="1"/>
    <x v="2"/>
    <n v="83837"/>
    <n v="0"/>
    <n v="0"/>
    <d v="2012-12-16T00:00:00"/>
    <n v="79"/>
    <n v="847"/>
    <n v="66"/>
    <n v="119"/>
    <n v="86"/>
    <n v="89"/>
    <n v="111"/>
    <n v="1318"/>
    <n v="1"/>
    <n v="9"/>
    <n v="10"/>
    <n v="5"/>
    <n v="4"/>
    <n v="0"/>
    <n v="1"/>
    <n v="0"/>
    <n v="1"/>
    <n v="0"/>
    <n v="1"/>
    <n v="0"/>
    <s v="India"/>
  </r>
  <r>
    <n v="4240"/>
    <n v="1978"/>
    <n v="47"/>
    <x v="0"/>
    <x v="2"/>
    <n v="17345"/>
    <n v="1"/>
    <n v="0"/>
    <d v="2012-11-03T00:00:00"/>
    <n v="79"/>
    <n v="4"/>
    <n v="9"/>
    <n v="16"/>
    <n v="17"/>
    <n v="0"/>
    <n v="12"/>
    <n v="58"/>
    <n v="2"/>
    <n v="2"/>
    <n v="1"/>
    <n v="2"/>
    <n v="8"/>
    <n v="0"/>
    <n v="0"/>
    <n v="0"/>
    <n v="0"/>
    <n v="0"/>
    <n v="0"/>
    <n v="0"/>
    <s v="Spain"/>
  </r>
  <r>
    <n v="2674"/>
    <n v="1958"/>
    <n v="67"/>
    <x v="3"/>
    <x v="1"/>
    <n v="75154"/>
    <n v="0"/>
    <n v="1"/>
    <d v="2012-09-04T00:00:00"/>
    <n v="79"/>
    <n v="543"/>
    <n v="10"/>
    <n v="205"/>
    <n v="160"/>
    <n v="143"/>
    <n v="82"/>
    <n v="1143"/>
    <n v="1"/>
    <n v="6"/>
    <n v="3"/>
    <n v="6"/>
    <n v="3"/>
    <n v="0"/>
    <n v="0"/>
    <n v="0"/>
    <n v="0"/>
    <n v="0"/>
    <n v="1"/>
    <n v="0"/>
    <s v="USA"/>
  </r>
  <r>
    <n v="2563"/>
    <n v="1961"/>
    <n v="64"/>
    <x v="4"/>
    <x v="2"/>
    <n v="28249"/>
    <n v="0"/>
    <n v="0"/>
    <d v="2014-06-15T00:00:00"/>
    <n v="80"/>
    <n v="1"/>
    <n v="9"/>
    <n v="7"/>
    <n v="2"/>
    <n v="14"/>
    <n v="10"/>
    <n v="43"/>
    <n v="1"/>
    <n v="2"/>
    <n v="0"/>
    <n v="3"/>
    <n v="6"/>
    <n v="0"/>
    <n v="0"/>
    <n v="0"/>
    <n v="0"/>
    <n v="0"/>
    <n v="0"/>
    <n v="0"/>
    <s v="India"/>
  </r>
  <r>
    <n v="8312"/>
    <n v="1961"/>
    <n v="64"/>
    <x v="4"/>
    <x v="2"/>
    <n v="28249"/>
    <n v="0"/>
    <n v="0"/>
    <d v="2014-06-15T00:00:00"/>
    <n v="80"/>
    <n v="1"/>
    <n v="9"/>
    <n v="7"/>
    <n v="2"/>
    <n v="14"/>
    <n v="10"/>
    <n v="43"/>
    <n v="1"/>
    <n v="2"/>
    <n v="0"/>
    <n v="3"/>
    <n v="6"/>
    <n v="0"/>
    <n v="0"/>
    <n v="0"/>
    <n v="0"/>
    <n v="0"/>
    <n v="0"/>
    <n v="0"/>
    <s v="Spain"/>
  </r>
  <r>
    <n v="6999"/>
    <n v="1980"/>
    <n v="45"/>
    <x v="3"/>
    <x v="2"/>
    <n v="69661"/>
    <n v="0"/>
    <n v="0"/>
    <d v="2014-05-13T00:00:00"/>
    <n v="80"/>
    <n v="656"/>
    <n v="16"/>
    <n v="106"/>
    <n v="32"/>
    <n v="16"/>
    <n v="8"/>
    <n v="834"/>
    <n v="1"/>
    <n v="7"/>
    <n v="3"/>
    <n v="12"/>
    <n v="3"/>
    <n v="0"/>
    <n v="0"/>
    <n v="0"/>
    <n v="0"/>
    <n v="0"/>
    <n v="0"/>
    <n v="0"/>
    <s v="India"/>
  </r>
  <r>
    <n v="7574"/>
    <n v="1979"/>
    <n v="46"/>
    <x v="1"/>
    <x v="3"/>
    <n v="27922"/>
    <n v="1"/>
    <n v="0"/>
    <d v="2014-05-10T00:00:00"/>
    <n v="80"/>
    <n v="11"/>
    <n v="0"/>
    <n v="13"/>
    <n v="2"/>
    <n v="4"/>
    <n v="11"/>
    <n v="41"/>
    <n v="1"/>
    <n v="2"/>
    <n v="0"/>
    <n v="3"/>
    <n v="4"/>
    <n v="0"/>
    <n v="0"/>
    <n v="0"/>
    <n v="0"/>
    <n v="0"/>
    <n v="0"/>
    <n v="0"/>
    <s v="Saudi Arabia"/>
  </r>
  <r>
    <n v="5223"/>
    <n v="1966"/>
    <n v="59"/>
    <x v="3"/>
    <x v="3"/>
    <n v="45903"/>
    <n v="0"/>
    <n v="1"/>
    <d v="2014-04-23T00:00:00"/>
    <n v="80"/>
    <n v="33"/>
    <n v="8"/>
    <n v="10"/>
    <n v="2"/>
    <n v="10"/>
    <n v="3"/>
    <n v="66"/>
    <n v="2"/>
    <n v="2"/>
    <n v="1"/>
    <n v="3"/>
    <n v="4"/>
    <n v="0"/>
    <n v="0"/>
    <n v="0"/>
    <n v="0"/>
    <n v="0"/>
    <n v="0"/>
    <n v="0"/>
    <s v="Saudi Arabia"/>
  </r>
  <r>
    <n v="2952"/>
    <n v="1977"/>
    <n v="48"/>
    <x v="3"/>
    <x v="1"/>
    <n v="36273"/>
    <n v="1"/>
    <n v="0"/>
    <d v="2014-04-16T00:00:00"/>
    <n v="80"/>
    <n v="29"/>
    <n v="3"/>
    <n v="30"/>
    <n v="3"/>
    <n v="2"/>
    <n v="9"/>
    <n v="76"/>
    <n v="2"/>
    <n v="3"/>
    <n v="0"/>
    <n v="3"/>
    <n v="6"/>
    <n v="0"/>
    <n v="0"/>
    <n v="0"/>
    <n v="0"/>
    <n v="0"/>
    <n v="0"/>
    <n v="0"/>
    <s v="Spain"/>
  </r>
  <r>
    <n v="7683"/>
    <n v="1968"/>
    <n v="57"/>
    <x v="3"/>
    <x v="2"/>
    <n v="70777"/>
    <n v="0"/>
    <n v="1"/>
    <d v="2014-02-25T00:00:00"/>
    <n v="80"/>
    <n v="554"/>
    <n v="35"/>
    <n v="113"/>
    <n v="0"/>
    <n v="7"/>
    <n v="78"/>
    <n v="787"/>
    <n v="3"/>
    <n v="5"/>
    <n v="3"/>
    <n v="12"/>
    <n v="3"/>
    <n v="0"/>
    <n v="0"/>
    <n v="0"/>
    <n v="0"/>
    <n v="0"/>
    <n v="0"/>
    <n v="0"/>
    <s v="Spain"/>
  </r>
  <r>
    <n v="9481"/>
    <n v="1976"/>
    <n v="49"/>
    <x v="0"/>
    <x v="2"/>
    <n v="17148"/>
    <n v="1"/>
    <n v="0"/>
    <d v="2014-01-28T00:00:00"/>
    <n v="80"/>
    <n v="9"/>
    <n v="9"/>
    <n v="11"/>
    <n v="13"/>
    <n v="10"/>
    <n v="16"/>
    <n v="68"/>
    <n v="4"/>
    <n v="3"/>
    <n v="1"/>
    <n v="3"/>
    <n v="8"/>
    <n v="0"/>
    <n v="0"/>
    <n v="0"/>
    <n v="0"/>
    <n v="0"/>
    <n v="0"/>
    <n v="0"/>
    <s v="Canada"/>
  </r>
  <r>
    <n v="9907"/>
    <n v="1969"/>
    <n v="56"/>
    <x v="3"/>
    <x v="3"/>
    <n v="66476"/>
    <n v="0"/>
    <n v="1"/>
    <d v="2013-12-04T00:00:00"/>
    <n v="80"/>
    <n v="742"/>
    <n v="28"/>
    <n v="152"/>
    <n v="25"/>
    <n v="9"/>
    <n v="57"/>
    <n v="1013"/>
    <n v="2"/>
    <n v="6"/>
    <n v="8"/>
    <n v="10"/>
    <n v="4"/>
    <n v="0"/>
    <n v="0"/>
    <n v="0"/>
    <n v="0"/>
    <n v="0"/>
    <n v="0"/>
    <n v="0"/>
    <s v="Germany"/>
  </r>
  <r>
    <n v="5454"/>
    <n v="1979"/>
    <n v="46"/>
    <x v="3"/>
    <x v="2"/>
    <n v="45057"/>
    <n v="1"/>
    <n v="0"/>
    <d v="2013-12-01T00:00:00"/>
    <n v="80"/>
    <n v="37"/>
    <n v="0"/>
    <n v="7"/>
    <n v="3"/>
    <n v="0"/>
    <n v="3"/>
    <n v="50"/>
    <n v="1"/>
    <n v="2"/>
    <n v="0"/>
    <n v="3"/>
    <n v="5"/>
    <n v="0"/>
    <n v="0"/>
    <n v="0"/>
    <n v="0"/>
    <n v="0"/>
    <n v="0"/>
    <n v="0"/>
    <s v="USA"/>
  </r>
  <r>
    <n v="3798"/>
    <n v="1968"/>
    <n v="57"/>
    <x v="0"/>
    <x v="2"/>
    <n v="41120"/>
    <n v="1"/>
    <n v="1"/>
    <d v="2013-11-06T00:00:00"/>
    <n v="80"/>
    <n v="24"/>
    <n v="2"/>
    <n v="23"/>
    <n v="0"/>
    <n v="8"/>
    <n v="24"/>
    <n v="81"/>
    <n v="3"/>
    <n v="2"/>
    <n v="1"/>
    <n v="3"/>
    <n v="6"/>
    <n v="0"/>
    <n v="0"/>
    <n v="0"/>
    <n v="0"/>
    <n v="0"/>
    <n v="0"/>
    <n v="0"/>
    <s v="Spain"/>
  </r>
  <r>
    <n v="7281"/>
    <n v="1959"/>
    <n v="66"/>
    <x v="1"/>
    <x v="1"/>
    <m/>
    <n v="0"/>
    <n v="0"/>
    <d v="2013-11-05T00:00:00"/>
    <n v="80"/>
    <n v="81"/>
    <n v="11"/>
    <n v="50"/>
    <n v="3"/>
    <n v="2"/>
    <n v="39"/>
    <n v="186"/>
    <n v="1"/>
    <n v="1"/>
    <n v="3"/>
    <n v="4"/>
    <n v="2"/>
    <n v="0"/>
    <n v="0"/>
    <n v="0"/>
    <n v="0"/>
    <n v="0"/>
    <n v="0"/>
    <n v="0"/>
    <s v="Australia"/>
  </r>
  <r>
    <n v="4259"/>
    <n v="1986"/>
    <n v="39"/>
    <x v="3"/>
    <x v="1"/>
    <n v="19485"/>
    <n v="2"/>
    <n v="0"/>
    <d v="2013-09-24T00:00:00"/>
    <n v="80"/>
    <n v="6"/>
    <n v="0"/>
    <n v="4"/>
    <n v="0"/>
    <n v="0"/>
    <n v="0"/>
    <n v="10"/>
    <n v="1"/>
    <n v="1"/>
    <n v="0"/>
    <n v="2"/>
    <n v="7"/>
    <n v="0"/>
    <n v="0"/>
    <n v="0"/>
    <n v="0"/>
    <n v="0"/>
    <n v="0"/>
    <n v="0"/>
    <s v="India"/>
  </r>
  <r>
    <n v="2549"/>
    <n v="1983"/>
    <n v="42"/>
    <x v="1"/>
    <x v="3"/>
    <n v="21840"/>
    <n v="1"/>
    <n v="0"/>
    <d v="2013-07-21T00:00:00"/>
    <n v="80"/>
    <n v="17"/>
    <n v="0"/>
    <n v="9"/>
    <n v="0"/>
    <n v="0"/>
    <n v="1"/>
    <n v="27"/>
    <n v="1"/>
    <n v="1"/>
    <n v="0"/>
    <n v="3"/>
    <n v="9"/>
    <n v="0"/>
    <n v="0"/>
    <n v="0"/>
    <n v="0"/>
    <n v="0"/>
    <n v="0"/>
    <n v="0"/>
    <s v="Spain"/>
  </r>
  <r>
    <n v="6437"/>
    <n v="1985"/>
    <n v="40"/>
    <x v="2"/>
    <x v="1"/>
    <n v="41473"/>
    <n v="1"/>
    <n v="0"/>
    <d v="2013-06-19T00:00:00"/>
    <n v="80"/>
    <n v="21"/>
    <n v="8"/>
    <n v="20"/>
    <n v="15"/>
    <n v="3"/>
    <n v="9"/>
    <n v="76"/>
    <n v="1"/>
    <n v="2"/>
    <n v="0"/>
    <n v="3"/>
    <n v="7"/>
    <n v="0"/>
    <n v="0"/>
    <n v="0"/>
    <n v="0"/>
    <n v="0"/>
    <n v="0"/>
    <n v="0"/>
    <s v="Spain"/>
  </r>
  <r>
    <n v="2488"/>
    <n v="1956"/>
    <n v="69"/>
    <x v="2"/>
    <x v="0"/>
    <n v="31395"/>
    <n v="1"/>
    <n v="1"/>
    <d v="2013-03-23T00:00:00"/>
    <n v="80"/>
    <n v="23"/>
    <n v="1"/>
    <n v="25"/>
    <n v="0"/>
    <n v="8"/>
    <n v="7"/>
    <n v="64"/>
    <n v="4"/>
    <n v="2"/>
    <n v="1"/>
    <n v="3"/>
    <n v="6"/>
    <n v="0"/>
    <n v="0"/>
    <n v="0"/>
    <n v="0"/>
    <n v="0"/>
    <n v="0"/>
    <n v="0"/>
    <s v="Spain"/>
  </r>
  <r>
    <n v="3945"/>
    <n v="1947"/>
    <n v="78"/>
    <x v="1"/>
    <x v="4"/>
    <n v="68117"/>
    <n v="0"/>
    <n v="1"/>
    <d v="2013-03-10T00:00:00"/>
    <n v="80"/>
    <n v="618"/>
    <n v="44"/>
    <n v="215"/>
    <n v="0"/>
    <n v="17"/>
    <n v="36"/>
    <n v="930"/>
    <n v="2"/>
    <n v="11"/>
    <n v="8"/>
    <n v="4"/>
    <n v="6"/>
    <n v="1"/>
    <n v="0"/>
    <n v="0"/>
    <n v="0"/>
    <n v="0"/>
    <n v="1"/>
    <n v="0"/>
    <s v="Spain"/>
  </r>
  <r>
    <n v="702"/>
    <n v="1975"/>
    <n v="50"/>
    <x v="2"/>
    <x v="4"/>
    <n v="47682"/>
    <n v="0"/>
    <n v="1"/>
    <d v="2013-02-15T00:00:00"/>
    <n v="80"/>
    <n v="162"/>
    <n v="61"/>
    <n v="83"/>
    <n v="97"/>
    <n v="57"/>
    <n v="61"/>
    <n v="521"/>
    <n v="4"/>
    <n v="4"/>
    <n v="3"/>
    <n v="8"/>
    <n v="5"/>
    <n v="0"/>
    <n v="0"/>
    <n v="0"/>
    <n v="0"/>
    <n v="0"/>
    <n v="0"/>
    <n v="0"/>
    <s v="Spain"/>
  </r>
  <r>
    <n v="9010"/>
    <n v="1972"/>
    <n v="53"/>
    <x v="3"/>
    <x v="2"/>
    <n v="83151"/>
    <n v="0"/>
    <n v="0"/>
    <d v="2013-02-10T00:00:00"/>
    <n v="80"/>
    <n v="968"/>
    <n v="147"/>
    <n v="842"/>
    <n v="137"/>
    <n v="42"/>
    <n v="210"/>
    <n v="2346"/>
    <n v="1"/>
    <n v="5"/>
    <n v="7"/>
    <n v="10"/>
    <n v="2"/>
    <n v="1"/>
    <n v="0"/>
    <n v="1"/>
    <n v="1"/>
    <n v="0"/>
    <n v="1"/>
    <n v="0"/>
    <s v="Spain"/>
  </r>
  <r>
    <n v="9710"/>
    <n v="1969"/>
    <n v="56"/>
    <x v="1"/>
    <x v="0"/>
    <n v="58086"/>
    <n v="0"/>
    <n v="1"/>
    <d v="2013-01-20T00:00:00"/>
    <n v="80"/>
    <n v="708"/>
    <n v="7"/>
    <n v="62"/>
    <n v="0"/>
    <n v="0"/>
    <n v="15"/>
    <n v="792"/>
    <n v="2"/>
    <n v="11"/>
    <n v="3"/>
    <n v="7"/>
    <n v="8"/>
    <n v="0"/>
    <n v="0"/>
    <n v="0"/>
    <n v="0"/>
    <n v="0"/>
    <n v="0"/>
    <n v="0"/>
    <s v="Spain"/>
  </r>
  <r>
    <n v="1509"/>
    <n v="1958"/>
    <n v="67"/>
    <x v="1"/>
    <x v="3"/>
    <n v="84460"/>
    <n v="0"/>
    <n v="0"/>
    <d v="2013-01-04T00:00:00"/>
    <n v="80"/>
    <n v="152"/>
    <n v="27"/>
    <n v="103"/>
    <n v="106"/>
    <n v="54"/>
    <n v="81"/>
    <n v="523"/>
    <n v="0"/>
    <n v="9"/>
    <n v="9"/>
    <n v="4"/>
    <n v="5"/>
    <n v="0"/>
    <n v="1"/>
    <n v="1"/>
    <n v="1"/>
    <n v="1"/>
    <n v="1"/>
    <n v="0"/>
    <s v="Spain"/>
  </r>
  <r>
    <n v="9120"/>
    <n v="1962"/>
    <n v="63"/>
    <x v="0"/>
    <x v="1"/>
    <n v="66565"/>
    <n v="0"/>
    <n v="1"/>
    <d v="2012-12-05T00:00:00"/>
    <n v="80"/>
    <n v="747"/>
    <n v="10"/>
    <n v="161"/>
    <n v="65"/>
    <n v="40"/>
    <n v="42"/>
    <n v="1065"/>
    <n v="4"/>
    <n v="4"/>
    <n v="2"/>
    <n v="9"/>
    <n v="8"/>
    <n v="0"/>
    <n v="0"/>
    <n v="0"/>
    <n v="0"/>
    <n v="0"/>
    <n v="0"/>
    <n v="0"/>
    <s v="Spain"/>
  </r>
  <r>
    <n v="5252"/>
    <n v="1969"/>
    <n v="56"/>
    <x v="0"/>
    <x v="0"/>
    <n v="23910"/>
    <n v="1"/>
    <n v="0"/>
    <d v="2012-10-26T00:00:00"/>
    <n v="80"/>
    <n v="16"/>
    <n v="12"/>
    <n v="18"/>
    <n v="7"/>
    <n v="1"/>
    <n v="13"/>
    <n v="67"/>
    <n v="1"/>
    <n v="2"/>
    <n v="0"/>
    <n v="3"/>
    <n v="7"/>
    <n v="0"/>
    <n v="0"/>
    <n v="0"/>
    <n v="0"/>
    <n v="0"/>
    <n v="0"/>
    <n v="0"/>
    <s v="Spain"/>
  </r>
  <r>
    <n v="5959"/>
    <n v="1968"/>
    <n v="57"/>
    <x v="0"/>
    <x v="1"/>
    <n v="35893"/>
    <n v="1"/>
    <n v="1"/>
    <d v="2012-10-15T00:00:00"/>
    <n v="80"/>
    <n v="158"/>
    <n v="0"/>
    <n v="23"/>
    <n v="0"/>
    <n v="0"/>
    <n v="18"/>
    <n v="199"/>
    <n v="6"/>
    <n v="3"/>
    <n v="1"/>
    <n v="5"/>
    <n v="8"/>
    <n v="0"/>
    <n v="0"/>
    <n v="0"/>
    <n v="0"/>
    <n v="0"/>
    <n v="0"/>
    <n v="0"/>
    <s v="India"/>
  </r>
  <r>
    <n v="7441"/>
    <n v="1973"/>
    <n v="52"/>
    <x v="0"/>
    <x v="0"/>
    <n v="71128"/>
    <n v="1"/>
    <n v="0"/>
    <d v="2012-10-06T00:00:00"/>
    <n v="80"/>
    <n v="958"/>
    <n v="159"/>
    <n v="447"/>
    <n v="20"/>
    <n v="0"/>
    <n v="31"/>
    <n v="1615"/>
    <n v="3"/>
    <n v="2"/>
    <n v="10"/>
    <n v="12"/>
    <n v="7"/>
    <n v="0"/>
    <n v="0"/>
    <n v="0"/>
    <n v="0"/>
    <n v="0"/>
    <n v="0"/>
    <n v="0"/>
    <s v="USA"/>
  </r>
  <r>
    <n v="4271"/>
    <n v="1989"/>
    <n v="36"/>
    <x v="2"/>
    <x v="3"/>
    <n v="38683"/>
    <n v="1"/>
    <n v="0"/>
    <d v="2012-10-04T00:00:00"/>
    <n v="80"/>
    <n v="46"/>
    <n v="35"/>
    <n v="69"/>
    <n v="84"/>
    <n v="41"/>
    <n v="66"/>
    <n v="341"/>
    <n v="6"/>
    <n v="4"/>
    <n v="1"/>
    <n v="6"/>
    <n v="7"/>
    <n v="0"/>
    <n v="0"/>
    <n v="0"/>
    <n v="0"/>
    <n v="0"/>
    <n v="0"/>
    <n v="0"/>
    <s v="India"/>
  </r>
  <r>
    <n v="4095"/>
    <n v="1971"/>
    <n v="54"/>
    <x v="0"/>
    <x v="2"/>
    <n v="37150"/>
    <n v="1"/>
    <n v="0"/>
    <d v="2012-09-11T00:00:00"/>
    <n v="80"/>
    <n v="167"/>
    <n v="37"/>
    <n v="64"/>
    <n v="49"/>
    <n v="34"/>
    <n v="116"/>
    <n v="467"/>
    <n v="8"/>
    <n v="4"/>
    <n v="3"/>
    <n v="6"/>
    <n v="7"/>
    <n v="0"/>
    <n v="0"/>
    <n v="0"/>
    <n v="0"/>
    <n v="0"/>
    <n v="0"/>
    <n v="0"/>
    <s v="USA"/>
  </r>
  <r>
    <n v="8852"/>
    <n v="1976"/>
    <n v="49"/>
    <x v="0"/>
    <x v="2"/>
    <n v="61064"/>
    <n v="0"/>
    <n v="1"/>
    <d v="2012-08-31T00:00:00"/>
    <n v="80"/>
    <n v="387"/>
    <n v="126"/>
    <n v="342"/>
    <n v="0"/>
    <n v="45"/>
    <n v="180"/>
    <n v="1080"/>
    <n v="5"/>
    <n v="8"/>
    <n v="4"/>
    <n v="11"/>
    <n v="6"/>
    <n v="0"/>
    <n v="0"/>
    <n v="0"/>
    <n v="0"/>
    <n v="0"/>
    <n v="0"/>
    <n v="0"/>
    <s v="Spain"/>
  </r>
  <r>
    <n v="7698"/>
    <n v="1976"/>
    <n v="49"/>
    <x v="1"/>
    <x v="2"/>
    <n v="51650"/>
    <n v="0"/>
    <n v="1"/>
    <d v="2014-05-11T00:00:00"/>
    <n v="81"/>
    <n v="152"/>
    <n v="3"/>
    <n v="22"/>
    <n v="2"/>
    <n v="5"/>
    <n v="7"/>
    <n v="191"/>
    <n v="1"/>
    <n v="4"/>
    <n v="1"/>
    <n v="4"/>
    <n v="5"/>
    <n v="0"/>
    <n v="0"/>
    <n v="0"/>
    <n v="0"/>
    <n v="0"/>
    <n v="0"/>
    <n v="0"/>
    <s v="India"/>
  </r>
  <r>
    <n v="4174"/>
    <n v="1956"/>
    <n v="69"/>
    <x v="3"/>
    <x v="3"/>
    <n v="55249"/>
    <n v="0"/>
    <n v="1"/>
    <d v="2014-04-17T00:00:00"/>
    <n v="81"/>
    <n v="97"/>
    <n v="1"/>
    <n v="19"/>
    <n v="2"/>
    <n v="0"/>
    <n v="11"/>
    <n v="130"/>
    <n v="1"/>
    <n v="2"/>
    <n v="1"/>
    <n v="4"/>
    <n v="3"/>
    <n v="0"/>
    <n v="0"/>
    <n v="0"/>
    <n v="0"/>
    <n v="0"/>
    <n v="0"/>
    <n v="0"/>
    <s v="Spain"/>
  </r>
  <r>
    <n v="3182"/>
    <n v="1973"/>
    <n v="52"/>
    <x v="1"/>
    <x v="1"/>
    <n v="46854"/>
    <n v="1"/>
    <n v="1"/>
    <d v="2014-03-31T00:00:00"/>
    <n v="81"/>
    <n v="96"/>
    <n v="1"/>
    <n v="79"/>
    <n v="7"/>
    <n v="1"/>
    <n v="79"/>
    <n v="263"/>
    <n v="6"/>
    <n v="5"/>
    <n v="1"/>
    <n v="3"/>
    <n v="8"/>
    <n v="1"/>
    <n v="0"/>
    <n v="0"/>
    <n v="0"/>
    <n v="0"/>
    <n v="1"/>
    <n v="0"/>
    <s v="India"/>
  </r>
  <r>
    <n v="193"/>
    <n v="1996"/>
    <n v="29"/>
    <x v="4"/>
    <x v="2"/>
    <n v="14421"/>
    <n v="0"/>
    <n v="0"/>
    <d v="2014-02-17T00:00:00"/>
    <n v="81"/>
    <n v="0"/>
    <n v="0"/>
    <n v="2"/>
    <n v="3"/>
    <n v="3"/>
    <n v="8"/>
    <n v="16"/>
    <n v="1"/>
    <n v="1"/>
    <n v="0"/>
    <n v="2"/>
    <n v="5"/>
    <n v="1"/>
    <n v="0"/>
    <n v="0"/>
    <n v="0"/>
    <n v="0"/>
    <n v="0"/>
    <n v="0"/>
    <s v="Spain"/>
  </r>
  <r>
    <n v="5229"/>
    <n v="1969"/>
    <n v="56"/>
    <x v="1"/>
    <x v="3"/>
    <n v="54132"/>
    <n v="0"/>
    <n v="1"/>
    <d v="2014-02-16T00:00:00"/>
    <n v="81"/>
    <n v="30"/>
    <n v="1"/>
    <n v="8"/>
    <n v="0"/>
    <n v="0"/>
    <n v="3"/>
    <n v="42"/>
    <n v="1"/>
    <n v="1"/>
    <n v="0"/>
    <n v="3"/>
    <n v="7"/>
    <n v="0"/>
    <n v="0"/>
    <n v="0"/>
    <n v="0"/>
    <n v="0"/>
    <n v="0"/>
    <n v="0"/>
    <s v="Germany"/>
  </r>
  <r>
    <n v="5555"/>
    <n v="1975"/>
    <n v="50"/>
    <x v="0"/>
    <x v="0"/>
    <n v="153924"/>
    <n v="0"/>
    <n v="0"/>
    <d v="2014-02-07T00:00:00"/>
    <n v="81"/>
    <n v="1"/>
    <n v="1"/>
    <n v="1"/>
    <n v="1"/>
    <n v="1"/>
    <n v="1"/>
    <n v="6"/>
    <n v="0"/>
    <n v="0"/>
    <n v="0"/>
    <n v="0"/>
    <n v="0"/>
    <n v="0"/>
    <n v="0"/>
    <n v="0"/>
    <n v="0"/>
    <n v="0"/>
    <n v="0"/>
    <n v="0"/>
    <s v="Spain"/>
  </r>
  <r>
    <n v="7732"/>
    <n v="1978"/>
    <n v="47"/>
    <x v="0"/>
    <x v="2"/>
    <n v="64813"/>
    <n v="1"/>
    <n v="0"/>
    <d v="2014-01-02T00:00:00"/>
    <n v="81"/>
    <n v="293"/>
    <n v="0"/>
    <n v="124"/>
    <n v="179"/>
    <n v="97"/>
    <n v="52"/>
    <n v="745"/>
    <n v="1"/>
    <n v="7"/>
    <n v="2"/>
    <n v="10"/>
    <n v="5"/>
    <n v="0"/>
    <n v="0"/>
    <n v="0"/>
    <n v="0"/>
    <n v="0"/>
    <n v="0"/>
    <n v="0"/>
    <s v="Spain"/>
  </r>
  <r>
    <n v="310"/>
    <n v="1970"/>
    <n v="55"/>
    <x v="3"/>
    <x v="2"/>
    <n v="61872"/>
    <n v="0"/>
    <n v="1"/>
    <d v="2013-12-13T00:00:00"/>
    <n v="81"/>
    <n v="330"/>
    <n v="5"/>
    <n v="159"/>
    <n v="36"/>
    <n v="27"/>
    <n v="16"/>
    <n v="573"/>
    <n v="4"/>
    <n v="4"/>
    <n v="4"/>
    <n v="9"/>
    <n v="4"/>
    <n v="0"/>
    <n v="0"/>
    <n v="0"/>
    <n v="0"/>
    <n v="0"/>
    <n v="0"/>
    <n v="0"/>
    <s v="Canada"/>
  </r>
  <r>
    <n v="6261"/>
    <n v="1979"/>
    <n v="46"/>
    <x v="0"/>
    <x v="2"/>
    <n v="58025"/>
    <n v="0"/>
    <n v="1"/>
    <d v="2013-11-26T00:00:00"/>
    <n v="81"/>
    <n v="270"/>
    <n v="31"/>
    <n v="88"/>
    <n v="11"/>
    <n v="48"/>
    <n v="22"/>
    <n v="470"/>
    <n v="3"/>
    <n v="3"/>
    <n v="2"/>
    <n v="10"/>
    <n v="4"/>
    <n v="0"/>
    <n v="0"/>
    <n v="0"/>
    <n v="0"/>
    <n v="0"/>
    <n v="0"/>
    <n v="0"/>
    <s v="India"/>
  </r>
  <r>
    <n v="6274"/>
    <n v="1948"/>
    <n v="77"/>
    <x v="3"/>
    <x v="2"/>
    <n v="83790"/>
    <n v="0"/>
    <n v="0"/>
    <d v="2013-11-15T00:00:00"/>
    <n v="81"/>
    <n v="1076"/>
    <n v="16"/>
    <n v="417"/>
    <n v="42"/>
    <n v="48"/>
    <n v="16"/>
    <n v="1615"/>
    <n v="1"/>
    <n v="8"/>
    <n v="10"/>
    <n v="6"/>
    <n v="3"/>
    <n v="0"/>
    <n v="1"/>
    <n v="1"/>
    <n v="0"/>
    <n v="0"/>
    <n v="0"/>
    <n v="0"/>
    <s v="Saudi Arabia"/>
  </r>
  <r>
    <n v="1655"/>
    <n v="1979"/>
    <n v="46"/>
    <x v="0"/>
    <x v="3"/>
    <n v="34350"/>
    <n v="1"/>
    <n v="0"/>
    <d v="2013-10-19T00:00:00"/>
    <n v="81"/>
    <n v="16"/>
    <n v="3"/>
    <n v="15"/>
    <n v="2"/>
    <n v="1"/>
    <n v="11"/>
    <n v="48"/>
    <n v="1"/>
    <n v="1"/>
    <n v="0"/>
    <n v="3"/>
    <n v="7"/>
    <n v="0"/>
    <n v="0"/>
    <n v="0"/>
    <n v="0"/>
    <n v="0"/>
    <n v="0"/>
    <n v="0"/>
    <s v="Australia"/>
  </r>
  <r>
    <n v="2740"/>
    <n v="1958"/>
    <n v="67"/>
    <x v="1"/>
    <x v="4"/>
    <n v="33438"/>
    <n v="1"/>
    <n v="1"/>
    <d v="2013-09-22T00:00:00"/>
    <n v="81"/>
    <n v="62"/>
    <n v="1"/>
    <n v="16"/>
    <n v="3"/>
    <n v="2"/>
    <n v="6"/>
    <n v="90"/>
    <n v="4"/>
    <n v="2"/>
    <n v="1"/>
    <n v="4"/>
    <n v="5"/>
    <n v="0"/>
    <n v="0"/>
    <n v="0"/>
    <n v="0"/>
    <n v="0"/>
    <n v="0"/>
    <n v="0"/>
    <s v="Spain"/>
  </r>
  <r>
    <n v="4328"/>
    <n v="1986"/>
    <n v="39"/>
    <x v="2"/>
    <x v="2"/>
    <n v="21955"/>
    <n v="1"/>
    <n v="0"/>
    <d v="2013-09-07T00:00:00"/>
    <n v="81"/>
    <n v="5"/>
    <n v="1"/>
    <n v="7"/>
    <n v="17"/>
    <n v="14"/>
    <n v="11"/>
    <n v="55"/>
    <n v="2"/>
    <n v="2"/>
    <n v="1"/>
    <n v="3"/>
    <n v="6"/>
    <n v="0"/>
    <n v="0"/>
    <n v="0"/>
    <n v="0"/>
    <n v="0"/>
    <n v="0"/>
    <n v="0"/>
    <s v="Spain"/>
  </r>
  <r>
    <n v="17"/>
    <n v="1971"/>
    <n v="54"/>
    <x v="1"/>
    <x v="2"/>
    <n v="60491"/>
    <n v="0"/>
    <n v="1"/>
    <d v="2013-09-06T00:00:00"/>
    <n v="81"/>
    <n v="637"/>
    <n v="47"/>
    <n v="237"/>
    <n v="12"/>
    <n v="19"/>
    <n v="76"/>
    <n v="1028"/>
    <n v="4"/>
    <n v="6"/>
    <n v="11"/>
    <n v="7"/>
    <n v="5"/>
    <n v="0"/>
    <n v="0"/>
    <n v="0"/>
    <n v="0"/>
    <n v="0"/>
    <n v="0"/>
    <n v="0"/>
    <s v="Spain"/>
  </r>
  <r>
    <n v="9153"/>
    <n v="1964"/>
    <n v="61"/>
    <x v="1"/>
    <x v="2"/>
    <n v="59304"/>
    <n v="0"/>
    <n v="1"/>
    <d v="2013-07-29T00:00:00"/>
    <n v="81"/>
    <n v="418"/>
    <n v="61"/>
    <n v="428"/>
    <n v="80"/>
    <n v="51"/>
    <n v="10"/>
    <n v="1048"/>
    <n v="3"/>
    <n v="7"/>
    <n v="8"/>
    <n v="10"/>
    <n v="5"/>
    <n v="0"/>
    <n v="0"/>
    <n v="0"/>
    <n v="0"/>
    <n v="0"/>
    <n v="0"/>
    <n v="0"/>
    <s v="Spain"/>
  </r>
  <r>
    <n v="520"/>
    <n v="1974"/>
    <n v="51"/>
    <x v="0"/>
    <x v="2"/>
    <n v="34421"/>
    <n v="1"/>
    <n v="0"/>
    <d v="2013-07-01T00:00:00"/>
    <n v="81"/>
    <n v="3"/>
    <n v="3"/>
    <n v="7"/>
    <n v="6"/>
    <n v="2"/>
    <n v="9"/>
    <n v="30"/>
    <n v="1"/>
    <n v="1"/>
    <n v="0"/>
    <n v="2"/>
    <n v="7"/>
    <n v="0"/>
    <n v="0"/>
    <n v="0"/>
    <n v="0"/>
    <n v="0"/>
    <n v="0"/>
    <n v="0"/>
    <s v="Spain"/>
  </r>
  <r>
    <n v="8372"/>
    <n v="1974"/>
    <n v="51"/>
    <x v="0"/>
    <x v="2"/>
    <n v="34421"/>
    <n v="1"/>
    <n v="0"/>
    <d v="2013-07-01T00:00:00"/>
    <n v="81"/>
    <n v="3"/>
    <n v="3"/>
    <n v="7"/>
    <n v="6"/>
    <n v="2"/>
    <n v="9"/>
    <n v="30"/>
    <n v="1"/>
    <n v="1"/>
    <n v="0"/>
    <n v="2"/>
    <n v="7"/>
    <n v="0"/>
    <n v="0"/>
    <n v="0"/>
    <n v="0"/>
    <n v="0"/>
    <n v="0"/>
    <n v="0"/>
    <s v="Saudi Arabia"/>
  </r>
  <r>
    <n v="73"/>
    <n v="1953"/>
    <n v="72"/>
    <x v="1"/>
    <x v="1"/>
    <n v="51411"/>
    <n v="1"/>
    <n v="2"/>
    <d v="2013-05-26T00:00:00"/>
    <n v="81"/>
    <n v="14"/>
    <n v="0"/>
    <n v="3"/>
    <n v="0"/>
    <n v="0"/>
    <n v="1"/>
    <n v="18"/>
    <n v="1"/>
    <n v="0"/>
    <n v="0"/>
    <n v="3"/>
    <n v="5"/>
    <n v="0"/>
    <n v="0"/>
    <n v="0"/>
    <n v="0"/>
    <n v="0"/>
    <n v="0"/>
    <n v="0"/>
    <s v="India"/>
  </r>
  <r>
    <n v="2002"/>
    <n v="1958"/>
    <n v="67"/>
    <x v="0"/>
    <x v="0"/>
    <n v="71964"/>
    <n v="0"/>
    <n v="0"/>
    <d v="2013-05-20T00:00:00"/>
    <n v="81"/>
    <n v="587"/>
    <n v="51"/>
    <n v="932"/>
    <n v="180"/>
    <n v="34"/>
    <n v="86"/>
    <n v="1870"/>
    <n v="1"/>
    <n v="5"/>
    <n v="6"/>
    <n v="5"/>
    <n v="3"/>
    <n v="0"/>
    <n v="0"/>
    <n v="0"/>
    <n v="0"/>
    <n v="0"/>
    <n v="0"/>
    <n v="0"/>
    <s v="Spain"/>
  </r>
  <r>
    <n v="6059"/>
    <n v="1953"/>
    <n v="72"/>
    <x v="1"/>
    <x v="3"/>
    <n v="64504"/>
    <n v="1"/>
    <n v="2"/>
    <d v="2013-03-04T00:00:00"/>
    <n v="81"/>
    <n v="986"/>
    <n v="36"/>
    <n v="168"/>
    <n v="16"/>
    <n v="0"/>
    <n v="108"/>
    <n v="1314"/>
    <n v="7"/>
    <n v="11"/>
    <n v="3"/>
    <n v="4"/>
    <n v="7"/>
    <n v="0"/>
    <n v="0"/>
    <n v="0"/>
    <n v="0"/>
    <n v="0"/>
    <n v="1"/>
    <n v="0"/>
    <s v="Spain"/>
  </r>
  <r>
    <n v="11166"/>
    <n v="1961"/>
    <n v="64"/>
    <x v="0"/>
    <x v="2"/>
    <n v="49678"/>
    <n v="0"/>
    <n v="1"/>
    <d v="2013-02-02T00:00:00"/>
    <n v="81"/>
    <n v="229"/>
    <n v="5"/>
    <n v="56"/>
    <n v="3"/>
    <n v="2"/>
    <n v="20"/>
    <n v="315"/>
    <n v="2"/>
    <n v="6"/>
    <n v="2"/>
    <n v="4"/>
    <n v="7"/>
    <n v="0"/>
    <n v="0"/>
    <n v="0"/>
    <n v="0"/>
    <n v="0"/>
    <n v="0"/>
    <n v="0"/>
    <s v="Spain"/>
  </r>
  <r>
    <n v="6257"/>
    <n v="1976"/>
    <n v="49"/>
    <x v="3"/>
    <x v="1"/>
    <n v="60482"/>
    <n v="0"/>
    <n v="1"/>
    <d v="2013-01-23T00:00:00"/>
    <n v="81"/>
    <n v="255"/>
    <n v="43"/>
    <n v="134"/>
    <n v="37"/>
    <n v="14"/>
    <n v="24"/>
    <n v="507"/>
    <n v="1"/>
    <n v="7"/>
    <n v="2"/>
    <n v="7"/>
    <n v="7"/>
    <n v="0"/>
    <n v="0"/>
    <n v="0"/>
    <n v="0"/>
    <n v="0"/>
    <n v="0"/>
    <n v="0"/>
    <s v="Saudi Arabia"/>
  </r>
  <r>
    <n v="9224"/>
    <n v="1972"/>
    <n v="53"/>
    <x v="1"/>
    <x v="1"/>
    <n v="55260"/>
    <n v="0"/>
    <n v="1"/>
    <d v="2012-12-12T00:00:00"/>
    <n v="81"/>
    <n v="825"/>
    <n v="8"/>
    <n v="53"/>
    <n v="11"/>
    <n v="0"/>
    <n v="242"/>
    <n v="1139"/>
    <n v="2"/>
    <n v="8"/>
    <n v="10"/>
    <n v="5"/>
    <n v="6"/>
    <n v="0"/>
    <n v="0"/>
    <n v="0"/>
    <n v="0"/>
    <n v="0"/>
    <n v="0"/>
    <n v="0"/>
    <s v="Saudi Arabia"/>
  </r>
  <r>
    <n v="8732"/>
    <n v="1969"/>
    <n v="56"/>
    <x v="3"/>
    <x v="4"/>
    <n v="67369"/>
    <n v="0"/>
    <n v="1"/>
    <d v="2012-11-17T00:00:00"/>
    <n v="81"/>
    <n v="1298"/>
    <n v="0"/>
    <n v="70"/>
    <n v="37"/>
    <n v="14"/>
    <n v="42"/>
    <n v="1461"/>
    <n v="4"/>
    <n v="7"/>
    <n v="4"/>
    <n v="10"/>
    <n v="4"/>
    <n v="0"/>
    <n v="1"/>
    <n v="1"/>
    <n v="0"/>
    <n v="0"/>
    <n v="1"/>
    <n v="0"/>
    <s v="Spain"/>
  </r>
  <r>
    <n v="955"/>
    <n v="1962"/>
    <n v="63"/>
    <x v="3"/>
    <x v="3"/>
    <n v="47175"/>
    <n v="1"/>
    <n v="1"/>
    <d v="2012-10-28T00:00:00"/>
    <n v="81"/>
    <n v="167"/>
    <n v="2"/>
    <n v="44"/>
    <n v="6"/>
    <n v="2"/>
    <n v="19"/>
    <n v="240"/>
    <n v="7"/>
    <n v="4"/>
    <n v="2"/>
    <n v="4"/>
    <n v="8"/>
    <n v="1"/>
    <n v="0"/>
    <n v="0"/>
    <n v="0"/>
    <n v="0"/>
    <n v="1"/>
    <n v="0"/>
    <s v="Saudi Arabia"/>
  </r>
  <r>
    <n v="4910"/>
    <n v="1967"/>
    <n v="58"/>
    <x v="0"/>
    <x v="0"/>
    <n v="68743"/>
    <n v="0"/>
    <n v="0"/>
    <d v="2012-08-30T00:00:00"/>
    <n v="81"/>
    <n v="1132"/>
    <n v="134"/>
    <n v="384"/>
    <n v="175"/>
    <n v="134"/>
    <n v="115"/>
    <n v="2074"/>
    <n v="1"/>
    <n v="11"/>
    <n v="5"/>
    <n v="13"/>
    <n v="7"/>
    <n v="0"/>
    <n v="0"/>
    <n v="0"/>
    <n v="0"/>
    <n v="0"/>
    <n v="0"/>
    <n v="0"/>
    <s v="USA"/>
  </r>
  <r>
    <n v="564"/>
    <n v="1981"/>
    <n v="44"/>
    <x v="1"/>
    <x v="3"/>
    <n v="56937"/>
    <n v="1"/>
    <n v="0"/>
    <d v="2012-08-04T00:00:00"/>
    <n v="81"/>
    <n v="746"/>
    <n v="8"/>
    <n v="125"/>
    <n v="11"/>
    <n v="8"/>
    <n v="8"/>
    <n v="906"/>
    <n v="7"/>
    <n v="8"/>
    <n v="6"/>
    <n v="9"/>
    <n v="6"/>
    <n v="0"/>
    <n v="1"/>
    <n v="0"/>
    <n v="0"/>
    <n v="0"/>
    <n v="1"/>
    <n v="0"/>
    <s v="Spain"/>
  </r>
  <r>
    <n v="8931"/>
    <n v="1986"/>
    <n v="39"/>
    <x v="0"/>
    <x v="3"/>
    <n v="83033"/>
    <n v="1"/>
    <n v="0"/>
    <d v="2014-05-18T00:00:00"/>
    <n v="82"/>
    <n v="812"/>
    <n v="99"/>
    <n v="431"/>
    <n v="237"/>
    <n v="149"/>
    <n v="33"/>
    <n v="1761"/>
    <n v="1"/>
    <n v="11"/>
    <n v="4"/>
    <n v="10"/>
    <n v="5"/>
    <n v="0"/>
    <n v="0"/>
    <n v="0"/>
    <n v="1"/>
    <n v="0"/>
    <n v="0"/>
    <n v="0"/>
    <s v="Saudi Arabia"/>
  </r>
  <r>
    <n v="1998"/>
    <n v="1976"/>
    <n v="49"/>
    <x v="0"/>
    <x v="1"/>
    <n v="37697"/>
    <n v="1"/>
    <n v="0"/>
    <d v="2014-02-07T00:00:00"/>
    <n v="82"/>
    <n v="34"/>
    <n v="6"/>
    <n v="21"/>
    <n v="11"/>
    <n v="4"/>
    <n v="8"/>
    <n v="84"/>
    <n v="1"/>
    <n v="2"/>
    <n v="1"/>
    <n v="3"/>
    <n v="6"/>
    <n v="0"/>
    <n v="0"/>
    <n v="0"/>
    <n v="0"/>
    <n v="0"/>
    <n v="0"/>
    <n v="0"/>
    <s v="India"/>
  </r>
  <r>
    <n v="1250"/>
    <n v="1976"/>
    <n v="49"/>
    <x v="0"/>
    <x v="1"/>
    <n v="37697"/>
    <n v="1"/>
    <n v="0"/>
    <d v="2014-02-07T00:00:00"/>
    <n v="82"/>
    <n v="34"/>
    <n v="6"/>
    <n v="21"/>
    <n v="11"/>
    <n v="4"/>
    <n v="8"/>
    <n v="84"/>
    <n v="1"/>
    <n v="2"/>
    <n v="1"/>
    <n v="3"/>
    <n v="6"/>
    <n v="0"/>
    <n v="0"/>
    <n v="0"/>
    <n v="0"/>
    <n v="0"/>
    <n v="0"/>
    <n v="0"/>
    <s v="Spain"/>
  </r>
  <r>
    <n v="8397"/>
    <n v="1951"/>
    <n v="74"/>
    <x v="0"/>
    <x v="2"/>
    <n v="44689"/>
    <n v="1"/>
    <n v="1"/>
    <d v="2014-01-10T00:00:00"/>
    <n v="82"/>
    <n v="18"/>
    <n v="0"/>
    <n v="5"/>
    <n v="0"/>
    <n v="0"/>
    <n v="11"/>
    <n v="34"/>
    <n v="2"/>
    <n v="1"/>
    <n v="1"/>
    <n v="2"/>
    <n v="7"/>
    <n v="1"/>
    <n v="0"/>
    <n v="0"/>
    <n v="0"/>
    <n v="0"/>
    <n v="0"/>
    <n v="0"/>
    <s v="Spain"/>
  </r>
  <r>
    <n v="9672"/>
    <n v="1970"/>
    <n v="55"/>
    <x v="2"/>
    <x v="2"/>
    <n v="23162"/>
    <n v="1"/>
    <n v="1"/>
    <d v="2013-12-21T00:00:00"/>
    <n v="82"/>
    <n v="8"/>
    <n v="3"/>
    <n v="9"/>
    <n v="19"/>
    <n v="4"/>
    <n v="22"/>
    <n v="65"/>
    <n v="3"/>
    <n v="1"/>
    <n v="1"/>
    <n v="3"/>
    <n v="6"/>
    <n v="0"/>
    <n v="0"/>
    <n v="0"/>
    <n v="0"/>
    <n v="0"/>
    <n v="0"/>
    <n v="0"/>
    <s v="Canada"/>
  </r>
  <r>
    <n v="2125"/>
    <n v="1959"/>
    <n v="66"/>
    <x v="0"/>
    <x v="0"/>
    <n v="63033"/>
    <n v="0"/>
    <n v="0"/>
    <d v="2013-11-15T00:00:00"/>
    <n v="82"/>
    <n v="194"/>
    <n v="61"/>
    <n v="480"/>
    <n v="225"/>
    <n v="112"/>
    <n v="30"/>
    <n v="1102"/>
    <n v="1"/>
    <n v="3"/>
    <n v="4"/>
    <n v="8"/>
    <n v="2"/>
    <n v="0"/>
    <n v="0"/>
    <n v="0"/>
    <n v="0"/>
    <n v="0"/>
    <n v="0"/>
    <n v="0"/>
    <s v="USA"/>
  </r>
  <r>
    <n v="5975"/>
    <n v="1967"/>
    <n v="58"/>
    <x v="1"/>
    <x v="1"/>
    <n v="40304"/>
    <n v="1"/>
    <n v="0"/>
    <d v="2013-09-30T00:00:00"/>
    <n v="82"/>
    <n v="37"/>
    <n v="0"/>
    <n v="17"/>
    <n v="0"/>
    <n v="0"/>
    <n v="3"/>
    <n v="57"/>
    <n v="1"/>
    <n v="2"/>
    <n v="0"/>
    <n v="3"/>
    <n v="7"/>
    <n v="0"/>
    <n v="0"/>
    <n v="0"/>
    <n v="0"/>
    <n v="0"/>
    <n v="0"/>
    <n v="0"/>
    <s v="Canada"/>
  </r>
  <r>
    <n v="983"/>
    <n v="1984"/>
    <n v="41"/>
    <x v="0"/>
    <x v="2"/>
    <n v="40059"/>
    <n v="1"/>
    <n v="0"/>
    <d v="2013-09-28T00:00:00"/>
    <n v="82"/>
    <n v="110"/>
    <n v="29"/>
    <n v="92"/>
    <n v="28"/>
    <n v="10"/>
    <n v="145"/>
    <n v="414"/>
    <n v="1"/>
    <n v="6"/>
    <n v="2"/>
    <n v="3"/>
    <n v="8"/>
    <n v="1"/>
    <n v="0"/>
    <n v="0"/>
    <n v="0"/>
    <n v="0"/>
    <n v="0"/>
    <n v="0"/>
    <s v="USA"/>
  </r>
  <r>
    <n v="9938"/>
    <n v="1954"/>
    <n v="71"/>
    <x v="0"/>
    <x v="2"/>
    <n v="80067"/>
    <n v="0"/>
    <n v="0"/>
    <d v="2013-09-19T00:00:00"/>
    <n v="82"/>
    <n v="519"/>
    <n v="17"/>
    <n v="813"/>
    <n v="27"/>
    <n v="173"/>
    <n v="51"/>
    <n v="1600"/>
    <n v="1"/>
    <n v="4"/>
    <n v="6"/>
    <n v="6"/>
    <n v="2"/>
    <n v="0"/>
    <n v="0"/>
    <n v="1"/>
    <n v="0"/>
    <n v="0"/>
    <n v="0"/>
    <n v="0"/>
    <s v="India"/>
  </r>
  <r>
    <n v="4385"/>
    <n v="1981"/>
    <n v="44"/>
    <x v="1"/>
    <x v="1"/>
    <n v="36038"/>
    <n v="1"/>
    <n v="0"/>
    <d v="2013-05-31T00:00:00"/>
    <n v="82"/>
    <n v="23"/>
    <n v="0"/>
    <n v="15"/>
    <n v="0"/>
    <n v="2"/>
    <n v="7"/>
    <n v="47"/>
    <n v="2"/>
    <n v="3"/>
    <n v="0"/>
    <n v="3"/>
    <n v="6"/>
    <n v="0"/>
    <n v="0"/>
    <n v="0"/>
    <n v="0"/>
    <n v="0"/>
    <n v="0"/>
    <n v="0"/>
    <s v="Spain"/>
  </r>
  <r>
    <n v="1612"/>
    <n v="1981"/>
    <n v="44"/>
    <x v="1"/>
    <x v="1"/>
    <m/>
    <n v="1"/>
    <n v="0"/>
    <d v="2013-05-31T00:00:00"/>
    <n v="82"/>
    <n v="23"/>
    <n v="0"/>
    <n v="15"/>
    <n v="0"/>
    <n v="2"/>
    <n v="7"/>
    <n v="47"/>
    <n v="2"/>
    <n v="3"/>
    <n v="0"/>
    <n v="3"/>
    <n v="6"/>
    <n v="0"/>
    <n v="0"/>
    <n v="0"/>
    <n v="0"/>
    <n v="0"/>
    <n v="0"/>
    <n v="0"/>
    <s v="Australia"/>
  </r>
  <r>
    <n v="803"/>
    <n v="1968"/>
    <n v="57"/>
    <x v="0"/>
    <x v="3"/>
    <n v="40521"/>
    <n v="1"/>
    <n v="1"/>
    <d v="2013-04-05T00:00:00"/>
    <n v="82"/>
    <n v="12"/>
    <n v="0"/>
    <n v="5"/>
    <n v="0"/>
    <n v="0"/>
    <n v="4"/>
    <n v="21"/>
    <n v="1"/>
    <n v="0"/>
    <n v="1"/>
    <n v="2"/>
    <n v="5"/>
    <n v="0"/>
    <n v="0"/>
    <n v="0"/>
    <n v="0"/>
    <n v="0"/>
    <n v="0"/>
    <n v="0"/>
    <s v="Spain"/>
  </r>
  <r>
    <n v="10675"/>
    <n v="1956"/>
    <n v="69"/>
    <x v="1"/>
    <x v="2"/>
    <n v="66334"/>
    <n v="0"/>
    <n v="1"/>
    <d v="2013-04-03T00:00:00"/>
    <n v="82"/>
    <n v="909"/>
    <n v="11"/>
    <n v="218"/>
    <n v="0"/>
    <n v="0"/>
    <n v="23"/>
    <n v="1161"/>
    <n v="2"/>
    <n v="9"/>
    <n v="3"/>
    <n v="5"/>
    <n v="5"/>
    <n v="0"/>
    <n v="0"/>
    <n v="0"/>
    <n v="0"/>
    <n v="0"/>
    <n v="1"/>
    <n v="0"/>
    <s v="Spain"/>
  </r>
  <r>
    <n v="7004"/>
    <n v="1984"/>
    <n v="41"/>
    <x v="0"/>
    <x v="1"/>
    <n v="11012"/>
    <n v="1"/>
    <n v="0"/>
    <d v="2013-03-16T00:00:00"/>
    <n v="82"/>
    <n v="24"/>
    <n v="3"/>
    <n v="26"/>
    <n v="7"/>
    <n v="1"/>
    <n v="23"/>
    <n v="84"/>
    <n v="3"/>
    <n v="3"/>
    <n v="1"/>
    <n v="2"/>
    <n v="9"/>
    <n v="1"/>
    <n v="0"/>
    <n v="0"/>
    <n v="0"/>
    <n v="0"/>
    <n v="0"/>
    <n v="0"/>
    <s v="India"/>
  </r>
  <r>
    <n v="4432"/>
    <n v="1976"/>
    <n v="49"/>
    <x v="0"/>
    <x v="0"/>
    <n v="31615"/>
    <n v="1"/>
    <n v="0"/>
    <d v="2013-03-16T00:00:00"/>
    <n v="82"/>
    <n v="2"/>
    <n v="3"/>
    <n v="20"/>
    <n v="6"/>
    <n v="11"/>
    <n v="9"/>
    <n v="51"/>
    <n v="2"/>
    <n v="2"/>
    <n v="0"/>
    <n v="3"/>
    <n v="7"/>
    <n v="0"/>
    <n v="0"/>
    <n v="0"/>
    <n v="0"/>
    <n v="0"/>
    <n v="0"/>
    <n v="0"/>
    <s v="Spain"/>
  </r>
  <r>
    <n v="5079"/>
    <n v="1971"/>
    <n v="54"/>
    <x v="0"/>
    <x v="2"/>
    <m/>
    <n v="1"/>
    <n v="1"/>
    <d v="2013-03-03T00:00:00"/>
    <n v="82"/>
    <n v="71"/>
    <n v="1"/>
    <n v="16"/>
    <n v="0"/>
    <n v="0"/>
    <n v="9"/>
    <n v="97"/>
    <n v="4"/>
    <n v="2"/>
    <n v="1"/>
    <n v="3"/>
    <n v="8"/>
    <n v="0"/>
    <n v="0"/>
    <n v="0"/>
    <n v="0"/>
    <n v="0"/>
    <n v="0"/>
    <n v="0"/>
    <s v="Australia"/>
  </r>
  <r>
    <n v="4475"/>
    <n v="1949"/>
    <n v="76"/>
    <x v="1"/>
    <x v="2"/>
    <n v="69098"/>
    <n v="0"/>
    <n v="0"/>
    <d v="2013-02-16T00:00:00"/>
    <n v="82"/>
    <n v="1315"/>
    <n v="22"/>
    <n v="780"/>
    <n v="145"/>
    <n v="0"/>
    <n v="178"/>
    <n v="2440"/>
    <n v="1"/>
    <n v="7"/>
    <n v="8"/>
    <n v="9"/>
    <n v="5"/>
    <n v="0"/>
    <n v="0"/>
    <n v="0"/>
    <n v="0"/>
    <n v="0"/>
    <n v="0"/>
    <n v="0"/>
    <s v="Spain"/>
  </r>
  <r>
    <n v="10868"/>
    <n v="1951"/>
    <n v="74"/>
    <x v="0"/>
    <x v="4"/>
    <n v="70792"/>
    <n v="0"/>
    <n v="0"/>
    <d v="2013-02-06T00:00:00"/>
    <n v="82"/>
    <n v="344"/>
    <n v="45"/>
    <n v="654"/>
    <n v="104"/>
    <n v="11"/>
    <n v="114"/>
    <n v="1272"/>
    <n v="2"/>
    <n v="3"/>
    <n v="4"/>
    <n v="10"/>
    <n v="3"/>
    <n v="0"/>
    <n v="0"/>
    <n v="0"/>
    <n v="0"/>
    <n v="0"/>
    <n v="0"/>
    <n v="0"/>
    <s v="Spain"/>
  </r>
  <r>
    <n v="6742"/>
    <n v="1979"/>
    <n v="46"/>
    <x v="0"/>
    <x v="2"/>
    <n v="17688"/>
    <n v="1"/>
    <n v="0"/>
    <d v="2013-01-13T00:00:00"/>
    <n v="82"/>
    <n v="2"/>
    <n v="2"/>
    <n v="1"/>
    <n v="3"/>
    <n v="1"/>
    <n v="2"/>
    <n v="11"/>
    <n v="1"/>
    <n v="1"/>
    <n v="0"/>
    <n v="2"/>
    <n v="8"/>
    <n v="0"/>
    <n v="0"/>
    <n v="0"/>
    <n v="0"/>
    <n v="0"/>
    <n v="0"/>
    <n v="1"/>
    <s v="Spain"/>
  </r>
  <r>
    <n v="5692"/>
    <n v="1989"/>
    <n v="36"/>
    <x v="4"/>
    <x v="2"/>
    <n v="25443"/>
    <n v="1"/>
    <n v="0"/>
    <d v="2012-12-22T00:00:00"/>
    <n v="82"/>
    <n v="1"/>
    <n v="4"/>
    <n v="3"/>
    <n v="8"/>
    <n v="9"/>
    <n v="7"/>
    <n v="32"/>
    <n v="1"/>
    <n v="1"/>
    <n v="0"/>
    <n v="3"/>
    <n v="8"/>
    <n v="0"/>
    <n v="0"/>
    <n v="0"/>
    <n v="0"/>
    <n v="0"/>
    <n v="0"/>
    <n v="0"/>
    <s v="Saudi Arabia"/>
  </r>
  <r>
    <n v="339"/>
    <n v="1972"/>
    <n v="53"/>
    <x v="1"/>
    <x v="2"/>
    <n v="57091"/>
    <n v="0"/>
    <n v="1"/>
    <d v="2012-11-23T00:00:00"/>
    <n v="82"/>
    <n v="462"/>
    <n v="0"/>
    <n v="24"/>
    <n v="6"/>
    <n v="0"/>
    <n v="4"/>
    <n v="496"/>
    <n v="2"/>
    <n v="9"/>
    <n v="2"/>
    <n v="5"/>
    <n v="7"/>
    <n v="0"/>
    <n v="1"/>
    <n v="0"/>
    <n v="0"/>
    <n v="0"/>
    <n v="1"/>
    <n v="0"/>
    <s v="Spain"/>
  </r>
  <r>
    <n v="10398"/>
    <n v="1981"/>
    <n v="44"/>
    <x v="2"/>
    <x v="1"/>
    <n v="24336"/>
    <n v="1"/>
    <n v="0"/>
    <d v="2012-08-27T00:00:00"/>
    <n v="82"/>
    <n v="1"/>
    <n v="6"/>
    <n v="2"/>
    <n v="8"/>
    <n v="2"/>
    <n v="12"/>
    <n v="31"/>
    <n v="1"/>
    <n v="1"/>
    <n v="0"/>
    <n v="2"/>
    <n v="7"/>
    <n v="0"/>
    <n v="0"/>
    <n v="0"/>
    <n v="0"/>
    <n v="0"/>
    <n v="0"/>
    <n v="0"/>
    <s v="Spain"/>
  </r>
  <r>
    <n v="8017"/>
    <n v="1981"/>
    <n v="44"/>
    <x v="2"/>
    <x v="2"/>
    <n v="51111"/>
    <n v="1"/>
    <n v="1"/>
    <d v="2014-06-19T00:00:00"/>
    <n v="83"/>
    <n v="22"/>
    <n v="0"/>
    <n v="19"/>
    <n v="6"/>
    <n v="5"/>
    <n v="3"/>
    <n v="55"/>
    <n v="2"/>
    <n v="2"/>
    <n v="0"/>
    <n v="3"/>
    <n v="6"/>
    <n v="0"/>
    <n v="0"/>
    <n v="0"/>
    <n v="0"/>
    <n v="0"/>
    <n v="0"/>
    <n v="0"/>
    <s v="Saudi Arabia"/>
  </r>
  <r>
    <n v="3722"/>
    <n v="1972"/>
    <n v="53"/>
    <x v="0"/>
    <x v="1"/>
    <n v="44503"/>
    <n v="1"/>
    <n v="1"/>
    <d v="2014-04-16T00:00:00"/>
    <n v="83"/>
    <n v="31"/>
    <n v="1"/>
    <n v="8"/>
    <n v="0"/>
    <n v="0"/>
    <n v="8"/>
    <n v="48"/>
    <n v="2"/>
    <n v="2"/>
    <n v="0"/>
    <n v="3"/>
    <n v="6"/>
    <n v="0"/>
    <n v="0"/>
    <n v="0"/>
    <n v="0"/>
    <n v="0"/>
    <n v="0"/>
    <n v="0"/>
    <s v="Spain"/>
  </r>
  <r>
    <n v="7326"/>
    <n v="1971"/>
    <n v="54"/>
    <x v="3"/>
    <x v="2"/>
    <n v="56850"/>
    <n v="0"/>
    <n v="1"/>
    <d v="2014-03-23T00:00:00"/>
    <n v="83"/>
    <n v="34"/>
    <n v="1"/>
    <n v="19"/>
    <n v="2"/>
    <n v="7"/>
    <n v="0"/>
    <n v="63"/>
    <n v="1"/>
    <n v="1"/>
    <n v="1"/>
    <n v="3"/>
    <n v="2"/>
    <n v="0"/>
    <n v="0"/>
    <n v="0"/>
    <n v="0"/>
    <n v="0"/>
    <n v="0"/>
    <n v="0"/>
    <s v="Canada"/>
  </r>
  <r>
    <n v="2416"/>
    <n v="1969"/>
    <n v="56"/>
    <x v="1"/>
    <x v="1"/>
    <n v="66582"/>
    <n v="0"/>
    <n v="0"/>
    <d v="2014-03-03T00:00:00"/>
    <n v="83"/>
    <n v="789"/>
    <n v="25"/>
    <n v="420"/>
    <n v="16"/>
    <n v="38"/>
    <n v="0"/>
    <n v="1288"/>
    <n v="1"/>
    <n v="2"/>
    <n v="8"/>
    <n v="9"/>
    <n v="1"/>
    <n v="0"/>
    <n v="0"/>
    <n v="0"/>
    <n v="0"/>
    <n v="0"/>
    <n v="0"/>
    <n v="0"/>
    <s v="Spain"/>
  </r>
  <r>
    <n v="1878"/>
    <n v="1985"/>
    <n v="40"/>
    <x v="2"/>
    <x v="2"/>
    <n v="23148"/>
    <n v="0"/>
    <n v="0"/>
    <d v="2014-02-18T00:00:00"/>
    <n v="83"/>
    <n v="4"/>
    <n v="6"/>
    <n v="8"/>
    <n v="6"/>
    <n v="3"/>
    <n v="10"/>
    <n v="37"/>
    <n v="1"/>
    <n v="2"/>
    <n v="0"/>
    <n v="3"/>
    <n v="7"/>
    <n v="0"/>
    <n v="0"/>
    <n v="0"/>
    <n v="0"/>
    <n v="0"/>
    <n v="0"/>
    <n v="0"/>
    <s v="Spain"/>
  </r>
  <r>
    <n v="5278"/>
    <n v="1964"/>
    <n v="61"/>
    <x v="0"/>
    <x v="2"/>
    <n v="82224"/>
    <n v="0"/>
    <n v="0"/>
    <d v="2014-01-25T00:00:00"/>
    <n v="83"/>
    <n v="307"/>
    <n v="26"/>
    <n v="360"/>
    <n v="138"/>
    <n v="31"/>
    <n v="40"/>
    <n v="902"/>
    <n v="1"/>
    <n v="6"/>
    <n v="9"/>
    <n v="5"/>
    <n v="3"/>
    <n v="0"/>
    <n v="0"/>
    <n v="0"/>
    <n v="1"/>
    <n v="0"/>
    <n v="0"/>
    <n v="0"/>
    <s v="Germany"/>
  </r>
  <r>
    <n v="5734"/>
    <n v="1974"/>
    <n v="51"/>
    <x v="1"/>
    <x v="2"/>
    <n v="61917"/>
    <n v="1"/>
    <n v="1"/>
    <d v="2013-11-20T00:00:00"/>
    <n v="83"/>
    <n v="46"/>
    <n v="4"/>
    <n v="36"/>
    <n v="2"/>
    <n v="2"/>
    <n v="1"/>
    <n v="91"/>
    <n v="1"/>
    <n v="2"/>
    <n v="0"/>
    <n v="4"/>
    <n v="5"/>
    <n v="0"/>
    <n v="0"/>
    <n v="0"/>
    <n v="0"/>
    <n v="0"/>
    <n v="0"/>
    <n v="0"/>
    <s v="Spain"/>
  </r>
  <r>
    <n v="4370"/>
    <n v="1966"/>
    <n v="59"/>
    <x v="0"/>
    <x v="3"/>
    <n v="43482"/>
    <n v="2"/>
    <n v="1"/>
    <d v="2013-11-13T00:00:00"/>
    <n v="83"/>
    <n v="18"/>
    <n v="1"/>
    <n v="32"/>
    <n v="6"/>
    <n v="3"/>
    <n v="28"/>
    <n v="88"/>
    <n v="3"/>
    <n v="2"/>
    <n v="0"/>
    <n v="4"/>
    <n v="6"/>
    <n v="0"/>
    <n v="0"/>
    <n v="0"/>
    <n v="0"/>
    <n v="0"/>
    <n v="0"/>
    <n v="0"/>
    <s v="India"/>
  </r>
  <r>
    <n v="8405"/>
    <n v="1979"/>
    <n v="46"/>
    <x v="0"/>
    <x v="0"/>
    <n v="68274"/>
    <n v="1"/>
    <n v="1"/>
    <d v="2013-09-30T00:00:00"/>
    <n v="83"/>
    <n v="135"/>
    <n v="25"/>
    <n v="51"/>
    <n v="23"/>
    <n v="25"/>
    <n v="46"/>
    <n v="305"/>
    <n v="2"/>
    <n v="4"/>
    <n v="2"/>
    <n v="5"/>
    <n v="3"/>
    <n v="0"/>
    <n v="0"/>
    <n v="0"/>
    <n v="0"/>
    <n v="0"/>
    <n v="0"/>
    <n v="0"/>
    <s v="Saudi Arabia"/>
  </r>
  <r>
    <n v="7617"/>
    <n v="1974"/>
    <n v="51"/>
    <x v="0"/>
    <x v="1"/>
    <n v="42373"/>
    <n v="1"/>
    <n v="1"/>
    <d v="2013-08-15T00:00:00"/>
    <n v="83"/>
    <n v="67"/>
    <n v="5"/>
    <n v="61"/>
    <n v="3"/>
    <n v="8"/>
    <n v="19"/>
    <n v="163"/>
    <n v="5"/>
    <n v="2"/>
    <n v="1"/>
    <n v="5"/>
    <n v="5"/>
    <n v="0"/>
    <n v="0"/>
    <n v="0"/>
    <n v="0"/>
    <n v="0"/>
    <n v="0"/>
    <n v="0"/>
    <s v="Spain"/>
  </r>
  <r>
    <n v="10339"/>
    <n v="1954"/>
    <n v="71"/>
    <x v="3"/>
    <x v="3"/>
    <m/>
    <n v="0"/>
    <n v="1"/>
    <d v="2013-06-23T00:00:00"/>
    <n v="83"/>
    <n v="161"/>
    <n v="0"/>
    <n v="22"/>
    <n v="0"/>
    <n v="0"/>
    <n v="24"/>
    <n v="207"/>
    <n v="2"/>
    <n v="4"/>
    <n v="1"/>
    <n v="4"/>
    <n v="6"/>
    <n v="0"/>
    <n v="0"/>
    <n v="0"/>
    <n v="0"/>
    <n v="0"/>
    <n v="0"/>
    <n v="0"/>
    <s v="Australia"/>
  </r>
  <r>
    <n v="6376"/>
    <n v="1979"/>
    <n v="46"/>
    <x v="0"/>
    <x v="1"/>
    <n v="57537"/>
    <n v="1"/>
    <n v="0"/>
    <d v="2013-06-10T00:00:00"/>
    <n v="83"/>
    <n v="191"/>
    <n v="56"/>
    <n v="139"/>
    <n v="51"/>
    <n v="8"/>
    <n v="100"/>
    <n v="545"/>
    <n v="4"/>
    <n v="4"/>
    <n v="3"/>
    <n v="8"/>
    <n v="4"/>
    <n v="0"/>
    <n v="0"/>
    <n v="0"/>
    <n v="0"/>
    <n v="0"/>
    <n v="0"/>
    <n v="0"/>
    <s v="Australia"/>
  </r>
  <r>
    <n v="2150"/>
    <n v="1958"/>
    <n v="67"/>
    <x v="1"/>
    <x v="4"/>
    <n v="80995"/>
    <n v="0"/>
    <n v="1"/>
    <d v="2013-05-11T00:00:00"/>
    <n v="83"/>
    <n v="860"/>
    <n v="28"/>
    <n v="409"/>
    <n v="73"/>
    <n v="56"/>
    <n v="56"/>
    <n v="1482"/>
    <n v="1"/>
    <n v="8"/>
    <n v="9"/>
    <n v="4"/>
    <n v="4"/>
    <n v="0"/>
    <n v="0"/>
    <n v="0"/>
    <n v="0"/>
    <n v="0"/>
    <n v="0"/>
    <n v="0"/>
    <s v="Canada"/>
  </r>
  <r>
    <n v="7386"/>
    <n v="1976"/>
    <n v="49"/>
    <x v="0"/>
    <x v="0"/>
    <n v="30992"/>
    <n v="1"/>
    <n v="0"/>
    <d v="2013-04-22T00:00:00"/>
    <n v="83"/>
    <n v="17"/>
    <n v="0"/>
    <n v="14"/>
    <n v="7"/>
    <n v="3"/>
    <n v="2"/>
    <n v="43"/>
    <n v="1"/>
    <n v="1"/>
    <n v="0"/>
    <n v="3"/>
    <n v="7"/>
    <n v="0"/>
    <n v="0"/>
    <n v="0"/>
    <n v="0"/>
    <n v="0"/>
    <n v="0"/>
    <n v="0"/>
    <s v="Canada"/>
  </r>
  <r>
    <n v="3006"/>
    <n v="1976"/>
    <n v="49"/>
    <x v="0"/>
    <x v="0"/>
    <n v="30992"/>
    <n v="1"/>
    <n v="0"/>
    <d v="2013-04-22T00:00:00"/>
    <n v="83"/>
    <n v="17"/>
    <n v="0"/>
    <n v="14"/>
    <n v="7"/>
    <n v="3"/>
    <n v="2"/>
    <n v="43"/>
    <n v="1"/>
    <n v="1"/>
    <n v="0"/>
    <n v="3"/>
    <n v="7"/>
    <n v="0"/>
    <n v="0"/>
    <n v="0"/>
    <n v="0"/>
    <n v="0"/>
    <n v="0"/>
    <n v="0"/>
    <s v="Canada"/>
  </r>
  <r>
    <n v="11088"/>
    <n v="1971"/>
    <n v="54"/>
    <x v="1"/>
    <x v="3"/>
    <n v="78642"/>
    <n v="0"/>
    <n v="1"/>
    <d v="2013-04-21T00:00:00"/>
    <n v="83"/>
    <n v="1396"/>
    <n v="0"/>
    <n v="322"/>
    <n v="46"/>
    <n v="35"/>
    <n v="17"/>
    <n v="1816"/>
    <n v="1"/>
    <n v="4"/>
    <n v="9"/>
    <n v="4"/>
    <n v="6"/>
    <n v="0"/>
    <n v="0"/>
    <n v="0"/>
    <n v="0"/>
    <n v="0"/>
    <n v="0"/>
    <n v="0"/>
    <s v="Spain"/>
  </r>
  <r>
    <n v="5185"/>
    <n v="1955"/>
    <n v="70"/>
    <x v="0"/>
    <x v="2"/>
    <n v="74268"/>
    <n v="0"/>
    <n v="0"/>
    <d v="2013-02-14T00:00:00"/>
    <n v="83"/>
    <n v="199"/>
    <n v="66"/>
    <n v="315"/>
    <n v="97"/>
    <n v="174"/>
    <n v="41"/>
    <n v="892"/>
    <n v="1"/>
    <n v="4"/>
    <n v="3"/>
    <n v="5"/>
    <n v="2"/>
    <n v="0"/>
    <n v="0"/>
    <n v="0"/>
    <n v="0"/>
    <n v="0"/>
    <n v="0"/>
    <n v="0"/>
    <s v="Saudi Arabia"/>
  </r>
  <r>
    <n v="3523"/>
    <n v="1962"/>
    <n v="63"/>
    <x v="0"/>
    <x v="3"/>
    <n v="75072"/>
    <n v="0"/>
    <n v="1"/>
    <d v="2013-01-23T00:00:00"/>
    <n v="83"/>
    <n v="583"/>
    <n v="34"/>
    <n v="309"/>
    <n v="0"/>
    <n v="22"/>
    <n v="125"/>
    <n v="1073"/>
    <n v="2"/>
    <n v="5"/>
    <n v="4"/>
    <n v="8"/>
    <n v="3"/>
    <n v="0"/>
    <n v="0"/>
    <n v="0"/>
    <n v="0"/>
    <n v="0"/>
    <n v="0"/>
    <n v="0"/>
    <s v="Spain"/>
  </r>
  <r>
    <n v="55"/>
    <n v="1963"/>
    <n v="62"/>
    <x v="0"/>
    <x v="3"/>
    <n v="56253"/>
    <n v="0"/>
    <n v="1"/>
    <d v="2012-12-07T00:00:00"/>
    <n v="83"/>
    <n v="509"/>
    <n v="0"/>
    <n v="65"/>
    <n v="7"/>
    <n v="11"/>
    <n v="5"/>
    <n v="597"/>
    <n v="4"/>
    <n v="7"/>
    <n v="2"/>
    <n v="9"/>
    <n v="6"/>
    <n v="0"/>
    <n v="0"/>
    <n v="0"/>
    <n v="0"/>
    <n v="0"/>
    <n v="0"/>
    <n v="0"/>
    <s v="Spain"/>
  </r>
  <r>
    <n v="3807"/>
    <n v="1955"/>
    <n v="70"/>
    <x v="0"/>
    <x v="3"/>
    <n v="59925"/>
    <n v="0"/>
    <n v="1"/>
    <d v="2012-11-30T00:00:00"/>
    <n v="83"/>
    <n v="473"/>
    <n v="21"/>
    <n v="176"/>
    <n v="19"/>
    <n v="21"/>
    <n v="56"/>
    <n v="766"/>
    <n v="3"/>
    <n v="9"/>
    <n v="2"/>
    <n v="9"/>
    <n v="6"/>
    <n v="0"/>
    <n v="0"/>
    <n v="0"/>
    <n v="0"/>
    <n v="0"/>
    <n v="0"/>
    <n v="0"/>
    <s v="Spain"/>
  </r>
  <r>
    <n v="2453"/>
    <n v="1960"/>
    <n v="65"/>
    <x v="0"/>
    <x v="3"/>
    <n v="62807"/>
    <n v="0"/>
    <n v="1"/>
    <d v="2012-08-31T00:00:00"/>
    <n v="83"/>
    <n v="526"/>
    <n v="28"/>
    <n v="135"/>
    <n v="10"/>
    <n v="21"/>
    <n v="99"/>
    <n v="819"/>
    <n v="3"/>
    <n v="5"/>
    <n v="3"/>
    <n v="12"/>
    <n v="5"/>
    <n v="0"/>
    <n v="0"/>
    <n v="0"/>
    <n v="0"/>
    <n v="0"/>
    <n v="0"/>
    <n v="0"/>
    <s v="Spain"/>
  </r>
  <r>
    <n v="7787"/>
    <n v="1960"/>
    <n v="65"/>
    <x v="0"/>
    <x v="3"/>
    <n v="62807"/>
    <n v="0"/>
    <n v="1"/>
    <d v="2012-08-31T00:00:00"/>
    <n v="83"/>
    <n v="526"/>
    <n v="28"/>
    <n v="135"/>
    <n v="10"/>
    <n v="21"/>
    <n v="99"/>
    <n v="819"/>
    <n v="3"/>
    <n v="5"/>
    <n v="3"/>
    <n v="12"/>
    <n v="5"/>
    <n v="0"/>
    <n v="0"/>
    <n v="0"/>
    <n v="0"/>
    <n v="0"/>
    <n v="0"/>
    <n v="0"/>
    <s v="Canada"/>
  </r>
  <r>
    <n v="2230"/>
    <n v="1970"/>
    <n v="55"/>
    <x v="1"/>
    <x v="2"/>
    <n v="23626"/>
    <n v="1"/>
    <n v="0"/>
    <d v="2014-05-24T00:00:00"/>
    <n v="84"/>
    <n v="27"/>
    <n v="2"/>
    <n v="14"/>
    <n v="0"/>
    <n v="0"/>
    <n v="0"/>
    <n v="43"/>
    <n v="3"/>
    <n v="3"/>
    <n v="1"/>
    <n v="3"/>
    <n v="5"/>
    <n v="0"/>
    <n v="0"/>
    <n v="0"/>
    <n v="0"/>
    <n v="0"/>
    <n v="0"/>
    <n v="0"/>
    <s v="Germany"/>
  </r>
  <r>
    <n v="8146"/>
    <n v="1976"/>
    <n v="49"/>
    <x v="3"/>
    <x v="3"/>
    <n v="46106"/>
    <n v="1"/>
    <n v="1"/>
    <d v="2014-05-11T00:00:00"/>
    <n v="84"/>
    <n v="30"/>
    <n v="0"/>
    <n v="8"/>
    <n v="2"/>
    <n v="0"/>
    <n v="14"/>
    <n v="54"/>
    <n v="1"/>
    <n v="1"/>
    <n v="1"/>
    <n v="2"/>
    <n v="6"/>
    <n v="0"/>
    <n v="0"/>
    <n v="0"/>
    <n v="0"/>
    <n v="0"/>
    <n v="0"/>
    <n v="0"/>
    <s v="Saudi Arabia"/>
  </r>
  <r>
    <n v="988"/>
    <n v="1965"/>
    <n v="60"/>
    <x v="0"/>
    <x v="2"/>
    <n v="81168"/>
    <n v="0"/>
    <n v="0"/>
    <d v="2014-05-07T00:00:00"/>
    <n v="84"/>
    <n v="410"/>
    <n v="0"/>
    <n v="592"/>
    <n v="147"/>
    <n v="22"/>
    <n v="22"/>
    <n v="1193"/>
    <n v="1"/>
    <n v="6"/>
    <n v="4"/>
    <n v="7"/>
    <n v="3"/>
    <n v="0"/>
    <n v="0"/>
    <n v="0"/>
    <n v="1"/>
    <n v="0"/>
    <n v="0"/>
    <n v="0"/>
    <s v="Spain"/>
  </r>
  <r>
    <n v="4832"/>
    <n v="1979"/>
    <n v="46"/>
    <x v="0"/>
    <x v="2"/>
    <n v="27244"/>
    <n v="1"/>
    <n v="0"/>
    <d v="2014-03-07T00:00:00"/>
    <n v="84"/>
    <n v="6"/>
    <n v="5"/>
    <n v="17"/>
    <n v="3"/>
    <n v="24"/>
    <n v="46"/>
    <n v="101"/>
    <n v="2"/>
    <n v="2"/>
    <n v="2"/>
    <n v="2"/>
    <n v="7"/>
    <n v="0"/>
    <n v="0"/>
    <n v="0"/>
    <n v="0"/>
    <n v="0"/>
    <n v="0"/>
    <n v="0"/>
    <s v="Spain"/>
  </r>
  <r>
    <n v="3152"/>
    <n v="1957"/>
    <n v="68"/>
    <x v="0"/>
    <x v="3"/>
    <n v="26091"/>
    <n v="1"/>
    <n v="1"/>
    <d v="2014-02-25T00:00:00"/>
    <n v="84"/>
    <n v="15"/>
    <n v="10"/>
    <n v="19"/>
    <n v="8"/>
    <n v="17"/>
    <n v="20"/>
    <n v="89"/>
    <n v="3"/>
    <n v="2"/>
    <n v="1"/>
    <n v="3"/>
    <n v="5"/>
    <n v="0"/>
    <n v="0"/>
    <n v="0"/>
    <n v="0"/>
    <n v="0"/>
    <n v="0"/>
    <n v="0"/>
    <s v="India"/>
  </r>
  <r>
    <n v="11188"/>
    <n v="1957"/>
    <n v="68"/>
    <x v="0"/>
    <x v="3"/>
    <n v="26091"/>
    <n v="1"/>
    <n v="1"/>
    <d v="2014-02-25T00:00:00"/>
    <n v="84"/>
    <n v="15"/>
    <n v="10"/>
    <n v="19"/>
    <n v="8"/>
    <n v="17"/>
    <n v="20"/>
    <n v="89"/>
    <n v="3"/>
    <n v="2"/>
    <n v="1"/>
    <n v="3"/>
    <n v="5"/>
    <n v="0"/>
    <n v="0"/>
    <n v="0"/>
    <n v="0"/>
    <n v="0"/>
    <n v="0"/>
    <n v="0"/>
    <s v="Spain"/>
  </r>
  <r>
    <n v="361"/>
    <n v="1969"/>
    <n v="56"/>
    <x v="3"/>
    <x v="2"/>
    <n v="43142"/>
    <n v="1"/>
    <n v="1"/>
    <d v="2014-02-18T00:00:00"/>
    <n v="84"/>
    <n v="5"/>
    <n v="1"/>
    <n v="7"/>
    <n v="2"/>
    <n v="1"/>
    <n v="4"/>
    <n v="20"/>
    <n v="1"/>
    <n v="1"/>
    <n v="0"/>
    <n v="2"/>
    <n v="7"/>
    <n v="0"/>
    <n v="0"/>
    <n v="0"/>
    <n v="0"/>
    <n v="0"/>
    <n v="0"/>
    <n v="0"/>
    <s v="Australia"/>
  </r>
  <r>
    <n v="5939"/>
    <n v="1971"/>
    <n v="54"/>
    <x v="0"/>
    <x v="3"/>
    <n v="38232"/>
    <n v="1"/>
    <n v="1"/>
    <d v="2014-01-17T00:00:00"/>
    <n v="84"/>
    <n v="43"/>
    <n v="5"/>
    <n v="28"/>
    <n v="7"/>
    <n v="6"/>
    <n v="33"/>
    <n v="122"/>
    <n v="4"/>
    <n v="3"/>
    <n v="1"/>
    <n v="3"/>
    <n v="5"/>
    <n v="0"/>
    <n v="0"/>
    <n v="0"/>
    <n v="0"/>
    <n v="0"/>
    <n v="0"/>
    <n v="0"/>
    <s v="Spain"/>
  </r>
  <r>
    <n v="9349"/>
    <n v="1985"/>
    <n v="40"/>
    <x v="0"/>
    <x v="2"/>
    <n v="92533"/>
    <n v="0"/>
    <n v="0"/>
    <d v="2013-12-19T00:00:00"/>
    <n v="84"/>
    <n v="693"/>
    <n v="21"/>
    <n v="118"/>
    <n v="110"/>
    <n v="147"/>
    <n v="42"/>
    <n v="1131"/>
    <n v="1"/>
    <n v="6"/>
    <n v="5"/>
    <n v="11"/>
    <n v="2"/>
    <n v="0"/>
    <n v="0"/>
    <n v="1"/>
    <n v="1"/>
    <n v="0"/>
    <n v="0"/>
    <n v="0"/>
    <s v="Germany"/>
  </r>
  <r>
    <n v="819"/>
    <n v="1945"/>
    <n v="80"/>
    <x v="0"/>
    <x v="4"/>
    <n v="63285"/>
    <n v="0"/>
    <n v="0"/>
    <d v="2013-11-05T00:00:00"/>
    <n v="84"/>
    <n v="508"/>
    <n v="124"/>
    <n v="249"/>
    <n v="50"/>
    <n v="38"/>
    <n v="134"/>
    <n v="1103"/>
    <n v="1"/>
    <n v="6"/>
    <n v="5"/>
    <n v="13"/>
    <n v="3"/>
    <n v="0"/>
    <n v="0"/>
    <n v="0"/>
    <n v="0"/>
    <n v="0"/>
    <n v="0"/>
    <n v="0"/>
    <s v="Spain"/>
  </r>
  <r>
    <n v="10120"/>
    <n v="1955"/>
    <n v="70"/>
    <x v="0"/>
    <x v="3"/>
    <n v="38946"/>
    <n v="0"/>
    <n v="1"/>
    <d v="2013-10-24T00:00:00"/>
    <n v="84"/>
    <n v="116"/>
    <n v="6"/>
    <n v="82"/>
    <n v="6"/>
    <n v="6"/>
    <n v="41"/>
    <n v="257"/>
    <n v="2"/>
    <n v="3"/>
    <n v="1"/>
    <n v="6"/>
    <n v="5"/>
    <n v="0"/>
    <n v="0"/>
    <n v="0"/>
    <n v="0"/>
    <n v="0"/>
    <n v="0"/>
    <n v="0"/>
    <s v="USA"/>
  </r>
  <r>
    <n v="4541"/>
    <n v="1955"/>
    <n v="70"/>
    <x v="0"/>
    <x v="3"/>
    <n v="38946"/>
    <n v="0"/>
    <n v="1"/>
    <d v="2013-10-24T00:00:00"/>
    <n v="84"/>
    <n v="116"/>
    <n v="6"/>
    <n v="82"/>
    <n v="6"/>
    <n v="6"/>
    <n v="41"/>
    <n v="257"/>
    <n v="2"/>
    <n v="3"/>
    <n v="1"/>
    <n v="6"/>
    <n v="5"/>
    <n v="0"/>
    <n v="0"/>
    <n v="0"/>
    <n v="0"/>
    <n v="0"/>
    <n v="0"/>
    <n v="0"/>
    <s v="Canada"/>
  </r>
  <r>
    <n v="2456"/>
    <n v="1975"/>
    <n v="50"/>
    <x v="1"/>
    <x v="2"/>
    <n v="40233"/>
    <n v="0"/>
    <n v="1"/>
    <d v="2013-10-14T00:00:00"/>
    <n v="84"/>
    <n v="80"/>
    <n v="4"/>
    <n v="46"/>
    <n v="0"/>
    <n v="17"/>
    <n v="2"/>
    <n v="149"/>
    <n v="5"/>
    <n v="2"/>
    <n v="1"/>
    <n v="5"/>
    <n v="6"/>
    <n v="0"/>
    <n v="0"/>
    <n v="0"/>
    <n v="0"/>
    <n v="0"/>
    <n v="0"/>
    <n v="0"/>
    <s v="Saudi Arabia"/>
  </r>
  <r>
    <n v="2516"/>
    <n v="1969"/>
    <n v="56"/>
    <x v="2"/>
    <x v="2"/>
    <n v="46831"/>
    <n v="1"/>
    <n v="1"/>
    <d v="2013-06-08T00:00:00"/>
    <n v="84"/>
    <n v="22"/>
    <n v="2"/>
    <n v="10"/>
    <n v="6"/>
    <n v="4"/>
    <n v="34"/>
    <n v="78"/>
    <n v="2"/>
    <n v="1"/>
    <n v="2"/>
    <n v="2"/>
    <n v="4"/>
    <n v="0"/>
    <n v="0"/>
    <n v="0"/>
    <n v="0"/>
    <n v="0"/>
    <n v="0"/>
    <n v="0"/>
    <s v="Spain"/>
  </r>
  <r>
    <n v="11013"/>
    <n v="1987"/>
    <n v="38"/>
    <x v="0"/>
    <x v="3"/>
    <n v="67605"/>
    <n v="0"/>
    <n v="0"/>
    <d v="2013-03-31T00:00:00"/>
    <n v="84"/>
    <n v="336"/>
    <n v="28"/>
    <n v="282"/>
    <n v="184"/>
    <n v="54"/>
    <n v="54"/>
    <n v="938"/>
    <n v="1"/>
    <n v="2"/>
    <n v="8"/>
    <n v="6"/>
    <n v="1"/>
    <n v="0"/>
    <n v="0"/>
    <n v="0"/>
    <n v="0"/>
    <n v="0"/>
    <n v="0"/>
    <n v="0"/>
    <s v="Spain"/>
  </r>
  <r>
    <n v="9988"/>
    <n v="1976"/>
    <n v="49"/>
    <x v="3"/>
    <x v="1"/>
    <n v="70379"/>
    <n v="0"/>
    <n v="1"/>
    <d v="2013-03-03T00:00:00"/>
    <n v="84"/>
    <n v="553"/>
    <n v="25"/>
    <n v="142"/>
    <n v="65"/>
    <n v="67"/>
    <n v="8"/>
    <n v="860"/>
    <n v="3"/>
    <n v="6"/>
    <n v="3"/>
    <n v="13"/>
    <n v="4"/>
    <n v="0"/>
    <n v="0"/>
    <n v="0"/>
    <n v="0"/>
    <n v="0"/>
    <n v="0"/>
    <n v="0"/>
    <s v="Canada"/>
  </r>
  <r>
    <n v="1627"/>
    <n v="1957"/>
    <n v="68"/>
    <x v="2"/>
    <x v="0"/>
    <n v="77297"/>
    <n v="0"/>
    <n v="0"/>
    <d v="2013-01-26T00:00:00"/>
    <n v="84"/>
    <n v="408"/>
    <n v="61"/>
    <n v="109"/>
    <n v="48"/>
    <n v="122"/>
    <n v="41"/>
    <n v="789"/>
    <n v="1"/>
    <n v="5"/>
    <n v="7"/>
    <n v="9"/>
    <n v="4"/>
    <n v="0"/>
    <n v="0"/>
    <n v="0"/>
    <n v="1"/>
    <n v="0"/>
    <n v="0"/>
    <n v="0"/>
    <s v="Spain"/>
  </r>
  <r>
    <n v="1490"/>
    <n v="1962"/>
    <n v="63"/>
    <x v="0"/>
    <x v="2"/>
    <n v="55759"/>
    <n v="0"/>
    <n v="1"/>
    <d v="2012-11-28T00:00:00"/>
    <n v="84"/>
    <n v="675"/>
    <n v="0"/>
    <n v="85"/>
    <n v="10"/>
    <n v="7"/>
    <n v="77"/>
    <n v="854"/>
    <n v="5"/>
    <n v="10"/>
    <n v="3"/>
    <n v="8"/>
    <n v="8"/>
    <n v="0"/>
    <n v="0"/>
    <n v="0"/>
    <n v="0"/>
    <n v="0"/>
    <n v="0"/>
    <n v="0"/>
    <s v="Canada"/>
  </r>
  <r>
    <n v="6710"/>
    <n v="1951"/>
    <n v="74"/>
    <x v="3"/>
    <x v="1"/>
    <n v="58217"/>
    <n v="2"/>
    <n v="1"/>
    <d v="2012-11-17T00:00:00"/>
    <n v="84"/>
    <n v="68"/>
    <n v="1"/>
    <n v="13"/>
    <n v="3"/>
    <n v="5"/>
    <n v="13"/>
    <n v="103"/>
    <n v="1"/>
    <n v="2"/>
    <n v="0"/>
    <n v="4"/>
    <n v="6"/>
    <n v="0"/>
    <n v="0"/>
    <n v="0"/>
    <n v="0"/>
    <n v="0"/>
    <n v="0"/>
    <n v="0"/>
    <s v="Spain"/>
  </r>
  <r>
    <n v="7375"/>
    <n v="1976"/>
    <n v="49"/>
    <x v="0"/>
    <x v="3"/>
    <n v="51369"/>
    <n v="0"/>
    <n v="1"/>
    <d v="2012-10-25T00:00:00"/>
    <n v="84"/>
    <n v="297"/>
    <n v="7"/>
    <n v="79"/>
    <n v="0"/>
    <n v="11"/>
    <n v="182"/>
    <n v="576"/>
    <n v="2"/>
    <n v="8"/>
    <n v="2"/>
    <n v="4"/>
    <n v="8"/>
    <n v="0"/>
    <n v="0"/>
    <n v="0"/>
    <n v="0"/>
    <n v="0"/>
    <n v="0"/>
    <n v="0"/>
    <s v="Saudi Arabia"/>
  </r>
  <r>
    <n v="10144"/>
    <n v="1976"/>
    <n v="49"/>
    <x v="0"/>
    <x v="3"/>
    <n v="51369"/>
    <n v="0"/>
    <n v="1"/>
    <d v="2012-10-25T00:00:00"/>
    <n v="84"/>
    <n v="297"/>
    <n v="7"/>
    <n v="79"/>
    <n v="0"/>
    <n v="11"/>
    <n v="182"/>
    <n v="576"/>
    <n v="2"/>
    <n v="8"/>
    <n v="2"/>
    <n v="4"/>
    <n v="8"/>
    <n v="0"/>
    <n v="0"/>
    <n v="0"/>
    <n v="0"/>
    <n v="0"/>
    <n v="0"/>
    <n v="0"/>
    <s v="Saudi Arabia"/>
  </r>
  <r>
    <n v="3138"/>
    <n v="1956"/>
    <n v="69"/>
    <x v="0"/>
    <x v="1"/>
    <n v="91249"/>
    <n v="0"/>
    <n v="0"/>
    <d v="2012-10-20T00:00:00"/>
    <n v="84"/>
    <n v="1324"/>
    <n v="27"/>
    <n v="119"/>
    <n v="71"/>
    <n v="108"/>
    <n v="27"/>
    <n v="1676"/>
    <n v="0"/>
    <n v="7"/>
    <n v="9"/>
    <n v="6"/>
    <n v="4"/>
    <n v="0"/>
    <n v="1"/>
    <n v="1"/>
    <n v="1"/>
    <n v="1"/>
    <n v="1"/>
    <n v="0"/>
    <s v="Spain"/>
  </r>
  <r>
    <n v="1440"/>
    <n v="1978"/>
    <n v="47"/>
    <x v="2"/>
    <x v="3"/>
    <n v="52513"/>
    <n v="0"/>
    <n v="0"/>
    <d v="2012-09-04T00:00:00"/>
    <n v="84"/>
    <n v="367"/>
    <n v="17"/>
    <n v="241"/>
    <n v="104"/>
    <n v="188"/>
    <n v="232"/>
    <n v="1149"/>
    <n v="2"/>
    <n v="9"/>
    <n v="5"/>
    <n v="9"/>
    <n v="7"/>
    <n v="0"/>
    <n v="0"/>
    <n v="0"/>
    <n v="0"/>
    <n v="0"/>
    <n v="0"/>
    <n v="0"/>
    <s v="Spain"/>
  </r>
  <r>
    <n v="4200"/>
    <n v="1970"/>
    <n v="55"/>
    <x v="3"/>
    <x v="2"/>
    <n v="44159"/>
    <n v="1"/>
    <n v="0"/>
    <d v="2014-06-17T00:00:00"/>
    <n v="85"/>
    <n v="167"/>
    <n v="2"/>
    <n v="62"/>
    <n v="24"/>
    <n v="13"/>
    <n v="7"/>
    <n v="275"/>
    <n v="4"/>
    <n v="4"/>
    <n v="1"/>
    <n v="6"/>
    <n v="5"/>
    <n v="0"/>
    <n v="0"/>
    <n v="0"/>
    <n v="0"/>
    <n v="0"/>
    <n v="0"/>
    <n v="0"/>
    <s v="Saudi Arabia"/>
  </r>
  <r>
    <n v="4998"/>
    <n v="1962"/>
    <n v="63"/>
    <x v="0"/>
    <x v="3"/>
    <n v="76081"/>
    <n v="0"/>
    <n v="0"/>
    <d v="2014-05-23T00:00:00"/>
    <n v="85"/>
    <n v="292"/>
    <n v="30"/>
    <n v="415"/>
    <n v="63"/>
    <n v="33"/>
    <n v="200"/>
    <n v="1033"/>
    <n v="1"/>
    <n v="4"/>
    <n v="5"/>
    <n v="4"/>
    <n v="2"/>
    <n v="0"/>
    <n v="0"/>
    <n v="0"/>
    <n v="1"/>
    <n v="0"/>
    <n v="0"/>
    <n v="0"/>
    <s v="Spain"/>
  </r>
  <r>
    <n v="7321"/>
    <n v="1962"/>
    <n v="63"/>
    <x v="0"/>
    <x v="3"/>
    <n v="76081"/>
    <n v="0"/>
    <n v="0"/>
    <d v="2014-05-23T00:00:00"/>
    <n v="85"/>
    <n v="292"/>
    <n v="30"/>
    <n v="415"/>
    <n v="63"/>
    <n v="33"/>
    <n v="200"/>
    <n v="1033"/>
    <n v="1"/>
    <n v="4"/>
    <n v="5"/>
    <n v="4"/>
    <n v="2"/>
    <n v="0"/>
    <n v="0"/>
    <n v="0"/>
    <n v="1"/>
    <n v="0"/>
    <n v="0"/>
    <n v="0"/>
    <s v="India"/>
  </r>
  <r>
    <n v="8663"/>
    <n v="1974"/>
    <n v="51"/>
    <x v="0"/>
    <x v="0"/>
    <n v="39996"/>
    <n v="1"/>
    <n v="1"/>
    <d v="2014-05-22T00:00:00"/>
    <n v="85"/>
    <n v="11"/>
    <n v="0"/>
    <n v="3"/>
    <n v="0"/>
    <n v="0"/>
    <n v="1"/>
    <n v="15"/>
    <n v="1"/>
    <n v="1"/>
    <n v="0"/>
    <n v="2"/>
    <n v="6"/>
    <n v="0"/>
    <n v="0"/>
    <n v="0"/>
    <n v="0"/>
    <n v="0"/>
    <n v="0"/>
    <n v="0"/>
    <s v="Australia"/>
  </r>
  <r>
    <n v="1958"/>
    <n v="1973"/>
    <n v="52"/>
    <x v="1"/>
    <x v="3"/>
    <n v="55012"/>
    <n v="0"/>
    <n v="1"/>
    <d v="2014-03-21T00:00:00"/>
    <n v="85"/>
    <n v="582"/>
    <n v="0"/>
    <n v="65"/>
    <n v="0"/>
    <n v="0"/>
    <n v="13"/>
    <n v="660"/>
    <n v="6"/>
    <n v="8"/>
    <n v="2"/>
    <n v="9"/>
    <n v="5"/>
    <n v="0"/>
    <n v="0"/>
    <n v="0"/>
    <n v="0"/>
    <n v="0"/>
    <n v="0"/>
    <n v="0"/>
    <s v="Spain"/>
  </r>
  <r>
    <n v="6963"/>
    <n v="1947"/>
    <n v="78"/>
    <x v="0"/>
    <x v="1"/>
    <n v="77457"/>
    <n v="0"/>
    <n v="0"/>
    <d v="2014-03-05T00:00:00"/>
    <n v="85"/>
    <n v="675"/>
    <n v="11"/>
    <n v="400"/>
    <n v="15"/>
    <n v="45"/>
    <n v="11"/>
    <n v="1157"/>
    <n v="1"/>
    <n v="2"/>
    <n v="5"/>
    <n v="10"/>
    <n v="1"/>
    <n v="0"/>
    <n v="0"/>
    <n v="1"/>
    <n v="0"/>
    <n v="0"/>
    <n v="0"/>
    <n v="0"/>
    <s v="Saudi Arabia"/>
  </r>
  <r>
    <n v="1065"/>
    <n v="1963"/>
    <n v="62"/>
    <x v="0"/>
    <x v="1"/>
    <n v="80695"/>
    <n v="0"/>
    <n v="0"/>
    <d v="2013-12-29T00:00:00"/>
    <n v="85"/>
    <n v="557"/>
    <n v="129"/>
    <n v="984"/>
    <n v="193"/>
    <n v="37"/>
    <n v="18"/>
    <n v="1918"/>
    <n v="1"/>
    <n v="5"/>
    <n v="8"/>
    <n v="5"/>
    <n v="2"/>
    <n v="0"/>
    <n v="0"/>
    <n v="0"/>
    <n v="0"/>
    <n v="0"/>
    <n v="0"/>
    <n v="0"/>
    <s v="USA"/>
  </r>
  <r>
    <n v="2712"/>
    <n v="1956"/>
    <n v="69"/>
    <x v="0"/>
    <x v="2"/>
    <n v="71866"/>
    <n v="0"/>
    <n v="1"/>
    <d v="2013-12-25T00:00:00"/>
    <n v="85"/>
    <n v="184"/>
    <n v="178"/>
    <n v="178"/>
    <n v="103"/>
    <n v="39"/>
    <n v="33"/>
    <n v="715"/>
    <n v="1"/>
    <n v="6"/>
    <n v="3"/>
    <n v="10"/>
    <n v="3"/>
    <n v="0"/>
    <n v="0"/>
    <n v="0"/>
    <n v="0"/>
    <n v="0"/>
    <n v="0"/>
    <n v="0"/>
    <s v="Australia"/>
  </r>
  <r>
    <n v="6049"/>
    <n v="1982"/>
    <n v="43"/>
    <x v="3"/>
    <x v="3"/>
    <n v="73450"/>
    <n v="0"/>
    <n v="0"/>
    <d v="2013-12-05T00:00:00"/>
    <n v="85"/>
    <n v="1142"/>
    <n v="51"/>
    <n v="415"/>
    <n v="90"/>
    <n v="69"/>
    <n v="37"/>
    <n v="1804"/>
    <n v="1"/>
    <n v="7"/>
    <n v="8"/>
    <n v="11"/>
    <n v="3"/>
    <n v="1"/>
    <n v="0"/>
    <n v="0"/>
    <n v="1"/>
    <n v="0"/>
    <n v="0"/>
    <n v="0"/>
    <s v="Spain"/>
  </r>
  <r>
    <n v="6605"/>
    <n v="1944"/>
    <n v="81"/>
    <x v="1"/>
    <x v="0"/>
    <n v="55614"/>
    <n v="0"/>
    <n v="0"/>
    <d v="2013-11-27T00:00:00"/>
    <n v="85"/>
    <n v="504"/>
    <n v="13"/>
    <n v="131"/>
    <n v="8"/>
    <n v="0"/>
    <n v="26"/>
    <n v="682"/>
    <n v="1"/>
    <n v="9"/>
    <n v="4"/>
    <n v="6"/>
    <n v="7"/>
    <n v="0"/>
    <n v="1"/>
    <n v="0"/>
    <n v="0"/>
    <n v="0"/>
    <n v="0"/>
    <n v="0"/>
    <s v="Spain"/>
  </r>
  <r>
    <n v="11181"/>
    <n v="1949"/>
    <n v="76"/>
    <x v="1"/>
    <x v="2"/>
    <n v="156924"/>
    <n v="0"/>
    <n v="0"/>
    <d v="2013-08-29T00:00:00"/>
    <n v="85"/>
    <n v="2"/>
    <n v="1"/>
    <n v="2"/>
    <n v="1"/>
    <n v="1"/>
    <n v="1"/>
    <n v="8"/>
    <n v="0"/>
    <n v="0"/>
    <n v="0"/>
    <n v="0"/>
    <n v="0"/>
    <n v="0"/>
    <n v="0"/>
    <n v="0"/>
    <n v="0"/>
    <n v="0"/>
    <n v="0"/>
    <n v="0"/>
    <s v="Canada"/>
  </r>
  <r>
    <n v="5234"/>
    <n v="1967"/>
    <n v="58"/>
    <x v="2"/>
    <x v="3"/>
    <n v="30753"/>
    <n v="1"/>
    <n v="1"/>
    <d v="2013-07-11T00:00:00"/>
    <n v="85"/>
    <n v="12"/>
    <n v="5"/>
    <n v="25"/>
    <n v="0"/>
    <n v="9"/>
    <n v="30"/>
    <n v="81"/>
    <n v="2"/>
    <n v="1"/>
    <n v="1"/>
    <n v="3"/>
    <n v="5"/>
    <n v="0"/>
    <n v="0"/>
    <n v="0"/>
    <n v="0"/>
    <n v="0"/>
    <n v="0"/>
    <n v="0"/>
    <s v="Canada"/>
  </r>
  <r>
    <n v="5253"/>
    <n v="1956"/>
    <n v="69"/>
    <x v="3"/>
    <x v="3"/>
    <n v="54603"/>
    <n v="1"/>
    <n v="1"/>
    <d v="2013-07-09T00:00:00"/>
    <n v="85"/>
    <n v="145"/>
    <n v="13"/>
    <n v="46"/>
    <n v="17"/>
    <n v="2"/>
    <n v="4"/>
    <n v="227"/>
    <n v="6"/>
    <n v="4"/>
    <n v="2"/>
    <n v="4"/>
    <n v="7"/>
    <n v="0"/>
    <n v="0"/>
    <n v="0"/>
    <n v="0"/>
    <n v="0"/>
    <n v="0"/>
    <n v="0"/>
    <s v="Spain"/>
  </r>
  <r>
    <n v="11148"/>
    <n v="1975"/>
    <n v="50"/>
    <x v="0"/>
    <x v="3"/>
    <n v="22280"/>
    <n v="1"/>
    <n v="0"/>
    <d v="2013-05-19T00:00:00"/>
    <n v="85"/>
    <n v="2"/>
    <n v="1"/>
    <n v="4"/>
    <n v="3"/>
    <n v="1"/>
    <n v="2"/>
    <n v="13"/>
    <n v="1"/>
    <n v="1"/>
    <n v="0"/>
    <n v="2"/>
    <n v="8"/>
    <n v="0"/>
    <n v="0"/>
    <n v="0"/>
    <n v="0"/>
    <n v="0"/>
    <n v="0"/>
    <n v="0"/>
    <s v="Spain"/>
  </r>
  <r>
    <n v="6289"/>
    <n v="1951"/>
    <n v="74"/>
    <x v="3"/>
    <x v="3"/>
    <n v="59385"/>
    <n v="1"/>
    <n v="1"/>
    <d v="2013-04-28T00:00:00"/>
    <n v="85"/>
    <n v="135"/>
    <n v="0"/>
    <n v="10"/>
    <n v="0"/>
    <n v="4"/>
    <n v="36"/>
    <n v="185"/>
    <n v="2"/>
    <n v="3"/>
    <n v="1"/>
    <n v="4"/>
    <n v="5"/>
    <n v="0"/>
    <n v="0"/>
    <n v="0"/>
    <n v="0"/>
    <n v="0"/>
    <n v="0"/>
    <n v="0"/>
    <s v="Spain"/>
  </r>
  <r>
    <n v="9743"/>
    <n v="1955"/>
    <n v="70"/>
    <x v="0"/>
    <x v="2"/>
    <n v="76998"/>
    <n v="0"/>
    <n v="1"/>
    <d v="2013-01-11T00:00:00"/>
    <n v="85"/>
    <n v="1449"/>
    <n v="89"/>
    <n v="161"/>
    <n v="69"/>
    <n v="35"/>
    <n v="107"/>
    <n v="1910"/>
    <n v="2"/>
    <n v="11"/>
    <n v="8"/>
    <n v="8"/>
    <n v="6"/>
    <n v="0"/>
    <n v="0"/>
    <n v="1"/>
    <n v="0"/>
    <n v="0"/>
    <n v="0"/>
    <n v="0"/>
    <s v="Canada"/>
  </r>
  <r>
    <n v="9209"/>
    <n v="1971"/>
    <n v="54"/>
    <x v="3"/>
    <x v="3"/>
    <n v="80573"/>
    <n v="0"/>
    <n v="0"/>
    <d v="2012-10-14T00:00:00"/>
    <n v="85"/>
    <n v="829"/>
    <n v="138"/>
    <n v="430"/>
    <n v="60"/>
    <n v="92"/>
    <n v="15"/>
    <n v="1564"/>
    <n v="1"/>
    <n v="4"/>
    <n v="6"/>
    <n v="13"/>
    <n v="2"/>
    <n v="0"/>
    <n v="0"/>
    <n v="0"/>
    <n v="0"/>
    <n v="0"/>
    <n v="0"/>
    <n v="0"/>
    <s v="Saudi Arabia"/>
  </r>
  <r>
    <n v="6417"/>
    <n v="1971"/>
    <n v="54"/>
    <x v="3"/>
    <x v="3"/>
    <n v="80573"/>
    <n v="0"/>
    <n v="0"/>
    <d v="2012-10-14T00:00:00"/>
    <n v="85"/>
    <n v="829"/>
    <n v="138"/>
    <n v="430"/>
    <n v="60"/>
    <n v="92"/>
    <n v="15"/>
    <n v="1564"/>
    <n v="1"/>
    <n v="4"/>
    <n v="6"/>
    <n v="13"/>
    <n v="2"/>
    <n v="0"/>
    <n v="0"/>
    <n v="0"/>
    <n v="0"/>
    <n v="0"/>
    <n v="0"/>
    <n v="0"/>
    <s v="Spain"/>
  </r>
  <r>
    <n v="7937"/>
    <n v="1982"/>
    <n v="43"/>
    <x v="0"/>
    <x v="2"/>
    <n v="24711"/>
    <n v="0"/>
    <n v="0"/>
    <d v="2014-04-18T00:00:00"/>
    <n v="86"/>
    <n v="10"/>
    <n v="7"/>
    <n v="25"/>
    <n v="6"/>
    <n v="3"/>
    <n v="7"/>
    <n v="58"/>
    <n v="1"/>
    <n v="3"/>
    <n v="0"/>
    <n v="3"/>
    <n v="7"/>
    <n v="0"/>
    <n v="0"/>
    <n v="0"/>
    <n v="0"/>
    <n v="0"/>
    <n v="0"/>
    <n v="0"/>
    <s v="Spain"/>
  </r>
  <r>
    <n v="6488"/>
    <n v="1959"/>
    <n v="66"/>
    <x v="1"/>
    <x v="2"/>
    <n v="38829"/>
    <n v="0"/>
    <n v="1"/>
    <d v="2014-04-06T00:00:00"/>
    <n v="86"/>
    <n v="76"/>
    <n v="0"/>
    <n v="7"/>
    <n v="0"/>
    <n v="0"/>
    <n v="16"/>
    <n v="99"/>
    <n v="1"/>
    <n v="3"/>
    <n v="2"/>
    <n v="2"/>
    <n v="5"/>
    <n v="0"/>
    <n v="0"/>
    <n v="0"/>
    <n v="0"/>
    <n v="0"/>
    <n v="0"/>
    <n v="0"/>
    <s v="Germany"/>
  </r>
  <r>
    <n v="3194"/>
    <n v="1974"/>
    <n v="51"/>
    <x v="1"/>
    <x v="1"/>
    <n v="71466"/>
    <n v="0"/>
    <n v="0"/>
    <d v="2014-04-05T00:00:00"/>
    <n v="86"/>
    <n v="412"/>
    <n v="12"/>
    <n v="546"/>
    <n v="78"/>
    <n v="182"/>
    <n v="0"/>
    <n v="1230"/>
    <n v="1"/>
    <n v="4"/>
    <n v="4"/>
    <n v="10"/>
    <n v="1"/>
    <n v="0"/>
    <n v="0"/>
    <n v="0"/>
    <n v="0"/>
    <n v="0"/>
    <n v="0"/>
    <n v="0"/>
    <s v="Canada"/>
  </r>
  <r>
    <n v="231"/>
    <n v="1956"/>
    <n v="69"/>
    <x v="3"/>
    <x v="3"/>
    <n v="28839"/>
    <n v="1"/>
    <n v="1"/>
    <d v="2014-03-11T00:00:00"/>
    <n v="86"/>
    <n v="24"/>
    <n v="0"/>
    <n v="7"/>
    <n v="0"/>
    <n v="0"/>
    <n v="1"/>
    <n v="32"/>
    <n v="2"/>
    <n v="2"/>
    <n v="0"/>
    <n v="3"/>
    <n v="5"/>
    <n v="0"/>
    <n v="0"/>
    <n v="0"/>
    <n v="0"/>
    <n v="0"/>
    <n v="0"/>
    <n v="0"/>
    <s v="Spain"/>
  </r>
  <r>
    <n v="9697"/>
    <n v="1951"/>
    <n v="74"/>
    <x v="0"/>
    <x v="2"/>
    <n v="53790"/>
    <n v="0"/>
    <n v="2"/>
    <d v="2014-03-06T00:00:00"/>
    <n v="86"/>
    <n v="335"/>
    <n v="42"/>
    <n v="127"/>
    <n v="28"/>
    <n v="5"/>
    <n v="5"/>
    <n v="542"/>
    <n v="3"/>
    <n v="7"/>
    <n v="2"/>
    <n v="8"/>
    <n v="6"/>
    <n v="0"/>
    <n v="0"/>
    <n v="0"/>
    <n v="0"/>
    <n v="0"/>
    <n v="0"/>
    <n v="0"/>
    <s v="Spain"/>
  </r>
  <r>
    <n v="4676"/>
    <n v="1951"/>
    <n v="74"/>
    <x v="3"/>
    <x v="4"/>
    <n v="73705"/>
    <n v="0"/>
    <n v="2"/>
    <d v="2014-03-05T00:00:00"/>
    <n v="86"/>
    <n v="612"/>
    <n v="91"/>
    <n v="520"/>
    <n v="258"/>
    <n v="107"/>
    <n v="107"/>
    <n v="1695"/>
    <n v="2"/>
    <n v="9"/>
    <n v="6"/>
    <n v="8"/>
    <n v="5"/>
    <n v="0"/>
    <n v="0"/>
    <n v="0"/>
    <n v="0"/>
    <n v="0"/>
    <n v="0"/>
    <n v="0"/>
    <s v="Spain"/>
  </r>
  <r>
    <n v="8079"/>
    <n v="1982"/>
    <n v="43"/>
    <x v="0"/>
    <x v="2"/>
    <n v="22448"/>
    <n v="1"/>
    <n v="0"/>
    <d v="2014-02-26T00:00:00"/>
    <n v="86"/>
    <n v="3"/>
    <n v="1"/>
    <n v="8"/>
    <n v="23"/>
    <n v="2"/>
    <n v="18"/>
    <n v="55"/>
    <n v="3"/>
    <n v="2"/>
    <n v="1"/>
    <n v="3"/>
    <n v="3"/>
    <n v="0"/>
    <n v="0"/>
    <n v="0"/>
    <n v="0"/>
    <n v="0"/>
    <n v="0"/>
    <n v="0"/>
    <s v="Saudi Arabia"/>
  </r>
  <r>
    <n v="10032"/>
    <n v="1976"/>
    <n v="49"/>
    <x v="0"/>
    <x v="0"/>
    <n v="12571"/>
    <n v="1"/>
    <n v="0"/>
    <d v="2014-01-18T00:00:00"/>
    <n v="86"/>
    <n v="3"/>
    <n v="5"/>
    <n v="14"/>
    <n v="2"/>
    <n v="12"/>
    <n v="17"/>
    <n v="53"/>
    <n v="4"/>
    <n v="3"/>
    <n v="1"/>
    <n v="3"/>
    <n v="6"/>
    <n v="0"/>
    <n v="0"/>
    <n v="0"/>
    <n v="0"/>
    <n v="0"/>
    <n v="0"/>
    <n v="0"/>
    <s v="Saudi Arabia"/>
  </r>
  <r>
    <n v="10505"/>
    <n v="1960"/>
    <n v="65"/>
    <x v="3"/>
    <x v="3"/>
    <n v="73113"/>
    <n v="0"/>
    <n v="0"/>
    <d v="2013-12-26T00:00:00"/>
    <n v="86"/>
    <n v="741"/>
    <n v="19"/>
    <n v="154"/>
    <n v="50"/>
    <n v="9"/>
    <n v="28"/>
    <n v="1001"/>
    <n v="1"/>
    <n v="3"/>
    <n v="4"/>
    <n v="7"/>
    <n v="2"/>
    <n v="0"/>
    <n v="0"/>
    <n v="0"/>
    <n v="0"/>
    <n v="0"/>
    <n v="0"/>
    <n v="0"/>
    <s v="Saudi Arabia"/>
  </r>
  <r>
    <n v="2005"/>
    <n v="1990"/>
    <n v="35"/>
    <x v="0"/>
    <x v="2"/>
    <n v="35765"/>
    <n v="1"/>
    <n v="0"/>
    <d v="2013-12-11T00:00:00"/>
    <n v="86"/>
    <n v="22"/>
    <n v="3"/>
    <n v="30"/>
    <n v="0"/>
    <n v="5"/>
    <n v="15"/>
    <n v="75"/>
    <n v="2"/>
    <n v="2"/>
    <n v="0"/>
    <n v="4"/>
    <n v="6"/>
    <n v="0"/>
    <n v="0"/>
    <n v="0"/>
    <n v="0"/>
    <n v="0"/>
    <n v="0"/>
    <n v="0"/>
    <s v="Canada"/>
  </r>
  <r>
    <n v="6940"/>
    <n v="1966"/>
    <n v="59"/>
    <x v="1"/>
    <x v="1"/>
    <n v="46734"/>
    <n v="1"/>
    <n v="2"/>
    <d v="2013-10-21T00:00:00"/>
    <n v="86"/>
    <n v="100"/>
    <n v="1"/>
    <n v="39"/>
    <n v="6"/>
    <n v="1"/>
    <n v="76"/>
    <n v="223"/>
    <n v="4"/>
    <n v="3"/>
    <n v="2"/>
    <n v="3"/>
    <n v="6"/>
    <n v="1"/>
    <n v="0"/>
    <n v="0"/>
    <n v="0"/>
    <n v="0"/>
    <n v="0"/>
    <n v="0"/>
    <s v="Spain"/>
  </r>
  <r>
    <n v="2304"/>
    <n v="1963"/>
    <n v="62"/>
    <x v="1"/>
    <x v="3"/>
    <n v="66313"/>
    <n v="0"/>
    <n v="1"/>
    <d v="2013-09-16T00:00:00"/>
    <n v="86"/>
    <n v="625"/>
    <n v="7"/>
    <n v="99"/>
    <n v="10"/>
    <n v="22"/>
    <n v="7"/>
    <n v="770"/>
    <n v="2"/>
    <n v="6"/>
    <n v="3"/>
    <n v="12"/>
    <n v="4"/>
    <n v="0"/>
    <n v="0"/>
    <n v="0"/>
    <n v="0"/>
    <n v="0"/>
    <n v="0"/>
    <n v="0"/>
    <s v="Saudi Arabia"/>
  </r>
  <r>
    <n v="3170"/>
    <n v="1957"/>
    <n v="68"/>
    <x v="3"/>
    <x v="3"/>
    <n v="68148"/>
    <n v="0"/>
    <n v="0"/>
    <d v="2013-08-31T00:00:00"/>
    <n v="86"/>
    <n v="389"/>
    <n v="66"/>
    <n v="408"/>
    <n v="37"/>
    <n v="57"/>
    <n v="85"/>
    <n v="1042"/>
    <n v="1"/>
    <n v="4"/>
    <n v="4"/>
    <n v="6"/>
    <n v="2"/>
    <n v="0"/>
    <n v="0"/>
    <n v="0"/>
    <n v="0"/>
    <n v="0"/>
    <n v="0"/>
    <n v="0"/>
    <s v="Spain"/>
  </r>
  <r>
    <n v="10466"/>
    <n v="1965"/>
    <n v="60"/>
    <x v="0"/>
    <x v="2"/>
    <n v="44393"/>
    <n v="1"/>
    <n v="1"/>
    <d v="2013-08-22T00:00:00"/>
    <n v="86"/>
    <n v="24"/>
    <n v="2"/>
    <n v="20"/>
    <n v="2"/>
    <n v="2"/>
    <n v="10"/>
    <n v="60"/>
    <n v="2"/>
    <n v="1"/>
    <n v="0"/>
    <n v="4"/>
    <n v="4"/>
    <n v="0"/>
    <n v="0"/>
    <n v="0"/>
    <n v="0"/>
    <n v="0"/>
    <n v="0"/>
    <n v="0"/>
    <s v="Spain"/>
  </r>
  <r>
    <n v="7325"/>
    <n v="1986"/>
    <n v="39"/>
    <x v="1"/>
    <x v="3"/>
    <n v="38197"/>
    <n v="1"/>
    <n v="0"/>
    <d v="2013-06-29T00:00:00"/>
    <n v="86"/>
    <n v="23"/>
    <n v="0"/>
    <n v="11"/>
    <n v="2"/>
    <n v="1"/>
    <n v="3"/>
    <n v="40"/>
    <n v="1"/>
    <n v="1"/>
    <n v="0"/>
    <n v="3"/>
    <n v="5"/>
    <n v="0"/>
    <n v="0"/>
    <n v="0"/>
    <n v="0"/>
    <n v="0"/>
    <n v="0"/>
    <n v="0"/>
    <s v="Spain"/>
  </r>
  <r>
    <n v="455"/>
    <n v="1946"/>
    <n v="79"/>
    <x v="1"/>
    <x v="2"/>
    <n v="51012"/>
    <n v="0"/>
    <n v="0"/>
    <d v="2013-04-18T00:00:00"/>
    <n v="86"/>
    <n v="102"/>
    <n v="9"/>
    <n v="63"/>
    <n v="2"/>
    <n v="9"/>
    <n v="24"/>
    <n v="209"/>
    <n v="1"/>
    <n v="4"/>
    <n v="1"/>
    <n v="4"/>
    <n v="6"/>
    <n v="0"/>
    <n v="0"/>
    <n v="0"/>
    <n v="0"/>
    <n v="0"/>
    <n v="0"/>
    <n v="0"/>
    <s v="Spain"/>
  </r>
  <r>
    <n v="7592"/>
    <n v="1946"/>
    <n v="79"/>
    <x v="1"/>
    <x v="2"/>
    <n v="51012"/>
    <n v="0"/>
    <n v="0"/>
    <d v="2013-04-18T00:00:00"/>
    <n v="86"/>
    <n v="102"/>
    <n v="9"/>
    <n v="63"/>
    <n v="2"/>
    <n v="9"/>
    <n v="24"/>
    <n v="209"/>
    <n v="1"/>
    <n v="4"/>
    <n v="1"/>
    <n v="4"/>
    <n v="6"/>
    <n v="0"/>
    <n v="0"/>
    <n v="0"/>
    <n v="0"/>
    <n v="0"/>
    <n v="0"/>
    <n v="0"/>
    <s v="Spain"/>
  </r>
  <r>
    <n v="4547"/>
    <n v="1960"/>
    <n v="65"/>
    <x v="0"/>
    <x v="3"/>
    <n v="13672"/>
    <n v="1"/>
    <n v="1"/>
    <d v="2013-04-17T00:00:00"/>
    <n v="86"/>
    <n v="6"/>
    <n v="2"/>
    <n v="9"/>
    <n v="2"/>
    <n v="1"/>
    <n v="5"/>
    <n v="25"/>
    <n v="2"/>
    <n v="1"/>
    <n v="0"/>
    <n v="3"/>
    <n v="8"/>
    <n v="0"/>
    <n v="0"/>
    <n v="0"/>
    <n v="0"/>
    <n v="0"/>
    <n v="0"/>
    <n v="0"/>
    <s v="Spain"/>
  </r>
  <r>
    <n v="6825"/>
    <n v="1953"/>
    <n v="72"/>
    <x v="0"/>
    <x v="3"/>
    <n v="41452"/>
    <n v="1"/>
    <n v="1"/>
    <d v="2013-03-06T00:00:00"/>
    <n v="86"/>
    <n v="13"/>
    <n v="0"/>
    <n v="3"/>
    <n v="0"/>
    <n v="0"/>
    <n v="0"/>
    <n v="16"/>
    <n v="1"/>
    <n v="1"/>
    <n v="0"/>
    <n v="2"/>
    <n v="7"/>
    <n v="0"/>
    <n v="0"/>
    <n v="0"/>
    <n v="0"/>
    <n v="0"/>
    <n v="0"/>
    <n v="0"/>
    <s v="Canada"/>
  </r>
  <r>
    <n v="2961"/>
    <n v="1982"/>
    <n v="43"/>
    <x v="0"/>
    <x v="2"/>
    <n v="42081"/>
    <n v="1"/>
    <n v="0"/>
    <d v="2013-02-26T00:00:00"/>
    <n v="86"/>
    <n v="175"/>
    <n v="10"/>
    <n v="110"/>
    <n v="54"/>
    <n v="6"/>
    <n v="27"/>
    <n v="382"/>
    <n v="2"/>
    <n v="6"/>
    <n v="3"/>
    <n v="4"/>
    <n v="6"/>
    <n v="1"/>
    <n v="0"/>
    <n v="0"/>
    <n v="0"/>
    <n v="0"/>
    <n v="0"/>
    <n v="0"/>
    <s v="Spain"/>
  </r>
  <r>
    <n v="8700"/>
    <n v="1986"/>
    <n v="39"/>
    <x v="4"/>
    <x v="1"/>
    <n v="14906"/>
    <n v="0"/>
    <n v="0"/>
    <d v="2012-12-22T00:00:00"/>
    <n v="86"/>
    <n v="7"/>
    <n v="7"/>
    <n v="14"/>
    <n v="7"/>
    <n v="16"/>
    <n v="15"/>
    <n v="66"/>
    <n v="3"/>
    <n v="2"/>
    <n v="1"/>
    <n v="3"/>
    <n v="7"/>
    <n v="0"/>
    <n v="0"/>
    <n v="0"/>
    <n v="0"/>
    <n v="0"/>
    <n v="0"/>
    <n v="0"/>
    <s v="Saudi Arabia"/>
  </r>
  <r>
    <n v="2278"/>
    <n v="1985"/>
    <n v="40"/>
    <x v="2"/>
    <x v="1"/>
    <n v="33812"/>
    <n v="1"/>
    <n v="0"/>
    <d v="2012-11-03T00:00:00"/>
    <n v="86"/>
    <n v="4"/>
    <n v="17"/>
    <n v="19"/>
    <n v="30"/>
    <n v="24"/>
    <n v="39"/>
    <n v="133"/>
    <n v="2"/>
    <n v="2"/>
    <n v="1"/>
    <n v="3"/>
    <n v="6"/>
    <n v="0"/>
    <n v="0"/>
    <n v="0"/>
    <n v="0"/>
    <n v="0"/>
    <n v="0"/>
    <n v="0"/>
    <s v="USA"/>
  </r>
  <r>
    <n v="10703"/>
    <n v="1975"/>
    <n v="50"/>
    <x v="3"/>
    <x v="1"/>
    <n v="46098"/>
    <n v="1"/>
    <n v="1"/>
    <d v="2012-08-18T00:00:00"/>
    <n v="86"/>
    <n v="57"/>
    <n v="0"/>
    <n v="27"/>
    <n v="0"/>
    <n v="0"/>
    <n v="36"/>
    <n v="120"/>
    <n v="4"/>
    <n v="3"/>
    <n v="2"/>
    <n v="2"/>
    <n v="8"/>
    <n v="0"/>
    <n v="0"/>
    <n v="0"/>
    <n v="0"/>
    <n v="0"/>
    <n v="0"/>
    <n v="0"/>
    <s v="Spain"/>
  </r>
  <r>
    <n v="9"/>
    <n v="1975"/>
    <n v="50"/>
    <x v="3"/>
    <x v="1"/>
    <n v="46098"/>
    <n v="1"/>
    <n v="1"/>
    <d v="2012-08-18T00:00:00"/>
    <n v="86"/>
    <n v="57"/>
    <n v="0"/>
    <n v="27"/>
    <n v="0"/>
    <n v="0"/>
    <n v="36"/>
    <n v="120"/>
    <n v="4"/>
    <n v="3"/>
    <n v="2"/>
    <n v="2"/>
    <n v="8"/>
    <n v="0"/>
    <n v="0"/>
    <n v="0"/>
    <n v="0"/>
    <n v="0"/>
    <n v="0"/>
    <n v="0"/>
    <s v="Canada"/>
  </r>
  <r>
    <n v="2804"/>
    <n v="1975"/>
    <n v="50"/>
    <x v="3"/>
    <x v="1"/>
    <n v="46098"/>
    <n v="1"/>
    <n v="1"/>
    <d v="2012-08-18T00:00:00"/>
    <n v="86"/>
    <n v="57"/>
    <n v="0"/>
    <n v="27"/>
    <n v="0"/>
    <n v="0"/>
    <n v="36"/>
    <n v="120"/>
    <n v="4"/>
    <n v="3"/>
    <n v="2"/>
    <n v="2"/>
    <n v="8"/>
    <n v="0"/>
    <n v="0"/>
    <n v="0"/>
    <n v="0"/>
    <n v="0"/>
    <n v="1"/>
    <n v="0"/>
    <s v="India"/>
  </r>
  <r>
    <n v="4915"/>
    <n v="1956"/>
    <n v="69"/>
    <x v="2"/>
    <x v="2"/>
    <n v="53230"/>
    <n v="0"/>
    <n v="1"/>
    <d v="2012-08-03T00:00:00"/>
    <n v="86"/>
    <n v="176"/>
    <n v="72"/>
    <n v="98"/>
    <n v="136"/>
    <n v="21"/>
    <n v="229"/>
    <n v="732"/>
    <n v="4"/>
    <n v="5"/>
    <n v="2"/>
    <n v="12"/>
    <n v="5"/>
    <n v="0"/>
    <n v="0"/>
    <n v="0"/>
    <n v="0"/>
    <n v="0"/>
    <n v="0"/>
    <n v="0"/>
    <s v="Germany"/>
  </r>
  <r>
    <n v="3010"/>
    <n v="1989"/>
    <n v="36"/>
    <x v="3"/>
    <x v="3"/>
    <n v="88420"/>
    <n v="0"/>
    <n v="0"/>
    <d v="2014-05-02T00:00:00"/>
    <n v="87"/>
    <n v="957"/>
    <n v="153"/>
    <n v="612"/>
    <n v="99"/>
    <n v="95"/>
    <n v="153"/>
    <n v="2069"/>
    <n v="1"/>
    <n v="4"/>
    <n v="7"/>
    <n v="8"/>
    <n v="1"/>
    <n v="1"/>
    <n v="0"/>
    <n v="1"/>
    <n v="1"/>
    <n v="0"/>
    <n v="0"/>
    <n v="0"/>
    <s v="Spain"/>
  </r>
  <r>
    <n v="4279"/>
    <n v="1963"/>
    <n v="62"/>
    <x v="2"/>
    <x v="1"/>
    <n v="39548"/>
    <n v="1"/>
    <n v="1"/>
    <d v="2014-03-31T00:00:00"/>
    <n v="87"/>
    <n v="15"/>
    <n v="4"/>
    <n v="10"/>
    <n v="3"/>
    <n v="4"/>
    <n v="18"/>
    <n v="54"/>
    <n v="2"/>
    <n v="1"/>
    <n v="1"/>
    <n v="3"/>
    <n v="3"/>
    <n v="0"/>
    <n v="0"/>
    <n v="0"/>
    <n v="0"/>
    <n v="0"/>
    <n v="0"/>
    <n v="0"/>
    <s v="Spain"/>
  </r>
  <r>
    <n v="2564"/>
    <n v="1953"/>
    <n v="72"/>
    <x v="0"/>
    <x v="3"/>
    <n v="61278"/>
    <n v="0"/>
    <n v="1"/>
    <d v="2014-01-04T00:00:00"/>
    <n v="87"/>
    <n v="111"/>
    <n v="3"/>
    <n v="28"/>
    <n v="2"/>
    <n v="6"/>
    <n v="15"/>
    <n v="165"/>
    <n v="2"/>
    <n v="3"/>
    <n v="1"/>
    <n v="4"/>
    <n v="6"/>
    <n v="0"/>
    <n v="0"/>
    <n v="0"/>
    <n v="0"/>
    <n v="0"/>
    <n v="0"/>
    <n v="0"/>
    <s v="Spain"/>
  </r>
  <r>
    <n v="1137"/>
    <n v="1964"/>
    <n v="61"/>
    <x v="0"/>
    <x v="1"/>
    <n v="81246"/>
    <n v="0"/>
    <n v="0"/>
    <d v="2013-12-29T00:00:00"/>
    <n v="87"/>
    <n v="398"/>
    <n v="190"/>
    <n v="537"/>
    <n v="61"/>
    <n v="156"/>
    <n v="37"/>
    <n v="1379"/>
    <n v="1"/>
    <n v="4"/>
    <n v="5"/>
    <n v="7"/>
    <n v="1"/>
    <n v="1"/>
    <n v="0"/>
    <n v="0"/>
    <n v="1"/>
    <n v="0"/>
    <n v="0"/>
    <n v="0"/>
    <s v="Spain"/>
  </r>
  <r>
    <n v="5084"/>
    <n v="1975"/>
    <n v="50"/>
    <x v="0"/>
    <x v="4"/>
    <n v="58330"/>
    <n v="0"/>
    <n v="1"/>
    <d v="2013-12-25T00:00:00"/>
    <n v="87"/>
    <n v="445"/>
    <n v="53"/>
    <n v="213"/>
    <n v="104"/>
    <n v="98"/>
    <n v="151"/>
    <n v="1064"/>
    <n v="1"/>
    <n v="6"/>
    <n v="4"/>
    <n v="13"/>
    <n v="4"/>
    <n v="0"/>
    <n v="0"/>
    <n v="0"/>
    <n v="0"/>
    <n v="0"/>
    <n v="0"/>
    <n v="0"/>
    <s v="Spain"/>
  </r>
  <r>
    <n v="7094"/>
    <n v="1975"/>
    <n v="50"/>
    <x v="0"/>
    <x v="4"/>
    <n v="58330"/>
    <n v="0"/>
    <n v="1"/>
    <d v="2013-12-25T00:00:00"/>
    <n v="87"/>
    <n v="445"/>
    <n v="53"/>
    <n v="213"/>
    <n v="104"/>
    <n v="98"/>
    <n v="151"/>
    <n v="1064"/>
    <n v="1"/>
    <n v="6"/>
    <n v="4"/>
    <n v="13"/>
    <n v="4"/>
    <n v="0"/>
    <n v="0"/>
    <n v="0"/>
    <n v="0"/>
    <n v="0"/>
    <n v="0"/>
    <n v="0"/>
    <s v="Germany"/>
  </r>
  <r>
    <n v="6327"/>
    <n v="1967"/>
    <n v="58"/>
    <x v="0"/>
    <x v="3"/>
    <n v="65777"/>
    <n v="0"/>
    <n v="0"/>
    <d v="2013-12-19T00:00:00"/>
    <n v="87"/>
    <n v="565"/>
    <n v="32"/>
    <n v="435"/>
    <n v="28"/>
    <n v="32"/>
    <n v="54"/>
    <n v="1146"/>
    <n v="1"/>
    <n v="2"/>
    <n v="8"/>
    <n v="6"/>
    <n v="1"/>
    <n v="0"/>
    <n v="0"/>
    <n v="0"/>
    <n v="0"/>
    <n v="0"/>
    <n v="0"/>
    <n v="0"/>
    <s v="USA"/>
  </r>
  <r>
    <n v="6131"/>
    <n v="1980"/>
    <n v="45"/>
    <x v="2"/>
    <x v="2"/>
    <n v="70829"/>
    <n v="1"/>
    <n v="1"/>
    <d v="2013-12-01T00:00:00"/>
    <n v="87"/>
    <n v="141"/>
    <n v="70"/>
    <n v="106"/>
    <n v="72"/>
    <n v="19"/>
    <n v="23"/>
    <n v="431"/>
    <n v="2"/>
    <n v="4"/>
    <n v="2"/>
    <n v="8"/>
    <n v="3"/>
    <n v="0"/>
    <n v="0"/>
    <n v="0"/>
    <n v="0"/>
    <n v="0"/>
    <n v="0"/>
    <n v="0"/>
    <s v="Spain"/>
  </r>
  <r>
    <n v="5798"/>
    <n v="1973"/>
    <n v="52"/>
    <x v="3"/>
    <x v="3"/>
    <m/>
    <n v="0"/>
    <n v="0"/>
    <d v="2013-11-23T00:00:00"/>
    <n v="87"/>
    <n v="445"/>
    <n v="37"/>
    <n v="359"/>
    <n v="98"/>
    <n v="28"/>
    <n v="18"/>
    <n v="985"/>
    <n v="1"/>
    <n v="2"/>
    <n v="4"/>
    <n v="8"/>
    <n v="1"/>
    <n v="0"/>
    <n v="0"/>
    <n v="0"/>
    <n v="0"/>
    <n v="0"/>
    <n v="0"/>
    <n v="0"/>
    <s v="Germany"/>
  </r>
  <r>
    <n v="10379"/>
    <n v="1962"/>
    <n v="63"/>
    <x v="3"/>
    <x v="1"/>
    <n v="59247"/>
    <n v="0"/>
    <n v="2"/>
    <d v="2013-11-08T00:00:00"/>
    <n v="87"/>
    <n v="327"/>
    <n v="9"/>
    <n v="122"/>
    <n v="19"/>
    <n v="14"/>
    <n v="83"/>
    <n v="574"/>
    <n v="5"/>
    <n v="5"/>
    <n v="2"/>
    <n v="9"/>
    <n v="6"/>
    <n v="0"/>
    <n v="0"/>
    <n v="0"/>
    <n v="0"/>
    <n v="0"/>
    <n v="0"/>
    <n v="0"/>
    <s v="Spain"/>
  </r>
  <r>
    <n v="606"/>
    <n v="1967"/>
    <n v="58"/>
    <x v="0"/>
    <x v="1"/>
    <n v="25930"/>
    <n v="1"/>
    <n v="1"/>
    <d v="2013-10-10T00:00:00"/>
    <n v="87"/>
    <n v="6"/>
    <n v="1"/>
    <n v="2"/>
    <n v="2"/>
    <n v="0"/>
    <n v="4"/>
    <n v="15"/>
    <n v="1"/>
    <n v="1"/>
    <n v="0"/>
    <n v="2"/>
    <n v="7"/>
    <n v="0"/>
    <n v="0"/>
    <n v="0"/>
    <n v="0"/>
    <n v="0"/>
    <n v="0"/>
    <n v="0"/>
    <s v="Spain"/>
  </r>
  <r>
    <n v="7801"/>
    <n v="1959"/>
    <n v="66"/>
    <x v="0"/>
    <x v="3"/>
    <n v="54753"/>
    <n v="0"/>
    <n v="1"/>
    <d v="2013-09-12T00:00:00"/>
    <n v="87"/>
    <n v="197"/>
    <n v="107"/>
    <n v="227"/>
    <n v="7"/>
    <n v="59"/>
    <n v="131"/>
    <n v="728"/>
    <n v="3"/>
    <n v="5"/>
    <n v="2"/>
    <n v="11"/>
    <n v="4"/>
    <n v="0"/>
    <n v="0"/>
    <n v="0"/>
    <n v="0"/>
    <n v="0"/>
    <n v="0"/>
    <n v="0"/>
    <s v="Saudi Arabia"/>
  </r>
  <r>
    <n v="2445"/>
    <n v="1974"/>
    <n v="51"/>
    <x v="1"/>
    <x v="3"/>
    <n v="28440"/>
    <n v="1"/>
    <n v="0"/>
    <d v="2013-07-07T00:00:00"/>
    <n v="87"/>
    <n v="38"/>
    <n v="1"/>
    <n v="24"/>
    <n v="0"/>
    <n v="0"/>
    <n v="0"/>
    <n v="63"/>
    <n v="1"/>
    <n v="2"/>
    <n v="0"/>
    <n v="3"/>
    <n v="8"/>
    <n v="0"/>
    <n v="0"/>
    <n v="0"/>
    <n v="0"/>
    <n v="0"/>
    <n v="0"/>
    <n v="0"/>
    <s v="Spain"/>
  </r>
  <r>
    <n v="5346"/>
    <n v="1973"/>
    <n v="52"/>
    <x v="2"/>
    <x v="2"/>
    <n v="23559"/>
    <n v="1"/>
    <n v="0"/>
    <d v="2013-07-03T00:00:00"/>
    <n v="87"/>
    <n v="25"/>
    <n v="5"/>
    <n v="19"/>
    <n v="7"/>
    <n v="0"/>
    <n v="23"/>
    <n v="79"/>
    <n v="3"/>
    <n v="3"/>
    <n v="0"/>
    <n v="3"/>
    <n v="7"/>
    <n v="0"/>
    <n v="0"/>
    <n v="0"/>
    <n v="0"/>
    <n v="0"/>
    <n v="0"/>
    <n v="0"/>
    <s v="Germany"/>
  </r>
  <r>
    <n v="550"/>
    <n v="1952"/>
    <n v="73"/>
    <x v="0"/>
    <x v="0"/>
    <n v="62335"/>
    <n v="0"/>
    <n v="1"/>
    <d v="2013-05-23T00:00:00"/>
    <n v="87"/>
    <n v="243"/>
    <n v="131"/>
    <n v="217"/>
    <n v="85"/>
    <n v="6"/>
    <n v="26"/>
    <n v="708"/>
    <n v="2"/>
    <n v="3"/>
    <n v="3"/>
    <n v="13"/>
    <n v="2"/>
    <n v="0"/>
    <n v="0"/>
    <n v="0"/>
    <n v="0"/>
    <n v="0"/>
    <n v="0"/>
    <n v="0"/>
    <s v="Spain"/>
  </r>
  <r>
    <n v="4478"/>
    <n v="1979"/>
    <n v="46"/>
    <x v="0"/>
    <x v="2"/>
    <n v="63777"/>
    <n v="1"/>
    <n v="1"/>
    <d v="2013-03-24T00:00:00"/>
    <n v="87"/>
    <n v="457"/>
    <n v="5"/>
    <n v="106"/>
    <n v="15"/>
    <n v="17"/>
    <n v="53"/>
    <n v="653"/>
    <n v="8"/>
    <n v="11"/>
    <n v="1"/>
    <n v="6"/>
    <n v="8"/>
    <n v="0"/>
    <n v="0"/>
    <n v="0"/>
    <n v="0"/>
    <n v="0"/>
    <n v="0"/>
    <n v="0"/>
    <s v="India"/>
  </r>
  <r>
    <n v="2350"/>
    <n v="1972"/>
    <n v="53"/>
    <x v="0"/>
    <x v="2"/>
    <n v="59666"/>
    <n v="1"/>
    <n v="1"/>
    <d v="2013-03-22T00:00:00"/>
    <n v="87"/>
    <n v="623"/>
    <n v="53"/>
    <n v="178"/>
    <n v="23"/>
    <n v="17"/>
    <n v="133"/>
    <n v="1027"/>
    <n v="7"/>
    <n v="3"/>
    <n v="2"/>
    <n v="8"/>
    <n v="8"/>
    <n v="0"/>
    <n v="1"/>
    <n v="0"/>
    <n v="0"/>
    <n v="0"/>
    <n v="0"/>
    <n v="0"/>
    <s v="Canada"/>
  </r>
  <r>
    <n v="1118"/>
    <n v="1956"/>
    <n v="69"/>
    <x v="3"/>
    <x v="2"/>
    <n v="50965"/>
    <n v="0"/>
    <n v="1"/>
    <d v="2013-02-20T00:00:00"/>
    <n v="87"/>
    <n v="544"/>
    <n v="13"/>
    <n v="85"/>
    <n v="8"/>
    <n v="6"/>
    <n v="29"/>
    <n v="685"/>
    <n v="3"/>
    <n v="10"/>
    <n v="4"/>
    <n v="5"/>
    <n v="8"/>
    <n v="1"/>
    <n v="0"/>
    <n v="0"/>
    <n v="0"/>
    <n v="0"/>
    <n v="0"/>
    <n v="0"/>
    <s v="Spain"/>
  </r>
  <r>
    <n v="1491"/>
    <n v="1965"/>
    <n v="60"/>
    <x v="2"/>
    <x v="3"/>
    <n v="71488"/>
    <n v="0"/>
    <n v="0"/>
    <d v="2013-02-18T00:00:00"/>
    <n v="87"/>
    <n v="162"/>
    <n v="33"/>
    <n v="124"/>
    <n v="40"/>
    <n v="28"/>
    <n v="172"/>
    <n v="559"/>
    <n v="2"/>
    <n v="3"/>
    <n v="4"/>
    <n v="7"/>
    <n v="1"/>
    <n v="0"/>
    <n v="0"/>
    <n v="0"/>
    <n v="0"/>
    <n v="0"/>
    <n v="0"/>
    <n v="0"/>
    <s v="Canada"/>
  </r>
  <r>
    <n v="4507"/>
    <n v="1952"/>
    <n v="73"/>
    <x v="0"/>
    <x v="1"/>
    <n v="72228"/>
    <n v="0"/>
    <n v="0"/>
    <d v="2012-11-27T00:00:00"/>
    <n v="87"/>
    <n v="631"/>
    <n v="28"/>
    <n v="491"/>
    <n v="30"/>
    <n v="14"/>
    <n v="56"/>
    <n v="1250"/>
    <n v="1"/>
    <n v="6"/>
    <n v="7"/>
    <n v="8"/>
    <n v="3"/>
    <n v="0"/>
    <n v="0"/>
    <n v="0"/>
    <n v="0"/>
    <n v="0"/>
    <n v="0"/>
    <n v="0"/>
    <s v="Spain"/>
  </r>
  <r>
    <n v="7023"/>
    <n v="1953"/>
    <n v="72"/>
    <x v="1"/>
    <x v="1"/>
    <n v="46231"/>
    <n v="2"/>
    <n v="1"/>
    <d v="2012-11-26T00:00:00"/>
    <n v="87"/>
    <n v="189"/>
    <n v="2"/>
    <n v="55"/>
    <n v="0"/>
    <n v="5"/>
    <n v="12"/>
    <n v="263"/>
    <n v="4"/>
    <n v="6"/>
    <n v="1"/>
    <n v="4"/>
    <n v="9"/>
    <n v="0"/>
    <n v="0"/>
    <n v="0"/>
    <n v="0"/>
    <n v="0"/>
    <n v="0"/>
    <n v="0"/>
    <s v="Saudi Arabia"/>
  </r>
  <r>
    <n v="6977"/>
    <n v="1974"/>
    <n v="51"/>
    <x v="0"/>
    <x v="3"/>
    <n v="75702"/>
    <n v="0"/>
    <n v="1"/>
    <d v="2012-10-14T00:00:00"/>
    <n v="87"/>
    <n v="1073"/>
    <n v="0"/>
    <n v="629"/>
    <n v="145"/>
    <n v="37"/>
    <n v="37"/>
    <n v="1921"/>
    <n v="1"/>
    <n v="10"/>
    <n v="5"/>
    <n v="13"/>
    <n v="6"/>
    <n v="0"/>
    <n v="0"/>
    <n v="1"/>
    <n v="0"/>
    <n v="0"/>
    <n v="0"/>
    <n v="0"/>
    <s v="Spain"/>
  </r>
  <r>
    <n v="4042"/>
    <n v="1971"/>
    <n v="54"/>
    <x v="0"/>
    <x v="0"/>
    <n v="43300"/>
    <n v="0"/>
    <n v="1"/>
    <d v="2012-10-13T00:00:00"/>
    <n v="87"/>
    <n v="91"/>
    <n v="3"/>
    <n v="52"/>
    <n v="2"/>
    <n v="1"/>
    <n v="31"/>
    <n v="180"/>
    <n v="3"/>
    <n v="4"/>
    <n v="0"/>
    <n v="4"/>
    <n v="8"/>
    <n v="0"/>
    <n v="0"/>
    <n v="0"/>
    <n v="0"/>
    <n v="0"/>
    <n v="1"/>
    <n v="0"/>
    <s v="Canada"/>
  </r>
  <r>
    <n v="7274"/>
    <n v="1957"/>
    <n v="68"/>
    <x v="0"/>
    <x v="2"/>
    <n v="78618"/>
    <n v="0"/>
    <n v="0"/>
    <d v="2012-09-28T00:00:00"/>
    <n v="87"/>
    <n v="736"/>
    <n v="163"/>
    <n v="818"/>
    <n v="212"/>
    <n v="163"/>
    <n v="61"/>
    <n v="2153"/>
    <n v="1"/>
    <n v="4"/>
    <n v="7"/>
    <n v="10"/>
    <n v="2"/>
    <n v="0"/>
    <n v="1"/>
    <n v="0"/>
    <n v="0"/>
    <n v="0"/>
    <n v="0"/>
    <n v="0"/>
    <s v="Spain"/>
  </r>
  <r>
    <n v="2902"/>
    <n v="1958"/>
    <n v="67"/>
    <x v="0"/>
    <x v="3"/>
    <m/>
    <n v="1"/>
    <n v="1"/>
    <d v="2012-09-03T00:00:00"/>
    <n v="87"/>
    <n v="19"/>
    <n v="4"/>
    <n v="12"/>
    <n v="2"/>
    <n v="2"/>
    <n v="6"/>
    <n v="45"/>
    <n v="1"/>
    <n v="1"/>
    <n v="0"/>
    <n v="3"/>
    <n v="5"/>
    <n v="0"/>
    <n v="0"/>
    <n v="0"/>
    <n v="0"/>
    <n v="0"/>
    <n v="0"/>
    <n v="0"/>
    <s v="Australia"/>
  </r>
  <r>
    <n v="3332"/>
    <n v="1985"/>
    <n v="40"/>
    <x v="0"/>
    <x v="1"/>
    <n v="29760"/>
    <n v="1"/>
    <n v="0"/>
    <d v="2012-08-29T00:00:00"/>
    <n v="87"/>
    <n v="64"/>
    <n v="4"/>
    <n v="68"/>
    <n v="7"/>
    <n v="5"/>
    <n v="17"/>
    <n v="165"/>
    <n v="4"/>
    <n v="3"/>
    <n v="1"/>
    <n v="4"/>
    <n v="8"/>
    <n v="0"/>
    <n v="0"/>
    <n v="0"/>
    <n v="0"/>
    <n v="0"/>
    <n v="0"/>
    <n v="0"/>
    <s v="Germany"/>
  </r>
  <r>
    <n v="7433"/>
    <n v="1985"/>
    <n v="40"/>
    <x v="0"/>
    <x v="1"/>
    <n v="29760"/>
    <n v="1"/>
    <n v="0"/>
    <d v="2012-08-29T00:00:00"/>
    <n v="87"/>
    <n v="64"/>
    <n v="4"/>
    <n v="68"/>
    <n v="7"/>
    <n v="5"/>
    <n v="17"/>
    <n v="165"/>
    <n v="4"/>
    <n v="3"/>
    <n v="1"/>
    <n v="4"/>
    <n v="8"/>
    <n v="0"/>
    <n v="0"/>
    <n v="0"/>
    <n v="0"/>
    <n v="0"/>
    <n v="0"/>
    <n v="0"/>
    <s v="Spain"/>
  </r>
  <r>
    <n v="9386"/>
    <n v="1962"/>
    <n v="63"/>
    <x v="0"/>
    <x v="3"/>
    <n v="50127"/>
    <n v="0"/>
    <n v="1"/>
    <d v="2014-05-29T00:00:00"/>
    <n v="88"/>
    <n v="274"/>
    <n v="0"/>
    <n v="21"/>
    <n v="4"/>
    <n v="6"/>
    <n v="15"/>
    <n v="320"/>
    <n v="1"/>
    <n v="5"/>
    <n v="1"/>
    <n v="6"/>
    <n v="6"/>
    <n v="0"/>
    <n v="1"/>
    <n v="0"/>
    <n v="0"/>
    <n v="0"/>
    <n v="0"/>
    <n v="0"/>
    <s v="Spain"/>
  </r>
  <r>
    <n v="5176"/>
    <n v="1988"/>
    <n v="37"/>
    <x v="0"/>
    <x v="3"/>
    <n v="29604"/>
    <n v="1"/>
    <n v="0"/>
    <d v="2013-12-08T00:00:00"/>
    <n v="88"/>
    <n v="7"/>
    <n v="6"/>
    <n v="13"/>
    <n v="7"/>
    <n v="6"/>
    <n v="14"/>
    <n v="53"/>
    <n v="1"/>
    <n v="1"/>
    <n v="0"/>
    <n v="3"/>
    <n v="9"/>
    <n v="1"/>
    <n v="0"/>
    <n v="0"/>
    <n v="0"/>
    <n v="0"/>
    <n v="0"/>
    <n v="0"/>
    <s v="Saudi Arabia"/>
  </r>
  <r>
    <n v="10323"/>
    <n v="1952"/>
    <n v="73"/>
    <x v="0"/>
    <x v="2"/>
    <n v="49413"/>
    <n v="0"/>
    <n v="1"/>
    <d v="2013-10-25T00:00:00"/>
    <n v="88"/>
    <n v="205"/>
    <n v="7"/>
    <n v="41"/>
    <n v="3"/>
    <n v="2"/>
    <n v="46"/>
    <n v="304"/>
    <n v="2"/>
    <n v="4"/>
    <n v="2"/>
    <n v="5"/>
    <n v="5"/>
    <n v="0"/>
    <n v="0"/>
    <n v="0"/>
    <n v="0"/>
    <n v="0"/>
    <n v="0"/>
    <n v="0"/>
    <s v="Spain"/>
  </r>
  <r>
    <n v="4682"/>
    <n v="1958"/>
    <n v="67"/>
    <x v="0"/>
    <x v="2"/>
    <n v="51876"/>
    <n v="0"/>
    <n v="0"/>
    <d v="2013-10-15T00:00:00"/>
    <n v="88"/>
    <n v="99"/>
    <n v="27"/>
    <n v="102"/>
    <n v="28"/>
    <n v="48"/>
    <n v="6"/>
    <n v="310"/>
    <n v="1"/>
    <n v="2"/>
    <n v="2"/>
    <n v="8"/>
    <n v="1"/>
    <n v="0"/>
    <n v="0"/>
    <n v="0"/>
    <n v="0"/>
    <n v="0"/>
    <n v="0"/>
    <n v="0"/>
    <s v="Germany"/>
  </r>
  <r>
    <n v="3083"/>
    <n v="1974"/>
    <n v="51"/>
    <x v="0"/>
    <x v="2"/>
    <n v="45837"/>
    <n v="1"/>
    <n v="1"/>
    <d v="2013-07-26T00:00:00"/>
    <n v="88"/>
    <n v="215"/>
    <n v="13"/>
    <n v="87"/>
    <n v="17"/>
    <n v="17"/>
    <n v="24"/>
    <n v="373"/>
    <n v="5"/>
    <n v="6"/>
    <n v="2"/>
    <n v="5"/>
    <n v="7"/>
    <n v="0"/>
    <n v="0"/>
    <n v="0"/>
    <n v="0"/>
    <n v="0"/>
    <n v="0"/>
    <n v="0"/>
    <s v="Spain"/>
  </r>
  <r>
    <n v="8015"/>
    <n v="1962"/>
    <n v="63"/>
    <x v="1"/>
    <x v="0"/>
    <n v="85696"/>
    <n v="0"/>
    <n v="0"/>
    <d v="2013-05-03T00:00:00"/>
    <n v="88"/>
    <n v="714"/>
    <n v="76"/>
    <n v="395"/>
    <n v="116"/>
    <n v="0"/>
    <n v="12"/>
    <n v="1313"/>
    <n v="1"/>
    <n v="4"/>
    <n v="6"/>
    <n v="9"/>
    <n v="1"/>
    <n v="0"/>
    <n v="0"/>
    <n v="0"/>
    <n v="0"/>
    <n v="0"/>
    <n v="1"/>
    <n v="0"/>
    <s v="Spain"/>
  </r>
  <r>
    <n v="1745"/>
    <n v="1962"/>
    <n v="63"/>
    <x v="1"/>
    <x v="0"/>
    <n v="85696"/>
    <n v="0"/>
    <n v="0"/>
    <d v="2013-05-03T00:00:00"/>
    <n v="88"/>
    <n v="714"/>
    <n v="76"/>
    <n v="395"/>
    <n v="116"/>
    <n v="0"/>
    <n v="12"/>
    <n v="1313"/>
    <n v="1"/>
    <n v="4"/>
    <n v="6"/>
    <n v="9"/>
    <n v="1"/>
    <n v="0"/>
    <n v="0"/>
    <n v="0"/>
    <n v="0"/>
    <n v="0"/>
    <n v="1"/>
    <n v="0"/>
    <s v="Spain"/>
  </r>
  <r>
    <n v="3136"/>
    <n v="1962"/>
    <n v="63"/>
    <x v="3"/>
    <x v="0"/>
    <n v="59432"/>
    <n v="0"/>
    <n v="1"/>
    <d v="2013-04-13T00:00:00"/>
    <n v="88"/>
    <n v="317"/>
    <n v="25"/>
    <n v="265"/>
    <n v="25"/>
    <n v="19"/>
    <n v="12"/>
    <n v="663"/>
    <n v="3"/>
    <n v="5"/>
    <n v="3"/>
    <n v="11"/>
    <n v="5"/>
    <n v="0"/>
    <n v="0"/>
    <n v="0"/>
    <n v="0"/>
    <n v="0"/>
    <n v="0"/>
    <n v="0"/>
    <s v="Spain"/>
  </r>
  <r>
    <n v="6991"/>
    <n v="1951"/>
    <n v="74"/>
    <x v="0"/>
    <x v="0"/>
    <n v="43185"/>
    <n v="0"/>
    <n v="1"/>
    <d v="2013-04-10T00:00:00"/>
    <n v="88"/>
    <n v="537"/>
    <n v="6"/>
    <n v="42"/>
    <n v="16"/>
    <n v="6"/>
    <n v="30"/>
    <n v="637"/>
    <n v="2"/>
    <n v="9"/>
    <n v="3"/>
    <n v="6"/>
    <n v="8"/>
    <n v="0"/>
    <n v="0"/>
    <n v="0"/>
    <n v="0"/>
    <n v="0"/>
    <n v="0"/>
    <n v="0"/>
    <s v="Australia"/>
  </r>
  <r>
    <n v="8132"/>
    <n v="1975"/>
    <n v="50"/>
    <x v="1"/>
    <x v="2"/>
    <n v="60631"/>
    <n v="1"/>
    <n v="1"/>
    <d v="2013-04-05T00:00:00"/>
    <n v="88"/>
    <n v="565"/>
    <n v="6"/>
    <n v="65"/>
    <n v="0"/>
    <n v="6"/>
    <n v="19"/>
    <n v="661"/>
    <n v="5"/>
    <n v="9"/>
    <n v="2"/>
    <n v="8"/>
    <n v="7"/>
    <n v="0"/>
    <n v="1"/>
    <n v="0"/>
    <n v="0"/>
    <n v="0"/>
    <n v="0"/>
    <n v="0"/>
    <s v="Germany"/>
  </r>
  <r>
    <n v="503"/>
    <n v="1985"/>
    <n v="40"/>
    <x v="3"/>
    <x v="2"/>
    <n v="20559"/>
    <n v="1"/>
    <n v="0"/>
    <d v="2013-03-12T00:00:00"/>
    <n v="88"/>
    <n v="13"/>
    <n v="1"/>
    <n v="29"/>
    <n v="3"/>
    <n v="0"/>
    <n v="7"/>
    <n v="53"/>
    <n v="2"/>
    <n v="2"/>
    <n v="0"/>
    <n v="3"/>
    <n v="8"/>
    <n v="0"/>
    <n v="0"/>
    <n v="0"/>
    <n v="0"/>
    <n v="0"/>
    <n v="0"/>
    <n v="0"/>
    <s v="Australia"/>
  </r>
  <r>
    <n v="8148"/>
    <n v="1956"/>
    <n v="69"/>
    <x v="3"/>
    <x v="3"/>
    <n v="50898"/>
    <n v="1"/>
    <n v="1"/>
    <d v="2013-01-08T00:00:00"/>
    <n v="88"/>
    <n v="285"/>
    <n v="28"/>
    <n v="242"/>
    <n v="55"/>
    <n v="114"/>
    <n v="135"/>
    <n v="859"/>
    <n v="13"/>
    <n v="6"/>
    <n v="2"/>
    <n v="12"/>
    <n v="5"/>
    <n v="0"/>
    <n v="0"/>
    <n v="0"/>
    <n v="0"/>
    <n v="0"/>
    <n v="0"/>
    <n v="0"/>
    <s v="Saudi Arabia"/>
  </r>
  <r>
    <n v="2736"/>
    <n v="1978"/>
    <n v="47"/>
    <x v="0"/>
    <x v="2"/>
    <n v="73807"/>
    <n v="0"/>
    <n v="1"/>
    <d v="2013-01-02T00:00:00"/>
    <n v="88"/>
    <n v="366"/>
    <n v="124"/>
    <n v="156"/>
    <n v="71"/>
    <n v="78"/>
    <n v="54"/>
    <n v="849"/>
    <n v="2"/>
    <n v="5"/>
    <n v="5"/>
    <n v="11"/>
    <n v="2"/>
    <n v="0"/>
    <n v="0"/>
    <n v="0"/>
    <n v="0"/>
    <n v="0"/>
    <n v="0"/>
    <n v="0"/>
    <s v="India"/>
  </r>
  <r>
    <n v="8162"/>
    <n v="1956"/>
    <n v="69"/>
    <x v="3"/>
    <x v="3"/>
    <n v="14661"/>
    <n v="0"/>
    <n v="0"/>
    <d v="2013-01-01T00:00:00"/>
    <n v="88"/>
    <n v="4"/>
    <n v="1"/>
    <n v="11"/>
    <n v="6"/>
    <n v="2"/>
    <n v="2"/>
    <n v="26"/>
    <n v="1"/>
    <n v="1"/>
    <n v="0"/>
    <n v="3"/>
    <n v="6"/>
    <n v="0"/>
    <n v="0"/>
    <n v="0"/>
    <n v="0"/>
    <n v="0"/>
    <n v="0"/>
    <n v="0"/>
    <s v="Spain"/>
  </r>
  <r>
    <n v="692"/>
    <n v="1954"/>
    <n v="71"/>
    <x v="0"/>
    <x v="3"/>
    <n v="36807"/>
    <n v="1"/>
    <n v="1"/>
    <d v="2012-12-20T00:00:00"/>
    <n v="88"/>
    <n v="4"/>
    <n v="2"/>
    <n v="5"/>
    <n v="0"/>
    <n v="0"/>
    <n v="5"/>
    <n v="16"/>
    <n v="1"/>
    <n v="1"/>
    <n v="0"/>
    <n v="2"/>
    <n v="6"/>
    <n v="0"/>
    <n v="0"/>
    <n v="0"/>
    <n v="0"/>
    <n v="0"/>
    <n v="0"/>
    <n v="0"/>
    <s v="India"/>
  </r>
  <r>
    <n v="7706"/>
    <n v="1975"/>
    <n v="50"/>
    <x v="2"/>
    <x v="3"/>
    <n v="46772"/>
    <n v="0"/>
    <n v="1"/>
    <d v="2012-11-07T00:00:00"/>
    <n v="88"/>
    <n v="350"/>
    <n v="104"/>
    <n v="189"/>
    <n v="197"/>
    <n v="151"/>
    <n v="57"/>
    <n v="1048"/>
    <n v="6"/>
    <n v="11"/>
    <n v="8"/>
    <n v="5"/>
    <n v="8"/>
    <n v="1"/>
    <n v="0"/>
    <n v="0"/>
    <n v="0"/>
    <n v="0"/>
    <n v="0"/>
    <n v="0"/>
    <s v="Canada"/>
  </r>
  <r>
    <n v="9298"/>
    <n v="1947"/>
    <n v="78"/>
    <x v="1"/>
    <x v="3"/>
    <n v="81574"/>
    <n v="0"/>
    <n v="0"/>
    <d v="2014-04-28T00:00:00"/>
    <n v="89"/>
    <n v="1252"/>
    <n v="0"/>
    <n v="465"/>
    <n v="46"/>
    <n v="35"/>
    <n v="0"/>
    <n v="1798"/>
    <n v="1"/>
    <n v="4"/>
    <n v="5"/>
    <n v="8"/>
    <n v="1"/>
    <n v="0"/>
    <n v="1"/>
    <n v="1"/>
    <n v="0"/>
    <n v="0"/>
    <n v="0"/>
    <n v="0"/>
    <s v="Saudi Arabia"/>
  </r>
  <r>
    <n v="2986"/>
    <n v="1976"/>
    <n v="49"/>
    <x v="0"/>
    <x v="2"/>
    <n v="30772"/>
    <n v="1"/>
    <n v="1"/>
    <d v="2014-03-12T00:00:00"/>
    <n v="89"/>
    <n v="7"/>
    <n v="2"/>
    <n v="4"/>
    <n v="2"/>
    <n v="1"/>
    <n v="4"/>
    <n v="20"/>
    <n v="1"/>
    <n v="1"/>
    <n v="0"/>
    <n v="2"/>
    <n v="6"/>
    <n v="0"/>
    <n v="0"/>
    <n v="0"/>
    <n v="0"/>
    <n v="0"/>
    <n v="0"/>
    <n v="0"/>
    <s v="Canada"/>
  </r>
  <r>
    <n v="10812"/>
    <n v="1978"/>
    <n v="47"/>
    <x v="1"/>
    <x v="2"/>
    <n v="46377"/>
    <n v="1"/>
    <n v="0"/>
    <d v="2014-03-01T00:00:00"/>
    <n v="89"/>
    <n v="37"/>
    <n v="0"/>
    <n v="46"/>
    <n v="4"/>
    <n v="3"/>
    <n v="0"/>
    <n v="90"/>
    <n v="1"/>
    <n v="2"/>
    <n v="1"/>
    <n v="3"/>
    <n v="4"/>
    <n v="0"/>
    <n v="0"/>
    <n v="0"/>
    <n v="0"/>
    <n v="0"/>
    <n v="0"/>
    <n v="0"/>
    <s v="Saudi Arabia"/>
  </r>
  <r>
    <n v="2909"/>
    <n v="1974"/>
    <n v="51"/>
    <x v="1"/>
    <x v="2"/>
    <n v="78128"/>
    <n v="0"/>
    <n v="1"/>
    <d v="2014-02-19T00:00:00"/>
    <n v="89"/>
    <n v="934"/>
    <n v="24"/>
    <n v="230"/>
    <n v="16"/>
    <n v="24"/>
    <n v="36"/>
    <n v="1264"/>
    <n v="2"/>
    <n v="8"/>
    <n v="4"/>
    <n v="6"/>
    <n v="3"/>
    <n v="0"/>
    <n v="1"/>
    <n v="1"/>
    <n v="0"/>
    <n v="0"/>
    <n v="0"/>
    <n v="0"/>
    <s v="Germany"/>
  </r>
  <r>
    <n v="6974"/>
    <n v="1972"/>
    <n v="53"/>
    <x v="1"/>
    <x v="3"/>
    <n v="83443"/>
    <n v="0"/>
    <n v="0"/>
    <d v="2013-12-31T00:00:00"/>
    <n v="89"/>
    <n v="518"/>
    <n v="42"/>
    <n v="742"/>
    <n v="55"/>
    <n v="56"/>
    <n v="84"/>
    <n v="1497"/>
    <n v="1"/>
    <n v="6"/>
    <n v="10"/>
    <n v="5"/>
    <n v="2"/>
    <n v="0"/>
    <n v="0"/>
    <n v="0"/>
    <n v="0"/>
    <n v="0"/>
    <n v="0"/>
    <n v="0"/>
    <s v="Germany"/>
  </r>
  <r>
    <n v="9140"/>
    <n v="1960"/>
    <n v="65"/>
    <x v="2"/>
    <x v="3"/>
    <n v="50523"/>
    <n v="1"/>
    <n v="1"/>
    <d v="2013-12-25T00:00:00"/>
    <n v="89"/>
    <n v="51"/>
    <n v="4"/>
    <n v="24"/>
    <n v="4"/>
    <n v="7"/>
    <n v="1"/>
    <n v="91"/>
    <n v="2"/>
    <n v="2"/>
    <n v="0"/>
    <n v="4"/>
    <n v="6"/>
    <n v="0"/>
    <n v="0"/>
    <n v="0"/>
    <n v="0"/>
    <n v="0"/>
    <n v="0"/>
    <n v="0"/>
    <s v="USA"/>
  </r>
  <r>
    <n v="4554"/>
    <n v="1965"/>
    <n v="60"/>
    <x v="0"/>
    <x v="3"/>
    <n v="47009"/>
    <n v="0"/>
    <n v="1"/>
    <d v="2013-10-01T00:00:00"/>
    <n v="89"/>
    <n v="171"/>
    <n v="45"/>
    <n v="73"/>
    <n v="59"/>
    <n v="10"/>
    <n v="90"/>
    <n v="448"/>
    <n v="4"/>
    <n v="3"/>
    <n v="2"/>
    <n v="8"/>
    <n v="4"/>
    <n v="0"/>
    <n v="0"/>
    <n v="0"/>
    <n v="0"/>
    <n v="0"/>
    <n v="0"/>
    <n v="0"/>
    <s v="Spain"/>
  </r>
  <r>
    <n v="7791"/>
    <n v="1967"/>
    <n v="58"/>
    <x v="3"/>
    <x v="2"/>
    <n v="37054"/>
    <n v="1"/>
    <n v="1"/>
    <d v="2013-09-15T00:00:00"/>
    <n v="89"/>
    <n v="12"/>
    <n v="1"/>
    <n v="6"/>
    <n v="0"/>
    <n v="1"/>
    <n v="5"/>
    <n v="25"/>
    <n v="2"/>
    <n v="1"/>
    <n v="0"/>
    <n v="3"/>
    <n v="7"/>
    <n v="0"/>
    <n v="0"/>
    <n v="0"/>
    <n v="0"/>
    <n v="0"/>
    <n v="0"/>
    <n v="0"/>
    <s v="Saudi Arabia"/>
  </r>
  <r>
    <n v="5455"/>
    <n v="1971"/>
    <n v="54"/>
    <x v="1"/>
    <x v="2"/>
    <n v="32011"/>
    <n v="1"/>
    <n v="0"/>
    <d v="2013-08-22T00:00:00"/>
    <n v="89"/>
    <n v="99"/>
    <n v="0"/>
    <n v="15"/>
    <n v="2"/>
    <n v="1"/>
    <n v="5"/>
    <n v="122"/>
    <n v="3"/>
    <n v="2"/>
    <n v="1"/>
    <n v="4"/>
    <n v="7"/>
    <n v="0"/>
    <n v="0"/>
    <n v="0"/>
    <n v="0"/>
    <n v="0"/>
    <n v="0"/>
    <n v="0"/>
    <s v="Spain"/>
  </r>
  <r>
    <n v="7960"/>
    <n v="1962"/>
    <n v="63"/>
    <x v="2"/>
    <x v="3"/>
    <n v="82122"/>
    <n v="0"/>
    <n v="0"/>
    <d v="2013-08-15T00:00:00"/>
    <n v="89"/>
    <n v="734"/>
    <n v="22"/>
    <n v="350"/>
    <n v="151"/>
    <n v="25"/>
    <n v="100"/>
    <n v="1382"/>
    <n v="1"/>
    <n v="3"/>
    <n v="9"/>
    <n v="13"/>
    <n v="1"/>
    <n v="0"/>
    <n v="0"/>
    <n v="1"/>
    <n v="0"/>
    <n v="0"/>
    <n v="0"/>
    <n v="0"/>
    <s v="Spain"/>
  </r>
  <r>
    <n v="3426"/>
    <n v="1975"/>
    <n v="50"/>
    <x v="0"/>
    <x v="0"/>
    <n v="70300"/>
    <n v="1"/>
    <n v="0"/>
    <d v="2013-07-15T00:00:00"/>
    <n v="89"/>
    <n v="1045"/>
    <n v="61"/>
    <n v="338"/>
    <n v="60"/>
    <n v="46"/>
    <n v="46"/>
    <n v="1596"/>
    <n v="3"/>
    <n v="5"/>
    <n v="5"/>
    <n v="13"/>
    <n v="8"/>
    <n v="0"/>
    <n v="0"/>
    <n v="0"/>
    <n v="0"/>
    <n v="0"/>
    <n v="0"/>
    <n v="0"/>
    <s v="Spain"/>
  </r>
  <r>
    <n v="5316"/>
    <n v="1976"/>
    <n v="49"/>
    <x v="3"/>
    <x v="3"/>
    <n v="21024"/>
    <n v="0"/>
    <n v="0"/>
    <d v="2013-07-04T00:00:00"/>
    <n v="89"/>
    <n v="36"/>
    <n v="4"/>
    <n v="18"/>
    <n v="6"/>
    <n v="2"/>
    <n v="18"/>
    <n v="84"/>
    <n v="1"/>
    <n v="2"/>
    <n v="0"/>
    <n v="4"/>
    <n v="7"/>
    <n v="0"/>
    <n v="0"/>
    <n v="0"/>
    <n v="0"/>
    <n v="0"/>
    <n v="0"/>
    <n v="0"/>
    <s v="Spain"/>
  </r>
  <r>
    <n v="1404"/>
    <n v="1968"/>
    <n v="57"/>
    <x v="0"/>
    <x v="3"/>
    <n v="34916"/>
    <n v="2"/>
    <n v="0"/>
    <d v="2013-05-15T00:00:00"/>
    <n v="89"/>
    <n v="51"/>
    <n v="23"/>
    <n v="82"/>
    <n v="33"/>
    <n v="0"/>
    <n v="42"/>
    <n v="231"/>
    <n v="4"/>
    <n v="5"/>
    <n v="1"/>
    <n v="3"/>
    <n v="9"/>
    <n v="0"/>
    <n v="0"/>
    <n v="0"/>
    <n v="0"/>
    <n v="0"/>
    <n v="0"/>
    <n v="0"/>
    <s v="Saudi Arabia"/>
  </r>
  <r>
    <n v="10598"/>
    <n v="1967"/>
    <n v="58"/>
    <x v="0"/>
    <x v="3"/>
    <n v="27943"/>
    <n v="1"/>
    <n v="1"/>
    <d v="2013-04-15T00:00:00"/>
    <n v="89"/>
    <n v="12"/>
    <n v="1"/>
    <n v="16"/>
    <n v="4"/>
    <n v="1"/>
    <n v="3"/>
    <n v="37"/>
    <n v="3"/>
    <n v="2"/>
    <n v="0"/>
    <n v="3"/>
    <n v="8"/>
    <n v="0"/>
    <n v="0"/>
    <n v="0"/>
    <n v="0"/>
    <n v="0"/>
    <n v="0"/>
    <n v="0"/>
    <s v="Spain"/>
  </r>
  <r>
    <n v="8212"/>
    <n v="1971"/>
    <n v="54"/>
    <x v="3"/>
    <x v="2"/>
    <n v="39791"/>
    <n v="0"/>
    <n v="1"/>
    <d v="2013-03-28T00:00:00"/>
    <n v="89"/>
    <n v="85"/>
    <n v="15"/>
    <n v="27"/>
    <n v="13"/>
    <n v="13"/>
    <n v="21"/>
    <n v="174"/>
    <n v="2"/>
    <n v="3"/>
    <n v="1"/>
    <n v="4"/>
    <n v="7"/>
    <n v="0"/>
    <n v="0"/>
    <n v="0"/>
    <n v="0"/>
    <n v="0"/>
    <n v="0"/>
    <n v="0"/>
    <s v="Spain"/>
  </r>
  <r>
    <n v="3233"/>
    <n v="1965"/>
    <n v="60"/>
    <x v="1"/>
    <x v="2"/>
    <n v="62745"/>
    <n v="0"/>
    <n v="1"/>
    <d v="2013-03-23T00:00:00"/>
    <n v="89"/>
    <n v="562"/>
    <n v="21"/>
    <n v="464"/>
    <n v="28"/>
    <n v="10"/>
    <n v="32"/>
    <n v="1117"/>
    <n v="3"/>
    <n v="7"/>
    <n v="8"/>
    <n v="11"/>
    <n v="5"/>
    <n v="0"/>
    <n v="0"/>
    <n v="0"/>
    <n v="0"/>
    <n v="0"/>
    <n v="0"/>
    <n v="0"/>
    <s v="Saudi Arabia"/>
  </r>
  <r>
    <n v="7892"/>
    <n v="1969"/>
    <n v="56"/>
    <x v="0"/>
    <x v="1"/>
    <n v="18589"/>
    <n v="0"/>
    <n v="0"/>
    <d v="2013-01-02T00:00:00"/>
    <n v="89"/>
    <n v="6"/>
    <n v="4"/>
    <n v="25"/>
    <n v="15"/>
    <n v="12"/>
    <n v="13"/>
    <n v="75"/>
    <n v="2"/>
    <n v="2"/>
    <n v="1"/>
    <n v="3"/>
    <n v="7"/>
    <n v="0"/>
    <n v="0"/>
    <n v="0"/>
    <n v="0"/>
    <n v="0"/>
    <n v="0"/>
    <n v="0"/>
    <s v="USA"/>
  </r>
  <r>
    <n v="2975"/>
    <n v="1976"/>
    <n v="49"/>
    <x v="0"/>
    <x v="3"/>
    <n v="85606"/>
    <n v="0"/>
    <n v="1"/>
    <d v="2012-11-12T00:00:00"/>
    <n v="89"/>
    <n v="717"/>
    <n v="42"/>
    <n v="864"/>
    <n v="219"/>
    <n v="30"/>
    <n v="84"/>
    <n v="1956"/>
    <n v="2"/>
    <n v="6"/>
    <n v="7"/>
    <n v="9"/>
    <n v="3"/>
    <n v="0"/>
    <n v="0"/>
    <n v="0"/>
    <n v="1"/>
    <n v="0"/>
    <n v="0"/>
    <n v="0"/>
    <s v="Spain"/>
  </r>
  <r>
    <n v="5043"/>
    <n v="1951"/>
    <n v="74"/>
    <x v="4"/>
    <x v="2"/>
    <n v="26997"/>
    <n v="0"/>
    <n v="0"/>
    <d v="2012-11-05T00:00:00"/>
    <n v="89"/>
    <n v="7"/>
    <n v="23"/>
    <n v="78"/>
    <n v="133"/>
    <n v="49"/>
    <n v="144"/>
    <n v="434"/>
    <n v="2"/>
    <n v="4"/>
    <n v="2"/>
    <n v="5"/>
    <n v="7"/>
    <n v="0"/>
    <n v="0"/>
    <n v="0"/>
    <n v="0"/>
    <n v="0"/>
    <n v="0"/>
    <n v="0"/>
    <s v="Spain"/>
  </r>
  <r>
    <n v="3104"/>
    <n v="1961"/>
    <n v="64"/>
    <x v="0"/>
    <x v="1"/>
    <n v="82332"/>
    <n v="0"/>
    <n v="0"/>
    <d v="2012-09-17T00:00:00"/>
    <n v="89"/>
    <n v="830"/>
    <n v="59"/>
    <n v="968"/>
    <n v="51"/>
    <n v="79"/>
    <n v="19"/>
    <n v="2006"/>
    <n v="1"/>
    <n v="5"/>
    <n v="3"/>
    <n v="12"/>
    <n v="2"/>
    <n v="0"/>
    <n v="0"/>
    <n v="1"/>
    <n v="0"/>
    <n v="0"/>
    <n v="1"/>
    <n v="0"/>
    <s v="Germany"/>
  </r>
  <r>
    <n v="10854"/>
    <n v="1970"/>
    <n v="55"/>
    <x v="1"/>
    <x v="2"/>
    <n v="38853"/>
    <n v="1"/>
    <n v="1"/>
    <d v="2014-05-23T00:00:00"/>
    <n v="90"/>
    <n v="29"/>
    <n v="0"/>
    <n v="14"/>
    <n v="0"/>
    <n v="0"/>
    <n v="2"/>
    <n v="45"/>
    <n v="2"/>
    <n v="2"/>
    <n v="0"/>
    <n v="3"/>
    <n v="7"/>
    <n v="0"/>
    <n v="0"/>
    <n v="0"/>
    <n v="0"/>
    <n v="0"/>
    <n v="0"/>
    <n v="0"/>
    <s v="India"/>
  </r>
  <r>
    <n v="7419"/>
    <n v="1968"/>
    <n v="57"/>
    <x v="3"/>
    <x v="0"/>
    <n v="27071"/>
    <n v="1"/>
    <n v="0"/>
    <d v="2014-04-23T00:00:00"/>
    <n v="90"/>
    <n v="8"/>
    <n v="3"/>
    <n v="19"/>
    <n v="0"/>
    <n v="2"/>
    <n v="3"/>
    <n v="35"/>
    <n v="2"/>
    <n v="2"/>
    <n v="0"/>
    <n v="3"/>
    <n v="6"/>
    <n v="0"/>
    <n v="0"/>
    <n v="0"/>
    <n v="0"/>
    <n v="0"/>
    <n v="0"/>
    <n v="0"/>
    <s v="Spain"/>
  </r>
  <r>
    <n v="5558"/>
    <n v="1954"/>
    <n v="71"/>
    <x v="1"/>
    <x v="1"/>
    <n v="90933"/>
    <n v="0"/>
    <n v="0"/>
    <d v="2014-03-31T00:00:00"/>
    <n v="90"/>
    <n v="1020"/>
    <n v="31"/>
    <n v="430"/>
    <n v="62"/>
    <n v="63"/>
    <n v="79"/>
    <n v="1685"/>
    <n v="1"/>
    <n v="4"/>
    <n v="6"/>
    <n v="4"/>
    <n v="1"/>
    <n v="0"/>
    <n v="0"/>
    <n v="1"/>
    <n v="0"/>
    <n v="0"/>
    <n v="0"/>
    <n v="0"/>
    <s v="Spain"/>
  </r>
  <r>
    <n v="832"/>
    <n v="1966"/>
    <n v="59"/>
    <x v="1"/>
    <x v="3"/>
    <n v="65814"/>
    <n v="0"/>
    <n v="1"/>
    <d v="2014-03-02T00:00:00"/>
    <n v="90"/>
    <n v="561"/>
    <n v="14"/>
    <n v="113"/>
    <n v="10"/>
    <n v="14"/>
    <n v="35"/>
    <n v="747"/>
    <n v="3"/>
    <n v="8"/>
    <n v="2"/>
    <n v="10"/>
    <n v="5"/>
    <n v="0"/>
    <n v="0"/>
    <n v="0"/>
    <n v="0"/>
    <n v="0"/>
    <n v="0"/>
    <n v="0"/>
    <s v="Spain"/>
  </r>
  <r>
    <n v="4964"/>
    <n v="1958"/>
    <n v="67"/>
    <x v="1"/>
    <x v="3"/>
    <n v="74250"/>
    <n v="0"/>
    <n v="0"/>
    <d v="2014-01-26T00:00:00"/>
    <n v="90"/>
    <n v="680"/>
    <n v="11"/>
    <n v="392"/>
    <n v="75"/>
    <n v="0"/>
    <n v="0"/>
    <n v="1158"/>
    <n v="1"/>
    <n v="2"/>
    <n v="11"/>
    <n v="4"/>
    <n v="1"/>
    <n v="0"/>
    <n v="0"/>
    <n v="0"/>
    <n v="0"/>
    <n v="0"/>
    <n v="0"/>
    <n v="0"/>
    <s v="Canada"/>
  </r>
  <r>
    <n v="11030"/>
    <n v="1976"/>
    <n v="49"/>
    <x v="3"/>
    <x v="2"/>
    <n v="33181"/>
    <n v="1"/>
    <n v="0"/>
    <d v="2014-01-03T00:00:00"/>
    <n v="90"/>
    <n v="9"/>
    <n v="0"/>
    <n v="3"/>
    <n v="0"/>
    <n v="0"/>
    <n v="4"/>
    <n v="16"/>
    <n v="1"/>
    <n v="1"/>
    <n v="0"/>
    <n v="2"/>
    <n v="6"/>
    <n v="1"/>
    <n v="0"/>
    <n v="0"/>
    <n v="0"/>
    <n v="0"/>
    <n v="0"/>
    <n v="0"/>
    <s v="Spain"/>
  </r>
  <r>
    <n v="4587"/>
    <n v="1944"/>
    <n v="81"/>
    <x v="3"/>
    <x v="4"/>
    <n v="45006"/>
    <n v="0"/>
    <n v="0"/>
    <d v="2013-07-18T00:00:00"/>
    <n v="90"/>
    <n v="162"/>
    <n v="25"/>
    <n v="53"/>
    <n v="16"/>
    <n v="0"/>
    <n v="10"/>
    <n v="266"/>
    <n v="1"/>
    <n v="3"/>
    <n v="1"/>
    <n v="7"/>
    <n v="3"/>
    <n v="0"/>
    <n v="0"/>
    <n v="0"/>
    <n v="0"/>
    <n v="0"/>
    <n v="0"/>
    <n v="0"/>
    <s v="Spain"/>
  </r>
  <r>
    <n v="450"/>
    <n v="1958"/>
    <n v="67"/>
    <x v="3"/>
    <x v="3"/>
    <n v="42315"/>
    <n v="0"/>
    <n v="1"/>
    <d v="2013-07-12T00:00:00"/>
    <n v="90"/>
    <n v="67"/>
    <n v="15"/>
    <n v="80"/>
    <n v="17"/>
    <n v="11"/>
    <n v="80"/>
    <n v="270"/>
    <n v="3"/>
    <n v="1"/>
    <n v="4"/>
    <n v="4"/>
    <n v="3"/>
    <n v="0"/>
    <n v="0"/>
    <n v="0"/>
    <n v="0"/>
    <n v="0"/>
    <n v="0"/>
    <n v="0"/>
    <s v="USA"/>
  </r>
  <r>
    <n v="11031"/>
    <n v="1950"/>
    <n v="75"/>
    <x v="1"/>
    <x v="2"/>
    <n v="48699"/>
    <n v="1"/>
    <n v="1"/>
    <d v="2013-05-21T00:00:00"/>
    <n v="90"/>
    <n v="26"/>
    <n v="1"/>
    <n v="10"/>
    <n v="2"/>
    <n v="0"/>
    <n v="1"/>
    <n v="40"/>
    <n v="1"/>
    <n v="1"/>
    <n v="0"/>
    <n v="3"/>
    <n v="5"/>
    <n v="0"/>
    <n v="0"/>
    <n v="0"/>
    <n v="0"/>
    <n v="0"/>
    <n v="0"/>
    <n v="0"/>
    <s v="Australia"/>
  </r>
  <r>
    <n v="4990"/>
    <n v="1954"/>
    <n v="71"/>
    <x v="0"/>
    <x v="2"/>
    <n v="59111"/>
    <n v="0"/>
    <n v="0"/>
    <d v="2013-05-02T00:00:00"/>
    <n v="90"/>
    <n v="524"/>
    <n v="0"/>
    <n v="134"/>
    <n v="28"/>
    <n v="28"/>
    <n v="155"/>
    <n v="869"/>
    <n v="1"/>
    <n v="11"/>
    <n v="1"/>
    <n v="8"/>
    <n v="7"/>
    <n v="0"/>
    <n v="0"/>
    <n v="0"/>
    <n v="0"/>
    <n v="0"/>
    <n v="0"/>
    <n v="0"/>
    <s v="Australia"/>
  </r>
  <r>
    <n v="221"/>
    <n v="1955"/>
    <n v="70"/>
    <x v="0"/>
    <x v="2"/>
    <n v="48726"/>
    <n v="0"/>
    <n v="1"/>
    <d v="2013-04-27T00:00:00"/>
    <n v="90"/>
    <n v="138"/>
    <n v="3"/>
    <n v="38"/>
    <n v="4"/>
    <n v="0"/>
    <n v="59"/>
    <n v="242"/>
    <n v="3"/>
    <n v="3"/>
    <n v="2"/>
    <n v="4"/>
    <n v="6"/>
    <n v="0"/>
    <n v="0"/>
    <n v="0"/>
    <n v="0"/>
    <n v="0"/>
    <n v="0"/>
    <n v="0"/>
    <s v="Germany"/>
  </r>
  <r>
    <n v="4351"/>
    <n v="1955"/>
    <n v="70"/>
    <x v="0"/>
    <x v="0"/>
    <n v="37244"/>
    <n v="1"/>
    <n v="1"/>
    <d v="2013-04-27T00:00:00"/>
    <n v="90"/>
    <n v="18"/>
    <n v="2"/>
    <n v="10"/>
    <n v="0"/>
    <n v="0"/>
    <n v="25"/>
    <n v="55"/>
    <n v="1"/>
    <n v="1"/>
    <n v="1"/>
    <n v="2"/>
    <n v="7"/>
    <n v="1"/>
    <n v="0"/>
    <n v="0"/>
    <n v="0"/>
    <n v="0"/>
    <n v="0"/>
    <n v="0"/>
    <s v="Spain"/>
  </r>
  <r>
    <n v="1357"/>
    <n v="1970"/>
    <n v="55"/>
    <x v="0"/>
    <x v="3"/>
    <n v="74854"/>
    <n v="1"/>
    <n v="2"/>
    <d v="2013-04-08T00:00:00"/>
    <n v="90"/>
    <n v="856"/>
    <n v="59"/>
    <n v="487"/>
    <n v="58"/>
    <n v="29"/>
    <n v="73"/>
    <n v="1562"/>
    <n v="7"/>
    <n v="2"/>
    <n v="5"/>
    <n v="5"/>
    <n v="5"/>
    <n v="0"/>
    <n v="0"/>
    <n v="0"/>
    <n v="0"/>
    <n v="0"/>
    <n v="0"/>
    <n v="0"/>
    <s v="Germany"/>
  </r>
  <r>
    <n v="5667"/>
    <n v="1964"/>
    <n v="61"/>
    <x v="1"/>
    <x v="2"/>
    <n v="60896"/>
    <n v="0"/>
    <n v="1"/>
    <d v="2012-10-11T00:00:00"/>
    <n v="90"/>
    <n v="1013"/>
    <n v="30"/>
    <n v="399"/>
    <n v="60"/>
    <n v="46"/>
    <n v="153"/>
    <n v="1701"/>
    <n v="3"/>
    <n v="9"/>
    <n v="10"/>
    <n v="4"/>
    <n v="6"/>
    <n v="0"/>
    <n v="0"/>
    <n v="0"/>
    <n v="0"/>
    <n v="0"/>
    <n v="1"/>
    <n v="0"/>
    <s v="Canada"/>
  </r>
  <r>
    <n v="8867"/>
    <n v="1988"/>
    <n v="37"/>
    <x v="1"/>
    <x v="2"/>
    <n v="67546"/>
    <n v="0"/>
    <n v="0"/>
    <d v="2012-08-31T00:00:00"/>
    <n v="90"/>
    <n v="864"/>
    <n v="134"/>
    <n v="768"/>
    <n v="150"/>
    <n v="38"/>
    <n v="172"/>
    <n v="2126"/>
    <n v="1"/>
    <n v="4"/>
    <n v="10"/>
    <n v="5"/>
    <n v="3"/>
    <n v="0"/>
    <n v="0"/>
    <n v="0"/>
    <n v="0"/>
    <n v="0"/>
    <n v="0"/>
    <n v="0"/>
    <s v="Saudi Arabia"/>
  </r>
  <r>
    <n v="2747"/>
    <n v="1988"/>
    <n v="37"/>
    <x v="1"/>
    <x v="2"/>
    <n v="67546"/>
    <n v="0"/>
    <n v="0"/>
    <d v="2012-08-31T00:00:00"/>
    <n v="90"/>
    <n v="864"/>
    <n v="134"/>
    <n v="768"/>
    <n v="150"/>
    <n v="38"/>
    <n v="172"/>
    <n v="2126"/>
    <n v="1"/>
    <n v="4"/>
    <n v="10"/>
    <n v="5"/>
    <n v="3"/>
    <n v="0"/>
    <n v="0"/>
    <n v="0"/>
    <n v="0"/>
    <n v="0"/>
    <n v="0"/>
    <n v="0"/>
    <s v="Spain"/>
  </r>
  <r>
    <n v="7422"/>
    <n v="1987"/>
    <n v="38"/>
    <x v="0"/>
    <x v="1"/>
    <n v="46923"/>
    <n v="1"/>
    <n v="0"/>
    <d v="2012-08-22T00:00:00"/>
    <n v="90"/>
    <n v="85"/>
    <n v="44"/>
    <n v="54"/>
    <n v="102"/>
    <n v="78"/>
    <n v="6"/>
    <n v="369"/>
    <n v="3"/>
    <n v="5"/>
    <n v="1"/>
    <n v="7"/>
    <n v="7"/>
    <n v="0"/>
    <n v="0"/>
    <n v="0"/>
    <n v="0"/>
    <n v="0"/>
    <n v="0"/>
    <n v="0"/>
    <s v="Spain"/>
  </r>
  <r>
    <n v="4148"/>
    <n v="1972"/>
    <n v="53"/>
    <x v="0"/>
    <x v="2"/>
    <n v="38988"/>
    <n v="1"/>
    <n v="2"/>
    <d v="2012-08-20T00:00:00"/>
    <n v="90"/>
    <n v="164"/>
    <n v="24"/>
    <n v="103"/>
    <n v="12"/>
    <n v="3"/>
    <n v="42"/>
    <n v="348"/>
    <n v="7"/>
    <n v="5"/>
    <n v="1"/>
    <n v="6"/>
    <n v="8"/>
    <n v="0"/>
    <n v="0"/>
    <n v="0"/>
    <n v="0"/>
    <n v="0"/>
    <n v="0"/>
    <n v="0"/>
    <s v="Spain"/>
  </r>
  <r>
    <n v="9516"/>
    <n v="1971"/>
    <n v="54"/>
    <x v="2"/>
    <x v="0"/>
    <n v="49118"/>
    <n v="0"/>
    <n v="0"/>
    <d v="2012-08-18T00:00:00"/>
    <n v="90"/>
    <n v="620"/>
    <n v="54"/>
    <n v="239"/>
    <n v="99"/>
    <n v="98"/>
    <n v="119"/>
    <n v="1229"/>
    <n v="2"/>
    <n v="9"/>
    <n v="7"/>
    <n v="10"/>
    <n v="7"/>
    <n v="0"/>
    <n v="1"/>
    <n v="0"/>
    <n v="0"/>
    <n v="1"/>
    <n v="1"/>
    <n v="0"/>
    <s v="Spain"/>
  </r>
  <r>
    <n v="1291"/>
    <n v="1978"/>
    <n v="47"/>
    <x v="1"/>
    <x v="3"/>
    <n v="27683"/>
    <n v="1"/>
    <n v="0"/>
    <d v="2012-08-04T00:00:00"/>
    <n v="90"/>
    <n v="152"/>
    <n v="9"/>
    <n v="121"/>
    <n v="12"/>
    <n v="12"/>
    <n v="45"/>
    <n v="351"/>
    <n v="4"/>
    <n v="6"/>
    <n v="2"/>
    <n v="4"/>
    <n v="8"/>
    <n v="0"/>
    <n v="0"/>
    <n v="0"/>
    <n v="0"/>
    <n v="0"/>
    <n v="0"/>
    <n v="0"/>
    <s v="Spain"/>
  </r>
  <r>
    <n v="1833"/>
    <n v="1974"/>
    <n v="51"/>
    <x v="1"/>
    <x v="1"/>
    <n v="39190"/>
    <n v="1"/>
    <n v="0"/>
    <d v="2014-04-26T00:00:00"/>
    <n v="91"/>
    <n v="68"/>
    <n v="8"/>
    <n v="18"/>
    <n v="19"/>
    <n v="8"/>
    <n v="12"/>
    <n v="133"/>
    <n v="2"/>
    <n v="2"/>
    <n v="1"/>
    <n v="4"/>
    <n v="5"/>
    <n v="0"/>
    <n v="0"/>
    <n v="0"/>
    <n v="0"/>
    <n v="0"/>
    <n v="0"/>
    <n v="0"/>
    <s v="Spain"/>
  </r>
  <r>
    <n v="7270"/>
    <n v="1981"/>
    <n v="44"/>
    <x v="0"/>
    <x v="0"/>
    <n v="56981"/>
    <n v="0"/>
    <n v="0"/>
    <d v="2014-01-25T00:00:00"/>
    <n v="91"/>
    <n v="908"/>
    <n v="48"/>
    <n v="217"/>
    <n v="32"/>
    <n v="12"/>
    <n v="24"/>
    <n v="1241"/>
    <n v="1"/>
    <n v="2"/>
    <n v="3"/>
    <n v="13"/>
    <n v="6"/>
    <n v="0"/>
    <n v="1"/>
    <n v="0"/>
    <n v="0"/>
    <n v="0"/>
    <n v="0"/>
    <n v="0"/>
    <s v="Saudi Arabia"/>
  </r>
  <r>
    <n v="8182"/>
    <n v="1984"/>
    <n v="41"/>
    <x v="0"/>
    <x v="2"/>
    <n v="23228"/>
    <n v="1"/>
    <n v="0"/>
    <d v="2014-01-05T00:00:00"/>
    <n v="91"/>
    <n v="53"/>
    <n v="3"/>
    <n v="49"/>
    <n v="7"/>
    <n v="4"/>
    <n v="5"/>
    <n v="121"/>
    <n v="4"/>
    <n v="3"/>
    <n v="0"/>
    <n v="4"/>
    <n v="8"/>
    <n v="0"/>
    <n v="0"/>
    <n v="0"/>
    <n v="0"/>
    <n v="0"/>
    <n v="0"/>
    <n v="0"/>
    <s v="Canada"/>
  </r>
  <r>
    <n v="10394"/>
    <n v="1984"/>
    <n v="41"/>
    <x v="0"/>
    <x v="2"/>
    <n v="90000"/>
    <n v="0"/>
    <n v="0"/>
    <d v="2013-12-23T00:00:00"/>
    <n v="91"/>
    <n v="675"/>
    <n v="144"/>
    <n v="133"/>
    <n v="94"/>
    <n v="192"/>
    <n v="241"/>
    <n v="1479"/>
    <n v="1"/>
    <n v="4"/>
    <n v="8"/>
    <n v="5"/>
    <n v="1"/>
    <n v="1"/>
    <n v="0"/>
    <n v="1"/>
    <n v="1"/>
    <n v="0"/>
    <n v="0"/>
    <n v="0"/>
    <s v="Canada"/>
  </r>
  <r>
    <n v="1142"/>
    <n v="1953"/>
    <n v="72"/>
    <x v="1"/>
    <x v="2"/>
    <n v="55707"/>
    <n v="0"/>
    <n v="1"/>
    <d v="2013-12-22T00:00:00"/>
    <n v="91"/>
    <n v="208"/>
    <n v="7"/>
    <n v="82"/>
    <n v="30"/>
    <n v="66"/>
    <n v="35"/>
    <n v="428"/>
    <n v="2"/>
    <n v="3"/>
    <n v="2"/>
    <n v="9"/>
    <n v="3"/>
    <n v="0"/>
    <n v="0"/>
    <n v="0"/>
    <n v="0"/>
    <n v="0"/>
    <n v="0"/>
    <n v="0"/>
    <s v="Spain"/>
  </r>
  <r>
    <n v="451"/>
    <n v="1989"/>
    <n v="36"/>
    <x v="0"/>
    <x v="1"/>
    <n v="9255"/>
    <n v="1"/>
    <n v="0"/>
    <d v="2013-12-20T00:00:00"/>
    <n v="91"/>
    <n v="9"/>
    <n v="0"/>
    <n v="7"/>
    <n v="2"/>
    <n v="0"/>
    <n v="4"/>
    <n v="22"/>
    <n v="1"/>
    <n v="1"/>
    <n v="1"/>
    <n v="2"/>
    <n v="8"/>
    <n v="0"/>
    <n v="0"/>
    <n v="0"/>
    <n v="0"/>
    <n v="0"/>
    <n v="0"/>
    <n v="0"/>
    <s v="India"/>
  </r>
  <r>
    <n v="7128"/>
    <n v="1977"/>
    <n v="48"/>
    <x v="1"/>
    <x v="1"/>
    <n v="42997"/>
    <n v="1"/>
    <n v="1"/>
    <d v="2013-12-07T00:00:00"/>
    <n v="91"/>
    <n v="4"/>
    <n v="0"/>
    <n v="5"/>
    <n v="0"/>
    <n v="1"/>
    <n v="5"/>
    <n v="15"/>
    <n v="1"/>
    <n v="1"/>
    <n v="0"/>
    <n v="2"/>
    <n v="7"/>
    <n v="0"/>
    <n v="0"/>
    <n v="0"/>
    <n v="0"/>
    <n v="0"/>
    <n v="0"/>
    <n v="0"/>
    <s v="Spain"/>
  </r>
  <r>
    <n v="10678"/>
    <n v="1959"/>
    <n v="66"/>
    <x v="0"/>
    <x v="3"/>
    <n v="71232"/>
    <n v="0"/>
    <n v="1"/>
    <d v="2013-11-28T00:00:00"/>
    <n v="91"/>
    <n v="653"/>
    <n v="17"/>
    <n v="170"/>
    <n v="34"/>
    <n v="26"/>
    <n v="17"/>
    <n v="917"/>
    <n v="2"/>
    <n v="11"/>
    <n v="2"/>
    <n v="10"/>
    <n v="7"/>
    <n v="0"/>
    <n v="0"/>
    <n v="0"/>
    <n v="0"/>
    <n v="0"/>
    <n v="0"/>
    <n v="0"/>
    <s v="Spain"/>
  </r>
  <r>
    <n v="7755"/>
    <n v="1954"/>
    <n v="71"/>
    <x v="1"/>
    <x v="2"/>
    <n v="57744"/>
    <n v="0"/>
    <n v="1"/>
    <d v="2013-11-12T00:00:00"/>
    <n v="91"/>
    <n v="350"/>
    <n v="3"/>
    <n v="39"/>
    <n v="0"/>
    <n v="0"/>
    <n v="19"/>
    <n v="411"/>
    <n v="2"/>
    <n v="9"/>
    <n v="1"/>
    <n v="4"/>
    <n v="8"/>
    <n v="0"/>
    <n v="0"/>
    <n v="0"/>
    <n v="0"/>
    <n v="0"/>
    <n v="0"/>
    <n v="0"/>
    <s v="Spain"/>
  </r>
  <r>
    <n v="4754"/>
    <n v="1966"/>
    <n v="59"/>
    <x v="3"/>
    <x v="2"/>
    <n v="33585"/>
    <n v="0"/>
    <n v="1"/>
    <d v="2013-09-25T00:00:00"/>
    <n v="91"/>
    <n v="30"/>
    <n v="11"/>
    <n v="33"/>
    <n v="13"/>
    <n v="6"/>
    <n v="29"/>
    <n v="122"/>
    <n v="1"/>
    <n v="2"/>
    <n v="0"/>
    <n v="4"/>
    <n v="4"/>
    <n v="0"/>
    <n v="0"/>
    <n v="0"/>
    <n v="0"/>
    <n v="0"/>
    <n v="0"/>
    <n v="0"/>
    <s v="Spain"/>
  </r>
  <r>
    <n v="20"/>
    <n v="1965"/>
    <n v="60"/>
    <x v="2"/>
    <x v="2"/>
    <n v="46891"/>
    <n v="0"/>
    <n v="1"/>
    <d v="2013-09-01T00:00:00"/>
    <n v="91"/>
    <n v="43"/>
    <n v="12"/>
    <n v="23"/>
    <n v="29"/>
    <n v="15"/>
    <n v="61"/>
    <n v="183"/>
    <n v="1"/>
    <n v="2"/>
    <n v="1"/>
    <n v="4"/>
    <n v="4"/>
    <n v="0"/>
    <n v="0"/>
    <n v="0"/>
    <n v="0"/>
    <n v="0"/>
    <n v="0"/>
    <n v="0"/>
    <s v="Germany"/>
  </r>
  <r>
    <n v="2246"/>
    <n v="1965"/>
    <n v="60"/>
    <x v="2"/>
    <x v="2"/>
    <n v="46891"/>
    <n v="0"/>
    <n v="1"/>
    <d v="2013-09-01T00:00:00"/>
    <n v="91"/>
    <n v="43"/>
    <n v="12"/>
    <n v="23"/>
    <n v="29"/>
    <n v="15"/>
    <n v="61"/>
    <n v="183"/>
    <n v="1"/>
    <n v="2"/>
    <n v="1"/>
    <n v="4"/>
    <n v="4"/>
    <n v="0"/>
    <n v="0"/>
    <n v="0"/>
    <n v="0"/>
    <n v="0"/>
    <n v="0"/>
    <n v="0"/>
    <s v="Spain"/>
  </r>
  <r>
    <n v="10307"/>
    <n v="1956"/>
    <n v="69"/>
    <x v="0"/>
    <x v="2"/>
    <n v="50387"/>
    <n v="0"/>
    <n v="2"/>
    <d v="2013-08-31T00:00:00"/>
    <n v="91"/>
    <n v="369"/>
    <n v="9"/>
    <n v="87"/>
    <n v="12"/>
    <n v="14"/>
    <n v="34"/>
    <n v="525"/>
    <n v="3"/>
    <n v="6"/>
    <n v="2"/>
    <n v="8"/>
    <n v="5"/>
    <n v="0"/>
    <n v="0"/>
    <n v="0"/>
    <n v="0"/>
    <n v="0"/>
    <n v="0"/>
    <n v="0"/>
    <s v="Spain"/>
  </r>
  <r>
    <n v="2147"/>
    <n v="1969"/>
    <n v="56"/>
    <x v="0"/>
    <x v="3"/>
    <n v="76653"/>
    <n v="0"/>
    <n v="0"/>
    <d v="2013-08-16T00:00:00"/>
    <n v="91"/>
    <n v="736"/>
    <n v="63"/>
    <n v="946"/>
    <n v="219"/>
    <n v="189"/>
    <n v="126"/>
    <n v="2279"/>
    <n v="1"/>
    <n v="4"/>
    <n v="7"/>
    <n v="11"/>
    <n v="2"/>
    <n v="0"/>
    <n v="0"/>
    <n v="1"/>
    <n v="1"/>
    <n v="0"/>
    <n v="0"/>
    <n v="0"/>
    <s v="Spain"/>
  </r>
  <r>
    <n v="10590"/>
    <n v="1956"/>
    <n v="69"/>
    <x v="1"/>
    <x v="3"/>
    <n v="76542"/>
    <n v="0"/>
    <n v="0"/>
    <d v="2013-03-30T00:00:00"/>
    <n v="91"/>
    <n v="794"/>
    <n v="73"/>
    <n v="573"/>
    <n v="0"/>
    <n v="29"/>
    <n v="14"/>
    <n v="1483"/>
    <n v="1"/>
    <n v="4"/>
    <n v="8"/>
    <n v="10"/>
    <n v="2"/>
    <n v="0"/>
    <n v="0"/>
    <n v="0"/>
    <n v="0"/>
    <n v="0"/>
    <n v="0"/>
    <n v="0"/>
    <s v="Spain"/>
  </r>
  <r>
    <n v="6565"/>
    <n v="1949"/>
    <n v="76"/>
    <x v="3"/>
    <x v="2"/>
    <n v="76995"/>
    <n v="0"/>
    <n v="1"/>
    <d v="2013-03-28T00:00:00"/>
    <n v="91"/>
    <n v="1012"/>
    <n v="80"/>
    <n v="498"/>
    <n v="0"/>
    <n v="16"/>
    <n v="176"/>
    <n v="1782"/>
    <n v="2"/>
    <n v="11"/>
    <n v="4"/>
    <n v="9"/>
    <n v="5"/>
    <n v="0"/>
    <n v="0"/>
    <n v="0"/>
    <n v="1"/>
    <n v="0"/>
    <n v="0"/>
    <n v="0"/>
    <s v="USA"/>
  </r>
  <r>
    <n v="6619"/>
    <n v="1978"/>
    <n v="47"/>
    <x v="0"/>
    <x v="2"/>
    <n v="38415"/>
    <n v="1"/>
    <n v="1"/>
    <d v="2013-01-02T00:00:00"/>
    <n v="91"/>
    <n v="22"/>
    <n v="1"/>
    <n v="13"/>
    <n v="4"/>
    <n v="0"/>
    <n v="4"/>
    <n v="44"/>
    <n v="2"/>
    <n v="1"/>
    <n v="0"/>
    <n v="3"/>
    <n v="7"/>
    <n v="0"/>
    <n v="0"/>
    <n v="0"/>
    <n v="0"/>
    <n v="0"/>
    <n v="0"/>
    <n v="0"/>
    <s v="Spain"/>
  </r>
  <r>
    <n v="4817"/>
    <n v="1956"/>
    <n v="69"/>
    <x v="0"/>
    <x v="0"/>
    <n v="22304"/>
    <n v="0"/>
    <n v="0"/>
    <d v="2012-08-04T00:00:00"/>
    <n v="91"/>
    <n v="3"/>
    <n v="2"/>
    <n v="7"/>
    <n v="0"/>
    <n v="4"/>
    <n v="2"/>
    <n v="18"/>
    <n v="1"/>
    <n v="1"/>
    <n v="0"/>
    <n v="2"/>
    <n v="8"/>
    <n v="0"/>
    <n v="0"/>
    <n v="0"/>
    <n v="0"/>
    <n v="0"/>
    <n v="0"/>
    <n v="0"/>
    <s v="Spain"/>
  </r>
  <r>
    <n v="4508"/>
    <n v="1952"/>
    <n v="73"/>
    <x v="0"/>
    <x v="1"/>
    <n v="75127"/>
    <n v="0"/>
    <n v="0"/>
    <d v="2014-05-22T00:00:00"/>
    <n v="92"/>
    <n v="203"/>
    <n v="35"/>
    <n v="305"/>
    <n v="46"/>
    <n v="17"/>
    <n v="227"/>
    <n v="833"/>
    <n v="1"/>
    <n v="2"/>
    <n v="11"/>
    <n v="5"/>
    <n v="1"/>
    <n v="0"/>
    <n v="0"/>
    <n v="0"/>
    <n v="0"/>
    <n v="0"/>
    <n v="0"/>
    <n v="0"/>
    <s v="Germany"/>
  </r>
  <r>
    <n v="4843"/>
    <n v="1952"/>
    <n v="73"/>
    <x v="0"/>
    <x v="1"/>
    <n v="75127"/>
    <n v="0"/>
    <n v="0"/>
    <d v="2014-05-22T00:00:00"/>
    <n v="92"/>
    <n v="203"/>
    <n v="35"/>
    <n v="305"/>
    <n v="46"/>
    <n v="17"/>
    <n v="227"/>
    <n v="833"/>
    <n v="1"/>
    <n v="2"/>
    <n v="11"/>
    <n v="5"/>
    <n v="1"/>
    <n v="0"/>
    <n v="0"/>
    <n v="0"/>
    <n v="0"/>
    <n v="0"/>
    <n v="0"/>
    <n v="0"/>
    <s v="Saudi Arabia"/>
  </r>
  <r>
    <n v="9197"/>
    <n v="1953"/>
    <n v="72"/>
    <x v="0"/>
    <x v="2"/>
    <n v="39722"/>
    <n v="0"/>
    <n v="1"/>
    <d v="2014-02-24T00:00:00"/>
    <n v="92"/>
    <n v="32"/>
    <n v="0"/>
    <n v="5"/>
    <n v="2"/>
    <n v="0"/>
    <n v="8"/>
    <n v="47"/>
    <n v="2"/>
    <n v="2"/>
    <n v="0"/>
    <n v="3"/>
    <n v="5"/>
    <n v="0"/>
    <n v="0"/>
    <n v="0"/>
    <n v="0"/>
    <n v="0"/>
    <n v="0"/>
    <n v="0"/>
    <s v="Spain"/>
  </r>
  <r>
    <n v="6237"/>
    <n v="1966"/>
    <n v="59"/>
    <x v="1"/>
    <x v="1"/>
    <n v="7144"/>
    <n v="0"/>
    <n v="2"/>
    <d v="2013-12-07T00:00:00"/>
    <n v="92"/>
    <n v="81"/>
    <n v="4"/>
    <n v="33"/>
    <n v="5"/>
    <n v="2"/>
    <n v="291"/>
    <n v="416"/>
    <n v="0"/>
    <n v="23"/>
    <n v="1"/>
    <n v="1"/>
    <n v="0"/>
    <n v="0"/>
    <n v="0"/>
    <n v="0"/>
    <n v="0"/>
    <n v="0"/>
    <n v="0"/>
    <n v="0"/>
    <s v="Spain"/>
  </r>
  <r>
    <n v="6515"/>
    <n v="1977"/>
    <n v="48"/>
    <x v="0"/>
    <x v="3"/>
    <n v="39771"/>
    <n v="1"/>
    <n v="0"/>
    <d v="2013-12-06T00:00:00"/>
    <n v="92"/>
    <n v="6"/>
    <n v="2"/>
    <n v="18"/>
    <n v="2"/>
    <n v="8"/>
    <n v="14"/>
    <n v="50"/>
    <n v="1"/>
    <n v="2"/>
    <n v="0"/>
    <n v="3"/>
    <n v="4"/>
    <n v="0"/>
    <n v="0"/>
    <n v="0"/>
    <n v="0"/>
    <n v="0"/>
    <n v="0"/>
    <n v="0"/>
    <s v="Saudi Arabia"/>
  </r>
  <r>
    <n v="5954"/>
    <n v="1972"/>
    <n v="53"/>
    <x v="3"/>
    <x v="0"/>
    <n v="42618"/>
    <n v="1"/>
    <n v="0"/>
    <d v="2013-10-09T00:00:00"/>
    <n v="92"/>
    <n v="76"/>
    <n v="14"/>
    <n v="74"/>
    <n v="13"/>
    <n v="5"/>
    <n v="10"/>
    <n v="192"/>
    <n v="2"/>
    <n v="5"/>
    <n v="0"/>
    <n v="4"/>
    <n v="8"/>
    <n v="0"/>
    <n v="0"/>
    <n v="0"/>
    <n v="0"/>
    <n v="0"/>
    <n v="0"/>
    <n v="0"/>
    <s v="Spain"/>
  </r>
  <r>
    <n v="7938"/>
    <n v="1958"/>
    <n v="67"/>
    <x v="1"/>
    <x v="3"/>
    <n v="51518"/>
    <n v="0"/>
    <n v="1"/>
    <d v="2013-10-03T00:00:00"/>
    <n v="92"/>
    <n v="350"/>
    <n v="8"/>
    <n v="66"/>
    <n v="17"/>
    <n v="4"/>
    <n v="4"/>
    <n v="449"/>
    <n v="2"/>
    <n v="3"/>
    <n v="2"/>
    <n v="10"/>
    <n v="3"/>
    <n v="0"/>
    <n v="0"/>
    <n v="0"/>
    <n v="0"/>
    <n v="0"/>
    <n v="0"/>
    <n v="0"/>
    <s v="Germany"/>
  </r>
  <r>
    <n v="961"/>
    <n v="1972"/>
    <n v="53"/>
    <x v="0"/>
    <x v="2"/>
    <n v="74716"/>
    <n v="0"/>
    <n v="1"/>
    <d v="2013-09-12T00:00:00"/>
    <n v="92"/>
    <n v="133"/>
    <n v="27"/>
    <n v="421"/>
    <n v="13"/>
    <n v="195"/>
    <n v="71"/>
    <n v="860"/>
    <n v="2"/>
    <n v="7"/>
    <n v="3"/>
    <n v="5"/>
    <n v="4"/>
    <n v="0"/>
    <n v="0"/>
    <n v="0"/>
    <n v="0"/>
    <n v="0"/>
    <n v="0"/>
    <n v="0"/>
    <s v="Spain"/>
  </r>
  <r>
    <n v="1764"/>
    <n v="1975"/>
    <n v="50"/>
    <x v="0"/>
    <x v="1"/>
    <n v="33955"/>
    <n v="1"/>
    <n v="0"/>
    <d v="2013-08-09T00:00:00"/>
    <n v="92"/>
    <n v="100"/>
    <n v="2"/>
    <n v="128"/>
    <n v="23"/>
    <n v="7"/>
    <n v="10"/>
    <n v="270"/>
    <n v="4"/>
    <n v="5"/>
    <n v="1"/>
    <n v="5"/>
    <n v="8"/>
    <n v="0"/>
    <n v="0"/>
    <n v="0"/>
    <n v="0"/>
    <n v="0"/>
    <n v="0"/>
    <n v="0"/>
    <s v="Saudi Arabia"/>
  </r>
  <r>
    <n v="1916"/>
    <n v="1954"/>
    <n v="71"/>
    <x v="3"/>
    <x v="2"/>
    <n v="45736"/>
    <n v="0"/>
    <n v="1"/>
    <d v="2013-07-24T00:00:00"/>
    <n v="92"/>
    <n v="188"/>
    <n v="3"/>
    <n v="180"/>
    <n v="20"/>
    <n v="3"/>
    <n v="43"/>
    <n v="437"/>
    <n v="5"/>
    <n v="7"/>
    <n v="1"/>
    <n v="6"/>
    <n v="7"/>
    <n v="0"/>
    <n v="0"/>
    <n v="0"/>
    <n v="0"/>
    <n v="0"/>
    <n v="0"/>
    <n v="0"/>
    <s v="Germany"/>
  </r>
  <r>
    <n v="6941"/>
    <n v="1971"/>
    <n v="54"/>
    <x v="0"/>
    <x v="1"/>
    <n v="31632"/>
    <n v="0"/>
    <n v="0"/>
    <d v="2013-07-14T00:00:00"/>
    <n v="92"/>
    <n v="17"/>
    <n v="8"/>
    <n v="12"/>
    <n v="11"/>
    <n v="15"/>
    <n v="32"/>
    <n v="95"/>
    <n v="1"/>
    <n v="2"/>
    <n v="1"/>
    <n v="2"/>
    <n v="7"/>
    <n v="0"/>
    <n v="0"/>
    <n v="0"/>
    <n v="0"/>
    <n v="0"/>
    <n v="0"/>
    <n v="0"/>
    <s v="Spain"/>
  </r>
  <r>
    <n v="5562"/>
    <n v="1974"/>
    <n v="51"/>
    <x v="0"/>
    <x v="2"/>
    <n v="60093"/>
    <n v="0"/>
    <n v="1"/>
    <d v="2013-06-26T00:00:00"/>
    <n v="92"/>
    <n v="502"/>
    <n v="12"/>
    <n v="109"/>
    <n v="16"/>
    <n v="6"/>
    <n v="90"/>
    <n v="735"/>
    <n v="2"/>
    <n v="7"/>
    <n v="2"/>
    <n v="10"/>
    <n v="6"/>
    <n v="0"/>
    <n v="0"/>
    <n v="0"/>
    <n v="0"/>
    <n v="0"/>
    <n v="0"/>
    <n v="0"/>
    <s v="Spain"/>
  </r>
  <r>
    <n v="1517"/>
    <n v="1969"/>
    <n v="56"/>
    <x v="0"/>
    <x v="1"/>
    <n v="30822"/>
    <n v="1"/>
    <n v="0"/>
    <d v="2013-06-14T00:00:00"/>
    <n v="92"/>
    <n v="3"/>
    <n v="9"/>
    <n v="13"/>
    <n v="2"/>
    <n v="12"/>
    <n v="12"/>
    <n v="51"/>
    <n v="1"/>
    <n v="1"/>
    <n v="0"/>
    <n v="3"/>
    <n v="7"/>
    <n v="0"/>
    <n v="0"/>
    <n v="0"/>
    <n v="0"/>
    <n v="0"/>
    <n v="0"/>
    <n v="0"/>
    <s v="Spain"/>
  </r>
  <r>
    <n v="7286"/>
    <n v="1968"/>
    <n v="57"/>
    <x v="0"/>
    <x v="3"/>
    <n v="41728"/>
    <n v="1"/>
    <n v="0"/>
    <d v="2013-05-24T00:00:00"/>
    <n v="92"/>
    <n v="13"/>
    <n v="6"/>
    <n v="15"/>
    <n v="3"/>
    <n v="5"/>
    <n v="13"/>
    <n v="55"/>
    <n v="1"/>
    <n v="2"/>
    <n v="0"/>
    <n v="2"/>
    <n v="10"/>
    <n v="0"/>
    <n v="0"/>
    <n v="0"/>
    <n v="0"/>
    <n v="0"/>
    <n v="0"/>
    <n v="0"/>
    <s v="Australia"/>
  </r>
  <r>
    <n v="4687"/>
    <n v="1958"/>
    <n v="67"/>
    <x v="3"/>
    <x v="2"/>
    <n v="80739"/>
    <n v="0"/>
    <n v="0"/>
    <d v="2013-05-23T00:00:00"/>
    <n v="92"/>
    <n v="674"/>
    <n v="92"/>
    <n v="736"/>
    <n v="39"/>
    <n v="0"/>
    <n v="92"/>
    <n v="1633"/>
    <n v="1"/>
    <n v="3"/>
    <n v="11"/>
    <n v="9"/>
    <n v="1"/>
    <n v="0"/>
    <n v="0"/>
    <n v="0"/>
    <n v="0"/>
    <n v="0"/>
    <n v="0"/>
    <n v="0"/>
    <s v="Spain"/>
  </r>
  <r>
    <n v="5631"/>
    <n v="1991"/>
    <n v="34"/>
    <x v="0"/>
    <x v="1"/>
    <n v="49767"/>
    <n v="0"/>
    <n v="0"/>
    <d v="2013-05-02T00:00:00"/>
    <n v="92"/>
    <n v="202"/>
    <n v="47"/>
    <n v="197"/>
    <n v="55"/>
    <n v="42"/>
    <n v="149"/>
    <n v="692"/>
    <n v="1"/>
    <n v="5"/>
    <n v="4"/>
    <n v="8"/>
    <n v="4"/>
    <n v="0"/>
    <n v="0"/>
    <n v="0"/>
    <n v="0"/>
    <n v="0"/>
    <n v="0"/>
    <n v="0"/>
    <s v="USA"/>
  </r>
  <r>
    <n v="1951"/>
    <n v="1981"/>
    <n v="44"/>
    <x v="4"/>
    <x v="2"/>
    <n v="34445"/>
    <n v="0"/>
    <n v="0"/>
    <d v="2013-01-27T00:00:00"/>
    <n v="92"/>
    <n v="228"/>
    <n v="122"/>
    <n v="122"/>
    <n v="208"/>
    <n v="129"/>
    <n v="30"/>
    <n v="839"/>
    <n v="6"/>
    <n v="11"/>
    <n v="2"/>
    <n v="8"/>
    <n v="9"/>
    <n v="0"/>
    <n v="0"/>
    <n v="0"/>
    <n v="0"/>
    <n v="0"/>
    <n v="0"/>
    <n v="0"/>
    <s v="Spain"/>
  </r>
  <r>
    <n v="123"/>
    <n v="1951"/>
    <n v="74"/>
    <x v="0"/>
    <x v="4"/>
    <n v="67046"/>
    <n v="0"/>
    <n v="1"/>
    <d v="2013-01-06T00:00:00"/>
    <n v="92"/>
    <n v="544"/>
    <n v="35"/>
    <n v="133"/>
    <n v="23"/>
    <n v="151"/>
    <n v="107"/>
    <n v="993"/>
    <n v="2"/>
    <n v="4"/>
    <n v="5"/>
    <n v="4"/>
    <n v="2"/>
    <n v="0"/>
    <n v="0"/>
    <n v="0"/>
    <n v="0"/>
    <n v="0"/>
    <n v="0"/>
    <n v="0"/>
    <s v="Australia"/>
  </r>
  <r>
    <n v="9451"/>
    <n v="1965"/>
    <n v="60"/>
    <x v="0"/>
    <x v="2"/>
    <n v="73538"/>
    <n v="0"/>
    <n v="1"/>
    <d v="2012-11-25T00:00:00"/>
    <n v="92"/>
    <n v="811"/>
    <n v="76"/>
    <n v="428"/>
    <n v="99"/>
    <n v="137"/>
    <n v="107"/>
    <n v="1658"/>
    <n v="3"/>
    <n v="10"/>
    <n v="4"/>
    <n v="9"/>
    <n v="7"/>
    <n v="0"/>
    <n v="0"/>
    <n v="0"/>
    <n v="0"/>
    <n v="0"/>
    <n v="0"/>
    <n v="0"/>
    <s v="Canada"/>
  </r>
  <r>
    <n v="7396"/>
    <n v="1966"/>
    <n v="59"/>
    <x v="0"/>
    <x v="2"/>
    <n v="80398"/>
    <n v="0"/>
    <n v="0"/>
    <d v="2012-11-10T00:00:00"/>
    <n v="92"/>
    <n v="342"/>
    <n v="51"/>
    <n v="936"/>
    <n v="207"/>
    <n v="35"/>
    <n v="26"/>
    <n v="1597"/>
    <n v="1"/>
    <n v="5"/>
    <n v="8"/>
    <n v="12"/>
    <n v="3"/>
    <n v="0"/>
    <n v="0"/>
    <n v="1"/>
    <n v="0"/>
    <n v="0"/>
    <n v="0"/>
    <n v="0"/>
    <s v="Spain"/>
  </r>
  <r>
    <n v="3298"/>
    <n v="1956"/>
    <n v="69"/>
    <x v="3"/>
    <x v="2"/>
    <n v="52973"/>
    <n v="0"/>
    <n v="1"/>
    <d v="2012-11-08T00:00:00"/>
    <n v="92"/>
    <n v="856"/>
    <n v="0"/>
    <n v="76"/>
    <n v="12"/>
    <n v="9"/>
    <n v="199"/>
    <n v="1152"/>
    <n v="7"/>
    <n v="9"/>
    <n v="6"/>
    <n v="9"/>
    <n v="8"/>
    <n v="0"/>
    <n v="0"/>
    <n v="0"/>
    <n v="0"/>
    <n v="0"/>
    <n v="0"/>
    <n v="0"/>
    <s v="Saudi Arabia"/>
  </r>
  <r>
    <n v="6730"/>
    <n v="1954"/>
    <n v="71"/>
    <x v="0"/>
    <x v="2"/>
    <n v="38998"/>
    <n v="1"/>
    <n v="1"/>
    <d v="2012-11-03T00:00:00"/>
    <n v="92"/>
    <n v="34"/>
    <n v="1"/>
    <n v="14"/>
    <n v="0"/>
    <n v="0"/>
    <n v="5"/>
    <n v="54"/>
    <n v="3"/>
    <n v="2"/>
    <n v="0"/>
    <n v="3"/>
    <n v="8"/>
    <n v="0"/>
    <n v="0"/>
    <n v="0"/>
    <n v="0"/>
    <n v="0"/>
    <n v="0"/>
    <n v="1"/>
    <s v="Spain"/>
  </r>
  <r>
    <n v="9916"/>
    <n v="1954"/>
    <n v="71"/>
    <x v="0"/>
    <x v="2"/>
    <n v="38998"/>
    <n v="1"/>
    <n v="1"/>
    <d v="2012-11-03T00:00:00"/>
    <n v="92"/>
    <n v="34"/>
    <n v="1"/>
    <n v="14"/>
    <n v="0"/>
    <n v="0"/>
    <n v="5"/>
    <n v="54"/>
    <n v="3"/>
    <n v="2"/>
    <n v="0"/>
    <n v="3"/>
    <n v="8"/>
    <n v="0"/>
    <n v="0"/>
    <n v="0"/>
    <n v="0"/>
    <n v="0"/>
    <n v="0"/>
    <n v="1"/>
    <s v="Saudi Arabia"/>
  </r>
  <r>
    <n v="2227"/>
    <n v="1958"/>
    <n v="67"/>
    <x v="2"/>
    <x v="3"/>
    <n v="26490"/>
    <n v="0"/>
    <n v="0"/>
    <d v="2012-09-22T00:00:00"/>
    <n v="92"/>
    <n v="45"/>
    <n v="47"/>
    <n v="52"/>
    <n v="21"/>
    <n v="20"/>
    <n v="25"/>
    <n v="210"/>
    <n v="2"/>
    <n v="3"/>
    <n v="1"/>
    <n v="5"/>
    <n v="6"/>
    <n v="0"/>
    <n v="0"/>
    <n v="0"/>
    <n v="0"/>
    <n v="0"/>
    <n v="0"/>
    <n v="0"/>
    <s v="Saudi Arabia"/>
  </r>
  <r>
    <n v="946"/>
    <n v="1958"/>
    <n v="67"/>
    <x v="2"/>
    <x v="3"/>
    <n v="26490"/>
    <n v="0"/>
    <n v="0"/>
    <d v="2012-09-22T00:00:00"/>
    <n v="92"/>
    <n v="45"/>
    <n v="47"/>
    <n v="52"/>
    <n v="21"/>
    <n v="20"/>
    <n v="25"/>
    <n v="210"/>
    <n v="2"/>
    <n v="3"/>
    <n v="1"/>
    <n v="5"/>
    <n v="6"/>
    <n v="0"/>
    <n v="0"/>
    <n v="0"/>
    <n v="0"/>
    <n v="0"/>
    <n v="0"/>
    <n v="0"/>
    <s v="Spain"/>
  </r>
  <r>
    <n v="3745"/>
    <n v="1988"/>
    <n v="37"/>
    <x v="2"/>
    <x v="2"/>
    <n v="23331"/>
    <n v="1"/>
    <n v="0"/>
    <d v="2012-09-04T00:00:00"/>
    <n v="92"/>
    <n v="5"/>
    <n v="36"/>
    <n v="7"/>
    <n v="0"/>
    <n v="10"/>
    <n v="45"/>
    <n v="103"/>
    <n v="2"/>
    <n v="3"/>
    <n v="0"/>
    <n v="3"/>
    <n v="8"/>
    <n v="0"/>
    <n v="0"/>
    <n v="0"/>
    <n v="0"/>
    <n v="0"/>
    <n v="0"/>
    <n v="0"/>
    <s v="India"/>
  </r>
  <r>
    <n v="4094"/>
    <n v="1961"/>
    <n v="64"/>
    <x v="0"/>
    <x v="2"/>
    <n v="60544"/>
    <n v="1"/>
    <n v="1"/>
    <d v="2012-08-25T00:00:00"/>
    <n v="92"/>
    <n v="201"/>
    <n v="2"/>
    <n v="43"/>
    <n v="3"/>
    <n v="5"/>
    <n v="35"/>
    <n v="289"/>
    <n v="4"/>
    <n v="5"/>
    <n v="1"/>
    <n v="5"/>
    <n v="6"/>
    <n v="0"/>
    <n v="0"/>
    <n v="0"/>
    <n v="0"/>
    <n v="0"/>
    <n v="0"/>
    <n v="0"/>
    <s v="Australia"/>
  </r>
  <r>
    <n v="8588"/>
    <n v="1961"/>
    <n v="64"/>
    <x v="0"/>
    <x v="2"/>
    <n v="60544"/>
    <n v="1"/>
    <n v="1"/>
    <d v="2012-08-25T00:00:00"/>
    <n v="92"/>
    <n v="201"/>
    <n v="2"/>
    <n v="43"/>
    <n v="3"/>
    <n v="5"/>
    <n v="35"/>
    <n v="289"/>
    <n v="4"/>
    <n v="5"/>
    <n v="1"/>
    <n v="5"/>
    <n v="6"/>
    <n v="0"/>
    <n v="0"/>
    <n v="0"/>
    <n v="0"/>
    <n v="0"/>
    <n v="0"/>
    <n v="0"/>
    <s v="Germany"/>
  </r>
  <r>
    <n v="3916"/>
    <n v="1971"/>
    <n v="54"/>
    <x v="1"/>
    <x v="3"/>
    <n v="49269"/>
    <n v="1"/>
    <n v="0"/>
    <d v="2012-08-15T00:00:00"/>
    <n v="92"/>
    <n v="639"/>
    <n v="8"/>
    <n v="166"/>
    <n v="11"/>
    <n v="8"/>
    <n v="58"/>
    <n v="890"/>
    <n v="3"/>
    <n v="7"/>
    <n v="3"/>
    <n v="12"/>
    <n v="7"/>
    <n v="0"/>
    <n v="0"/>
    <n v="0"/>
    <n v="0"/>
    <n v="0"/>
    <n v="0"/>
    <n v="0"/>
    <s v="Spain"/>
  </r>
  <r>
    <n v="9135"/>
    <n v="1950"/>
    <n v="75"/>
    <x v="0"/>
    <x v="3"/>
    <n v="27203"/>
    <n v="1"/>
    <n v="1"/>
    <d v="2012-08-06T00:00:00"/>
    <n v="92"/>
    <n v="13"/>
    <n v="2"/>
    <n v="21"/>
    <n v="4"/>
    <n v="0"/>
    <n v="24"/>
    <n v="64"/>
    <n v="2"/>
    <n v="1"/>
    <n v="1"/>
    <n v="2"/>
    <n v="8"/>
    <n v="0"/>
    <n v="0"/>
    <n v="0"/>
    <n v="0"/>
    <n v="0"/>
    <n v="0"/>
    <n v="0"/>
    <s v="Spain"/>
  </r>
  <r>
    <n v="1755"/>
    <n v="1988"/>
    <n v="37"/>
    <x v="2"/>
    <x v="3"/>
    <n v="45204"/>
    <n v="1"/>
    <n v="0"/>
    <d v="2014-04-11T00:00:00"/>
    <n v="93"/>
    <n v="30"/>
    <n v="11"/>
    <n v="25"/>
    <n v="29"/>
    <n v="1"/>
    <n v="18"/>
    <n v="114"/>
    <n v="1"/>
    <n v="1"/>
    <n v="1"/>
    <n v="4"/>
    <n v="3"/>
    <n v="0"/>
    <n v="0"/>
    <n v="0"/>
    <n v="0"/>
    <n v="0"/>
    <n v="0"/>
    <n v="0"/>
    <s v="Saudi Arabia"/>
  </r>
  <r>
    <n v="2875"/>
    <n v="1978"/>
    <n v="47"/>
    <x v="0"/>
    <x v="2"/>
    <n v="67023"/>
    <n v="0"/>
    <n v="0"/>
    <d v="2014-03-04T00:00:00"/>
    <n v="93"/>
    <n v="444"/>
    <n v="44"/>
    <n v="382"/>
    <n v="11"/>
    <n v="8"/>
    <n v="17"/>
    <n v="906"/>
    <n v="1"/>
    <n v="3"/>
    <n v="7"/>
    <n v="13"/>
    <n v="2"/>
    <n v="0"/>
    <n v="0"/>
    <n v="0"/>
    <n v="0"/>
    <n v="0"/>
    <n v="0"/>
    <n v="1"/>
    <s v="Spain"/>
  </r>
  <r>
    <n v="2008"/>
    <n v="1978"/>
    <n v="47"/>
    <x v="0"/>
    <x v="2"/>
    <n v="77583"/>
    <n v="0"/>
    <n v="0"/>
    <d v="2014-02-10T00:00:00"/>
    <n v="93"/>
    <n v="372"/>
    <n v="23"/>
    <n v="384"/>
    <n v="250"/>
    <n v="12"/>
    <n v="108"/>
    <n v="1149"/>
    <n v="1"/>
    <n v="4"/>
    <n v="5"/>
    <n v="9"/>
    <n v="2"/>
    <n v="0"/>
    <n v="0"/>
    <n v="0"/>
    <n v="1"/>
    <n v="0"/>
    <n v="0"/>
    <n v="0"/>
    <s v="Saudi Arabia"/>
  </r>
  <r>
    <n v="10925"/>
    <n v="1983"/>
    <n v="42"/>
    <x v="0"/>
    <x v="2"/>
    <n v="76630"/>
    <n v="0"/>
    <n v="0"/>
    <d v="2014-01-14T00:00:00"/>
    <n v="93"/>
    <n v="255"/>
    <n v="31"/>
    <n v="446"/>
    <n v="40"/>
    <n v="56"/>
    <n v="175"/>
    <n v="1003"/>
    <n v="1"/>
    <n v="3"/>
    <n v="10"/>
    <n v="11"/>
    <n v="1"/>
    <n v="0"/>
    <n v="0"/>
    <n v="0"/>
    <n v="0"/>
    <n v="0"/>
    <n v="0"/>
    <n v="0"/>
    <s v="Saudi Arabia"/>
  </r>
  <r>
    <n v="1604"/>
    <n v="1960"/>
    <n v="65"/>
    <x v="3"/>
    <x v="2"/>
    <n v="47353"/>
    <n v="0"/>
    <n v="1"/>
    <d v="2013-11-13T00:00:00"/>
    <n v="93"/>
    <n v="184"/>
    <n v="2"/>
    <n v="19"/>
    <n v="8"/>
    <n v="8"/>
    <n v="4"/>
    <n v="225"/>
    <n v="3"/>
    <n v="2"/>
    <n v="2"/>
    <n v="6"/>
    <n v="5"/>
    <n v="0"/>
    <n v="0"/>
    <n v="0"/>
    <n v="0"/>
    <n v="0"/>
    <n v="0"/>
    <n v="0"/>
    <s v="Spain"/>
  </r>
  <r>
    <n v="5389"/>
    <n v="1964"/>
    <n v="61"/>
    <x v="0"/>
    <x v="2"/>
    <n v="48920"/>
    <n v="0"/>
    <n v="2"/>
    <d v="2013-10-20T00:00:00"/>
    <n v="93"/>
    <n v="238"/>
    <n v="17"/>
    <n v="68"/>
    <n v="8"/>
    <n v="10"/>
    <n v="6"/>
    <n v="347"/>
    <n v="3"/>
    <n v="6"/>
    <n v="2"/>
    <n v="5"/>
    <n v="7"/>
    <n v="0"/>
    <n v="1"/>
    <n v="0"/>
    <n v="0"/>
    <n v="0"/>
    <n v="0"/>
    <n v="0"/>
    <s v="Spain"/>
  </r>
  <r>
    <n v="2878"/>
    <n v="1947"/>
    <n v="78"/>
    <x v="1"/>
    <x v="2"/>
    <n v="67472"/>
    <n v="0"/>
    <n v="1"/>
    <d v="2013-09-28T00:00:00"/>
    <n v="93"/>
    <n v="162"/>
    <n v="31"/>
    <n v="127"/>
    <n v="8"/>
    <n v="17"/>
    <n v="69"/>
    <n v="414"/>
    <n v="2"/>
    <n v="4"/>
    <n v="2"/>
    <n v="7"/>
    <n v="3"/>
    <n v="0"/>
    <n v="0"/>
    <n v="0"/>
    <n v="0"/>
    <n v="0"/>
    <n v="0"/>
    <n v="0"/>
    <s v="Spain"/>
  </r>
  <r>
    <n v="4440"/>
    <n v="1964"/>
    <n v="61"/>
    <x v="3"/>
    <x v="2"/>
    <n v="64100"/>
    <n v="0"/>
    <n v="1"/>
    <d v="2013-09-10T00:00:00"/>
    <n v="93"/>
    <n v="509"/>
    <n v="0"/>
    <n v="27"/>
    <n v="0"/>
    <n v="0"/>
    <n v="10"/>
    <n v="546"/>
    <n v="1"/>
    <n v="8"/>
    <n v="3"/>
    <n v="6"/>
    <n v="7"/>
    <n v="0"/>
    <n v="1"/>
    <n v="0"/>
    <n v="0"/>
    <n v="0"/>
    <n v="0"/>
    <n v="0"/>
    <s v="Saudi Arabia"/>
  </r>
  <r>
    <n v="1324"/>
    <n v="1988"/>
    <n v="37"/>
    <x v="0"/>
    <x v="2"/>
    <n v="38872"/>
    <n v="1"/>
    <n v="0"/>
    <d v="2013-05-30T00:00:00"/>
    <n v="93"/>
    <n v="23"/>
    <n v="3"/>
    <n v="21"/>
    <n v="3"/>
    <n v="19"/>
    <n v="22"/>
    <n v="91"/>
    <n v="2"/>
    <n v="3"/>
    <n v="0"/>
    <n v="3"/>
    <n v="8"/>
    <n v="0"/>
    <n v="0"/>
    <n v="0"/>
    <n v="0"/>
    <n v="0"/>
    <n v="0"/>
    <n v="0"/>
    <s v="India"/>
  </r>
  <r>
    <n v="6262"/>
    <n v="1962"/>
    <n v="63"/>
    <x v="3"/>
    <x v="1"/>
    <n v="72217"/>
    <n v="0"/>
    <n v="0"/>
    <d v="2013-04-10T00:00:00"/>
    <n v="93"/>
    <n v="816"/>
    <n v="42"/>
    <n v="450"/>
    <n v="55"/>
    <n v="56"/>
    <n v="154"/>
    <n v="1573"/>
    <n v="1"/>
    <n v="3"/>
    <n v="10"/>
    <n v="8"/>
    <n v="2"/>
    <n v="0"/>
    <n v="0"/>
    <n v="0"/>
    <n v="0"/>
    <n v="0"/>
    <n v="0"/>
    <n v="0"/>
    <s v="Germany"/>
  </r>
  <r>
    <n v="3628"/>
    <n v="1987"/>
    <n v="38"/>
    <x v="4"/>
    <x v="1"/>
    <n v="15038"/>
    <n v="1"/>
    <n v="0"/>
    <d v="2013-01-29T00:00:00"/>
    <n v="93"/>
    <n v="4"/>
    <n v="8"/>
    <n v="11"/>
    <n v="19"/>
    <n v="12"/>
    <n v="26"/>
    <n v="80"/>
    <n v="2"/>
    <n v="2"/>
    <n v="1"/>
    <n v="2"/>
    <n v="9"/>
    <n v="0"/>
    <n v="0"/>
    <n v="0"/>
    <n v="0"/>
    <n v="0"/>
    <n v="0"/>
    <n v="0"/>
    <s v="Spain"/>
  </r>
  <r>
    <n v="3641"/>
    <n v="1976"/>
    <n v="49"/>
    <x v="0"/>
    <x v="2"/>
    <n v="13624"/>
    <n v="1"/>
    <n v="0"/>
    <d v="2013-01-20T00:00:00"/>
    <n v="93"/>
    <n v="10"/>
    <n v="2"/>
    <n v="15"/>
    <n v="2"/>
    <n v="1"/>
    <n v="6"/>
    <n v="36"/>
    <n v="2"/>
    <n v="2"/>
    <n v="0"/>
    <n v="3"/>
    <n v="6"/>
    <n v="0"/>
    <n v="0"/>
    <n v="0"/>
    <n v="0"/>
    <n v="0"/>
    <n v="0"/>
    <n v="0"/>
    <s v="Spain"/>
  </r>
  <r>
    <n v="322"/>
    <n v="1978"/>
    <n v="47"/>
    <x v="0"/>
    <x v="3"/>
    <n v="42554"/>
    <n v="1"/>
    <n v="1"/>
    <d v="2013-01-12T00:00:00"/>
    <n v="93"/>
    <n v="29"/>
    <n v="1"/>
    <n v="11"/>
    <n v="0"/>
    <n v="0"/>
    <n v="0"/>
    <n v="41"/>
    <n v="2"/>
    <n v="2"/>
    <n v="0"/>
    <n v="3"/>
    <n v="4"/>
    <n v="0"/>
    <n v="0"/>
    <n v="0"/>
    <n v="0"/>
    <n v="0"/>
    <n v="0"/>
    <n v="0"/>
    <s v="Australia"/>
  </r>
  <r>
    <n v="175"/>
    <n v="1986"/>
    <n v="39"/>
    <x v="0"/>
    <x v="2"/>
    <n v="71952"/>
    <n v="1"/>
    <n v="0"/>
    <d v="2013-01-10T00:00:00"/>
    <n v="93"/>
    <n v="656"/>
    <n v="80"/>
    <n v="455"/>
    <n v="52"/>
    <n v="107"/>
    <n v="93"/>
    <n v="1443"/>
    <n v="2"/>
    <n v="8"/>
    <n v="4"/>
    <n v="8"/>
    <n v="4"/>
    <n v="1"/>
    <n v="0"/>
    <n v="1"/>
    <n v="0"/>
    <n v="0"/>
    <n v="0"/>
    <n v="0"/>
    <s v="Spain"/>
  </r>
  <r>
    <n v="6988"/>
    <n v="1986"/>
    <n v="39"/>
    <x v="0"/>
    <x v="2"/>
    <n v="71952"/>
    <n v="1"/>
    <n v="0"/>
    <d v="2013-01-10T00:00:00"/>
    <n v="93"/>
    <n v="656"/>
    <n v="80"/>
    <n v="455"/>
    <n v="52"/>
    <n v="107"/>
    <n v="93"/>
    <n v="1443"/>
    <n v="2"/>
    <n v="8"/>
    <n v="4"/>
    <n v="8"/>
    <n v="4"/>
    <n v="1"/>
    <n v="0"/>
    <n v="1"/>
    <n v="0"/>
    <n v="0"/>
    <n v="0"/>
    <n v="0"/>
    <s v="Australia"/>
  </r>
  <r>
    <n v="8204"/>
    <n v="1971"/>
    <n v="54"/>
    <x v="2"/>
    <x v="2"/>
    <n v="78041"/>
    <n v="0"/>
    <n v="0"/>
    <d v="2012-12-16T00:00:00"/>
    <n v="93"/>
    <n v="482"/>
    <n v="35"/>
    <n v="553"/>
    <n v="72"/>
    <n v="160"/>
    <n v="17"/>
    <n v="1319"/>
    <n v="1"/>
    <n v="4"/>
    <n v="4"/>
    <n v="9"/>
    <n v="2"/>
    <n v="0"/>
    <n v="0"/>
    <n v="0"/>
    <n v="0"/>
    <n v="0"/>
    <n v="0"/>
    <n v="0"/>
    <s v="Germany"/>
  </r>
  <r>
    <n v="7476"/>
    <n v="1964"/>
    <n v="61"/>
    <x v="3"/>
    <x v="1"/>
    <n v="63972"/>
    <n v="0"/>
    <n v="1"/>
    <d v="2012-12-02T00:00:00"/>
    <n v="93"/>
    <n v="928"/>
    <n v="63"/>
    <n v="254"/>
    <n v="0"/>
    <n v="12"/>
    <n v="12"/>
    <n v="1269"/>
    <n v="4"/>
    <n v="5"/>
    <n v="4"/>
    <n v="10"/>
    <n v="4"/>
    <n v="0"/>
    <n v="1"/>
    <n v="0"/>
    <n v="0"/>
    <n v="0"/>
    <n v="0"/>
    <n v="0"/>
    <s v="Saudi Arabia"/>
  </r>
  <r>
    <n v="5221"/>
    <n v="1957"/>
    <n v="68"/>
    <x v="0"/>
    <x v="2"/>
    <n v="52852"/>
    <n v="0"/>
    <n v="1"/>
    <d v="2012-12-01T00:00:00"/>
    <n v="93"/>
    <n v="714"/>
    <n v="8"/>
    <n v="99"/>
    <n v="11"/>
    <n v="0"/>
    <n v="47"/>
    <n v="879"/>
    <n v="4"/>
    <n v="10"/>
    <n v="7"/>
    <n v="5"/>
    <n v="8"/>
    <n v="1"/>
    <n v="0"/>
    <n v="0"/>
    <n v="0"/>
    <n v="0"/>
    <n v="0"/>
    <n v="0"/>
    <s v="Germany"/>
  </r>
  <r>
    <n v="8970"/>
    <n v="1972"/>
    <n v="53"/>
    <x v="1"/>
    <x v="2"/>
    <n v="62010"/>
    <n v="0"/>
    <n v="1"/>
    <d v="2012-10-23T00:00:00"/>
    <n v="93"/>
    <n v="371"/>
    <n v="22"/>
    <n v="39"/>
    <n v="6"/>
    <n v="0"/>
    <n v="92"/>
    <n v="530"/>
    <n v="4"/>
    <n v="6"/>
    <n v="2"/>
    <n v="7"/>
    <n v="5"/>
    <n v="0"/>
    <n v="0"/>
    <n v="0"/>
    <n v="0"/>
    <n v="0"/>
    <n v="0"/>
    <n v="0"/>
    <s v="Spain"/>
  </r>
  <r>
    <n v="9286"/>
    <n v="1960"/>
    <n v="65"/>
    <x v="3"/>
    <x v="3"/>
    <n v="83151"/>
    <n v="0"/>
    <n v="0"/>
    <d v="2012-10-10T00:00:00"/>
    <n v="93"/>
    <n v="407"/>
    <n v="28"/>
    <n v="100"/>
    <n v="120"/>
    <n v="74"/>
    <n v="18"/>
    <n v="747"/>
    <n v="1"/>
    <n v="5"/>
    <n v="9"/>
    <n v="4"/>
    <n v="3"/>
    <n v="0"/>
    <n v="0"/>
    <n v="0"/>
    <n v="0"/>
    <n v="0"/>
    <n v="0"/>
    <n v="0"/>
    <s v="Spain"/>
  </r>
  <r>
    <n v="5831"/>
    <n v="1967"/>
    <n v="58"/>
    <x v="0"/>
    <x v="2"/>
    <n v="77870"/>
    <n v="0"/>
    <n v="1"/>
    <d v="2012-08-22T00:00:00"/>
    <n v="93"/>
    <n v="1017"/>
    <n v="50"/>
    <n v="500"/>
    <n v="65"/>
    <n v="50"/>
    <n v="133"/>
    <n v="1815"/>
    <n v="3"/>
    <n v="5"/>
    <n v="5"/>
    <n v="5"/>
    <n v="8"/>
    <n v="0"/>
    <n v="1"/>
    <n v="0"/>
    <n v="1"/>
    <n v="0"/>
    <n v="1"/>
    <n v="0"/>
    <s v="Spain"/>
  </r>
  <r>
    <n v="1010"/>
    <n v="1977"/>
    <n v="48"/>
    <x v="0"/>
    <x v="3"/>
    <n v="46931"/>
    <n v="2"/>
    <n v="1"/>
    <d v="2014-04-24T00:00:00"/>
    <n v="94"/>
    <n v="41"/>
    <n v="0"/>
    <n v="17"/>
    <n v="3"/>
    <n v="1"/>
    <n v="16"/>
    <n v="78"/>
    <n v="2"/>
    <n v="1"/>
    <n v="1"/>
    <n v="3"/>
    <n v="3"/>
    <n v="0"/>
    <n v="0"/>
    <n v="0"/>
    <n v="0"/>
    <n v="0"/>
    <n v="0"/>
    <n v="0"/>
    <s v="Spain"/>
  </r>
  <r>
    <n v="11074"/>
    <n v="1977"/>
    <n v="48"/>
    <x v="0"/>
    <x v="1"/>
    <n v="85072"/>
    <n v="0"/>
    <n v="0"/>
    <d v="2014-04-09T00:00:00"/>
    <n v="94"/>
    <n v="494"/>
    <n v="92"/>
    <n v="391"/>
    <n v="194"/>
    <n v="11"/>
    <n v="241"/>
    <n v="1423"/>
    <n v="1"/>
    <n v="3"/>
    <n v="4"/>
    <n v="10"/>
    <n v="0"/>
    <n v="0"/>
    <n v="0"/>
    <n v="0"/>
    <n v="0"/>
    <n v="0"/>
    <n v="0"/>
    <n v="0"/>
    <s v="Saudi Arabia"/>
  </r>
  <r>
    <n v="5896"/>
    <n v="1987"/>
    <n v="38"/>
    <x v="3"/>
    <x v="2"/>
    <n v="73395"/>
    <n v="0"/>
    <n v="0"/>
    <d v="2014-03-18T00:00:00"/>
    <n v="94"/>
    <n v="272"/>
    <n v="7"/>
    <n v="80"/>
    <n v="20"/>
    <n v="7"/>
    <n v="11"/>
    <n v="397"/>
    <n v="1"/>
    <n v="4"/>
    <n v="4"/>
    <n v="6"/>
    <n v="2"/>
    <n v="0"/>
    <n v="0"/>
    <n v="0"/>
    <n v="0"/>
    <n v="0"/>
    <n v="0"/>
    <n v="0"/>
    <s v="Spain"/>
  </r>
  <r>
    <n v="3515"/>
    <n v="1952"/>
    <n v="73"/>
    <x v="0"/>
    <x v="1"/>
    <n v="62307"/>
    <n v="0"/>
    <n v="1"/>
    <d v="2014-02-17T00:00:00"/>
    <n v="94"/>
    <n v="87"/>
    <n v="13"/>
    <n v="34"/>
    <n v="10"/>
    <n v="6"/>
    <n v="10"/>
    <n v="160"/>
    <n v="1"/>
    <n v="4"/>
    <n v="0"/>
    <n v="4"/>
    <n v="5"/>
    <n v="0"/>
    <n v="0"/>
    <n v="0"/>
    <n v="0"/>
    <n v="0"/>
    <n v="0"/>
    <n v="0"/>
    <s v="Spain"/>
  </r>
  <r>
    <n v="5324"/>
    <n v="1981"/>
    <n v="44"/>
    <x v="1"/>
    <x v="2"/>
    <n v="58293"/>
    <n v="1"/>
    <n v="0"/>
    <d v="2014-01-19T00:00:00"/>
    <n v="94"/>
    <n v="173"/>
    <n v="43"/>
    <n v="118"/>
    <n v="46"/>
    <n v="27"/>
    <n v="15"/>
    <n v="422"/>
    <n v="5"/>
    <n v="5"/>
    <n v="3"/>
    <n v="6"/>
    <n v="5"/>
    <n v="0"/>
    <n v="0"/>
    <n v="0"/>
    <n v="0"/>
    <n v="0"/>
    <n v="0"/>
    <n v="0"/>
    <s v="USA"/>
  </r>
  <r>
    <n v="6534"/>
    <n v="1974"/>
    <n v="51"/>
    <x v="0"/>
    <x v="3"/>
    <n v="47889"/>
    <n v="1"/>
    <n v="0"/>
    <d v="2014-01-04T00:00:00"/>
    <n v="94"/>
    <n v="29"/>
    <n v="0"/>
    <n v="29"/>
    <n v="0"/>
    <n v="5"/>
    <n v="4"/>
    <n v="67"/>
    <n v="1"/>
    <n v="2"/>
    <n v="0"/>
    <n v="3"/>
    <n v="5"/>
    <n v="0"/>
    <n v="0"/>
    <n v="0"/>
    <n v="0"/>
    <n v="0"/>
    <n v="0"/>
    <n v="0"/>
    <s v="Saudi Arabia"/>
  </r>
  <r>
    <n v="8373"/>
    <n v="1979"/>
    <n v="46"/>
    <x v="4"/>
    <x v="3"/>
    <n v="24594"/>
    <n v="1"/>
    <n v="0"/>
    <d v="2013-12-10T00:00:00"/>
    <n v="94"/>
    <n v="1"/>
    <n v="3"/>
    <n v="6"/>
    <n v="10"/>
    <n v="0"/>
    <n v="9"/>
    <n v="29"/>
    <n v="1"/>
    <n v="1"/>
    <n v="0"/>
    <n v="3"/>
    <n v="5"/>
    <n v="0"/>
    <n v="0"/>
    <n v="0"/>
    <n v="0"/>
    <n v="0"/>
    <n v="0"/>
    <n v="0"/>
    <s v="Canada"/>
  </r>
  <r>
    <n v="3829"/>
    <n v="1979"/>
    <n v="46"/>
    <x v="4"/>
    <x v="3"/>
    <n v="24594"/>
    <n v="1"/>
    <n v="0"/>
    <d v="2013-12-10T00:00:00"/>
    <n v="94"/>
    <n v="1"/>
    <n v="3"/>
    <n v="6"/>
    <n v="10"/>
    <n v="0"/>
    <n v="9"/>
    <n v="29"/>
    <n v="1"/>
    <n v="1"/>
    <n v="0"/>
    <n v="3"/>
    <n v="5"/>
    <n v="0"/>
    <n v="0"/>
    <n v="0"/>
    <n v="0"/>
    <n v="0"/>
    <n v="0"/>
    <n v="0"/>
    <s v="Saudi Arabia"/>
  </r>
  <r>
    <n v="4501"/>
    <n v="1965"/>
    <n v="60"/>
    <x v="3"/>
    <x v="1"/>
    <n v="69882"/>
    <n v="0"/>
    <n v="0"/>
    <d v="2013-11-10T00:00:00"/>
    <n v="94"/>
    <n v="292"/>
    <n v="127"/>
    <n v="635"/>
    <n v="132"/>
    <n v="127"/>
    <n v="165"/>
    <n v="1478"/>
    <n v="1"/>
    <n v="3"/>
    <n v="7"/>
    <n v="9"/>
    <n v="1"/>
    <n v="0"/>
    <n v="0"/>
    <n v="0"/>
    <n v="0"/>
    <n v="0"/>
    <n v="0"/>
    <n v="0"/>
    <s v="Spain"/>
  </r>
  <r>
    <n v="4179"/>
    <n v="1959"/>
    <n v="66"/>
    <x v="0"/>
    <x v="3"/>
    <n v="24221"/>
    <n v="0"/>
    <n v="0"/>
    <d v="2013-08-20T00:00:00"/>
    <n v="94"/>
    <n v="8"/>
    <n v="9"/>
    <n v="9"/>
    <n v="2"/>
    <n v="5"/>
    <n v="22"/>
    <n v="55"/>
    <n v="1"/>
    <n v="1"/>
    <n v="1"/>
    <n v="3"/>
    <n v="4"/>
    <n v="0"/>
    <n v="0"/>
    <n v="0"/>
    <n v="0"/>
    <n v="0"/>
    <n v="0"/>
    <n v="0"/>
    <s v="Spain"/>
  </r>
  <r>
    <n v="2292"/>
    <n v="1985"/>
    <n v="40"/>
    <x v="0"/>
    <x v="1"/>
    <n v="22327"/>
    <n v="1"/>
    <n v="0"/>
    <d v="2013-08-02T00:00:00"/>
    <n v="94"/>
    <n v="5"/>
    <n v="4"/>
    <n v="8"/>
    <n v="2"/>
    <n v="0"/>
    <n v="5"/>
    <n v="24"/>
    <n v="1"/>
    <n v="1"/>
    <n v="0"/>
    <n v="3"/>
    <n v="5"/>
    <n v="0"/>
    <n v="0"/>
    <n v="0"/>
    <n v="0"/>
    <n v="0"/>
    <n v="0"/>
    <n v="0"/>
    <s v="Spain"/>
  </r>
  <r>
    <n v="9239"/>
    <n v="1961"/>
    <n v="64"/>
    <x v="3"/>
    <x v="2"/>
    <n v="61923"/>
    <n v="0"/>
    <n v="2"/>
    <d v="2013-07-26T00:00:00"/>
    <n v="94"/>
    <n v="92"/>
    <n v="4"/>
    <n v="18"/>
    <n v="3"/>
    <n v="3"/>
    <n v="6"/>
    <n v="126"/>
    <n v="1"/>
    <n v="2"/>
    <n v="1"/>
    <n v="4"/>
    <n v="3"/>
    <n v="0"/>
    <n v="0"/>
    <n v="0"/>
    <n v="0"/>
    <n v="0"/>
    <n v="0"/>
    <n v="0"/>
    <s v="USA"/>
  </r>
  <r>
    <n v="8953"/>
    <n v="1965"/>
    <n v="60"/>
    <x v="3"/>
    <x v="1"/>
    <n v="35791"/>
    <n v="2"/>
    <n v="1"/>
    <d v="2013-05-06T00:00:00"/>
    <n v="94"/>
    <n v="27"/>
    <n v="0"/>
    <n v="5"/>
    <n v="0"/>
    <n v="0"/>
    <n v="3"/>
    <n v="35"/>
    <n v="2"/>
    <n v="1"/>
    <n v="0"/>
    <n v="3"/>
    <n v="8"/>
    <n v="0"/>
    <n v="0"/>
    <n v="0"/>
    <n v="0"/>
    <n v="0"/>
    <n v="0"/>
    <n v="0"/>
    <s v="Spain"/>
  </r>
  <r>
    <n v="10258"/>
    <n v="1965"/>
    <n v="60"/>
    <x v="3"/>
    <x v="1"/>
    <n v="35791"/>
    <n v="2"/>
    <n v="1"/>
    <d v="2013-05-06T00:00:00"/>
    <n v="94"/>
    <n v="27"/>
    <n v="0"/>
    <n v="5"/>
    <n v="0"/>
    <n v="0"/>
    <n v="3"/>
    <n v="35"/>
    <n v="2"/>
    <n v="1"/>
    <n v="0"/>
    <n v="3"/>
    <n v="8"/>
    <n v="0"/>
    <n v="0"/>
    <n v="0"/>
    <n v="0"/>
    <n v="0"/>
    <n v="0"/>
    <n v="0"/>
    <s v="USA"/>
  </r>
  <r>
    <n v="3520"/>
    <n v="1990"/>
    <n v="35"/>
    <x v="3"/>
    <x v="1"/>
    <n v="91172"/>
    <n v="0"/>
    <n v="0"/>
    <d v="2013-03-27T00:00:00"/>
    <n v="94"/>
    <n v="162"/>
    <n v="28"/>
    <n v="818"/>
    <n v="0"/>
    <n v="28"/>
    <n v="56"/>
    <n v="1092"/>
    <n v="0"/>
    <n v="4"/>
    <n v="3"/>
    <n v="7"/>
    <n v="3"/>
    <n v="1"/>
    <n v="0"/>
    <n v="1"/>
    <n v="1"/>
    <n v="1"/>
    <n v="1"/>
    <n v="0"/>
    <s v="Canada"/>
  </r>
  <r>
    <n v="10402"/>
    <n v="1967"/>
    <n v="58"/>
    <x v="0"/>
    <x v="2"/>
    <n v="35441"/>
    <n v="1"/>
    <n v="1"/>
    <d v="2013-02-14T00:00:00"/>
    <n v="94"/>
    <n v="25"/>
    <n v="1"/>
    <n v="9"/>
    <n v="2"/>
    <n v="1"/>
    <n v="1"/>
    <n v="39"/>
    <n v="2"/>
    <n v="1"/>
    <n v="0"/>
    <n v="3"/>
    <n v="8"/>
    <n v="0"/>
    <n v="0"/>
    <n v="0"/>
    <n v="0"/>
    <n v="0"/>
    <n v="0"/>
    <n v="0"/>
    <s v="Canada"/>
  </r>
  <r>
    <n v="11114"/>
    <n v="1970"/>
    <n v="55"/>
    <x v="0"/>
    <x v="3"/>
    <n v="19656"/>
    <n v="1"/>
    <n v="0"/>
    <d v="2013-02-08T00:00:00"/>
    <n v="94"/>
    <n v="25"/>
    <n v="4"/>
    <n v="9"/>
    <n v="6"/>
    <n v="8"/>
    <n v="32"/>
    <n v="84"/>
    <n v="3"/>
    <n v="2"/>
    <n v="1"/>
    <n v="3"/>
    <n v="7"/>
    <n v="0"/>
    <n v="0"/>
    <n v="0"/>
    <n v="0"/>
    <n v="0"/>
    <n v="0"/>
    <n v="0"/>
    <s v="Spain"/>
  </r>
  <r>
    <n v="9553"/>
    <n v="1987"/>
    <n v="38"/>
    <x v="0"/>
    <x v="2"/>
    <n v="7500"/>
    <n v="0"/>
    <n v="0"/>
    <d v="2013-01-09T00:00:00"/>
    <n v="94"/>
    <n v="0"/>
    <n v="2"/>
    <n v="3"/>
    <n v="4"/>
    <n v="1"/>
    <n v="5"/>
    <n v="15"/>
    <n v="1"/>
    <n v="0"/>
    <n v="0"/>
    <n v="3"/>
    <n v="6"/>
    <n v="0"/>
    <n v="0"/>
    <n v="0"/>
    <n v="0"/>
    <n v="0"/>
    <n v="0"/>
    <n v="0"/>
    <s v="India"/>
  </r>
  <r>
    <n v="6055"/>
    <n v="1979"/>
    <n v="46"/>
    <x v="0"/>
    <x v="2"/>
    <n v="71626"/>
    <n v="0"/>
    <n v="0"/>
    <d v="2012-11-01T00:00:00"/>
    <n v="94"/>
    <n v="546"/>
    <n v="72"/>
    <n v="376"/>
    <n v="94"/>
    <n v="145"/>
    <n v="72"/>
    <n v="1305"/>
    <n v="1"/>
    <n v="5"/>
    <n v="5"/>
    <n v="8"/>
    <n v="3"/>
    <n v="0"/>
    <n v="1"/>
    <n v="0"/>
    <n v="0"/>
    <n v="0"/>
    <n v="0"/>
    <n v="0"/>
    <s v="Spain"/>
  </r>
  <r>
    <n v="4786"/>
    <n v="1977"/>
    <n v="48"/>
    <x v="0"/>
    <x v="2"/>
    <n v="75330"/>
    <n v="1"/>
    <n v="1"/>
    <d v="2012-10-04T00:00:00"/>
    <n v="94"/>
    <n v="555"/>
    <n v="82"/>
    <n v="257"/>
    <n v="93"/>
    <n v="61"/>
    <n v="61"/>
    <n v="1109"/>
    <n v="4"/>
    <n v="10"/>
    <n v="3"/>
    <n v="12"/>
    <n v="6"/>
    <n v="0"/>
    <n v="0"/>
    <n v="0"/>
    <n v="0"/>
    <n v="0"/>
    <n v="0"/>
    <n v="0"/>
    <s v="USA"/>
  </r>
  <r>
    <n v="5015"/>
    <n v="1976"/>
    <n v="49"/>
    <x v="3"/>
    <x v="2"/>
    <n v="34529"/>
    <n v="1"/>
    <n v="0"/>
    <d v="2012-09-14T00:00:00"/>
    <n v="94"/>
    <n v="68"/>
    <n v="6"/>
    <n v="38"/>
    <n v="3"/>
    <n v="6"/>
    <n v="41"/>
    <n v="162"/>
    <n v="2"/>
    <n v="2"/>
    <n v="2"/>
    <n v="3"/>
    <n v="7"/>
    <n v="0"/>
    <n v="0"/>
    <n v="0"/>
    <n v="0"/>
    <n v="0"/>
    <n v="0"/>
    <n v="0"/>
    <s v="Spain"/>
  </r>
  <r>
    <n v="8560"/>
    <n v="1992"/>
    <n v="33"/>
    <x v="0"/>
    <x v="1"/>
    <n v="48789"/>
    <n v="0"/>
    <n v="0"/>
    <d v="2012-09-10T00:00:00"/>
    <n v="94"/>
    <n v="351"/>
    <n v="16"/>
    <n v="156"/>
    <n v="7"/>
    <n v="5"/>
    <n v="145"/>
    <n v="680"/>
    <n v="1"/>
    <n v="6"/>
    <n v="4"/>
    <n v="7"/>
    <n v="6"/>
    <n v="0"/>
    <n v="0"/>
    <n v="0"/>
    <n v="0"/>
    <n v="0"/>
    <n v="0"/>
    <n v="0"/>
    <s v="Canada"/>
  </r>
  <r>
    <n v="3469"/>
    <n v="1977"/>
    <n v="48"/>
    <x v="1"/>
    <x v="0"/>
    <n v="34487"/>
    <n v="1"/>
    <n v="1"/>
    <d v="2012-09-06T00:00:00"/>
    <n v="94"/>
    <n v="19"/>
    <n v="18"/>
    <n v="33"/>
    <n v="24"/>
    <n v="1"/>
    <n v="8"/>
    <n v="103"/>
    <n v="3"/>
    <n v="3"/>
    <n v="0"/>
    <n v="3"/>
    <n v="9"/>
    <n v="0"/>
    <n v="0"/>
    <n v="0"/>
    <n v="0"/>
    <n v="0"/>
    <n v="0"/>
    <n v="0"/>
    <s v="Spain"/>
  </r>
  <r>
    <n v="5885"/>
    <n v="1973"/>
    <n v="52"/>
    <x v="2"/>
    <x v="2"/>
    <n v="35688"/>
    <n v="2"/>
    <n v="1"/>
    <d v="2012-08-22T00:00:00"/>
    <n v="94"/>
    <n v="73"/>
    <n v="3"/>
    <n v="90"/>
    <n v="12"/>
    <n v="1"/>
    <n v="32"/>
    <n v="211"/>
    <n v="7"/>
    <n v="4"/>
    <n v="1"/>
    <n v="4"/>
    <n v="8"/>
    <n v="0"/>
    <n v="0"/>
    <n v="0"/>
    <n v="0"/>
    <n v="0"/>
    <n v="0"/>
    <n v="0"/>
    <s v="Canada"/>
  </r>
  <r>
    <n v="3310"/>
    <n v="1973"/>
    <n v="52"/>
    <x v="2"/>
    <x v="2"/>
    <n v="35688"/>
    <n v="2"/>
    <n v="1"/>
    <d v="2012-08-22T00:00:00"/>
    <n v="94"/>
    <n v="73"/>
    <n v="3"/>
    <n v="90"/>
    <n v="12"/>
    <n v="1"/>
    <n v="32"/>
    <n v="211"/>
    <n v="7"/>
    <n v="4"/>
    <n v="1"/>
    <n v="4"/>
    <n v="8"/>
    <n v="0"/>
    <n v="0"/>
    <n v="0"/>
    <n v="0"/>
    <n v="0"/>
    <n v="0"/>
    <n v="0"/>
    <s v="Spain"/>
  </r>
  <r>
    <n v="2134"/>
    <n v="1952"/>
    <n v="73"/>
    <x v="0"/>
    <x v="1"/>
    <n v="53700"/>
    <n v="0"/>
    <n v="1"/>
    <d v="2012-08-17T00:00:00"/>
    <n v="94"/>
    <n v="263"/>
    <n v="5"/>
    <n v="233"/>
    <n v="69"/>
    <n v="41"/>
    <n v="83"/>
    <n v="694"/>
    <n v="4"/>
    <n v="5"/>
    <n v="5"/>
    <n v="8"/>
    <n v="5"/>
    <n v="0"/>
    <n v="0"/>
    <n v="0"/>
    <n v="0"/>
    <n v="0"/>
    <n v="0"/>
    <n v="0"/>
    <s v="Saudi Arabia"/>
  </r>
  <r>
    <n v="2532"/>
    <n v="1987"/>
    <n v="38"/>
    <x v="3"/>
    <x v="1"/>
    <n v="73454"/>
    <n v="0"/>
    <n v="0"/>
    <d v="2014-03-01T00:00:00"/>
    <n v="95"/>
    <n v="982"/>
    <n v="73"/>
    <n v="351"/>
    <n v="56"/>
    <n v="14"/>
    <n v="175"/>
    <n v="1651"/>
    <n v="1"/>
    <n v="2"/>
    <n v="4"/>
    <n v="6"/>
    <n v="5"/>
    <n v="1"/>
    <n v="0"/>
    <n v="0"/>
    <n v="0"/>
    <n v="0"/>
    <n v="0"/>
    <n v="0"/>
    <s v="Spain"/>
  </r>
  <r>
    <n v="2579"/>
    <n v="1957"/>
    <n v="68"/>
    <x v="0"/>
    <x v="2"/>
    <n v="71113"/>
    <n v="0"/>
    <n v="1"/>
    <d v="2013-12-17T00:00:00"/>
    <n v="95"/>
    <n v="495"/>
    <n v="33"/>
    <n v="255"/>
    <n v="11"/>
    <n v="33"/>
    <n v="8"/>
    <n v="835"/>
    <n v="4"/>
    <n v="6"/>
    <n v="7"/>
    <n v="9"/>
    <n v="4"/>
    <n v="0"/>
    <n v="0"/>
    <n v="0"/>
    <n v="0"/>
    <n v="0"/>
    <n v="0"/>
    <n v="0"/>
    <s v="Spain"/>
  </r>
  <r>
    <n v="3117"/>
    <n v="1955"/>
    <n v="70"/>
    <x v="0"/>
    <x v="1"/>
    <m/>
    <n v="0"/>
    <n v="1"/>
    <d v="2013-10-18T00:00:00"/>
    <n v="95"/>
    <n v="264"/>
    <n v="0"/>
    <n v="21"/>
    <n v="12"/>
    <n v="6"/>
    <n v="147"/>
    <n v="450"/>
    <n v="3"/>
    <n v="6"/>
    <n v="1"/>
    <n v="5"/>
    <n v="7"/>
    <n v="0"/>
    <n v="0"/>
    <n v="0"/>
    <n v="0"/>
    <n v="0"/>
    <n v="0"/>
    <n v="0"/>
    <s v="Australia"/>
  </r>
  <r>
    <n v="5623"/>
    <n v="1980"/>
    <n v="45"/>
    <x v="3"/>
    <x v="2"/>
    <n v="31535"/>
    <n v="1"/>
    <n v="0"/>
    <d v="2013-09-26T00:00:00"/>
    <n v="95"/>
    <n v="15"/>
    <n v="4"/>
    <n v="13"/>
    <n v="0"/>
    <n v="0"/>
    <n v="19"/>
    <n v="51"/>
    <n v="1"/>
    <n v="1"/>
    <n v="1"/>
    <n v="2"/>
    <n v="7"/>
    <n v="1"/>
    <n v="0"/>
    <n v="0"/>
    <n v="0"/>
    <n v="0"/>
    <n v="0"/>
    <n v="0"/>
    <s v="Spain"/>
  </r>
  <r>
    <n v="4789"/>
    <n v="1953"/>
    <n v="72"/>
    <x v="0"/>
    <x v="3"/>
    <n v="80812"/>
    <n v="0"/>
    <n v="0"/>
    <d v="2013-09-17T00:00:00"/>
    <n v="95"/>
    <n v="769"/>
    <n v="22"/>
    <n v="500"/>
    <n v="210"/>
    <n v="143"/>
    <n v="33"/>
    <n v="1677"/>
    <n v="1"/>
    <n v="4"/>
    <n v="8"/>
    <n v="5"/>
    <n v="2"/>
    <n v="1"/>
    <n v="0"/>
    <n v="1"/>
    <n v="1"/>
    <n v="0"/>
    <n v="0"/>
    <n v="0"/>
    <s v="India"/>
  </r>
  <r>
    <n v="9523"/>
    <n v="1982"/>
    <n v="43"/>
    <x v="0"/>
    <x v="3"/>
    <n v="40479"/>
    <n v="1"/>
    <n v="0"/>
    <d v="2013-08-17T00:00:00"/>
    <n v="95"/>
    <n v="5"/>
    <n v="0"/>
    <n v="8"/>
    <n v="2"/>
    <n v="0"/>
    <n v="0"/>
    <n v="15"/>
    <n v="1"/>
    <n v="0"/>
    <n v="0"/>
    <n v="3"/>
    <n v="4"/>
    <n v="0"/>
    <n v="0"/>
    <n v="0"/>
    <n v="0"/>
    <n v="0"/>
    <n v="0"/>
    <n v="0"/>
    <s v="Spain"/>
  </r>
  <r>
    <n v="5268"/>
    <n v="1960"/>
    <n v="65"/>
    <x v="0"/>
    <x v="2"/>
    <n v="29440"/>
    <n v="1"/>
    <n v="1"/>
    <d v="2013-08-11T00:00:00"/>
    <n v="95"/>
    <n v="17"/>
    <n v="8"/>
    <n v="14"/>
    <n v="10"/>
    <n v="4"/>
    <n v="3"/>
    <n v="56"/>
    <n v="2"/>
    <n v="1"/>
    <n v="0"/>
    <n v="4"/>
    <n v="7"/>
    <n v="0"/>
    <n v="0"/>
    <n v="0"/>
    <n v="0"/>
    <n v="0"/>
    <n v="0"/>
    <n v="0"/>
    <s v="Germany"/>
  </r>
  <r>
    <n v="1545"/>
    <n v="1986"/>
    <n v="39"/>
    <x v="0"/>
    <x v="2"/>
    <n v="38508"/>
    <n v="1"/>
    <n v="0"/>
    <d v="2013-08-02T00:00:00"/>
    <n v="95"/>
    <n v="120"/>
    <n v="19"/>
    <n v="206"/>
    <n v="25"/>
    <n v="19"/>
    <n v="54"/>
    <n v="443"/>
    <n v="6"/>
    <n v="7"/>
    <n v="2"/>
    <n v="5"/>
    <n v="8"/>
    <n v="0"/>
    <n v="0"/>
    <n v="0"/>
    <n v="0"/>
    <n v="0"/>
    <n v="0"/>
    <n v="0"/>
    <s v="Spain"/>
  </r>
  <r>
    <n v="2254"/>
    <n v="1983"/>
    <n v="42"/>
    <x v="0"/>
    <x v="2"/>
    <n v="69520"/>
    <n v="0"/>
    <n v="0"/>
    <d v="2013-07-07T00:00:00"/>
    <n v="95"/>
    <n v="627"/>
    <n v="120"/>
    <n v="414"/>
    <n v="121"/>
    <n v="80"/>
    <n v="93"/>
    <n v="1455"/>
    <n v="1"/>
    <n v="9"/>
    <n v="6"/>
    <n v="5"/>
    <n v="5"/>
    <n v="0"/>
    <n v="0"/>
    <n v="0"/>
    <n v="0"/>
    <n v="0"/>
    <n v="0"/>
    <n v="0"/>
    <s v="Australia"/>
  </r>
  <r>
    <n v="2661"/>
    <n v="1964"/>
    <n v="61"/>
    <x v="0"/>
    <x v="1"/>
    <n v="18701"/>
    <n v="1"/>
    <n v="1"/>
    <d v="2013-06-04T00:00:00"/>
    <n v="95"/>
    <n v="12"/>
    <n v="4"/>
    <n v="2"/>
    <n v="10"/>
    <n v="6"/>
    <n v="10"/>
    <n v="44"/>
    <n v="4"/>
    <n v="2"/>
    <n v="0"/>
    <n v="4"/>
    <n v="5"/>
    <n v="0"/>
    <n v="0"/>
    <n v="0"/>
    <n v="0"/>
    <n v="0"/>
    <n v="0"/>
    <n v="0"/>
    <s v="Saudi Arabia"/>
  </r>
  <r>
    <n v="3130"/>
    <n v="1964"/>
    <n v="61"/>
    <x v="0"/>
    <x v="1"/>
    <n v="18701"/>
    <n v="1"/>
    <n v="1"/>
    <d v="2013-06-04T00:00:00"/>
    <n v="95"/>
    <n v="12"/>
    <n v="4"/>
    <n v="2"/>
    <n v="10"/>
    <n v="6"/>
    <n v="10"/>
    <n v="44"/>
    <n v="4"/>
    <n v="2"/>
    <n v="0"/>
    <n v="4"/>
    <n v="5"/>
    <n v="0"/>
    <n v="0"/>
    <n v="0"/>
    <n v="0"/>
    <n v="0"/>
    <n v="0"/>
    <n v="0"/>
    <s v="Spain"/>
  </r>
  <r>
    <n v="5847"/>
    <n v="1969"/>
    <n v="56"/>
    <x v="0"/>
    <x v="0"/>
    <n v="69901"/>
    <n v="0"/>
    <n v="1"/>
    <d v="2013-05-29T00:00:00"/>
    <n v="95"/>
    <n v="312"/>
    <n v="21"/>
    <n v="206"/>
    <n v="102"/>
    <n v="92"/>
    <n v="149"/>
    <n v="882"/>
    <n v="3"/>
    <n v="7"/>
    <n v="3"/>
    <n v="10"/>
    <n v="5"/>
    <n v="0"/>
    <n v="0"/>
    <n v="0"/>
    <n v="0"/>
    <n v="0"/>
    <n v="0"/>
    <n v="0"/>
    <s v="Spain"/>
  </r>
  <r>
    <n v="5863"/>
    <n v="1953"/>
    <n v="72"/>
    <x v="0"/>
    <x v="2"/>
    <n v="47703"/>
    <n v="0"/>
    <n v="1"/>
    <d v="2013-05-29T00:00:00"/>
    <n v="95"/>
    <n v="359"/>
    <n v="0"/>
    <n v="134"/>
    <n v="13"/>
    <n v="26"/>
    <n v="123"/>
    <n v="655"/>
    <n v="4"/>
    <n v="6"/>
    <n v="3"/>
    <n v="8"/>
    <n v="5"/>
    <n v="0"/>
    <n v="0"/>
    <n v="0"/>
    <n v="0"/>
    <n v="0"/>
    <n v="0"/>
    <n v="0"/>
    <s v="Spain"/>
  </r>
  <r>
    <n v="999"/>
    <n v="1991"/>
    <n v="34"/>
    <x v="0"/>
    <x v="1"/>
    <n v="86037"/>
    <n v="0"/>
    <n v="0"/>
    <d v="2013-01-02T00:00:00"/>
    <n v="95"/>
    <n v="490"/>
    <n v="44"/>
    <n v="125"/>
    <n v="29"/>
    <n v="20"/>
    <n v="22"/>
    <n v="730"/>
    <n v="1"/>
    <n v="6"/>
    <n v="7"/>
    <n v="11"/>
    <n v="3"/>
    <n v="0"/>
    <n v="1"/>
    <n v="1"/>
    <n v="0"/>
    <n v="0"/>
    <n v="1"/>
    <n v="0"/>
    <s v="Canada"/>
  </r>
  <r>
    <n v="2931"/>
    <n v="1978"/>
    <n v="47"/>
    <x v="0"/>
    <x v="0"/>
    <n v="71847"/>
    <n v="0"/>
    <n v="0"/>
    <d v="2012-09-21T00:00:00"/>
    <n v="95"/>
    <n v="737"/>
    <n v="21"/>
    <n v="106"/>
    <n v="55"/>
    <n v="63"/>
    <n v="210"/>
    <n v="1192"/>
    <n v="0"/>
    <n v="6"/>
    <n v="7"/>
    <n v="9"/>
    <n v="3"/>
    <n v="0"/>
    <n v="0"/>
    <n v="0"/>
    <n v="1"/>
    <n v="0"/>
    <n v="0"/>
    <n v="0"/>
    <s v="Spain"/>
  </r>
  <r>
    <n v="1890"/>
    <n v="1971"/>
    <n v="54"/>
    <x v="2"/>
    <x v="3"/>
    <n v="42033"/>
    <n v="1"/>
    <n v="1"/>
    <d v="2012-09-19T00:00:00"/>
    <n v="95"/>
    <n v="11"/>
    <n v="1"/>
    <n v="4"/>
    <n v="2"/>
    <n v="0"/>
    <n v="7"/>
    <n v="25"/>
    <n v="1"/>
    <n v="1"/>
    <n v="0"/>
    <n v="2"/>
    <n v="7"/>
    <n v="0"/>
    <n v="0"/>
    <n v="0"/>
    <n v="0"/>
    <n v="0"/>
    <n v="0"/>
    <n v="0"/>
    <s v="Spain"/>
  </r>
  <r>
    <n v="5589"/>
    <n v="1964"/>
    <n v="61"/>
    <x v="0"/>
    <x v="0"/>
    <n v="51983"/>
    <n v="0"/>
    <n v="1"/>
    <d v="2012-08-31T00:00:00"/>
    <n v="95"/>
    <n v="631"/>
    <n v="0"/>
    <n v="115"/>
    <n v="10"/>
    <n v="7"/>
    <n v="30"/>
    <n v="793"/>
    <n v="3"/>
    <n v="9"/>
    <n v="2"/>
    <n v="10"/>
    <n v="7"/>
    <n v="0"/>
    <n v="0"/>
    <n v="0"/>
    <n v="0"/>
    <n v="0"/>
    <n v="0"/>
    <n v="0"/>
    <s v="India"/>
  </r>
  <r>
    <n v="10172"/>
    <n v="1988"/>
    <n v="37"/>
    <x v="0"/>
    <x v="1"/>
    <n v="68655"/>
    <n v="0"/>
    <n v="0"/>
    <d v="2012-08-10T00:00:00"/>
    <n v="95"/>
    <n v="456"/>
    <n v="19"/>
    <n v="832"/>
    <n v="75"/>
    <n v="118"/>
    <n v="38"/>
    <n v="1538"/>
    <n v="1"/>
    <n v="4"/>
    <n v="5"/>
    <n v="11"/>
    <n v="3"/>
    <n v="0"/>
    <n v="0"/>
    <n v="0"/>
    <n v="0"/>
    <n v="0"/>
    <n v="0"/>
    <n v="0"/>
    <s v="Spain"/>
  </r>
  <r>
    <n v="6729"/>
    <n v="1988"/>
    <n v="37"/>
    <x v="0"/>
    <x v="1"/>
    <n v="68655"/>
    <n v="0"/>
    <n v="0"/>
    <d v="2012-08-10T00:00:00"/>
    <n v="95"/>
    <n v="456"/>
    <n v="19"/>
    <n v="832"/>
    <n v="75"/>
    <n v="118"/>
    <n v="38"/>
    <n v="1538"/>
    <n v="1"/>
    <n v="4"/>
    <n v="5"/>
    <n v="11"/>
    <n v="3"/>
    <n v="0"/>
    <n v="0"/>
    <n v="0"/>
    <n v="0"/>
    <n v="0"/>
    <n v="0"/>
    <n v="0"/>
    <s v="Saudi Arabia"/>
  </r>
  <r>
    <n v="10492"/>
    <n v="1959"/>
    <n v="66"/>
    <x v="0"/>
    <x v="3"/>
    <n v="38285"/>
    <n v="2"/>
    <n v="1"/>
    <d v="2014-06-24T00:00:00"/>
    <n v="96"/>
    <n v="2"/>
    <n v="0"/>
    <n v="5"/>
    <n v="2"/>
    <n v="0"/>
    <n v="1"/>
    <n v="10"/>
    <n v="1"/>
    <n v="0"/>
    <n v="0"/>
    <n v="3"/>
    <n v="2"/>
    <n v="0"/>
    <n v="0"/>
    <n v="0"/>
    <n v="0"/>
    <n v="0"/>
    <n v="0"/>
    <n v="0"/>
    <s v="India"/>
  </r>
  <r>
    <n v="2939"/>
    <n v="1970"/>
    <n v="55"/>
    <x v="3"/>
    <x v="3"/>
    <n v="79419"/>
    <n v="0"/>
    <n v="0"/>
    <d v="2014-06-22T00:00:00"/>
    <n v="96"/>
    <n v="751"/>
    <n v="127"/>
    <n v="687"/>
    <n v="20"/>
    <n v="15"/>
    <n v="31"/>
    <n v="1631"/>
    <n v="1"/>
    <n v="4"/>
    <n v="6"/>
    <n v="4"/>
    <n v="2"/>
    <n v="0"/>
    <n v="0"/>
    <n v="0"/>
    <n v="0"/>
    <n v="0"/>
    <n v="0"/>
    <n v="0"/>
    <s v="Canada"/>
  </r>
  <r>
    <n v="5948"/>
    <n v="1975"/>
    <n v="50"/>
    <x v="0"/>
    <x v="1"/>
    <n v="57338"/>
    <n v="0"/>
    <n v="1"/>
    <d v="2014-04-29T00:00:00"/>
    <n v="96"/>
    <n v="143"/>
    <n v="6"/>
    <n v="52"/>
    <n v="11"/>
    <n v="8"/>
    <n v="17"/>
    <n v="237"/>
    <n v="2"/>
    <n v="4"/>
    <n v="1"/>
    <n v="5"/>
    <n v="5"/>
    <n v="0"/>
    <n v="0"/>
    <n v="0"/>
    <n v="0"/>
    <n v="0"/>
    <n v="0"/>
    <n v="0"/>
    <s v="USA"/>
  </r>
  <r>
    <n v="574"/>
    <n v="1964"/>
    <n v="61"/>
    <x v="0"/>
    <x v="2"/>
    <n v="42523"/>
    <n v="0"/>
    <n v="0"/>
    <d v="2014-04-23T00:00:00"/>
    <n v="96"/>
    <n v="14"/>
    <n v="36"/>
    <n v="11"/>
    <n v="3"/>
    <n v="26"/>
    <n v="35"/>
    <n v="125"/>
    <n v="1"/>
    <n v="1"/>
    <n v="1"/>
    <n v="4"/>
    <n v="2"/>
    <n v="0"/>
    <n v="0"/>
    <n v="0"/>
    <n v="0"/>
    <n v="0"/>
    <n v="0"/>
    <n v="0"/>
    <s v="Germany"/>
  </r>
  <r>
    <n v="3266"/>
    <n v="1964"/>
    <n v="61"/>
    <x v="0"/>
    <x v="2"/>
    <n v="42523"/>
    <n v="0"/>
    <n v="0"/>
    <d v="2014-04-23T00:00:00"/>
    <n v="96"/>
    <n v="14"/>
    <n v="36"/>
    <n v="11"/>
    <n v="3"/>
    <n v="26"/>
    <n v="35"/>
    <n v="125"/>
    <n v="1"/>
    <n v="1"/>
    <n v="1"/>
    <n v="4"/>
    <n v="2"/>
    <n v="0"/>
    <n v="0"/>
    <n v="0"/>
    <n v="0"/>
    <n v="0"/>
    <n v="0"/>
    <n v="0"/>
    <s v="Canada"/>
  </r>
  <r>
    <n v="10500"/>
    <n v="1984"/>
    <n v="41"/>
    <x v="0"/>
    <x v="2"/>
    <n v="31761"/>
    <n v="1"/>
    <n v="0"/>
    <d v="2014-04-05T00:00:00"/>
    <n v="96"/>
    <n v="19"/>
    <n v="1"/>
    <n v="20"/>
    <n v="16"/>
    <n v="14"/>
    <n v="28"/>
    <n v="98"/>
    <n v="2"/>
    <n v="3"/>
    <n v="0"/>
    <n v="4"/>
    <n v="5"/>
    <n v="0"/>
    <n v="0"/>
    <n v="0"/>
    <n v="0"/>
    <n v="0"/>
    <n v="0"/>
    <n v="0"/>
    <s v="Australia"/>
  </r>
  <r>
    <n v="7987"/>
    <n v="1969"/>
    <n v="56"/>
    <x v="0"/>
    <x v="2"/>
    <n v="65747"/>
    <n v="0"/>
    <n v="1"/>
    <d v="2014-03-07T00:00:00"/>
    <n v="96"/>
    <n v="346"/>
    <n v="17"/>
    <n v="48"/>
    <n v="23"/>
    <n v="13"/>
    <n v="13"/>
    <n v="460"/>
    <n v="4"/>
    <n v="8"/>
    <n v="1"/>
    <n v="6"/>
    <n v="6"/>
    <n v="0"/>
    <n v="1"/>
    <n v="0"/>
    <n v="0"/>
    <n v="0"/>
    <n v="0"/>
    <n v="0"/>
    <s v="Canada"/>
  </r>
  <r>
    <n v="1135"/>
    <n v="1960"/>
    <n v="65"/>
    <x v="3"/>
    <x v="3"/>
    <n v="17144"/>
    <n v="1"/>
    <n v="1"/>
    <d v="2014-02-15T00:00:00"/>
    <n v="96"/>
    <n v="18"/>
    <n v="2"/>
    <n v="19"/>
    <n v="0"/>
    <n v="2"/>
    <n v="6"/>
    <n v="47"/>
    <n v="5"/>
    <n v="3"/>
    <n v="0"/>
    <n v="4"/>
    <n v="7"/>
    <n v="0"/>
    <n v="0"/>
    <n v="0"/>
    <n v="0"/>
    <n v="0"/>
    <n v="0"/>
    <n v="0"/>
    <s v="Canada"/>
  </r>
  <r>
    <n v="24"/>
    <n v="1960"/>
    <n v="65"/>
    <x v="3"/>
    <x v="3"/>
    <n v="17144"/>
    <n v="1"/>
    <n v="1"/>
    <d v="2014-02-15T00:00:00"/>
    <n v="96"/>
    <n v="18"/>
    <n v="2"/>
    <n v="19"/>
    <n v="0"/>
    <n v="2"/>
    <n v="6"/>
    <n v="47"/>
    <n v="5"/>
    <n v="3"/>
    <n v="0"/>
    <n v="4"/>
    <n v="7"/>
    <n v="0"/>
    <n v="0"/>
    <n v="0"/>
    <n v="0"/>
    <n v="0"/>
    <n v="0"/>
    <n v="0"/>
    <s v="Saudi Arabia"/>
  </r>
  <r>
    <n v="7244"/>
    <n v="1951"/>
    <n v="74"/>
    <x v="0"/>
    <x v="1"/>
    <m/>
    <n v="2"/>
    <n v="1"/>
    <d v="2014-01-01T00:00:00"/>
    <n v="96"/>
    <n v="48"/>
    <n v="5"/>
    <n v="48"/>
    <n v="6"/>
    <n v="10"/>
    <n v="7"/>
    <n v="124"/>
    <n v="3"/>
    <n v="2"/>
    <n v="1"/>
    <n v="4"/>
    <n v="6"/>
    <n v="0"/>
    <n v="0"/>
    <n v="0"/>
    <n v="0"/>
    <n v="0"/>
    <n v="0"/>
    <n v="0"/>
    <s v="Australia"/>
  </r>
  <r>
    <n v="1966"/>
    <n v="1965"/>
    <n v="60"/>
    <x v="1"/>
    <x v="2"/>
    <n v="84618"/>
    <n v="0"/>
    <n v="0"/>
    <d v="2013-11-22T00:00:00"/>
    <n v="96"/>
    <n v="684"/>
    <n v="100"/>
    <n v="801"/>
    <n v="21"/>
    <n v="66"/>
    <n v="0"/>
    <n v="1672"/>
    <n v="1"/>
    <n v="6"/>
    <n v="9"/>
    <n v="10"/>
    <n v="2"/>
    <n v="0"/>
    <n v="0"/>
    <n v="1"/>
    <n v="0"/>
    <n v="0"/>
    <n v="0"/>
    <n v="0"/>
    <s v="Australia"/>
  </r>
  <r>
    <n v="7789"/>
    <n v="1965"/>
    <n v="60"/>
    <x v="1"/>
    <x v="2"/>
    <n v="84618"/>
    <n v="0"/>
    <n v="0"/>
    <d v="2013-11-22T00:00:00"/>
    <n v="96"/>
    <n v="684"/>
    <n v="100"/>
    <n v="801"/>
    <n v="21"/>
    <n v="66"/>
    <n v="0"/>
    <n v="1672"/>
    <n v="1"/>
    <n v="6"/>
    <n v="9"/>
    <n v="10"/>
    <n v="2"/>
    <n v="0"/>
    <n v="0"/>
    <n v="1"/>
    <n v="0"/>
    <n v="0"/>
    <n v="0"/>
    <n v="0"/>
    <s v="Spain"/>
  </r>
  <r>
    <n v="3336"/>
    <n v="1948"/>
    <n v="77"/>
    <x v="1"/>
    <x v="3"/>
    <n v="66375"/>
    <n v="0"/>
    <n v="1"/>
    <d v="2013-11-21T00:00:00"/>
    <n v="96"/>
    <n v="712"/>
    <n v="0"/>
    <n v="45"/>
    <n v="0"/>
    <n v="0"/>
    <n v="191"/>
    <n v="948"/>
    <n v="3"/>
    <n v="2"/>
    <n v="4"/>
    <n v="5"/>
    <n v="7"/>
    <n v="1"/>
    <n v="0"/>
    <n v="0"/>
    <n v="0"/>
    <n v="0"/>
    <n v="0"/>
    <n v="0"/>
    <s v="Australia"/>
  </r>
  <r>
    <n v="5644"/>
    <n v="1957"/>
    <n v="68"/>
    <x v="0"/>
    <x v="3"/>
    <n v="42213"/>
    <n v="0"/>
    <n v="1"/>
    <d v="2013-10-12T00:00:00"/>
    <n v="96"/>
    <n v="309"/>
    <n v="3"/>
    <n v="24"/>
    <n v="4"/>
    <n v="3"/>
    <n v="20"/>
    <n v="363"/>
    <n v="2"/>
    <n v="5"/>
    <n v="1"/>
    <n v="7"/>
    <n v="7"/>
    <n v="0"/>
    <n v="1"/>
    <n v="0"/>
    <n v="0"/>
    <n v="0"/>
    <n v="0"/>
    <n v="0"/>
    <s v="Spain"/>
  </r>
  <r>
    <n v="1295"/>
    <n v="1963"/>
    <n v="62"/>
    <x v="0"/>
    <x v="2"/>
    <m/>
    <n v="0"/>
    <n v="1"/>
    <d v="2013-08-11T00:00:00"/>
    <n v="96"/>
    <n v="231"/>
    <n v="65"/>
    <n v="196"/>
    <n v="38"/>
    <n v="71"/>
    <n v="124"/>
    <n v="725"/>
    <n v="1"/>
    <n v="6"/>
    <n v="5"/>
    <n v="7"/>
    <n v="4"/>
    <n v="0"/>
    <n v="0"/>
    <n v="0"/>
    <n v="0"/>
    <n v="0"/>
    <n v="0"/>
    <n v="0"/>
    <s v="Canada"/>
  </r>
  <r>
    <n v="6663"/>
    <n v="1940"/>
    <n v="85"/>
    <x v="1"/>
    <x v="1"/>
    <n v="51141"/>
    <n v="0"/>
    <n v="0"/>
    <d v="2013-07-08T00:00:00"/>
    <n v="96"/>
    <n v="144"/>
    <n v="0"/>
    <n v="7"/>
    <n v="0"/>
    <n v="0"/>
    <n v="6"/>
    <n v="157"/>
    <n v="1"/>
    <n v="3"/>
    <n v="1"/>
    <n v="4"/>
    <n v="5"/>
    <n v="0"/>
    <n v="0"/>
    <n v="0"/>
    <n v="0"/>
    <n v="0"/>
    <n v="0"/>
    <n v="0"/>
    <s v="Spain"/>
  </r>
  <r>
    <n v="10262"/>
    <n v="1980"/>
    <n v="45"/>
    <x v="0"/>
    <x v="2"/>
    <n v="15072"/>
    <n v="2"/>
    <n v="0"/>
    <d v="2013-05-10T00:00:00"/>
    <n v="96"/>
    <n v="8"/>
    <n v="2"/>
    <n v="15"/>
    <n v="0"/>
    <n v="10"/>
    <n v="18"/>
    <n v="53"/>
    <n v="4"/>
    <n v="3"/>
    <n v="1"/>
    <n v="3"/>
    <n v="5"/>
    <n v="0"/>
    <n v="0"/>
    <n v="0"/>
    <n v="0"/>
    <n v="0"/>
    <n v="0"/>
    <n v="0"/>
    <s v="India"/>
  </r>
  <r>
    <n v="456"/>
    <n v="1986"/>
    <n v="39"/>
    <x v="2"/>
    <x v="2"/>
    <n v="7500"/>
    <n v="1"/>
    <n v="0"/>
    <d v="2013-02-07T00:00:00"/>
    <n v="96"/>
    <n v="1"/>
    <n v="11"/>
    <n v="5"/>
    <n v="4"/>
    <n v="6"/>
    <n v="9"/>
    <n v="36"/>
    <n v="2"/>
    <n v="2"/>
    <n v="0"/>
    <n v="3"/>
    <n v="8"/>
    <n v="0"/>
    <n v="0"/>
    <n v="0"/>
    <n v="0"/>
    <n v="0"/>
    <n v="0"/>
    <n v="0"/>
    <s v="Spain"/>
  </r>
  <r>
    <n v="3270"/>
    <n v="1978"/>
    <n v="47"/>
    <x v="2"/>
    <x v="3"/>
    <n v="17117"/>
    <n v="1"/>
    <n v="0"/>
    <d v="2013-01-17T00:00:00"/>
    <n v="96"/>
    <n v="12"/>
    <n v="23"/>
    <n v="38"/>
    <n v="30"/>
    <n v="18"/>
    <n v="7"/>
    <n v="128"/>
    <n v="4"/>
    <n v="3"/>
    <n v="1"/>
    <n v="3"/>
    <n v="9"/>
    <n v="0"/>
    <n v="0"/>
    <n v="0"/>
    <n v="0"/>
    <n v="0"/>
    <n v="0"/>
    <n v="0"/>
    <s v="Saudi Arabia"/>
  </r>
  <r>
    <n v="5748"/>
    <n v="1965"/>
    <n v="60"/>
    <x v="0"/>
    <x v="2"/>
    <n v="59754"/>
    <n v="0"/>
    <n v="1"/>
    <d v="2012-12-01T00:00:00"/>
    <n v="96"/>
    <n v="115"/>
    <n v="27"/>
    <n v="44"/>
    <n v="4"/>
    <n v="146"/>
    <n v="139"/>
    <n v="475"/>
    <n v="3"/>
    <n v="5"/>
    <n v="2"/>
    <n v="6"/>
    <n v="5"/>
    <n v="0"/>
    <n v="0"/>
    <n v="0"/>
    <n v="0"/>
    <n v="0"/>
    <n v="1"/>
    <n v="0"/>
    <s v="Saudi Arabia"/>
  </r>
  <r>
    <n v="8952"/>
    <n v="1953"/>
    <n v="72"/>
    <x v="3"/>
    <x v="2"/>
    <n v="65569"/>
    <n v="0"/>
    <n v="1"/>
    <d v="2012-11-05T00:00:00"/>
    <n v="96"/>
    <n v="397"/>
    <n v="46"/>
    <n v="288"/>
    <n v="20"/>
    <n v="38"/>
    <n v="70"/>
    <n v="859"/>
    <n v="2"/>
    <n v="6"/>
    <n v="5"/>
    <n v="10"/>
    <n v="3"/>
    <n v="0"/>
    <n v="0"/>
    <n v="0"/>
    <n v="0"/>
    <n v="0"/>
    <n v="0"/>
    <n v="0"/>
    <s v="Spain"/>
  </r>
  <r>
    <n v="3921"/>
    <n v="1952"/>
    <n v="73"/>
    <x v="2"/>
    <x v="4"/>
    <n v="28457"/>
    <n v="0"/>
    <n v="0"/>
    <d v="2012-10-28T00:00:00"/>
    <n v="96"/>
    <n v="24"/>
    <n v="1"/>
    <n v="108"/>
    <n v="29"/>
    <n v="29"/>
    <n v="14"/>
    <n v="205"/>
    <n v="1"/>
    <n v="4"/>
    <n v="1"/>
    <n v="4"/>
    <n v="8"/>
    <n v="0"/>
    <n v="0"/>
    <n v="0"/>
    <n v="0"/>
    <n v="0"/>
    <n v="0"/>
    <n v="0"/>
    <s v="Spain"/>
  </r>
  <r>
    <n v="9826"/>
    <n v="1972"/>
    <n v="53"/>
    <x v="1"/>
    <x v="1"/>
    <n v="86857"/>
    <n v="0"/>
    <n v="0"/>
    <d v="2012-09-12T00:00:00"/>
    <n v="96"/>
    <n v="899"/>
    <n v="102"/>
    <n v="838"/>
    <n v="133"/>
    <n v="102"/>
    <n v="40"/>
    <n v="2114"/>
    <n v="1"/>
    <n v="5"/>
    <n v="6"/>
    <n v="10"/>
    <n v="2"/>
    <n v="0"/>
    <n v="0"/>
    <n v="0"/>
    <n v="0"/>
    <n v="0"/>
    <n v="1"/>
    <n v="0"/>
    <s v="USA"/>
  </r>
  <r>
    <n v="5830"/>
    <n v="1972"/>
    <n v="53"/>
    <x v="1"/>
    <x v="1"/>
    <n v="86857"/>
    <n v="0"/>
    <n v="0"/>
    <d v="2012-09-12T00:00:00"/>
    <n v="96"/>
    <n v="899"/>
    <n v="102"/>
    <n v="838"/>
    <n v="133"/>
    <n v="102"/>
    <n v="40"/>
    <n v="2114"/>
    <n v="1"/>
    <n v="5"/>
    <n v="6"/>
    <n v="10"/>
    <n v="2"/>
    <n v="0"/>
    <n v="0"/>
    <n v="0"/>
    <n v="0"/>
    <n v="0"/>
    <n v="1"/>
    <n v="0"/>
    <s v="Saudi Arabia"/>
  </r>
  <r>
    <n v="8310"/>
    <n v="1964"/>
    <n v="61"/>
    <x v="0"/>
    <x v="3"/>
    <n v="68142"/>
    <n v="0"/>
    <n v="1"/>
    <d v="2012-08-29T00:00:00"/>
    <n v="96"/>
    <n v="897"/>
    <n v="126"/>
    <n v="196"/>
    <n v="91"/>
    <n v="112"/>
    <n v="37"/>
    <n v="1459"/>
    <n v="3"/>
    <n v="10"/>
    <n v="4"/>
    <n v="7"/>
    <n v="6"/>
    <n v="0"/>
    <n v="0"/>
    <n v="0"/>
    <n v="0"/>
    <n v="0"/>
    <n v="0"/>
    <n v="0"/>
    <s v="Spain"/>
  </r>
  <r>
    <n v="6382"/>
    <n v="1953"/>
    <n v="72"/>
    <x v="0"/>
    <x v="3"/>
    <n v="48794"/>
    <n v="1"/>
    <n v="1"/>
    <d v="2014-06-26T00:00:00"/>
    <n v="97"/>
    <n v="25"/>
    <n v="0"/>
    <n v="11"/>
    <n v="3"/>
    <n v="0"/>
    <n v="15"/>
    <n v="54"/>
    <n v="1"/>
    <n v="1"/>
    <n v="0"/>
    <n v="3"/>
    <n v="4"/>
    <n v="0"/>
    <n v="0"/>
    <n v="0"/>
    <n v="0"/>
    <n v="0"/>
    <n v="0"/>
    <n v="0"/>
    <s v="USA"/>
  </r>
  <r>
    <n v="8439"/>
    <n v="1964"/>
    <n v="61"/>
    <x v="0"/>
    <x v="3"/>
    <n v="63404"/>
    <n v="0"/>
    <n v="2"/>
    <d v="2014-06-06T00:00:00"/>
    <n v="97"/>
    <n v="734"/>
    <n v="26"/>
    <n v="70"/>
    <n v="11"/>
    <n v="44"/>
    <n v="17"/>
    <n v="902"/>
    <n v="2"/>
    <n v="6"/>
    <n v="3"/>
    <n v="4"/>
    <n v="4"/>
    <n v="0"/>
    <n v="0"/>
    <n v="0"/>
    <n v="1"/>
    <n v="0"/>
    <n v="0"/>
    <n v="0"/>
    <s v="Spain"/>
  </r>
  <r>
    <n v="7613"/>
    <n v="1974"/>
    <n v="51"/>
    <x v="2"/>
    <x v="3"/>
    <n v="49669"/>
    <n v="1"/>
    <n v="0"/>
    <d v="2014-05-24T00:00:00"/>
    <n v="97"/>
    <n v="166"/>
    <n v="5"/>
    <n v="107"/>
    <n v="11"/>
    <n v="8"/>
    <n v="29"/>
    <n v="326"/>
    <n v="2"/>
    <n v="5"/>
    <n v="1"/>
    <n v="6"/>
    <n v="6"/>
    <n v="0"/>
    <n v="0"/>
    <n v="0"/>
    <n v="0"/>
    <n v="0"/>
    <n v="0"/>
    <n v="0"/>
    <s v="Spain"/>
  </r>
  <r>
    <n v="48"/>
    <n v="1964"/>
    <n v="61"/>
    <x v="0"/>
    <x v="3"/>
    <n v="55761"/>
    <n v="0"/>
    <n v="1"/>
    <d v="2014-04-24T00:00:00"/>
    <n v="97"/>
    <n v="136"/>
    <n v="1"/>
    <n v="12"/>
    <n v="0"/>
    <n v="3"/>
    <n v="32"/>
    <n v="184"/>
    <n v="2"/>
    <n v="4"/>
    <n v="1"/>
    <n v="3"/>
    <n v="6"/>
    <n v="0"/>
    <n v="1"/>
    <n v="0"/>
    <n v="0"/>
    <n v="0"/>
    <n v="0"/>
    <n v="0"/>
    <s v="Spain"/>
  </r>
  <r>
    <n v="5046"/>
    <n v="1958"/>
    <n v="67"/>
    <x v="0"/>
    <x v="0"/>
    <n v="78331"/>
    <n v="0"/>
    <n v="1"/>
    <d v="2014-01-23T00:00:00"/>
    <n v="97"/>
    <n v="756"/>
    <n v="138"/>
    <n v="354"/>
    <n v="160"/>
    <n v="169"/>
    <n v="61"/>
    <n v="1638"/>
    <n v="2"/>
    <n v="10"/>
    <n v="6"/>
    <n v="7"/>
    <n v="4"/>
    <n v="0"/>
    <n v="0"/>
    <n v="0"/>
    <n v="0"/>
    <n v="0"/>
    <n v="0"/>
    <n v="0"/>
    <s v="Saudi Arabia"/>
  </r>
  <r>
    <n v="3231"/>
    <n v="1973"/>
    <n v="52"/>
    <x v="0"/>
    <x v="2"/>
    <n v="37971"/>
    <n v="1"/>
    <n v="0"/>
    <d v="2013-11-25T00:00:00"/>
    <n v="97"/>
    <n v="5"/>
    <n v="4"/>
    <n v="10"/>
    <n v="2"/>
    <n v="2"/>
    <n v="7"/>
    <n v="30"/>
    <n v="1"/>
    <n v="1"/>
    <n v="0"/>
    <n v="3"/>
    <n v="8"/>
    <n v="0"/>
    <n v="0"/>
    <n v="0"/>
    <n v="0"/>
    <n v="0"/>
    <n v="0"/>
    <n v="0"/>
    <s v="USA"/>
  </r>
  <r>
    <n v="7181"/>
    <n v="1977"/>
    <n v="48"/>
    <x v="0"/>
    <x v="2"/>
    <n v="30368"/>
    <n v="0"/>
    <n v="1"/>
    <d v="2013-11-07T00:00:00"/>
    <n v="97"/>
    <n v="35"/>
    <n v="0"/>
    <n v="13"/>
    <n v="2"/>
    <n v="0"/>
    <n v="2"/>
    <n v="52"/>
    <n v="2"/>
    <n v="2"/>
    <n v="0"/>
    <n v="3"/>
    <n v="8"/>
    <n v="0"/>
    <n v="0"/>
    <n v="0"/>
    <n v="0"/>
    <n v="0"/>
    <n v="0"/>
    <n v="0"/>
    <s v="Spain"/>
  </r>
  <r>
    <n v="1663"/>
    <n v="1978"/>
    <n v="47"/>
    <x v="1"/>
    <x v="3"/>
    <n v="34043"/>
    <n v="1"/>
    <n v="0"/>
    <d v="2013-10-25T00:00:00"/>
    <n v="97"/>
    <n v="20"/>
    <n v="2"/>
    <n v="14"/>
    <n v="3"/>
    <n v="0"/>
    <n v="10"/>
    <n v="49"/>
    <n v="1"/>
    <n v="2"/>
    <n v="0"/>
    <n v="2"/>
    <n v="9"/>
    <n v="0"/>
    <n v="0"/>
    <n v="0"/>
    <n v="0"/>
    <n v="0"/>
    <n v="0"/>
    <n v="0"/>
    <s v="Spain"/>
  </r>
  <r>
    <n v="5441"/>
    <n v="1965"/>
    <n v="60"/>
    <x v="1"/>
    <x v="4"/>
    <n v="54111"/>
    <n v="0"/>
    <n v="1"/>
    <d v="2013-08-25T00:00:00"/>
    <n v="97"/>
    <n v="267"/>
    <n v="6"/>
    <n v="54"/>
    <n v="8"/>
    <n v="3"/>
    <n v="50"/>
    <n v="388"/>
    <n v="2"/>
    <n v="5"/>
    <n v="2"/>
    <n v="6"/>
    <n v="5"/>
    <n v="0"/>
    <n v="0"/>
    <n v="0"/>
    <n v="0"/>
    <n v="0"/>
    <n v="0"/>
    <n v="0"/>
    <s v="Spain"/>
  </r>
  <r>
    <n v="8602"/>
    <n v="1964"/>
    <n v="61"/>
    <x v="0"/>
    <x v="0"/>
    <n v="69932"/>
    <n v="0"/>
    <n v="1"/>
    <d v="2013-06-12T00:00:00"/>
    <n v="97"/>
    <n v="412"/>
    <n v="172"/>
    <n v="153"/>
    <n v="150"/>
    <n v="105"/>
    <n v="57"/>
    <n v="1049"/>
    <n v="2"/>
    <n v="7"/>
    <n v="6"/>
    <n v="11"/>
    <n v="4"/>
    <n v="0"/>
    <n v="0"/>
    <n v="0"/>
    <n v="0"/>
    <n v="0"/>
    <n v="0"/>
    <n v="0"/>
    <s v="Spain"/>
  </r>
  <r>
    <n v="9925"/>
    <n v="1981"/>
    <n v="44"/>
    <x v="1"/>
    <x v="3"/>
    <n v="39665"/>
    <n v="1"/>
    <n v="0"/>
    <d v="2013-05-25T00:00:00"/>
    <n v="97"/>
    <n v="127"/>
    <n v="1"/>
    <n v="56"/>
    <n v="0"/>
    <n v="1"/>
    <n v="31"/>
    <n v="216"/>
    <n v="3"/>
    <n v="4"/>
    <n v="2"/>
    <n v="3"/>
    <n v="7"/>
    <n v="1"/>
    <n v="0"/>
    <n v="0"/>
    <n v="0"/>
    <n v="0"/>
    <n v="0"/>
    <n v="0"/>
    <s v="Spain"/>
  </r>
  <r>
    <n v="9499"/>
    <n v="1954"/>
    <n v="71"/>
    <x v="0"/>
    <x v="2"/>
    <n v="93404"/>
    <n v="1"/>
    <n v="2"/>
    <d v="2013-05-07T00:00:00"/>
    <n v="97"/>
    <n v="1279"/>
    <n v="15"/>
    <n v="287"/>
    <n v="20"/>
    <n v="0"/>
    <n v="15"/>
    <n v="1616"/>
    <n v="3"/>
    <n v="3"/>
    <n v="4"/>
    <n v="7"/>
    <n v="5"/>
    <n v="0"/>
    <n v="1"/>
    <n v="1"/>
    <n v="0"/>
    <n v="0"/>
    <n v="0"/>
    <n v="0"/>
    <s v="Canada"/>
  </r>
  <r>
    <n v="6568"/>
    <n v="1984"/>
    <n v="41"/>
    <x v="0"/>
    <x v="2"/>
    <n v="38680"/>
    <n v="1"/>
    <n v="0"/>
    <d v="2013-03-28T00:00:00"/>
    <n v="97"/>
    <n v="11"/>
    <n v="0"/>
    <n v="36"/>
    <n v="15"/>
    <n v="5"/>
    <n v="12"/>
    <n v="79"/>
    <n v="1"/>
    <n v="2"/>
    <n v="0"/>
    <n v="3"/>
    <n v="7"/>
    <n v="0"/>
    <n v="0"/>
    <n v="0"/>
    <n v="0"/>
    <n v="0"/>
    <n v="0"/>
    <n v="0"/>
    <s v="USA"/>
  </r>
  <r>
    <n v="3032"/>
    <n v="1984"/>
    <n v="41"/>
    <x v="0"/>
    <x v="2"/>
    <n v="24570"/>
    <n v="1"/>
    <n v="0"/>
    <d v="2013-02-27T00:00:00"/>
    <n v="97"/>
    <n v="28"/>
    <n v="34"/>
    <n v="62"/>
    <n v="11"/>
    <n v="14"/>
    <n v="44"/>
    <n v="193"/>
    <n v="3"/>
    <n v="4"/>
    <n v="0"/>
    <n v="4"/>
    <n v="9"/>
    <n v="0"/>
    <n v="0"/>
    <n v="0"/>
    <n v="0"/>
    <n v="0"/>
    <n v="0"/>
    <n v="0"/>
    <s v="Spain"/>
  </r>
  <r>
    <n v="5153"/>
    <n v="1967"/>
    <n v="58"/>
    <x v="1"/>
    <x v="2"/>
    <n v="77766"/>
    <n v="0"/>
    <n v="1"/>
    <d v="2013-02-22T00:00:00"/>
    <n v="97"/>
    <n v="1004"/>
    <n v="59"/>
    <n v="265"/>
    <n v="115"/>
    <n v="59"/>
    <n v="27"/>
    <n v="1529"/>
    <n v="2"/>
    <n v="11"/>
    <n v="10"/>
    <n v="11"/>
    <n v="6"/>
    <n v="1"/>
    <n v="0"/>
    <n v="0"/>
    <n v="0"/>
    <n v="0"/>
    <n v="1"/>
    <n v="0"/>
    <s v="Spain"/>
  </r>
  <r>
    <n v="4127"/>
    <n v="1967"/>
    <n v="58"/>
    <x v="1"/>
    <x v="2"/>
    <n v="77766"/>
    <n v="0"/>
    <n v="1"/>
    <d v="2013-02-22T00:00:00"/>
    <n v="97"/>
    <n v="1004"/>
    <n v="59"/>
    <n v="265"/>
    <n v="115"/>
    <n v="59"/>
    <n v="27"/>
    <n v="1529"/>
    <n v="2"/>
    <n v="11"/>
    <n v="10"/>
    <n v="11"/>
    <n v="6"/>
    <n v="1"/>
    <n v="0"/>
    <n v="0"/>
    <n v="0"/>
    <n v="0"/>
    <n v="1"/>
    <n v="0"/>
    <s v="Spain"/>
  </r>
  <r>
    <n v="9940"/>
    <n v="1958"/>
    <n v="67"/>
    <x v="0"/>
    <x v="3"/>
    <n v="64961"/>
    <n v="0"/>
    <n v="1"/>
    <d v="2012-12-23T00:00:00"/>
    <n v="97"/>
    <n v="382"/>
    <n v="114"/>
    <n v="276"/>
    <n v="75"/>
    <n v="124"/>
    <n v="38"/>
    <n v="1009"/>
    <n v="2"/>
    <n v="6"/>
    <n v="4"/>
    <n v="4"/>
    <n v="3"/>
    <n v="0"/>
    <n v="0"/>
    <n v="0"/>
    <n v="0"/>
    <n v="0"/>
    <n v="0"/>
    <n v="0"/>
    <s v="Saudi Arabia"/>
  </r>
  <r>
    <n v="7527"/>
    <n v="1968"/>
    <n v="57"/>
    <x v="3"/>
    <x v="0"/>
    <n v="23748"/>
    <n v="1"/>
    <n v="0"/>
    <d v="2012-11-21T00:00:00"/>
    <n v="97"/>
    <n v="6"/>
    <n v="6"/>
    <n v="29"/>
    <n v="12"/>
    <n v="15"/>
    <n v="8"/>
    <n v="76"/>
    <n v="3"/>
    <n v="2"/>
    <n v="1"/>
    <n v="3"/>
    <n v="8"/>
    <n v="0"/>
    <n v="0"/>
    <n v="0"/>
    <n v="0"/>
    <n v="0"/>
    <n v="0"/>
    <n v="0"/>
    <s v="Spain"/>
  </r>
  <r>
    <n v="3406"/>
    <n v="1964"/>
    <n v="61"/>
    <x v="0"/>
    <x v="1"/>
    <n v="45989"/>
    <n v="0"/>
    <n v="1"/>
    <d v="2012-10-22T00:00:00"/>
    <n v="97"/>
    <n v="138"/>
    <n v="33"/>
    <n v="87"/>
    <n v="28"/>
    <n v="24"/>
    <n v="12"/>
    <n v="322"/>
    <n v="4"/>
    <n v="3"/>
    <n v="2"/>
    <n v="7"/>
    <n v="3"/>
    <n v="0"/>
    <n v="0"/>
    <n v="0"/>
    <n v="0"/>
    <n v="0"/>
    <n v="0"/>
    <n v="0"/>
    <s v="Saudi Arabia"/>
  </r>
  <r>
    <n v="9771"/>
    <n v="1988"/>
    <n v="37"/>
    <x v="2"/>
    <x v="1"/>
    <n v="23331"/>
    <n v="1"/>
    <n v="0"/>
    <d v="2012-10-05T00:00:00"/>
    <n v="97"/>
    <n v="104"/>
    <n v="20"/>
    <n v="101"/>
    <n v="24"/>
    <n v="15"/>
    <n v="5"/>
    <n v="269"/>
    <n v="6"/>
    <n v="5"/>
    <n v="1"/>
    <n v="5"/>
    <n v="9"/>
    <n v="0"/>
    <n v="0"/>
    <n v="0"/>
    <n v="0"/>
    <n v="0"/>
    <n v="0"/>
    <n v="0"/>
    <s v="India"/>
  </r>
  <r>
    <n v="6722"/>
    <n v="1954"/>
    <n v="71"/>
    <x v="1"/>
    <x v="2"/>
    <n v="70421"/>
    <n v="0"/>
    <n v="1"/>
    <d v="2014-06-28T00:00:00"/>
    <n v="98"/>
    <n v="479"/>
    <n v="28"/>
    <n v="136"/>
    <n v="75"/>
    <n v="14"/>
    <n v="35"/>
    <n v="767"/>
    <n v="3"/>
    <n v="10"/>
    <n v="3"/>
    <n v="7"/>
    <n v="6"/>
    <n v="0"/>
    <n v="0"/>
    <n v="0"/>
    <n v="0"/>
    <n v="0"/>
    <n v="0"/>
    <n v="0"/>
    <s v="Canada"/>
  </r>
  <r>
    <n v="213"/>
    <n v="1963"/>
    <n v="62"/>
    <x v="1"/>
    <x v="1"/>
    <n v="23091"/>
    <n v="1"/>
    <n v="1"/>
    <d v="2014-05-28T00:00:00"/>
    <n v="98"/>
    <n v="35"/>
    <n v="0"/>
    <n v="11"/>
    <n v="0"/>
    <n v="0"/>
    <n v="2"/>
    <n v="48"/>
    <n v="4"/>
    <n v="2"/>
    <n v="1"/>
    <n v="3"/>
    <n v="7"/>
    <n v="0"/>
    <n v="0"/>
    <n v="0"/>
    <n v="0"/>
    <n v="0"/>
    <n v="0"/>
    <n v="0"/>
    <s v="Spain"/>
  </r>
  <r>
    <n v="8541"/>
    <n v="1990"/>
    <n v="35"/>
    <x v="2"/>
    <x v="2"/>
    <n v="24683"/>
    <n v="1"/>
    <n v="0"/>
    <d v="2014-03-08T00:00:00"/>
    <n v="98"/>
    <n v="8"/>
    <n v="4"/>
    <n v="10"/>
    <n v="6"/>
    <n v="7"/>
    <n v="6"/>
    <n v="41"/>
    <n v="2"/>
    <n v="2"/>
    <n v="0"/>
    <n v="4"/>
    <n v="5"/>
    <n v="0"/>
    <n v="0"/>
    <n v="0"/>
    <n v="0"/>
    <n v="0"/>
    <n v="0"/>
    <n v="0"/>
    <s v="Spain"/>
  </r>
  <r>
    <n v="8475"/>
    <n v="1973"/>
    <n v="52"/>
    <x v="1"/>
    <x v="2"/>
    <n v="157243"/>
    <n v="0"/>
    <n v="1"/>
    <d v="2014-03-01T00:00:00"/>
    <n v="98"/>
    <n v="20"/>
    <n v="2"/>
    <n v="1582"/>
    <n v="1"/>
    <n v="2"/>
    <n v="1"/>
    <n v="1608"/>
    <n v="15"/>
    <n v="0"/>
    <n v="22"/>
    <n v="0"/>
    <n v="0"/>
    <n v="0"/>
    <n v="0"/>
    <n v="0"/>
    <n v="0"/>
    <n v="0"/>
    <n v="0"/>
    <n v="0"/>
    <s v="India"/>
  </r>
  <r>
    <n v="8070"/>
    <n v="1973"/>
    <n v="52"/>
    <x v="1"/>
    <x v="2"/>
    <n v="54222"/>
    <n v="0"/>
    <n v="1"/>
    <d v="2014-03-01T00:00:00"/>
    <n v="98"/>
    <n v="199"/>
    <n v="12"/>
    <n v="31"/>
    <n v="3"/>
    <n v="12"/>
    <n v="7"/>
    <n v="264"/>
    <n v="1"/>
    <n v="3"/>
    <n v="3"/>
    <n v="5"/>
    <n v="3"/>
    <n v="0"/>
    <n v="0"/>
    <n v="0"/>
    <n v="0"/>
    <n v="0"/>
    <n v="0"/>
    <n v="0"/>
    <s v="Spain"/>
  </r>
  <r>
    <n v="313"/>
    <n v="1968"/>
    <n v="57"/>
    <x v="0"/>
    <x v="4"/>
    <n v="73455"/>
    <n v="0"/>
    <n v="0"/>
    <d v="2013-10-28T00:00:00"/>
    <n v="98"/>
    <n v="901"/>
    <n v="61"/>
    <n v="757"/>
    <n v="186"/>
    <n v="163"/>
    <n v="20"/>
    <n v="2088"/>
    <n v="1"/>
    <n v="6"/>
    <n v="5"/>
    <n v="10"/>
    <n v="3"/>
    <n v="0"/>
    <n v="1"/>
    <n v="0"/>
    <n v="0"/>
    <n v="0"/>
    <n v="0"/>
    <n v="0"/>
    <s v="Saudi Arabia"/>
  </r>
  <r>
    <n v="9757"/>
    <n v="1972"/>
    <n v="53"/>
    <x v="0"/>
    <x v="3"/>
    <n v="84906"/>
    <n v="0"/>
    <n v="0"/>
    <d v="2013-10-04T00:00:00"/>
    <n v="98"/>
    <n v="997"/>
    <n v="15"/>
    <n v="414"/>
    <n v="99"/>
    <n v="30"/>
    <n v="76"/>
    <n v="1631"/>
    <n v="1"/>
    <n v="5"/>
    <n v="6"/>
    <n v="12"/>
    <n v="2"/>
    <n v="0"/>
    <n v="1"/>
    <n v="1"/>
    <n v="0"/>
    <n v="1"/>
    <n v="0"/>
    <n v="0"/>
    <s v="Spain"/>
  </r>
  <r>
    <n v="2088"/>
    <n v="1972"/>
    <n v="53"/>
    <x v="0"/>
    <x v="3"/>
    <n v="84906"/>
    <n v="0"/>
    <n v="0"/>
    <d v="2013-10-04T00:00:00"/>
    <n v="98"/>
    <n v="997"/>
    <n v="15"/>
    <n v="414"/>
    <n v="99"/>
    <n v="30"/>
    <n v="76"/>
    <n v="1631"/>
    <n v="1"/>
    <n v="5"/>
    <n v="6"/>
    <n v="12"/>
    <n v="2"/>
    <n v="0"/>
    <n v="1"/>
    <n v="1"/>
    <n v="0"/>
    <n v="1"/>
    <n v="0"/>
    <n v="0"/>
    <s v="Germany"/>
  </r>
  <r>
    <n v="2320"/>
    <n v="1978"/>
    <n v="47"/>
    <x v="2"/>
    <x v="2"/>
    <n v="47025"/>
    <n v="0"/>
    <n v="1"/>
    <d v="2013-09-12T00:00:00"/>
    <n v="98"/>
    <n v="508"/>
    <n v="11"/>
    <n v="59"/>
    <n v="23"/>
    <n v="5"/>
    <n v="29"/>
    <n v="635"/>
    <n v="5"/>
    <n v="11"/>
    <n v="1"/>
    <n v="6"/>
    <n v="9"/>
    <n v="0"/>
    <n v="0"/>
    <n v="0"/>
    <n v="0"/>
    <n v="0"/>
    <n v="0"/>
    <n v="0"/>
    <s v="Spain"/>
  </r>
  <r>
    <n v="966"/>
    <n v="1966"/>
    <n v="59"/>
    <x v="0"/>
    <x v="2"/>
    <n v="44529"/>
    <n v="0"/>
    <n v="1"/>
    <d v="2013-07-05T00:00:00"/>
    <n v="98"/>
    <n v="538"/>
    <n v="13"/>
    <n v="91"/>
    <n v="17"/>
    <n v="6"/>
    <n v="26"/>
    <n v="691"/>
    <n v="6"/>
    <n v="6"/>
    <n v="2"/>
    <n v="11"/>
    <n v="5"/>
    <n v="0"/>
    <n v="1"/>
    <n v="0"/>
    <n v="0"/>
    <n v="0"/>
    <n v="0"/>
    <n v="0"/>
    <s v="Spain"/>
  </r>
  <r>
    <n v="9706"/>
    <n v="1974"/>
    <n v="51"/>
    <x v="1"/>
    <x v="1"/>
    <n v="31560"/>
    <n v="1"/>
    <n v="0"/>
    <d v="2013-06-24T00:00:00"/>
    <n v="98"/>
    <n v="62"/>
    <n v="1"/>
    <n v="20"/>
    <n v="4"/>
    <n v="0"/>
    <n v="7"/>
    <n v="94"/>
    <n v="2"/>
    <n v="2"/>
    <n v="1"/>
    <n v="3"/>
    <n v="8"/>
    <n v="0"/>
    <n v="0"/>
    <n v="0"/>
    <n v="0"/>
    <n v="0"/>
    <n v="0"/>
    <n v="0"/>
    <s v="Canada"/>
  </r>
  <r>
    <n v="3979"/>
    <n v="1983"/>
    <n v="42"/>
    <x v="1"/>
    <x v="0"/>
    <n v="90687"/>
    <n v="0"/>
    <n v="0"/>
    <d v="2013-05-22T00:00:00"/>
    <n v="98"/>
    <n v="982"/>
    <n v="17"/>
    <n v="672"/>
    <n v="23"/>
    <n v="34"/>
    <n v="51"/>
    <n v="1779"/>
    <n v="1"/>
    <n v="6"/>
    <n v="2"/>
    <n v="8"/>
    <n v="2"/>
    <n v="0"/>
    <n v="0"/>
    <n v="1"/>
    <n v="0"/>
    <n v="0"/>
    <n v="1"/>
    <n v="0"/>
    <s v="Spain"/>
  </r>
  <r>
    <n v="5602"/>
    <n v="1989"/>
    <n v="36"/>
    <x v="1"/>
    <x v="3"/>
    <n v="66973"/>
    <n v="0"/>
    <n v="0"/>
    <d v="2013-05-17T00:00:00"/>
    <n v="98"/>
    <n v="466"/>
    <n v="22"/>
    <n v="432"/>
    <n v="147"/>
    <n v="113"/>
    <n v="102"/>
    <n v="1282"/>
    <n v="1"/>
    <n v="8"/>
    <n v="7"/>
    <n v="12"/>
    <n v="3"/>
    <n v="0"/>
    <n v="0"/>
    <n v="0"/>
    <n v="0"/>
    <n v="0"/>
    <n v="0"/>
    <n v="0"/>
    <s v="India"/>
  </r>
  <r>
    <n v="2202"/>
    <n v="1978"/>
    <n v="47"/>
    <x v="0"/>
    <x v="3"/>
    <n v="41154"/>
    <n v="0"/>
    <n v="1"/>
    <d v="2013-04-09T00:00:00"/>
    <n v="98"/>
    <n v="44"/>
    <n v="2"/>
    <n v="11"/>
    <n v="2"/>
    <n v="3"/>
    <n v="7"/>
    <n v="69"/>
    <n v="1"/>
    <n v="1"/>
    <n v="0"/>
    <n v="4"/>
    <n v="5"/>
    <n v="0"/>
    <n v="0"/>
    <n v="0"/>
    <n v="0"/>
    <n v="0"/>
    <n v="0"/>
    <n v="0"/>
    <s v="Spain"/>
  </r>
  <r>
    <n v="9645"/>
    <n v="1968"/>
    <n v="57"/>
    <x v="0"/>
    <x v="2"/>
    <n v="64590"/>
    <n v="0"/>
    <n v="0"/>
    <d v="2012-10-14T00:00:00"/>
    <n v="98"/>
    <n v="920"/>
    <n v="138"/>
    <n v="168"/>
    <n v="36"/>
    <n v="46"/>
    <n v="30"/>
    <n v="1338"/>
    <n v="1"/>
    <n v="9"/>
    <n v="4"/>
    <n v="10"/>
    <n v="6"/>
    <n v="0"/>
    <n v="0"/>
    <n v="0"/>
    <n v="0"/>
    <n v="0"/>
    <n v="0"/>
    <n v="0"/>
    <s v="Spain"/>
  </r>
  <r>
    <n v="7230"/>
    <n v="1960"/>
    <n v="65"/>
    <x v="1"/>
    <x v="0"/>
    <n v="50611"/>
    <n v="0"/>
    <n v="1"/>
    <d v="2012-10-04T00:00:00"/>
    <n v="98"/>
    <n v="459"/>
    <n v="0"/>
    <n v="24"/>
    <n v="6"/>
    <n v="0"/>
    <n v="4"/>
    <n v="493"/>
    <n v="6"/>
    <n v="4"/>
    <n v="5"/>
    <n v="7"/>
    <n v="6"/>
    <n v="0"/>
    <n v="1"/>
    <n v="0"/>
    <n v="0"/>
    <n v="0"/>
    <n v="1"/>
    <n v="0"/>
    <s v="USA"/>
  </r>
  <r>
    <n v="5675"/>
    <n v="1960"/>
    <n v="65"/>
    <x v="1"/>
    <x v="0"/>
    <n v="50611"/>
    <n v="0"/>
    <n v="1"/>
    <d v="2012-10-04T00:00:00"/>
    <n v="98"/>
    <n v="459"/>
    <n v="0"/>
    <n v="24"/>
    <n v="6"/>
    <n v="0"/>
    <n v="4"/>
    <n v="493"/>
    <n v="6"/>
    <n v="4"/>
    <n v="5"/>
    <n v="7"/>
    <n v="6"/>
    <n v="0"/>
    <n v="1"/>
    <n v="0"/>
    <n v="0"/>
    <n v="0"/>
    <n v="0"/>
    <n v="0"/>
    <s v="USA"/>
  </r>
  <r>
    <n v="4974"/>
    <n v="1970"/>
    <n v="55"/>
    <x v="0"/>
    <x v="1"/>
    <n v="83273"/>
    <n v="1"/>
    <n v="2"/>
    <d v="2012-09-25T00:00:00"/>
    <n v="98"/>
    <n v="433"/>
    <n v="89"/>
    <n v="650"/>
    <n v="16"/>
    <n v="102"/>
    <n v="102"/>
    <n v="1392"/>
    <n v="10"/>
    <n v="4"/>
    <n v="6"/>
    <n v="9"/>
    <n v="7"/>
    <n v="0"/>
    <n v="0"/>
    <n v="0"/>
    <n v="0"/>
    <n v="0"/>
    <n v="0"/>
    <n v="0"/>
    <s v="USA"/>
  </r>
  <r>
    <n v="5687"/>
    <n v="1980"/>
    <n v="45"/>
    <x v="0"/>
    <x v="0"/>
    <n v="81702"/>
    <n v="0"/>
    <n v="0"/>
    <d v="2012-09-23T00:00:00"/>
    <n v="98"/>
    <n v="563"/>
    <n v="50"/>
    <n v="774"/>
    <n v="28"/>
    <n v="31"/>
    <n v="187"/>
    <n v="1633"/>
    <n v="1"/>
    <n v="7"/>
    <n v="7"/>
    <n v="12"/>
    <n v="3"/>
    <n v="0"/>
    <n v="0"/>
    <n v="0"/>
    <n v="0"/>
    <n v="0"/>
    <n v="0"/>
    <n v="0"/>
    <s v="Canada"/>
  </r>
  <r>
    <n v="5871"/>
    <n v="1979"/>
    <n v="46"/>
    <x v="3"/>
    <x v="3"/>
    <n v="24401"/>
    <n v="0"/>
    <n v="0"/>
    <d v="2012-08-31T00:00:00"/>
    <n v="98"/>
    <n v="73"/>
    <n v="28"/>
    <n v="217"/>
    <n v="10"/>
    <n v="24"/>
    <n v="115"/>
    <n v="467"/>
    <n v="3"/>
    <n v="6"/>
    <n v="1"/>
    <n v="6"/>
    <n v="8"/>
    <n v="0"/>
    <n v="0"/>
    <n v="0"/>
    <n v="0"/>
    <n v="0"/>
    <n v="0"/>
    <n v="0"/>
    <s v="Saudi Arabia"/>
  </r>
  <r>
    <n v="3846"/>
    <n v="1974"/>
    <n v="51"/>
    <x v="0"/>
    <x v="2"/>
    <n v="42557"/>
    <n v="0"/>
    <n v="1"/>
    <d v="2012-08-29T00:00:00"/>
    <n v="98"/>
    <n v="192"/>
    <n v="5"/>
    <n v="53"/>
    <n v="0"/>
    <n v="5"/>
    <n v="15"/>
    <n v="270"/>
    <n v="4"/>
    <n v="6"/>
    <n v="1"/>
    <n v="4"/>
    <n v="8"/>
    <n v="0"/>
    <n v="0"/>
    <n v="0"/>
    <n v="0"/>
    <n v="0"/>
    <n v="0"/>
    <n v="0"/>
    <s v="Spain"/>
  </r>
  <r>
    <n v="10001"/>
    <n v="1985"/>
    <n v="40"/>
    <x v="2"/>
    <x v="3"/>
    <n v="7500"/>
    <n v="1"/>
    <n v="0"/>
    <d v="2012-08-01T00:00:00"/>
    <n v="98"/>
    <n v="5"/>
    <n v="17"/>
    <n v="17"/>
    <n v="13"/>
    <n v="14"/>
    <n v="34"/>
    <n v="100"/>
    <n v="4"/>
    <n v="2"/>
    <n v="1"/>
    <n v="3"/>
    <n v="9"/>
    <n v="0"/>
    <n v="0"/>
    <n v="0"/>
    <n v="0"/>
    <n v="0"/>
    <n v="0"/>
    <n v="0"/>
    <s v="Spain"/>
  </r>
  <r>
    <n v="2831"/>
    <n v="1976"/>
    <n v="49"/>
    <x v="0"/>
    <x v="3"/>
    <n v="78416"/>
    <n v="0"/>
    <n v="1"/>
    <d v="2014-06-27T00:00:00"/>
    <n v="99"/>
    <n v="453"/>
    <n v="38"/>
    <n v="279"/>
    <n v="188"/>
    <n v="38"/>
    <n v="183"/>
    <n v="1179"/>
    <n v="2"/>
    <n v="7"/>
    <n v="7"/>
    <n v="10"/>
    <n v="3"/>
    <n v="0"/>
    <n v="0"/>
    <n v="0"/>
    <n v="0"/>
    <n v="0"/>
    <n v="0"/>
    <n v="0"/>
    <s v="Spain"/>
  </r>
  <r>
    <n v="868"/>
    <n v="1966"/>
    <n v="59"/>
    <x v="0"/>
    <x v="2"/>
    <n v="44794"/>
    <n v="0"/>
    <n v="1"/>
    <d v="2014-06-08T00:00:00"/>
    <n v="99"/>
    <n v="54"/>
    <n v="0"/>
    <n v="7"/>
    <n v="0"/>
    <n v="0"/>
    <n v="4"/>
    <n v="65"/>
    <n v="1"/>
    <n v="2"/>
    <n v="0"/>
    <n v="3"/>
    <n v="6"/>
    <n v="0"/>
    <n v="0"/>
    <n v="0"/>
    <n v="0"/>
    <n v="0"/>
    <n v="0"/>
    <n v="0"/>
    <s v="Saudi Arabia"/>
  </r>
  <r>
    <n v="7212"/>
    <n v="1966"/>
    <n v="59"/>
    <x v="0"/>
    <x v="2"/>
    <n v="44794"/>
    <n v="0"/>
    <n v="1"/>
    <d v="2014-06-08T00:00:00"/>
    <n v="99"/>
    <n v="54"/>
    <n v="0"/>
    <n v="7"/>
    <n v="0"/>
    <n v="0"/>
    <n v="4"/>
    <n v="65"/>
    <n v="1"/>
    <n v="2"/>
    <n v="0"/>
    <n v="3"/>
    <n v="6"/>
    <n v="0"/>
    <n v="0"/>
    <n v="0"/>
    <n v="0"/>
    <n v="0"/>
    <n v="0"/>
    <n v="0"/>
    <s v="Australia"/>
  </r>
  <r>
    <n v="1743"/>
    <n v="1974"/>
    <n v="51"/>
    <x v="0"/>
    <x v="1"/>
    <n v="69719"/>
    <n v="0"/>
    <n v="0"/>
    <d v="2014-05-26T00:00:00"/>
    <n v="99"/>
    <n v="273"/>
    <n v="86"/>
    <n v="208"/>
    <n v="177"/>
    <n v="14"/>
    <n v="43"/>
    <n v="801"/>
    <n v="1"/>
    <n v="2"/>
    <n v="3"/>
    <n v="5"/>
    <n v="1"/>
    <n v="0"/>
    <n v="0"/>
    <n v="0"/>
    <n v="0"/>
    <n v="0"/>
    <n v="0"/>
    <n v="0"/>
    <s v="Spain"/>
  </r>
  <r>
    <n v="2415"/>
    <n v="1962"/>
    <n v="63"/>
    <x v="0"/>
    <x v="3"/>
    <n v="62568"/>
    <n v="0"/>
    <n v="1"/>
    <d v="2014-04-07T00:00:00"/>
    <n v="99"/>
    <n v="362"/>
    <n v="17"/>
    <n v="398"/>
    <n v="80"/>
    <n v="35"/>
    <n v="61"/>
    <n v="953"/>
    <n v="3"/>
    <n v="5"/>
    <n v="3"/>
    <n v="5"/>
    <n v="4"/>
    <n v="0"/>
    <n v="0"/>
    <n v="0"/>
    <n v="1"/>
    <n v="0"/>
    <n v="0"/>
    <n v="0"/>
    <s v="Spain"/>
  </r>
  <r>
    <n v="7947"/>
    <n v="1969"/>
    <n v="56"/>
    <x v="0"/>
    <x v="2"/>
    <n v="42231"/>
    <n v="1"/>
    <n v="1"/>
    <d v="2014-03-25T00:00:00"/>
    <n v="99"/>
    <n v="24"/>
    <n v="0"/>
    <n v="8"/>
    <n v="0"/>
    <n v="1"/>
    <n v="4"/>
    <n v="37"/>
    <n v="1"/>
    <n v="1"/>
    <n v="0"/>
    <n v="3"/>
    <n v="5"/>
    <n v="0"/>
    <n v="0"/>
    <n v="0"/>
    <n v="0"/>
    <n v="0"/>
    <n v="0"/>
    <n v="0"/>
    <s v="Spain"/>
  </r>
  <r>
    <n v="2106"/>
    <n v="1974"/>
    <n v="51"/>
    <x v="2"/>
    <x v="2"/>
    <n v="20130"/>
    <n v="0"/>
    <n v="0"/>
    <d v="2014-03-17T00:00:00"/>
    <n v="99"/>
    <n v="0"/>
    <n v="6"/>
    <n v="3"/>
    <n v="7"/>
    <n v="6"/>
    <n v="12"/>
    <n v="34"/>
    <n v="1"/>
    <n v="1"/>
    <n v="0"/>
    <n v="3"/>
    <n v="8"/>
    <n v="0"/>
    <n v="0"/>
    <n v="0"/>
    <n v="0"/>
    <n v="0"/>
    <n v="0"/>
    <n v="0"/>
    <s v="Spain"/>
  </r>
  <r>
    <n v="3363"/>
    <n v="1974"/>
    <n v="51"/>
    <x v="2"/>
    <x v="2"/>
    <n v="20130"/>
    <n v="0"/>
    <n v="0"/>
    <d v="2014-03-17T00:00:00"/>
    <n v="99"/>
    <n v="0"/>
    <n v="6"/>
    <n v="3"/>
    <n v="7"/>
    <n v="6"/>
    <n v="12"/>
    <n v="34"/>
    <n v="1"/>
    <n v="1"/>
    <n v="0"/>
    <n v="3"/>
    <n v="8"/>
    <n v="0"/>
    <n v="0"/>
    <n v="0"/>
    <n v="0"/>
    <n v="0"/>
    <n v="0"/>
    <n v="0"/>
    <s v="Spain"/>
  </r>
  <r>
    <n v="8595"/>
    <n v="1973"/>
    <n v="52"/>
    <x v="0"/>
    <x v="4"/>
    <n v="42429"/>
    <n v="0"/>
    <n v="1"/>
    <d v="2014-02-11T00:00:00"/>
    <n v="99"/>
    <n v="55"/>
    <n v="0"/>
    <n v="6"/>
    <n v="2"/>
    <n v="0"/>
    <n v="4"/>
    <n v="67"/>
    <n v="2"/>
    <n v="1"/>
    <n v="1"/>
    <n v="3"/>
    <n v="5"/>
    <n v="0"/>
    <n v="0"/>
    <n v="0"/>
    <n v="0"/>
    <n v="0"/>
    <n v="0"/>
    <n v="0"/>
    <s v="Australia"/>
  </r>
  <r>
    <n v="7232"/>
    <n v="1973"/>
    <n v="52"/>
    <x v="0"/>
    <x v="4"/>
    <n v="42429"/>
    <n v="0"/>
    <n v="1"/>
    <d v="2014-02-11T00:00:00"/>
    <n v="99"/>
    <n v="55"/>
    <n v="0"/>
    <n v="6"/>
    <n v="2"/>
    <n v="0"/>
    <n v="4"/>
    <n v="67"/>
    <n v="2"/>
    <n v="1"/>
    <n v="1"/>
    <n v="3"/>
    <n v="5"/>
    <n v="0"/>
    <n v="0"/>
    <n v="0"/>
    <n v="0"/>
    <n v="0"/>
    <n v="0"/>
    <n v="0"/>
    <s v="Spain"/>
  </r>
  <r>
    <n v="7829"/>
    <n v="1900"/>
    <n v="125"/>
    <x v="2"/>
    <x v="0"/>
    <n v="36640"/>
    <n v="1"/>
    <n v="0"/>
    <d v="2013-09-26T00:00:00"/>
    <n v="99"/>
    <n v="15"/>
    <n v="6"/>
    <n v="8"/>
    <n v="7"/>
    <n v="4"/>
    <n v="25"/>
    <n v="65"/>
    <n v="1"/>
    <n v="2"/>
    <n v="1"/>
    <n v="2"/>
    <n v="5"/>
    <n v="0"/>
    <n v="0"/>
    <n v="0"/>
    <n v="0"/>
    <n v="0"/>
    <n v="0"/>
    <n v="1"/>
    <s v="India"/>
  </r>
  <r>
    <n v="9977"/>
    <n v="1973"/>
    <n v="52"/>
    <x v="0"/>
    <x v="0"/>
    <n v="78901"/>
    <n v="0"/>
    <n v="1"/>
    <d v="2013-09-17T00:00:00"/>
    <n v="99"/>
    <n v="321"/>
    <n v="11"/>
    <n v="309"/>
    <n v="33"/>
    <n v="26"/>
    <n v="34"/>
    <n v="734"/>
    <n v="3"/>
    <n v="9"/>
    <n v="3"/>
    <n v="5"/>
    <n v="4"/>
    <n v="0"/>
    <n v="0"/>
    <n v="0"/>
    <n v="0"/>
    <n v="0"/>
    <n v="0"/>
    <n v="0"/>
    <s v="USA"/>
  </r>
  <r>
    <n v="10142"/>
    <n v="1976"/>
    <n v="49"/>
    <x v="1"/>
    <x v="0"/>
    <n v="66476"/>
    <n v="0"/>
    <n v="1"/>
    <d v="2013-03-07T00:00:00"/>
    <n v="99"/>
    <n v="372"/>
    <n v="18"/>
    <n v="126"/>
    <n v="47"/>
    <n v="48"/>
    <n v="78"/>
    <n v="689"/>
    <n v="2"/>
    <n v="5"/>
    <n v="2"/>
    <n v="11"/>
    <n v="4"/>
    <n v="0"/>
    <n v="0"/>
    <n v="0"/>
    <n v="0"/>
    <n v="0"/>
    <n v="0"/>
    <n v="0"/>
    <s v="USA"/>
  </r>
  <r>
    <n v="5263"/>
    <n v="1977"/>
    <n v="48"/>
    <x v="2"/>
    <x v="2"/>
    <n v="31056"/>
    <n v="1"/>
    <n v="0"/>
    <d v="2013-01-22T00:00:00"/>
    <n v="99"/>
    <n v="5"/>
    <n v="10"/>
    <n v="13"/>
    <n v="3"/>
    <n v="8"/>
    <n v="16"/>
    <n v="55"/>
    <n v="1"/>
    <n v="1"/>
    <n v="0"/>
    <n v="3"/>
    <n v="8"/>
    <n v="0"/>
    <n v="0"/>
    <n v="0"/>
    <n v="0"/>
    <n v="0"/>
    <n v="0"/>
    <n v="0"/>
    <s v="Spain"/>
  </r>
  <r>
    <n v="22"/>
    <n v="1976"/>
    <n v="49"/>
    <x v="0"/>
    <x v="0"/>
    <n v="46310"/>
    <n v="1"/>
    <n v="0"/>
    <d v="2012-12-03T00:00:00"/>
    <n v="99"/>
    <n v="185"/>
    <n v="2"/>
    <n v="88"/>
    <n v="15"/>
    <n v="5"/>
    <n v="14"/>
    <n v="309"/>
    <n v="2"/>
    <n v="6"/>
    <n v="1"/>
    <n v="5"/>
    <n v="8"/>
    <n v="0"/>
    <n v="0"/>
    <n v="0"/>
    <n v="0"/>
    <n v="0"/>
    <n v="0"/>
    <n v="0"/>
    <s v="Spain"/>
  </r>
  <r>
    <n v="528"/>
    <n v="1978"/>
    <n v="47"/>
    <x v="0"/>
    <x v="2"/>
    <n v="65819"/>
    <n v="0"/>
    <n v="0"/>
    <d v="2012-11-29T00:00:00"/>
    <n v="99"/>
    <n v="267"/>
    <n v="38"/>
    <n v="701"/>
    <n v="149"/>
    <n v="165"/>
    <n v="63"/>
    <n v="1383"/>
    <n v="1"/>
    <n v="5"/>
    <n v="4"/>
    <n v="10"/>
    <n v="3"/>
    <n v="0"/>
    <n v="0"/>
    <n v="0"/>
    <n v="0"/>
    <n v="0"/>
    <n v="0"/>
    <n v="0"/>
    <s v="India"/>
  </r>
  <r>
    <n v="4070"/>
    <n v="1969"/>
    <n v="56"/>
    <x v="1"/>
    <x v="2"/>
    <n v="94871"/>
    <n v="0"/>
    <n v="2"/>
    <d v="2012-09-01T00:00:00"/>
    <n v="99"/>
    <n v="169"/>
    <n v="24"/>
    <n v="553"/>
    <n v="188"/>
    <n v="0"/>
    <n v="144"/>
    <n v="1078"/>
    <n v="1"/>
    <n v="8"/>
    <n v="5"/>
    <n v="4"/>
    <n v="7"/>
    <n v="0"/>
    <n v="1"/>
    <n v="1"/>
    <n v="0"/>
    <n v="0"/>
    <n v="1"/>
    <n v="0"/>
    <s v="Cana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3A8021-12A7-42A0-B9A7-719AEA8BF681}" name="PivotTable7"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3:B99" firstHeaderRow="1" firstDataRow="1" firstDataCol="1"/>
  <pivotFields count="30">
    <pivotField showAll="0"/>
    <pivotField showAll="0"/>
    <pivotField showAll="0"/>
    <pivotField axis="axisRow" dataField="1" showAll="0" sortType="descending">
      <items count="6">
        <item x="2"/>
        <item x="4"/>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v="2"/>
    </i>
    <i>
      <x v="4"/>
    </i>
    <i>
      <x v="3"/>
    </i>
    <i>
      <x/>
    </i>
    <i>
      <x v="1"/>
    </i>
    <i t="grand">
      <x/>
    </i>
  </rowItems>
  <colItems count="1">
    <i/>
  </colItems>
  <dataFields count="1">
    <dataField name="Count of Education"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55C7F2-EB01-42D2-9723-7DDB0E98A5A2}"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2:B91" firstHeaderRow="1" firstDataRow="1" firstDataCol="1"/>
  <pivotFields count="30">
    <pivotField showAll="0"/>
    <pivotField showAll="0"/>
    <pivotField showAll="0"/>
    <pivotField showAll="0"/>
    <pivotField axis="axisRow" dataField="1" showAll="0" sortType="descending">
      <items count="9">
        <item x="7"/>
        <item x="6"/>
        <item x="0"/>
        <item x="2"/>
        <item x="1"/>
        <item x="3"/>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9">
    <i>
      <x v="3"/>
    </i>
    <i>
      <x v="5"/>
    </i>
    <i>
      <x v="4"/>
    </i>
    <i>
      <x v="2"/>
    </i>
    <i>
      <x v="6"/>
    </i>
    <i>
      <x v="1"/>
    </i>
    <i>
      <x v="7"/>
    </i>
    <i>
      <x/>
    </i>
    <i t="grand">
      <x/>
    </i>
  </rowItems>
  <colItems count="1">
    <i/>
  </colItems>
  <dataFields count="1">
    <dataField name="Count of Marital_Statu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275210-9CD5-414A-8A8E-4F66EB05CD8D}"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30">
    <pivotField showAll="0"/>
    <pivotField showAll="0"/>
    <pivotField dataField="1" showAll="0">
      <items count="11">
        <item x="0"/>
        <item x="1"/>
        <item x="2"/>
        <item x="3"/>
        <item x="4"/>
        <item x="5"/>
        <item x="6"/>
        <item x="7"/>
        <item x="8"/>
        <item x="9"/>
        <item t="default"/>
      </items>
    </pivotField>
    <pivotField showAll="0"/>
    <pivotField showAll="0"/>
    <pivotField dataField="1" showAll="0">
      <items count="7">
        <item x="0"/>
        <item x="1"/>
        <item x="2"/>
        <item x="3"/>
        <item x="4"/>
        <item x="5"/>
        <item t="default"/>
      </items>
    </pivotField>
    <pivotField showAll="0"/>
    <pivotField dataField="1" showAll="0"/>
    <pivotField numFmtId="14" showAll="0"/>
    <pivotField dataField="1" showAll="0"/>
    <pivotField showAll="0"/>
    <pivotField showAll="0"/>
    <pivotField showAll="0"/>
    <pivotField showAll="0"/>
    <pivotField showAll="0"/>
    <pivotField showAll="0"/>
    <pivotField showAll="0"/>
    <pivotField showAll="0"/>
    <pivotField showAll="0"/>
    <pivotField showAll="0"/>
    <pivotField showAll="0"/>
    <pivotField dataField="1"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s>
  <rowItems count="1">
    <i/>
  </rowItems>
  <colFields count="1">
    <field x="-2"/>
  </colFields>
  <colItems count="5">
    <i>
      <x/>
    </i>
    <i i="1">
      <x v="1"/>
    </i>
    <i i="2">
      <x v="2"/>
    </i>
    <i i="3">
      <x v="3"/>
    </i>
    <i i="4">
      <x v="4"/>
    </i>
  </colItems>
  <dataFields count="5">
    <dataField name="Average of Age" fld="2" subtotal="average" baseField="2" baseItem="0"/>
    <dataField name="Average of  Income " fld="5" subtotal="average" baseField="0" baseItem="1" numFmtId="167"/>
    <dataField name="Average of Teenhome" fld="7" subtotal="average" baseField="0" baseItem="2"/>
    <dataField name="Average of NumWebVisitsMonth" fld="21" subtotal="average" baseField="0" baseItem="1"/>
    <dataField name="Average of Recency" fld="9" subtotal="average" baseField="0" baseItem="4"/>
  </dataFields>
  <formats count="2">
    <format dxfId="13">
      <pivotArea outline="0" collapsedLevelsAreSubtotals="1" fieldPosition="0"/>
    </format>
    <format dxfId="12">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84B0BF-4DCF-4EED-9534-E741F52E7987}"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Income level" colHeaderCaption="Channel performance">
  <location ref="A35:G40" firstHeaderRow="1" firstDataRow="3" firstDataCol="1"/>
  <pivotFields count="30">
    <pivotField showAll="0"/>
    <pivotField showAll="0"/>
    <pivotField axis="axisCol" showAll="0">
      <items count="11">
        <item h="1" x="0"/>
        <item h="1" x="1"/>
        <item h="1" x="2"/>
        <item h="1" x="3"/>
        <item x="4"/>
        <item h="1" x="5"/>
        <item h="1" x="6"/>
        <item h="1" x="7"/>
        <item h="1" x="8"/>
        <item h="1" x="9"/>
        <item t="default"/>
      </items>
    </pivotField>
    <pivotField showAll="0"/>
    <pivotField showAll="0"/>
    <pivotField axis="axisRow" showAll="0">
      <items count="7">
        <item h="1" x="0"/>
        <item x="1"/>
        <item x="2"/>
        <item h="1" x="3"/>
        <item h="1" x="4"/>
        <item h="1" x="5"/>
        <item t="default"/>
      </items>
    </pivotField>
    <pivotField showAll="0"/>
    <pivotField showAll="0"/>
    <pivotField numFmtId="14"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s>
  <rowFields count="1">
    <field x="5"/>
  </rowFields>
  <rowItems count="3">
    <i>
      <x v="1"/>
    </i>
    <i>
      <x v="2"/>
    </i>
    <i t="grand">
      <x/>
    </i>
  </rowItems>
  <colFields count="2">
    <field x="2"/>
    <field x="-2"/>
  </colFields>
  <colItems count="6">
    <i>
      <x v="4"/>
      <x/>
    </i>
    <i r="1" i="1">
      <x v="1"/>
    </i>
    <i r="1" i="2">
      <x v="2"/>
    </i>
    <i t="grand">
      <x/>
    </i>
    <i t="grand" i="1">
      <x/>
    </i>
    <i t="grand" i="2">
      <x/>
    </i>
  </colItems>
  <dataFields count="3">
    <dataField name="Sum of NumWebPurchases" fld="18" baseField="0" baseItem="0"/>
    <dataField name="Sum of NumStorePurchases" fld="20" baseField="0" baseItem="0"/>
    <dataField name="Sum of NumCatalogPurchases" fld="19" baseField="0" baseItem="0"/>
  </dataFields>
  <chartFormats count="12">
    <chartFormat chart="4" format="9" series="1">
      <pivotArea type="data" outline="0" fieldPosition="0">
        <references count="2">
          <reference field="4294967294" count="1" selected="0">
            <x v="0"/>
          </reference>
          <reference field="2" count="1" selected="0">
            <x v="4"/>
          </reference>
        </references>
      </pivotArea>
    </chartFormat>
    <chartFormat chart="4" format="10" series="1">
      <pivotArea type="data" outline="0" fieldPosition="0">
        <references count="2">
          <reference field="4294967294" count="1" selected="0">
            <x v="1"/>
          </reference>
          <reference field="2" count="1" selected="0">
            <x v="4"/>
          </reference>
        </references>
      </pivotArea>
    </chartFormat>
    <chartFormat chart="4" format="11" series="1">
      <pivotArea type="data" outline="0" fieldPosition="0">
        <references count="2">
          <reference field="4294967294" count="1" selected="0">
            <x v="2"/>
          </reference>
          <reference field="2" count="1" selected="0">
            <x v="4"/>
          </reference>
        </references>
      </pivotArea>
    </chartFormat>
    <chartFormat chart="5" format="12" series="1">
      <pivotArea type="data" outline="0" fieldPosition="0">
        <references count="2">
          <reference field="4294967294" count="1" selected="0">
            <x v="0"/>
          </reference>
          <reference field="2" count="1" selected="0">
            <x v="4"/>
          </reference>
        </references>
      </pivotArea>
    </chartFormat>
    <chartFormat chart="5" format="13" series="1">
      <pivotArea type="data" outline="0" fieldPosition="0">
        <references count="2">
          <reference field="4294967294" count="1" selected="0">
            <x v="1"/>
          </reference>
          <reference field="2" count="1" selected="0">
            <x v="4"/>
          </reference>
        </references>
      </pivotArea>
    </chartFormat>
    <chartFormat chart="5" format="14" series="1">
      <pivotArea type="data" outline="0" fieldPosition="0">
        <references count="2">
          <reference field="4294967294" count="1" selected="0">
            <x v="2"/>
          </reference>
          <reference field="2" count="1" selected="0">
            <x v="4"/>
          </reference>
        </references>
      </pivotArea>
    </chartFormat>
    <chartFormat chart="5" format="15" series="1">
      <pivotArea type="data" outline="0" fieldPosition="0">
        <references count="2">
          <reference field="4294967294" count="1" selected="0">
            <x v="0"/>
          </reference>
          <reference field="2" count="1" selected="0">
            <x v="3"/>
          </reference>
        </references>
      </pivotArea>
    </chartFormat>
    <chartFormat chart="5" format="16" series="1">
      <pivotArea type="data" outline="0" fieldPosition="0">
        <references count="2">
          <reference field="4294967294" count="1" selected="0">
            <x v="1"/>
          </reference>
          <reference field="2" count="1" selected="0">
            <x v="3"/>
          </reference>
        </references>
      </pivotArea>
    </chartFormat>
    <chartFormat chart="5" format="17" series="1">
      <pivotArea type="data" outline="0" fieldPosition="0">
        <references count="2">
          <reference field="4294967294" count="1" selected="0">
            <x v="2"/>
          </reference>
          <reference field="2" count="1" selected="0">
            <x v="3"/>
          </reference>
        </references>
      </pivotArea>
    </chartFormat>
    <chartFormat chart="5" format="18" series="1">
      <pivotArea type="data" outline="0" fieldPosition="0">
        <references count="2">
          <reference field="4294967294" count="1" selected="0">
            <x v="0"/>
          </reference>
          <reference field="2" count="1" selected="0">
            <x v="6"/>
          </reference>
        </references>
      </pivotArea>
    </chartFormat>
    <chartFormat chart="5" format="19" series="1">
      <pivotArea type="data" outline="0" fieldPosition="0">
        <references count="2">
          <reference field="4294967294" count="1" selected="0">
            <x v="1"/>
          </reference>
          <reference field="2" count="1" selected="0">
            <x v="6"/>
          </reference>
        </references>
      </pivotArea>
    </chartFormat>
    <chartFormat chart="5" format="20" series="1">
      <pivotArea type="data" outline="0" fieldPosition="0">
        <references count="2">
          <reference field="4294967294" count="1" selected="0">
            <x v="2"/>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C04CCC-6F96-43D9-87F1-6FBA7A6AB181}"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Income level" colHeaderCaption="Age Group">
  <location ref="A6:I14" firstHeaderRow="1" firstDataRow="2" firstDataCol="1"/>
  <pivotFields count="30">
    <pivotField showAll="0"/>
    <pivotField showAll="0"/>
    <pivotField axis="axisCol" showAll="0">
      <items count="11">
        <item x="0"/>
        <item x="1"/>
        <item x="2"/>
        <item x="3"/>
        <item x="4"/>
        <item x="5"/>
        <item x="6"/>
        <item x="7"/>
        <item x="8"/>
        <item x="9"/>
        <item t="default"/>
      </items>
    </pivotField>
    <pivotField showAll="0"/>
    <pivotField showAll="0"/>
    <pivotField axis="axisRow" showAll="0">
      <items count="7">
        <item x="0"/>
        <item x="1"/>
        <item x="2"/>
        <item x="3"/>
        <item x="4"/>
        <item x="5"/>
        <item t="default"/>
      </items>
    </pivotField>
    <pivotField showAll="0"/>
    <pivotField showAll="0"/>
    <pivotField numFmtId="14"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Fields count="1">
    <field x="2"/>
  </colFields>
  <colItems count="8">
    <i>
      <x v="2"/>
    </i>
    <i>
      <x v="3"/>
    </i>
    <i>
      <x v="4"/>
    </i>
    <i>
      <x v="5"/>
    </i>
    <i>
      <x v="6"/>
    </i>
    <i>
      <x v="7"/>
    </i>
    <i>
      <x v="9"/>
    </i>
    <i t="grand">
      <x/>
    </i>
  </colItems>
  <dataFields count="1">
    <dataField name="Sum of MntTotal" fld="16" showDataAs="percentOfTotal" baseField="5" baseItem="0" numFmtId="10"/>
  </dataFields>
  <formats count="4">
    <format dxfId="17">
      <pivotArea grandRow="1" outline="0" collapsedLevelsAreSubtotals="1" fieldPosition="0"/>
    </format>
    <format dxfId="16">
      <pivotArea outline="0" collapsedLevelsAreSubtotals="1" fieldPosition="0"/>
    </format>
    <format dxfId="15">
      <pivotArea outline="0" fieldPosition="0">
        <references count="1">
          <reference field="4294967294" count="1">
            <x v="0"/>
          </reference>
        </references>
      </pivotArea>
    </format>
    <format dxfId="14">
      <pivotArea collapsedLevelsAreSubtotals="1" fieldPosition="0">
        <references count="1">
          <reference field="5" count="0"/>
        </references>
      </pivotArea>
    </format>
  </formats>
  <conditionalFormats count="1">
    <conditionalFormat type="all" priority="1">
      <pivotAreas count="1">
        <pivotArea type="data" collapsedLevelsAreSubtotals="1" fieldPosition="0">
          <references count="3">
            <reference field="4294967294" count="1" selected="0">
              <x v="0"/>
            </reference>
            <reference field="2" count="7" selected="0">
              <x v="2"/>
              <x v="3"/>
              <x v="4"/>
              <x v="5"/>
              <x v="6"/>
              <x v="7"/>
              <x v="9"/>
            </reference>
            <reference field="5" count="6">
              <x v="0"/>
              <x v="1"/>
              <x v="2"/>
              <x v="3"/>
              <x v="4"/>
              <x v="5"/>
            </reference>
          </references>
        </pivotArea>
      </pivotAreas>
    </conditionalFormat>
  </conditionalFormats>
  <chartFormats count="13">
    <chartFormat chart="9" format="220" series="1">
      <pivotArea type="data" outline="0" fieldPosition="0">
        <references count="2">
          <reference field="4294967294" count="1" selected="0">
            <x v="0"/>
          </reference>
          <reference field="2" count="1" selected="0">
            <x v="2"/>
          </reference>
        </references>
      </pivotArea>
    </chartFormat>
    <chartFormat chart="9" format="221" series="1">
      <pivotArea type="data" outline="0" fieldPosition="0">
        <references count="2">
          <reference field="4294967294" count="1" selected="0">
            <x v="0"/>
          </reference>
          <reference field="2" count="1" selected="0">
            <x v="3"/>
          </reference>
        </references>
      </pivotArea>
    </chartFormat>
    <chartFormat chart="9" format="222" series="1">
      <pivotArea type="data" outline="0" fieldPosition="0">
        <references count="2">
          <reference field="4294967294" count="1" selected="0">
            <x v="0"/>
          </reference>
          <reference field="2" count="1" selected="0">
            <x v="4"/>
          </reference>
        </references>
      </pivotArea>
    </chartFormat>
    <chartFormat chart="9" format="223">
      <pivotArea type="data" outline="0" fieldPosition="0">
        <references count="3">
          <reference field="4294967294" count="1" selected="0">
            <x v="0"/>
          </reference>
          <reference field="2" count="1" selected="0">
            <x v="4"/>
          </reference>
          <reference field="5" count="1" selected="0">
            <x v="0"/>
          </reference>
        </references>
      </pivotArea>
    </chartFormat>
    <chartFormat chart="9" format="224">
      <pivotArea type="data" outline="0" fieldPosition="0">
        <references count="3">
          <reference field="4294967294" count="1" selected="0">
            <x v="0"/>
          </reference>
          <reference field="2" count="1" selected="0">
            <x v="4"/>
          </reference>
          <reference field="5" count="1" selected="0">
            <x v="1"/>
          </reference>
        </references>
      </pivotArea>
    </chartFormat>
    <chartFormat chart="9" format="225">
      <pivotArea type="data" outline="0" fieldPosition="0">
        <references count="3">
          <reference field="4294967294" count="1" selected="0">
            <x v="0"/>
          </reference>
          <reference field="2" count="1" selected="0">
            <x v="4"/>
          </reference>
          <reference field="5" count="1" selected="0">
            <x v="2"/>
          </reference>
        </references>
      </pivotArea>
    </chartFormat>
    <chartFormat chart="9" format="226">
      <pivotArea type="data" outline="0" fieldPosition="0">
        <references count="3">
          <reference field="4294967294" count="1" selected="0">
            <x v="0"/>
          </reference>
          <reference field="2" count="1" selected="0">
            <x v="4"/>
          </reference>
          <reference field="5" count="1" selected="0">
            <x v="3"/>
          </reference>
        </references>
      </pivotArea>
    </chartFormat>
    <chartFormat chart="9" format="227">
      <pivotArea type="data" outline="0" fieldPosition="0">
        <references count="3">
          <reference field="4294967294" count="1" selected="0">
            <x v="0"/>
          </reference>
          <reference field="2" count="1" selected="0">
            <x v="4"/>
          </reference>
          <reference field="5" count="1" selected="0">
            <x v="4"/>
          </reference>
        </references>
      </pivotArea>
    </chartFormat>
    <chartFormat chart="9" format="228">
      <pivotArea type="data" outline="0" fieldPosition="0">
        <references count="3">
          <reference field="4294967294" count="1" selected="0">
            <x v="0"/>
          </reference>
          <reference field="2" count="1" selected="0">
            <x v="4"/>
          </reference>
          <reference field="5" count="1" selected="0">
            <x v="5"/>
          </reference>
        </references>
      </pivotArea>
    </chartFormat>
    <chartFormat chart="9" format="229" series="1">
      <pivotArea type="data" outline="0" fieldPosition="0">
        <references count="2">
          <reference field="4294967294" count="1" selected="0">
            <x v="0"/>
          </reference>
          <reference field="2" count="1" selected="0">
            <x v="5"/>
          </reference>
        </references>
      </pivotArea>
    </chartFormat>
    <chartFormat chart="9" format="230" series="1">
      <pivotArea type="data" outline="0" fieldPosition="0">
        <references count="2">
          <reference field="4294967294" count="1" selected="0">
            <x v="0"/>
          </reference>
          <reference field="2" count="1" selected="0">
            <x v="6"/>
          </reference>
        </references>
      </pivotArea>
    </chartFormat>
    <chartFormat chart="9" format="231" series="1">
      <pivotArea type="data" outline="0" fieldPosition="0">
        <references count="2">
          <reference field="4294967294" count="1" selected="0">
            <x v="0"/>
          </reference>
          <reference field="2" count="1" selected="0">
            <x v="7"/>
          </reference>
        </references>
      </pivotArea>
    </chartFormat>
    <chartFormat chart="9" format="232" series="1">
      <pivotArea type="data" outline="0" fieldPosition="0">
        <references count="2">
          <reference field="4294967294" count="1" selected="0">
            <x v="0"/>
          </reference>
          <reference field="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23B970-7F12-4FA1-9CCB-9FD7DE689850}"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Marital_Status">
  <location ref="A63:F64" firstHeaderRow="0" firstDataRow="1" firstDataCol="0"/>
  <pivotFields count="30">
    <pivotField showAll="0"/>
    <pivotField showAll="0"/>
    <pivotField showAll="0">
      <items count="11">
        <item h="1" x="0"/>
        <item h="1" x="1"/>
        <item h="1" x="2"/>
        <item h="1" x="3"/>
        <item x="4"/>
        <item h="1" x="5"/>
        <item h="1" x="6"/>
        <item h="1" x="7"/>
        <item h="1" x="8"/>
        <item h="1" x="9"/>
        <item t="default"/>
      </items>
    </pivotField>
    <pivotField showAll="0">
      <items count="6">
        <item x="2"/>
        <item x="4"/>
        <item x="0"/>
        <item x="3"/>
        <item x="1"/>
        <item t="default"/>
      </items>
    </pivotField>
    <pivotField showAll="0">
      <items count="9">
        <item x="7"/>
        <item x="6"/>
        <item x="0"/>
        <item x="2"/>
        <item x="1"/>
        <item x="3"/>
        <item x="4"/>
        <item x="5"/>
        <item t="default"/>
      </items>
    </pivotField>
    <pivotField showAll="0">
      <items count="7">
        <item h="1" x="0"/>
        <item x="1"/>
        <item x="2"/>
        <item h="1" x="3"/>
        <item h="1" x="4"/>
        <item h="1" x="5"/>
        <item t="default"/>
      </items>
    </pivotField>
    <pivotField showAll="0"/>
    <pivotField showAll="0"/>
    <pivotField numFmtId="14"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s>
  <rowItems count="1">
    <i/>
  </rowItems>
  <colFields count="1">
    <field x="-2"/>
  </colFields>
  <colItems count="6">
    <i>
      <x/>
    </i>
    <i i="1">
      <x v="1"/>
    </i>
    <i i="2">
      <x v="2"/>
    </i>
    <i i="3">
      <x v="3"/>
    </i>
    <i i="4">
      <x v="4"/>
    </i>
    <i i="5">
      <x v="5"/>
    </i>
  </colItems>
  <dataFields count="6">
    <dataField name="Sum of MntWines" fld="10" baseField="0" baseItem="0"/>
    <dataField name="Sum of MntMeatProducts" fld="12" baseField="0" baseItem="0"/>
    <dataField name="Sum of MntGoldProds" fld="15" baseField="0" baseItem="0"/>
    <dataField name="Sum of MntFishProducts" fld="13" baseField="0" baseItem="0"/>
    <dataField name="Sum of MntSweetProducts" fld="14" baseField="0" baseItem="0"/>
    <dataField name="Sum of MntFruits" fld="11" baseField="0" baseItem="0"/>
  </dataFields>
  <chartFormats count="6">
    <chartFormat chart="11" format="24" series="1">
      <pivotArea type="data" outline="0" fieldPosition="0">
        <references count="1">
          <reference field="4294967294" count="1" selected="0">
            <x v="0"/>
          </reference>
        </references>
      </pivotArea>
    </chartFormat>
    <chartFormat chart="11" format="25" series="1">
      <pivotArea type="data" outline="0" fieldPosition="0">
        <references count="1">
          <reference field="4294967294" count="1" selected="0">
            <x v="1"/>
          </reference>
        </references>
      </pivotArea>
    </chartFormat>
    <chartFormat chart="11" format="26" series="1">
      <pivotArea type="data" outline="0" fieldPosition="0">
        <references count="1">
          <reference field="4294967294" count="1" selected="0">
            <x v="2"/>
          </reference>
        </references>
      </pivotArea>
    </chartFormat>
    <chartFormat chart="11" format="27" series="1">
      <pivotArea type="data" outline="0" fieldPosition="0">
        <references count="1">
          <reference field="4294967294" count="1" selected="0">
            <x v="3"/>
          </reference>
        </references>
      </pivotArea>
    </chartFormat>
    <chartFormat chart="11" format="28" series="1">
      <pivotArea type="data" outline="0" fieldPosition="0">
        <references count="1">
          <reference field="4294967294" count="1" selected="0">
            <x v="4"/>
          </reference>
        </references>
      </pivotArea>
    </chartFormat>
    <chartFormat chart="11" format="29"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CA81CC-EFCE-4C19-9630-556584D285B4}"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F5" firstHeaderRow="1" firstDataRow="1" firstDataCol="1"/>
  <pivotFields count="2">
    <pivotField axis="axisRow" showAll="0" measureFilter="1" sortType="descending">
      <items count="9">
        <item x="2"/>
        <item x="0"/>
        <item x="6"/>
        <item x="7"/>
        <item x="5"/>
        <item x="4"/>
        <item x="1"/>
        <item x="3"/>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4">
    <i>
      <x v="1"/>
    </i>
    <i>
      <x v="2"/>
    </i>
    <i>
      <x v="6"/>
    </i>
    <i t="grand">
      <x/>
    </i>
  </rowItems>
  <colItems count="1">
    <i/>
  </colItems>
  <dataFields count="1">
    <dataField name="Sum of MntTotal" fld="1" baseField="0" baseItem="0"/>
  </dataFields>
  <pivotTableStyleInfo name="PivotStyleLight16" showRowHeaders="1" showColHeaders="1" showRowStripes="0" showColStripes="0" showLastColumn="1"/>
  <filters count="1">
    <filter fld="0"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3C03494B-9B3D-45BB-B746-FF3F8C8D1B01}" sourceName="Age">
  <pivotTables>
    <pivotTable tabId="2" name="PivotTable2"/>
  </pivotTables>
  <data>
    <tabular pivotCacheId="1746463896">
      <items count="10">
        <i x="9"/>
        <i x="2"/>
        <i x="3"/>
        <i x="4" s="1"/>
        <i x="5"/>
        <i x="6"/>
        <i x="7"/>
        <i x="0" nd="1"/>
        <i x="1" nd="1"/>
        <i x="8"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 xr10:uid="{D7D75448-7380-43B7-88A0-07B2FA380914}" sourceName=" Income ">
  <pivotTables>
    <pivotTable tabId="2" name="PivotTable2"/>
  </pivotTables>
  <data>
    <tabular pivotCacheId="1746463896">
      <items count="6">
        <i x="0"/>
        <i x="5"/>
        <i x="4"/>
        <i x="1" s="1"/>
        <i x="2"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2FAB3711-FA81-42E0-B47B-3AE7FF3F08B9}" cache="Slicer_Age" caption="Age" columnCount="2" style="SlicerStyleLight6" rowHeight="257175"/>
  <slicer name=" Income " xr10:uid="{58E603FC-7F67-40A6-BF26-A26BB4B3BC14}" cache="Slicer_Income" caption=" Income " style="SlicerStyleLight6"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8D47AB-3767-411E-AD91-5B57EC3FF3BF}" name="Table1" displayName="Table1" ref="A1:AD2241" totalsRowShown="0">
  <autoFilter ref="A1:AD2241" xr:uid="{C08D47AB-3767-411E-AD91-5B57EC3FF3BF}"/>
  <tableColumns count="30">
    <tableColumn id="1" xr3:uid="{8CE998AF-CBD7-4A36-B709-7284E9C630C1}" name="ID"/>
    <tableColumn id="2" xr3:uid="{90809149-D110-4E19-8839-9FFCD6CD63EF}" name="Year_Birth"/>
    <tableColumn id="3" xr3:uid="{BBA45FAE-D40D-45F6-AF7F-6C79244D1F19}" name="Age">
      <calculatedColumnFormula>YEAR(TODAY())-B2</calculatedColumnFormula>
    </tableColumn>
    <tableColumn id="4" xr3:uid="{D7196014-34A9-4C94-BCA4-2E389389DA02}" name="Education"/>
    <tableColumn id="5" xr3:uid="{52DF6757-E97B-49F0-BFEE-E5412D9F2EF1}" name="Marital_Status"/>
    <tableColumn id="6" xr3:uid="{24033578-5123-47BD-9AB3-F313E144DDA2}" name=" Income " dataDxfId="11" dataCellStyle="Currency"/>
    <tableColumn id="7" xr3:uid="{495D157C-9FF8-46E3-AB21-589A2305C23B}" name="Kidhome"/>
    <tableColumn id="8" xr3:uid="{9313B606-D6EC-42F0-B5AA-3C2C1EC4BDC4}" name="Teenhome"/>
    <tableColumn id="9" xr3:uid="{9EB15C08-6252-4F53-A6EF-A46DD937E309}" name="Dt_Customer" dataDxfId="10"/>
    <tableColumn id="10" xr3:uid="{ECCF7350-1937-4751-9620-6009E8596E6D}" name="Recency"/>
    <tableColumn id="11" xr3:uid="{991139A7-8BC3-4718-BBC1-2D80636F07DC}" name="MntWines"/>
    <tableColumn id="12" xr3:uid="{9D5F4E2D-65B2-41F5-90C3-ED376D6505F4}" name="MntFruits"/>
    <tableColumn id="13" xr3:uid="{C75E3A34-7387-4018-833E-037BB2DFAFA3}" name="MntMeatProducts"/>
    <tableColumn id="14" xr3:uid="{46334FBB-AE99-476C-880E-5EB238865DC7}" name="MntFishProducts"/>
    <tableColumn id="15" xr3:uid="{ABB5E7AE-A983-480A-9A2C-AC594EEE0AE8}" name="MntSweetProducts"/>
    <tableColumn id="16" xr3:uid="{CD8DAB59-CA14-4680-9E6D-A298D97E64C0}" name="MntGoldProds"/>
    <tableColumn id="17" xr3:uid="{8E07266A-8F4E-4A21-8F1C-143151AC8472}" name="MntTotal">
      <calculatedColumnFormula>SUM(K2:P2)</calculatedColumnFormula>
    </tableColumn>
    <tableColumn id="18" xr3:uid="{41A46E8A-6326-46E7-855C-EAE259FFE2A5}" name="NumDealsPurchases"/>
    <tableColumn id="19" xr3:uid="{7490D62A-959D-4940-9EDE-E316992FE852}" name="NumWebPurchases"/>
    <tableColumn id="20" xr3:uid="{D47DFB69-C492-4FD8-9A01-BA366A813128}" name="NumCatalogPurchases"/>
    <tableColumn id="21" xr3:uid="{2620B3BD-D0E5-4594-AB77-09D1DDD3413D}" name="NumStorePurchases"/>
    <tableColumn id="22" xr3:uid="{F6B67C94-13DD-469C-BFF6-32BAD57D0A01}" name="NumWebVisitsMonth"/>
    <tableColumn id="23" xr3:uid="{F974CBA6-3437-4515-85E9-19F2E9BE5AC8}" name="AcceptedCmp3"/>
    <tableColumn id="24" xr3:uid="{6FEA71F0-9ED5-4ACF-A2AC-6416447FEE02}" name="AcceptedCmp4"/>
    <tableColumn id="25" xr3:uid="{E2382657-66FF-496D-B4C6-95B812FF648C}" name="AcceptedCmp5"/>
    <tableColumn id="26" xr3:uid="{98F1C2C1-0AAE-4602-9837-D2ED9F23C6E4}" name="AcceptedCmp1"/>
    <tableColumn id="27" xr3:uid="{6FBD9299-1224-4266-84BA-E1DF7EEDC998}" name="AcceptedCmp2"/>
    <tableColumn id="28" xr3:uid="{9A308285-335D-4DD9-B064-3354E9F236D0}" name="Response"/>
    <tableColumn id="29" xr3:uid="{2B3277C4-B0FC-43D1-AB76-F8825944DC7E}" name="Complain"/>
    <tableColumn id="30" xr3:uid="{34247138-7C31-41CE-9C80-D7F2FA5D7DDF}" name="Count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DB778-B2CC-4ACB-8C04-00AA66069818}">
  <dimension ref="A1:Z1001"/>
  <sheetViews>
    <sheetView tabSelected="1" zoomScaleNormal="100" workbookViewId="0">
      <selection activeCell="X32" sqref="X32"/>
    </sheetView>
  </sheetViews>
  <sheetFormatPr defaultColWidth="0" defaultRowHeight="15" zeroHeight="1" x14ac:dyDescent="0.25"/>
  <cols>
    <col min="1" max="21" width="9.140625" style="16" customWidth="1"/>
    <col min="22" max="24" width="8.7109375" style="16" customWidth="1"/>
    <col min="25" max="25" width="8.7109375" style="16" hidden="1" customWidth="1"/>
    <col min="27" max="16384" width="14.42578125" hidden="1"/>
  </cols>
  <sheetData>
    <row r="1" spans="1:25" x14ac:dyDescent="0.25">
      <c r="A1" s="11"/>
      <c r="B1" s="12"/>
      <c r="C1" s="12"/>
      <c r="D1" s="12"/>
      <c r="E1" s="12"/>
      <c r="F1" s="12"/>
      <c r="G1" s="12"/>
      <c r="H1" s="12"/>
      <c r="I1" s="12"/>
      <c r="J1" s="12"/>
      <c r="K1" s="12"/>
      <c r="L1" s="12"/>
      <c r="M1" s="12"/>
      <c r="N1" s="12"/>
      <c r="O1" s="12"/>
      <c r="P1" s="12"/>
      <c r="Q1" s="12"/>
      <c r="R1" s="12"/>
      <c r="S1" s="12"/>
      <c r="T1" s="12"/>
      <c r="U1" s="12"/>
      <c r="V1" s="13"/>
      <c r="W1" s="14"/>
      <c r="X1" s="14"/>
      <c r="Y1" s="14"/>
    </row>
    <row r="2" spans="1:25" x14ac:dyDescent="0.25">
      <c r="A2" s="12"/>
      <c r="B2" s="15"/>
      <c r="C2" s="15"/>
      <c r="D2" s="15"/>
      <c r="E2" s="15"/>
      <c r="F2" s="15"/>
      <c r="G2" s="15"/>
      <c r="H2" s="15"/>
      <c r="I2" s="15"/>
      <c r="J2" s="15"/>
      <c r="K2" s="15"/>
      <c r="L2" s="15"/>
      <c r="M2" s="15"/>
      <c r="N2" s="15"/>
      <c r="O2" s="15"/>
      <c r="P2" s="15"/>
      <c r="Q2" s="15"/>
      <c r="R2" s="15"/>
      <c r="S2" s="15"/>
      <c r="T2" s="15"/>
      <c r="U2" s="12"/>
      <c r="V2" s="13"/>
      <c r="W2" s="14"/>
      <c r="X2" s="14"/>
      <c r="Y2" s="14"/>
    </row>
    <row r="3" spans="1:25" ht="15.75" thickBot="1" x14ac:dyDescent="0.3">
      <c r="A3" s="12"/>
      <c r="B3" s="12"/>
      <c r="C3" s="12"/>
      <c r="D3" s="12"/>
      <c r="E3" s="12"/>
      <c r="F3" s="12"/>
      <c r="G3" s="12"/>
      <c r="H3" s="12"/>
      <c r="I3" s="12"/>
      <c r="J3" s="12"/>
      <c r="K3" s="12"/>
      <c r="L3" s="12"/>
      <c r="M3" s="12"/>
      <c r="N3" s="12"/>
      <c r="O3" s="12"/>
      <c r="P3" s="12"/>
      <c r="Q3" s="12"/>
      <c r="R3" s="12"/>
      <c r="S3" s="12"/>
      <c r="T3" s="12"/>
      <c r="U3" s="12"/>
      <c r="V3" s="13"/>
      <c r="W3" s="14"/>
      <c r="X3" s="14"/>
      <c r="Y3" s="14"/>
    </row>
    <row r="4" spans="1:25" x14ac:dyDescent="0.25">
      <c r="A4" s="14"/>
      <c r="B4" s="14"/>
      <c r="C4" s="14"/>
      <c r="D4" s="14"/>
      <c r="E4" s="18"/>
      <c r="F4" s="18"/>
      <c r="G4" s="18"/>
      <c r="H4" s="18"/>
      <c r="I4" s="18"/>
      <c r="J4" s="18"/>
      <c r="K4" s="18"/>
      <c r="L4" s="18"/>
      <c r="M4" s="18"/>
      <c r="N4" s="18"/>
      <c r="O4" s="18"/>
      <c r="P4" s="18"/>
      <c r="Q4" s="18"/>
      <c r="R4" s="18"/>
      <c r="S4" s="18"/>
      <c r="T4" s="18"/>
      <c r="U4" s="18"/>
      <c r="V4" s="18"/>
      <c r="W4" s="18"/>
      <c r="X4" s="14"/>
      <c r="Y4" s="14"/>
    </row>
    <row r="5" spans="1:25" x14ac:dyDescent="0.25">
      <c r="A5" s="14"/>
      <c r="B5" s="14"/>
      <c r="C5" s="14"/>
      <c r="D5" s="14"/>
      <c r="E5" s="14"/>
      <c r="F5" s="14"/>
      <c r="G5" s="14"/>
      <c r="H5" s="14"/>
      <c r="I5" s="14"/>
      <c r="J5" s="14"/>
      <c r="K5" s="14"/>
      <c r="L5" s="14"/>
      <c r="M5" s="14"/>
      <c r="N5" s="14"/>
      <c r="O5" s="14"/>
      <c r="P5" s="14"/>
      <c r="Q5" s="14"/>
      <c r="R5" s="14"/>
      <c r="S5" s="14"/>
      <c r="T5" s="14"/>
      <c r="U5" s="14"/>
      <c r="V5" s="14"/>
      <c r="W5" s="14"/>
      <c r="X5" s="14"/>
      <c r="Y5" s="14"/>
    </row>
    <row r="6" spans="1:25" x14ac:dyDescent="0.25">
      <c r="A6" s="14"/>
      <c r="B6" s="14"/>
      <c r="C6" s="14"/>
      <c r="D6" s="14"/>
      <c r="E6" s="14"/>
      <c r="F6" s="14"/>
      <c r="G6" s="14"/>
      <c r="H6" s="14"/>
      <c r="I6" s="14"/>
      <c r="J6" s="14"/>
      <c r="K6" s="14"/>
      <c r="L6" s="14"/>
      <c r="M6" s="14"/>
      <c r="N6" s="14"/>
      <c r="O6" s="14"/>
      <c r="P6" s="14"/>
      <c r="Q6" s="14"/>
      <c r="R6" s="14"/>
      <c r="S6" s="14"/>
      <c r="T6" s="14"/>
      <c r="U6" s="14"/>
      <c r="V6" s="14"/>
      <c r="W6" s="14"/>
      <c r="X6" s="14"/>
      <c r="Y6" s="14"/>
    </row>
    <row r="7" spans="1:25" x14ac:dyDescent="0.25">
      <c r="A7" s="14"/>
      <c r="B7" s="14"/>
      <c r="C7" s="14"/>
      <c r="D7" s="14"/>
      <c r="E7" s="14"/>
      <c r="F7" s="14"/>
      <c r="G7" s="14"/>
      <c r="H7" s="14"/>
      <c r="I7" s="14"/>
      <c r="J7" s="14"/>
      <c r="K7" s="14"/>
      <c r="L7" s="14"/>
      <c r="M7" s="14"/>
      <c r="N7" s="14"/>
      <c r="O7" s="14"/>
      <c r="P7" s="14"/>
      <c r="Q7" s="14"/>
      <c r="R7" s="14"/>
      <c r="S7" s="14"/>
      <c r="T7" s="14"/>
      <c r="U7" s="14"/>
      <c r="V7" s="14"/>
      <c r="W7" s="14"/>
      <c r="X7" s="14"/>
      <c r="Y7" s="14"/>
    </row>
    <row r="8" spans="1:25" x14ac:dyDescent="0.25">
      <c r="A8" s="14"/>
      <c r="B8" s="14"/>
      <c r="C8" s="14"/>
      <c r="D8" s="14"/>
      <c r="E8" s="14"/>
      <c r="F8" s="14"/>
      <c r="G8" s="14"/>
      <c r="H8" s="14"/>
      <c r="I8" s="14"/>
      <c r="J8" s="14"/>
      <c r="K8" s="14"/>
      <c r="L8" s="14"/>
      <c r="M8" s="14"/>
      <c r="N8" s="14"/>
      <c r="O8" s="14"/>
      <c r="P8" s="14"/>
      <c r="Q8" s="14"/>
      <c r="R8" s="14"/>
      <c r="S8" s="14"/>
      <c r="T8" s="14"/>
      <c r="U8" s="14"/>
      <c r="V8" s="14"/>
      <c r="W8" s="14"/>
      <c r="X8" s="14"/>
      <c r="Y8" s="14"/>
    </row>
    <row r="9" spans="1:25" x14ac:dyDescent="0.25">
      <c r="A9" s="14"/>
      <c r="B9" s="14"/>
      <c r="C9" s="14"/>
      <c r="D9" s="14"/>
      <c r="E9" s="14"/>
      <c r="F9" s="14"/>
      <c r="G9" s="14"/>
      <c r="H9" s="14"/>
      <c r="I9" s="14"/>
      <c r="J9" s="14"/>
      <c r="K9" s="14"/>
      <c r="L9" s="14"/>
      <c r="M9" s="14"/>
      <c r="N9" s="14"/>
      <c r="O9" s="14"/>
      <c r="P9" s="14"/>
      <c r="Q9" s="14"/>
      <c r="R9" s="14"/>
      <c r="S9" s="14"/>
      <c r="T9" s="14"/>
      <c r="U9" s="14"/>
      <c r="V9" s="14"/>
      <c r="W9" s="14"/>
      <c r="X9" s="14"/>
      <c r="Y9" s="14"/>
    </row>
    <row r="10" spans="1:25" x14ac:dyDescent="0.25">
      <c r="A10" s="14"/>
      <c r="B10" s="14"/>
      <c r="C10" s="14"/>
      <c r="D10" s="14"/>
      <c r="E10" s="14"/>
      <c r="F10" s="14"/>
      <c r="G10" s="14"/>
      <c r="H10" s="14"/>
      <c r="I10" s="14"/>
      <c r="J10" s="14"/>
      <c r="K10" s="14"/>
      <c r="L10" s="14"/>
      <c r="M10" s="14"/>
      <c r="N10" s="14"/>
      <c r="O10" s="14"/>
      <c r="P10" s="14"/>
      <c r="Q10" s="14"/>
      <c r="R10" s="14"/>
      <c r="S10" s="14"/>
      <c r="T10" s="14"/>
      <c r="U10" s="14"/>
      <c r="V10" s="14"/>
      <c r="W10" s="14"/>
      <c r="X10" s="14"/>
      <c r="Y10" s="14"/>
    </row>
    <row r="11" spans="1:25" x14ac:dyDescent="0.25">
      <c r="A11" s="14"/>
      <c r="B11" s="14"/>
      <c r="C11" s="14"/>
      <c r="D11" s="14"/>
      <c r="E11" s="14"/>
      <c r="F11" s="14"/>
      <c r="G11" s="14"/>
      <c r="H11" s="14"/>
      <c r="I11" s="14"/>
      <c r="J11" s="14"/>
      <c r="K11" s="14"/>
      <c r="L11" s="14"/>
      <c r="M11" s="14"/>
      <c r="N11" s="14"/>
      <c r="O11" s="14"/>
      <c r="P11" s="14"/>
      <c r="Q11" s="14"/>
      <c r="R11" s="14"/>
      <c r="S11" s="14"/>
      <c r="T11" s="14"/>
      <c r="U11" s="14"/>
      <c r="V11" s="14"/>
      <c r="W11" s="14"/>
      <c r="X11" s="14"/>
      <c r="Y11" s="14"/>
    </row>
    <row r="12" spans="1:25" x14ac:dyDescent="0.25">
      <c r="A12" s="14"/>
      <c r="B12" s="14"/>
      <c r="C12" s="14"/>
      <c r="D12" s="14"/>
      <c r="E12" s="14"/>
      <c r="F12" s="14"/>
      <c r="G12" s="14"/>
      <c r="H12" s="14"/>
      <c r="I12" s="14"/>
      <c r="J12" s="14"/>
      <c r="K12" s="14"/>
      <c r="L12" s="14"/>
      <c r="M12" s="14"/>
      <c r="N12" s="14"/>
      <c r="O12" s="14"/>
      <c r="P12" s="14"/>
      <c r="Q12" s="14"/>
      <c r="R12" s="14"/>
      <c r="S12" s="14"/>
      <c r="T12" s="14"/>
      <c r="U12" s="14"/>
      <c r="V12" s="14"/>
      <c r="W12" s="14"/>
      <c r="X12" s="14"/>
      <c r="Y12" s="14"/>
    </row>
    <row r="13" spans="1:25" x14ac:dyDescent="0.25">
      <c r="A13" s="14"/>
      <c r="B13" s="14"/>
      <c r="C13" s="14"/>
      <c r="D13" s="14"/>
      <c r="E13" s="14"/>
      <c r="F13" s="14"/>
      <c r="G13" s="14"/>
      <c r="H13" s="14"/>
      <c r="I13" s="14"/>
      <c r="J13" s="14"/>
      <c r="K13" s="14"/>
      <c r="L13" s="14"/>
      <c r="M13" s="14"/>
      <c r="N13" s="14"/>
      <c r="O13" s="14"/>
      <c r="P13" s="14"/>
      <c r="Q13" s="14"/>
      <c r="R13" s="14"/>
      <c r="S13" s="14"/>
      <c r="T13" s="14"/>
      <c r="U13" s="14"/>
      <c r="V13" s="14"/>
      <c r="W13" s="14"/>
      <c r="X13" s="14"/>
      <c r="Y13" s="14"/>
    </row>
    <row r="14" spans="1:25" x14ac:dyDescent="0.25">
      <c r="A14" s="14"/>
      <c r="B14" s="14"/>
      <c r="C14" s="14"/>
      <c r="D14" s="14"/>
      <c r="E14" s="14"/>
      <c r="F14" s="14"/>
      <c r="G14" s="14"/>
      <c r="H14" s="14"/>
      <c r="I14" s="14"/>
      <c r="J14" s="14"/>
      <c r="K14" s="14"/>
      <c r="L14" s="14"/>
      <c r="M14" s="14"/>
      <c r="N14" s="14"/>
      <c r="O14" s="14"/>
      <c r="P14" s="14"/>
      <c r="Q14" s="14"/>
      <c r="R14" s="14"/>
      <c r="S14" s="14"/>
      <c r="T14" s="14"/>
      <c r="U14" s="14"/>
      <c r="V14" s="14"/>
      <c r="W14" s="14"/>
      <c r="X14" s="14"/>
      <c r="Y14" s="14"/>
    </row>
    <row r="15" spans="1:25" x14ac:dyDescent="0.25">
      <c r="A15" s="14"/>
      <c r="B15" s="14"/>
      <c r="C15" s="14"/>
      <c r="D15" s="14"/>
      <c r="E15" s="14"/>
      <c r="F15" s="14"/>
      <c r="G15" s="14"/>
      <c r="H15" s="14"/>
      <c r="I15" s="14"/>
      <c r="J15" s="14"/>
      <c r="K15" s="14"/>
      <c r="L15" s="14"/>
      <c r="M15" s="14"/>
      <c r="N15" s="14"/>
      <c r="O15" s="14"/>
      <c r="P15" s="14"/>
      <c r="Q15" s="14"/>
      <c r="R15" s="14"/>
      <c r="S15" s="14"/>
      <c r="T15" s="14"/>
      <c r="U15" s="14"/>
      <c r="V15" s="14"/>
      <c r="W15" s="14"/>
      <c r="X15" s="14"/>
      <c r="Y15" s="14"/>
    </row>
    <row r="16" spans="1:25" ht="15.75" customHeight="1" x14ac:dyDescent="0.25">
      <c r="A16" s="14"/>
      <c r="B16" s="14"/>
      <c r="C16" s="14"/>
      <c r="D16" s="14"/>
      <c r="E16" s="14"/>
      <c r="F16" s="14"/>
      <c r="G16" s="14"/>
      <c r="H16" s="14"/>
      <c r="I16" s="14"/>
      <c r="J16" s="14"/>
      <c r="K16" s="14"/>
      <c r="L16" s="14"/>
      <c r="M16" s="14"/>
      <c r="N16" s="14"/>
      <c r="O16" s="14"/>
      <c r="P16" s="14"/>
      <c r="Q16" s="14"/>
      <c r="R16" s="14"/>
      <c r="S16" s="14"/>
      <c r="T16" s="14"/>
      <c r="U16" s="14"/>
      <c r="V16" s="14"/>
      <c r="W16" s="14"/>
      <c r="X16" s="14"/>
      <c r="Y16" s="14"/>
    </row>
    <row r="17" spans="1:25" ht="15.75" customHeight="1" x14ac:dyDescent="0.25">
      <c r="A17" s="14"/>
      <c r="B17" s="14"/>
      <c r="C17" s="14"/>
      <c r="D17" s="14"/>
      <c r="E17" s="14"/>
      <c r="F17" s="14"/>
      <c r="G17" s="14"/>
      <c r="H17" s="14"/>
      <c r="I17" s="14"/>
      <c r="J17" s="14"/>
      <c r="K17" s="14"/>
      <c r="L17" s="14"/>
      <c r="M17" s="14"/>
      <c r="N17" s="14"/>
      <c r="O17" s="14"/>
      <c r="P17" s="14"/>
      <c r="Q17" s="14"/>
      <c r="R17" s="14"/>
      <c r="S17" s="14"/>
      <c r="T17" s="14"/>
      <c r="U17" s="14"/>
      <c r="V17" s="14"/>
      <c r="W17" s="14"/>
      <c r="X17" s="14"/>
      <c r="Y17" s="14"/>
    </row>
    <row r="18" spans="1:25" ht="15.75" customHeight="1" x14ac:dyDescent="0.25">
      <c r="A18" s="14"/>
      <c r="B18" s="14"/>
      <c r="C18" s="14"/>
      <c r="D18" s="14"/>
      <c r="E18" s="14"/>
      <c r="F18" s="14"/>
      <c r="G18" s="14"/>
      <c r="H18" s="14"/>
      <c r="I18" s="14"/>
      <c r="J18" s="14"/>
      <c r="K18" s="14"/>
      <c r="L18" s="14"/>
      <c r="M18" s="14"/>
      <c r="N18" s="14"/>
      <c r="O18" s="14"/>
      <c r="P18" s="14"/>
      <c r="Q18" s="14"/>
      <c r="R18" s="14"/>
      <c r="S18" s="14"/>
      <c r="T18" s="14"/>
      <c r="U18" s="14"/>
      <c r="V18" s="14"/>
      <c r="W18" s="14"/>
      <c r="X18" s="14"/>
      <c r="Y18" s="14"/>
    </row>
    <row r="19" spans="1:25" ht="15.75" customHeight="1" x14ac:dyDescent="0.25">
      <c r="A19" s="14"/>
      <c r="B19" s="14"/>
      <c r="C19" s="14"/>
      <c r="D19" s="14"/>
      <c r="E19" s="14"/>
      <c r="F19" s="14"/>
      <c r="G19" s="14"/>
      <c r="H19" s="14"/>
      <c r="I19" s="14"/>
      <c r="J19" s="14"/>
      <c r="K19" s="14"/>
      <c r="L19" s="14"/>
      <c r="M19" s="14"/>
      <c r="N19" s="14"/>
      <c r="O19" s="14"/>
      <c r="P19" s="14"/>
      <c r="Q19" s="14"/>
      <c r="R19" s="14"/>
      <c r="S19" s="14"/>
      <c r="T19" s="14"/>
      <c r="U19" s="14"/>
      <c r="V19" s="14"/>
      <c r="W19" s="14"/>
      <c r="X19" s="14"/>
      <c r="Y19" s="14"/>
    </row>
    <row r="20" spans="1:25" ht="15.75" customHeight="1" x14ac:dyDescent="0.25">
      <c r="A20" s="14"/>
      <c r="B20" s="14"/>
      <c r="C20" s="14"/>
      <c r="D20" s="14"/>
      <c r="E20" s="14"/>
      <c r="F20" s="14"/>
      <c r="G20" s="14"/>
      <c r="H20" s="14"/>
      <c r="I20" s="14"/>
      <c r="J20" s="14"/>
      <c r="K20" s="14"/>
      <c r="L20" s="14"/>
      <c r="M20" s="14"/>
      <c r="N20" s="14"/>
      <c r="O20" s="14"/>
      <c r="P20" s="14"/>
      <c r="Q20" s="14"/>
      <c r="R20" s="14"/>
      <c r="S20" s="14"/>
      <c r="T20" s="14"/>
      <c r="U20" s="14"/>
      <c r="V20" s="14"/>
      <c r="W20" s="14"/>
      <c r="X20" s="14"/>
      <c r="Y20" s="14"/>
    </row>
    <row r="21" spans="1:25" ht="15.75" customHeight="1" x14ac:dyDescent="0.25">
      <c r="A21" s="14"/>
      <c r="B21" s="14"/>
      <c r="C21" s="14"/>
      <c r="D21" s="14"/>
      <c r="E21" s="14"/>
      <c r="F21" s="14"/>
      <c r="G21" s="14"/>
      <c r="H21" s="14"/>
      <c r="I21" s="14"/>
      <c r="J21" s="14"/>
      <c r="K21" s="14"/>
      <c r="L21" s="14"/>
      <c r="M21" s="14"/>
      <c r="N21" s="14"/>
      <c r="O21" s="14"/>
      <c r="P21" s="14"/>
      <c r="Q21" s="14"/>
      <c r="R21" s="14"/>
      <c r="S21" s="14"/>
      <c r="T21" s="14"/>
      <c r="U21" s="14"/>
      <c r="V21" s="14"/>
      <c r="W21" s="14"/>
      <c r="X21" s="14"/>
      <c r="Y21" s="14"/>
    </row>
    <row r="22" spans="1:25" ht="15.75" customHeight="1" x14ac:dyDescent="0.25">
      <c r="A22" s="14"/>
      <c r="B22" s="14"/>
      <c r="C22" s="14"/>
      <c r="D22" s="14"/>
      <c r="E22" s="14"/>
      <c r="F22" s="14"/>
      <c r="G22" s="14"/>
      <c r="H22" s="14"/>
      <c r="I22" s="14"/>
      <c r="J22" s="14"/>
      <c r="K22" s="14"/>
      <c r="L22" s="14"/>
      <c r="M22" s="14"/>
      <c r="N22" s="14"/>
      <c r="O22" s="14"/>
      <c r="P22" s="14"/>
      <c r="Q22" s="14"/>
      <c r="R22" s="14"/>
      <c r="S22" s="14"/>
      <c r="T22" s="14"/>
      <c r="U22" s="14"/>
      <c r="V22" s="14"/>
      <c r="W22" s="14"/>
      <c r="X22" s="14"/>
      <c r="Y22" s="14"/>
    </row>
    <row r="23" spans="1:25" ht="15.75" customHeight="1" x14ac:dyDescent="0.25">
      <c r="A23" s="14"/>
      <c r="B23" s="14"/>
      <c r="C23" s="14"/>
      <c r="D23" s="14"/>
      <c r="E23" s="14"/>
      <c r="F23" s="14"/>
      <c r="G23" s="14"/>
      <c r="H23" s="14"/>
      <c r="I23" s="14"/>
      <c r="J23" s="14"/>
      <c r="K23" s="14"/>
      <c r="L23" s="14"/>
      <c r="M23" s="14"/>
      <c r="N23" s="14"/>
      <c r="O23" s="14"/>
      <c r="P23" s="14"/>
      <c r="Q23" s="14"/>
      <c r="R23" s="14"/>
      <c r="S23" s="14"/>
      <c r="T23" s="14"/>
      <c r="U23" s="14"/>
      <c r="V23" s="14"/>
      <c r="W23" s="14"/>
      <c r="X23" s="14"/>
      <c r="Y23" s="14"/>
    </row>
    <row r="24" spans="1:25" ht="15.75" customHeight="1" x14ac:dyDescent="0.25">
      <c r="A24" s="14"/>
      <c r="B24" s="14"/>
      <c r="C24" s="14"/>
      <c r="D24" s="14"/>
      <c r="E24" s="14"/>
      <c r="F24" s="14"/>
      <c r="G24" s="14"/>
      <c r="H24" s="14"/>
      <c r="I24" s="14"/>
      <c r="J24" s="14"/>
      <c r="K24" s="14"/>
      <c r="L24" s="14"/>
      <c r="M24" s="14"/>
      <c r="N24" s="14"/>
      <c r="O24" s="14"/>
      <c r="P24" s="14"/>
      <c r="Q24" s="14"/>
      <c r="R24" s="14"/>
      <c r="S24" s="14"/>
      <c r="T24" s="14"/>
      <c r="U24" s="14"/>
      <c r="V24" s="14"/>
      <c r="W24" s="14"/>
      <c r="X24" s="14"/>
      <c r="Y24" s="14"/>
    </row>
    <row r="25" spans="1:25" ht="15.75" customHeight="1" x14ac:dyDescent="0.25">
      <c r="A25" s="14"/>
      <c r="B25" s="14"/>
      <c r="C25" s="14"/>
      <c r="D25" s="14"/>
      <c r="E25" s="14"/>
      <c r="F25" s="14"/>
      <c r="G25" s="14"/>
      <c r="H25" s="14"/>
      <c r="I25" s="14"/>
      <c r="J25" s="14"/>
      <c r="K25" s="14"/>
      <c r="L25" s="14"/>
      <c r="M25" s="14"/>
      <c r="N25" s="14"/>
      <c r="O25" s="14"/>
      <c r="P25" s="14"/>
      <c r="Q25" s="14"/>
      <c r="R25" s="14"/>
      <c r="S25" s="14"/>
      <c r="T25" s="14"/>
      <c r="U25" s="14"/>
      <c r="V25" s="14"/>
      <c r="W25" s="14"/>
      <c r="X25" s="14"/>
      <c r="Y25" s="14"/>
    </row>
    <row r="26" spans="1:25" ht="15.75" customHeight="1" x14ac:dyDescent="0.25">
      <c r="A26" s="14"/>
      <c r="B26" s="14"/>
      <c r="C26" s="14"/>
      <c r="D26" s="14"/>
      <c r="E26" s="14"/>
      <c r="F26" s="14"/>
      <c r="G26" s="14"/>
      <c r="H26" s="14"/>
      <c r="I26" s="14"/>
      <c r="J26" s="14"/>
      <c r="K26" s="14"/>
      <c r="L26" s="14"/>
      <c r="M26" s="14"/>
      <c r="N26" s="14"/>
      <c r="O26" s="14"/>
      <c r="P26" s="14"/>
      <c r="Q26" s="14"/>
      <c r="R26" s="14"/>
      <c r="S26" s="14"/>
      <c r="T26" s="14"/>
      <c r="U26" s="14"/>
      <c r="V26" s="14"/>
      <c r="W26" s="14"/>
      <c r="X26" s="14"/>
      <c r="Y26" s="14"/>
    </row>
    <row r="27" spans="1:25" ht="15.75" customHeight="1" x14ac:dyDescent="0.25">
      <c r="A27" s="14"/>
      <c r="B27" s="14"/>
      <c r="C27" s="14"/>
      <c r="D27" s="14"/>
      <c r="E27" s="14"/>
      <c r="F27" s="14"/>
      <c r="G27" s="14"/>
      <c r="H27" s="14"/>
      <c r="I27" s="14"/>
      <c r="J27" s="14"/>
      <c r="K27" s="14"/>
      <c r="L27" s="14"/>
      <c r="M27" s="14"/>
      <c r="N27" s="14"/>
      <c r="O27" s="14"/>
      <c r="P27" s="14"/>
      <c r="Q27" s="14"/>
      <c r="R27" s="14"/>
      <c r="S27" s="14"/>
      <c r="T27" s="14"/>
      <c r="U27" s="14"/>
      <c r="V27" s="14"/>
      <c r="W27" s="14"/>
      <c r="X27" s="14"/>
      <c r="Y27" s="14"/>
    </row>
    <row r="28" spans="1:25" ht="15.75" customHeight="1" x14ac:dyDescent="0.25">
      <c r="A28" s="14"/>
      <c r="B28" s="14"/>
      <c r="C28" s="14"/>
      <c r="D28" s="14"/>
      <c r="E28" s="14"/>
      <c r="F28" s="14"/>
      <c r="G28" s="14"/>
      <c r="H28" s="14"/>
      <c r="I28" s="14"/>
      <c r="J28" s="14"/>
      <c r="K28" s="14"/>
      <c r="L28" s="14"/>
      <c r="M28" s="14"/>
      <c r="N28" s="14"/>
      <c r="O28" s="14"/>
      <c r="P28" s="14"/>
      <c r="Q28" s="14"/>
      <c r="R28" s="14"/>
      <c r="S28" s="14"/>
      <c r="T28" s="14"/>
      <c r="U28" s="14"/>
      <c r="V28" s="14"/>
      <c r="W28" s="14"/>
      <c r="X28" s="14"/>
      <c r="Y28" s="14"/>
    </row>
    <row r="29" spans="1:25" ht="15.75" customHeight="1" x14ac:dyDescent="0.25">
      <c r="A29" s="14"/>
      <c r="B29" s="14"/>
      <c r="C29" s="14"/>
      <c r="D29" s="14"/>
      <c r="E29" s="14"/>
      <c r="F29" s="14"/>
      <c r="G29" s="14"/>
      <c r="H29" s="14"/>
      <c r="I29" s="14"/>
      <c r="J29" s="14"/>
      <c r="K29" s="14"/>
      <c r="L29" s="14"/>
      <c r="M29" s="14"/>
      <c r="N29" s="14"/>
      <c r="O29" s="14"/>
      <c r="P29" s="14"/>
      <c r="Q29" s="14"/>
      <c r="R29" s="14"/>
      <c r="S29" s="14"/>
      <c r="T29" s="14"/>
      <c r="U29" s="14"/>
      <c r="V29" s="14"/>
      <c r="W29" s="14"/>
      <c r="X29" s="14"/>
      <c r="Y29" s="14"/>
    </row>
    <row r="30" spans="1:25" ht="15.75" customHeight="1" x14ac:dyDescent="0.25">
      <c r="A30" s="14"/>
      <c r="B30" s="14"/>
      <c r="C30" s="14"/>
      <c r="D30" s="14"/>
      <c r="E30" s="14"/>
      <c r="F30" s="14"/>
      <c r="G30" s="14"/>
      <c r="H30" s="14"/>
      <c r="I30" s="14"/>
      <c r="J30" s="14"/>
      <c r="K30" s="14"/>
      <c r="L30" s="14"/>
      <c r="M30" s="14"/>
      <c r="N30" s="14"/>
      <c r="O30" s="14"/>
      <c r="P30" s="14"/>
      <c r="Q30" s="14"/>
      <c r="R30" s="14"/>
      <c r="S30" s="14"/>
      <c r="T30" s="14"/>
      <c r="U30" s="14"/>
      <c r="V30" s="14"/>
      <c r="W30" s="14"/>
      <c r="X30" s="14"/>
      <c r="Y30" s="14"/>
    </row>
    <row r="31" spans="1:25" ht="15.75" customHeight="1" x14ac:dyDescent="0.25">
      <c r="A31" s="14"/>
      <c r="B31" s="14"/>
      <c r="C31" s="14"/>
      <c r="D31" s="14"/>
      <c r="E31" s="14"/>
      <c r="F31" s="14"/>
      <c r="G31" s="14"/>
      <c r="H31" s="14"/>
      <c r="I31" s="14"/>
      <c r="J31" s="14"/>
      <c r="K31" s="14"/>
      <c r="L31" s="14"/>
      <c r="M31" s="14"/>
      <c r="N31" s="14"/>
      <c r="O31" s="14"/>
      <c r="P31" s="14"/>
      <c r="Q31" s="14"/>
      <c r="R31" s="14"/>
      <c r="S31" s="14"/>
      <c r="T31" s="14"/>
      <c r="U31" s="14"/>
      <c r="V31" s="14"/>
      <c r="W31" s="14"/>
      <c r="X31" s="14"/>
      <c r="Y31" s="14"/>
    </row>
    <row r="32" spans="1:25" ht="15.75" customHeight="1" x14ac:dyDescent="0.25">
      <c r="A32" s="14"/>
      <c r="B32" s="14"/>
      <c r="C32" s="14"/>
      <c r="D32" s="14"/>
      <c r="E32" s="14"/>
      <c r="F32" s="14"/>
      <c r="G32" s="14"/>
      <c r="H32" s="14"/>
      <c r="I32" s="14"/>
      <c r="J32" s="14"/>
      <c r="K32" s="14"/>
      <c r="L32" s="14"/>
      <c r="M32" s="14"/>
      <c r="N32" s="14"/>
      <c r="O32" s="14"/>
      <c r="P32" s="14"/>
      <c r="Q32" s="14"/>
      <c r="R32" s="14"/>
      <c r="S32" s="14"/>
      <c r="T32" s="14"/>
      <c r="U32" s="14"/>
      <c r="V32" s="14"/>
      <c r="W32" s="14"/>
      <c r="X32" s="14"/>
      <c r="Y32" s="14"/>
    </row>
    <row r="33" spans="1:25" ht="15.75" customHeight="1" x14ac:dyDescent="0.25">
      <c r="A33" s="14"/>
      <c r="B33" s="14"/>
      <c r="C33" s="14"/>
      <c r="D33" s="14"/>
      <c r="E33" s="14"/>
      <c r="F33" s="14"/>
      <c r="G33" s="14"/>
      <c r="H33" s="14"/>
      <c r="I33" s="14"/>
      <c r="J33" s="14"/>
      <c r="K33" s="14"/>
      <c r="L33" s="14"/>
      <c r="M33" s="14"/>
      <c r="N33" s="14"/>
      <c r="O33" s="14"/>
      <c r="P33" s="14"/>
      <c r="Q33" s="14"/>
      <c r="R33" s="14"/>
      <c r="S33" s="14"/>
      <c r="T33" s="14"/>
      <c r="U33" s="14"/>
      <c r="V33" s="14"/>
      <c r="W33" s="14"/>
      <c r="X33" s="14"/>
      <c r="Y33" s="14"/>
    </row>
    <row r="34" spans="1:25" ht="15.75" customHeight="1" x14ac:dyDescent="0.25">
      <c r="A34" s="14"/>
      <c r="B34" s="14"/>
      <c r="C34" s="14"/>
      <c r="D34" s="14"/>
      <c r="E34" s="14"/>
      <c r="F34" s="14"/>
      <c r="G34" s="14"/>
      <c r="H34" s="14"/>
      <c r="I34" s="14"/>
      <c r="J34" s="14"/>
      <c r="K34" s="14"/>
      <c r="L34" s="14"/>
      <c r="M34" s="14"/>
      <c r="N34" s="14"/>
      <c r="O34" s="14"/>
      <c r="P34" s="14"/>
      <c r="Q34" s="14"/>
      <c r="R34" s="14"/>
      <c r="S34" s="14"/>
      <c r="T34" s="14"/>
      <c r="U34" s="14"/>
      <c r="V34" s="14"/>
      <c r="W34" s="14"/>
      <c r="X34" s="14"/>
      <c r="Y34" s="14"/>
    </row>
    <row r="35" spans="1:25" ht="15.75" customHeight="1" x14ac:dyDescent="0.25">
      <c r="A35" s="14"/>
      <c r="B35" s="14"/>
      <c r="C35" s="14"/>
      <c r="D35" s="14"/>
      <c r="E35" s="14"/>
      <c r="F35" s="14"/>
      <c r="G35" s="14"/>
      <c r="H35" s="14"/>
      <c r="I35" s="14"/>
      <c r="J35" s="14"/>
      <c r="K35" s="14"/>
      <c r="L35" s="14"/>
      <c r="M35" s="14"/>
      <c r="N35" s="14"/>
      <c r="O35" s="14"/>
      <c r="P35" s="14"/>
      <c r="Q35" s="14"/>
      <c r="R35" s="14"/>
      <c r="S35" s="14"/>
      <c r="T35" s="14"/>
      <c r="U35" s="14"/>
      <c r="V35" s="14"/>
      <c r="W35" s="14"/>
      <c r="X35" s="14"/>
      <c r="Y35" s="14"/>
    </row>
    <row r="36" spans="1:25" ht="15.75" hidden="1" customHeight="1" x14ac:dyDescent="0.25">
      <c r="A36" s="14"/>
      <c r="B36" s="14"/>
      <c r="C36" s="14"/>
      <c r="D36" s="14"/>
      <c r="E36" s="14"/>
      <c r="F36" s="14"/>
      <c r="G36" s="14"/>
      <c r="H36" s="14"/>
      <c r="I36" s="14"/>
      <c r="J36" s="14"/>
      <c r="K36" s="14"/>
      <c r="L36" s="14"/>
      <c r="M36" s="14"/>
      <c r="N36" s="14"/>
      <c r="O36" s="14"/>
      <c r="P36" s="14"/>
      <c r="Q36" s="14"/>
      <c r="R36" s="14"/>
      <c r="S36" s="14"/>
      <c r="T36" s="14"/>
      <c r="U36" s="14"/>
      <c r="V36" s="14"/>
      <c r="W36" s="14"/>
      <c r="X36" s="14"/>
      <c r="Y36" s="14"/>
    </row>
    <row r="37" spans="1:25" ht="15.75" hidden="1" customHeight="1" x14ac:dyDescent="0.25">
      <c r="A37" s="14"/>
      <c r="B37" s="14"/>
      <c r="C37" s="14"/>
      <c r="D37" s="14"/>
      <c r="E37" s="14"/>
      <c r="F37" s="14"/>
      <c r="G37" s="14"/>
      <c r="H37" s="14"/>
      <c r="I37" s="14"/>
      <c r="J37" s="14"/>
      <c r="K37" s="14"/>
      <c r="L37" s="14"/>
      <c r="M37" s="14"/>
      <c r="N37" s="14"/>
      <c r="O37" s="14"/>
      <c r="P37" s="14"/>
      <c r="Q37" s="14"/>
      <c r="R37" s="14"/>
      <c r="S37" s="14"/>
      <c r="T37" s="14"/>
      <c r="U37" s="14"/>
      <c r="V37" s="14"/>
      <c r="W37" s="14"/>
      <c r="X37" s="14"/>
      <c r="Y37" s="14"/>
    </row>
    <row r="38" spans="1:25" ht="15.75" hidden="1" customHeight="1" x14ac:dyDescent="0.25">
      <c r="A38" s="14"/>
      <c r="B38" s="14"/>
      <c r="C38" s="14"/>
      <c r="D38" s="14"/>
      <c r="E38" s="14"/>
      <c r="F38" s="14"/>
      <c r="G38" s="14"/>
      <c r="H38" s="14"/>
      <c r="I38" s="14"/>
      <c r="J38" s="14"/>
      <c r="K38" s="14"/>
      <c r="L38" s="14"/>
      <c r="M38" s="14"/>
      <c r="N38" s="14"/>
      <c r="O38" s="14"/>
      <c r="P38" s="14"/>
      <c r="Q38" s="14"/>
      <c r="R38" s="14"/>
      <c r="S38" s="14"/>
      <c r="T38" s="14"/>
      <c r="U38" s="14"/>
      <c r="V38" s="14"/>
      <c r="W38" s="14"/>
      <c r="X38" s="14"/>
      <c r="Y38" s="14"/>
    </row>
    <row r="39" spans="1:25" ht="15.75" hidden="1" customHeight="1" x14ac:dyDescent="0.25">
      <c r="A39" s="14"/>
      <c r="B39" s="14"/>
      <c r="C39" s="14"/>
      <c r="D39" s="14"/>
      <c r="E39" s="14"/>
      <c r="F39" s="14"/>
      <c r="G39" s="14"/>
      <c r="H39" s="14"/>
      <c r="I39" s="14"/>
      <c r="J39" s="14"/>
      <c r="K39" s="14"/>
      <c r="L39" s="14"/>
      <c r="M39" s="14"/>
      <c r="N39" s="14"/>
      <c r="O39" s="14"/>
      <c r="P39" s="14"/>
      <c r="Q39" s="14"/>
      <c r="R39" s="14"/>
      <c r="S39" s="14"/>
      <c r="T39" s="14"/>
      <c r="U39" s="14"/>
      <c r="V39" s="14"/>
      <c r="W39" s="14"/>
      <c r="X39" s="14"/>
      <c r="Y39" s="14"/>
    </row>
    <row r="40" spans="1:25" ht="15.75" hidden="1" customHeight="1" x14ac:dyDescent="0.25">
      <c r="A40" s="14"/>
      <c r="B40" s="14"/>
      <c r="C40" s="14"/>
      <c r="D40" s="14"/>
      <c r="E40" s="14"/>
      <c r="F40" s="14"/>
      <c r="G40" s="14"/>
      <c r="H40" s="14"/>
      <c r="I40" s="14"/>
      <c r="J40" s="14"/>
      <c r="K40" s="14"/>
      <c r="L40" s="14"/>
      <c r="M40" s="14"/>
      <c r="N40" s="14"/>
      <c r="O40" s="14"/>
      <c r="P40" s="14"/>
      <c r="Q40" s="14"/>
      <c r="R40" s="14"/>
      <c r="S40" s="14"/>
      <c r="T40" s="14"/>
      <c r="U40" s="14"/>
      <c r="V40" s="14"/>
      <c r="W40" s="14"/>
      <c r="X40" s="14"/>
      <c r="Y40" s="14"/>
    </row>
    <row r="41" spans="1:25" ht="15.75" hidden="1" customHeight="1" x14ac:dyDescent="0.25">
      <c r="A41" s="14"/>
      <c r="B41" s="14"/>
      <c r="C41" s="14"/>
      <c r="D41" s="14"/>
      <c r="E41" s="14"/>
      <c r="F41" s="14"/>
      <c r="G41" s="14"/>
      <c r="H41" s="14"/>
      <c r="I41" s="14"/>
      <c r="J41" s="14"/>
      <c r="K41" s="14"/>
      <c r="L41" s="14"/>
      <c r="M41" s="14"/>
      <c r="N41" s="14"/>
      <c r="O41" s="14"/>
      <c r="P41" s="14"/>
      <c r="Q41" s="14"/>
      <c r="R41" s="14"/>
      <c r="S41" s="14"/>
      <c r="T41" s="14"/>
      <c r="U41" s="14"/>
      <c r="V41" s="14"/>
      <c r="W41" s="14"/>
      <c r="X41" s="14"/>
      <c r="Y41" s="14"/>
    </row>
    <row r="42" spans="1:25" ht="15.75" hidden="1" customHeight="1" x14ac:dyDescent="0.25">
      <c r="A42" s="14"/>
      <c r="B42" s="14"/>
      <c r="C42" s="14"/>
      <c r="D42" s="14"/>
      <c r="E42" s="14"/>
      <c r="F42" s="14"/>
      <c r="G42" s="14"/>
      <c r="H42" s="14"/>
      <c r="I42" s="14"/>
      <c r="J42" s="14"/>
      <c r="K42" s="14"/>
      <c r="L42" s="14"/>
      <c r="M42" s="14"/>
      <c r="N42" s="14"/>
      <c r="O42" s="14"/>
      <c r="P42" s="14"/>
      <c r="Q42" s="14"/>
      <c r="R42" s="14"/>
      <c r="S42" s="14"/>
      <c r="T42" s="14"/>
      <c r="U42" s="14"/>
      <c r="V42" s="14"/>
      <c r="W42" s="14"/>
      <c r="X42" s="14"/>
      <c r="Y42" s="14"/>
    </row>
    <row r="43" spans="1:25" ht="15.75" hidden="1" customHeight="1" x14ac:dyDescent="0.25">
      <c r="A43" s="14"/>
      <c r="B43" s="14"/>
      <c r="C43" s="14"/>
      <c r="D43" s="14"/>
      <c r="E43" s="14"/>
      <c r="F43" s="14"/>
      <c r="G43" s="14"/>
      <c r="H43" s="14"/>
      <c r="I43" s="14"/>
      <c r="J43" s="14"/>
      <c r="K43" s="14"/>
      <c r="L43" s="14"/>
      <c r="M43" s="14"/>
      <c r="N43" s="14"/>
      <c r="O43" s="14"/>
      <c r="P43" s="14"/>
      <c r="Q43" s="14"/>
      <c r="R43" s="14"/>
      <c r="S43" s="14"/>
      <c r="T43" s="14"/>
      <c r="U43" s="14"/>
      <c r="V43" s="14"/>
      <c r="W43" s="14"/>
      <c r="X43" s="14"/>
      <c r="Y43" s="14"/>
    </row>
    <row r="44" spans="1:25" ht="15.75" hidden="1" customHeight="1" x14ac:dyDescent="0.25">
      <c r="A44" s="14"/>
      <c r="B44" s="14"/>
      <c r="C44" s="14"/>
      <c r="D44" s="14"/>
      <c r="E44" s="14"/>
      <c r="F44" s="14"/>
      <c r="G44" s="14"/>
      <c r="H44" s="14"/>
      <c r="I44" s="14"/>
      <c r="J44" s="14"/>
      <c r="K44" s="14"/>
      <c r="L44" s="14"/>
      <c r="M44" s="14"/>
      <c r="N44" s="14"/>
      <c r="O44" s="14"/>
      <c r="P44" s="14"/>
      <c r="Q44" s="14"/>
      <c r="R44" s="14"/>
      <c r="S44" s="14"/>
      <c r="T44" s="14"/>
      <c r="U44" s="14"/>
      <c r="V44" s="14"/>
      <c r="W44" s="14"/>
      <c r="X44" s="14"/>
      <c r="Y44" s="14"/>
    </row>
    <row r="45" spans="1:25" ht="15.75" hidden="1" customHeight="1" x14ac:dyDescent="0.25">
      <c r="A45" s="14"/>
      <c r="B45" s="14"/>
      <c r="C45" s="14"/>
      <c r="D45" s="14"/>
      <c r="E45" s="14"/>
      <c r="F45" s="14"/>
      <c r="G45" s="14"/>
      <c r="H45" s="14"/>
      <c r="I45" s="14"/>
      <c r="J45" s="14"/>
      <c r="K45" s="14"/>
      <c r="L45" s="14"/>
      <c r="M45" s="14"/>
      <c r="N45" s="14"/>
      <c r="O45" s="14"/>
      <c r="P45" s="14"/>
      <c r="Q45" s="14"/>
      <c r="R45" s="14"/>
      <c r="S45" s="14"/>
      <c r="T45" s="14"/>
      <c r="U45" s="14"/>
      <c r="V45" s="14"/>
      <c r="W45" s="14"/>
      <c r="X45" s="14"/>
      <c r="Y45" s="14"/>
    </row>
    <row r="46" spans="1:25" ht="15.75" hidden="1" customHeight="1" x14ac:dyDescent="0.25">
      <c r="A46" s="14"/>
      <c r="B46" s="14"/>
      <c r="C46" s="14"/>
      <c r="D46" s="14"/>
      <c r="E46" s="14"/>
      <c r="F46" s="14"/>
      <c r="G46" s="14"/>
      <c r="H46" s="14"/>
      <c r="I46" s="14"/>
      <c r="J46" s="14"/>
      <c r="K46" s="14"/>
      <c r="L46" s="14"/>
      <c r="M46" s="14"/>
      <c r="N46" s="14"/>
      <c r="O46" s="14"/>
      <c r="P46" s="14"/>
      <c r="Q46" s="14"/>
      <c r="R46" s="14"/>
      <c r="S46" s="14"/>
      <c r="T46" s="14"/>
      <c r="U46" s="14"/>
      <c r="V46" s="14"/>
      <c r="W46" s="14"/>
      <c r="X46" s="14"/>
      <c r="Y46" s="14"/>
    </row>
    <row r="47" spans="1:25" ht="15.75" hidden="1" customHeight="1" x14ac:dyDescent="0.25">
      <c r="A47" s="14"/>
      <c r="B47" s="14"/>
      <c r="C47" s="14"/>
      <c r="D47" s="14"/>
      <c r="E47" s="14"/>
      <c r="F47" s="14"/>
      <c r="G47" s="14"/>
      <c r="H47" s="14"/>
      <c r="I47" s="14"/>
      <c r="J47" s="14"/>
      <c r="K47" s="14"/>
      <c r="L47" s="14"/>
      <c r="M47" s="14"/>
      <c r="N47" s="14"/>
      <c r="O47" s="14"/>
      <c r="P47" s="14"/>
      <c r="Q47" s="14"/>
      <c r="R47" s="14"/>
      <c r="S47" s="14"/>
      <c r="T47" s="14"/>
      <c r="U47" s="14"/>
      <c r="V47" s="14"/>
      <c r="W47" s="14"/>
      <c r="X47" s="14"/>
      <c r="Y47" s="14"/>
    </row>
    <row r="48" spans="1:25" ht="15.75" hidden="1" customHeight="1" x14ac:dyDescent="0.25">
      <c r="A48" s="14"/>
      <c r="B48" s="14"/>
      <c r="C48" s="14"/>
      <c r="D48" s="14"/>
      <c r="E48" s="14"/>
      <c r="F48" s="14"/>
      <c r="G48" s="14"/>
      <c r="H48" s="14"/>
      <c r="I48" s="14"/>
      <c r="J48" s="14"/>
      <c r="K48" s="14"/>
      <c r="L48" s="14"/>
      <c r="M48" s="14"/>
      <c r="N48" s="14"/>
      <c r="O48" s="14"/>
      <c r="P48" s="14"/>
      <c r="Q48" s="14"/>
      <c r="R48" s="14"/>
      <c r="S48" s="14"/>
      <c r="T48" s="14"/>
      <c r="U48" s="14"/>
      <c r="V48" s="14"/>
      <c r="W48" s="14"/>
      <c r="X48" s="14"/>
      <c r="Y48" s="14"/>
    </row>
    <row r="49" spans="1:25" ht="15.75" hidden="1" customHeight="1" x14ac:dyDescent="0.25">
      <c r="A49" s="14"/>
      <c r="B49" s="14"/>
      <c r="C49" s="14"/>
      <c r="D49" s="14"/>
      <c r="E49" s="14"/>
      <c r="F49" s="14"/>
      <c r="G49" s="14"/>
      <c r="H49" s="14"/>
      <c r="I49" s="14"/>
      <c r="J49" s="14"/>
      <c r="K49" s="14"/>
      <c r="L49" s="14"/>
      <c r="M49" s="14"/>
      <c r="N49" s="14"/>
      <c r="O49" s="14"/>
      <c r="P49" s="14"/>
      <c r="Q49" s="14"/>
      <c r="R49" s="14"/>
      <c r="S49" s="14"/>
      <c r="T49" s="14"/>
      <c r="U49" s="14"/>
      <c r="V49" s="14"/>
      <c r="W49" s="14"/>
      <c r="X49" s="14"/>
      <c r="Y49" s="14"/>
    </row>
    <row r="50" spans="1:25" ht="15.75" hidden="1" customHeight="1" x14ac:dyDescent="0.25">
      <c r="A50" s="14"/>
      <c r="B50" s="14"/>
      <c r="C50" s="14"/>
      <c r="D50" s="14"/>
      <c r="E50" s="14"/>
      <c r="F50" s="14"/>
      <c r="G50" s="14"/>
      <c r="H50" s="14"/>
      <c r="I50" s="14"/>
      <c r="J50" s="14"/>
      <c r="K50" s="14"/>
      <c r="L50" s="14"/>
      <c r="M50" s="14"/>
      <c r="N50" s="14"/>
      <c r="O50" s="14"/>
      <c r="P50" s="14"/>
      <c r="Q50" s="14"/>
      <c r="R50" s="14"/>
      <c r="S50" s="14"/>
      <c r="T50" s="14"/>
      <c r="U50" s="14"/>
      <c r="V50" s="14"/>
      <c r="W50" s="14"/>
      <c r="X50" s="14"/>
      <c r="Y50" s="14"/>
    </row>
    <row r="51" spans="1:25" ht="15.75" hidden="1" customHeight="1" x14ac:dyDescent="0.25">
      <c r="A51" s="14"/>
      <c r="B51" s="14"/>
      <c r="C51" s="14"/>
      <c r="D51" s="14"/>
      <c r="E51" s="14"/>
      <c r="F51" s="14"/>
      <c r="G51" s="14"/>
      <c r="H51" s="14"/>
      <c r="I51" s="14"/>
      <c r="J51" s="14"/>
      <c r="K51" s="14"/>
      <c r="L51" s="14"/>
      <c r="M51" s="14"/>
      <c r="N51" s="14"/>
      <c r="O51" s="14"/>
      <c r="P51" s="14"/>
      <c r="Q51" s="14"/>
      <c r="R51" s="14"/>
      <c r="S51" s="14"/>
      <c r="T51" s="14"/>
      <c r="U51" s="14"/>
      <c r="V51" s="14"/>
      <c r="W51" s="14"/>
      <c r="X51" s="14"/>
      <c r="Y51" s="14"/>
    </row>
    <row r="52" spans="1:25" ht="15.75" hidden="1" customHeight="1" x14ac:dyDescent="0.25">
      <c r="A52" s="14"/>
      <c r="B52" s="14"/>
      <c r="C52" s="14"/>
      <c r="D52" s="14"/>
      <c r="E52" s="14"/>
      <c r="F52" s="14"/>
      <c r="G52" s="14"/>
      <c r="H52" s="14"/>
      <c r="I52" s="14"/>
      <c r="J52" s="14"/>
      <c r="K52" s="14"/>
      <c r="L52" s="14"/>
      <c r="M52" s="14"/>
      <c r="N52" s="14"/>
      <c r="O52" s="14"/>
      <c r="P52" s="14"/>
      <c r="Q52" s="14"/>
      <c r="R52" s="14"/>
      <c r="S52" s="14"/>
      <c r="T52" s="14"/>
      <c r="U52" s="14"/>
      <c r="V52" s="14"/>
      <c r="W52" s="14"/>
      <c r="X52" s="14"/>
      <c r="Y52" s="14"/>
    </row>
    <row r="53" spans="1:25" ht="15.75" hidden="1" customHeight="1" x14ac:dyDescent="0.25">
      <c r="A53" s="14"/>
      <c r="B53" s="14"/>
      <c r="C53" s="14"/>
      <c r="D53" s="14"/>
      <c r="E53" s="14"/>
      <c r="F53" s="14"/>
      <c r="G53" s="14"/>
      <c r="H53" s="14"/>
      <c r="I53" s="14"/>
      <c r="J53" s="14"/>
      <c r="K53" s="14"/>
      <c r="L53" s="14"/>
      <c r="M53" s="14"/>
      <c r="N53" s="14"/>
      <c r="O53" s="14"/>
      <c r="P53" s="14"/>
      <c r="Q53" s="14"/>
      <c r="R53" s="14"/>
      <c r="S53" s="14"/>
      <c r="T53" s="14"/>
      <c r="U53" s="14"/>
      <c r="V53" s="14"/>
      <c r="W53" s="14"/>
      <c r="X53" s="14"/>
      <c r="Y53" s="14"/>
    </row>
    <row r="54" spans="1:25" ht="15.75" hidden="1" customHeight="1" x14ac:dyDescent="0.25">
      <c r="A54" s="14"/>
      <c r="B54" s="14"/>
      <c r="C54" s="14"/>
      <c r="D54" s="14"/>
      <c r="E54" s="14"/>
      <c r="F54" s="14"/>
      <c r="G54" s="14"/>
      <c r="H54" s="14"/>
      <c r="I54" s="14"/>
      <c r="J54" s="14"/>
      <c r="K54" s="14"/>
      <c r="L54" s="14"/>
      <c r="M54" s="14"/>
      <c r="N54" s="14"/>
      <c r="O54" s="14"/>
      <c r="P54" s="14"/>
      <c r="Q54" s="14"/>
      <c r="R54" s="14"/>
      <c r="S54" s="14"/>
      <c r="T54" s="14"/>
      <c r="U54" s="14"/>
      <c r="V54" s="14"/>
      <c r="W54" s="14"/>
      <c r="X54" s="14"/>
      <c r="Y54" s="14"/>
    </row>
    <row r="55" spans="1:25" ht="15.75" hidden="1" customHeight="1" x14ac:dyDescent="0.25">
      <c r="A55" s="14"/>
      <c r="B55" s="14"/>
      <c r="C55" s="14"/>
      <c r="D55" s="14"/>
      <c r="E55" s="14"/>
      <c r="F55" s="14"/>
      <c r="G55" s="14"/>
      <c r="H55" s="14"/>
      <c r="I55" s="14"/>
      <c r="J55" s="14"/>
      <c r="K55" s="14"/>
      <c r="L55" s="14"/>
      <c r="M55" s="14"/>
      <c r="N55" s="14"/>
      <c r="O55" s="14"/>
      <c r="P55" s="14"/>
      <c r="Q55" s="14"/>
      <c r="R55" s="14"/>
      <c r="S55" s="14"/>
      <c r="T55" s="14"/>
      <c r="U55" s="14"/>
      <c r="V55" s="14"/>
      <c r="W55" s="14"/>
      <c r="X55" s="14"/>
      <c r="Y55" s="14"/>
    </row>
    <row r="56" spans="1:25" ht="15.75" hidden="1" customHeight="1" x14ac:dyDescent="0.25">
      <c r="A56" s="14"/>
      <c r="B56" s="14"/>
      <c r="C56" s="14"/>
      <c r="D56" s="14"/>
      <c r="E56" s="14"/>
      <c r="F56" s="14"/>
      <c r="G56" s="14"/>
      <c r="H56" s="14"/>
      <c r="I56" s="14"/>
      <c r="J56" s="14"/>
      <c r="K56" s="14"/>
      <c r="L56" s="14"/>
      <c r="M56" s="14"/>
      <c r="N56" s="14"/>
      <c r="O56" s="14"/>
      <c r="P56" s="14"/>
      <c r="Q56" s="14"/>
      <c r="R56" s="14"/>
      <c r="S56" s="14"/>
      <c r="T56" s="14"/>
      <c r="U56" s="14"/>
      <c r="V56" s="14"/>
      <c r="W56" s="14"/>
      <c r="X56" s="14"/>
      <c r="Y56" s="14"/>
    </row>
    <row r="57" spans="1:25" ht="15.75" hidden="1" customHeight="1" x14ac:dyDescent="0.25">
      <c r="A57" s="14"/>
      <c r="B57" s="14"/>
      <c r="C57" s="14"/>
      <c r="D57" s="14"/>
      <c r="E57" s="14"/>
      <c r="F57" s="14"/>
      <c r="G57" s="14"/>
      <c r="H57" s="14"/>
      <c r="I57" s="14"/>
      <c r="J57" s="14"/>
      <c r="K57" s="14"/>
      <c r="L57" s="14"/>
      <c r="M57" s="14"/>
      <c r="N57" s="14"/>
      <c r="O57" s="14"/>
      <c r="P57" s="14"/>
      <c r="Q57" s="14"/>
      <c r="R57" s="14"/>
      <c r="S57" s="14"/>
      <c r="T57" s="14"/>
      <c r="U57" s="14"/>
      <c r="V57" s="14"/>
      <c r="W57" s="14"/>
      <c r="X57" s="14"/>
      <c r="Y57" s="14"/>
    </row>
    <row r="58" spans="1:25" ht="15.75" hidden="1" customHeight="1" x14ac:dyDescent="0.25">
      <c r="A58" s="14"/>
      <c r="B58" s="14"/>
      <c r="C58" s="14"/>
      <c r="D58" s="14"/>
      <c r="E58" s="14"/>
      <c r="F58" s="14"/>
      <c r="G58" s="14"/>
      <c r="H58" s="14"/>
      <c r="I58" s="14"/>
      <c r="J58" s="14"/>
      <c r="K58" s="14"/>
      <c r="L58" s="14"/>
      <c r="M58" s="14"/>
      <c r="N58" s="14"/>
      <c r="O58" s="14"/>
      <c r="P58" s="14"/>
      <c r="Q58" s="14"/>
      <c r="R58" s="14"/>
      <c r="S58" s="14"/>
      <c r="T58" s="14"/>
      <c r="U58" s="14"/>
      <c r="V58" s="14"/>
      <c r="W58" s="14"/>
      <c r="X58" s="14"/>
      <c r="Y58" s="14"/>
    </row>
    <row r="59" spans="1:25" ht="15.75" hidden="1" customHeight="1" x14ac:dyDescent="0.25">
      <c r="A59" s="14"/>
      <c r="B59" s="14"/>
      <c r="C59" s="14"/>
      <c r="D59" s="14"/>
      <c r="E59" s="14"/>
      <c r="F59" s="14"/>
      <c r="G59" s="14"/>
      <c r="H59" s="14"/>
      <c r="I59" s="14"/>
      <c r="J59" s="14"/>
      <c r="K59" s="14"/>
      <c r="L59" s="14"/>
      <c r="M59" s="14"/>
      <c r="N59" s="14"/>
      <c r="O59" s="14"/>
      <c r="P59" s="14"/>
      <c r="Q59" s="14"/>
      <c r="R59" s="14"/>
      <c r="S59" s="14"/>
      <c r="T59" s="14"/>
      <c r="U59" s="14"/>
      <c r="V59" s="14"/>
      <c r="W59" s="14"/>
      <c r="X59" s="14"/>
      <c r="Y59" s="14"/>
    </row>
    <row r="60" spans="1:25" ht="15.75" hidden="1" customHeight="1" x14ac:dyDescent="0.25">
      <c r="A60" s="14"/>
      <c r="B60" s="14"/>
      <c r="C60" s="14"/>
      <c r="D60" s="14"/>
      <c r="E60" s="14"/>
      <c r="F60" s="14"/>
      <c r="G60" s="14"/>
      <c r="H60" s="14"/>
      <c r="I60" s="14"/>
      <c r="J60" s="14"/>
      <c r="K60" s="14"/>
      <c r="L60" s="14"/>
      <c r="M60" s="14"/>
      <c r="N60" s="14"/>
      <c r="O60" s="14"/>
      <c r="P60" s="14"/>
      <c r="Q60" s="14"/>
      <c r="R60" s="14"/>
      <c r="S60" s="14"/>
      <c r="T60" s="14"/>
      <c r="U60" s="14"/>
      <c r="V60" s="14"/>
      <c r="W60" s="14"/>
      <c r="X60" s="14"/>
      <c r="Y60" s="14"/>
    </row>
    <row r="61" spans="1:25" ht="15.75" hidden="1" customHeight="1" x14ac:dyDescent="0.25">
      <c r="A61" s="14"/>
      <c r="B61" s="14"/>
      <c r="C61" s="14"/>
      <c r="D61" s="14"/>
      <c r="E61" s="14"/>
      <c r="F61" s="14"/>
      <c r="G61" s="14"/>
      <c r="H61" s="14"/>
      <c r="I61" s="14"/>
      <c r="J61" s="14"/>
      <c r="K61" s="14"/>
      <c r="L61" s="14"/>
      <c r="M61" s="14"/>
      <c r="N61" s="14"/>
      <c r="O61" s="14"/>
      <c r="P61" s="14"/>
      <c r="Q61" s="14"/>
      <c r="R61" s="14"/>
      <c r="S61" s="14"/>
      <c r="T61" s="14"/>
      <c r="U61" s="14"/>
      <c r="V61" s="14"/>
      <c r="W61" s="14"/>
      <c r="X61" s="14"/>
      <c r="Y61" s="14"/>
    </row>
    <row r="62" spans="1:25" ht="15.75" hidden="1" customHeight="1" x14ac:dyDescent="0.25">
      <c r="A62" s="14"/>
      <c r="B62" s="14"/>
      <c r="C62" s="14"/>
      <c r="D62" s="14"/>
      <c r="E62" s="14"/>
      <c r="F62" s="14"/>
      <c r="G62" s="14"/>
      <c r="H62" s="14"/>
      <c r="I62" s="14"/>
      <c r="J62" s="14"/>
      <c r="K62" s="14"/>
      <c r="L62" s="14"/>
      <c r="M62" s="14"/>
      <c r="N62" s="14"/>
      <c r="O62" s="14"/>
      <c r="P62" s="14"/>
      <c r="Q62" s="14"/>
      <c r="R62" s="14"/>
      <c r="S62" s="14"/>
      <c r="T62" s="14"/>
      <c r="U62" s="14"/>
      <c r="V62" s="14"/>
      <c r="W62" s="14"/>
      <c r="X62" s="14"/>
      <c r="Y62" s="14"/>
    </row>
    <row r="63" spans="1:25" ht="15.75" hidden="1" customHeight="1" x14ac:dyDescent="0.25">
      <c r="A63" s="14"/>
      <c r="B63" s="14"/>
      <c r="C63" s="14"/>
      <c r="D63" s="14"/>
      <c r="E63" s="14"/>
      <c r="F63" s="14"/>
      <c r="G63" s="14"/>
      <c r="H63" s="14"/>
      <c r="I63" s="14"/>
      <c r="J63" s="14"/>
      <c r="K63" s="14"/>
      <c r="L63" s="14"/>
      <c r="M63" s="14"/>
      <c r="N63" s="14"/>
      <c r="O63" s="14"/>
      <c r="P63" s="14"/>
      <c r="Q63" s="14"/>
      <c r="R63" s="14"/>
      <c r="S63" s="14"/>
      <c r="T63" s="14"/>
      <c r="U63" s="14"/>
      <c r="V63" s="14"/>
      <c r="W63" s="14"/>
      <c r="X63" s="14"/>
      <c r="Y63" s="14"/>
    </row>
    <row r="64" spans="1:25" ht="15.75" hidden="1" customHeight="1" x14ac:dyDescent="0.25">
      <c r="A64" s="14"/>
      <c r="B64" s="14"/>
      <c r="C64" s="14"/>
      <c r="D64" s="14"/>
      <c r="E64" s="14"/>
      <c r="F64" s="14"/>
      <c r="G64" s="14"/>
      <c r="H64" s="14"/>
      <c r="I64" s="14"/>
      <c r="J64" s="14"/>
      <c r="K64" s="14"/>
      <c r="L64" s="14"/>
      <c r="M64" s="14"/>
      <c r="N64" s="14"/>
      <c r="O64" s="14"/>
      <c r="P64" s="14"/>
      <c r="Q64" s="14"/>
      <c r="R64" s="14"/>
      <c r="S64" s="14"/>
      <c r="T64" s="14"/>
      <c r="U64" s="14"/>
      <c r="V64" s="14"/>
      <c r="W64" s="14"/>
      <c r="X64" s="14"/>
      <c r="Y64" s="14"/>
    </row>
    <row r="65" spans="1:25" ht="15.75" hidden="1" customHeight="1" x14ac:dyDescent="0.25">
      <c r="A65" s="14"/>
      <c r="B65" s="14"/>
      <c r="C65" s="14"/>
      <c r="D65" s="14"/>
      <c r="E65" s="14"/>
      <c r="F65" s="14"/>
      <c r="G65" s="14"/>
      <c r="H65" s="14"/>
      <c r="I65" s="14"/>
      <c r="J65" s="14"/>
      <c r="K65" s="14"/>
      <c r="L65" s="14"/>
      <c r="M65" s="14"/>
      <c r="N65" s="14"/>
      <c r="O65" s="14"/>
      <c r="P65" s="14"/>
      <c r="Q65" s="14"/>
      <c r="R65" s="14"/>
      <c r="S65" s="14"/>
      <c r="T65" s="14"/>
      <c r="U65" s="14"/>
      <c r="V65" s="14"/>
      <c r="W65" s="14"/>
      <c r="X65" s="14"/>
      <c r="Y65" s="14"/>
    </row>
    <row r="66" spans="1:25" ht="15.75" hidden="1" customHeight="1" x14ac:dyDescent="0.25">
      <c r="A66" s="14"/>
      <c r="B66" s="14"/>
      <c r="C66" s="14"/>
      <c r="D66" s="14"/>
      <c r="E66" s="14"/>
      <c r="F66" s="14"/>
      <c r="G66" s="14"/>
      <c r="H66" s="14"/>
      <c r="I66" s="14"/>
      <c r="J66" s="14"/>
      <c r="K66" s="14"/>
      <c r="L66" s="14"/>
      <c r="M66" s="14"/>
      <c r="N66" s="14"/>
      <c r="O66" s="14"/>
      <c r="P66" s="14"/>
      <c r="Q66" s="14"/>
      <c r="R66" s="14"/>
      <c r="S66" s="14"/>
      <c r="T66" s="14"/>
      <c r="U66" s="14"/>
      <c r="V66" s="14"/>
      <c r="W66" s="14"/>
      <c r="X66" s="14"/>
      <c r="Y66" s="14"/>
    </row>
    <row r="67" spans="1:25" ht="15.75" hidden="1" customHeight="1" x14ac:dyDescent="0.25">
      <c r="A67" s="14"/>
      <c r="B67" s="14"/>
      <c r="C67" s="14"/>
      <c r="D67" s="14"/>
      <c r="E67" s="14"/>
      <c r="F67" s="14"/>
      <c r="G67" s="14"/>
      <c r="H67" s="14"/>
      <c r="I67" s="14"/>
      <c r="J67" s="14"/>
      <c r="K67" s="14"/>
      <c r="L67" s="14"/>
      <c r="M67" s="14"/>
      <c r="N67" s="14"/>
      <c r="O67" s="14"/>
      <c r="P67" s="14"/>
      <c r="Q67" s="14"/>
      <c r="R67" s="14"/>
      <c r="S67" s="14"/>
      <c r="T67" s="14"/>
      <c r="U67" s="14"/>
      <c r="V67" s="14"/>
      <c r="W67" s="14"/>
      <c r="X67" s="14"/>
      <c r="Y67" s="14"/>
    </row>
    <row r="68" spans="1:25" ht="15.75" hidden="1" customHeight="1" x14ac:dyDescent="0.25">
      <c r="A68" s="14"/>
      <c r="B68" s="14"/>
      <c r="C68" s="14"/>
      <c r="D68" s="14"/>
      <c r="E68" s="14"/>
      <c r="F68" s="14"/>
      <c r="G68" s="14"/>
      <c r="H68" s="14"/>
      <c r="I68" s="14"/>
      <c r="J68" s="14"/>
      <c r="K68" s="14"/>
      <c r="L68" s="14"/>
      <c r="M68" s="14"/>
      <c r="N68" s="14"/>
      <c r="O68" s="14"/>
      <c r="P68" s="14"/>
      <c r="Q68" s="14"/>
      <c r="R68" s="14"/>
      <c r="S68" s="14"/>
      <c r="T68" s="14"/>
      <c r="U68" s="14"/>
      <c r="V68" s="14"/>
      <c r="W68" s="14"/>
      <c r="X68" s="14"/>
      <c r="Y68" s="14"/>
    </row>
    <row r="69" spans="1:25" ht="15.75" hidden="1" customHeight="1" x14ac:dyDescent="0.25">
      <c r="A69" s="14"/>
      <c r="B69" s="14"/>
      <c r="C69" s="14"/>
      <c r="D69" s="14"/>
      <c r="E69" s="14"/>
      <c r="F69" s="14"/>
      <c r="G69" s="14"/>
      <c r="H69" s="14"/>
      <c r="I69" s="14"/>
      <c r="J69" s="14"/>
      <c r="K69" s="14"/>
      <c r="L69" s="14"/>
      <c r="M69" s="14"/>
      <c r="N69" s="14"/>
      <c r="O69" s="14"/>
      <c r="P69" s="14"/>
      <c r="Q69" s="14"/>
      <c r="R69" s="14"/>
      <c r="S69" s="14"/>
      <c r="T69" s="14"/>
      <c r="U69" s="14"/>
      <c r="V69" s="14"/>
      <c r="W69" s="14"/>
      <c r="X69" s="14"/>
      <c r="Y69" s="14"/>
    </row>
    <row r="70" spans="1:25" ht="15.75" hidden="1" customHeight="1" x14ac:dyDescent="0.25">
      <c r="A70" s="14"/>
      <c r="B70" s="14"/>
      <c r="C70" s="14"/>
      <c r="D70" s="14"/>
      <c r="E70" s="14"/>
      <c r="F70" s="14"/>
      <c r="G70" s="14"/>
      <c r="H70" s="14"/>
      <c r="I70" s="14"/>
      <c r="J70" s="14"/>
      <c r="K70" s="14"/>
      <c r="L70" s="14"/>
      <c r="M70" s="14"/>
      <c r="N70" s="14"/>
      <c r="O70" s="14"/>
      <c r="P70" s="14"/>
      <c r="Q70" s="14"/>
      <c r="R70" s="14"/>
      <c r="S70" s="14"/>
      <c r="T70" s="14"/>
      <c r="U70" s="14"/>
      <c r="V70" s="14"/>
      <c r="W70" s="14"/>
      <c r="X70" s="14"/>
      <c r="Y70" s="14"/>
    </row>
    <row r="71" spans="1:25" ht="15.75" hidden="1" customHeight="1" x14ac:dyDescent="0.25">
      <c r="A71" s="14"/>
      <c r="B71" s="14"/>
      <c r="C71" s="14"/>
      <c r="D71" s="14"/>
      <c r="E71" s="14"/>
      <c r="F71" s="14"/>
      <c r="G71" s="14"/>
      <c r="H71" s="14"/>
      <c r="I71" s="14"/>
      <c r="J71" s="14"/>
      <c r="K71" s="14"/>
      <c r="L71" s="14"/>
      <c r="M71" s="14"/>
      <c r="N71" s="14"/>
      <c r="O71" s="14"/>
      <c r="P71" s="14"/>
      <c r="Q71" s="14"/>
      <c r="R71" s="14"/>
      <c r="S71" s="14"/>
      <c r="T71" s="14"/>
      <c r="U71" s="14"/>
      <c r="V71" s="14"/>
      <c r="W71" s="14"/>
      <c r="X71" s="14"/>
      <c r="Y71" s="14"/>
    </row>
    <row r="72" spans="1:25" ht="15.75" hidden="1" customHeight="1" x14ac:dyDescent="0.25">
      <c r="A72" s="14"/>
      <c r="B72" s="14"/>
      <c r="C72" s="14"/>
      <c r="D72" s="14"/>
      <c r="E72" s="14"/>
      <c r="F72" s="14"/>
      <c r="G72" s="14"/>
      <c r="H72" s="14"/>
      <c r="I72" s="14"/>
      <c r="J72" s="14"/>
      <c r="K72" s="14"/>
      <c r="L72" s="14"/>
      <c r="M72" s="14"/>
      <c r="N72" s="14"/>
      <c r="O72" s="14"/>
      <c r="P72" s="14"/>
      <c r="Q72" s="14"/>
      <c r="R72" s="14"/>
      <c r="S72" s="14"/>
      <c r="T72" s="14"/>
      <c r="U72" s="14"/>
      <c r="V72" s="14"/>
      <c r="W72" s="14"/>
      <c r="X72" s="14"/>
      <c r="Y72" s="14"/>
    </row>
    <row r="73" spans="1:25" ht="15.75" hidden="1" customHeight="1" x14ac:dyDescent="0.25">
      <c r="A73" s="14"/>
      <c r="B73" s="14"/>
      <c r="C73" s="14"/>
      <c r="D73" s="14"/>
      <c r="E73" s="14"/>
      <c r="F73" s="14"/>
      <c r="G73" s="14"/>
      <c r="H73" s="14"/>
      <c r="I73" s="14"/>
      <c r="J73" s="14"/>
      <c r="K73" s="14"/>
      <c r="L73" s="14"/>
      <c r="M73" s="14"/>
      <c r="N73" s="14"/>
      <c r="O73" s="14"/>
      <c r="P73" s="14"/>
      <c r="Q73" s="14"/>
      <c r="R73" s="14"/>
      <c r="S73" s="14"/>
      <c r="T73" s="14"/>
      <c r="U73" s="14"/>
      <c r="V73" s="14"/>
      <c r="W73" s="14"/>
      <c r="X73" s="14"/>
      <c r="Y73" s="14"/>
    </row>
    <row r="74" spans="1:25" ht="15.75" hidden="1" customHeight="1" x14ac:dyDescent="0.25">
      <c r="A74" s="14"/>
      <c r="B74" s="14"/>
      <c r="C74" s="14"/>
      <c r="D74" s="14"/>
      <c r="E74" s="14"/>
      <c r="F74" s="14"/>
      <c r="G74" s="14"/>
      <c r="H74" s="14"/>
      <c r="I74" s="14"/>
      <c r="J74" s="14"/>
      <c r="K74" s="14"/>
      <c r="L74" s="14"/>
      <c r="M74" s="14"/>
      <c r="N74" s="14"/>
      <c r="O74" s="14"/>
      <c r="P74" s="14"/>
      <c r="Q74" s="14"/>
      <c r="R74" s="14"/>
      <c r="S74" s="14"/>
      <c r="T74" s="14"/>
      <c r="U74" s="14"/>
      <c r="V74" s="14"/>
      <c r="W74" s="14"/>
      <c r="X74" s="14"/>
      <c r="Y74" s="14"/>
    </row>
    <row r="75" spans="1:25" ht="15.75" hidden="1" customHeight="1" x14ac:dyDescent="0.25">
      <c r="A75" s="14"/>
      <c r="B75" s="14"/>
      <c r="C75" s="14"/>
      <c r="D75" s="14"/>
      <c r="E75" s="14"/>
      <c r="F75" s="14"/>
      <c r="G75" s="14"/>
      <c r="H75" s="14"/>
      <c r="I75" s="14"/>
      <c r="J75" s="14"/>
      <c r="K75" s="14"/>
      <c r="L75" s="14"/>
      <c r="M75" s="14"/>
      <c r="N75" s="14"/>
      <c r="O75" s="14"/>
      <c r="P75" s="14"/>
      <c r="Q75" s="14"/>
      <c r="R75" s="14"/>
      <c r="S75" s="14"/>
      <c r="T75" s="14"/>
      <c r="U75" s="14"/>
      <c r="V75" s="14"/>
      <c r="W75" s="14"/>
      <c r="X75" s="14"/>
      <c r="Y75" s="14"/>
    </row>
    <row r="76" spans="1:25" ht="15.75" hidden="1" customHeight="1" x14ac:dyDescent="0.25">
      <c r="A76" s="14"/>
      <c r="B76" s="14"/>
      <c r="C76" s="14"/>
      <c r="D76" s="14"/>
      <c r="E76" s="14"/>
      <c r="F76" s="14"/>
      <c r="G76" s="14"/>
      <c r="H76" s="14"/>
      <c r="I76" s="14"/>
      <c r="J76" s="14"/>
      <c r="K76" s="14"/>
      <c r="L76" s="14"/>
      <c r="M76" s="14"/>
      <c r="N76" s="14"/>
      <c r="O76" s="14"/>
      <c r="P76" s="14"/>
      <c r="Q76" s="14"/>
      <c r="R76" s="14"/>
      <c r="S76" s="14"/>
      <c r="T76" s="14"/>
      <c r="U76" s="14"/>
      <c r="V76" s="14"/>
      <c r="W76" s="14"/>
      <c r="X76" s="14"/>
      <c r="Y76" s="14"/>
    </row>
    <row r="77" spans="1:25" ht="15.75" hidden="1" customHeight="1" x14ac:dyDescent="0.25">
      <c r="A77" s="14"/>
      <c r="B77" s="14"/>
      <c r="C77" s="14"/>
      <c r="D77" s="14"/>
      <c r="E77" s="14"/>
      <c r="F77" s="14"/>
      <c r="G77" s="14"/>
      <c r="H77" s="14"/>
      <c r="I77" s="14"/>
      <c r="J77" s="14"/>
      <c r="K77" s="14"/>
      <c r="L77" s="14"/>
      <c r="M77" s="14"/>
      <c r="N77" s="14"/>
      <c r="O77" s="14"/>
      <c r="P77" s="14"/>
      <c r="Q77" s="14"/>
      <c r="R77" s="14"/>
      <c r="S77" s="14"/>
      <c r="T77" s="14"/>
      <c r="U77" s="14"/>
      <c r="V77" s="14"/>
      <c r="W77" s="14"/>
      <c r="X77" s="14"/>
      <c r="Y77" s="14"/>
    </row>
    <row r="78" spans="1:25" ht="15.75" hidden="1" customHeight="1" x14ac:dyDescent="0.25">
      <c r="A78" s="14"/>
      <c r="B78" s="14"/>
      <c r="C78" s="14"/>
      <c r="D78" s="14"/>
      <c r="E78" s="14"/>
      <c r="F78" s="14"/>
      <c r="G78" s="14"/>
      <c r="H78" s="14"/>
      <c r="I78" s="14"/>
      <c r="J78" s="14"/>
      <c r="K78" s="14"/>
      <c r="L78" s="14"/>
      <c r="M78" s="14"/>
      <c r="N78" s="14"/>
      <c r="O78" s="14"/>
      <c r="P78" s="14"/>
      <c r="Q78" s="14"/>
      <c r="R78" s="14"/>
      <c r="S78" s="14"/>
      <c r="T78" s="14"/>
      <c r="U78" s="14"/>
      <c r="V78" s="14"/>
      <c r="W78" s="14"/>
      <c r="X78" s="14"/>
      <c r="Y78" s="14"/>
    </row>
    <row r="79" spans="1:25" ht="15.75" hidden="1" customHeight="1" x14ac:dyDescent="0.25">
      <c r="A79" s="14"/>
      <c r="B79" s="14"/>
      <c r="C79" s="14"/>
      <c r="D79" s="14"/>
      <c r="E79" s="14"/>
      <c r="F79" s="14"/>
      <c r="G79" s="14"/>
      <c r="H79" s="14"/>
      <c r="I79" s="14"/>
      <c r="J79" s="14"/>
      <c r="K79" s="14"/>
      <c r="L79" s="14"/>
      <c r="M79" s="14"/>
      <c r="N79" s="14"/>
      <c r="O79" s="14"/>
      <c r="P79" s="14"/>
      <c r="Q79" s="14"/>
      <c r="R79" s="14"/>
      <c r="S79" s="14"/>
      <c r="T79" s="14"/>
      <c r="U79" s="14"/>
      <c r="V79" s="14"/>
      <c r="W79" s="14"/>
      <c r="X79" s="14"/>
      <c r="Y79" s="14"/>
    </row>
    <row r="80" spans="1:25" ht="15.75" hidden="1" customHeight="1" x14ac:dyDescent="0.25">
      <c r="A80" s="14"/>
      <c r="B80" s="14"/>
      <c r="C80" s="14"/>
      <c r="D80" s="14"/>
      <c r="E80" s="14"/>
      <c r="F80" s="14"/>
      <c r="G80" s="14"/>
      <c r="H80" s="14"/>
      <c r="I80" s="14"/>
      <c r="J80" s="14"/>
      <c r="K80" s="14"/>
      <c r="L80" s="14"/>
      <c r="M80" s="14"/>
      <c r="N80" s="14"/>
      <c r="O80" s="14"/>
      <c r="P80" s="14"/>
      <c r="Q80" s="14"/>
      <c r="R80" s="14"/>
      <c r="S80" s="14"/>
      <c r="T80" s="14"/>
      <c r="U80" s="14"/>
      <c r="V80" s="14"/>
      <c r="W80" s="14"/>
      <c r="X80" s="14"/>
      <c r="Y80" s="14"/>
    </row>
    <row r="81" spans="1:25" ht="15.75" hidden="1" customHeight="1" x14ac:dyDescent="0.25">
      <c r="A81" s="14"/>
      <c r="B81" s="14"/>
      <c r="C81" s="14"/>
      <c r="D81" s="14"/>
      <c r="E81" s="14"/>
      <c r="F81" s="14"/>
      <c r="G81" s="14"/>
      <c r="H81" s="14"/>
      <c r="I81" s="14"/>
      <c r="J81" s="14"/>
      <c r="K81" s="14"/>
      <c r="L81" s="14"/>
      <c r="M81" s="14"/>
      <c r="N81" s="14"/>
      <c r="O81" s="14"/>
      <c r="P81" s="14"/>
      <c r="Q81" s="14"/>
      <c r="R81" s="14"/>
      <c r="S81" s="14"/>
      <c r="T81" s="14"/>
      <c r="U81" s="14"/>
      <c r="V81" s="14"/>
      <c r="W81" s="14"/>
      <c r="X81" s="14"/>
      <c r="Y81" s="14"/>
    </row>
    <row r="82" spans="1:25" ht="15.75" hidden="1" customHeight="1" x14ac:dyDescent="0.25">
      <c r="A82" s="14"/>
      <c r="B82" s="14"/>
      <c r="C82" s="14"/>
      <c r="D82" s="14"/>
      <c r="E82" s="14"/>
      <c r="F82" s="14"/>
      <c r="G82" s="14"/>
      <c r="H82" s="14"/>
      <c r="I82" s="14"/>
      <c r="J82" s="14"/>
      <c r="K82" s="14"/>
      <c r="L82" s="14"/>
      <c r="M82" s="14"/>
      <c r="N82" s="14"/>
      <c r="O82" s="14"/>
      <c r="P82" s="14"/>
      <c r="Q82" s="14"/>
      <c r="R82" s="14"/>
      <c r="S82" s="14"/>
      <c r="T82" s="14"/>
      <c r="U82" s="14"/>
      <c r="V82" s="14"/>
      <c r="W82" s="14"/>
      <c r="X82" s="14"/>
      <c r="Y82" s="14"/>
    </row>
    <row r="83" spans="1:25" ht="15.75" hidden="1" customHeight="1" x14ac:dyDescent="0.25">
      <c r="A83" s="14"/>
      <c r="B83" s="14"/>
      <c r="C83" s="14"/>
      <c r="D83" s="14"/>
      <c r="E83" s="14"/>
      <c r="F83" s="14"/>
      <c r="G83" s="14"/>
      <c r="H83" s="14"/>
      <c r="I83" s="14"/>
      <c r="J83" s="14"/>
      <c r="K83" s="14"/>
      <c r="L83" s="14"/>
      <c r="M83" s="14"/>
      <c r="N83" s="14"/>
      <c r="O83" s="14"/>
      <c r="P83" s="14"/>
      <c r="Q83" s="14"/>
      <c r="R83" s="14"/>
      <c r="S83" s="14"/>
      <c r="T83" s="14"/>
      <c r="U83" s="14"/>
      <c r="V83" s="14"/>
      <c r="W83" s="14"/>
      <c r="X83" s="14"/>
      <c r="Y83" s="14"/>
    </row>
    <row r="84" spans="1:25" ht="15.75" hidden="1" customHeight="1" x14ac:dyDescent="0.25">
      <c r="A84" s="14"/>
      <c r="B84" s="14"/>
      <c r="C84" s="14"/>
      <c r="D84" s="14"/>
      <c r="E84" s="14"/>
      <c r="F84" s="14"/>
      <c r="G84" s="14"/>
      <c r="H84" s="14"/>
      <c r="I84" s="14"/>
      <c r="J84" s="14"/>
      <c r="K84" s="14"/>
      <c r="L84" s="14"/>
      <c r="M84" s="14"/>
      <c r="N84" s="14"/>
      <c r="O84" s="14"/>
      <c r="P84" s="14"/>
      <c r="Q84" s="14"/>
      <c r="R84" s="14"/>
      <c r="S84" s="14"/>
      <c r="T84" s="14"/>
      <c r="U84" s="14"/>
      <c r="V84" s="14"/>
      <c r="W84" s="14"/>
      <c r="X84" s="14"/>
      <c r="Y84" s="14"/>
    </row>
    <row r="85" spans="1:25" ht="15.75" hidden="1" customHeight="1" x14ac:dyDescent="0.25">
      <c r="A85" s="14"/>
      <c r="B85" s="14"/>
      <c r="C85" s="14"/>
      <c r="D85" s="14"/>
      <c r="E85" s="14"/>
      <c r="F85" s="14"/>
      <c r="G85" s="14"/>
      <c r="H85" s="14"/>
      <c r="I85" s="14"/>
      <c r="J85" s="14"/>
      <c r="K85" s="14"/>
      <c r="L85" s="14"/>
      <c r="M85" s="14"/>
      <c r="N85" s="14"/>
      <c r="O85" s="14"/>
      <c r="P85" s="14"/>
      <c r="Q85" s="14"/>
      <c r="R85" s="14"/>
      <c r="S85" s="14"/>
      <c r="T85" s="14"/>
      <c r="U85" s="14"/>
      <c r="V85" s="14"/>
      <c r="W85" s="14"/>
      <c r="X85" s="14"/>
      <c r="Y85" s="14"/>
    </row>
    <row r="86" spans="1:25" ht="15.75" hidden="1" customHeight="1" x14ac:dyDescent="0.25">
      <c r="A86" s="14"/>
      <c r="B86" s="14"/>
      <c r="C86" s="14"/>
      <c r="D86" s="14"/>
      <c r="E86" s="14"/>
      <c r="F86" s="14"/>
      <c r="G86" s="14"/>
      <c r="H86" s="14"/>
      <c r="I86" s="14"/>
      <c r="J86" s="14"/>
      <c r="K86" s="14"/>
      <c r="L86" s="14"/>
      <c r="M86" s="14"/>
      <c r="N86" s="14"/>
      <c r="O86" s="14"/>
      <c r="P86" s="14"/>
      <c r="Q86" s="14"/>
      <c r="R86" s="14"/>
      <c r="S86" s="14"/>
      <c r="T86" s="14"/>
      <c r="U86" s="14"/>
      <c r="V86" s="14"/>
      <c r="W86" s="14"/>
      <c r="X86" s="14"/>
      <c r="Y86" s="14"/>
    </row>
    <row r="87" spans="1:25" ht="15.75" hidden="1" customHeight="1" x14ac:dyDescent="0.25">
      <c r="A87" s="14"/>
      <c r="B87" s="14"/>
      <c r="C87" s="14"/>
      <c r="D87" s="14"/>
      <c r="E87" s="14"/>
      <c r="F87" s="14"/>
      <c r="G87" s="14"/>
      <c r="H87" s="14"/>
      <c r="I87" s="14"/>
      <c r="J87" s="14"/>
      <c r="K87" s="14"/>
      <c r="L87" s="14"/>
      <c r="M87" s="14"/>
      <c r="N87" s="14"/>
      <c r="O87" s="14"/>
      <c r="P87" s="14"/>
      <c r="Q87" s="14"/>
      <c r="R87" s="14"/>
      <c r="S87" s="14"/>
      <c r="T87" s="14"/>
      <c r="U87" s="14"/>
      <c r="V87" s="14"/>
      <c r="W87" s="14"/>
      <c r="X87" s="14"/>
      <c r="Y87" s="14"/>
    </row>
    <row r="88" spans="1:25" ht="15.75" hidden="1" customHeight="1" x14ac:dyDescent="0.25">
      <c r="A88" s="14"/>
      <c r="B88" s="14"/>
      <c r="C88" s="14"/>
      <c r="D88" s="14"/>
      <c r="E88" s="14"/>
      <c r="F88" s="14"/>
      <c r="G88" s="14"/>
      <c r="H88" s="14"/>
      <c r="I88" s="14"/>
      <c r="J88" s="14"/>
      <c r="K88" s="14"/>
      <c r="L88" s="14"/>
      <c r="M88" s="14"/>
      <c r="N88" s="14"/>
      <c r="O88" s="14"/>
      <c r="P88" s="14"/>
      <c r="Q88" s="14"/>
      <c r="R88" s="14"/>
      <c r="S88" s="14"/>
      <c r="T88" s="14"/>
      <c r="U88" s="14"/>
      <c r="V88" s="14"/>
      <c r="W88" s="14"/>
      <c r="X88" s="14"/>
      <c r="Y88" s="14"/>
    </row>
    <row r="89" spans="1:25" ht="15.75" hidden="1" customHeight="1" x14ac:dyDescent="0.25">
      <c r="A89" s="14"/>
      <c r="B89" s="14"/>
      <c r="C89" s="14"/>
      <c r="D89" s="14"/>
      <c r="E89" s="14"/>
      <c r="F89" s="14"/>
      <c r="G89" s="14"/>
      <c r="H89" s="14"/>
      <c r="I89" s="14"/>
      <c r="J89" s="14"/>
      <c r="K89" s="14"/>
      <c r="L89" s="14"/>
      <c r="M89" s="14"/>
      <c r="N89" s="14"/>
      <c r="O89" s="14"/>
      <c r="P89" s="14"/>
      <c r="Q89" s="14"/>
      <c r="R89" s="14"/>
      <c r="S89" s="14"/>
      <c r="T89" s="14"/>
      <c r="U89" s="14"/>
      <c r="V89" s="14"/>
      <c r="W89" s="14"/>
      <c r="X89" s="14"/>
      <c r="Y89" s="14"/>
    </row>
    <row r="90" spans="1:25" ht="15.75" hidden="1" customHeight="1" x14ac:dyDescent="0.25">
      <c r="A90" s="14"/>
      <c r="B90" s="14"/>
      <c r="C90" s="14"/>
      <c r="D90" s="14"/>
      <c r="E90" s="14"/>
      <c r="F90" s="14"/>
      <c r="G90" s="14"/>
      <c r="H90" s="14"/>
      <c r="I90" s="14"/>
      <c r="J90" s="14"/>
      <c r="K90" s="14"/>
      <c r="L90" s="14"/>
      <c r="M90" s="14"/>
      <c r="N90" s="14"/>
      <c r="O90" s="14"/>
      <c r="P90" s="14"/>
      <c r="Q90" s="14"/>
      <c r="R90" s="14"/>
      <c r="S90" s="14"/>
      <c r="T90" s="14"/>
      <c r="U90" s="14"/>
      <c r="V90" s="14"/>
      <c r="W90" s="14"/>
      <c r="X90" s="14"/>
      <c r="Y90" s="14"/>
    </row>
    <row r="91" spans="1:25" ht="15.75" hidden="1" customHeight="1" x14ac:dyDescent="0.25">
      <c r="A91" s="14"/>
      <c r="B91" s="14"/>
      <c r="C91" s="14"/>
      <c r="D91" s="14"/>
      <c r="E91" s="14"/>
      <c r="F91" s="14"/>
      <c r="G91" s="14"/>
      <c r="H91" s="14"/>
      <c r="I91" s="14"/>
      <c r="J91" s="14"/>
      <c r="K91" s="14"/>
      <c r="L91" s="14"/>
      <c r="M91" s="14"/>
      <c r="N91" s="14"/>
      <c r="O91" s="14"/>
      <c r="P91" s="14"/>
      <c r="Q91" s="14"/>
      <c r="R91" s="14"/>
      <c r="S91" s="14"/>
      <c r="T91" s="14"/>
      <c r="U91" s="14"/>
      <c r="V91" s="14"/>
      <c r="W91" s="14"/>
      <c r="X91" s="14"/>
      <c r="Y91" s="14"/>
    </row>
    <row r="92" spans="1:25" ht="15.75" hidden="1" customHeight="1" x14ac:dyDescent="0.25">
      <c r="A92" s="14"/>
      <c r="B92" s="14"/>
      <c r="C92" s="14"/>
      <c r="D92" s="14"/>
      <c r="E92" s="14"/>
      <c r="F92" s="14"/>
      <c r="G92" s="14"/>
      <c r="H92" s="14"/>
      <c r="I92" s="14"/>
      <c r="J92" s="14"/>
      <c r="K92" s="14"/>
      <c r="L92" s="14"/>
      <c r="M92" s="14"/>
      <c r="N92" s="14"/>
      <c r="O92" s="14"/>
      <c r="P92" s="14"/>
      <c r="Q92" s="14"/>
      <c r="R92" s="14"/>
      <c r="S92" s="14"/>
      <c r="T92" s="14"/>
      <c r="U92" s="14"/>
      <c r="V92" s="14"/>
      <c r="W92" s="14"/>
      <c r="X92" s="14"/>
      <c r="Y92" s="14"/>
    </row>
    <row r="93" spans="1:25" ht="15.75" hidden="1" customHeight="1" x14ac:dyDescent="0.25">
      <c r="A93" s="14"/>
      <c r="B93" s="14"/>
      <c r="C93" s="14"/>
      <c r="D93" s="14"/>
      <c r="E93" s="14"/>
      <c r="F93" s="14"/>
      <c r="G93" s="14"/>
      <c r="H93" s="14"/>
      <c r="I93" s="14"/>
      <c r="J93" s="14"/>
      <c r="K93" s="14"/>
      <c r="L93" s="14"/>
      <c r="M93" s="14"/>
      <c r="N93" s="14"/>
      <c r="O93" s="14"/>
      <c r="P93" s="14"/>
      <c r="Q93" s="14"/>
      <c r="R93" s="14"/>
      <c r="S93" s="14"/>
      <c r="T93" s="14"/>
      <c r="U93" s="14"/>
      <c r="V93" s="14"/>
      <c r="W93" s="14"/>
      <c r="X93" s="14"/>
      <c r="Y93" s="14"/>
    </row>
    <row r="94" spans="1:25" ht="15.75" hidden="1" customHeight="1" x14ac:dyDescent="0.25">
      <c r="A94" s="14"/>
      <c r="B94" s="14"/>
      <c r="C94" s="14"/>
      <c r="D94" s="14"/>
      <c r="E94" s="14"/>
      <c r="F94" s="14"/>
      <c r="G94" s="14"/>
      <c r="H94" s="14"/>
      <c r="I94" s="14"/>
      <c r="J94" s="14"/>
      <c r="K94" s="14"/>
      <c r="L94" s="14"/>
      <c r="M94" s="14"/>
      <c r="N94" s="14"/>
      <c r="O94" s="14"/>
      <c r="P94" s="14"/>
      <c r="Q94" s="14"/>
      <c r="R94" s="14"/>
      <c r="S94" s="14"/>
      <c r="T94" s="14"/>
      <c r="U94" s="14"/>
      <c r="V94" s="14"/>
      <c r="W94" s="14"/>
      <c r="X94" s="14"/>
      <c r="Y94" s="14"/>
    </row>
    <row r="95" spans="1:25" ht="15.75" hidden="1" customHeight="1" x14ac:dyDescent="0.25">
      <c r="A95" s="14"/>
      <c r="B95" s="14"/>
      <c r="C95" s="14"/>
      <c r="D95" s="14"/>
      <c r="E95" s="14"/>
      <c r="F95" s="14"/>
      <c r="G95" s="14"/>
      <c r="H95" s="14"/>
      <c r="I95" s="14"/>
      <c r="J95" s="14"/>
      <c r="K95" s="14"/>
      <c r="L95" s="14"/>
      <c r="M95" s="14"/>
      <c r="N95" s="14"/>
      <c r="O95" s="14"/>
      <c r="P95" s="14"/>
      <c r="Q95" s="14"/>
      <c r="R95" s="14"/>
      <c r="S95" s="14"/>
      <c r="T95" s="14"/>
      <c r="U95" s="14"/>
      <c r="V95" s="14"/>
      <c r="W95" s="14"/>
      <c r="X95" s="14"/>
      <c r="Y95" s="14"/>
    </row>
    <row r="96" spans="1:25" ht="15.75" hidden="1" customHeight="1" x14ac:dyDescent="0.25">
      <c r="A96" s="14"/>
      <c r="B96" s="14"/>
      <c r="C96" s="14"/>
      <c r="D96" s="14"/>
      <c r="E96" s="14"/>
      <c r="F96" s="14"/>
      <c r="G96" s="14"/>
      <c r="H96" s="14"/>
      <c r="I96" s="14"/>
      <c r="J96" s="14"/>
      <c r="K96" s="14"/>
      <c r="L96" s="14"/>
      <c r="M96" s="14"/>
      <c r="N96" s="14"/>
      <c r="O96" s="14"/>
      <c r="P96" s="14"/>
      <c r="Q96" s="14"/>
      <c r="R96" s="14"/>
      <c r="S96" s="14"/>
      <c r="T96" s="14"/>
      <c r="U96" s="14"/>
      <c r="V96" s="14"/>
      <c r="W96" s="14"/>
      <c r="X96" s="14"/>
      <c r="Y96" s="14"/>
    </row>
    <row r="97" spans="1:25" ht="15.75" hidden="1" customHeight="1" x14ac:dyDescent="0.25">
      <c r="A97" s="14"/>
      <c r="B97" s="14"/>
      <c r="C97" s="14"/>
      <c r="D97" s="14"/>
      <c r="E97" s="14"/>
      <c r="F97" s="14"/>
      <c r="G97" s="14"/>
      <c r="H97" s="14"/>
      <c r="I97" s="14"/>
      <c r="J97" s="14"/>
      <c r="K97" s="14"/>
      <c r="L97" s="14"/>
      <c r="M97" s="14"/>
      <c r="N97" s="14"/>
      <c r="O97" s="14"/>
      <c r="P97" s="14"/>
      <c r="Q97" s="14"/>
      <c r="R97" s="14"/>
      <c r="S97" s="14"/>
      <c r="T97" s="14"/>
      <c r="U97" s="14"/>
      <c r="V97" s="14"/>
      <c r="W97" s="14"/>
      <c r="X97" s="14"/>
      <c r="Y97" s="14"/>
    </row>
    <row r="98" spans="1:25" ht="15.75" hidden="1" customHeight="1" x14ac:dyDescent="0.25">
      <c r="A98" s="14"/>
      <c r="B98" s="14"/>
      <c r="C98" s="14"/>
      <c r="D98" s="14"/>
      <c r="E98" s="14"/>
      <c r="F98" s="14"/>
      <c r="G98" s="14"/>
      <c r="H98" s="14"/>
      <c r="I98" s="14"/>
      <c r="J98" s="14"/>
      <c r="K98" s="14"/>
      <c r="L98" s="14"/>
      <c r="M98" s="14"/>
      <c r="N98" s="14"/>
      <c r="O98" s="14"/>
      <c r="P98" s="14"/>
      <c r="Q98" s="14"/>
      <c r="R98" s="14"/>
      <c r="S98" s="14"/>
      <c r="T98" s="14"/>
      <c r="U98" s="14"/>
      <c r="V98" s="14"/>
      <c r="W98" s="14"/>
      <c r="X98" s="14"/>
      <c r="Y98" s="14"/>
    </row>
    <row r="99" spans="1:25" ht="15.75" hidden="1" customHeight="1" x14ac:dyDescent="0.25">
      <c r="A99" s="14"/>
      <c r="B99" s="14"/>
      <c r="C99" s="14"/>
      <c r="D99" s="14"/>
      <c r="E99" s="14"/>
      <c r="F99" s="14"/>
      <c r="G99" s="14"/>
      <c r="H99" s="14"/>
      <c r="I99" s="14"/>
      <c r="J99" s="14"/>
      <c r="K99" s="14"/>
      <c r="L99" s="14"/>
      <c r="M99" s="14"/>
      <c r="N99" s="14"/>
      <c r="O99" s="14"/>
      <c r="P99" s="14"/>
      <c r="Q99" s="14"/>
      <c r="R99" s="14"/>
      <c r="S99" s="14"/>
      <c r="T99" s="14"/>
      <c r="U99" s="14"/>
      <c r="V99" s="14"/>
      <c r="W99" s="14"/>
      <c r="X99" s="14"/>
      <c r="Y99" s="14"/>
    </row>
    <row r="100" spans="1:25" ht="15.75" hidden="1" customHeight="1" x14ac:dyDescent="0.25">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row>
    <row r="101" spans="1:25" ht="15.75" hidden="1" customHeight="1" x14ac:dyDescent="0.25">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row>
    <row r="102" spans="1:25" ht="15.75" hidden="1" customHeight="1" x14ac:dyDescent="0.25">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row>
    <row r="103" spans="1:25" ht="15.75" hidden="1" customHeight="1" x14ac:dyDescent="0.25">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row>
    <row r="104" spans="1:25" ht="15.75" hidden="1" customHeight="1" x14ac:dyDescent="0.25">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row>
    <row r="105" spans="1:25" ht="15.75" hidden="1" customHeight="1" x14ac:dyDescent="0.2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row>
    <row r="106" spans="1:25" ht="15.75" hidden="1" customHeight="1" x14ac:dyDescent="0.25">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row>
    <row r="107" spans="1:25" ht="15.75" hidden="1" customHeight="1" x14ac:dyDescent="0.25">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row>
    <row r="108" spans="1:25" ht="15.75" hidden="1" customHeight="1" x14ac:dyDescent="0.25">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row>
    <row r="109" spans="1:25" ht="15.75" hidden="1" customHeight="1" x14ac:dyDescent="0.25">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row>
    <row r="110" spans="1:25" ht="15.75" hidden="1" customHeight="1" x14ac:dyDescent="0.25">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row>
    <row r="111" spans="1:25" ht="15.75" hidden="1" customHeight="1" x14ac:dyDescent="0.25">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row>
    <row r="112" spans="1:25" ht="15.75" hidden="1" customHeight="1" x14ac:dyDescent="0.25">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row>
    <row r="113" spans="1:25" ht="15.75" hidden="1" customHeight="1" x14ac:dyDescent="0.25">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row>
    <row r="114" spans="1:25" ht="15.75" hidden="1" customHeight="1" x14ac:dyDescent="0.25">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row>
    <row r="115" spans="1:25" ht="15.75" hidden="1" customHeight="1" x14ac:dyDescent="0.2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row>
    <row r="116" spans="1:25" ht="15.75" hidden="1" customHeight="1" x14ac:dyDescent="0.25">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row>
    <row r="117" spans="1:25" ht="15.75" hidden="1" customHeight="1" x14ac:dyDescent="0.25">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row>
    <row r="118" spans="1:25" ht="15.75" hidden="1" customHeight="1" x14ac:dyDescent="0.25">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row>
    <row r="119" spans="1:25" ht="15.75" hidden="1" customHeight="1" x14ac:dyDescent="0.25">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row>
    <row r="120" spans="1:25" ht="15.75" hidden="1" customHeight="1" x14ac:dyDescent="0.25">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row>
    <row r="121" spans="1:25" ht="15.75" hidden="1" customHeight="1" x14ac:dyDescent="0.25">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row>
    <row r="122" spans="1:25" ht="15.75" hidden="1" customHeight="1" x14ac:dyDescent="0.25">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row>
    <row r="123" spans="1:25" ht="15.75" hidden="1" customHeight="1" x14ac:dyDescent="0.25">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row>
    <row r="124" spans="1:25" ht="15.75" hidden="1" customHeight="1" x14ac:dyDescent="0.25">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row>
    <row r="125" spans="1:25" ht="15.75" hidden="1" customHeight="1" x14ac:dyDescent="0.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row>
    <row r="126" spans="1:25" ht="15.75" hidden="1" customHeight="1" x14ac:dyDescent="0.25">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row>
    <row r="127" spans="1:25" ht="15.75" hidden="1" customHeight="1" x14ac:dyDescent="0.25">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row>
    <row r="128" spans="1:25" ht="15.75" hidden="1" customHeight="1" x14ac:dyDescent="0.25">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row>
    <row r="129" spans="1:25" ht="15.75" hidden="1" customHeight="1" x14ac:dyDescent="0.25">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row>
    <row r="130" spans="1:25" ht="15.75" hidden="1" customHeight="1" x14ac:dyDescent="0.25">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row>
    <row r="131" spans="1:25" ht="15.75" hidden="1" customHeight="1" x14ac:dyDescent="0.25">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row>
    <row r="132" spans="1:25" ht="15.75" hidden="1" customHeight="1" x14ac:dyDescent="0.25">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row>
    <row r="133" spans="1:25" ht="15.75" hidden="1" customHeight="1" x14ac:dyDescent="0.25">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row>
    <row r="134" spans="1:25" ht="15.75" hidden="1" customHeight="1" x14ac:dyDescent="0.25">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row>
    <row r="135" spans="1:25" ht="15.75" hidden="1" customHeight="1" x14ac:dyDescent="0.2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row>
    <row r="136" spans="1:25" ht="15.75" hidden="1" customHeight="1" x14ac:dyDescent="0.25">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row>
    <row r="137" spans="1:25" ht="15.75" hidden="1" customHeight="1" x14ac:dyDescent="0.25">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row>
    <row r="138" spans="1:25" ht="15.75" hidden="1" customHeight="1" x14ac:dyDescent="0.25">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row>
    <row r="139" spans="1:25" ht="15.75" hidden="1" customHeight="1" x14ac:dyDescent="0.25">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row>
    <row r="140" spans="1:25" ht="15.75" hidden="1" customHeight="1" x14ac:dyDescent="0.25">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row>
    <row r="141" spans="1:25" ht="15.75" hidden="1" customHeight="1" x14ac:dyDescent="0.25">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row>
    <row r="142" spans="1:25" ht="15.75" hidden="1" customHeight="1" x14ac:dyDescent="0.25">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row>
    <row r="143" spans="1:25" ht="15.75" hidden="1" customHeight="1" x14ac:dyDescent="0.25">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row>
    <row r="144" spans="1:25" ht="15.75" hidden="1" customHeight="1" x14ac:dyDescent="0.25">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row>
    <row r="145" spans="1:25" ht="15.75" hidden="1" customHeight="1" x14ac:dyDescent="0.2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row>
    <row r="146" spans="1:25" ht="15.75" hidden="1" customHeight="1" x14ac:dyDescent="0.25">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row>
    <row r="147" spans="1:25" ht="15.75" hidden="1" customHeight="1" x14ac:dyDescent="0.25">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row>
    <row r="148" spans="1:25" ht="15.75" hidden="1" customHeight="1" x14ac:dyDescent="0.25">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row>
    <row r="149" spans="1:25" ht="15.75" hidden="1" customHeight="1" x14ac:dyDescent="0.25">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row>
    <row r="150" spans="1:25" ht="15.75" hidden="1" customHeight="1" x14ac:dyDescent="0.25">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row>
    <row r="151" spans="1:25" ht="15.75" hidden="1" customHeight="1" x14ac:dyDescent="0.25">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row>
    <row r="152" spans="1:25" ht="15.75" hidden="1" customHeight="1" x14ac:dyDescent="0.25">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row>
    <row r="153" spans="1:25" ht="15.75" hidden="1" customHeight="1" x14ac:dyDescent="0.25">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row>
    <row r="154" spans="1:25" ht="15.75" hidden="1" customHeight="1" x14ac:dyDescent="0.25">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row>
    <row r="155" spans="1:25" ht="15.75" hidden="1" customHeight="1" x14ac:dyDescent="0.2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row>
    <row r="156" spans="1:25" ht="15.75" hidden="1" customHeight="1" x14ac:dyDescent="0.25">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row>
    <row r="157" spans="1:25" ht="15.75" hidden="1" customHeight="1" x14ac:dyDescent="0.25">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row>
    <row r="158" spans="1:25" ht="15.75" hidden="1" customHeight="1" x14ac:dyDescent="0.25">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row>
    <row r="159" spans="1:25" ht="15.75" hidden="1" customHeight="1" x14ac:dyDescent="0.25">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row>
    <row r="160" spans="1:25" ht="15.75" hidden="1" customHeight="1" x14ac:dyDescent="0.25">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row>
    <row r="161" spans="1:25" ht="15.75" hidden="1" customHeight="1" x14ac:dyDescent="0.25">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row>
    <row r="162" spans="1:25" ht="15.75" hidden="1" customHeight="1" x14ac:dyDescent="0.25">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row>
    <row r="163" spans="1:25" ht="15.75" hidden="1" customHeight="1" x14ac:dyDescent="0.25">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row>
    <row r="164" spans="1:25" ht="15.75" hidden="1" customHeight="1" x14ac:dyDescent="0.25">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row>
    <row r="165" spans="1:25" ht="15.75" hidden="1" customHeight="1" x14ac:dyDescent="0.2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row>
    <row r="166" spans="1:25" ht="15.75" hidden="1" customHeight="1" x14ac:dyDescent="0.25">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row>
    <row r="167" spans="1:25" ht="15.75" hidden="1" customHeight="1" x14ac:dyDescent="0.25">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row>
    <row r="168" spans="1:25" ht="15.75" hidden="1" customHeight="1" x14ac:dyDescent="0.25">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row>
    <row r="169" spans="1:25" ht="15.75" hidden="1" customHeight="1" x14ac:dyDescent="0.25">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row>
    <row r="170" spans="1:25" ht="15.75" hidden="1" customHeight="1" x14ac:dyDescent="0.25">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row>
    <row r="171" spans="1:25" ht="15.75" hidden="1" customHeight="1" x14ac:dyDescent="0.25">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row>
    <row r="172" spans="1:25" ht="15.75" hidden="1" customHeight="1" x14ac:dyDescent="0.25">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row>
    <row r="173" spans="1:25" ht="15.75" hidden="1" customHeight="1" x14ac:dyDescent="0.25">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row>
    <row r="174" spans="1:25" ht="15.75" hidden="1" customHeight="1" x14ac:dyDescent="0.25">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row>
    <row r="175" spans="1:25" ht="15.75" hidden="1" customHeight="1" x14ac:dyDescent="0.2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row>
    <row r="176" spans="1:25" ht="15.75" hidden="1" customHeight="1" x14ac:dyDescent="0.25">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row>
    <row r="177" spans="1:25" ht="15.75" hidden="1" customHeight="1" x14ac:dyDescent="0.25">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row>
    <row r="178" spans="1:25" ht="15.75" hidden="1" customHeight="1" x14ac:dyDescent="0.25">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row>
    <row r="179" spans="1:25" ht="15.75" hidden="1" customHeight="1" x14ac:dyDescent="0.25">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row>
    <row r="180" spans="1:25" ht="15.75" hidden="1" customHeight="1" x14ac:dyDescent="0.25">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row>
    <row r="181" spans="1:25" ht="15.75" hidden="1" customHeight="1" x14ac:dyDescent="0.25">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row>
    <row r="182" spans="1:25" ht="15.75" hidden="1" customHeight="1" x14ac:dyDescent="0.25">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row>
    <row r="183" spans="1:25" ht="15.75" hidden="1" customHeight="1" x14ac:dyDescent="0.25">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row>
    <row r="184" spans="1:25" ht="15.75" hidden="1" customHeight="1" x14ac:dyDescent="0.25">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row>
    <row r="185" spans="1:25" ht="15.75" hidden="1" customHeight="1" x14ac:dyDescent="0.2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row>
    <row r="186" spans="1:25" ht="15.75" hidden="1" customHeight="1" x14ac:dyDescent="0.25">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row>
    <row r="187" spans="1:25" ht="15.75" hidden="1" customHeight="1" x14ac:dyDescent="0.25">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row>
    <row r="188" spans="1:25" ht="15.75" hidden="1" customHeight="1" x14ac:dyDescent="0.25">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row>
    <row r="189" spans="1:25" ht="15.75" hidden="1" customHeight="1" x14ac:dyDescent="0.25">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row>
    <row r="190" spans="1:25" ht="15.75" hidden="1" customHeight="1" x14ac:dyDescent="0.25">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row>
    <row r="191" spans="1:25" ht="15.75" hidden="1" customHeight="1" x14ac:dyDescent="0.25">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row>
    <row r="192" spans="1:25" ht="15.75" hidden="1" customHeight="1" x14ac:dyDescent="0.25">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row>
    <row r="193" spans="1:25" ht="15.75" hidden="1" customHeight="1" x14ac:dyDescent="0.25">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row>
    <row r="194" spans="1:25" ht="15.75" hidden="1" customHeight="1" x14ac:dyDescent="0.25">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row>
    <row r="195" spans="1:25" ht="15.75" hidden="1" customHeight="1" x14ac:dyDescent="0.2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row>
    <row r="196" spans="1:25" ht="15.75" hidden="1" customHeight="1" x14ac:dyDescent="0.25">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row>
    <row r="197" spans="1:25" ht="15.75" hidden="1" customHeight="1" x14ac:dyDescent="0.25">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row>
    <row r="198" spans="1:25" ht="15.75" hidden="1" customHeight="1" x14ac:dyDescent="0.25">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row>
    <row r="199" spans="1:25" ht="15.75" hidden="1" customHeight="1" x14ac:dyDescent="0.25">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row>
    <row r="200" spans="1:25" ht="15.75" hidden="1" customHeight="1" x14ac:dyDescent="0.25">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row>
    <row r="201" spans="1:25" ht="15.75" hidden="1" customHeight="1" x14ac:dyDescent="0.25">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row>
    <row r="202" spans="1:25" ht="15.75" hidden="1" customHeight="1" x14ac:dyDescent="0.25">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row>
    <row r="203" spans="1:25" ht="15.75" hidden="1" customHeight="1" x14ac:dyDescent="0.25">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row>
    <row r="204" spans="1:25" ht="15.75" hidden="1" customHeight="1" x14ac:dyDescent="0.25">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row>
    <row r="205" spans="1:25" ht="15.75" hidden="1" customHeight="1" x14ac:dyDescent="0.2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row>
    <row r="206" spans="1:25" ht="15.75" hidden="1" customHeight="1" x14ac:dyDescent="0.25">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row>
    <row r="207" spans="1:25" ht="15.75" hidden="1" customHeight="1" x14ac:dyDescent="0.25">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row>
    <row r="208" spans="1:25" ht="15.75" hidden="1" customHeight="1" x14ac:dyDescent="0.25">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row>
    <row r="209" spans="1:25" ht="15.75" hidden="1" customHeight="1" x14ac:dyDescent="0.25">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row>
    <row r="210" spans="1:25" ht="15.75" hidden="1" customHeight="1" x14ac:dyDescent="0.25">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row>
    <row r="211" spans="1:25" ht="15.75" hidden="1" customHeight="1" x14ac:dyDescent="0.25">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row>
    <row r="212" spans="1:25" ht="15.75" hidden="1" customHeight="1" x14ac:dyDescent="0.25">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row>
    <row r="213" spans="1:25" ht="15.75" hidden="1" customHeight="1" x14ac:dyDescent="0.25">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row>
    <row r="214" spans="1:25" ht="15.75" hidden="1" customHeight="1" x14ac:dyDescent="0.25">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row>
    <row r="215" spans="1:25" ht="15.75" hidden="1" customHeight="1" x14ac:dyDescent="0.2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row>
    <row r="216" spans="1:25" ht="15.75" hidden="1" customHeight="1" x14ac:dyDescent="0.25">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row>
    <row r="217" spans="1:25" ht="15.75" hidden="1" customHeight="1" x14ac:dyDescent="0.25">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row>
    <row r="218" spans="1:25" ht="15.75" hidden="1" customHeight="1" x14ac:dyDescent="0.25">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row>
    <row r="219" spans="1:25" ht="15.75" hidden="1" customHeight="1" x14ac:dyDescent="0.25">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row>
    <row r="220" spans="1:25" ht="15.75" hidden="1" customHeight="1" x14ac:dyDescent="0.25">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row>
    <row r="221" spans="1:25" ht="15.75" hidden="1" customHeight="1" x14ac:dyDescent="0.25">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row>
    <row r="222" spans="1:25" ht="15.75" hidden="1" customHeight="1" x14ac:dyDescent="0.25">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row>
    <row r="223" spans="1:25" ht="15.75" hidden="1" customHeight="1" x14ac:dyDescent="0.25">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row>
    <row r="224" spans="1:25" ht="15.75" hidden="1" customHeight="1" x14ac:dyDescent="0.25">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row>
    <row r="225" spans="1:25" ht="15.75" hidden="1" customHeight="1" x14ac:dyDescent="0.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row>
    <row r="226" spans="1:25" ht="15.75" hidden="1" customHeight="1" x14ac:dyDescent="0.25">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row>
    <row r="227" spans="1:25" ht="15.75" hidden="1" customHeight="1" x14ac:dyDescent="0.25">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row>
    <row r="228" spans="1:25" ht="15.75" hidden="1" customHeight="1" x14ac:dyDescent="0.25">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row>
    <row r="229" spans="1:25" ht="15.75" hidden="1" customHeight="1" x14ac:dyDescent="0.25">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row>
    <row r="230" spans="1:25" ht="15.75" hidden="1" customHeight="1" x14ac:dyDescent="0.25">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row>
    <row r="231" spans="1:25" ht="15.75" hidden="1" customHeight="1" x14ac:dyDescent="0.25">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row>
    <row r="232" spans="1:25" ht="15.75" hidden="1" customHeight="1" x14ac:dyDescent="0.25">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row>
    <row r="233" spans="1:25" ht="15.75" hidden="1" customHeight="1" x14ac:dyDescent="0.25">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row>
    <row r="234" spans="1:25" ht="15.75" hidden="1" customHeight="1" x14ac:dyDescent="0.25">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row>
    <row r="235" spans="1:25" ht="15.75" hidden="1" customHeight="1" x14ac:dyDescent="0.2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row>
    <row r="236" spans="1:25" ht="15.75" hidden="1" customHeight="1" x14ac:dyDescent="0.25">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row>
    <row r="237" spans="1:25" ht="15.75" hidden="1" customHeight="1" x14ac:dyDescent="0.25">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row>
    <row r="238" spans="1:25" ht="15.75" hidden="1" customHeight="1" x14ac:dyDescent="0.25">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row>
    <row r="239" spans="1:25" ht="15.75" hidden="1" customHeight="1" x14ac:dyDescent="0.25">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row>
    <row r="240" spans="1:25" ht="15.75" hidden="1" customHeight="1" x14ac:dyDescent="0.25">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row>
    <row r="241" spans="1:25" ht="15.75" hidden="1" customHeight="1" x14ac:dyDescent="0.25">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row>
    <row r="242" spans="1:25" ht="15.75" hidden="1" customHeight="1" x14ac:dyDescent="0.25">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row>
    <row r="243" spans="1:25" ht="15.75" hidden="1" customHeight="1" x14ac:dyDescent="0.25">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row>
    <row r="244" spans="1:25" ht="15.75" hidden="1" customHeight="1" x14ac:dyDescent="0.25">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row>
    <row r="245" spans="1:25" ht="15.75" hidden="1" customHeight="1" x14ac:dyDescent="0.2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row>
    <row r="246" spans="1:25" ht="15.75" hidden="1" customHeight="1" x14ac:dyDescent="0.25">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row>
    <row r="247" spans="1:25" ht="15.75" hidden="1" customHeight="1" x14ac:dyDescent="0.25">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row>
    <row r="248" spans="1:25" ht="15.75" hidden="1" customHeight="1" x14ac:dyDescent="0.25">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row>
    <row r="249" spans="1:25" ht="15.75" hidden="1" customHeight="1" x14ac:dyDescent="0.25">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row>
    <row r="250" spans="1:25" ht="15.75" hidden="1" customHeight="1" x14ac:dyDescent="0.25">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row>
    <row r="251" spans="1:25" ht="15.75" hidden="1" customHeight="1" x14ac:dyDescent="0.25">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row>
    <row r="252" spans="1:25" ht="15.75" hidden="1" customHeight="1" x14ac:dyDescent="0.25">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row>
    <row r="253" spans="1:25" ht="15.75" hidden="1" customHeight="1" x14ac:dyDescent="0.25">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row>
    <row r="254" spans="1:25" ht="15.75" hidden="1" customHeight="1" x14ac:dyDescent="0.25">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row>
    <row r="255" spans="1:25" ht="15.75" hidden="1" customHeight="1" x14ac:dyDescent="0.2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row>
    <row r="256" spans="1:25" ht="15.75" hidden="1" customHeight="1" x14ac:dyDescent="0.25">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row>
    <row r="257" spans="1:25" ht="15.75" hidden="1" customHeight="1" x14ac:dyDescent="0.25">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row>
    <row r="258" spans="1:25" ht="15.75" hidden="1" customHeight="1" x14ac:dyDescent="0.25">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row>
    <row r="259" spans="1:25" ht="15.75" hidden="1" customHeight="1" x14ac:dyDescent="0.25">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row>
    <row r="260" spans="1:25" ht="15.75" hidden="1" customHeight="1" x14ac:dyDescent="0.25">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row>
    <row r="261" spans="1:25" ht="15.75" hidden="1" customHeight="1" x14ac:dyDescent="0.25">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row>
    <row r="262" spans="1:25" ht="15.75" hidden="1" customHeight="1" x14ac:dyDescent="0.25">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row>
    <row r="263" spans="1:25" ht="15.75" hidden="1" customHeight="1" x14ac:dyDescent="0.25">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row>
    <row r="264" spans="1:25" ht="15.75" hidden="1" customHeight="1" x14ac:dyDescent="0.25">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row>
    <row r="265" spans="1:25" ht="15.75" hidden="1" customHeight="1" x14ac:dyDescent="0.2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row>
    <row r="266" spans="1:25" ht="15.75" hidden="1" customHeight="1" x14ac:dyDescent="0.25">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row>
    <row r="267" spans="1:25" ht="15.75" hidden="1" customHeight="1" x14ac:dyDescent="0.25">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row>
    <row r="268" spans="1:25" ht="15.75" hidden="1" customHeight="1" x14ac:dyDescent="0.25">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row>
    <row r="269" spans="1:25" ht="15.75" hidden="1" customHeight="1" x14ac:dyDescent="0.25">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row>
    <row r="270" spans="1:25" ht="15.75" hidden="1" customHeight="1" x14ac:dyDescent="0.25">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row>
    <row r="271" spans="1:25" ht="15.75" hidden="1" customHeight="1" x14ac:dyDescent="0.25">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row>
    <row r="272" spans="1:25" ht="15.75" hidden="1" customHeight="1" x14ac:dyDescent="0.25">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row>
    <row r="273" spans="1:25" ht="15.75" hidden="1" customHeight="1" x14ac:dyDescent="0.25">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row>
    <row r="274" spans="1:25" ht="15.75" hidden="1" customHeight="1" x14ac:dyDescent="0.25">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row>
    <row r="275" spans="1:25" ht="15.75" hidden="1" customHeight="1" x14ac:dyDescent="0.2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row>
    <row r="276" spans="1:25" ht="15.75" hidden="1" customHeight="1" x14ac:dyDescent="0.25">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row>
    <row r="277" spans="1:25" ht="15.75" hidden="1" customHeight="1" x14ac:dyDescent="0.25">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row>
    <row r="278" spans="1:25" ht="15.75" hidden="1" customHeight="1" x14ac:dyDescent="0.25">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row>
    <row r="279" spans="1:25" ht="15.75" hidden="1" customHeight="1" x14ac:dyDescent="0.25">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row>
    <row r="280" spans="1:25" ht="15.75" hidden="1" customHeight="1" x14ac:dyDescent="0.25">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row>
    <row r="281" spans="1:25" ht="15.75" hidden="1" customHeight="1" x14ac:dyDescent="0.25">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row>
    <row r="282" spans="1:25" ht="15.75" hidden="1" customHeight="1" x14ac:dyDescent="0.25">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row>
    <row r="283" spans="1:25" ht="15.75" hidden="1" customHeight="1" x14ac:dyDescent="0.25">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row>
    <row r="284" spans="1:25" ht="15.75" hidden="1" customHeight="1" x14ac:dyDescent="0.25">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row>
    <row r="285" spans="1:25" ht="15.75" hidden="1" customHeight="1" x14ac:dyDescent="0.2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row>
    <row r="286" spans="1:25" ht="15.75" hidden="1" customHeight="1" x14ac:dyDescent="0.25">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row>
    <row r="287" spans="1:25" ht="15.75" hidden="1" customHeight="1" x14ac:dyDescent="0.25">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row>
    <row r="288" spans="1:25" ht="15.75" hidden="1" customHeight="1" x14ac:dyDescent="0.25">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row>
    <row r="289" spans="1:25" ht="15.75" hidden="1" customHeight="1" x14ac:dyDescent="0.25">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row>
    <row r="290" spans="1:25" ht="15.75" hidden="1" customHeight="1" x14ac:dyDescent="0.25">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row>
    <row r="291" spans="1:25" ht="15.75" hidden="1" customHeight="1" x14ac:dyDescent="0.25">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row>
    <row r="292" spans="1:25" ht="15.75" hidden="1" customHeight="1" x14ac:dyDescent="0.25">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row>
    <row r="293" spans="1:25" ht="15.75" hidden="1" customHeight="1" x14ac:dyDescent="0.25">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row>
    <row r="294" spans="1:25" ht="15.75" hidden="1" customHeight="1" x14ac:dyDescent="0.25">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row>
    <row r="295" spans="1:25" ht="15.75" hidden="1" customHeight="1" x14ac:dyDescent="0.2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row>
    <row r="296" spans="1:25" ht="15.75" hidden="1" customHeight="1" x14ac:dyDescent="0.25">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row>
    <row r="297" spans="1:25" ht="15.75" hidden="1" customHeight="1" x14ac:dyDescent="0.25">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row>
    <row r="298" spans="1:25" ht="15.75" hidden="1" customHeight="1" x14ac:dyDescent="0.25">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row>
    <row r="299" spans="1:25" ht="15.75" hidden="1" customHeight="1" x14ac:dyDescent="0.25">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row>
    <row r="300" spans="1:25" ht="15.75" hidden="1" customHeight="1" x14ac:dyDescent="0.25">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row>
    <row r="301" spans="1:25" ht="15.75" hidden="1" customHeight="1" x14ac:dyDescent="0.25">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row>
    <row r="302" spans="1:25" ht="15.75" hidden="1" customHeight="1" x14ac:dyDescent="0.25">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row>
    <row r="303" spans="1:25" ht="15.75" hidden="1" customHeight="1" x14ac:dyDescent="0.25">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row>
    <row r="304" spans="1:25" ht="15.75" hidden="1" customHeight="1" x14ac:dyDescent="0.25">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row>
    <row r="305" spans="1:25" ht="15.75" hidden="1" customHeight="1" x14ac:dyDescent="0.2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row>
    <row r="306" spans="1:25" ht="15.75" hidden="1" customHeight="1" x14ac:dyDescent="0.25">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row>
    <row r="307" spans="1:25" ht="15.75" hidden="1" customHeight="1" x14ac:dyDescent="0.25">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row>
    <row r="308" spans="1:25" ht="15.75" hidden="1" customHeight="1" x14ac:dyDescent="0.25">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row>
    <row r="309" spans="1:25" ht="15.75" hidden="1" customHeight="1" x14ac:dyDescent="0.25">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row>
    <row r="310" spans="1:25" ht="15.75" hidden="1" customHeight="1" x14ac:dyDescent="0.25">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row>
    <row r="311" spans="1:25" ht="15.75" hidden="1" customHeight="1" x14ac:dyDescent="0.25">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row>
    <row r="312" spans="1:25" ht="15.75" hidden="1" customHeight="1" x14ac:dyDescent="0.25">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row>
    <row r="313" spans="1:25" ht="15.75" hidden="1" customHeight="1" x14ac:dyDescent="0.25">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row>
    <row r="314" spans="1:25" ht="15.75" hidden="1" customHeight="1" x14ac:dyDescent="0.25">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row>
    <row r="315" spans="1:25" ht="15.75" hidden="1" customHeight="1" x14ac:dyDescent="0.2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row>
    <row r="316" spans="1:25" ht="15.75" hidden="1" customHeight="1" x14ac:dyDescent="0.25">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row>
    <row r="317" spans="1:25" ht="15.75" hidden="1" customHeight="1" x14ac:dyDescent="0.25">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row>
    <row r="318" spans="1:25" ht="15.75" hidden="1" customHeight="1" x14ac:dyDescent="0.25">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row>
    <row r="319" spans="1:25" ht="15.75" hidden="1" customHeight="1" x14ac:dyDescent="0.25">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row>
    <row r="320" spans="1:25" ht="15.75" hidden="1" customHeight="1" x14ac:dyDescent="0.25">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row>
    <row r="321" spans="1:25" ht="15.75" hidden="1" customHeight="1" x14ac:dyDescent="0.25">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row>
    <row r="322" spans="1:25" ht="15.75" hidden="1" customHeight="1" x14ac:dyDescent="0.25">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row>
    <row r="323" spans="1:25" ht="15.75" hidden="1" customHeight="1" x14ac:dyDescent="0.25">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row>
    <row r="324" spans="1:25" ht="15.75" hidden="1" customHeight="1" x14ac:dyDescent="0.25">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row>
    <row r="325" spans="1:25" ht="15.75" hidden="1" customHeight="1" x14ac:dyDescent="0.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row>
    <row r="326" spans="1:25" ht="15.75" hidden="1" customHeight="1" x14ac:dyDescent="0.25">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row>
    <row r="327" spans="1:25" ht="15.75" hidden="1" customHeight="1" x14ac:dyDescent="0.25">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row>
    <row r="328" spans="1:25" ht="15.75" hidden="1" customHeight="1" x14ac:dyDescent="0.25">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row>
    <row r="329" spans="1:25" ht="15.75" hidden="1" customHeight="1" x14ac:dyDescent="0.25">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row>
    <row r="330" spans="1:25" ht="15.75" hidden="1" customHeight="1" x14ac:dyDescent="0.25">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row>
    <row r="331" spans="1:25" ht="15.75" hidden="1" customHeight="1" x14ac:dyDescent="0.25">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row>
    <row r="332" spans="1:25" ht="15.75" hidden="1" customHeight="1" x14ac:dyDescent="0.25">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row>
    <row r="333" spans="1:25" ht="15.75" hidden="1" customHeight="1" x14ac:dyDescent="0.25">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row>
    <row r="334" spans="1:25" ht="15.75" hidden="1" customHeight="1" x14ac:dyDescent="0.25">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row>
    <row r="335" spans="1:25" ht="15.75" hidden="1" customHeight="1" x14ac:dyDescent="0.2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row>
    <row r="336" spans="1:25" ht="15.75" hidden="1" customHeight="1" x14ac:dyDescent="0.25">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row>
    <row r="337" spans="1:25" ht="15.75" hidden="1" customHeight="1" x14ac:dyDescent="0.25">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row>
    <row r="338" spans="1:25" ht="15.75" hidden="1" customHeight="1" x14ac:dyDescent="0.25">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row>
    <row r="339" spans="1:25" ht="15.75" hidden="1" customHeight="1" x14ac:dyDescent="0.25">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row>
    <row r="340" spans="1:25" ht="15.75" hidden="1" customHeight="1" x14ac:dyDescent="0.25">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row>
    <row r="341" spans="1:25" ht="15.75" hidden="1" customHeight="1" x14ac:dyDescent="0.25">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row>
    <row r="342" spans="1:25" ht="15.75" hidden="1" customHeight="1" x14ac:dyDescent="0.25">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row>
    <row r="343" spans="1:25" ht="15.75" hidden="1" customHeight="1" x14ac:dyDescent="0.25">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row>
    <row r="344" spans="1:25" ht="15.75" hidden="1" customHeight="1" x14ac:dyDescent="0.25">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row>
    <row r="345" spans="1:25" ht="15.75" hidden="1" customHeight="1" x14ac:dyDescent="0.2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row>
    <row r="346" spans="1:25" ht="15.75" hidden="1" customHeight="1" x14ac:dyDescent="0.25">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row>
    <row r="347" spans="1:25" ht="15.75" hidden="1" customHeight="1" x14ac:dyDescent="0.25">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row>
    <row r="348" spans="1:25" ht="15.75" hidden="1" customHeight="1" x14ac:dyDescent="0.25">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row>
    <row r="349" spans="1:25" ht="15.75" hidden="1" customHeight="1" x14ac:dyDescent="0.25">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row>
    <row r="350" spans="1:25" ht="15.75" hidden="1" customHeight="1" x14ac:dyDescent="0.25">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row>
    <row r="351" spans="1:25" ht="15.75" hidden="1" customHeight="1" x14ac:dyDescent="0.25">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row>
    <row r="352" spans="1:25" ht="15.75" hidden="1" customHeight="1" x14ac:dyDescent="0.25">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row>
    <row r="353" spans="1:25" ht="15.75" hidden="1" customHeight="1" x14ac:dyDescent="0.25">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row>
    <row r="354" spans="1:25" ht="15.75" hidden="1" customHeight="1" x14ac:dyDescent="0.25">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row>
    <row r="355" spans="1:25" ht="15.75" hidden="1" customHeight="1" x14ac:dyDescent="0.2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row>
    <row r="356" spans="1:25" ht="15.75" hidden="1" customHeight="1" x14ac:dyDescent="0.25">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row>
    <row r="357" spans="1:25" ht="15.75" hidden="1" customHeight="1" x14ac:dyDescent="0.25">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row>
    <row r="358" spans="1:25" ht="15.75" hidden="1" customHeight="1" x14ac:dyDescent="0.25">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row>
    <row r="359" spans="1:25" ht="15.75" hidden="1" customHeight="1" x14ac:dyDescent="0.25">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row>
    <row r="360" spans="1:25" ht="15.75" hidden="1" customHeight="1" x14ac:dyDescent="0.25">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row>
    <row r="361" spans="1:25" ht="15.75" hidden="1" customHeight="1" x14ac:dyDescent="0.25">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row>
    <row r="362" spans="1:25" ht="15.75" hidden="1" customHeight="1" x14ac:dyDescent="0.25">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row>
    <row r="363" spans="1:25" ht="15.75" hidden="1" customHeight="1" x14ac:dyDescent="0.25">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row>
    <row r="364" spans="1:25" ht="15.75" hidden="1" customHeight="1" x14ac:dyDescent="0.25">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row>
    <row r="365" spans="1:25" ht="15.75" hidden="1" customHeight="1" x14ac:dyDescent="0.2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row>
    <row r="366" spans="1:25" ht="15.75" hidden="1" customHeight="1" x14ac:dyDescent="0.25">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row>
    <row r="367" spans="1:25" ht="15.75" hidden="1" customHeight="1" x14ac:dyDescent="0.25">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row>
    <row r="368" spans="1:25" ht="15.75" hidden="1" customHeight="1" x14ac:dyDescent="0.25">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row>
    <row r="369" spans="1:25" ht="15.75" hidden="1" customHeight="1" x14ac:dyDescent="0.25">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row>
    <row r="370" spans="1:25" ht="15.75" hidden="1" customHeight="1" x14ac:dyDescent="0.25">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row>
    <row r="371" spans="1:25" ht="15.75" hidden="1" customHeight="1" x14ac:dyDescent="0.25">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row>
    <row r="372" spans="1:25" ht="15.75" hidden="1" customHeight="1" x14ac:dyDescent="0.25">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row>
    <row r="373" spans="1:25" ht="15.75" hidden="1" customHeight="1" x14ac:dyDescent="0.25">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row>
    <row r="374" spans="1:25" ht="15.75" hidden="1" customHeight="1" x14ac:dyDescent="0.25">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row>
    <row r="375" spans="1:25" ht="15.75" hidden="1" customHeight="1" x14ac:dyDescent="0.2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row>
    <row r="376" spans="1:25" ht="15.75" hidden="1" customHeight="1" x14ac:dyDescent="0.25">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row>
    <row r="377" spans="1:25" ht="15.75" hidden="1" customHeight="1" x14ac:dyDescent="0.25">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row>
    <row r="378" spans="1:25" ht="15.75" hidden="1" customHeight="1" x14ac:dyDescent="0.25">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row>
    <row r="379" spans="1:25" ht="15.75" hidden="1" customHeight="1" x14ac:dyDescent="0.25">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row>
    <row r="380" spans="1:25" ht="15.75" hidden="1" customHeight="1" x14ac:dyDescent="0.25">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row>
    <row r="381" spans="1:25" ht="15.75" hidden="1" customHeight="1" x14ac:dyDescent="0.25">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row>
    <row r="382" spans="1:25" ht="15.75" hidden="1" customHeight="1" x14ac:dyDescent="0.25">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row>
    <row r="383" spans="1:25" ht="15.75" hidden="1" customHeight="1" x14ac:dyDescent="0.25">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row>
    <row r="384" spans="1:25" ht="15.75" hidden="1" customHeight="1" x14ac:dyDescent="0.25">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row>
    <row r="385" spans="1:25" ht="15.75" hidden="1" customHeight="1" x14ac:dyDescent="0.2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row>
    <row r="386" spans="1:25" ht="15.75" hidden="1" customHeight="1" x14ac:dyDescent="0.25">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row>
    <row r="387" spans="1:25" ht="15.75" hidden="1" customHeight="1" x14ac:dyDescent="0.25">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row>
    <row r="388" spans="1:25" ht="15.75" hidden="1" customHeight="1" x14ac:dyDescent="0.25">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row>
    <row r="389" spans="1:25" ht="15.75" hidden="1" customHeight="1" x14ac:dyDescent="0.25">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row>
    <row r="390" spans="1:25" ht="15.75" hidden="1" customHeight="1" x14ac:dyDescent="0.25">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row>
    <row r="391" spans="1:25" ht="15.75" hidden="1" customHeight="1" x14ac:dyDescent="0.25">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row>
    <row r="392" spans="1:25" ht="15.75" hidden="1" customHeight="1" x14ac:dyDescent="0.25">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row>
    <row r="393" spans="1:25" ht="15.75" hidden="1" customHeight="1" x14ac:dyDescent="0.25">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row>
    <row r="394" spans="1:25" ht="15.75" hidden="1" customHeight="1" x14ac:dyDescent="0.25">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row>
    <row r="395" spans="1:25" ht="15.75" hidden="1" customHeight="1" x14ac:dyDescent="0.2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row>
    <row r="396" spans="1:25" ht="15.75" hidden="1" customHeight="1" x14ac:dyDescent="0.25">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row>
    <row r="397" spans="1:25" ht="15.75" hidden="1" customHeight="1" x14ac:dyDescent="0.25">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row>
    <row r="398" spans="1:25" ht="15.75" hidden="1" customHeight="1" x14ac:dyDescent="0.25">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row>
    <row r="399" spans="1:25" ht="15.75" hidden="1" customHeight="1" x14ac:dyDescent="0.25">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row>
    <row r="400" spans="1:25" ht="15.75" hidden="1" customHeight="1" x14ac:dyDescent="0.25">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row>
    <row r="401" spans="1:25" ht="15.75" hidden="1" customHeight="1" x14ac:dyDescent="0.25">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row>
    <row r="402" spans="1:25" ht="15.75" hidden="1" customHeight="1" x14ac:dyDescent="0.25">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row>
    <row r="403" spans="1:25" ht="15.75" hidden="1" customHeight="1" x14ac:dyDescent="0.25">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row>
    <row r="404" spans="1:25" ht="15.75" hidden="1" customHeight="1" x14ac:dyDescent="0.25">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row>
    <row r="405" spans="1:25" ht="15.75" hidden="1" customHeight="1" x14ac:dyDescent="0.2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row>
    <row r="406" spans="1:25" ht="15.75" hidden="1" customHeight="1" x14ac:dyDescent="0.25">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row>
    <row r="407" spans="1:25" ht="15.75" hidden="1" customHeight="1" x14ac:dyDescent="0.25">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row>
    <row r="408" spans="1:25" ht="15.75" hidden="1" customHeight="1" x14ac:dyDescent="0.25">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row>
    <row r="409" spans="1:25" ht="15.75" hidden="1" customHeight="1" x14ac:dyDescent="0.25">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row>
    <row r="410" spans="1:25" ht="15.75" hidden="1" customHeight="1" x14ac:dyDescent="0.25">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row>
    <row r="411" spans="1:25" ht="15.75" hidden="1" customHeight="1" x14ac:dyDescent="0.25">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row>
    <row r="412" spans="1:25" ht="15.75" hidden="1" customHeight="1" x14ac:dyDescent="0.25">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row>
    <row r="413" spans="1:25" ht="15.75" hidden="1" customHeight="1" x14ac:dyDescent="0.25">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row>
    <row r="414" spans="1:25" ht="15.75" hidden="1" customHeight="1" x14ac:dyDescent="0.25">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row>
    <row r="415" spans="1:25" ht="15.75" hidden="1" customHeight="1" x14ac:dyDescent="0.2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row>
    <row r="416" spans="1:25" ht="15.75" hidden="1" customHeight="1" x14ac:dyDescent="0.25">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row>
    <row r="417" spans="1:25" ht="15.75" hidden="1" customHeight="1" x14ac:dyDescent="0.25">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row>
    <row r="418" spans="1:25" ht="15.75" hidden="1" customHeight="1" x14ac:dyDescent="0.25">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row>
    <row r="419" spans="1:25" ht="15.75" hidden="1" customHeight="1" x14ac:dyDescent="0.25">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row>
    <row r="420" spans="1:25" ht="15.75" hidden="1" customHeight="1" x14ac:dyDescent="0.25">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row>
    <row r="421" spans="1:25" ht="15.75" hidden="1" customHeight="1" x14ac:dyDescent="0.25">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row>
    <row r="422" spans="1:25" ht="15.75" hidden="1" customHeight="1" x14ac:dyDescent="0.25">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row>
    <row r="423" spans="1:25" ht="15.75" hidden="1" customHeight="1" x14ac:dyDescent="0.25">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row>
    <row r="424" spans="1:25" ht="15.75" hidden="1" customHeight="1" x14ac:dyDescent="0.25">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row>
    <row r="425" spans="1:25" ht="15.75" hidden="1" customHeight="1" x14ac:dyDescent="0.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row>
    <row r="426" spans="1:25" ht="15.75" hidden="1" customHeight="1" x14ac:dyDescent="0.25">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row>
    <row r="427" spans="1:25" ht="15.75" hidden="1" customHeight="1" x14ac:dyDescent="0.25">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row>
    <row r="428" spans="1:25" ht="15.75" hidden="1" customHeight="1" x14ac:dyDescent="0.25">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row>
    <row r="429" spans="1:25" ht="15.75" hidden="1" customHeight="1" x14ac:dyDescent="0.25">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row>
    <row r="430" spans="1:25" ht="15.75" hidden="1" customHeight="1" x14ac:dyDescent="0.25">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row>
    <row r="431" spans="1:25" ht="15.75" hidden="1" customHeight="1" x14ac:dyDescent="0.25">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row>
    <row r="432" spans="1:25" ht="15.75" hidden="1" customHeight="1" x14ac:dyDescent="0.25">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row>
    <row r="433" spans="1:25" ht="15.75" hidden="1" customHeight="1" x14ac:dyDescent="0.25">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row>
    <row r="434" spans="1:25" ht="15.75" hidden="1" customHeight="1" x14ac:dyDescent="0.25">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row>
    <row r="435" spans="1:25" ht="15.75" hidden="1" customHeight="1" x14ac:dyDescent="0.2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row>
    <row r="436" spans="1:25" ht="15.75" hidden="1" customHeight="1" x14ac:dyDescent="0.25">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row>
    <row r="437" spans="1:25" ht="15.75" hidden="1" customHeight="1" x14ac:dyDescent="0.25">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row>
    <row r="438" spans="1:25" ht="15.75" hidden="1" customHeight="1" x14ac:dyDescent="0.25">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row>
    <row r="439" spans="1:25" ht="15.75" hidden="1" customHeight="1" x14ac:dyDescent="0.25">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row>
    <row r="440" spans="1:25" ht="15.75" hidden="1" customHeight="1" x14ac:dyDescent="0.25">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row>
    <row r="441" spans="1:25" ht="15.75" hidden="1" customHeight="1" x14ac:dyDescent="0.25">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row>
    <row r="442" spans="1:25" ht="15.75" hidden="1" customHeight="1" x14ac:dyDescent="0.25">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row>
    <row r="443" spans="1:25" ht="15.75" hidden="1" customHeight="1" x14ac:dyDescent="0.25">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row>
    <row r="444" spans="1:25" ht="15.75" hidden="1" customHeight="1" x14ac:dyDescent="0.25">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row>
    <row r="445" spans="1:25" ht="15.75" hidden="1" customHeight="1" x14ac:dyDescent="0.2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row>
    <row r="446" spans="1:25" ht="15.75" hidden="1" customHeight="1" x14ac:dyDescent="0.25">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row>
    <row r="447" spans="1:25" ht="15.75" hidden="1" customHeight="1" x14ac:dyDescent="0.25">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row>
    <row r="448" spans="1:25" ht="15.75" hidden="1" customHeight="1" x14ac:dyDescent="0.25">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row>
    <row r="449" spans="1:25" ht="15.75" hidden="1" customHeight="1" x14ac:dyDescent="0.25">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row>
    <row r="450" spans="1:25" ht="15.75" hidden="1" customHeight="1" x14ac:dyDescent="0.25">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row>
    <row r="451" spans="1:25" ht="15.75" hidden="1" customHeight="1" x14ac:dyDescent="0.25">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row>
    <row r="452" spans="1:25" ht="15.75" hidden="1" customHeight="1" x14ac:dyDescent="0.25">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row>
    <row r="453" spans="1:25" ht="15.75" hidden="1" customHeight="1" x14ac:dyDescent="0.25">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row>
    <row r="454" spans="1:25" ht="15.75" hidden="1" customHeight="1" x14ac:dyDescent="0.25">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row>
    <row r="455" spans="1:25" ht="15.75" hidden="1" customHeight="1" x14ac:dyDescent="0.2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row>
    <row r="456" spans="1:25" ht="15.75" hidden="1" customHeight="1" x14ac:dyDescent="0.25">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row>
    <row r="457" spans="1:25" ht="15.75" hidden="1" customHeight="1" x14ac:dyDescent="0.25">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row>
    <row r="458" spans="1:25" ht="15.75" hidden="1" customHeight="1" x14ac:dyDescent="0.25">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row>
    <row r="459" spans="1:25" ht="15.75" hidden="1" customHeight="1" x14ac:dyDescent="0.25">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row>
    <row r="460" spans="1:25" ht="15.75" hidden="1" customHeight="1" x14ac:dyDescent="0.25">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row>
    <row r="461" spans="1:25" ht="15.75" hidden="1" customHeight="1" x14ac:dyDescent="0.25">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row>
    <row r="462" spans="1:25" ht="15.75" hidden="1" customHeight="1" x14ac:dyDescent="0.25">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row>
    <row r="463" spans="1:25" ht="15.75" hidden="1" customHeight="1" x14ac:dyDescent="0.25">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row>
    <row r="464" spans="1:25" ht="15.75" hidden="1" customHeight="1" x14ac:dyDescent="0.25">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row>
    <row r="465" spans="1:25" ht="15.75" hidden="1" customHeight="1" x14ac:dyDescent="0.2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row>
    <row r="466" spans="1:25" ht="15.75" hidden="1" customHeight="1" x14ac:dyDescent="0.25">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row>
    <row r="467" spans="1:25" ht="15.75" hidden="1" customHeight="1" x14ac:dyDescent="0.25">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row>
    <row r="468" spans="1:25" ht="15.75" hidden="1" customHeight="1" x14ac:dyDescent="0.25">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row>
    <row r="469" spans="1:25" ht="15.75" hidden="1" customHeight="1" x14ac:dyDescent="0.25">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row>
    <row r="470" spans="1:25" ht="15.75" hidden="1" customHeight="1" x14ac:dyDescent="0.25">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row>
    <row r="471" spans="1:25" ht="15.75" hidden="1" customHeight="1" x14ac:dyDescent="0.25">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row>
    <row r="472" spans="1:25" ht="15.75" hidden="1" customHeight="1" x14ac:dyDescent="0.25">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row>
    <row r="473" spans="1:25" ht="15.75" hidden="1" customHeight="1" x14ac:dyDescent="0.25">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row>
    <row r="474" spans="1:25" ht="15.75" hidden="1" customHeight="1" x14ac:dyDescent="0.25">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row>
    <row r="475" spans="1:25" ht="15.75" hidden="1" customHeight="1" x14ac:dyDescent="0.2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row>
    <row r="476" spans="1:25" ht="15.75" hidden="1" customHeight="1" x14ac:dyDescent="0.25">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row>
    <row r="477" spans="1:25" ht="15.75" hidden="1" customHeight="1" x14ac:dyDescent="0.25">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row>
    <row r="478" spans="1:25" ht="15.75" hidden="1" customHeight="1" x14ac:dyDescent="0.25">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row>
    <row r="479" spans="1:25" ht="15.75" hidden="1" customHeight="1" x14ac:dyDescent="0.25">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row>
    <row r="480" spans="1:25" ht="15.75" hidden="1" customHeight="1" x14ac:dyDescent="0.25">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row>
    <row r="481" spans="1:25" ht="15.75" hidden="1" customHeight="1" x14ac:dyDescent="0.25">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row>
    <row r="482" spans="1:25" ht="15.75" hidden="1" customHeight="1" x14ac:dyDescent="0.25">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row>
    <row r="483" spans="1:25" ht="15.75" hidden="1" customHeight="1" x14ac:dyDescent="0.25">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row>
    <row r="484" spans="1:25" ht="15.75" hidden="1" customHeight="1" x14ac:dyDescent="0.25">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row>
    <row r="485" spans="1:25" ht="15.75" hidden="1" customHeight="1" x14ac:dyDescent="0.2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row>
    <row r="486" spans="1:25" ht="15.75" hidden="1" customHeight="1" x14ac:dyDescent="0.25">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row>
    <row r="487" spans="1:25" ht="15.75" hidden="1" customHeight="1" x14ac:dyDescent="0.25">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row>
    <row r="488" spans="1:25" ht="15.75" hidden="1" customHeight="1" x14ac:dyDescent="0.25">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row>
    <row r="489" spans="1:25" ht="15.75" hidden="1" customHeight="1" x14ac:dyDescent="0.25">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row>
    <row r="490" spans="1:25" ht="15.75" hidden="1" customHeight="1" x14ac:dyDescent="0.25">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row>
    <row r="491" spans="1:25" ht="15.75" hidden="1" customHeight="1" x14ac:dyDescent="0.25">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row>
    <row r="492" spans="1:25" ht="15.75" hidden="1" customHeight="1" x14ac:dyDescent="0.25">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row>
    <row r="493" spans="1:25" ht="15.75" hidden="1" customHeight="1" x14ac:dyDescent="0.25">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row>
    <row r="494" spans="1:25" ht="15.75" hidden="1" customHeight="1" x14ac:dyDescent="0.25">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row>
    <row r="495" spans="1:25" ht="15.75" hidden="1" customHeight="1" x14ac:dyDescent="0.2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row>
    <row r="496" spans="1:25" ht="15.75" hidden="1" customHeight="1" x14ac:dyDescent="0.25">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row>
    <row r="497" spans="1:25" ht="15.75" hidden="1" customHeight="1" x14ac:dyDescent="0.25">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row>
    <row r="498" spans="1:25" ht="15.75" hidden="1" customHeight="1" x14ac:dyDescent="0.25">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row>
    <row r="499" spans="1:25" ht="15.75" hidden="1" customHeight="1" x14ac:dyDescent="0.25">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row>
    <row r="500" spans="1:25" ht="15.75" hidden="1" customHeight="1" x14ac:dyDescent="0.25">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row>
    <row r="501" spans="1:25" ht="15.75" hidden="1" customHeight="1" x14ac:dyDescent="0.25">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row>
    <row r="502" spans="1:25" ht="15.75" hidden="1" customHeight="1" x14ac:dyDescent="0.25">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row>
    <row r="503" spans="1:25" ht="15.75" hidden="1" customHeight="1" x14ac:dyDescent="0.25">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row>
    <row r="504" spans="1:25" ht="15.75" hidden="1" customHeight="1" x14ac:dyDescent="0.25">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row>
    <row r="505" spans="1:25" ht="15.75" hidden="1" customHeight="1" x14ac:dyDescent="0.2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row>
    <row r="506" spans="1:25" ht="15.75" hidden="1" customHeight="1" x14ac:dyDescent="0.25">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row>
    <row r="507" spans="1:25" ht="15.75" hidden="1" customHeight="1" x14ac:dyDescent="0.25">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row>
    <row r="508" spans="1:25" ht="15.75" hidden="1" customHeight="1" x14ac:dyDescent="0.25">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row>
    <row r="509" spans="1:25" ht="15.75" hidden="1" customHeight="1" x14ac:dyDescent="0.25">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row>
    <row r="510" spans="1:25" ht="15.75" hidden="1" customHeight="1" x14ac:dyDescent="0.25">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row>
    <row r="511" spans="1:25" ht="15.75" hidden="1" customHeight="1" x14ac:dyDescent="0.25">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row>
    <row r="512" spans="1:25" ht="15.75" hidden="1" customHeight="1" x14ac:dyDescent="0.25">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row>
    <row r="513" spans="1:25" ht="15.75" hidden="1" customHeight="1" x14ac:dyDescent="0.25">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row>
    <row r="514" spans="1:25" ht="15.75" hidden="1" customHeight="1" x14ac:dyDescent="0.25">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row>
    <row r="515" spans="1:25" ht="15.75" hidden="1" customHeight="1" x14ac:dyDescent="0.2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row>
    <row r="516" spans="1:25" ht="15.75" hidden="1" customHeight="1" x14ac:dyDescent="0.25">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row>
    <row r="517" spans="1:25" ht="15.75" hidden="1" customHeight="1" x14ac:dyDescent="0.25">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row>
    <row r="518" spans="1:25" ht="15.75" hidden="1" customHeight="1" x14ac:dyDescent="0.25">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row>
    <row r="519" spans="1:25" ht="15.75" hidden="1" customHeight="1" x14ac:dyDescent="0.25">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row>
    <row r="520" spans="1:25" ht="15.75" hidden="1" customHeight="1" x14ac:dyDescent="0.25">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row>
    <row r="521" spans="1:25" ht="15.75" hidden="1" customHeight="1" x14ac:dyDescent="0.25">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row>
    <row r="522" spans="1:25" ht="15.75" hidden="1" customHeight="1" x14ac:dyDescent="0.25">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row>
    <row r="523" spans="1:25" ht="15.75" hidden="1" customHeight="1" x14ac:dyDescent="0.25">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row>
    <row r="524" spans="1:25" ht="15.75" hidden="1" customHeight="1" x14ac:dyDescent="0.25">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row>
    <row r="525" spans="1:25" ht="15.75" hidden="1" customHeight="1" x14ac:dyDescent="0.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row>
    <row r="526" spans="1:25" ht="15.75" hidden="1" customHeight="1" x14ac:dyDescent="0.25">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row>
    <row r="527" spans="1:25" ht="15.75" hidden="1" customHeight="1" x14ac:dyDescent="0.25">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row>
    <row r="528" spans="1:25" ht="15.75" hidden="1" customHeight="1" x14ac:dyDescent="0.25">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row>
    <row r="529" spans="1:25" ht="15.75" hidden="1" customHeight="1" x14ac:dyDescent="0.25">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row>
    <row r="530" spans="1:25" ht="15.75" hidden="1" customHeight="1" x14ac:dyDescent="0.25">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row>
    <row r="531" spans="1:25" ht="15.75" hidden="1" customHeight="1" x14ac:dyDescent="0.25">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row>
    <row r="532" spans="1:25" ht="15.75" hidden="1" customHeight="1" x14ac:dyDescent="0.25">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row>
    <row r="533" spans="1:25" ht="15.75" hidden="1" customHeight="1" x14ac:dyDescent="0.25">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row>
    <row r="534" spans="1:25" ht="15.75" hidden="1" customHeight="1" x14ac:dyDescent="0.25">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row>
    <row r="535" spans="1:25" ht="15.75" hidden="1" customHeight="1" x14ac:dyDescent="0.2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row>
    <row r="536" spans="1:25" ht="15.75" hidden="1" customHeight="1" x14ac:dyDescent="0.25">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row>
    <row r="537" spans="1:25" ht="15.75" hidden="1" customHeight="1" x14ac:dyDescent="0.25">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row>
    <row r="538" spans="1:25" ht="15.75" hidden="1" customHeight="1" x14ac:dyDescent="0.25">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row>
    <row r="539" spans="1:25" ht="15.75" hidden="1" customHeight="1" x14ac:dyDescent="0.25">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row>
    <row r="540" spans="1:25" ht="15.75" hidden="1" customHeight="1" x14ac:dyDescent="0.25">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row>
    <row r="541" spans="1:25" ht="15.75" hidden="1" customHeight="1" x14ac:dyDescent="0.25">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row>
    <row r="542" spans="1:25" ht="15.75" hidden="1" customHeight="1" x14ac:dyDescent="0.25">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row>
    <row r="543" spans="1:25" ht="15.75" hidden="1" customHeight="1" x14ac:dyDescent="0.25">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row>
    <row r="544" spans="1:25" ht="15.75" hidden="1" customHeight="1" x14ac:dyDescent="0.25">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row>
    <row r="545" spans="1:25" ht="15.75" hidden="1" customHeight="1" x14ac:dyDescent="0.2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row>
    <row r="546" spans="1:25" ht="15.75" hidden="1" customHeight="1" x14ac:dyDescent="0.25">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row>
    <row r="547" spans="1:25" ht="15.75" hidden="1" customHeight="1" x14ac:dyDescent="0.25">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row>
    <row r="548" spans="1:25" ht="15.75" hidden="1" customHeight="1" x14ac:dyDescent="0.25">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row>
    <row r="549" spans="1:25" ht="15.75" hidden="1" customHeight="1" x14ac:dyDescent="0.25">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row>
    <row r="550" spans="1:25" ht="15.75" hidden="1" customHeight="1" x14ac:dyDescent="0.25">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row>
    <row r="551" spans="1:25" ht="15.75" hidden="1" customHeight="1" x14ac:dyDescent="0.25">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row>
    <row r="552" spans="1:25" ht="15.75" hidden="1" customHeight="1" x14ac:dyDescent="0.25">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row>
    <row r="553" spans="1:25" ht="15.75" hidden="1" customHeight="1" x14ac:dyDescent="0.25">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row>
    <row r="554" spans="1:25" ht="15.75" hidden="1" customHeight="1" x14ac:dyDescent="0.25">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row>
    <row r="555" spans="1:25" ht="15.75" hidden="1" customHeight="1" x14ac:dyDescent="0.2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row>
    <row r="556" spans="1:25" ht="15.75" hidden="1" customHeight="1" x14ac:dyDescent="0.25">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row>
    <row r="557" spans="1:25" ht="15.75" hidden="1" customHeight="1" x14ac:dyDescent="0.25">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row>
    <row r="558" spans="1:25" ht="15.75" hidden="1" customHeight="1" x14ac:dyDescent="0.25">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row>
    <row r="559" spans="1:25" ht="15.75" hidden="1" customHeight="1" x14ac:dyDescent="0.25">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row>
    <row r="560" spans="1:25" ht="15.75" hidden="1" customHeight="1" x14ac:dyDescent="0.25">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row>
    <row r="561" spans="1:25" ht="15.75" hidden="1" customHeight="1" x14ac:dyDescent="0.25">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row>
    <row r="562" spans="1:25" ht="15.75" hidden="1" customHeight="1" x14ac:dyDescent="0.25">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row>
    <row r="563" spans="1:25" ht="15.75" hidden="1" customHeight="1" x14ac:dyDescent="0.25">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row>
    <row r="564" spans="1:25" ht="15.75" hidden="1" customHeight="1" x14ac:dyDescent="0.25">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row>
    <row r="565" spans="1:25" ht="15.75" hidden="1" customHeight="1" x14ac:dyDescent="0.2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row>
    <row r="566" spans="1:25" ht="15.75" hidden="1" customHeight="1" x14ac:dyDescent="0.25">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row>
    <row r="567" spans="1:25" ht="15.75" hidden="1" customHeight="1" x14ac:dyDescent="0.25">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row>
    <row r="568" spans="1:25" ht="15.75" hidden="1" customHeight="1" x14ac:dyDescent="0.25">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row>
    <row r="569" spans="1:25" ht="15.75" hidden="1" customHeight="1" x14ac:dyDescent="0.25">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row>
    <row r="570" spans="1:25" ht="15.75" hidden="1" customHeight="1" x14ac:dyDescent="0.25">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row>
    <row r="571" spans="1:25" ht="15.75" hidden="1" customHeight="1" x14ac:dyDescent="0.25">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row>
    <row r="572" spans="1:25" ht="15.75" hidden="1" customHeight="1" x14ac:dyDescent="0.25">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row>
    <row r="573" spans="1:25" ht="15.75" hidden="1" customHeight="1" x14ac:dyDescent="0.25">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row>
    <row r="574" spans="1:25" ht="15.75" hidden="1" customHeight="1" x14ac:dyDescent="0.25">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row>
    <row r="575" spans="1:25" ht="15.75" hidden="1" customHeight="1" x14ac:dyDescent="0.2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row>
    <row r="576" spans="1:25" ht="15.75" hidden="1" customHeight="1" x14ac:dyDescent="0.25">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row>
    <row r="577" spans="1:25" ht="15.75" hidden="1" customHeight="1" x14ac:dyDescent="0.25">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row>
    <row r="578" spans="1:25" ht="15.75" hidden="1" customHeight="1" x14ac:dyDescent="0.25">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row>
    <row r="579" spans="1:25" ht="15.75" hidden="1" customHeight="1" x14ac:dyDescent="0.25">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row>
    <row r="580" spans="1:25" ht="15.75" hidden="1" customHeight="1" x14ac:dyDescent="0.25">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row>
    <row r="581" spans="1:25" ht="15.75" hidden="1" customHeight="1" x14ac:dyDescent="0.25">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row>
    <row r="582" spans="1:25" ht="15.75" hidden="1" customHeight="1" x14ac:dyDescent="0.25">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row>
    <row r="583" spans="1:25" ht="15.75" hidden="1" customHeight="1" x14ac:dyDescent="0.25">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row>
    <row r="584" spans="1:25" ht="15.75" hidden="1" customHeight="1" x14ac:dyDescent="0.25">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row>
    <row r="585" spans="1:25" ht="15.75" hidden="1" customHeight="1" x14ac:dyDescent="0.2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row>
    <row r="586" spans="1:25" ht="15.75" hidden="1" customHeight="1" x14ac:dyDescent="0.25">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row>
    <row r="587" spans="1:25" ht="15.75" hidden="1" customHeight="1" x14ac:dyDescent="0.25">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row>
    <row r="588" spans="1:25" ht="15.75" hidden="1" customHeight="1" x14ac:dyDescent="0.25">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row>
    <row r="589" spans="1:25" ht="15.75" hidden="1" customHeight="1" x14ac:dyDescent="0.25">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row>
    <row r="590" spans="1:25" ht="15.75" hidden="1" customHeight="1" x14ac:dyDescent="0.25">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row>
    <row r="591" spans="1:25" ht="15.75" hidden="1" customHeight="1" x14ac:dyDescent="0.25">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row>
    <row r="592" spans="1:25" ht="15.75" hidden="1" customHeight="1" x14ac:dyDescent="0.25">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row>
    <row r="593" spans="1:25" ht="15.75" hidden="1" customHeight="1" x14ac:dyDescent="0.25">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row>
    <row r="594" spans="1:25" ht="15.75" hidden="1" customHeight="1" x14ac:dyDescent="0.25">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row>
    <row r="595" spans="1:25" ht="15.75" hidden="1" customHeight="1" x14ac:dyDescent="0.2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row>
    <row r="596" spans="1:25" ht="15.75" hidden="1" customHeight="1" x14ac:dyDescent="0.25">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row>
    <row r="597" spans="1:25" ht="15.75" hidden="1" customHeight="1" x14ac:dyDescent="0.25">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row>
    <row r="598" spans="1:25" ht="15.75" hidden="1" customHeight="1" x14ac:dyDescent="0.25">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row>
    <row r="599" spans="1:25" ht="15.75" hidden="1" customHeight="1" x14ac:dyDescent="0.25">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row>
    <row r="600" spans="1:25" ht="15.75" hidden="1" customHeight="1" x14ac:dyDescent="0.25">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row>
    <row r="601" spans="1:25" ht="15.75" hidden="1" customHeight="1" x14ac:dyDescent="0.25">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row>
    <row r="602" spans="1:25" ht="15.75" hidden="1" customHeight="1" x14ac:dyDescent="0.25">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row>
    <row r="603" spans="1:25" ht="15.75" hidden="1" customHeight="1" x14ac:dyDescent="0.25">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row>
    <row r="604" spans="1:25" ht="15.75" hidden="1" customHeight="1" x14ac:dyDescent="0.25">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row>
    <row r="605" spans="1:25" ht="15.75" hidden="1" customHeight="1" x14ac:dyDescent="0.2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row>
    <row r="606" spans="1:25" ht="15.75" hidden="1" customHeight="1" x14ac:dyDescent="0.25">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row>
    <row r="607" spans="1:25" ht="15.75" hidden="1" customHeight="1" x14ac:dyDescent="0.25">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row>
    <row r="608" spans="1:25" ht="15.75" hidden="1" customHeight="1" x14ac:dyDescent="0.25">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row>
    <row r="609" spans="1:25" ht="15.75" hidden="1" customHeight="1" x14ac:dyDescent="0.25">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row>
    <row r="610" spans="1:25" ht="15.75" hidden="1" customHeight="1" x14ac:dyDescent="0.25">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row>
    <row r="611" spans="1:25" ht="15.75" hidden="1" customHeight="1" x14ac:dyDescent="0.25">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row>
    <row r="612" spans="1:25" ht="15.75" hidden="1" customHeight="1" x14ac:dyDescent="0.25">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row>
    <row r="613" spans="1:25" ht="15.75" hidden="1" customHeight="1" x14ac:dyDescent="0.25">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row>
    <row r="614" spans="1:25" ht="15.75" hidden="1" customHeight="1" x14ac:dyDescent="0.25">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row>
    <row r="615" spans="1:25" ht="15.75" hidden="1" customHeight="1" x14ac:dyDescent="0.2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row>
    <row r="616" spans="1:25" ht="15.75" hidden="1" customHeight="1" x14ac:dyDescent="0.25">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row>
    <row r="617" spans="1:25" ht="15.75" hidden="1" customHeight="1" x14ac:dyDescent="0.25">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row>
    <row r="618" spans="1:25" ht="15.75" hidden="1" customHeight="1" x14ac:dyDescent="0.25">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row>
    <row r="619" spans="1:25" ht="15.75" hidden="1" customHeight="1" x14ac:dyDescent="0.25">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row>
    <row r="620" spans="1:25" ht="15.75" hidden="1" customHeight="1" x14ac:dyDescent="0.25">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row>
    <row r="621" spans="1:25" ht="15.75" hidden="1" customHeight="1" x14ac:dyDescent="0.25">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row>
    <row r="622" spans="1:25" ht="15.75" hidden="1" customHeight="1" x14ac:dyDescent="0.25">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row>
    <row r="623" spans="1:25" ht="15.75" hidden="1" customHeight="1" x14ac:dyDescent="0.25">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row>
    <row r="624" spans="1:25" ht="15.75" hidden="1" customHeight="1" x14ac:dyDescent="0.25">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row>
    <row r="625" spans="1:25" ht="15.75" hidden="1" customHeight="1" x14ac:dyDescent="0.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row>
    <row r="626" spans="1:25" ht="15.75" hidden="1" customHeight="1" x14ac:dyDescent="0.25">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row>
    <row r="627" spans="1:25" ht="15.75" hidden="1" customHeight="1" x14ac:dyDescent="0.25">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row>
    <row r="628" spans="1:25" ht="15.75" hidden="1" customHeight="1" x14ac:dyDescent="0.25">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row>
    <row r="629" spans="1:25" ht="15.75" hidden="1" customHeight="1" x14ac:dyDescent="0.25">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row>
    <row r="630" spans="1:25" ht="15.75" hidden="1" customHeight="1" x14ac:dyDescent="0.25">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row>
    <row r="631" spans="1:25" ht="15.75" hidden="1" customHeight="1" x14ac:dyDescent="0.25">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row>
    <row r="632" spans="1:25" ht="15.75" hidden="1" customHeight="1" x14ac:dyDescent="0.25">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row>
    <row r="633" spans="1:25" ht="15.75" hidden="1" customHeight="1" x14ac:dyDescent="0.25">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row>
    <row r="634" spans="1:25" ht="15.75" hidden="1" customHeight="1" x14ac:dyDescent="0.25">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row>
    <row r="635" spans="1:25" ht="15.75" hidden="1" customHeight="1" x14ac:dyDescent="0.2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row>
    <row r="636" spans="1:25" ht="15.75" hidden="1" customHeight="1" x14ac:dyDescent="0.25">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row>
    <row r="637" spans="1:25" ht="15.75" hidden="1" customHeight="1" x14ac:dyDescent="0.25">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row>
    <row r="638" spans="1:25" ht="15.75" hidden="1" customHeight="1" x14ac:dyDescent="0.25">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row>
    <row r="639" spans="1:25" ht="15.75" hidden="1" customHeight="1" x14ac:dyDescent="0.25">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row>
    <row r="640" spans="1:25" ht="15.75" hidden="1" customHeight="1" x14ac:dyDescent="0.25">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row>
    <row r="641" spans="1:25" ht="15.75" hidden="1" customHeight="1" x14ac:dyDescent="0.25">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row>
    <row r="642" spans="1:25" ht="15.75" hidden="1" customHeight="1" x14ac:dyDescent="0.25">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row>
    <row r="643" spans="1:25" ht="15.75" hidden="1" customHeight="1" x14ac:dyDescent="0.25">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row>
    <row r="644" spans="1:25" ht="15.75" hidden="1" customHeight="1" x14ac:dyDescent="0.25">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row>
    <row r="645" spans="1:25" ht="15.75" hidden="1" customHeight="1" x14ac:dyDescent="0.2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row>
    <row r="646" spans="1:25" ht="15.75" hidden="1" customHeight="1" x14ac:dyDescent="0.25">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row>
    <row r="647" spans="1:25" ht="15.75" hidden="1" customHeight="1" x14ac:dyDescent="0.25">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row>
    <row r="648" spans="1:25" ht="15.75" hidden="1" customHeight="1" x14ac:dyDescent="0.25">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row>
    <row r="649" spans="1:25" ht="15.75" hidden="1" customHeight="1" x14ac:dyDescent="0.25">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row>
    <row r="650" spans="1:25" ht="15.75" hidden="1" customHeight="1" x14ac:dyDescent="0.25">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row>
    <row r="651" spans="1:25" ht="15.75" hidden="1" customHeight="1" x14ac:dyDescent="0.25">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row>
    <row r="652" spans="1:25" ht="15.75" hidden="1" customHeight="1" x14ac:dyDescent="0.25">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row>
    <row r="653" spans="1:25" ht="15.75" hidden="1" customHeight="1" x14ac:dyDescent="0.25">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row>
    <row r="654" spans="1:25" ht="15.75" hidden="1" customHeight="1" x14ac:dyDescent="0.25">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row>
    <row r="655" spans="1:25" ht="15.75" hidden="1" customHeight="1" x14ac:dyDescent="0.2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row>
    <row r="656" spans="1:25" ht="15.75" hidden="1" customHeight="1" x14ac:dyDescent="0.25">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row>
    <row r="657" spans="1:25" ht="15.75" hidden="1" customHeight="1" x14ac:dyDescent="0.25">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row>
    <row r="658" spans="1:25" ht="15.75" hidden="1" customHeight="1" x14ac:dyDescent="0.25">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row>
    <row r="659" spans="1:25" ht="15.75" hidden="1" customHeight="1" x14ac:dyDescent="0.25">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row>
    <row r="660" spans="1:25" ht="15.75" hidden="1" customHeight="1" x14ac:dyDescent="0.25">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row>
    <row r="661" spans="1:25" ht="15.75" hidden="1" customHeight="1" x14ac:dyDescent="0.25">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row>
    <row r="662" spans="1:25" ht="15.75" hidden="1" customHeight="1" x14ac:dyDescent="0.25">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row>
    <row r="663" spans="1:25" ht="15.75" hidden="1" customHeight="1" x14ac:dyDescent="0.25">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row>
    <row r="664" spans="1:25" ht="15.75" hidden="1" customHeight="1" x14ac:dyDescent="0.25">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row>
    <row r="665" spans="1:25" ht="15.75" hidden="1" customHeight="1" x14ac:dyDescent="0.2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row>
    <row r="666" spans="1:25" ht="15.75" hidden="1" customHeight="1" x14ac:dyDescent="0.25">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row>
    <row r="667" spans="1:25" ht="15.75" hidden="1" customHeight="1" x14ac:dyDescent="0.25">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row>
    <row r="668" spans="1:25" ht="15.75" hidden="1" customHeight="1" x14ac:dyDescent="0.25">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row>
    <row r="669" spans="1:25" ht="15.75" hidden="1" customHeight="1" x14ac:dyDescent="0.25">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row>
    <row r="670" spans="1:25" ht="15.75" hidden="1" customHeight="1" x14ac:dyDescent="0.25">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row>
    <row r="671" spans="1:25" ht="15.75" hidden="1" customHeight="1" x14ac:dyDescent="0.25">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row>
    <row r="672" spans="1:25" ht="15.75" hidden="1" customHeight="1" x14ac:dyDescent="0.25">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row>
    <row r="673" spans="1:25" ht="15.75" hidden="1" customHeight="1" x14ac:dyDescent="0.25">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row>
    <row r="674" spans="1:25" ht="15.75" hidden="1" customHeight="1" x14ac:dyDescent="0.25">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row>
    <row r="675" spans="1:25" ht="15.75" hidden="1" customHeight="1" x14ac:dyDescent="0.2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row>
    <row r="676" spans="1:25" ht="15.75" hidden="1" customHeight="1" x14ac:dyDescent="0.25">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row>
    <row r="677" spans="1:25" ht="15.75" hidden="1" customHeight="1" x14ac:dyDescent="0.25">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row>
    <row r="678" spans="1:25" ht="15.75" hidden="1" customHeight="1" x14ac:dyDescent="0.25">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row>
    <row r="679" spans="1:25" ht="15.75" hidden="1" customHeight="1" x14ac:dyDescent="0.25">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row>
    <row r="680" spans="1:25" ht="15.75" hidden="1" customHeight="1" x14ac:dyDescent="0.25">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row>
    <row r="681" spans="1:25" ht="15.75" hidden="1" customHeight="1" x14ac:dyDescent="0.25">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row>
    <row r="682" spans="1:25" ht="15.75" hidden="1" customHeight="1" x14ac:dyDescent="0.25">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row>
    <row r="683" spans="1:25" ht="15.75" hidden="1" customHeight="1" x14ac:dyDescent="0.25">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row>
    <row r="684" spans="1:25" ht="15.75" hidden="1" customHeight="1" x14ac:dyDescent="0.25">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row>
    <row r="685" spans="1:25" ht="15.75" hidden="1" customHeight="1" x14ac:dyDescent="0.2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row>
    <row r="686" spans="1:25" ht="15.75" hidden="1" customHeight="1" x14ac:dyDescent="0.25">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row>
    <row r="687" spans="1:25" ht="15.75" hidden="1" customHeight="1" x14ac:dyDescent="0.25">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row>
    <row r="688" spans="1:25" ht="15.75" hidden="1" customHeight="1" x14ac:dyDescent="0.25">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row>
    <row r="689" spans="1:25" ht="15.75" hidden="1" customHeight="1" x14ac:dyDescent="0.25">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row>
    <row r="690" spans="1:25" ht="15.75" hidden="1" customHeight="1" x14ac:dyDescent="0.25">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row>
    <row r="691" spans="1:25" ht="15.75" hidden="1" customHeight="1" x14ac:dyDescent="0.25">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row>
    <row r="692" spans="1:25" ht="15.75" hidden="1" customHeight="1" x14ac:dyDescent="0.25">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row>
    <row r="693" spans="1:25" ht="15.75" hidden="1" customHeight="1" x14ac:dyDescent="0.25">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row>
    <row r="694" spans="1:25" ht="15.75" hidden="1" customHeight="1" x14ac:dyDescent="0.25">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row>
    <row r="695" spans="1:25" ht="15.75" hidden="1" customHeight="1" x14ac:dyDescent="0.2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row>
    <row r="696" spans="1:25" ht="15.75" hidden="1" customHeight="1" x14ac:dyDescent="0.25">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row>
    <row r="697" spans="1:25" ht="15.75" hidden="1" customHeight="1" x14ac:dyDescent="0.25">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row>
    <row r="698" spans="1:25" ht="15.75" hidden="1" customHeight="1" x14ac:dyDescent="0.25">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row>
    <row r="699" spans="1:25" ht="15.75" hidden="1" customHeight="1" x14ac:dyDescent="0.25">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row>
    <row r="700" spans="1:25" ht="15.75" hidden="1" customHeight="1" x14ac:dyDescent="0.25">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row>
    <row r="701" spans="1:25" ht="15.75" hidden="1" customHeight="1" x14ac:dyDescent="0.25">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row>
    <row r="702" spans="1:25" ht="15.75" hidden="1" customHeight="1" x14ac:dyDescent="0.25">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row>
    <row r="703" spans="1:25" ht="15.75" hidden="1" customHeight="1" x14ac:dyDescent="0.25">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row>
    <row r="704" spans="1:25" ht="15.75" hidden="1" customHeight="1" x14ac:dyDescent="0.25">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row>
    <row r="705" spans="1:25" ht="15.75" hidden="1" customHeight="1" x14ac:dyDescent="0.2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row>
    <row r="706" spans="1:25" ht="15.75" hidden="1" customHeight="1" x14ac:dyDescent="0.25">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row>
    <row r="707" spans="1:25" ht="15.75" hidden="1" customHeight="1" x14ac:dyDescent="0.25">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row>
    <row r="708" spans="1:25" ht="15.75" hidden="1" customHeight="1" x14ac:dyDescent="0.25">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row>
    <row r="709" spans="1:25" ht="15.75" hidden="1" customHeight="1" x14ac:dyDescent="0.25">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row>
    <row r="710" spans="1:25" ht="15.75" hidden="1" customHeight="1" x14ac:dyDescent="0.25">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row>
    <row r="711" spans="1:25" ht="15.75" hidden="1" customHeight="1" x14ac:dyDescent="0.25">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row>
    <row r="712" spans="1:25" ht="15.75" hidden="1" customHeight="1" x14ac:dyDescent="0.25">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row>
    <row r="713" spans="1:25" ht="15.75" hidden="1" customHeight="1" x14ac:dyDescent="0.25">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row>
    <row r="714" spans="1:25" ht="15.75" hidden="1" customHeight="1" x14ac:dyDescent="0.25">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row>
    <row r="715" spans="1:25" ht="15.75" hidden="1" customHeight="1" x14ac:dyDescent="0.2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row>
    <row r="716" spans="1:25" ht="15.75" hidden="1" customHeight="1" x14ac:dyDescent="0.25">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row>
    <row r="717" spans="1:25" ht="15.75" hidden="1" customHeight="1" x14ac:dyDescent="0.25">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row>
    <row r="718" spans="1:25" ht="15.75" hidden="1" customHeight="1" x14ac:dyDescent="0.25">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row>
    <row r="719" spans="1:25" ht="15.75" hidden="1" customHeight="1" x14ac:dyDescent="0.25">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row>
    <row r="720" spans="1:25" ht="15.75" hidden="1" customHeight="1" x14ac:dyDescent="0.25">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row>
    <row r="721" spans="1:25" ht="15.75" hidden="1" customHeight="1" x14ac:dyDescent="0.25">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row>
    <row r="722" spans="1:25" ht="15.75" hidden="1" customHeight="1" x14ac:dyDescent="0.25">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row>
    <row r="723" spans="1:25" ht="15.75" hidden="1" customHeight="1" x14ac:dyDescent="0.25">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row>
    <row r="724" spans="1:25" ht="15.75" hidden="1" customHeight="1" x14ac:dyDescent="0.25">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row>
    <row r="725" spans="1:25" ht="15.75" hidden="1" customHeight="1" x14ac:dyDescent="0.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row>
    <row r="726" spans="1:25" ht="15.75" hidden="1" customHeight="1" x14ac:dyDescent="0.25">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row>
    <row r="727" spans="1:25" ht="15.75" hidden="1" customHeight="1" x14ac:dyDescent="0.25">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row>
    <row r="728" spans="1:25" ht="15.75" hidden="1" customHeight="1" x14ac:dyDescent="0.25">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row>
    <row r="729" spans="1:25" ht="15.75" hidden="1" customHeight="1" x14ac:dyDescent="0.25">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row>
    <row r="730" spans="1:25" ht="15.75" hidden="1" customHeight="1" x14ac:dyDescent="0.25">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row>
    <row r="731" spans="1:25" ht="15.75" hidden="1" customHeight="1" x14ac:dyDescent="0.25">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row>
    <row r="732" spans="1:25" ht="15.75" hidden="1" customHeight="1" x14ac:dyDescent="0.25">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row>
    <row r="733" spans="1:25" ht="15.75" hidden="1" customHeight="1" x14ac:dyDescent="0.25">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row>
    <row r="734" spans="1:25" ht="15.75" hidden="1" customHeight="1" x14ac:dyDescent="0.25">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row>
    <row r="735" spans="1:25" ht="15.75" hidden="1" customHeight="1" x14ac:dyDescent="0.2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row>
    <row r="736" spans="1:25" ht="15.75" hidden="1" customHeight="1" x14ac:dyDescent="0.25">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row>
    <row r="737" spans="1:25" ht="15.75" hidden="1" customHeight="1" x14ac:dyDescent="0.25">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row>
    <row r="738" spans="1:25" ht="15.75" hidden="1" customHeight="1" x14ac:dyDescent="0.25">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row>
    <row r="739" spans="1:25" ht="15.75" hidden="1" customHeight="1" x14ac:dyDescent="0.25">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row>
    <row r="740" spans="1:25" ht="15.75" hidden="1" customHeight="1" x14ac:dyDescent="0.25">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row>
    <row r="741" spans="1:25" ht="15.75" hidden="1" customHeight="1" x14ac:dyDescent="0.25">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row>
    <row r="742" spans="1:25" ht="15.75" hidden="1" customHeight="1" x14ac:dyDescent="0.25">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row>
    <row r="743" spans="1:25" ht="15.75" hidden="1" customHeight="1" x14ac:dyDescent="0.25">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row>
    <row r="744" spans="1:25" ht="15.75" hidden="1" customHeight="1" x14ac:dyDescent="0.25">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row>
    <row r="745" spans="1:25" ht="15.75" hidden="1" customHeight="1" x14ac:dyDescent="0.2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row>
    <row r="746" spans="1:25" ht="15.75" hidden="1" customHeight="1" x14ac:dyDescent="0.25">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row>
    <row r="747" spans="1:25" ht="15.75" hidden="1" customHeight="1" x14ac:dyDescent="0.25">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row>
    <row r="748" spans="1:25" ht="15.75" hidden="1" customHeight="1" x14ac:dyDescent="0.25">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row>
    <row r="749" spans="1:25" ht="15.75" hidden="1" customHeight="1" x14ac:dyDescent="0.25">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row>
    <row r="750" spans="1:25" ht="15.75" hidden="1" customHeight="1" x14ac:dyDescent="0.25">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row>
    <row r="751" spans="1:25" ht="15.75" hidden="1" customHeight="1" x14ac:dyDescent="0.25">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row>
    <row r="752" spans="1:25" ht="15.75" hidden="1" customHeight="1" x14ac:dyDescent="0.25">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row>
    <row r="753" spans="1:25" ht="15.75" hidden="1" customHeight="1" x14ac:dyDescent="0.25">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row>
    <row r="754" spans="1:25" ht="15.75" hidden="1" customHeight="1" x14ac:dyDescent="0.25">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row>
    <row r="755" spans="1:25" ht="15.75" hidden="1" customHeight="1" x14ac:dyDescent="0.2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row>
    <row r="756" spans="1:25" ht="15.75" hidden="1" customHeight="1" x14ac:dyDescent="0.25">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row>
    <row r="757" spans="1:25" ht="15.75" hidden="1" customHeight="1" x14ac:dyDescent="0.25">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row>
    <row r="758" spans="1:25" ht="15.75" hidden="1" customHeight="1" x14ac:dyDescent="0.25">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row>
    <row r="759" spans="1:25" ht="15.75" hidden="1" customHeight="1" x14ac:dyDescent="0.25">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row>
    <row r="760" spans="1:25" ht="15.75" hidden="1" customHeight="1" x14ac:dyDescent="0.25">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row>
    <row r="761" spans="1:25" ht="15.75" hidden="1" customHeight="1" x14ac:dyDescent="0.25">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row>
    <row r="762" spans="1:25" ht="15.75" hidden="1" customHeight="1" x14ac:dyDescent="0.25">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row>
    <row r="763" spans="1:25" ht="15.75" hidden="1" customHeight="1" x14ac:dyDescent="0.25">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row>
    <row r="764" spans="1:25" ht="15.75" hidden="1" customHeight="1" x14ac:dyDescent="0.25">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row>
    <row r="765" spans="1:25" ht="15.75" hidden="1" customHeight="1" x14ac:dyDescent="0.2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row>
    <row r="766" spans="1:25" ht="15.75" hidden="1" customHeight="1" x14ac:dyDescent="0.25">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row>
    <row r="767" spans="1:25" ht="15.75" hidden="1" customHeight="1" x14ac:dyDescent="0.25">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row>
    <row r="768" spans="1:25" ht="15.75" hidden="1" customHeight="1" x14ac:dyDescent="0.25">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row>
    <row r="769" spans="1:25" ht="15.75" hidden="1" customHeight="1" x14ac:dyDescent="0.25">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row>
    <row r="770" spans="1:25" ht="15.75" hidden="1" customHeight="1" x14ac:dyDescent="0.25">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row>
    <row r="771" spans="1:25" ht="15.75" hidden="1" customHeight="1" x14ac:dyDescent="0.25">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row>
    <row r="772" spans="1:25" ht="15.75" hidden="1" customHeight="1" x14ac:dyDescent="0.25">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row>
    <row r="773" spans="1:25" ht="15.75" hidden="1" customHeight="1" x14ac:dyDescent="0.25">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row>
    <row r="774" spans="1:25" ht="15.75" hidden="1" customHeight="1" x14ac:dyDescent="0.25">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row>
    <row r="775" spans="1:25" ht="15.75" hidden="1" customHeight="1" x14ac:dyDescent="0.2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row>
    <row r="776" spans="1:25" ht="15.75" hidden="1" customHeight="1" x14ac:dyDescent="0.25">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row>
    <row r="777" spans="1:25" ht="15.75" hidden="1" customHeight="1" x14ac:dyDescent="0.25">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row>
    <row r="778" spans="1:25" ht="15.75" hidden="1" customHeight="1" x14ac:dyDescent="0.25">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row>
    <row r="779" spans="1:25" ht="15.75" hidden="1" customHeight="1" x14ac:dyDescent="0.25">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row>
    <row r="780" spans="1:25" ht="15.75" hidden="1" customHeight="1" x14ac:dyDescent="0.25">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row>
    <row r="781" spans="1:25" ht="15.75" hidden="1" customHeight="1" x14ac:dyDescent="0.25">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row>
    <row r="782" spans="1:25" ht="15.75" hidden="1" customHeight="1" x14ac:dyDescent="0.25">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row>
    <row r="783" spans="1:25" ht="15.75" hidden="1" customHeight="1" x14ac:dyDescent="0.25">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row>
    <row r="784" spans="1:25" ht="15.75" hidden="1" customHeight="1" x14ac:dyDescent="0.25">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row>
    <row r="785" spans="1:25" ht="15.75" hidden="1" customHeight="1" x14ac:dyDescent="0.2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row>
    <row r="786" spans="1:25" ht="15.75" hidden="1" customHeight="1" x14ac:dyDescent="0.25">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row>
    <row r="787" spans="1:25" ht="15.75" hidden="1" customHeight="1" x14ac:dyDescent="0.25">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row>
    <row r="788" spans="1:25" ht="15.75" hidden="1" customHeight="1" x14ac:dyDescent="0.25">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row>
    <row r="789" spans="1:25" ht="15.75" hidden="1" customHeight="1" x14ac:dyDescent="0.25">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row>
    <row r="790" spans="1:25" ht="15.75" hidden="1" customHeight="1" x14ac:dyDescent="0.25">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row>
    <row r="791" spans="1:25" ht="15.75" hidden="1" customHeight="1" x14ac:dyDescent="0.25">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row>
    <row r="792" spans="1:25" ht="15.75" hidden="1" customHeight="1" x14ac:dyDescent="0.25">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row>
    <row r="793" spans="1:25" ht="15.75" hidden="1" customHeight="1" x14ac:dyDescent="0.25">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row>
    <row r="794" spans="1:25" ht="15.75" hidden="1" customHeight="1" x14ac:dyDescent="0.25">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row>
    <row r="795" spans="1:25" ht="15.75" hidden="1" customHeight="1" x14ac:dyDescent="0.2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row>
    <row r="796" spans="1:25" ht="15.75" hidden="1" customHeight="1" x14ac:dyDescent="0.25">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row>
    <row r="797" spans="1:25" ht="15.75" hidden="1" customHeight="1" x14ac:dyDescent="0.25">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row>
    <row r="798" spans="1:25" ht="15.75" hidden="1" customHeight="1" x14ac:dyDescent="0.25">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row>
    <row r="799" spans="1:25" ht="15.75" hidden="1" customHeight="1" x14ac:dyDescent="0.25">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row>
    <row r="800" spans="1:25" ht="15.75" hidden="1" customHeight="1" x14ac:dyDescent="0.25">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row>
    <row r="801" spans="1:25" ht="15.75" hidden="1" customHeight="1" x14ac:dyDescent="0.25">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row>
    <row r="802" spans="1:25" ht="15.75" hidden="1" customHeight="1" x14ac:dyDescent="0.25">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row>
    <row r="803" spans="1:25" ht="15.75" hidden="1" customHeight="1" x14ac:dyDescent="0.25">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row>
    <row r="804" spans="1:25" ht="15.75" hidden="1" customHeight="1" x14ac:dyDescent="0.25">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row>
    <row r="805" spans="1:25" ht="15.75" hidden="1" customHeight="1" x14ac:dyDescent="0.2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row>
    <row r="806" spans="1:25" ht="15.75" hidden="1" customHeight="1" x14ac:dyDescent="0.25">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row>
    <row r="807" spans="1:25" ht="15.75" hidden="1" customHeight="1" x14ac:dyDescent="0.25">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row>
    <row r="808" spans="1:25" ht="15.75" hidden="1" customHeight="1" x14ac:dyDescent="0.25">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row>
    <row r="809" spans="1:25" ht="15.75" hidden="1" customHeight="1" x14ac:dyDescent="0.25">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row>
    <row r="810" spans="1:25" ht="15.75" hidden="1" customHeight="1" x14ac:dyDescent="0.25">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row>
    <row r="811" spans="1:25" ht="15.75" hidden="1" customHeight="1" x14ac:dyDescent="0.25">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row>
    <row r="812" spans="1:25" ht="15.75" hidden="1" customHeight="1" x14ac:dyDescent="0.25">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row>
    <row r="813" spans="1:25" ht="15.75" hidden="1" customHeight="1" x14ac:dyDescent="0.25">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row>
    <row r="814" spans="1:25" ht="15.75" hidden="1" customHeight="1" x14ac:dyDescent="0.25">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row>
    <row r="815" spans="1:25" ht="15.75" hidden="1" customHeight="1" x14ac:dyDescent="0.2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row>
    <row r="816" spans="1:25" ht="15.75" hidden="1" customHeight="1" x14ac:dyDescent="0.25">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row>
    <row r="817" spans="1:25" ht="15.75" hidden="1" customHeight="1" x14ac:dyDescent="0.25">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row>
    <row r="818" spans="1:25" ht="15.75" hidden="1" customHeight="1" x14ac:dyDescent="0.25">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row>
    <row r="819" spans="1:25" ht="15.75" hidden="1" customHeight="1" x14ac:dyDescent="0.25">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row>
    <row r="820" spans="1:25" ht="15.75" hidden="1" customHeight="1" x14ac:dyDescent="0.25">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row>
    <row r="821" spans="1:25" ht="15.75" hidden="1" customHeight="1" x14ac:dyDescent="0.25">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row>
    <row r="822" spans="1:25" ht="15.75" hidden="1" customHeight="1" x14ac:dyDescent="0.25">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row>
    <row r="823" spans="1:25" ht="15.75" hidden="1" customHeight="1" x14ac:dyDescent="0.25">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row>
    <row r="824" spans="1:25" ht="15.75" hidden="1" customHeight="1" x14ac:dyDescent="0.25">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row>
    <row r="825" spans="1:25" ht="15.75" hidden="1" customHeight="1" x14ac:dyDescent="0.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row>
    <row r="826" spans="1:25" ht="15.75" hidden="1" customHeight="1" x14ac:dyDescent="0.25">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row>
    <row r="827" spans="1:25" ht="15.75" hidden="1" customHeight="1" x14ac:dyDescent="0.25">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row>
    <row r="828" spans="1:25" ht="15.75" hidden="1" customHeight="1" x14ac:dyDescent="0.25">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row>
    <row r="829" spans="1:25" ht="15.75" hidden="1" customHeight="1" x14ac:dyDescent="0.25">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row>
    <row r="830" spans="1:25" ht="15.75" hidden="1" customHeight="1" x14ac:dyDescent="0.25">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row>
    <row r="831" spans="1:25" ht="15.75" hidden="1" customHeight="1" x14ac:dyDescent="0.25">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row>
    <row r="832" spans="1:25" ht="15.75" hidden="1" customHeight="1" x14ac:dyDescent="0.25">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row>
    <row r="833" spans="1:25" ht="15.75" hidden="1" customHeight="1" x14ac:dyDescent="0.25">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row>
    <row r="834" spans="1:25" ht="15.75" hidden="1" customHeight="1" x14ac:dyDescent="0.25">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row>
    <row r="835" spans="1:25" ht="15.75" hidden="1" customHeight="1" x14ac:dyDescent="0.2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row>
    <row r="836" spans="1:25" ht="15.75" hidden="1" customHeight="1" x14ac:dyDescent="0.25">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row>
    <row r="837" spans="1:25" ht="15.75" hidden="1" customHeight="1" x14ac:dyDescent="0.25">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row>
    <row r="838" spans="1:25" ht="15.75" hidden="1" customHeight="1" x14ac:dyDescent="0.25">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row>
    <row r="839" spans="1:25" ht="15.75" hidden="1" customHeight="1" x14ac:dyDescent="0.25">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row>
    <row r="840" spans="1:25" ht="15.75" hidden="1" customHeight="1" x14ac:dyDescent="0.25">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row>
    <row r="841" spans="1:25" ht="15.75" hidden="1" customHeight="1" x14ac:dyDescent="0.25">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row>
    <row r="842" spans="1:25" ht="15.75" hidden="1" customHeight="1" x14ac:dyDescent="0.25">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row>
    <row r="843" spans="1:25" ht="15.75" hidden="1" customHeight="1" x14ac:dyDescent="0.25">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row>
    <row r="844" spans="1:25" ht="15.75" hidden="1" customHeight="1" x14ac:dyDescent="0.25">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row>
    <row r="845" spans="1:25" ht="15.75" hidden="1" customHeight="1" x14ac:dyDescent="0.2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row>
    <row r="846" spans="1:25" ht="15.75" hidden="1" customHeight="1" x14ac:dyDescent="0.25">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row>
    <row r="847" spans="1:25" ht="15.75" hidden="1" customHeight="1" x14ac:dyDescent="0.25">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row>
    <row r="848" spans="1:25" ht="15.75" hidden="1" customHeight="1" x14ac:dyDescent="0.25">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row>
    <row r="849" spans="1:25" ht="15.75" hidden="1" customHeight="1" x14ac:dyDescent="0.25">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row>
    <row r="850" spans="1:25" ht="15.75" hidden="1" customHeight="1" x14ac:dyDescent="0.25">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row>
    <row r="851" spans="1:25" ht="15.75" hidden="1" customHeight="1" x14ac:dyDescent="0.25">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row>
    <row r="852" spans="1:25" ht="15.75" hidden="1" customHeight="1" x14ac:dyDescent="0.25">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row>
    <row r="853" spans="1:25" ht="15.75" hidden="1" customHeight="1" x14ac:dyDescent="0.25">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row>
    <row r="854" spans="1:25" ht="15.75" hidden="1" customHeight="1" x14ac:dyDescent="0.25">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row>
    <row r="855" spans="1:25" ht="15.75" hidden="1" customHeight="1" x14ac:dyDescent="0.2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row>
    <row r="856" spans="1:25" ht="15.75" hidden="1" customHeight="1" x14ac:dyDescent="0.25">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row>
    <row r="857" spans="1:25" ht="15.75" hidden="1" customHeight="1" x14ac:dyDescent="0.25">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row>
    <row r="858" spans="1:25" ht="15.75" hidden="1" customHeight="1" x14ac:dyDescent="0.25">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row>
    <row r="859" spans="1:25" ht="15.75" hidden="1" customHeight="1" x14ac:dyDescent="0.25">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row>
    <row r="860" spans="1:25" ht="15.75" hidden="1" customHeight="1" x14ac:dyDescent="0.25">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row>
    <row r="861" spans="1:25" ht="15.75" hidden="1" customHeight="1" x14ac:dyDescent="0.25">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row>
    <row r="862" spans="1:25" ht="15.75" hidden="1" customHeight="1" x14ac:dyDescent="0.25">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row>
    <row r="863" spans="1:25" ht="15.75" hidden="1" customHeight="1" x14ac:dyDescent="0.25">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row>
    <row r="864" spans="1:25" ht="15.75" hidden="1" customHeight="1" x14ac:dyDescent="0.25">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row>
    <row r="865" spans="1:25" ht="15.75" hidden="1" customHeight="1" x14ac:dyDescent="0.2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row>
    <row r="866" spans="1:25" ht="15.75" hidden="1" customHeight="1" x14ac:dyDescent="0.25">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row>
    <row r="867" spans="1:25" ht="15.75" hidden="1" customHeight="1" x14ac:dyDescent="0.25">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row>
    <row r="868" spans="1:25" ht="15.75" hidden="1" customHeight="1" x14ac:dyDescent="0.25">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row>
    <row r="869" spans="1:25" ht="15.75" hidden="1" customHeight="1" x14ac:dyDescent="0.25">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row>
    <row r="870" spans="1:25" ht="15.75" hidden="1" customHeight="1" x14ac:dyDescent="0.25">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row>
    <row r="871" spans="1:25" ht="15.75" hidden="1" customHeight="1" x14ac:dyDescent="0.25">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row>
    <row r="872" spans="1:25" ht="15.75" hidden="1" customHeight="1" x14ac:dyDescent="0.25">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row>
    <row r="873" spans="1:25" ht="15.75" hidden="1" customHeight="1" x14ac:dyDescent="0.25">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row>
    <row r="874" spans="1:25" ht="15.75" hidden="1" customHeight="1" x14ac:dyDescent="0.25">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row>
    <row r="875" spans="1:25" ht="15.75" hidden="1" customHeight="1" x14ac:dyDescent="0.2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row>
    <row r="876" spans="1:25" ht="15.75" hidden="1" customHeight="1" x14ac:dyDescent="0.25">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row>
    <row r="877" spans="1:25" ht="15.75" hidden="1" customHeight="1" x14ac:dyDescent="0.25">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row>
    <row r="878" spans="1:25" ht="15.75" hidden="1" customHeight="1" x14ac:dyDescent="0.25">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row>
    <row r="879" spans="1:25" ht="15.75" hidden="1" customHeight="1" x14ac:dyDescent="0.25">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row>
    <row r="880" spans="1:25" ht="15.75" hidden="1" customHeight="1" x14ac:dyDescent="0.25">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row>
    <row r="881" spans="1:25" ht="15.75" hidden="1" customHeight="1" x14ac:dyDescent="0.25">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row>
    <row r="882" spans="1:25" ht="15.75" hidden="1" customHeight="1" x14ac:dyDescent="0.25">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row>
    <row r="883" spans="1:25" ht="15.75" hidden="1" customHeight="1" x14ac:dyDescent="0.25">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row>
    <row r="884" spans="1:25" ht="15.75" hidden="1" customHeight="1" x14ac:dyDescent="0.25">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row>
    <row r="885" spans="1:25" ht="15.75" hidden="1" customHeight="1" x14ac:dyDescent="0.2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row>
    <row r="886" spans="1:25" ht="15.75" hidden="1" customHeight="1" x14ac:dyDescent="0.25">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row>
    <row r="887" spans="1:25" ht="15.75" hidden="1" customHeight="1" x14ac:dyDescent="0.25">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row>
    <row r="888" spans="1:25" ht="15.75" hidden="1" customHeight="1" x14ac:dyDescent="0.25">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row>
    <row r="889" spans="1:25" ht="15.75" hidden="1" customHeight="1" x14ac:dyDescent="0.25">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row>
    <row r="890" spans="1:25" ht="15.75" hidden="1" customHeight="1" x14ac:dyDescent="0.25">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row>
    <row r="891" spans="1:25" ht="15.75" hidden="1" customHeight="1" x14ac:dyDescent="0.25">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row>
    <row r="892" spans="1:25" ht="15.75" hidden="1" customHeight="1" x14ac:dyDescent="0.25">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row>
    <row r="893" spans="1:25" ht="15.75" hidden="1" customHeight="1" x14ac:dyDescent="0.25">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row>
    <row r="894" spans="1:25" ht="15.75" hidden="1" customHeight="1" x14ac:dyDescent="0.25">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row>
    <row r="895" spans="1:25" ht="15.75" hidden="1" customHeight="1" x14ac:dyDescent="0.2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row>
    <row r="896" spans="1:25" ht="15.75" hidden="1" customHeight="1" x14ac:dyDescent="0.25">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row>
    <row r="897" spans="1:25" ht="15.75" hidden="1" customHeight="1" x14ac:dyDescent="0.25">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row>
    <row r="898" spans="1:25" ht="15.75" hidden="1" customHeight="1" x14ac:dyDescent="0.25">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row>
    <row r="899" spans="1:25" ht="15.75" hidden="1" customHeight="1" x14ac:dyDescent="0.25">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row>
    <row r="900" spans="1:25" ht="15.75" hidden="1" customHeight="1" x14ac:dyDescent="0.25">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row>
    <row r="901" spans="1:25" ht="15.75" hidden="1" customHeight="1" x14ac:dyDescent="0.25">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row>
    <row r="902" spans="1:25" ht="15.75" hidden="1" customHeight="1" x14ac:dyDescent="0.25">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row>
    <row r="903" spans="1:25" ht="15.75" hidden="1" customHeight="1" x14ac:dyDescent="0.25">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row>
    <row r="904" spans="1:25" ht="15.75" hidden="1" customHeight="1" x14ac:dyDescent="0.25">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row>
    <row r="905" spans="1:25" ht="15.75" hidden="1" customHeight="1" x14ac:dyDescent="0.2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row>
    <row r="906" spans="1:25" ht="15.75" hidden="1" customHeight="1" x14ac:dyDescent="0.25">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row>
    <row r="907" spans="1:25" ht="15.75" hidden="1" customHeight="1" x14ac:dyDescent="0.25">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row>
    <row r="908" spans="1:25" ht="15.75" hidden="1" customHeight="1" x14ac:dyDescent="0.25">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row>
    <row r="909" spans="1:25" ht="15.75" hidden="1" customHeight="1" x14ac:dyDescent="0.25">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row>
    <row r="910" spans="1:25" ht="15.75" hidden="1" customHeight="1" x14ac:dyDescent="0.25">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row>
    <row r="911" spans="1:25" ht="15.75" hidden="1" customHeight="1" x14ac:dyDescent="0.25">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row>
    <row r="912" spans="1:25" ht="15.75" hidden="1" customHeight="1" x14ac:dyDescent="0.25">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row>
    <row r="913" spans="1:25" ht="15.75" hidden="1" customHeight="1" x14ac:dyDescent="0.25">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row>
    <row r="914" spans="1:25" ht="15.75" hidden="1" customHeight="1" x14ac:dyDescent="0.25">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row>
    <row r="915" spans="1:25" ht="15.75" hidden="1" customHeight="1" x14ac:dyDescent="0.2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row>
    <row r="916" spans="1:25" ht="15.75" hidden="1" customHeight="1" x14ac:dyDescent="0.25">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row>
    <row r="917" spans="1:25" ht="15.75" hidden="1" customHeight="1" x14ac:dyDescent="0.25">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row>
    <row r="918" spans="1:25" ht="15.75" hidden="1" customHeight="1" x14ac:dyDescent="0.25">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row>
    <row r="919" spans="1:25" ht="15.75" hidden="1" customHeight="1" x14ac:dyDescent="0.25">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row>
    <row r="920" spans="1:25" ht="15.75" hidden="1" customHeight="1" x14ac:dyDescent="0.25">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row>
    <row r="921" spans="1:25" ht="15.75" hidden="1" customHeight="1" x14ac:dyDescent="0.25">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row>
    <row r="922" spans="1:25" ht="15.75" hidden="1" customHeight="1" x14ac:dyDescent="0.25">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row>
    <row r="923" spans="1:25" ht="15.75" hidden="1" customHeight="1" x14ac:dyDescent="0.25">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row>
    <row r="924" spans="1:25" ht="15.75" hidden="1" customHeight="1" x14ac:dyDescent="0.25">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row>
    <row r="925" spans="1:25" ht="15.75" hidden="1" customHeight="1" x14ac:dyDescent="0.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row>
    <row r="926" spans="1:25" ht="15.75" hidden="1" customHeight="1" x14ac:dyDescent="0.25">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row>
    <row r="927" spans="1:25" ht="15.75" hidden="1" customHeight="1" x14ac:dyDescent="0.25">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row>
    <row r="928" spans="1:25" ht="15.75" hidden="1" customHeight="1" x14ac:dyDescent="0.25">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row>
    <row r="929" spans="1:25" ht="15.75" hidden="1" customHeight="1" x14ac:dyDescent="0.25">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row>
    <row r="930" spans="1:25" ht="15.75" hidden="1" customHeight="1" x14ac:dyDescent="0.25">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row>
    <row r="931" spans="1:25" ht="15.75" hidden="1" customHeight="1" x14ac:dyDescent="0.25">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row>
    <row r="932" spans="1:25" ht="15.75" hidden="1" customHeight="1" x14ac:dyDescent="0.25">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row>
    <row r="933" spans="1:25" ht="15.75" hidden="1" customHeight="1" x14ac:dyDescent="0.25">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row>
    <row r="934" spans="1:25" ht="15.75" hidden="1" customHeight="1" x14ac:dyDescent="0.25">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row>
    <row r="935" spans="1:25" ht="15.75" hidden="1" customHeight="1" x14ac:dyDescent="0.2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row>
    <row r="936" spans="1:25" ht="15.75" hidden="1" customHeight="1" x14ac:dyDescent="0.25">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row>
    <row r="937" spans="1:25" ht="15.75" hidden="1" customHeight="1" x14ac:dyDescent="0.25">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row>
    <row r="938" spans="1:25" ht="15.75" hidden="1" customHeight="1" x14ac:dyDescent="0.25">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row>
    <row r="939" spans="1:25" ht="15.75" hidden="1" customHeight="1" x14ac:dyDescent="0.25">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row>
    <row r="940" spans="1:25" ht="15.75" hidden="1" customHeight="1" x14ac:dyDescent="0.25">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row>
    <row r="941" spans="1:25" ht="15.75" hidden="1" customHeight="1" x14ac:dyDescent="0.25">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row>
    <row r="942" spans="1:25" ht="15.75" hidden="1" customHeight="1" x14ac:dyDescent="0.25">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row>
    <row r="943" spans="1:25" ht="15.75" hidden="1" customHeight="1" x14ac:dyDescent="0.25">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row>
    <row r="944" spans="1:25" ht="15.75" hidden="1" customHeight="1" x14ac:dyDescent="0.25">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row>
    <row r="945" spans="1:25" ht="15.75" hidden="1" customHeight="1" x14ac:dyDescent="0.2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row>
    <row r="946" spans="1:25" ht="15.75" hidden="1" customHeight="1" x14ac:dyDescent="0.25">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row>
    <row r="947" spans="1:25" ht="15.75" hidden="1" customHeight="1" x14ac:dyDescent="0.25">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row>
    <row r="948" spans="1:25" ht="15.75" hidden="1" customHeight="1" x14ac:dyDescent="0.25">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row>
    <row r="949" spans="1:25" ht="15.75" hidden="1" customHeight="1" x14ac:dyDescent="0.25">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row>
    <row r="950" spans="1:25" ht="15.75" hidden="1" customHeight="1" x14ac:dyDescent="0.25">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row>
    <row r="951" spans="1:25" ht="15.75" hidden="1" customHeight="1" x14ac:dyDescent="0.25">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row>
    <row r="952" spans="1:25" ht="15.75" hidden="1" customHeight="1" x14ac:dyDescent="0.25">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row>
    <row r="953" spans="1:25" ht="15.75" hidden="1" customHeight="1" x14ac:dyDescent="0.25">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row>
    <row r="954" spans="1:25" ht="15.75" hidden="1" customHeight="1" x14ac:dyDescent="0.25">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row>
    <row r="955" spans="1:25" ht="15.75" hidden="1" customHeight="1" x14ac:dyDescent="0.2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row>
    <row r="956" spans="1:25" ht="15.75" hidden="1" customHeight="1" x14ac:dyDescent="0.25">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row>
    <row r="957" spans="1:25" ht="15.75" hidden="1" customHeight="1" x14ac:dyDescent="0.25">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row>
    <row r="958" spans="1:25" ht="15.75" hidden="1" customHeight="1" x14ac:dyDescent="0.25">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row>
    <row r="959" spans="1:25" ht="15.75" hidden="1" customHeight="1" x14ac:dyDescent="0.25">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row>
    <row r="960" spans="1:25" ht="15.75" hidden="1" customHeight="1" x14ac:dyDescent="0.25">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row>
    <row r="961" spans="1:25" ht="15.75" hidden="1" customHeight="1" x14ac:dyDescent="0.25">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row>
    <row r="962" spans="1:25" ht="15.75" hidden="1" customHeight="1" x14ac:dyDescent="0.25">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row>
    <row r="963" spans="1:25" ht="15.75" hidden="1" customHeight="1" x14ac:dyDescent="0.25">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row>
    <row r="964" spans="1:25" ht="15.75" hidden="1" customHeight="1" x14ac:dyDescent="0.25">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row>
    <row r="965" spans="1:25" ht="15.75" hidden="1" customHeight="1" x14ac:dyDescent="0.2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row>
    <row r="966" spans="1:25" ht="15.75" hidden="1" customHeight="1" x14ac:dyDescent="0.25">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row>
    <row r="967" spans="1:25" ht="15.75" hidden="1" customHeight="1" x14ac:dyDescent="0.25">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row>
    <row r="968" spans="1:25" ht="15.75" hidden="1" customHeight="1" x14ac:dyDescent="0.25">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row>
    <row r="969" spans="1:25" ht="15.75" hidden="1" customHeight="1" x14ac:dyDescent="0.25">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row>
    <row r="970" spans="1:25" ht="15.75" hidden="1" customHeight="1" x14ac:dyDescent="0.25">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row>
    <row r="971" spans="1:25" ht="15.75" hidden="1" customHeight="1" x14ac:dyDescent="0.25">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row>
    <row r="972" spans="1:25" ht="15.75" hidden="1" customHeight="1" x14ac:dyDescent="0.25">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row>
    <row r="973" spans="1:25" ht="15.75" hidden="1" customHeight="1" x14ac:dyDescent="0.25">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row>
    <row r="974" spans="1:25" ht="15.75" hidden="1" customHeight="1" x14ac:dyDescent="0.25">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row>
    <row r="975" spans="1:25" ht="15.75" hidden="1" customHeight="1" x14ac:dyDescent="0.2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row>
    <row r="976" spans="1:25" ht="15.75" hidden="1" customHeight="1" x14ac:dyDescent="0.25">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row>
    <row r="977" spans="1:25" ht="15.75" hidden="1" customHeight="1" x14ac:dyDescent="0.25">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row>
    <row r="978" spans="1:25" ht="15.75" hidden="1" customHeight="1" x14ac:dyDescent="0.25">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row>
    <row r="979" spans="1:25" ht="15.75" hidden="1" customHeight="1" x14ac:dyDescent="0.25">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row>
    <row r="980" spans="1:25" ht="15.75" hidden="1" customHeight="1" x14ac:dyDescent="0.25">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row>
    <row r="981" spans="1:25" ht="15.75" hidden="1" customHeight="1" x14ac:dyDescent="0.25">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row>
    <row r="982" spans="1:25" ht="15.75" hidden="1" customHeight="1" x14ac:dyDescent="0.25">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row>
    <row r="983" spans="1:25" ht="15.75" hidden="1" customHeight="1" x14ac:dyDescent="0.25">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row>
    <row r="984" spans="1:25" ht="15.75" hidden="1" customHeight="1" x14ac:dyDescent="0.25">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row>
    <row r="985" spans="1:25" ht="15.75" hidden="1" customHeight="1" x14ac:dyDescent="0.2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row>
    <row r="986" spans="1:25" ht="15.75" hidden="1" customHeight="1" x14ac:dyDescent="0.25">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row>
    <row r="987" spans="1:25" ht="15.75" hidden="1" customHeight="1" x14ac:dyDescent="0.25">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row>
    <row r="988" spans="1:25" ht="15" hidden="1" customHeight="1" x14ac:dyDescent="0.25"/>
    <row r="989" spans="1:25" ht="15" hidden="1" customHeight="1" x14ac:dyDescent="0.25"/>
    <row r="990" spans="1:25" ht="15" hidden="1" customHeight="1" x14ac:dyDescent="0.25"/>
    <row r="991" spans="1:25" ht="15" hidden="1" customHeight="1" x14ac:dyDescent="0.25"/>
    <row r="992" spans="1:25" ht="15" hidden="1" customHeight="1" x14ac:dyDescent="0.25"/>
    <row r="993" ht="15" hidden="1" customHeight="1" x14ac:dyDescent="0.25"/>
    <row r="994" ht="15" hidden="1" customHeight="1" x14ac:dyDescent="0.25"/>
    <row r="995" ht="15" hidden="1" customHeight="1" x14ac:dyDescent="0.25"/>
    <row r="996" ht="15" hidden="1" customHeight="1" x14ac:dyDescent="0.25"/>
    <row r="997" ht="15" hidden="1" customHeight="1" x14ac:dyDescent="0.25"/>
    <row r="998" ht="15" hidden="1" customHeight="1" x14ac:dyDescent="0.25"/>
    <row r="999" ht="15" hidden="1" customHeight="1" x14ac:dyDescent="0.25"/>
    <row r="1000" x14ac:dyDescent="0.25"/>
    <row r="1001" x14ac:dyDescent="0.25"/>
  </sheetData>
  <mergeCells count="1">
    <mergeCell ref="A1:U3"/>
  </mergeCells>
  <pageMargins left="0.7" right="0.7" top="0.75" bottom="0.75" header="0.3" footer="0.3"/>
  <pageSetup orientation="portrait" horizontalDpi="4294967293" verticalDpi="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74BBD-9ABD-4D42-B684-4DE5708E6DCD}">
  <dimension ref="A3:L1962"/>
  <sheetViews>
    <sheetView workbookViewId="0">
      <selection activeCell="B94" sqref="B94"/>
    </sheetView>
  </sheetViews>
  <sheetFormatPr defaultRowHeight="15" x14ac:dyDescent="0.25"/>
  <cols>
    <col min="1" max="1" width="17" bestFit="1" customWidth="1"/>
    <col min="2" max="2" width="24" bestFit="1" customWidth="1"/>
    <col min="3" max="3" width="20.85546875" bestFit="1" customWidth="1"/>
    <col min="4" max="4" width="23.28515625" bestFit="1" customWidth="1"/>
    <col min="5" max="5" width="25.140625" bestFit="1" customWidth="1"/>
    <col min="6" max="6" width="16.42578125" bestFit="1" customWidth="1"/>
    <col min="7" max="7" width="33.85546875" bestFit="1" customWidth="1"/>
    <col min="8" max="8" width="31" bestFit="1" customWidth="1"/>
    <col min="9" max="9" width="31.7109375" bestFit="1" customWidth="1"/>
    <col min="10" max="10" width="33.85546875" bestFit="1" customWidth="1"/>
    <col min="11" max="11" width="31" bestFit="1" customWidth="1"/>
    <col min="12" max="12" width="31.7109375" bestFit="1" customWidth="1"/>
    <col min="13" max="13" width="33.85546875" bestFit="1" customWidth="1"/>
    <col min="14" max="14" width="4" bestFit="1" customWidth="1"/>
    <col min="15" max="15" width="26.7109375" bestFit="1" customWidth="1"/>
    <col min="16" max="20" width="5.7109375" bestFit="1" customWidth="1"/>
    <col min="21" max="21" width="4" bestFit="1" customWidth="1"/>
    <col min="22" max="22" width="28.7109375" bestFit="1" customWidth="1"/>
    <col min="23" max="27" width="5.7109375" bestFit="1" customWidth="1"/>
    <col min="28" max="28" width="4" bestFit="1" customWidth="1"/>
    <col min="29" max="29" width="31" bestFit="1" customWidth="1"/>
    <col min="30" max="30" width="31.7109375" bestFit="1" customWidth="1"/>
    <col min="31" max="31" width="33.85546875" bestFit="1" customWidth="1"/>
    <col min="32" max="57" width="3" bestFit="1" customWidth="1"/>
    <col min="58" max="58" width="4" bestFit="1" customWidth="1"/>
    <col min="59" max="59" width="26.7109375" bestFit="1" customWidth="1"/>
    <col min="60" max="71" width="3" bestFit="1" customWidth="1"/>
    <col min="72" max="73" width="4" bestFit="1" customWidth="1"/>
    <col min="74" max="74" width="3" bestFit="1" customWidth="1"/>
    <col min="75" max="93" width="4" bestFit="1" customWidth="1"/>
    <col min="94" max="94" width="3" bestFit="1" customWidth="1"/>
    <col min="95" max="101" width="4" bestFit="1" customWidth="1"/>
    <col min="102" max="108" width="3" bestFit="1" customWidth="1"/>
    <col min="109" max="109" width="4" bestFit="1" customWidth="1"/>
    <col min="110" max="110" width="26" bestFit="1" customWidth="1"/>
    <col min="111" max="123" width="3" bestFit="1" customWidth="1"/>
    <col min="124" max="124" width="4" bestFit="1" customWidth="1"/>
    <col min="125" max="125" width="3" bestFit="1" customWidth="1"/>
    <col min="126" max="134" width="4" bestFit="1" customWidth="1"/>
    <col min="135" max="135" width="3" bestFit="1" customWidth="1"/>
    <col min="136" max="138" width="4" bestFit="1" customWidth="1"/>
    <col min="139" max="145" width="3" bestFit="1" customWidth="1"/>
    <col min="146" max="150" width="4" bestFit="1" customWidth="1"/>
    <col min="151" max="159" width="3" bestFit="1" customWidth="1"/>
    <col min="160" max="160" width="4" bestFit="1" customWidth="1"/>
    <col min="161" max="161" width="33.85546875" bestFit="1" customWidth="1"/>
    <col min="162" max="162" width="31.7109375" bestFit="1" customWidth="1"/>
    <col min="163" max="163" width="31" bestFit="1" customWidth="1"/>
  </cols>
  <sheetData>
    <row r="3" spans="1:12" x14ac:dyDescent="0.25">
      <c r="A3" t="s">
        <v>51</v>
      </c>
      <c r="B3" t="s">
        <v>86</v>
      </c>
      <c r="C3" t="s">
        <v>87</v>
      </c>
      <c r="D3" t="s">
        <v>55</v>
      </c>
      <c r="E3" t="s">
        <v>90</v>
      </c>
    </row>
    <row r="4" spans="1:12" x14ac:dyDescent="0.25">
      <c r="A4" s="3">
        <v>56.194196428571431</v>
      </c>
      <c r="B4" s="10">
        <v>52247.251353790612</v>
      </c>
      <c r="C4" s="3">
        <v>0.50624999999999998</v>
      </c>
      <c r="D4" s="3">
        <v>5.3165178571428573</v>
      </c>
      <c r="E4" s="3">
        <v>49.109375</v>
      </c>
    </row>
    <row r="6" spans="1:12" x14ac:dyDescent="0.25">
      <c r="A6" s="4" t="s">
        <v>64</v>
      </c>
      <c r="B6" s="4" t="s">
        <v>82</v>
      </c>
    </row>
    <row r="7" spans="1:12" x14ac:dyDescent="0.25">
      <c r="A7" s="4" t="s">
        <v>63</v>
      </c>
      <c r="B7" t="s">
        <v>69</v>
      </c>
      <c r="C7" t="s">
        <v>70</v>
      </c>
      <c r="D7" t="s">
        <v>71</v>
      </c>
      <c r="E7" t="s">
        <v>72</v>
      </c>
      <c r="F7" t="s">
        <v>73</v>
      </c>
      <c r="G7" t="s">
        <v>74</v>
      </c>
      <c r="H7" t="s">
        <v>75</v>
      </c>
      <c r="I7" t="s">
        <v>53</v>
      </c>
    </row>
    <row r="8" spans="1:12" x14ac:dyDescent="0.25">
      <c r="A8" s="5" t="s">
        <v>61</v>
      </c>
      <c r="B8" s="8">
        <v>2.5328153233484746E-3</v>
      </c>
      <c r="C8" s="8">
        <v>6.5063213528785812E-3</v>
      </c>
      <c r="D8" s="8">
        <v>8.5468699796903136E-3</v>
      </c>
      <c r="E8" s="8">
        <v>2.9410724339493052E-3</v>
      </c>
      <c r="F8" s="8">
        <v>2.8732752242466401E-3</v>
      </c>
      <c r="G8" s="8">
        <v>1.1864511697966379E-3</v>
      </c>
      <c r="H8" s="8">
        <v>0</v>
      </c>
      <c r="I8" s="8">
        <v>2.4586805483909954E-2</v>
      </c>
    </row>
    <row r="9" spans="1:12" x14ac:dyDescent="0.25">
      <c r="A9" s="5" t="s">
        <v>62</v>
      </c>
      <c r="B9" s="8">
        <v>4.0221431582298448E-3</v>
      </c>
      <c r="C9" s="8">
        <v>1.7726759558669643E-2</v>
      </c>
      <c r="D9" s="8">
        <v>4.04270339899837E-2</v>
      </c>
      <c r="E9" s="8">
        <v>2.5220562009391389E-2</v>
      </c>
      <c r="F9" s="8">
        <v>2.7111514619141804E-2</v>
      </c>
      <c r="G9" s="8">
        <v>4.1024681132036537E-3</v>
      </c>
      <c r="H9" s="8">
        <v>4.7900202507317676E-5</v>
      </c>
      <c r="I9" s="8">
        <v>0.11865838165112735</v>
      </c>
    </row>
    <row r="10" spans="1:12" x14ac:dyDescent="0.25">
      <c r="A10" s="5" t="s">
        <v>65</v>
      </c>
      <c r="B10" s="8">
        <v>1.726249605744487E-2</v>
      </c>
      <c r="C10" s="8">
        <v>7.0912196718025511E-2</v>
      </c>
      <c r="D10" s="8">
        <v>0.16879589207863296</v>
      </c>
      <c r="E10" s="8">
        <v>0.1291551583359617</v>
      </c>
      <c r="F10" s="8">
        <v>0.13048825781804999</v>
      </c>
      <c r="G10" s="8">
        <v>2.2989149498742804E-2</v>
      </c>
      <c r="H10" s="8">
        <v>1.6212376233245984E-5</v>
      </c>
      <c r="I10" s="8">
        <v>0.53961936288309109</v>
      </c>
    </row>
    <row r="11" spans="1:12" x14ac:dyDescent="0.25">
      <c r="A11" s="5" t="s">
        <v>66</v>
      </c>
      <c r="B11" s="8">
        <v>2.2925773846194659E-2</v>
      </c>
      <c r="C11" s="8">
        <v>5.5119131488266658E-2</v>
      </c>
      <c r="D11" s="8">
        <v>7.7093533620046756E-2</v>
      </c>
      <c r="E11" s="8">
        <v>6.7231987313078667E-2</v>
      </c>
      <c r="F11" s="8">
        <v>6.1121395325529779E-2</v>
      </c>
      <c r="G11" s="8">
        <v>2.6080554875945846E-2</v>
      </c>
      <c r="H11" s="8">
        <v>1.365524234554764E-3</v>
      </c>
      <c r="I11" s="8">
        <v>0.31093790070361715</v>
      </c>
    </row>
    <row r="12" spans="1:12" x14ac:dyDescent="0.25">
      <c r="A12" s="5" t="s">
        <v>67</v>
      </c>
      <c r="B12" s="8">
        <v>0</v>
      </c>
      <c r="C12" s="8">
        <v>0</v>
      </c>
      <c r="D12" s="8">
        <v>2.0899226817038914E-3</v>
      </c>
      <c r="E12" s="8">
        <v>0</v>
      </c>
      <c r="F12" s="8">
        <v>0</v>
      </c>
      <c r="G12" s="8">
        <v>2.0412855530041533E-4</v>
      </c>
      <c r="H12" s="8">
        <v>0</v>
      </c>
      <c r="I12" s="8">
        <v>2.2940512370043064E-3</v>
      </c>
    </row>
    <row r="13" spans="1:12" x14ac:dyDescent="0.25">
      <c r="A13" s="5" t="s">
        <v>68</v>
      </c>
      <c r="B13" s="8">
        <v>0</v>
      </c>
      <c r="C13" s="8">
        <v>1.265302272385607E-3</v>
      </c>
      <c r="D13" s="8">
        <v>2.6323003593252113E-3</v>
      </c>
      <c r="E13" s="8">
        <v>0</v>
      </c>
      <c r="F13" s="8">
        <v>5.8954095393621755E-6</v>
      </c>
      <c r="G13" s="8">
        <v>0</v>
      </c>
      <c r="H13" s="8">
        <v>0</v>
      </c>
      <c r="I13" s="8">
        <v>3.9034980412501804E-3</v>
      </c>
    </row>
    <row r="14" spans="1:12" x14ac:dyDescent="0.25">
      <c r="A14" s="5" t="s">
        <v>53</v>
      </c>
      <c r="B14" s="7">
        <v>4.6743228385217848E-2</v>
      </c>
      <c r="C14" s="7">
        <v>0.151529711390226</v>
      </c>
      <c r="D14" s="7">
        <v>0.29958555270938286</v>
      </c>
      <c r="E14" s="7">
        <v>0.22454878009238108</v>
      </c>
      <c r="F14" s="7">
        <v>0.22160033839650756</v>
      </c>
      <c r="G14" s="7">
        <v>5.4562752212989354E-2</v>
      </c>
      <c r="H14" s="7">
        <v>1.4296368132953275E-3</v>
      </c>
      <c r="I14" s="7">
        <v>1</v>
      </c>
    </row>
    <row r="15" spans="1:12" x14ac:dyDescent="0.25">
      <c r="L15" s="6"/>
    </row>
    <row r="26" spans="12:12" x14ac:dyDescent="0.25">
      <c r="L26" s="6"/>
    </row>
    <row r="27" spans="12:12" x14ac:dyDescent="0.25">
      <c r="L27" s="6"/>
    </row>
    <row r="28" spans="12:12" x14ac:dyDescent="0.25">
      <c r="L28" s="6"/>
    </row>
    <row r="29" spans="12:12" x14ac:dyDescent="0.25">
      <c r="L29" s="6"/>
    </row>
    <row r="30" spans="12:12" x14ac:dyDescent="0.25">
      <c r="L30" s="6"/>
    </row>
    <row r="31" spans="12:12" x14ac:dyDescent="0.25">
      <c r="L31" s="6"/>
    </row>
    <row r="32" spans="12:12" x14ac:dyDescent="0.25">
      <c r="L32" s="6"/>
    </row>
    <row r="33" spans="1:12" x14ac:dyDescent="0.25">
      <c r="L33" s="6"/>
    </row>
    <row r="34" spans="1:12" x14ac:dyDescent="0.25">
      <c r="L34" s="6"/>
    </row>
    <row r="35" spans="1:12" x14ac:dyDescent="0.25">
      <c r="B35" s="4" t="s">
        <v>83</v>
      </c>
      <c r="L35" s="6"/>
    </row>
    <row r="36" spans="1:12" x14ac:dyDescent="0.25">
      <c r="B36" t="s">
        <v>71</v>
      </c>
      <c r="E36" t="s">
        <v>60</v>
      </c>
      <c r="F36" t="s">
        <v>59</v>
      </c>
      <c r="G36" t="s">
        <v>58</v>
      </c>
      <c r="L36" s="6"/>
    </row>
    <row r="37" spans="1:12" x14ac:dyDescent="0.25">
      <c r="A37" s="4" t="s">
        <v>63</v>
      </c>
      <c r="B37" t="s">
        <v>54</v>
      </c>
      <c r="C37" t="s">
        <v>57</v>
      </c>
      <c r="D37" t="s">
        <v>56</v>
      </c>
      <c r="L37" s="6"/>
    </row>
    <row r="38" spans="1:12" x14ac:dyDescent="0.25">
      <c r="A38" s="5" t="s">
        <v>62</v>
      </c>
      <c r="B38" s="17">
        <v>930</v>
      </c>
      <c r="C38" s="17">
        <v>1147</v>
      </c>
      <c r="D38" s="17">
        <v>256</v>
      </c>
      <c r="E38" s="17">
        <v>930</v>
      </c>
      <c r="F38" s="17">
        <v>1147</v>
      </c>
      <c r="G38" s="17">
        <v>256</v>
      </c>
      <c r="L38" s="6"/>
    </row>
    <row r="39" spans="1:12" x14ac:dyDescent="0.25">
      <c r="A39" s="5" t="s">
        <v>65</v>
      </c>
      <c r="B39" s="17">
        <v>1393</v>
      </c>
      <c r="C39" s="17">
        <v>2029</v>
      </c>
      <c r="D39" s="17">
        <v>962</v>
      </c>
      <c r="E39" s="17">
        <v>1393</v>
      </c>
      <c r="F39" s="17">
        <v>2029</v>
      </c>
      <c r="G39" s="17">
        <v>962</v>
      </c>
      <c r="L39" s="6"/>
    </row>
    <row r="40" spans="1:12" x14ac:dyDescent="0.25">
      <c r="A40" s="5" t="s">
        <v>53</v>
      </c>
      <c r="B40" s="17">
        <v>2323</v>
      </c>
      <c r="C40" s="17">
        <v>3176</v>
      </c>
      <c r="D40" s="17">
        <v>1218</v>
      </c>
      <c r="E40" s="17">
        <v>2323</v>
      </c>
      <c r="F40" s="17">
        <v>3176</v>
      </c>
      <c r="G40" s="17">
        <v>1218</v>
      </c>
      <c r="L40" s="6"/>
    </row>
    <row r="41" spans="1:12" x14ac:dyDescent="0.25">
      <c r="L41" s="6"/>
    </row>
    <row r="42" spans="1:12" x14ac:dyDescent="0.25">
      <c r="L42" s="6"/>
    </row>
    <row r="43" spans="1:12" x14ac:dyDescent="0.25">
      <c r="L43" s="6"/>
    </row>
    <row r="44" spans="1:12" x14ac:dyDescent="0.25">
      <c r="L44" s="6"/>
    </row>
    <row r="45" spans="1:12" x14ac:dyDescent="0.25">
      <c r="L45" s="6"/>
    </row>
    <row r="46" spans="1:12" x14ac:dyDescent="0.25">
      <c r="L46" s="6"/>
    </row>
    <row r="47" spans="1:12" x14ac:dyDescent="0.25">
      <c r="L47" s="6"/>
    </row>
    <row r="48" spans="1:12" x14ac:dyDescent="0.25">
      <c r="L48" s="6"/>
    </row>
    <row r="49" spans="1:12" x14ac:dyDescent="0.25">
      <c r="L49" s="6"/>
    </row>
    <row r="50" spans="1:12" x14ac:dyDescent="0.25">
      <c r="L50" s="6"/>
    </row>
    <row r="51" spans="1:12" x14ac:dyDescent="0.25">
      <c r="L51" s="6"/>
    </row>
    <row r="52" spans="1:12" x14ac:dyDescent="0.25">
      <c r="L52" s="6"/>
    </row>
    <row r="53" spans="1:12" x14ac:dyDescent="0.25">
      <c r="L53" s="6"/>
    </row>
    <row r="54" spans="1:12" x14ac:dyDescent="0.25">
      <c r="L54" s="6"/>
    </row>
    <row r="55" spans="1:12" x14ac:dyDescent="0.25">
      <c r="L55" s="6"/>
    </row>
    <row r="56" spans="1:12" x14ac:dyDescent="0.25">
      <c r="L56" s="6"/>
    </row>
    <row r="57" spans="1:12" x14ac:dyDescent="0.25">
      <c r="L57" s="6"/>
    </row>
    <row r="58" spans="1:12" x14ac:dyDescent="0.25">
      <c r="L58" s="6"/>
    </row>
    <row r="59" spans="1:12" x14ac:dyDescent="0.25">
      <c r="L59" s="6"/>
    </row>
    <row r="60" spans="1:12" x14ac:dyDescent="0.25">
      <c r="L60" s="6"/>
    </row>
    <row r="61" spans="1:12" x14ac:dyDescent="0.25">
      <c r="L61" s="6"/>
    </row>
    <row r="62" spans="1:12" x14ac:dyDescent="0.25">
      <c r="L62" s="6"/>
    </row>
    <row r="63" spans="1:12" x14ac:dyDescent="0.25">
      <c r="A63" t="s">
        <v>76</v>
      </c>
      <c r="B63" t="s">
        <v>78</v>
      </c>
      <c r="C63" t="s">
        <v>81</v>
      </c>
      <c r="D63" t="s">
        <v>79</v>
      </c>
      <c r="E63" t="s">
        <v>80</v>
      </c>
      <c r="F63" t="s">
        <v>77</v>
      </c>
      <c r="L63" s="6"/>
    </row>
    <row r="64" spans="1:12" x14ac:dyDescent="0.25">
      <c r="A64" s="17">
        <v>152526</v>
      </c>
      <c r="B64" s="17">
        <v>68822</v>
      </c>
      <c r="C64" s="17">
        <v>21958</v>
      </c>
      <c r="D64" s="17">
        <v>16508</v>
      </c>
      <c r="E64" s="17">
        <v>12527</v>
      </c>
      <c r="F64" s="17">
        <v>11572</v>
      </c>
      <c r="L64" s="6"/>
    </row>
    <row r="65" spans="12:12" x14ac:dyDescent="0.25">
      <c r="L65" s="6"/>
    </row>
    <row r="66" spans="12:12" x14ac:dyDescent="0.25">
      <c r="L66" s="6"/>
    </row>
    <row r="67" spans="12:12" x14ac:dyDescent="0.25">
      <c r="L67" s="6"/>
    </row>
    <row r="68" spans="12:12" x14ac:dyDescent="0.25">
      <c r="L68" s="6"/>
    </row>
    <row r="69" spans="12:12" x14ac:dyDescent="0.25">
      <c r="L69" s="6"/>
    </row>
    <row r="70" spans="12:12" x14ac:dyDescent="0.25">
      <c r="L70" s="6"/>
    </row>
    <row r="71" spans="12:12" x14ac:dyDescent="0.25">
      <c r="L71" s="6"/>
    </row>
    <row r="72" spans="12:12" x14ac:dyDescent="0.25">
      <c r="L72" s="6"/>
    </row>
    <row r="73" spans="12:12" x14ac:dyDescent="0.25">
      <c r="L73" s="6"/>
    </row>
    <row r="74" spans="12:12" x14ac:dyDescent="0.25">
      <c r="L74" s="6"/>
    </row>
    <row r="75" spans="12:12" x14ac:dyDescent="0.25">
      <c r="L75" s="6"/>
    </row>
    <row r="76" spans="12:12" x14ac:dyDescent="0.25">
      <c r="L76" s="6"/>
    </row>
    <row r="77" spans="12:12" x14ac:dyDescent="0.25">
      <c r="L77" s="6"/>
    </row>
    <row r="78" spans="12:12" x14ac:dyDescent="0.25">
      <c r="L78" s="6"/>
    </row>
    <row r="79" spans="12:12" x14ac:dyDescent="0.25">
      <c r="L79" s="6"/>
    </row>
    <row r="80" spans="12:12" x14ac:dyDescent="0.25">
      <c r="L80" s="6"/>
    </row>
    <row r="81" spans="1:12" x14ac:dyDescent="0.25">
      <c r="L81" s="6"/>
    </row>
    <row r="82" spans="1:12" x14ac:dyDescent="0.25">
      <c r="A82" s="4" t="s">
        <v>52</v>
      </c>
      <c r="B82" t="s">
        <v>88</v>
      </c>
      <c r="L82" s="6"/>
    </row>
    <row r="83" spans="1:12" x14ac:dyDescent="0.25">
      <c r="A83" s="5" t="s">
        <v>33</v>
      </c>
      <c r="B83" s="17">
        <v>864</v>
      </c>
      <c r="L83" s="6"/>
    </row>
    <row r="84" spans="1:12" x14ac:dyDescent="0.25">
      <c r="A84" s="5" t="s">
        <v>35</v>
      </c>
      <c r="B84" s="17">
        <v>580</v>
      </c>
      <c r="L84" s="6"/>
    </row>
    <row r="85" spans="1:12" x14ac:dyDescent="0.25">
      <c r="A85" s="5" t="s">
        <v>31</v>
      </c>
      <c r="B85" s="17">
        <v>480</v>
      </c>
      <c r="L85" s="6"/>
    </row>
    <row r="86" spans="1:12" x14ac:dyDescent="0.25">
      <c r="A86" s="5" t="s">
        <v>29</v>
      </c>
      <c r="B86" s="17">
        <v>232</v>
      </c>
      <c r="L86" s="6"/>
    </row>
    <row r="87" spans="1:12" x14ac:dyDescent="0.25">
      <c r="A87" s="5" t="s">
        <v>42</v>
      </c>
      <c r="B87" s="17">
        <v>77</v>
      </c>
      <c r="L87" s="6"/>
    </row>
    <row r="88" spans="1:12" x14ac:dyDescent="0.25">
      <c r="A88" s="5" t="s">
        <v>47</v>
      </c>
      <c r="B88" s="17">
        <v>3</v>
      </c>
      <c r="L88" s="6"/>
    </row>
    <row r="89" spans="1:12" x14ac:dyDescent="0.25">
      <c r="A89" s="5" t="s">
        <v>45</v>
      </c>
      <c r="B89" s="17">
        <v>2</v>
      </c>
      <c r="L89" s="6"/>
    </row>
    <row r="90" spans="1:12" x14ac:dyDescent="0.25">
      <c r="A90" s="5" t="s">
        <v>48</v>
      </c>
      <c r="B90" s="17">
        <v>2</v>
      </c>
      <c r="L90" s="6"/>
    </row>
    <row r="91" spans="1:12" x14ac:dyDescent="0.25">
      <c r="A91" s="5" t="s">
        <v>53</v>
      </c>
      <c r="B91" s="17">
        <v>2240</v>
      </c>
      <c r="L91" s="6"/>
    </row>
    <row r="92" spans="1:12" x14ac:dyDescent="0.25">
      <c r="L92" s="6"/>
    </row>
    <row r="93" spans="1:12" x14ac:dyDescent="0.25">
      <c r="A93" s="4" t="s">
        <v>52</v>
      </c>
      <c r="B93" t="s">
        <v>89</v>
      </c>
      <c r="L93" s="6"/>
    </row>
    <row r="94" spans="1:12" x14ac:dyDescent="0.25">
      <c r="A94" s="5" t="s">
        <v>28</v>
      </c>
      <c r="B94" s="17">
        <v>1127</v>
      </c>
      <c r="L94" s="6"/>
    </row>
    <row r="95" spans="1:12" x14ac:dyDescent="0.25">
      <c r="A95" s="5" t="s">
        <v>37</v>
      </c>
      <c r="B95" s="17">
        <v>486</v>
      </c>
      <c r="L95" s="6"/>
    </row>
    <row r="96" spans="1:12" x14ac:dyDescent="0.25">
      <c r="A96" s="5" t="s">
        <v>41</v>
      </c>
      <c r="B96" s="17">
        <v>370</v>
      </c>
      <c r="L96" s="6"/>
    </row>
    <row r="97" spans="1:12" x14ac:dyDescent="0.25">
      <c r="A97" s="5" t="s">
        <v>38</v>
      </c>
      <c r="B97" s="17">
        <v>203</v>
      </c>
      <c r="L97" s="6"/>
    </row>
    <row r="98" spans="1:12" x14ac:dyDescent="0.25">
      <c r="A98" s="5" t="s">
        <v>44</v>
      </c>
      <c r="B98" s="17">
        <v>54</v>
      </c>
      <c r="L98" s="6"/>
    </row>
    <row r="99" spans="1:12" x14ac:dyDescent="0.25">
      <c r="A99" s="5" t="s">
        <v>53</v>
      </c>
      <c r="B99" s="17">
        <v>2240</v>
      </c>
      <c r="L99" s="6"/>
    </row>
    <row r="100" spans="1:12" x14ac:dyDescent="0.25">
      <c r="L100" s="6"/>
    </row>
    <row r="101" spans="1:12" x14ac:dyDescent="0.25">
      <c r="L101" s="6"/>
    </row>
    <row r="102" spans="1:12" x14ac:dyDescent="0.25">
      <c r="L102" s="6"/>
    </row>
    <row r="103" spans="1:12" x14ac:dyDescent="0.25">
      <c r="L103" s="6"/>
    </row>
    <row r="104" spans="1:12" x14ac:dyDescent="0.25">
      <c r="L104" s="6"/>
    </row>
    <row r="105" spans="1:12" x14ac:dyDescent="0.25">
      <c r="L105" s="6"/>
    </row>
    <row r="106" spans="1:12" x14ac:dyDescent="0.25">
      <c r="L106" s="6"/>
    </row>
    <row r="107" spans="1:12" x14ac:dyDescent="0.25">
      <c r="L107" s="6"/>
    </row>
    <row r="108" spans="1:12" x14ac:dyDescent="0.25">
      <c r="L108" s="6"/>
    </row>
    <row r="109" spans="1:12" x14ac:dyDescent="0.25">
      <c r="L109" s="6"/>
    </row>
    <row r="110" spans="1:12" x14ac:dyDescent="0.25">
      <c r="L110" s="6"/>
    </row>
    <row r="111" spans="1:12" x14ac:dyDescent="0.25">
      <c r="L111" s="6"/>
    </row>
    <row r="112" spans="1:12" x14ac:dyDescent="0.25">
      <c r="L112" s="6"/>
    </row>
    <row r="113" spans="12:12" x14ac:dyDescent="0.25">
      <c r="L113" s="6"/>
    </row>
    <row r="114" spans="12:12" x14ac:dyDescent="0.25">
      <c r="L114" s="6"/>
    </row>
    <row r="115" spans="12:12" x14ac:dyDescent="0.25">
      <c r="L115" s="6"/>
    </row>
    <row r="116" spans="12:12" x14ac:dyDescent="0.25">
      <c r="L116" s="6"/>
    </row>
    <row r="117" spans="12:12" x14ac:dyDescent="0.25">
      <c r="L117" s="6"/>
    </row>
    <row r="118" spans="12:12" x14ac:dyDescent="0.25">
      <c r="L118" s="6"/>
    </row>
    <row r="119" spans="12:12" x14ac:dyDescent="0.25">
      <c r="L119" s="6"/>
    </row>
    <row r="120" spans="12:12" x14ac:dyDescent="0.25">
      <c r="L120" s="6"/>
    </row>
    <row r="121" spans="12:12" x14ac:dyDescent="0.25">
      <c r="L121" s="6"/>
    </row>
    <row r="122" spans="12:12" x14ac:dyDescent="0.25">
      <c r="L122" s="6"/>
    </row>
    <row r="123" spans="12:12" x14ac:dyDescent="0.25">
      <c r="L123" s="6"/>
    </row>
    <row r="124" spans="12:12" x14ac:dyDescent="0.25">
      <c r="L124" s="6"/>
    </row>
    <row r="125" spans="12:12" x14ac:dyDescent="0.25">
      <c r="L125" s="6"/>
    </row>
    <row r="126" spans="12:12" x14ac:dyDescent="0.25">
      <c r="L126" s="6"/>
    </row>
    <row r="127" spans="12:12" x14ac:dyDescent="0.25">
      <c r="L127" s="6"/>
    </row>
    <row r="128" spans="12:12" x14ac:dyDescent="0.25">
      <c r="L128" s="6"/>
    </row>
    <row r="129" spans="12:12" x14ac:dyDescent="0.25">
      <c r="L129" s="6"/>
    </row>
    <row r="130" spans="12:12" x14ac:dyDescent="0.25">
      <c r="L130" s="6"/>
    </row>
    <row r="131" spans="12:12" x14ac:dyDescent="0.25">
      <c r="L131" s="6"/>
    </row>
    <row r="132" spans="12:12" x14ac:dyDescent="0.25">
      <c r="L132" s="6"/>
    </row>
    <row r="133" spans="12:12" x14ac:dyDescent="0.25">
      <c r="L133" s="6"/>
    </row>
    <row r="134" spans="12:12" x14ac:dyDescent="0.25">
      <c r="L134" s="6"/>
    </row>
    <row r="135" spans="12:12" x14ac:dyDescent="0.25">
      <c r="L135" s="6"/>
    </row>
    <row r="136" spans="12:12" x14ac:dyDescent="0.25">
      <c r="L136" s="6"/>
    </row>
    <row r="137" spans="12:12" x14ac:dyDescent="0.25">
      <c r="L137" s="6"/>
    </row>
    <row r="138" spans="12:12" x14ac:dyDescent="0.25">
      <c r="L138" s="6"/>
    </row>
    <row r="139" spans="12:12" x14ac:dyDescent="0.25">
      <c r="L139" s="6"/>
    </row>
    <row r="140" spans="12:12" x14ac:dyDescent="0.25">
      <c r="L140" s="6"/>
    </row>
    <row r="141" spans="12:12" x14ac:dyDescent="0.25">
      <c r="L141" s="6"/>
    </row>
    <row r="142" spans="12:12" x14ac:dyDescent="0.25">
      <c r="L142" s="6"/>
    </row>
    <row r="143" spans="12:12" x14ac:dyDescent="0.25">
      <c r="L143" s="6"/>
    </row>
    <row r="144" spans="12:12" x14ac:dyDescent="0.25">
      <c r="L144" s="6"/>
    </row>
    <row r="145" spans="12:12" x14ac:dyDescent="0.25">
      <c r="L145" s="6"/>
    </row>
    <row r="146" spans="12:12" x14ac:dyDescent="0.25">
      <c r="L146" s="6"/>
    </row>
    <row r="147" spans="12:12" x14ac:dyDescent="0.25">
      <c r="L147" s="6"/>
    </row>
    <row r="148" spans="12:12" x14ac:dyDescent="0.25">
      <c r="L148" s="6"/>
    </row>
    <row r="149" spans="12:12" x14ac:dyDescent="0.25">
      <c r="L149" s="6"/>
    </row>
    <row r="150" spans="12:12" x14ac:dyDescent="0.25">
      <c r="L150" s="6"/>
    </row>
    <row r="151" spans="12:12" x14ac:dyDescent="0.25">
      <c r="L151" s="6"/>
    </row>
    <row r="152" spans="12:12" x14ac:dyDescent="0.25">
      <c r="L152" s="6"/>
    </row>
    <row r="153" spans="12:12" x14ac:dyDescent="0.25">
      <c r="L153" s="6"/>
    </row>
    <row r="154" spans="12:12" x14ac:dyDescent="0.25">
      <c r="L154" s="6"/>
    </row>
    <row r="155" spans="12:12" x14ac:dyDescent="0.25">
      <c r="L155" s="6"/>
    </row>
    <row r="156" spans="12:12" x14ac:dyDescent="0.25">
      <c r="L156" s="6"/>
    </row>
    <row r="157" spans="12:12" x14ac:dyDescent="0.25">
      <c r="L157" s="6"/>
    </row>
    <row r="158" spans="12:12" x14ac:dyDescent="0.25">
      <c r="L158" s="6"/>
    </row>
    <row r="159" spans="12:12" x14ac:dyDescent="0.25">
      <c r="L159" s="6"/>
    </row>
    <row r="160" spans="12:12" x14ac:dyDescent="0.25">
      <c r="L160" s="6"/>
    </row>
    <row r="161" spans="12:12" x14ac:dyDescent="0.25">
      <c r="L161" s="6"/>
    </row>
    <row r="162" spans="12:12" x14ac:dyDescent="0.25">
      <c r="L162" s="6"/>
    </row>
    <row r="163" spans="12:12" x14ac:dyDescent="0.25">
      <c r="L163" s="6"/>
    </row>
    <row r="164" spans="12:12" x14ac:dyDescent="0.25">
      <c r="L164" s="6"/>
    </row>
    <row r="165" spans="12:12" x14ac:dyDescent="0.25">
      <c r="L165" s="6"/>
    </row>
    <row r="166" spans="12:12" x14ac:dyDescent="0.25">
      <c r="L166" s="6"/>
    </row>
    <row r="167" spans="12:12" x14ac:dyDescent="0.25">
      <c r="L167" s="6"/>
    </row>
    <row r="168" spans="12:12" x14ac:dyDescent="0.25">
      <c r="L168" s="6"/>
    </row>
    <row r="169" spans="12:12" x14ac:dyDescent="0.25">
      <c r="L169" s="6"/>
    </row>
    <row r="170" spans="12:12" x14ac:dyDescent="0.25">
      <c r="L170" s="6"/>
    </row>
    <row r="171" spans="12:12" x14ac:dyDescent="0.25">
      <c r="L171" s="6"/>
    </row>
    <row r="172" spans="12:12" x14ac:dyDescent="0.25">
      <c r="L172" s="6"/>
    </row>
    <row r="173" spans="12:12" x14ac:dyDescent="0.25">
      <c r="L173" s="6"/>
    </row>
    <row r="174" spans="12:12" x14ac:dyDescent="0.25">
      <c r="L174" s="6"/>
    </row>
    <row r="175" spans="12:12" x14ac:dyDescent="0.25">
      <c r="L175" s="6"/>
    </row>
    <row r="176" spans="12:12" x14ac:dyDescent="0.25">
      <c r="L176" s="6"/>
    </row>
    <row r="177" spans="12:12" x14ac:dyDescent="0.25">
      <c r="L177" s="6"/>
    </row>
    <row r="178" spans="12:12" x14ac:dyDescent="0.25">
      <c r="L178" s="6"/>
    </row>
    <row r="179" spans="12:12" x14ac:dyDescent="0.25">
      <c r="L179" s="6"/>
    </row>
    <row r="180" spans="12:12" x14ac:dyDescent="0.25">
      <c r="L180" s="6"/>
    </row>
    <row r="181" spans="12:12" x14ac:dyDescent="0.25">
      <c r="L181" s="6"/>
    </row>
    <row r="182" spans="12:12" x14ac:dyDescent="0.25">
      <c r="L182" s="6"/>
    </row>
    <row r="183" spans="12:12" x14ac:dyDescent="0.25">
      <c r="L183" s="6"/>
    </row>
    <row r="184" spans="12:12" x14ac:dyDescent="0.25">
      <c r="L184" s="6"/>
    </row>
    <row r="185" spans="12:12" x14ac:dyDescent="0.25">
      <c r="L185" s="6"/>
    </row>
    <row r="186" spans="12:12" x14ac:dyDescent="0.25">
      <c r="L186" s="6"/>
    </row>
    <row r="187" spans="12:12" x14ac:dyDescent="0.25">
      <c r="L187" s="6"/>
    </row>
    <row r="188" spans="12:12" x14ac:dyDescent="0.25">
      <c r="L188" s="6"/>
    </row>
    <row r="189" spans="12:12" x14ac:dyDescent="0.25">
      <c r="L189" s="6"/>
    </row>
    <row r="190" spans="12:12" x14ac:dyDescent="0.25">
      <c r="L190" s="6"/>
    </row>
    <row r="191" spans="12:12" x14ac:dyDescent="0.25">
      <c r="L191" s="6"/>
    </row>
    <row r="192" spans="12:12" x14ac:dyDescent="0.25">
      <c r="L192" s="6"/>
    </row>
    <row r="193" spans="12:12" x14ac:dyDescent="0.25">
      <c r="L193" s="6"/>
    </row>
    <row r="194" spans="12:12" x14ac:dyDescent="0.25">
      <c r="L194" s="6"/>
    </row>
    <row r="195" spans="12:12" x14ac:dyDescent="0.25">
      <c r="L195" s="6"/>
    </row>
    <row r="196" spans="12:12" x14ac:dyDescent="0.25">
      <c r="L196" s="6"/>
    </row>
    <row r="197" spans="12:12" x14ac:dyDescent="0.25">
      <c r="L197" s="6"/>
    </row>
    <row r="198" spans="12:12" x14ac:dyDescent="0.25">
      <c r="L198" s="6"/>
    </row>
    <row r="199" spans="12:12" x14ac:dyDescent="0.25">
      <c r="L199" s="6"/>
    </row>
    <row r="200" spans="12:12" x14ac:dyDescent="0.25">
      <c r="L200" s="6"/>
    </row>
    <row r="201" spans="12:12" x14ac:dyDescent="0.25">
      <c r="L201" s="6"/>
    </row>
    <row r="202" spans="12:12" x14ac:dyDescent="0.25">
      <c r="L202" s="6"/>
    </row>
    <row r="203" spans="12:12" x14ac:dyDescent="0.25">
      <c r="L203" s="6"/>
    </row>
    <row r="204" spans="12:12" x14ac:dyDescent="0.25">
      <c r="L204" s="6"/>
    </row>
    <row r="205" spans="12:12" x14ac:dyDescent="0.25">
      <c r="L205" s="6"/>
    </row>
    <row r="206" spans="12:12" x14ac:dyDescent="0.25">
      <c r="L206" s="6"/>
    </row>
    <row r="207" spans="12:12" x14ac:dyDescent="0.25">
      <c r="L207" s="6"/>
    </row>
    <row r="208" spans="12:12" x14ac:dyDescent="0.25">
      <c r="L208" s="6"/>
    </row>
    <row r="209" spans="12:12" x14ac:dyDescent="0.25">
      <c r="L209" s="6"/>
    </row>
    <row r="210" spans="12:12" x14ac:dyDescent="0.25">
      <c r="L210" s="6"/>
    </row>
    <row r="211" spans="12:12" x14ac:dyDescent="0.25">
      <c r="L211" s="6"/>
    </row>
    <row r="212" spans="12:12" x14ac:dyDescent="0.25">
      <c r="L212" s="6"/>
    </row>
    <row r="213" spans="12:12" x14ac:dyDescent="0.25">
      <c r="L213" s="6"/>
    </row>
    <row r="214" spans="12:12" x14ac:dyDescent="0.25">
      <c r="L214" s="6"/>
    </row>
    <row r="215" spans="12:12" x14ac:dyDescent="0.25">
      <c r="L215" s="6"/>
    </row>
    <row r="216" spans="12:12" x14ac:dyDescent="0.25">
      <c r="L216" s="6"/>
    </row>
    <row r="217" spans="12:12" x14ac:dyDescent="0.25">
      <c r="L217" s="6"/>
    </row>
    <row r="218" spans="12:12" x14ac:dyDescent="0.25">
      <c r="L218" s="6"/>
    </row>
    <row r="219" spans="12:12" x14ac:dyDescent="0.25">
      <c r="L219" s="6"/>
    </row>
    <row r="220" spans="12:12" x14ac:dyDescent="0.25">
      <c r="L220" s="6"/>
    </row>
    <row r="221" spans="12:12" x14ac:dyDescent="0.25">
      <c r="L221" s="6"/>
    </row>
    <row r="222" spans="12:12" x14ac:dyDescent="0.25">
      <c r="L222" s="6"/>
    </row>
    <row r="223" spans="12:12" x14ac:dyDescent="0.25">
      <c r="L223" s="6"/>
    </row>
    <row r="224" spans="12:12" x14ac:dyDescent="0.25">
      <c r="L224" s="6"/>
    </row>
    <row r="225" spans="12:12" x14ac:dyDescent="0.25">
      <c r="L225" s="6"/>
    </row>
    <row r="226" spans="12:12" x14ac:dyDescent="0.25">
      <c r="L226" s="6"/>
    </row>
    <row r="227" spans="12:12" x14ac:dyDescent="0.25">
      <c r="L227" s="6"/>
    </row>
    <row r="228" spans="12:12" x14ac:dyDescent="0.25">
      <c r="L228" s="6"/>
    </row>
    <row r="229" spans="12:12" x14ac:dyDescent="0.25">
      <c r="L229" s="6"/>
    </row>
    <row r="230" spans="12:12" x14ac:dyDescent="0.25">
      <c r="L230" s="6"/>
    </row>
    <row r="231" spans="12:12" x14ac:dyDescent="0.25">
      <c r="L231" s="6"/>
    </row>
    <row r="232" spans="12:12" x14ac:dyDescent="0.25">
      <c r="L232" s="6"/>
    </row>
    <row r="233" spans="12:12" x14ac:dyDescent="0.25">
      <c r="L233" s="6"/>
    </row>
    <row r="234" spans="12:12" x14ac:dyDescent="0.25">
      <c r="L234" s="6"/>
    </row>
    <row r="235" spans="12:12" x14ac:dyDescent="0.25">
      <c r="L235" s="6"/>
    </row>
    <row r="236" spans="12:12" x14ac:dyDescent="0.25">
      <c r="L236" s="6"/>
    </row>
    <row r="237" spans="12:12" x14ac:dyDescent="0.25">
      <c r="L237" s="6"/>
    </row>
    <row r="238" spans="12:12" x14ac:dyDescent="0.25">
      <c r="L238" s="6"/>
    </row>
    <row r="239" spans="12:12" x14ac:dyDescent="0.25">
      <c r="L239" s="6"/>
    </row>
    <row r="240" spans="12:12" x14ac:dyDescent="0.25">
      <c r="L240" s="6"/>
    </row>
    <row r="241" spans="12:12" x14ac:dyDescent="0.25">
      <c r="L241" s="6"/>
    </row>
    <row r="242" spans="12:12" x14ac:dyDescent="0.25">
      <c r="L242" s="6"/>
    </row>
    <row r="243" spans="12:12" x14ac:dyDescent="0.25">
      <c r="L243" s="6"/>
    </row>
    <row r="244" spans="12:12" x14ac:dyDescent="0.25">
      <c r="L244" s="6"/>
    </row>
    <row r="245" spans="12:12" x14ac:dyDescent="0.25">
      <c r="L245" s="6"/>
    </row>
    <row r="246" spans="12:12" x14ac:dyDescent="0.25">
      <c r="L246" s="6"/>
    </row>
    <row r="247" spans="12:12" x14ac:dyDescent="0.25">
      <c r="L247" s="6"/>
    </row>
    <row r="248" spans="12:12" x14ac:dyDescent="0.25">
      <c r="L248" s="6"/>
    </row>
    <row r="249" spans="12:12" x14ac:dyDescent="0.25">
      <c r="L249" s="6"/>
    </row>
    <row r="250" spans="12:12" x14ac:dyDescent="0.25">
      <c r="L250" s="6"/>
    </row>
    <row r="251" spans="12:12" x14ac:dyDescent="0.25">
      <c r="L251" s="6"/>
    </row>
    <row r="252" spans="12:12" x14ac:dyDescent="0.25">
      <c r="L252" s="6"/>
    </row>
    <row r="253" spans="12:12" x14ac:dyDescent="0.25">
      <c r="L253" s="6"/>
    </row>
    <row r="254" spans="12:12" x14ac:dyDescent="0.25">
      <c r="L254" s="6"/>
    </row>
    <row r="255" spans="12:12" x14ac:dyDescent="0.25">
      <c r="L255" s="6"/>
    </row>
    <row r="256" spans="12:12" x14ac:dyDescent="0.25">
      <c r="L256" s="6"/>
    </row>
    <row r="257" spans="12:12" x14ac:dyDescent="0.25">
      <c r="L257" s="6"/>
    </row>
    <row r="258" spans="12:12" x14ac:dyDescent="0.25">
      <c r="L258" s="6"/>
    </row>
    <row r="259" spans="12:12" x14ac:dyDescent="0.25">
      <c r="L259" s="6"/>
    </row>
    <row r="260" spans="12:12" x14ac:dyDescent="0.25">
      <c r="L260" s="6"/>
    </row>
    <row r="261" spans="12:12" x14ac:dyDescent="0.25">
      <c r="L261" s="6"/>
    </row>
    <row r="262" spans="12:12" x14ac:dyDescent="0.25">
      <c r="L262" s="6"/>
    </row>
    <row r="263" spans="12:12" x14ac:dyDescent="0.25">
      <c r="L263" s="6"/>
    </row>
    <row r="264" spans="12:12" x14ac:dyDescent="0.25">
      <c r="L264" s="6"/>
    </row>
    <row r="265" spans="12:12" x14ac:dyDescent="0.25">
      <c r="L265" s="6"/>
    </row>
    <row r="266" spans="12:12" x14ac:dyDescent="0.25">
      <c r="L266" s="6"/>
    </row>
    <row r="267" spans="12:12" x14ac:dyDescent="0.25">
      <c r="L267" s="6"/>
    </row>
    <row r="268" spans="12:12" x14ac:dyDescent="0.25">
      <c r="L268" s="6"/>
    </row>
    <row r="269" spans="12:12" x14ac:dyDescent="0.25">
      <c r="L269" s="6"/>
    </row>
    <row r="270" spans="12:12" x14ac:dyDescent="0.25">
      <c r="L270" s="6"/>
    </row>
    <row r="271" spans="12:12" x14ac:dyDescent="0.25">
      <c r="L271" s="6"/>
    </row>
    <row r="272" spans="12:12" x14ac:dyDescent="0.25">
      <c r="L272" s="6"/>
    </row>
    <row r="273" spans="12:12" x14ac:dyDescent="0.25">
      <c r="L273" s="6"/>
    </row>
    <row r="274" spans="12:12" x14ac:dyDescent="0.25">
      <c r="L274" s="6"/>
    </row>
    <row r="275" spans="12:12" x14ac:dyDescent="0.25">
      <c r="L275" s="6"/>
    </row>
    <row r="276" spans="12:12" x14ac:dyDescent="0.25">
      <c r="L276" s="6"/>
    </row>
    <row r="277" spans="12:12" x14ac:dyDescent="0.25">
      <c r="L277" s="6"/>
    </row>
    <row r="278" spans="12:12" x14ac:dyDescent="0.25">
      <c r="L278" s="6"/>
    </row>
    <row r="279" spans="12:12" x14ac:dyDescent="0.25">
      <c r="L279" s="6"/>
    </row>
    <row r="280" spans="12:12" x14ac:dyDescent="0.25">
      <c r="L280" s="6"/>
    </row>
    <row r="281" spans="12:12" x14ac:dyDescent="0.25">
      <c r="L281" s="6"/>
    </row>
    <row r="282" spans="12:12" x14ac:dyDescent="0.25">
      <c r="L282" s="6"/>
    </row>
    <row r="283" spans="12:12" x14ac:dyDescent="0.25">
      <c r="L283" s="6"/>
    </row>
    <row r="284" spans="12:12" x14ac:dyDescent="0.25">
      <c r="L284" s="6"/>
    </row>
    <row r="285" spans="12:12" x14ac:dyDescent="0.25">
      <c r="L285" s="6"/>
    </row>
    <row r="286" spans="12:12" x14ac:dyDescent="0.25">
      <c r="L286" s="6"/>
    </row>
    <row r="287" spans="12:12" x14ac:dyDescent="0.25">
      <c r="L287" s="6"/>
    </row>
    <row r="288" spans="12:12" x14ac:dyDescent="0.25">
      <c r="L288" s="6"/>
    </row>
    <row r="289" spans="12:12" x14ac:dyDescent="0.25">
      <c r="L289" s="6"/>
    </row>
    <row r="290" spans="12:12" x14ac:dyDescent="0.25">
      <c r="L290" s="6"/>
    </row>
    <row r="291" spans="12:12" x14ac:dyDescent="0.25">
      <c r="L291" s="6"/>
    </row>
    <row r="292" spans="12:12" x14ac:dyDescent="0.25">
      <c r="L292" s="6"/>
    </row>
    <row r="293" spans="12:12" x14ac:dyDescent="0.25">
      <c r="L293" s="6"/>
    </row>
    <row r="294" spans="12:12" x14ac:dyDescent="0.25">
      <c r="L294" s="6"/>
    </row>
    <row r="295" spans="12:12" x14ac:dyDescent="0.25">
      <c r="L295" s="6"/>
    </row>
    <row r="296" spans="12:12" x14ac:dyDescent="0.25">
      <c r="L296" s="6"/>
    </row>
    <row r="297" spans="12:12" x14ac:dyDescent="0.25">
      <c r="L297" s="6"/>
    </row>
    <row r="298" spans="12:12" x14ac:dyDescent="0.25">
      <c r="L298" s="6"/>
    </row>
    <row r="299" spans="12:12" x14ac:dyDescent="0.25">
      <c r="L299" s="6"/>
    </row>
    <row r="300" spans="12:12" x14ac:dyDescent="0.25">
      <c r="L300" s="6"/>
    </row>
    <row r="301" spans="12:12" x14ac:dyDescent="0.25">
      <c r="L301" s="6"/>
    </row>
    <row r="302" spans="12:12" x14ac:dyDescent="0.25">
      <c r="L302" s="6"/>
    </row>
    <row r="303" spans="12:12" x14ac:dyDescent="0.25">
      <c r="L303" s="6"/>
    </row>
    <row r="304" spans="12:12" x14ac:dyDescent="0.25">
      <c r="L304" s="6"/>
    </row>
    <row r="305" spans="12:12" x14ac:dyDescent="0.25">
      <c r="L305" s="6"/>
    </row>
    <row r="306" spans="12:12" x14ac:dyDescent="0.25">
      <c r="L306" s="6"/>
    </row>
    <row r="307" spans="12:12" x14ac:dyDescent="0.25">
      <c r="L307" s="6"/>
    </row>
    <row r="308" spans="12:12" x14ac:dyDescent="0.25">
      <c r="L308" s="6"/>
    </row>
    <row r="309" spans="12:12" x14ac:dyDescent="0.25">
      <c r="L309" s="6"/>
    </row>
    <row r="310" spans="12:12" x14ac:dyDescent="0.25">
      <c r="L310" s="6"/>
    </row>
    <row r="311" spans="12:12" x14ac:dyDescent="0.25">
      <c r="L311" s="6"/>
    </row>
    <row r="312" spans="12:12" x14ac:dyDescent="0.25">
      <c r="L312" s="6"/>
    </row>
    <row r="313" spans="12:12" x14ac:dyDescent="0.25">
      <c r="L313" s="6"/>
    </row>
    <row r="314" spans="12:12" x14ac:dyDescent="0.25">
      <c r="L314" s="6"/>
    </row>
    <row r="315" spans="12:12" x14ac:dyDescent="0.25">
      <c r="L315" s="6"/>
    </row>
    <row r="316" spans="12:12" x14ac:dyDescent="0.25">
      <c r="L316" s="6"/>
    </row>
    <row r="317" spans="12:12" x14ac:dyDescent="0.25">
      <c r="L317" s="6"/>
    </row>
    <row r="318" spans="12:12" x14ac:dyDescent="0.25">
      <c r="L318" s="6"/>
    </row>
    <row r="319" spans="12:12" x14ac:dyDescent="0.25">
      <c r="L319" s="6"/>
    </row>
    <row r="320" spans="12:12" x14ac:dyDescent="0.25">
      <c r="L320" s="6"/>
    </row>
    <row r="321" spans="12:12" x14ac:dyDescent="0.25">
      <c r="L321" s="6"/>
    </row>
    <row r="322" spans="12:12" x14ac:dyDescent="0.25">
      <c r="L322" s="6"/>
    </row>
    <row r="323" spans="12:12" x14ac:dyDescent="0.25">
      <c r="L323" s="6"/>
    </row>
    <row r="324" spans="12:12" x14ac:dyDescent="0.25">
      <c r="L324" s="6"/>
    </row>
    <row r="325" spans="12:12" x14ac:dyDescent="0.25">
      <c r="L325" s="6"/>
    </row>
    <row r="326" spans="12:12" x14ac:dyDescent="0.25">
      <c r="L326" s="6"/>
    </row>
    <row r="327" spans="12:12" x14ac:dyDescent="0.25">
      <c r="L327" s="6"/>
    </row>
    <row r="328" spans="12:12" x14ac:dyDescent="0.25">
      <c r="L328" s="6"/>
    </row>
    <row r="329" spans="12:12" x14ac:dyDescent="0.25">
      <c r="L329" s="6"/>
    </row>
    <row r="330" spans="12:12" x14ac:dyDescent="0.25">
      <c r="L330" s="6"/>
    </row>
    <row r="331" spans="12:12" x14ac:dyDescent="0.25">
      <c r="L331" s="6"/>
    </row>
    <row r="332" spans="12:12" x14ac:dyDescent="0.25">
      <c r="L332" s="6"/>
    </row>
    <row r="333" spans="12:12" x14ac:dyDescent="0.25">
      <c r="L333" s="6"/>
    </row>
    <row r="334" spans="12:12" x14ac:dyDescent="0.25">
      <c r="L334" s="6"/>
    </row>
    <row r="335" spans="12:12" x14ac:dyDescent="0.25">
      <c r="L335" s="6"/>
    </row>
    <row r="336" spans="12:12" x14ac:dyDescent="0.25">
      <c r="L336" s="6"/>
    </row>
    <row r="337" spans="12:12" x14ac:dyDescent="0.25">
      <c r="L337" s="6"/>
    </row>
    <row r="338" spans="12:12" x14ac:dyDescent="0.25">
      <c r="L338" s="6"/>
    </row>
    <row r="339" spans="12:12" x14ac:dyDescent="0.25">
      <c r="L339" s="6"/>
    </row>
    <row r="340" spans="12:12" x14ac:dyDescent="0.25">
      <c r="L340" s="6"/>
    </row>
    <row r="341" spans="12:12" x14ac:dyDescent="0.25">
      <c r="L341" s="6"/>
    </row>
    <row r="342" spans="12:12" x14ac:dyDescent="0.25">
      <c r="L342" s="6"/>
    </row>
    <row r="343" spans="12:12" x14ac:dyDescent="0.25">
      <c r="L343" s="6"/>
    </row>
    <row r="344" spans="12:12" x14ac:dyDescent="0.25">
      <c r="L344" s="6"/>
    </row>
    <row r="345" spans="12:12" x14ac:dyDescent="0.25">
      <c r="L345" s="6"/>
    </row>
    <row r="346" spans="12:12" x14ac:dyDescent="0.25">
      <c r="L346" s="6"/>
    </row>
    <row r="347" spans="12:12" x14ac:dyDescent="0.25">
      <c r="L347" s="6"/>
    </row>
    <row r="348" spans="12:12" x14ac:dyDescent="0.25">
      <c r="L348" s="6"/>
    </row>
    <row r="349" spans="12:12" x14ac:dyDescent="0.25">
      <c r="L349" s="6"/>
    </row>
    <row r="350" spans="12:12" x14ac:dyDescent="0.25">
      <c r="L350" s="6"/>
    </row>
    <row r="351" spans="12:12" x14ac:dyDescent="0.25">
      <c r="L351" s="6"/>
    </row>
    <row r="352" spans="12:12" x14ac:dyDescent="0.25">
      <c r="L352" s="6"/>
    </row>
    <row r="353" spans="12:12" x14ac:dyDescent="0.25">
      <c r="L353" s="6"/>
    </row>
    <row r="354" spans="12:12" x14ac:dyDescent="0.25">
      <c r="L354" s="6"/>
    </row>
    <row r="355" spans="12:12" x14ac:dyDescent="0.25">
      <c r="L355" s="6"/>
    </row>
    <row r="356" spans="12:12" x14ac:dyDescent="0.25">
      <c r="L356" s="6"/>
    </row>
    <row r="357" spans="12:12" x14ac:dyDescent="0.25">
      <c r="L357" s="6"/>
    </row>
    <row r="358" spans="12:12" x14ac:dyDescent="0.25">
      <c r="L358" s="6"/>
    </row>
    <row r="359" spans="12:12" x14ac:dyDescent="0.25">
      <c r="L359" s="6"/>
    </row>
    <row r="360" spans="12:12" x14ac:dyDescent="0.25">
      <c r="L360" s="6"/>
    </row>
    <row r="361" spans="12:12" x14ac:dyDescent="0.25">
      <c r="L361" s="6"/>
    </row>
    <row r="362" spans="12:12" x14ac:dyDescent="0.25">
      <c r="L362" s="6"/>
    </row>
    <row r="363" spans="12:12" x14ac:dyDescent="0.25">
      <c r="L363" s="6"/>
    </row>
    <row r="364" spans="12:12" x14ac:dyDescent="0.25">
      <c r="L364" s="6"/>
    </row>
    <row r="365" spans="12:12" x14ac:dyDescent="0.25">
      <c r="L365" s="6"/>
    </row>
    <row r="366" spans="12:12" x14ac:dyDescent="0.25">
      <c r="L366" s="6"/>
    </row>
    <row r="367" spans="12:12" x14ac:dyDescent="0.25">
      <c r="L367" s="6"/>
    </row>
    <row r="368" spans="12:12" x14ac:dyDescent="0.25">
      <c r="L368" s="6"/>
    </row>
    <row r="369" spans="12:12" x14ac:dyDescent="0.25">
      <c r="L369" s="6"/>
    </row>
    <row r="370" spans="12:12" x14ac:dyDescent="0.25">
      <c r="L370" s="6"/>
    </row>
    <row r="371" spans="12:12" x14ac:dyDescent="0.25">
      <c r="L371" s="6"/>
    </row>
    <row r="372" spans="12:12" x14ac:dyDescent="0.25">
      <c r="L372" s="6"/>
    </row>
    <row r="373" spans="12:12" x14ac:dyDescent="0.25">
      <c r="L373" s="6"/>
    </row>
    <row r="374" spans="12:12" x14ac:dyDescent="0.25">
      <c r="L374" s="6"/>
    </row>
    <row r="375" spans="12:12" x14ac:dyDescent="0.25">
      <c r="L375" s="6"/>
    </row>
    <row r="376" spans="12:12" x14ac:dyDescent="0.25">
      <c r="L376" s="6"/>
    </row>
    <row r="377" spans="12:12" x14ac:dyDescent="0.25">
      <c r="L377" s="6"/>
    </row>
    <row r="378" spans="12:12" x14ac:dyDescent="0.25">
      <c r="L378" s="6"/>
    </row>
    <row r="379" spans="12:12" x14ac:dyDescent="0.25">
      <c r="L379" s="6"/>
    </row>
    <row r="380" spans="12:12" x14ac:dyDescent="0.25">
      <c r="L380" s="6"/>
    </row>
    <row r="381" spans="12:12" x14ac:dyDescent="0.25">
      <c r="L381" s="6"/>
    </row>
    <row r="382" spans="12:12" x14ac:dyDescent="0.25">
      <c r="L382" s="6"/>
    </row>
    <row r="383" spans="12:12" x14ac:dyDescent="0.25">
      <c r="L383" s="6"/>
    </row>
    <row r="384" spans="12:12" x14ac:dyDescent="0.25">
      <c r="L384" s="6"/>
    </row>
    <row r="385" spans="12:12" x14ac:dyDescent="0.25">
      <c r="L385" s="6"/>
    </row>
    <row r="386" spans="12:12" x14ac:dyDescent="0.25">
      <c r="L386" s="6"/>
    </row>
    <row r="387" spans="12:12" x14ac:dyDescent="0.25">
      <c r="L387" s="6"/>
    </row>
    <row r="388" spans="12:12" x14ac:dyDescent="0.25">
      <c r="L388" s="6"/>
    </row>
    <row r="389" spans="12:12" x14ac:dyDescent="0.25">
      <c r="L389" s="6"/>
    </row>
    <row r="390" spans="12:12" x14ac:dyDescent="0.25">
      <c r="L390" s="6"/>
    </row>
    <row r="391" spans="12:12" x14ac:dyDescent="0.25">
      <c r="L391" s="6"/>
    </row>
    <row r="392" spans="12:12" x14ac:dyDescent="0.25">
      <c r="L392" s="6"/>
    </row>
    <row r="393" spans="12:12" x14ac:dyDescent="0.25">
      <c r="L393" s="6"/>
    </row>
    <row r="394" spans="12:12" x14ac:dyDescent="0.25">
      <c r="L394" s="6"/>
    </row>
    <row r="395" spans="12:12" x14ac:dyDescent="0.25">
      <c r="L395" s="6"/>
    </row>
    <row r="396" spans="12:12" x14ac:dyDescent="0.25">
      <c r="L396" s="6"/>
    </row>
    <row r="397" spans="12:12" x14ac:dyDescent="0.25">
      <c r="L397" s="6"/>
    </row>
    <row r="398" spans="12:12" x14ac:dyDescent="0.25">
      <c r="L398" s="6"/>
    </row>
    <row r="399" spans="12:12" x14ac:dyDescent="0.25">
      <c r="L399" s="6"/>
    </row>
    <row r="400" spans="12:12" x14ac:dyDescent="0.25">
      <c r="L400" s="6"/>
    </row>
    <row r="401" spans="12:12" x14ac:dyDescent="0.25">
      <c r="L401" s="6"/>
    </row>
    <row r="402" spans="12:12" x14ac:dyDescent="0.25">
      <c r="L402" s="6"/>
    </row>
    <row r="403" spans="12:12" x14ac:dyDescent="0.25">
      <c r="L403" s="6"/>
    </row>
    <row r="404" spans="12:12" x14ac:dyDescent="0.25">
      <c r="L404" s="6"/>
    </row>
    <row r="405" spans="12:12" x14ac:dyDescent="0.25">
      <c r="L405" s="6"/>
    </row>
    <row r="406" spans="12:12" x14ac:dyDescent="0.25">
      <c r="L406" s="6"/>
    </row>
    <row r="407" spans="12:12" x14ac:dyDescent="0.25">
      <c r="L407" s="6"/>
    </row>
    <row r="408" spans="12:12" x14ac:dyDescent="0.25">
      <c r="L408" s="6"/>
    </row>
    <row r="409" spans="12:12" x14ac:dyDescent="0.25">
      <c r="L409" s="6"/>
    </row>
    <row r="410" spans="12:12" x14ac:dyDescent="0.25">
      <c r="L410" s="6"/>
    </row>
    <row r="411" spans="12:12" x14ac:dyDescent="0.25">
      <c r="L411" s="6"/>
    </row>
    <row r="412" spans="12:12" x14ac:dyDescent="0.25">
      <c r="L412" s="6"/>
    </row>
    <row r="413" spans="12:12" x14ac:dyDescent="0.25">
      <c r="L413" s="6"/>
    </row>
    <row r="414" spans="12:12" x14ac:dyDescent="0.25">
      <c r="L414" s="6"/>
    </row>
    <row r="415" spans="12:12" x14ac:dyDescent="0.25">
      <c r="L415" s="6"/>
    </row>
    <row r="416" spans="12:12" x14ac:dyDescent="0.25">
      <c r="L416" s="6"/>
    </row>
    <row r="417" spans="12:12" x14ac:dyDescent="0.25">
      <c r="L417" s="6"/>
    </row>
    <row r="418" spans="12:12" x14ac:dyDescent="0.25">
      <c r="L418" s="6"/>
    </row>
    <row r="419" spans="12:12" x14ac:dyDescent="0.25">
      <c r="L419" s="6"/>
    </row>
    <row r="420" spans="12:12" x14ac:dyDescent="0.25">
      <c r="L420" s="6"/>
    </row>
    <row r="421" spans="12:12" x14ac:dyDescent="0.25">
      <c r="L421" s="6"/>
    </row>
    <row r="422" spans="12:12" x14ac:dyDescent="0.25">
      <c r="L422" s="6"/>
    </row>
    <row r="423" spans="12:12" x14ac:dyDescent="0.25">
      <c r="L423" s="6"/>
    </row>
    <row r="424" spans="12:12" x14ac:dyDescent="0.25">
      <c r="L424" s="6"/>
    </row>
    <row r="425" spans="12:12" x14ac:dyDescent="0.25">
      <c r="L425" s="6"/>
    </row>
    <row r="426" spans="12:12" x14ac:dyDescent="0.25">
      <c r="L426" s="6"/>
    </row>
    <row r="427" spans="12:12" x14ac:dyDescent="0.25">
      <c r="L427" s="6"/>
    </row>
    <row r="428" spans="12:12" x14ac:dyDescent="0.25">
      <c r="L428" s="6"/>
    </row>
    <row r="429" spans="12:12" x14ac:dyDescent="0.25">
      <c r="L429" s="6"/>
    </row>
    <row r="430" spans="12:12" x14ac:dyDescent="0.25">
      <c r="L430" s="6"/>
    </row>
    <row r="431" spans="12:12" x14ac:dyDescent="0.25">
      <c r="L431" s="6"/>
    </row>
    <row r="432" spans="12:12" x14ac:dyDescent="0.25">
      <c r="L432" s="6"/>
    </row>
    <row r="433" spans="12:12" x14ac:dyDescent="0.25">
      <c r="L433" s="6"/>
    </row>
    <row r="434" spans="12:12" x14ac:dyDescent="0.25">
      <c r="L434" s="6"/>
    </row>
    <row r="435" spans="12:12" x14ac:dyDescent="0.25">
      <c r="L435" s="6"/>
    </row>
    <row r="436" spans="12:12" x14ac:dyDescent="0.25">
      <c r="L436" s="6"/>
    </row>
    <row r="437" spans="12:12" x14ac:dyDescent="0.25">
      <c r="L437" s="6"/>
    </row>
    <row r="438" spans="12:12" x14ac:dyDescent="0.25">
      <c r="L438" s="6"/>
    </row>
    <row r="439" spans="12:12" x14ac:dyDescent="0.25">
      <c r="L439" s="6"/>
    </row>
    <row r="440" spans="12:12" x14ac:dyDescent="0.25">
      <c r="L440" s="6"/>
    </row>
    <row r="441" spans="12:12" x14ac:dyDescent="0.25">
      <c r="L441" s="6"/>
    </row>
    <row r="442" spans="12:12" x14ac:dyDescent="0.25">
      <c r="L442" s="6"/>
    </row>
    <row r="443" spans="12:12" x14ac:dyDescent="0.25">
      <c r="L443" s="6"/>
    </row>
    <row r="444" spans="12:12" x14ac:dyDescent="0.25">
      <c r="L444" s="6"/>
    </row>
    <row r="445" spans="12:12" x14ac:dyDescent="0.25">
      <c r="L445" s="6"/>
    </row>
    <row r="446" spans="12:12" x14ac:dyDescent="0.25">
      <c r="L446" s="6"/>
    </row>
    <row r="447" spans="12:12" x14ac:dyDescent="0.25">
      <c r="L447" s="6"/>
    </row>
    <row r="448" spans="12:12" x14ac:dyDescent="0.25">
      <c r="L448" s="6"/>
    </row>
    <row r="449" spans="12:12" x14ac:dyDescent="0.25">
      <c r="L449" s="6"/>
    </row>
    <row r="450" spans="12:12" x14ac:dyDescent="0.25">
      <c r="L450" s="6"/>
    </row>
    <row r="451" spans="12:12" x14ac:dyDescent="0.25">
      <c r="L451" s="6"/>
    </row>
    <row r="452" spans="12:12" x14ac:dyDescent="0.25">
      <c r="L452" s="6"/>
    </row>
    <row r="453" spans="12:12" x14ac:dyDescent="0.25">
      <c r="L453" s="6"/>
    </row>
    <row r="454" spans="12:12" x14ac:dyDescent="0.25">
      <c r="L454" s="6"/>
    </row>
    <row r="455" spans="12:12" x14ac:dyDescent="0.25">
      <c r="L455" s="6"/>
    </row>
    <row r="456" spans="12:12" x14ac:dyDescent="0.25">
      <c r="L456" s="6"/>
    </row>
    <row r="457" spans="12:12" x14ac:dyDescent="0.25">
      <c r="L457" s="6"/>
    </row>
    <row r="458" spans="12:12" x14ac:dyDescent="0.25">
      <c r="L458" s="6"/>
    </row>
    <row r="459" spans="12:12" x14ac:dyDescent="0.25">
      <c r="L459" s="6"/>
    </row>
    <row r="460" spans="12:12" x14ac:dyDescent="0.25">
      <c r="L460" s="6"/>
    </row>
    <row r="461" spans="12:12" x14ac:dyDescent="0.25">
      <c r="L461" s="6"/>
    </row>
    <row r="462" spans="12:12" x14ac:dyDescent="0.25">
      <c r="L462" s="6"/>
    </row>
    <row r="463" spans="12:12" x14ac:dyDescent="0.25">
      <c r="L463" s="6"/>
    </row>
    <row r="464" spans="12:12" x14ac:dyDescent="0.25">
      <c r="L464" s="6"/>
    </row>
    <row r="465" spans="12:12" x14ac:dyDescent="0.25">
      <c r="L465" s="6"/>
    </row>
    <row r="466" spans="12:12" x14ac:dyDescent="0.25">
      <c r="L466" s="6"/>
    </row>
    <row r="467" spans="12:12" x14ac:dyDescent="0.25">
      <c r="L467" s="6"/>
    </row>
    <row r="468" spans="12:12" x14ac:dyDescent="0.25">
      <c r="L468" s="6"/>
    </row>
    <row r="469" spans="12:12" x14ac:dyDescent="0.25">
      <c r="L469" s="6"/>
    </row>
    <row r="470" spans="12:12" x14ac:dyDescent="0.25">
      <c r="L470" s="6"/>
    </row>
    <row r="471" spans="12:12" x14ac:dyDescent="0.25">
      <c r="L471" s="6"/>
    </row>
    <row r="472" spans="12:12" x14ac:dyDescent="0.25">
      <c r="L472" s="6"/>
    </row>
    <row r="473" spans="12:12" x14ac:dyDescent="0.25">
      <c r="L473" s="6"/>
    </row>
    <row r="474" spans="12:12" x14ac:dyDescent="0.25">
      <c r="L474" s="6"/>
    </row>
    <row r="475" spans="12:12" x14ac:dyDescent="0.25">
      <c r="L475" s="6"/>
    </row>
    <row r="476" spans="12:12" x14ac:dyDescent="0.25">
      <c r="L476" s="6"/>
    </row>
    <row r="477" spans="12:12" x14ac:dyDescent="0.25">
      <c r="L477" s="6"/>
    </row>
    <row r="478" spans="12:12" x14ac:dyDescent="0.25">
      <c r="L478" s="6"/>
    </row>
    <row r="479" spans="12:12" x14ac:dyDescent="0.25">
      <c r="L479" s="6"/>
    </row>
    <row r="480" spans="12:12" x14ac:dyDescent="0.25">
      <c r="L480" s="6"/>
    </row>
    <row r="481" spans="12:12" x14ac:dyDescent="0.25">
      <c r="L481" s="6"/>
    </row>
    <row r="482" spans="12:12" x14ac:dyDescent="0.25">
      <c r="L482" s="6"/>
    </row>
    <row r="483" spans="12:12" x14ac:dyDescent="0.25">
      <c r="L483" s="6"/>
    </row>
    <row r="484" spans="12:12" x14ac:dyDescent="0.25">
      <c r="L484" s="6"/>
    </row>
    <row r="485" spans="12:12" x14ac:dyDescent="0.25">
      <c r="L485" s="6"/>
    </row>
    <row r="486" spans="12:12" x14ac:dyDescent="0.25">
      <c r="L486" s="6"/>
    </row>
    <row r="487" spans="12:12" x14ac:dyDescent="0.25">
      <c r="L487" s="6"/>
    </row>
    <row r="488" spans="12:12" x14ac:dyDescent="0.25">
      <c r="L488" s="6"/>
    </row>
    <row r="489" spans="12:12" x14ac:dyDescent="0.25">
      <c r="L489" s="6"/>
    </row>
    <row r="490" spans="12:12" x14ac:dyDescent="0.25">
      <c r="L490" s="6"/>
    </row>
    <row r="491" spans="12:12" x14ac:dyDescent="0.25">
      <c r="L491" s="6"/>
    </row>
    <row r="492" spans="12:12" x14ac:dyDescent="0.25">
      <c r="L492" s="6"/>
    </row>
    <row r="493" spans="12:12" x14ac:dyDescent="0.25">
      <c r="L493" s="6"/>
    </row>
    <row r="494" spans="12:12" x14ac:dyDescent="0.25">
      <c r="L494" s="6"/>
    </row>
    <row r="495" spans="12:12" x14ac:dyDescent="0.25">
      <c r="L495" s="6"/>
    </row>
    <row r="496" spans="12:12" x14ac:dyDescent="0.25">
      <c r="L496" s="6"/>
    </row>
    <row r="497" spans="12:12" x14ac:dyDescent="0.25">
      <c r="L497" s="6"/>
    </row>
    <row r="498" spans="12:12" x14ac:dyDescent="0.25">
      <c r="L498" s="6"/>
    </row>
    <row r="499" spans="12:12" x14ac:dyDescent="0.25">
      <c r="L499" s="6"/>
    </row>
    <row r="500" spans="12:12" x14ac:dyDescent="0.25">
      <c r="L500" s="6"/>
    </row>
    <row r="501" spans="12:12" x14ac:dyDescent="0.25">
      <c r="L501" s="6"/>
    </row>
    <row r="502" spans="12:12" x14ac:dyDescent="0.25">
      <c r="L502" s="6"/>
    </row>
    <row r="503" spans="12:12" x14ac:dyDescent="0.25">
      <c r="L503" s="6"/>
    </row>
    <row r="504" spans="12:12" x14ac:dyDescent="0.25">
      <c r="L504" s="6"/>
    </row>
    <row r="505" spans="12:12" x14ac:dyDescent="0.25">
      <c r="L505" s="6"/>
    </row>
    <row r="506" spans="12:12" x14ac:dyDescent="0.25">
      <c r="L506" s="6"/>
    </row>
    <row r="507" spans="12:12" x14ac:dyDescent="0.25">
      <c r="L507" s="6"/>
    </row>
    <row r="508" spans="12:12" x14ac:dyDescent="0.25">
      <c r="L508" s="6"/>
    </row>
    <row r="509" spans="12:12" x14ac:dyDescent="0.25">
      <c r="L509" s="6"/>
    </row>
    <row r="510" spans="12:12" x14ac:dyDescent="0.25">
      <c r="L510" s="6"/>
    </row>
    <row r="511" spans="12:12" x14ac:dyDescent="0.25">
      <c r="L511" s="6"/>
    </row>
    <row r="512" spans="12:12" x14ac:dyDescent="0.25">
      <c r="L512" s="6"/>
    </row>
    <row r="513" spans="12:12" x14ac:dyDescent="0.25">
      <c r="L513" s="6"/>
    </row>
    <row r="514" spans="12:12" x14ac:dyDescent="0.25">
      <c r="L514" s="6"/>
    </row>
    <row r="515" spans="12:12" x14ac:dyDescent="0.25">
      <c r="L515" s="6"/>
    </row>
    <row r="516" spans="12:12" x14ac:dyDescent="0.25">
      <c r="L516" s="6"/>
    </row>
    <row r="517" spans="12:12" x14ac:dyDescent="0.25">
      <c r="L517" s="6"/>
    </row>
    <row r="518" spans="12:12" x14ac:dyDescent="0.25">
      <c r="L518" s="6"/>
    </row>
    <row r="519" spans="12:12" x14ac:dyDescent="0.25">
      <c r="L519" s="6"/>
    </row>
    <row r="520" spans="12:12" x14ac:dyDescent="0.25">
      <c r="L520" s="6"/>
    </row>
    <row r="521" spans="12:12" x14ac:dyDescent="0.25">
      <c r="L521" s="6"/>
    </row>
    <row r="522" spans="12:12" x14ac:dyDescent="0.25">
      <c r="L522" s="6"/>
    </row>
    <row r="523" spans="12:12" x14ac:dyDescent="0.25">
      <c r="L523" s="6"/>
    </row>
    <row r="524" spans="12:12" x14ac:dyDescent="0.25">
      <c r="L524" s="6"/>
    </row>
    <row r="525" spans="12:12" x14ac:dyDescent="0.25">
      <c r="L525" s="6"/>
    </row>
    <row r="526" spans="12:12" x14ac:dyDescent="0.25">
      <c r="L526" s="6"/>
    </row>
    <row r="527" spans="12:12" x14ac:dyDescent="0.25">
      <c r="L527" s="6"/>
    </row>
    <row r="528" spans="12:12" x14ac:dyDescent="0.25">
      <c r="L528" s="6"/>
    </row>
    <row r="529" spans="12:12" x14ac:dyDescent="0.25">
      <c r="L529" s="6"/>
    </row>
    <row r="530" spans="12:12" x14ac:dyDescent="0.25">
      <c r="L530" s="6"/>
    </row>
    <row r="531" spans="12:12" x14ac:dyDescent="0.25">
      <c r="L531" s="6"/>
    </row>
    <row r="532" spans="12:12" x14ac:dyDescent="0.25">
      <c r="L532" s="6"/>
    </row>
    <row r="533" spans="12:12" x14ac:dyDescent="0.25">
      <c r="L533" s="6"/>
    </row>
    <row r="534" spans="12:12" x14ac:dyDescent="0.25">
      <c r="L534" s="6"/>
    </row>
    <row r="535" spans="12:12" x14ac:dyDescent="0.25">
      <c r="L535" s="6"/>
    </row>
    <row r="536" spans="12:12" x14ac:dyDescent="0.25">
      <c r="L536" s="6"/>
    </row>
    <row r="537" spans="12:12" x14ac:dyDescent="0.25">
      <c r="L537" s="6"/>
    </row>
    <row r="538" spans="12:12" x14ac:dyDescent="0.25">
      <c r="L538" s="6"/>
    </row>
    <row r="539" spans="12:12" x14ac:dyDescent="0.25">
      <c r="L539" s="6"/>
    </row>
    <row r="540" spans="12:12" x14ac:dyDescent="0.25">
      <c r="L540" s="6"/>
    </row>
    <row r="541" spans="12:12" x14ac:dyDescent="0.25">
      <c r="L541" s="6"/>
    </row>
    <row r="542" spans="12:12" x14ac:dyDescent="0.25">
      <c r="L542" s="6"/>
    </row>
    <row r="543" spans="12:12" x14ac:dyDescent="0.25">
      <c r="L543" s="6"/>
    </row>
    <row r="544" spans="12:12" x14ac:dyDescent="0.25">
      <c r="L544" s="6"/>
    </row>
    <row r="545" spans="12:12" x14ac:dyDescent="0.25">
      <c r="L545" s="6"/>
    </row>
    <row r="546" spans="12:12" x14ac:dyDescent="0.25">
      <c r="L546" s="6"/>
    </row>
    <row r="547" spans="12:12" x14ac:dyDescent="0.25">
      <c r="L547" s="6"/>
    </row>
    <row r="548" spans="12:12" x14ac:dyDescent="0.25">
      <c r="L548" s="6"/>
    </row>
    <row r="549" spans="12:12" x14ac:dyDescent="0.25">
      <c r="L549" s="6"/>
    </row>
    <row r="550" spans="12:12" x14ac:dyDescent="0.25">
      <c r="L550" s="6"/>
    </row>
    <row r="551" spans="12:12" x14ac:dyDescent="0.25">
      <c r="L551" s="6"/>
    </row>
    <row r="552" spans="12:12" x14ac:dyDescent="0.25">
      <c r="L552" s="6"/>
    </row>
    <row r="553" spans="12:12" x14ac:dyDescent="0.25">
      <c r="L553" s="6"/>
    </row>
    <row r="554" spans="12:12" x14ac:dyDescent="0.25">
      <c r="L554" s="6"/>
    </row>
    <row r="555" spans="12:12" x14ac:dyDescent="0.25">
      <c r="L555" s="6"/>
    </row>
    <row r="556" spans="12:12" x14ac:dyDescent="0.25">
      <c r="L556" s="6"/>
    </row>
    <row r="557" spans="12:12" x14ac:dyDescent="0.25">
      <c r="L557" s="6"/>
    </row>
    <row r="558" spans="12:12" x14ac:dyDescent="0.25">
      <c r="L558" s="6"/>
    </row>
    <row r="559" spans="12:12" x14ac:dyDescent="0.25">
      <c r="L559" s="6"/>
    </row>
    <row r="560" spans="12:12" x14ac:dyDescent="0.25">
      <c r="L560" s="6"/>
    </row>
    <row r="561" spans="12:12" x14ac:dyDescent="0.25">
      <c r="L561" s="6"/>
    </row>
    <row r="562" spans="12:12" x14ac:dyDescent="0.25">
      <c r="L562" s="6"/>
    </row>
    <row r="563" spans="12:12" x14ac:dyDescent="0.25">
      <c r="L563" s="6"/>
    </row>
    <row r="564" spans="12:12" x14ac:dyDescent="0.25">
      <c r="L564" s="6"/>
    </row>
    <row r="565" spans="12:12" x14ac:dyDescent="0.25">
      <c r="L565" s="6"/>
    </row>
    <row r="566" spans="12:12" x14ac:dyDescent="0.25">
      <c r="L566" s="6"/>
    </row>
    <row r="567" spans="12:12" x14ac:dyDescent="0.25">
      <c r="L567" s="6"/>
    </row>
    <row r="568" spans="12:12" x14ac:dyDescent="0.25">
      <c r="L568" s="6"/>
    </row>
    <row r="569" spans="12:12" x14ac:dyDescent="0.25">
      <c r="L569" s="6"/>
    </row>
    <row r="570" spans="12:12" x14ac:dyDescent="0.25">
      <c r="L570" s="6"/>
    </row>
    <row r="571" spans="12:12" x14ac:dyDescent="0.25">
      <c r="L571" s="6"/>
    </row>
    <row r="572" spans="12:12" x14ac:dyDescent="0.25">
      <c r="L572" s="6"/>
    </row>
    <row r="573" spans="12:12" x14ac:dyDescent="0.25">
      <c r="L573" s="6"/>
    </row>
    <row r="574" spans="12:12" x14ac:dyDescent="0.25">
      <c r="L574" s="6"/>
    </row>
    <row r="575" spans="12:12" x14ac:dyDescent="0.25">
      <c r="L575" s="6"/>
    </row>
    <row r="576" spans="12:12" x14ac:dyDescent="0.25">
      <c r="L576" s="6"/>
    </row>
    <row r="577" spans="12:12" x14ac:dyDescent="0.25">
      <c r="L577" s="6"/>
    </row>
    <row r="578" spans="12:12" x14ac:dyDescent="0.25">
      <c r="L578" s="6"/>
    </row>
    <row r="579" spans="12:12" x14ac:dyDescent="0.25">
      <c r="L579" s="6"/>
    </row>
    <row r="580" spans="12:12" x14ac:dyDescent="0.25">
      <c r="L580" s="6"/>
    </row>
    <row r="581" spans="12:12" x14ac:dyDescent="0.25">
      <c r="L581" s="6"/>
    </row>
    <row r="582" spans="12:12" x14ac:dyDescent="0.25">
      <c r="L582" s="6"/>
    </row>
    <row r="583" spans="12:12" x14ac:dyDescent="0.25">
      <c r="L583" s="6"/>
    </row>
    <row r="584" spans="12:12" x14ac:dyDescent="0.25">
      <c r="L584" s="6"/>
    </row>
    <row r="585" spans="12:12" x14ac:dyDescent="0.25">
      <c r="L585" s="6"/>
    </row>
    <row r="586" spans="12:12" x14ac:dyDescent="0.25">
      <c r="L586" s="6"/>
    </row>
    <row r="587" spans="12:12" x14ac:dyDescent="0.25">
      <c r="L587" s="6"/>
    </row>
    <row r="588" spans="12:12" x14ac:dyDescent="0.25">
      <c r="L588" s="6"/>
    </row>
    <row r="589" spans="12:12" x14ac:dyDescent="0.25">
      <c r="L589" s="6"/>
    </row>
    <row r="590" spans="12:12" x14ac:dyDescent="0.25">
      <c r="L590" s="6"/>
    </row>
    <row r="591" spans="12:12" x14ac:dyDescent="0.25">
      <c r="L591" s="6"/>
    </row>
    <row r="592" spans="12:12" x14ac:dyDescent="0.25">
      <c r="L592" s="6"/>
    </row>
    <row r="593" spans="12:12" x14ac:dyDescent="0.25">
      <c r="L593" s="6"/>
    </row>
    <row r="594" spans="12:12" x14ac:dyDescent="0.25">
      <c r="L594" s="6"/>
    </row>
    <row r="595" spans="12:12" x14ac:dyDescent="0.25">
      <c r="L595" s="6"/>
    </row>
    <row r="596" spans="12:12" x14ac:dyDescent="0.25">
      <c r="L596" s="6"/>
    </row>
    <row r="597" spans="12:12" x14ac:dyDescent="0.25">
      <c r="L597" s="6"/>
    </row>
    <row r="598" spans="12:12" x14ac:dyDescent="0.25">
      <c r="L598" s="6"/>
    </row>
    <row r="599" spans="12:12" x14ac:dyDescent="0.25">
      <c r="L599" s="6"/>
    </row>
    <row r="600" spans="12:12" x14ac:dyDescent="0.25">
      <c r="L600" s="6"/>
    </row>
    <row r="601" spans="12:12" x14ac:dyDescent="0.25">
      <c r="L601" s="6"/>
    </row>
    <row r="602" spans="12:12" x14ac:dyDescent="0.25">
      <c r="L602" s="6"/>
    </row>
    <row r="603" spans="12:12" x14ac:dyDescent="0.25">
      <c r="L603" s="6"/>
    </row>
    <row r="604" spans="12:12" x14ac:dyDescent="0.25">
      <c r="L604" s="6"/>
    </row>
    <row r="605" spans="12:12" x14ac:dyDescent="0.25">
      <c r="L605" s="6"/>
    </row>
    <row r="606" spans="12:12" x14ac:dyDescent="0.25">
      <c r="L606" s="6"/>
    </row>
    <row r="607" spans="12:12" x14ac:dyDescent="0.25">
      <c r="L607" s="6"/>
    </row>
    <row r="608" spans="12:12" x14ac:dyDescent="0.25">
      <c r="L608" s="6"/>
    </row>
    <row r="609" spans="12:12" x14ac:dyDescent="0.25">
      <c r="L609" s="6"/>
    </row>
    <row r="610" spans="12:12" x14ac:dyDescent="0.25">
      <c r="L610" s="6"/>
    </row>
    <row r="611" spans="12:12" x14ac:dyDescent="0.25">
      <c r="L611" s="6"/>
    </row>
    <row r="612" spans="12:12" x14ac:dyDescent="0.25">
      <c r="L612" s="6"/>
    </row>
    <row r="613" spans="12:12" x14ac:dyDescent="0.25">
      <c r="L613" s="6"/>
    </row>
    <row r="614" spans="12:12" x14ac:dyDescent="0.25">
      <c r="L614" s="6"/>
    </row>
    <row r="615" spans="12:12" x14ac:dyDescent="0.25">
      <c r="L615" s="6"/>
    </row>
    <row r="616" spans="12:12" x14ac:dyDescent="0.25">
      <c r="L616" s="6"/>
    </row>
    <row r="617" spans="12:12" x14ac:dyDescent="0.25">
      <c r="L617" s="6"/>
    </row>
    <row r="618" spans="12:12" x14ac:dyDescent="0.25">
      <c r="L618" s="6"/>
    </row>
    <row r="619" spans="12:12" x14ac:dyDescent="0.25">
      <c r="L619" s="6"/>
    </row>
    <row r="620" spans="12:12" x14ac:dyDescent="0.25">
      <c r="L620" s="6"/>
    </row>
    <row r="621" spans="12:12" x14ac:dyDescent="0.25">
      <c r="L621" s="6"/>
    </row>
    <row r="622" spans="12:12" x14ac:dyDescent="0.25">
      <c r="L622" s="6"/>
    </row>
    <row r="623" spans="12:12" x14ac:dyDescent="0.25">
      <c r="L623" s="6"/>
    </row>
    <row r="624" spans="12:12" x14ac:dyDescent="0.25">
      <c r="L624" s="6"/>
    </row>
    <row r="625" spans="12:12" x14ac:dyDescent="0.25">
      <c r="L625" s="6"/>
    </row>
    <row r="626" spans="12:12" x14ac:dyDescent="0.25">
      <c r="L626" s="6"/>
    </row>
    <row r="627" spans="12:12" x14ac:dyDescent="0.25">
      <c r="L627" s="6"/>
    </row>
    <row r="628" spans="12:12" x14ac:dyDescent="0.25">
      <c r="L628" s="6"/>
    </row>
    <row r="629" spans="12:12" x14ac:dyDescent="0.25">
      <c r="L629" s="6"/>
    </row>
    <row r="630" spans="12:12" x14ac:dyDescent="0.25">
      <c r="L630" s="6"/>
    </row>
    <row r="631" spans="12:12" x14ac:dyDescent="0.25">
      <c r="L631" s="6"/>
    </row>
    <row r="632" spans="12:12" x14ac:dyDescent="0.25">
      <c r="L632" s="6"/>
    </row>
    <row r="633" spans="12:12" x14ac:dyDescent="0.25">
      <c r="L633" s="6"/>
    </row>
    <row r="634" spans="12:12" x14ac:dyDescent="0.25">
      <c r="L634" s="6"/>
    </row>
    <row r="635" spans="12:12" x14ac:dyDescent="0.25">
      <c r="L635" s="6"/>
    </row>
    <row r="636" spans="12:12" x14ac:dyDescent="0.25">
      <c r="L636" s="6"/>
    </row>
    <row r="637" spans="12:12" x14ac:dyDescent="0.25">
      <c r="L637" s="6"/>
    </row>
    <row r="638" spans="12:12" x14ac:dyDescent="0.25">
      <c r="L638" s="6"/>
    </row>
    <row r="639" spans="12:12" x14ac:dyDescent="0.25">
      <c r="L639" s="6"/>
    </row>
    <row r="640" spans="12:12" x14ac:dyDescent="0.25">
      <c r="L640" s="6"/>
    </row>
    <row r="641" spans="12:12" x14ac:dyDescent="0.25">
      <c r="L641" s="6"/>
    </row>
    <row r="642" spans="12:12" x14ac:dyDescent="0.25">
      <c r="L642" s="6"/>
    </row>
    <row r="643" spans="12:12" x14ac:dyDescent="0.25">
      <c r="L643" s="6"/>
    </row>
    <row r="644" spans="12:12" x14ac:dyDescent="0.25">
      <c r="L644" s="6"/>
    </row>
    <row r="645" spans="12:12" x14ac:dyDescent="0.25">
      <c r="L645" s="6"/>
    </row>
    <row r="646" spans="12:12" x14ac:dyDescent="0.25">
      <c r="L646" s="6"/>
    </row>
    <row r="647" spans="12:12" x14ac:dyDescent="0.25">
      <c r="L647" s="6"/>
    </row>
    <row r="648" spans="12:12" x14ac:dyDescent="0.25">
      <c r="L648" s="6"/>
    </row>
    <row r="649" spans="12:12" x14ac:dyDescent="0.25">
      <c r="L649" s="6"/>
    </row>
    <row r="650" spans="12:12" x14ac:dyDescent="0.25">
      <c r="L650" s="6"/>
    </row>
    <row r="651" spans="12:12" x14ac:dyDescent="0.25">
      <c r="L651" s="6"/>
    </row>
    <row r="652" spans="12:12" x14ac:dyDescent="0.25">
      <c r="L652" s="6"/>
    </row>
    <row r="653" spans="12:12" x14ac:dyDescent="0.25">
      <c r="L653" s="6"/>
    </row>
    <row r="654" spans="12:12" x14ac:dyDescent="0.25">
      <c r="L654" s="6"/>
    </row>
    <row r="655" spans="12:12" x14ac:dyDescent="0.25">
      <c r="L655" s="6"/>
    </row>
    <row r="656" spans="12:12" x14ac:dyDescent="0.25">
      <c r="L656" s="6"/>
    </row>
    <row r="657" spans="12:12" x14ac:dyDescent="0.25">
      <c r="L657" s="6"/>
    </row>
    <row r="658" spans="12:12" x14ac:dyDescent="0.25">
      <c r="L658" s="6"/>
    </row>
    <row r="659" spans="12:12" x14ac:dyDescent="0.25">
      <c r="L659" s="6"/>
    </row>
    <row r="660" spans="12:12" x14ac:dyDescent="0.25">
      <c r="L660" s="6"/>
    </row>
    <row r="661" spans="12:12" x14ac:dyDescent="0.25">
      <c r="L661" s="6"/>
    </row>
    <row r="662" spans="12:12" x14ac:dyDescent="0.25">
      <c r="L662" s="6"/>
    </row>
    <row r="663" spans="12:12" x14ac:dyDescent="0.25">
      <c r="L663" s="6"/>
    </row>
    <row r="664" spans="12:12" x14ac:dyDescent="0.25">
      <c r="L664" s="6"/>
    </row>
    <row r="665" spans="12:12" x14ac:dyDescent="0.25">
      <c r="L665" s="6"/>
    </row>
    <row r="666" spans="12:12" x14ac:dyDescent="0.25">
      <c r="L666" s="6"/>
    </row>
    <row r="667" spans="12:12" x14ac:dyDescent="0.25">
      <c r="L667" s="6"/>
    </row>
    <row r="668" spans="12:12" x14ac:dyDescent="0.25">
      <c r="L668" s="6"/>
    </row>
    <row r="669" spans="12:12" x14ac:dyDescent="0.25">
      <c r="L669" s="6"/>
    </row>
    <row r="670" spans="12:12" x14ac:dyDescent="0.25">
      <c r="L670" s="6"/>
    </row>
    <row r="671" spans="12:12" x14ac:dyDescent="0.25">
      <c r="L671" s="6"/>
    </row>
    <row r="672" spans="12:12" x14ac:dyDescent="0.25">
      <c r="L672" s="6"/>
    </row>
    <row r="673" spans="12:12" x14ac:dyDescent="0.25">
      <c r="L673" s="6"/>
    </row>
    <row r="674" spans="12:12" x14ac:dyDescent="0.25">
      <c r="L674" s="6"/>
    </row>
    <row r="675" spans="12:12" x14ac:dyDescent="0.25">
      <c r="L675" s="6"/>
    </row>
    <row r="676" spans="12:12" x14ac:dyDescent="0.25">
      <c r="L676" s="6"/>
    </row>
    <row r="677" spans="12:12" x14ac:dyDescent="0.25">
      <c r="L677" s="6"/>
    </row>
    <row r="678" spans="12:12" x14ac:dyDescent="0.25">
      <c r="L678" s="6"/>
    </row>
    <row r="679" spans="12:12" x14ac:dyDescent="0.25">
      <c r="L679" s="6"/>
    </row>
    <row r="680" spans="12:12" x14ac:dyDescent="0.25">
      <c r="L680" s="6"/>
    </row>
    <row r="681" spans="12:12" x14ac:dyDescent="0.25">
      <c r="L681" s="6"/>
    </row>
    <row r="682" spans="12:12" x14ac:dyDescent="0.25">
      <c r="L682" s="6"/>
    </row>
    <row r="683" spans="12:12" x14ac:dyDescent="0.25">
      <c r="L683" s="6"/>
    </row>
    <row r="684" spans="12:12" x14ac:dyDescent="0.25">
      <c r="L684" s="6"/>
    </row>
    <row r="685" spans="12:12" x14ac:dyDescent="0.25">
      <c r="L685" s="6"/>
    </row>
    <row r="686" spans="12:12" x14ac:dyDescent="0.25">
      <c r="L686" s="6"/>
    </row>
    <row r="687" spans="12:12" x14ac:dyDescent="0.25">
      <c r="L687" s="6"/>
    </row>
    <row r="688" spans="12:12" x14ac:dyDescent="0.25">
      <c r="L688" s="6"/>
    </row>
    <row r="689" spans="12:12" x14ac:dyDescent="0.25">
      <c r="L689" s="6"/>
    </row>
    <row r="690" spans="12:12" x14ac:dyDescent="0.25">
      <c r="L690" s="6"/>
    </row>
    <row r="691" spans="12:12" x14ac:dyDescent="0.25">
      <c r="L691" s="6"/>
    </row>
    <row r="692" spans="12:12" x14ac:dyDescent="0.25">
      <c r="L692" s="6"/>
    </row>
    <row r="693" spans="12:12" x14ac:dyDescent="0.25">
      <c r="L693" s="6"/>
    </row>
    <row r="694" spans="12:12" x14ac:dyDescent="0.25">
      <c r="L694" s="6"/>
    </row>
    <row r="695" spans="12:12" x14ac:dyDescent="0.25">
      <c r="L695" s="6"/>
    </row>
    <row r="696" spans="12:12" x14ac:dyDescent="0.25">
      <c r="L696" s="6"/>
    </row>
    <row r="697" spans="12:12" x14ac:dyDescent="0.25">
      <c r="L697" s="6"/>
    </row>
    <row r="698" spans="12:12" x14ac:dyDescent="0.25">
      <c r="L698" s="6"/>
    </row>
    <row r="699" spans="12:12" x14ac:dyDescent="0.25">
      <c r="L699" s="6"/>
    </row>
    <row r="700" spans="12:12" x14ac:dyDescent="0.25">
      <c r="L700" s="6"/>
    </row>
    <row r="701" spans="12:12" x14ac:dyDescent="0.25">
      <c r="L701" s="6"/>
    </row>
    <row r="702" spans="12:12" x14ac:dyDescent="0.25">
      <c r="L702" s="6"/>
    </row>
    <row r="703" spans="12:12" x14ac:dyDescent="0.25">
      <c r="L703" s="6"/>
    </row>
    <row r="704" spans="12:12" x14ac:dyDescent="0.25">
      <c r="L704" s="6"/>
    </row>
    <row r="705" spans="12:12" x14ac:dyDescent="0.25">
      <c r="L705" s="6"/>
    </row>
    <row r="706" spans="12:12" x14ac:dyDescent="0.25">
      <c r="L706" s="6"/>
    </row>
    <row r="707" spans="12:12" x14ac:dyDescent="0.25">
      <c r="L707" s="6"/>
    </row>
    <row r="708" spans="12:12" x14ac:dyDescent="0.25">
      <c r="L708" s="6"/>
    </row>
    <row r="709" spans="12:12" x14ac:dyDescent="0.25">
      <c r="L709" s="6"/>
    </row>
    <row r="710" spans="12:12" x14ac:dyDescent="0.25">
      <c r="L710" s="6"/>
    </row>
    <row r="711" spans="12:12" x14ac:dyDescent="0.25">
      <c r="L711" s="6"/>
    </row>
    <row r="712" spans="12:12" x14ac:dyDescent="0.25">
      <c r="L712" s="6"/>
    </row>
    <row r="713" spans="12:12" x14ac:dyDescent="0.25">
      <c r="L713" s="6"/>
    </row>
    <row r="714" spans="12:12" x14ac:dyDescent="0.25">
      <c r="L714" s="6"/>
    </row>
    <row r="715" spans="12:12" x14ac:dyDescent="0.25">
      <c r="L715" s="6"/>
    </row>
    <row r="716" spans="12:12" x14ac:dyDescent="0.25">
      <c r="L716" s="6"/>
    </row>
    <row r="717" spans="12:12" x14ac:dyDescent="0.25">
      <c r="L717" s="6"/>
    </row>
    <row r="718" spans="12:12" x14ac:dyDescent="0.25">
      <c r="L718" s="6"/>
    </row>
    <row r="719" spans="12:12" x14ac:dyDescent="0.25">
      <c r="L719" s="6"/>
    </row>
    <row r="720" spans="12:12" x14ac:dyDescent="0.25">
      <c r="L720" s="6"/>
    </row>
    <row r="721" spans="12:12" x14ac:dyDescent="0.25">
      <c r="L721" s="6"/>
    </row>
    <row r="722" spans="12:12" x14ac:dyDescent="0.25">
      <c r="L722" s="6"/>
    </row>
    <row r="723" spans="12:12" x14ac:dyDescent="0.25">
      <c r="L723" s="6"/>
    </row>
    <row r="724" spans="12:12" x14ac:dyDescent="0.25">
      <c r="L724" s="6"/>
    </row>
    <row r="725" spans="12:12" x14ac:dyDescent="0.25">
      <c r="L725" s="6"/>
    </row>
    <row r="726" spans="12:12" x14ac:dyDescent="0.25">
      <c r="L726" s="6"/>
    </row>
    <row r="727" spans="12:12" x14ac:dyDescent="0.25">
      <c r="L727" s="6"/>
    </row>
    <row r="728" spans="12:12" x14ac:dyDescent="0.25">
      <c r="L728" s="6"/>
    </row>
    <row r="729" spans="12:12" x14ac:dyDescent="0.25">
      <c r="L729" s="6"/>
    </row>
    <row r="730" spans="12:12" x14ac:dyDescent="0.25">
      <c r="L730" s="6"/>
    </row>
    <row r="731" spans="12:12" x14ac:dyDescent="0.25">
      <c r="L731" s="6"/>
    </row>
    <row r="732" spans="12:12" x14ac:dyDescent="0.25">
      <c r="L732" s="6"/>
    </row>
    <row r="733" spans="12:12" x14ac:dyDescent="0.25">
      <c r="L733" s="6"/>
    </row>
    <row r="734" spans="12:12" x14ac:dyDescent="0.25">
      <c r="L734" s="6"/>
    </row>
    <row r="735" spans="12:12" x14ac:dyDescent="0.25">
      <c r="L735" s="6"/>
    </row>
    <row r="736" spans="12:12" x14ac:dyDescent="0.25">
      <c r="L736" s="6"/>
    </row>
    <row r="737" spans="12:12" x14ac:dyDescent="0.25">
      <c r="L737" s="6"/>
    </row>
    <row r="738" spans="12:12" x14ac:dyDescent="0.25">
      <c r="L738" s="6"/>
    </row>
    <row r="739" spans="12:12" x14ac:dyDescent="0.25">
      <c r="L739" s="6"/>
    </row>
    <row r="740" spans="12:12" x14ac:dyDescent="0.25">
      <c r="L740" s="6"/>
    </row>
    <row r="741" spans="12:12" x14ac:dyDescent="0.25">
      <c r="L741" s="6"/>
    </row>
    <row r="742" spans="12:12" x14ac:dyDescent="0.25">
      <c r="L742" s="6"/>
    </row>
    <row r="743" spans="12:12" x14ac:dyDescent="0.25">
      <c r="L743" s="6"/>
    </row>
    <row r="744" spans="12:12" x14ac:dyDescent="0.25">
      <c r="L744" s="6"/>
    </row>
    <row r="745" spans="12:12" x14ac:dyDescent="0.25">
      <c r="L745" s="6"/>
    </row>
    <row r="746" spans="12:12" x14ac:dyDescent="0.25">
      <c r="L746" s="6"/>
    </row>
    <row r="747" spans="12:12" x14ac:dyDescent="0.25">
      <c r="L747" s="6"/>
    </row>
    <row r="748" spans="12:12" x14ac:dyDescent="0.25">
      <c r="L748" s="6"/>
    </row>
    <row r="749" spans="12:12" x14ac:dyDescent="0.25">
      <c r="L749" s="6"/>
    </row>
    <row r="750" spans="12:12" x14ac:dyDescent="0.25">
      <c r="L750" s="6"/>
    </row>
    <row r="751" spans="12:12" x14ac:dyDescent="0.25">
      <c r="L751" s="6"/>
    </row>
    <row r="752" spans="12:12" x14ac:dyDescent="0.25">
      <c r="L752" s="6"/>
    </row>
    <row r="753" spans="12:12" x14ac:dyDescent="0.25">
      <c r="L753" s="6"/>
    </row>
    <row r="754" spans="12:12" x14ac:dyDescent="0.25">
      <c r="L754" s="6"/>
    </row>
    <row r="755" spans="12:12" x14ac:dyDescent="0.25">
      <c r="L755" s="6"/>
    </row>
    <row r="756" spans="12:12" x14ac:dyDescent="0.25">
      <c r="L756" s="6"/>
    </row>
    <row r="757" spans="12:12" x14ac:dyDescent="0.25">
      <c r="L757" s="6"/>
    </row>
    <row r="758" spans="12:12" x14ac:dyDescent="0.25">
      <c r="L758" s="6"/>
    </row>
    <row r="759" spans="12:12" x14ac:dyDescent="0.25">
      <c r="L759" s="6"/>
    </row>
    <row r="760" spans="12:12" x14ac:dyDescent="0.25">
      <c r="L760" s="6"/>
    </row>
    <row r="761" spans="12:12" x14ac:dyDescent="0.25">
      <c r="L761" s="6"/>
    </row>
    <row r="762" spans="12:12" x14ac:dyDescent="0.25">
      <c r="L762" s="6"/>
    </row>
    <row r="763" spans="12:12" x14ac:dyDescent="0.25">
      <c r="L763" s="6"/>
    </row>
    <row r="764" spans="12:12" x14ac:dyDescent="0.25">
      <c r="L764" s="6"/>
    </row>
    <row r="765" spans="12:12" x14ac:dyDescent="0.25">
      <c r="L765" s="6"/>
    </row>
    <row r="766" spans="12:12" x14ac:dyDescent="0.25">
      <c r="L766" s="6"/>
    </row>
    <row r="767" spans="12:12" x14ac:dyDescent="0.25">
      <c r="L767" s="6"/>
    </row>
    <row r="768" spans="12:12" x14ac:dyDescent="0.25">
      <c r="L768" s="6"/>
    </row>
    <row r="769" spans="12:12" x14ac:dyDescent="0.25">
      <c r="L769" s="6"/>
    </row>
    <row r="770" spans="12:12" x14ac:dyDescent="0.25">
      <c r="L770" s="6"/>
    </row>
    <row r="771" spans="12:12" x14ac:dyDescent="0.25">
      <c r="L771" s="6"/>
    </row>
    <row r="772" spans="12:12" x14ac:dyDescent="0.25">
      <c r="L772" s="6"/>
    </row>
    <row r="773" spans="12:12" x14ac:dyDescent="0.25">
      <c r="L773" s="6"/>
    </row>
    <row r="774" spans="12:12" x14ac:dyDescent="0.25">
      <c r="L774" s="6"/>
    </row>
    <row r="775" spans="12:12" x14ac:dyDescent="0.25">
      <c r="L775" s="6"/>
    </row>
    <row r="776" spans="12:12" x14ac:dyDescent="0.25">
      <c r="L776" s="6"/>
    </row>
    <row r="777" spans="12:12" x14ac:dyDescent="0.25">
      <c r="L777" s="6"/>
    </row>
    <row r="778" spans="12:12" x14ac:dyDescent="0.25">
      <c r="L778" s="6"/>
    </row>
    <row r="779" spans="12:12" x14ac:dyDescent="0.25">
      <c r="L779" s="6"/>
    </row>
    <row r="780" spans="12:12" x14ac:dyDescent="0.25">
      <c r="L780" s="6"/>
    </row>
    <row r="781" spans="12:12" x14ac:dyDescent="0.25">
      <c r="L781" s="6"/>
    </row>
    <row r="782" spans="12:12" x14ac:dyDescent="0.25">
      <c r="L782" s="6"/>
    </row>
    <row r="783" spans="12:12" x14ac:dyDescent="0.25">
      <c r="L783" s="6"/>
    </row>
    <row r="784" spans="12:12" x14ac:dyDescent="0.25">
      <c r="L784" s="6"/>
    </row>
    <row r="785" spans="12:12" x14ac:dyDescent="0.25">
      <c r="L785" s="6"/>
    </row>
    <row r="786" spans="12:12" x14ac:dyDescent="0.25">
      <c r="L786" s="6"/>
    </row>
    <row r="787" spans="12:12" x14ac:dyDescent="0.25">
      <c r="L787" s="6"/>
    </row>
    <row r="788" spans="12:12" x14ac:dyDescent="0.25">
      <c r="L788" s="6"/>
    </row>
    <row r="789" spans="12:12" x14ac:dyDescent="0.25">
      <c r="L789" s="6"/>
    </row>
    <row r="790" spans="12:12" x14ac:dyDescent="0.25">
      <c r="L790" s="6"/>
    </row>
    <row r="791" spans="12:12" x14ac:dyDescent="0.25">
      <c r="L791" s="6"/>
    </row>
    <row r="792" spans="12:12" x14ac:dyDescent="0.25">
      <c r="L792" s="6"/>
    </row>
    <row r="793" spans="12:12" x14ac:dyDescent="0.25">
      <c r="L793" s="6"/>
    </row>
    <row r="794" spans="12:12" x14ac:dyDescent="0.25">
      <c r="L794" s="6"/>
    </row>
    <row r="795" spans="12:12" x14ac:dyDescent="0.25">
      <c r="L795" s="6"/>
    </row>
    <row r="796" spans="12:12" x14ac:dyDescent="0.25">
      <c r="L796" s="6"/>
    </row>
    <row r="797" spans="12:12" x14ac:dyDescent="0.25">
      <c r="L797" s="6"/>
    </row>
    <row r="798" spans="12:12" x14ac:dyDescent="0.25">
      <c r="L798" s="6"/>
    </row>
    <row r="799" spans="12:12" x14ac:dyDescent="0.25">
      <c r="L799" s="6"/>
    </row>
    <row r="800" spans="12:12" x14ac:dyDescent="0.25">
      <c r="L800" s="6"/>
    </row>
    <row r="801" spans="12:12" x14ac:dyDescent="0.25">
      <c r="L801" s="6"/>
    </row>
    <row r="802" spans="12:12" x14ac:dyDescent="0.25">
      <c r="L802" s="6"/>
    </row>
    <row r="803" spans="12:12" x14ac:dyDescent="0.25">
      <c r="L803" s="6"/>
    </row>
    <row r="804" spans="12:12" x14ac:dyDescent="0.25">
      <c r="L804" s="6"/>
    </row>
    <row r="805" spans="12:12" x14ac:dyDescent="0.25">
      <c r="L805" s="6"/>
    </row>
    <row r="806" spans="12:12" x14ac:dyDescent="0.25">
      <c r="L806" s="6"/>
    </row>
    <row r="807" spans="12:12" x14ac:dyDescent="0.25">
      <c r="L807" s="6"/>
    </row>
    <row r="808" spans="12:12" x14ac:dyDescent="0.25">
      <c r="L808" s="6"/>
    </row>
    <row r="809" spans="12:12" x14ac:dyDescent="0.25">
      <c r="L809" s="6"/>
    </row>
    <row r="810" spans="12:12" x14ac:dyDescent="0.25">
      <c r="L810" s="6"/>
    </row>
    <row r="811" spans="12:12" x14ac:dyDescent="0.25">
      <c r="L811" s="6"/>
    </row>
    <row r="812" spans="12:12" x14ac:dyDescent="0.25">
      <c r="L812" s="6"/>
    </row>
    <row r="813" spans="12:12" x14ac:dyDescent="0.25">
      <c r="L813" s="6"/>
    </row>
    <row r="814" spans="12:12" x14ac:dyDescent="0.25">
      <c r="L814" s="6"/>
    </row>
    <row r="815" spans="12:12" x14ac:dyDescent="0.25">
      <c r="L815" s="6"/>
    </row>
    <row r="816" spans="12:12" x14ac:dyDescent="0.25">
      <c r="L816" s="6"/>
    </row>
    <row r="817" spans="12:12" x14ac:dyDescent="0.25">
      <c r="L817" s="6"/>
    </row>
    <row r="818" spans="12:12" x14ac:dyDescent="0.25">
      <c r="L818" s="6"/>
    </row>
    <row r="819" spans="12:12" x14ac:dyDescent="0.25">
      <c r="L819" s="6"/>
    </row>
    <row r="820" spans="12:12" x14ac:dyDescent="0.25">
      <c r="L820" s="6"/>
    </row>
    <row r="821" spans="12:12" x14ac:dyDescent="0.25">
      <c r="L821" s="6"/>
    </row>
    <row r="822" spans="12:12" x14ac:dyDescent="0.25">
      <c r="L822" s="6"/>
    </row>
    <row r="823" spans="12:12" x14ac:dyDescent="0.25">
      <c r="L823" s="6"/>
    </row>
    <row r="824" spans="12:12" x14ac:dyDescent="0.25">
      <c r="L824" s="6"/>
    </row>
    <row r="825" spans="12:12" x14ac:dyDescent="0.25">
      <c r="L825" s="6"/>
    </row>
    <row r="826" spans="12:12" x14ac:dyDescent="0.25">
      <c r="L826" s="6"/>
    </row>
    <row r="827" spans="12:12" x14ac:dyDescent="0.25">
      <c r="L827" s="6"/>
    </row>
    <row r="828" spans="12:12" x14ac:dyDescent="0.25">
      <c r="L828" s="6"/>
    </row>
    <row r="829" spans="12:12" x14ac:dyDescent="0.25">
      <c r="L829" s="6"/>
    </row>
    <row r="830" spans="12:12" x14ac:dyDescent="0.25">
      <c r="L830" s="6"/>
    </row>
    <row r="831" spans="12:12" x14ac:dyDescent="0.25">
      <c r="L831" s="6"/>
    </row>
    <row r="832" spans="12:12" x14ac:dyDescent="0.25">
      <c r="L832" s="6"/>
    </row>
    <row r="833" spans="12:12" x14ac:dyDescent="0.25">
      <c r="L833" s="6"/>
    </row>
    <row r="834" spans="12:12" x14ac:dyDescent="0.25">
      <c r="L834" s="6"/>
    </row>
    <row r="835" spans="12:12" x14ac:dyDescent="0.25">
      <c r="L835" s="6"/>
    </row>
    <row r="836" spans="12:12" x14ac:dyDescent="0.25">
      <c r="L836" s="6"/>
    </row>
    <row r="837" spans="12:12" x14ac:dyDescent="0.25">
      <c r="L837" s="6"/>
    </row>
    <row r="838" spans="12:12" x14ac:dyDescent="0.25">
      <c r="L838" s="6"/>
    </row>
    <row r="839" spans="12:12" x14ac:dyDescent="0.25">
      <c r="L839" s="6"/>
    </row>
    <row r="840" spans="12:12" x14ac:dyDescent="0.25">
      <c r="L840" s="6"/>
    </row>
    <row r="841" spans="12:12" x14ac:dyDescent="0.25">
      <c r="L841" s="6"/>
    </row>
    <row r="842" spans="12:12" x14ac:dyDescent="0.25">
      <c r="L842" s="6"/>
    </row>
    <row r="843" spans="12:12" x14ac:dyDescent="0.25">
      <c r="L843" s="6"/>
    </row>
    <row r="844" spans="12:12" x14ac:dyDescent="0.25">
      <c r="L844" s="6"/>
    </row>
    <row r="845" spans="12:12" x14ac:dyDescent="0.25">
      <c r="L845" s="6"/>
    </row>
    <row r="846" spans="12:12" x14ac:dyDescent="0.25">
      <c r="L846" s="6"/>
    </row>
    <row r="847" spans="12:12" x14ac:dyDescent="0.25">
      <c r="L847" s="6"/>
    </row>
    <row r="848" spans="12:12" x14ac:dyDescent="0.25">
      <c r="L848" s="6"/>
    </row>
    <row r="849" spans="12:12" x14ac:dyDescent="0.25">
      <c r="L849" s="6"/>
    </row>
    <row r="850" spans="12:12" x14ac:dyDescent="0.25">
      <c r="L850" s="6"/>
    </row>
    <row r="851" spans="12:12" x14ac:dyDescent="0.25">
      <c r="L851" s="6"/>
    </row>
    <row r="852" spans="12:12" x14ac:dyDescent="0.25">
      <c r="L852" s="6"/>
    </row>
    <row r="853" spans="12:12" x14ac:dyDescent="0.25">
      <c r="L853" s="6"/>
    </row>
    <row r="854" spans="12:12" x14ac:dyDescent="0.25">
      <c r="L854" s="6"/>
    </row>
    <row r="855" spans="12:12" x14ac:dyDescent="0.25">
      <c r="L855" s="6"/>
    </row>
    <row r="856" spans="12:12" x14ac:dyDescent="0.25">
      <c r="L856" s="6"/>
    </row>
    <row r="857" spans="12:12" x14ac:dyDescent="0.25">
      <c r="L857" s="6"/>
    </row>
    <row r="858" spans="12:12" x14ac:dyDescent="0.25">
      <c r="L858" s="6"/>
    </row>
    <row r="859" spans="12:12" x14ac:dyDescent="0.25">
      <c r="L859" s="6"/>
    </row>
    <row r="860" spans="12:12" x14ac:dyDescent="0.25">
      <c r="L860" s="6"/>
    </row>
    <row r="861" spans="12:12" x14ac:dyDescent="0.25">
      <c r="L861" s="6"/>
    </row>
    <row r="862" spans="12:12" x14ac:dyDescent="0.25">
      <c r="L862" s="6"/>
    </row>
    <row r="863" spans="12:12" x14ac:dyDescent="0.25">
      <c r="L863" s="6"/>
    </row>
    <row r="864" spans="12:12" x14ac:dyDescent="0.25">
      <c r="L864" s="6"/>
    </row>
    <row r="865" spans="12:12" x14ac:dyDescent="0.25">
      <c r="L865" s="6"/>
    </row>
    <row r="866" spans="12:12" x14ac:dyDescent="0.25">
      <c r="L866" s="6"/>
    </row>
    <row r="867" spans="12:12" x14ac:dyDescent="0.25">
      <c r="L867" s="6"/>
    </row>
    <row r="868" spans="12:12" x14ac:dyDescent="0.25">
      <c r="L868" s="6"/>
    </row>
    <row r="869" spans="12:12" x14ac:dyDescent="0.25">
      <c r="L869" s="6"/>
    </row>
    <row r="870" spans="12:12" x14ac:dyDescent="0.25">
      <c r="L870" s="6"/>
    </row>
    <row r="871" spans="12:12" x14ac:dyDescent="0.25">
      <c r="L871" s="6"/>
    </row>
    <row r="872" spans="12:12" x14ac:dyDescent="0.25">
      <c r="L872" s="6"/>
    </row>
    <row r="873" spans="12:12" x14ac:dyDescent="0.25">
      <c r="L873" s="6"/>
    </row>
    <row r="874" spans="12:12" x14ac:dyDescent="0.25">
      <c r="L874" s="6"/>
    </row>
    <row r="875" spans="12:12" x14ac:dyDescent="0.25">
      <c r="L875" s="6"/>
    </row>
    <row r="876" spans="12:12" x14ac:dyDescent="0.25">
      <c r="L876" s="6"/>
    </row>
    <row r="877" spans="12:12" x14ac:dyDescent="0.25">
      <c r="L877" s="6"/>
    </row>
    <row r="878" spans="12:12" x14ac:dyDescent="0.25">
      <c r="L878" s="6"/>
    </row>
    <row r="879" spans="12:12" x14ac:dyDescent="0.25">
      <c r="L879" s="6"/>
    </row>
    <row r="880" spans="12:12" x14ac:dyDescent="0.25">
      <c r="L880" s="6"/>
    </row>
    <row r="881" spans="12:12" x14ac:dyDescent="0.25">
      <c r="L881" s="6"/>
    </row>
    <row r="882" spans="12:12" x14ac:dyDescent="0.25">
      <c r="L882" s="6"/>
    </row>
    <row r="883" spans="12:12" x14ac:dyDescent="0.25">
      <c r="L883" s="6"/>
    </row>
    <row r="884" spans="12:12" x14ac:dyDescent="0.25">
      <c r="L884" s="6"/>
    </row>
    <row r="885" spans="12:12" x14ac:dyDescent="0.25">
      <c r="L885" s="6"/>
    </row>
    <row r="886" spans="12:12" x14ac:dyDescent="0.25">
      <c r="L886" s="6"/>
    </row>
    <row r="887" spans="12:12" x14ac:dyDescent="0.25">
      <c r="L887" s="6"/>
    </row>
    <row r="888" spans="12:12" x14ac:dyDescent="0.25">
      <c r="L888" s="6"/>
    </row>
    <row r="889" spans="12:12" x14ac:dyDescent="0.25">
      <c r="L889" s="6"/>
    </row>
    <row r="890" spans="12:12" x14ac:dyDescent="0.25">
      <c r="L890" s="6"/>
    </row>
    <row r="891" spans="12:12" x14ac:dyDescent="0.25">
      <c r="L891" s="6"/>
    </row>
    <row r="892" spans="12:12" x14ac:dyDescent="0.25">
      <c r="L892" s="6"/>
    </row>
    <row r="893" spans="12:12" x14ac:dyDescent="0.25">
      <c r="L893" s="6"/>
    </row>
    <row r="894" spans="12:12" x14ac:dyDescent="0.25">
      <c r="L894" s="6"/>
    </row>
    <row r="895" spans="12:12" x14ac:dyDescent="0.25">
      <c r="L895" s="6"/>
    </row>
    <row r="896" spans="12:12" x14ac:dyDescent="0.25">
      <c r="L896" s="6"/>
    </row>
    <row r="897" spans="12:12" x14ac:dyDescent="0.25">
      <c r="L897" s="6"/>
    </row>
    <row r="898" spans="12:12" x14ac:dyDescent="0.25">
      <c r="L898" s="6"/>
    </row>
    <row r="899" spans="12:12" x14ac:dyDescent="0.25">
      <c r="L899" s="6"/>
    </row>
    <row r="900" spans="12:12" x14ac:dyDescent="0.25">
      <c r="L900" s="6"/>
    </row>
    <row r="901" spans="12:12" x14ac:dyDescent="0.25">
      <c r="L901" s="6"/>
    </row>
    <row r="902" spans="12:12" x14ac:dyDescent="0.25">
      <c r="L902" s="6"/>
    </row>
    <row r="903" spans="12:12" x14ac:dyDescent="0.25">
      <c r="L903" s="6"/>
    </row>
    <row r="904" spans="12:12" x14ac:dyDescent="0.25">
      <c r="L904" s="6"/>
    </row>
    <row r="905" spans="12:12" x14ac:dyDescent="0.25">
      <c r="L905" s="6"/>
    </row>
    <row r="906" spans="12:12" x14ac:dyDescent="0.25">
      <c r="L906" s="6"/>
    </row>
    <row r="907" spans="12:12" x14ac:dyDescent="0.25">
      <c r="L907" s="6"/>
    </row>
    <row r="908" spans="12:12" x14ac:dyDescent="0.25">
      <c r="L908" s="6"/>
    </row>
    <row r="909" spans="12:12" x14ac:dyDescent="0.25">
      <c r="L909" s="6"/>
    </row>
    <row r="910" spans="12:12" x14ac:dyDescent="0.25">
      <c r="L910" s="6"/>
    </row>
    <row r="911" spans="12:12" x14ac:dyDescent="0.25">
      <c r="L911" s="6"/>
    </row>
    <row r="912" spans="12:12" x14ac:dyDescent="0.25">
      <c r="L912" s="6"/>
    </row>
    <row r="913" spans="12:12" x14ac:dyDescent="0.25">
      <c r="L913" s="6"/>
    </row>
    <row r="914" spans="12:12" x14ac:dyDescent="0.25">
      <c r="L914" s="6"/>
    </row>
    <row r="915" spans="12:12" x14ac:dyDescent="0.25">
      <c r="L915" s="6"/>
    </row>
    <row r="916" spans="12:12" x14ac:dyDescent="0.25">
      <c r="L916" s="6"/>
    </row>
    <row r="917" spans="12:12" x14ac:dyDescent="0.25">
      <c r="L917" s="6"/>
    </row>
    <row r="918" spans="12:12" x14ac:dyDescent="0.25">
      <c r="L918" s="6"/>
    </row>
    <row r="919" spans="12:12" x14ac:dyDescent="0.25">
      <c r="L919" s="6"/>
    </row>
    <row r="920" spans="12:12" x14ac:dyDescent="0.25">
      <c r="L920" s="6"/>
    </row>
    <row r="921" spans="12:12" x14ac:dyDescent="0.25">
      <c r="L921" s="6"/>
    </row>
    <row r="922" spans="12:12" x14ac:dyDescent="0.25">
      <c r="L922" s="6"/>
    </row>
    <row r="923" spans="12:12" x14ac:dyDescent="0.25">
      <c r="L923" s="6"/>
    </row>
    <row r="924" spans="12:12" x14ac:dyDescent="0.25">
      <c r="L924" s="6"/>
    </row>
    <row r="925" spans="12:12" x14ac:dyDescent="0.25">
      <c r="L925" s="6"/>
    </row>
    <row r="926" spans="12:12" x14ac:dyDescent="0.25">
      <c r="L926" s="6"/>
    </row>
    <row r="927" spans="12:12" x14ac:dyDescent="0.25">
      <c r="L927" s="6"/>
    </row>
    <row r="928" spans="12:12" x14ac:dyDescent="0.25">
      <c r="L928" s="6"/>
    </row>
    <row r="929" spans="12:12" x14ac:dyDescent="0.25">
      <c r="L929" s="6"/>
    </row>
    <row r="930" spans="12:12" x14ac:dyDescent="0.25">
      <c r="L930" s="6"/>
    </row>
    <row r="931" spans="12:12" x14ac:dyDescent="0.25">
      <c r="L931" s="6"/>
    </row>
    <row r="932" spans="12:12" x14ac:dyDescent="0.25">
      <c r="L932" s="6"/>
    </row>
    <row r="933" spans="12:12" x14ac:dyDescent="0.25">
      <c r="L933" s="6"/>
    </row>
    <row r="934" spans="12:12" x14ac:dyDescent="0.25">
      <c r="L934" s="6"/>
    </row>
    <row r="935" spans="12:12" x14ac:dyDescent="0.25">
      <c r="L935" s="6"/>
    </row>
    <row r="936" spans="12:12" x14ac:dyDescent="0.25">
      <c r="L936" s="6"/>
    </row>
    <row r="937" spans="12:12" x14ac:dyDescent="0.25">
      <c r="L937" s="6"/>
    </row>
    <row r="938" spans="12:12" x14ac:dyDescent="0.25">
      <c r="L938" s="6"/>
    </row>
    <row r="939" spans="12:12" x14ac:dyDescent="0.25">
      <c r="L939" s="6"/>
    </row>
    <row r="940" spans="12:12" x14ac:dyDescent="0.25">
      <c r="L940" s="6"/>
    </row>
    <row r="941" spans="12:12" x14ac:dyDescent="0.25">
      <c r="L941" s="6"/>
    </row>
    <row r="942" spans="12:12" x14ac:dyDescent="0.25">
      <c r="L942" s="6"/>
    </row>
    <row r="943" spans="12:12" x14ac:dyDescent="0.25">
      <c r="L943" s="6"/>
    </row>
    <row r="944" spans="12:12" x14ac:dyDescent="0.25">
      <c r="L944" s="6"/>
    </row>
    <row r="945" spans="12:12" x14ac:dyDescent="0.25">
      <c r="L945" s="6"/>
    </row>
    <row r="946" spans="12:12" x14ac:dyDescent="0.25">
      <c r="L946" s="6"/>
    </row>
    <row r="947" spans="12:12" x14ac:dyDescent="0.25">
      <c r="L947" s="6"/>
    </row>
    <row r="948" spans="12:12" x14ac:dyDescent="0.25">
      <c r="L948" s="6"/>
    </row>
    <row r="949" spans="12:12" x14ac:dyDescent="0.25">
      <c r="L949" s="6"/>
    </row>
    <row r="950" spans="12:12" x14ac:dyDescent="0.25">
      <c r="L950" s="6"/>
    </row>
    <row r="951" spans="12:12" x14ac:dyDescent="0.25">
      <c r="L951" s="6"/>
    </row>
    <row r="952" spans="12:12" x14ac:dyDescent="0.25">
      <c r="L952" s="6"/>
    </row>
    <row r="953" spans="12:12" x14ac:dyDescent="0.25">
      <c r="L953" s="6"/>
    </row>
    <row r="954" spans="12:12" x14ac:dyDescent="0.25">
      <c r="L954" s="6"/>
    </row>
    <row r="955" spans="12:12" x14ac:dyDescent="0.25">
      <c r="L955" s="6"/>
    </row>
    <row r="956" spans="12:12" x14ac:dyDescent="0.25">
      <c r="L956" s="6"/>
    </row>
    <row r="957" spans="12:12" x14ac:dyDescent="0.25">
      <c r="L957" s="6"/>
    </row>
    <row r="958" spans="12:12" x14ac:dyDescent="0.25">
      <c r="L958" s="6"/>
    </row>
    <row r="959" spans="12:12" x14ac:dyDescent="0.25">
      <c r="L959" s="6"/>
    </row>
    <row r="960" spans="12:12" x14ac:dyDescent="0.25">
      <c r="L960" s="6"/>
    </row>
    <row r="961" spans="12:12" x14ac:dyDescent="0.25">
      <c r="L961" s="6"/>
    </row>
    <row r="962" spans="12:12" x14ac:dyDescent="0.25">
      <c r="L962" s="6"/>
    </row>
    <row r="963" spans="12:12" x14ac:dyDescent="0.25">
      <c r="L963" s="6"/>
    </row>
    <row r="964" spans="12:12" x14ac:dyDescent="0.25">
      <c r="L964" s="6"/>
    </row>
    <row r="965" spans="12:12" x14ac:dyDescent="0.25">
      <c r="L965" s="6"/>
    </row>
    <row r="966" spans="12:12" x14ac:dyDescent="0.25">
      <c r="L966" s="6"/>
    </row>
    <row r="967" spans="12:12" x14ac:dyDescent="0.25">
      <c r="L967" s="6"/>
    </row>
    <row r="968" spans="12:12" x14ac:dyDescent="0.25">
      <c r="L968" s="6"/>
    </row>
    <row r="969" spans="12:12" x14ac:dyDescent="0.25">
      <c r="L969" s="6"/>
    </row>
    <row r="970" spans="12:12" x14ac:dyDescent="0.25">
      <c r="L970" s="6"/>
    </row>
    <row r="971" spans="12:12" x14ac:dyDescent="0.25">
      <c r="L971" s="6"/>
    </row>
    <row r="972" spans="12:12" x14ac:dyDescent="0.25">
      <c r="L972" s="6"/>
    </row>
    <row r="973" spans="12:12" x14ac:dyDescent="0.25">
      <c r="L973" s="6"/>
    </row>
    <row r="974" spans="12:12" x14ac:dyDescent="0.25">
      <c r="L974" s="6"/>
    </row>
    <row r="975" spans="12:12" x14ac:dyDescent="0.25">
      <c r="L975" s="6"/>
    </row>
    <row r="976" spans="12:12" x14ac:dyDescent="0.25">
      <c r="L976" s="6"/>
    </row>
    <row r="977" spans="12:12" x14ac:dyDescent="0.25">
      <c r="L977" s="6"/>
    </row>
    <row r="978" spans="12:12" x14ac:dyDescent="0.25">
      <c r="L978" s="6"/>
    </row>
    <row r="979" spans="12:12" x14ac:dyDescent="0.25">
      <c r="L979" s="6"/>
    </row>
    <row r="980" spans="12:12" x14ac:dyDescent="0.25">
      <c r="L980" s="6"/>
    </row>
    <row r="981" spans="12:12" x14ac:dyDescent="0.25">
      <c r="L981" s="6"/>
    </row>
    <row r="982" spans="12:12" x14ac:dyDescent="0.25">
      <c r="L982" s="6"/>
    </row>
    <row r="983" spans="12:12" x14ac:dyDescent="0.25">
      <c r="L983" s="6"/>
    </row>
    <row r="984" spans="12:12" x14ac:dyDescent="0.25">
      <c r="L984" s="6"/>
    </row>
    <row r="985" spans="12:12" x14ac:dyDescent="0.25">
      <c r="L985" s="6"/>
    </row>
    <row r="986" spans="12:12" x14ac:dyDescent="0.25">
      <c r="L986" s="6"/>
    </row>
    <row r="987" spans="12:12" x14ac:dyDescent="0.25">
      <c r="L987" s="6"/>
    </row>
    <row r="988" spans="12:12" x14ac:dyDescent="0.25">
      <c r="L988" s="6"/>
    </row>
    <row r="989" spans="12:12" x14ac:dyDescent="0.25">
      <c r="L989" s="6"/>
    </row>
    <row r="990" spans="12:12" x14ac:dyDescent="0.25">
      <c r="L990" s="6"/>
    </row>
    <row r="991" spans="12:12" x14ac:dyDescent="0.25">
      <c r="L991" s="6"/>
    </row>
    <row r="992" spans="12:12" x14ac:dyDescent="0.25">
      <c r="L992" s="6"/>
    </row>
    <row r="993" spans="12:12" x14ac:dyDescent="0.25">
      <c r="L993" s="6"/>
    </row>
    <row r="994" spans="12:12" x14ac:dyDescent="0.25">
      <c r="L994" s="6"/>
    </row>
    <row r="995" spans="12:12" x14ac:dyDescent="0.25">
      <c r="L995" s="6"/>
    </row>
    <row r="996" spans="12:12" x14ac:dyDescent="0.25">
      <c r="L996" s="6"/>
    </row>
    <row r="997" spans="12:12" x14ac:dyDescent="0.25">
      <c r="L997" s="6"/>
    </row>
    <row r="998" spans="12:12" x14ac:dyDescent="0.25">
      <c r="L998" s="6"/>
    </row>
    <row r="999" spans="12:12" x14ac:dyDescent="0.25">
      <c r="L999" s="6"/>
    </row>
    <row r="1000" spans="12:12" x14ac:dyDescent="0.25">
      <c r="L1000" s="6"/>
    </row>
    <row r="1001" spans="12:12" x14ac:dyDescent="0.25">
      <c r="L1001" s="6"/>
    </row>
    <row r="1002" spans="12:12" x14ac:dyDescent="0.25">
      <c r="L1002" s="6"/>
    </row>
    <row r="1003" spans="12:12" x14ac:dyDescent="0.25">
      <c r="L1003" s="6"/>
    </row>
    <row r="1004" spans="12:12" x14ac:dyDescent="0.25">
      <c r="L1004" s="6"/>
    </row>
    <row r="1005" spans="12:12" x14ac:dyDescent="0.25">
      <c r="L1005" s="6"/>
    </row>
    <row r="1006" spans="12:12" x14ac:dyDescent="0.25">
      <c r="L1006" s="6"/>
    </row>
    <row r="1007" spans="12:12" x14ac:dyDescent="0.25">
      <c r="L1007" s="6"/>
    </row>
    <row r="1008" spans="12:12" x14ac:dyDescent="0.25">
      <c r="L1008" s="6"/>
    </row>
    <row r="1009" spans="12:12" x14ac:dyDescent="0.25">
      <c r="L1009" s="6"/>
    </row>
    <row r="1010" spans="12:12" x14ac:dyDescent="0.25">
      <c r="L1010" s="6"/>
    </row>
    <row r="1011" spans="12:12" x14ac:dyDescent="0.25">
      <c r="L1011" s="6"/>
    </row>
    <row r="1012" spans="12:12" x14ac:dyDescent="0.25">
      <c r="L1012" s="6"/>
    </row>
    <row r="1013" spans="12:12" x14ac:dyDescent="0.25">
      <c r="L1013" s="6"/>
    </row>
    <row r="1014" spans="12:12" x14ac:dyDescent="0.25">
      <c r="L1014" s="6"/>
    </row>
    <row r="1015" spans="12:12" x14ac:dyDescent="0.25">
      <c r="L1015" s="6"/>
    </row>
    <row r="1016" spans="12:12" x14ac:dyDescent="0.25">
      <c r="L1016" s="6"/>
    </row>
    <row r="1017" spans="12:12" x14ac:dyDescent="0.25">
      <c r="L1017" s="6"/>
    </row>
    <row r="1018" spans="12:12" x14ac:dyDescent="0.25">
      <c r="L1018" s="6"/>
    </row>
    <row r="1019" spans="12:12" x14ac:dyDescent="0.25">
      <c r="L1019" s="6"/>
    </row>
    <row r="1020" spans="12:12" x14ac:dyDescent="0.25">
      <c r="L1020" s="6"/>
    </row>
    <row r="1021" spans="12:12" x14ac:dyDescent="0.25">
      <c r="L1021" s="6"/>
    </row>
    <row r="1022" spans="12:12" x14ac:dyDescent="0.25">
      <c r="L1022" s="6"/>
    </row>
    <row r="1023" spans="12:12" x14ac:dyDescent="0.25">
      <c r="L1023" s="6"/>
    </row>
    <row r="1024" spans="12:12" x14ac:dyDescent="0.25">
      <c r="L1024" s="6"/>
    </row>
    <row r="1025" spans="12:12" x14ac:dyDescent="0.25">
      <c r="L1025" s="6"/>
    </row>
    <row r="1026" spans="12:12" x14ac:dyDescent="0.25">
      <c r="L1026" s="6"/>
    </row>
    <row r="1027" spans="12:12" x14ac:dyDescent="0.25">
      <c r="L1027" s="6"/>
    </row>
    <row r="1028" spans="12:12" x14ac:dyDescent="0.25">
      <c r="L1028" s="6"/>
    </row>
    <row r="1029" spans="12:12" x14ac:dyDescent="0.25">
      <c r="L1029" s="6"/>
    </row>
    <row r="1030" spans="12:12" x14ac:dyDescent="0.25">
      <c r="L1030" s="6"/>
    </row>
    <row r="1031" spans="12:12" x14ac:dyDescent="0.25">
      <c r="L1031" s="6"/>
    </row>
    <row r="1032" spans="12:12" x14ac:dyDescent="0.25">
      <c r="L1032" s="6"/>
    </row>
    <row r="1033" spans="12:12" x14ac:dyDescent="0.25">
      <c r="L1033" s="6"/>
    </row>
    <row r="1034" spans="12:12" x14ac:dyDescent="0.25">
      <c r="L1034" s="6"/>
    </row>
    <row r="1035" spans="12:12" x14ac:dyDescent="0.25">
      <c r="L1035" s="6"/>
    </row>
    <row r="1036" spans="12:12" x14ac:dyDescent="0.25">
      <c r="L1036" s="6"/>
    </row>
    <row r="1037" spans="12:12" x14ac:dyDescent="0.25">
      <c r="L1037" s="6"/>
    </row>
    <row r="1038" spans="12:12" x14ac:dyDescent="0.25">
      <c r="L1038" s="6"/>
    </row>
    <row r="1039" spans="12:12" x14ac:dyDescent="0.25">
      <c r="L1039" s="6"/>
    </row>
    <row r="1040" spans="12:12" x14ac:dyDescent="0.25">
      <c r="L1040" s="6"/>
    </row>
    <row r="1041" spans="12:12" x14ac:dyDescent="0.25">
      <c r="L1041" s="6"/>
    </row>
    <row r="1042" spans="12:12" x14ac:dyDescent="0.25">
      <c r="L1042" s="6"/>
    </row>
    <row r="1043" spans="12:12" x14ac:dyDescent="0.25">
      <c r="L1043" s="6"/>
    </row>
    <row r="1044" spans="12:12" x14ac:dyDescent="0.25">
      <c r="L1044" s="6"/>
    </row>
    <row r="1045" spans="12:12" x14ac:dyDescent="0.25">
      <c r="L1045" s="6"/>
    </row>
    <row r="1046" spans="12:12" x14ac:dyDescent="0.25">
      <c r="L1046" s="6"/>
    </row>
    <row r="1047" spans="12:12" x14ac:dyDescent="0.25">
      <c r="L1047" s="6"/>
    </row>
    <row r="1048" spans="12:12" x14ac:dyDescent="0.25">
      <c r="L1048" s="6"/>
    </row>
    <row r="1049" spans="12:12" x14ac:dyDescent="0.25">
      <c r="L1049" s="6"/>
    </row>
    <row r="1050" spans="12:12" x14ac:dyDescent="0.25">
      <c r="L1050" s="6"/>
    </row>
    <row r="1051" spans="12:12" x14ac:dyDescent="0.25">
      <c r="L1051" s="6"/>
    </row>
    <row r="1052" spans="12:12" x14ac:dyDescent="0.25">
      <c r="L1052" s="6"/>
    </row>
    <row r="1053" spans="12:12" x14ac:dyDescent="0.25">
      <c r="L1053" s="6"/>
    </row>
    <row r="1054" spans="12:12" x14ac:dyDescent="0.25">
      <c r="L1054" s="6"/>
    </row>
    <row r="1055" spans="12:12" x14ac:dyDescent="0.25">
      <c r="L1055" s="6"/>
    </row>
    <row r="1056" spans="12:12" x14ac:dyDescent="0.25">
      <c r="L1056" s="6"/>
    </row>
    <row r="1057" spans="12:12" x14ac:dyDescent="0.25">
      <c r="L1057" s="6"/>
    </row>
    <row r="1058" spans="12:12" x14ac:dyDescent="0.25">
      <c r="L1058" s="6"/>
    </row>
    <row r="1059" spans="12:12" x14ac:dyDescent="0.25">
      <c r="L1059" s="6"/>
    </row>
    <row r="1060" spans="12:12" x14ac:dyDescent="0.25">
      <c r="L1060" s="6"/>
    </row>
    <row r="1061" spans="12:12" x14ac:dyDescent="0.25">
      <c r="L1061" s="6"/>
    </row>
    <row r="1062" spans="12:12" x14ac:dyDescent="0.25">
      <c r="L1062" s="6"/>
    </row>
    <row r="1063" spans="12:12" x14ac:dyDescent="0.25">
      <c r="L1063" s="6"/>
    </row>
    <row r="1064" spans="12:12" x14ac:dyDescent="0.25">
      <c r="L1064" s="6"/>
    </row>
    <row r="1065" spans="12:12" x14ac:dyDescent="0.25">
      <c r="L1065" s="6"/>
    </row>
    <row r="1066" spans="12:12" x14ac:dyDescent="0.25">
      <c r="L1066" s="6"/>
    </row>
    <row r="1067" spans="12:12" x14ac:dyDescent="0.25">
      <c r="L1067" s="6"/>
    </row>
    <row r="1068" spans="12:12" x14ac:dyDescent="0.25">
      <c r="L1068" s="6"/>
    </row>
    <row r="1069" spans="12:12" x14ac:dyDescent="0.25">
      <c r="L1069" s="6"/>
    </row>
    <row r="1070" spans="12:12" x14ac:dyDescent="0.25">
      <c r="L1070" s="6"/>
    </row>
    <row r="1071" spans="12:12" x14ac:dyDescent="0.25">
      <c r="L1071" s="6"/>
    </row>
    <row r="1072" spans="12:12" x14ac:dyDescent="0.25">
      <c r="L1072" s="6"/>
    </row>
    <row r="1073" spans="12:12" x14ac:dyDescent="0.25">
      <c r="L1073" s="6"/>
    </row>
    <row r="1074" spans="12:12" x14ac:dyDescent="0.25">
      <c r="L1074" s="6"/>
    </row>
    <row r="1075" spans="12:12" x14ac:dyDescent="0.25">
      <c r="L1075" s="6"/>
    </row>
    <row r="1076" spans="12:12" x14ac:dyDescent="0.25">
      <c r="L1076" s="6"/>
    </row>
    <row r="1077" spans="12:12" x14ac:dyDescent="0.25">
      <c r="L1077" s="6"/>
    </row>
    <row r="1078" spans="12:12" x14ac:dyDescent="0.25">
      <c r="L1078" s="6"/>
    </row>
    <row r="1079" spans="12:12" x14ac:dyDescent="0.25">
      <c r="L1079" s="6"/>
    </row>
    <row r="1080" spans="12:12" x14ac:dyDescent="0.25">
      <c r="L1080" s="6"/>
    </row>
    <row r="1081" spans="12:12" x14ac:dyDescent="0.25">
      <c r="L1081" s="6"/>
    </row>
    <row r="1082" spans="12:12" x14ac:dyDescent="0.25">
      <c r="L1082" s="6"/>
    </row>
    <row r="1083" spans="12:12" x14ac:dyDescent="0.25">
      <c r="L1083" s="6"/>
    </row>
    <row r="1084" spans="12:12" x14ac:dyDescent="0.25">
      <c r="L1084" s="6"/>
    </row>
    <row r="1085" spans="12:12" x14ac:dyDescent="0.25">
      <c r="L1085" s="6"/>
    </row>
    <row r="1086" spans="12:12" x14ac:dyDescent="0.25">
      <c r="L1086" s="6"/>
    </row>
    <row r="1087" spans="12:12" x14ac:dyDescent="0.25">
      <c r="L1087" s="6"/>
    </row>
    <row r="1088" spans="12:12" x14ac:dyDescent="0.25">
      <c r="L1088" s="6"/>
    </row>
    <row r="1089" spans="12:12" x14ac:dyDescent="0.25">
      <c r="L1089" s="6"/>
    </row>
    <row r="1090" spans="12:12" x14ac:dyDescent="0.25">
      <c r="L1090" s="6"/>
    </row>
    <row r="1091" spans="12:12" x14ac:dyDescent="0.25">
      <c r="L1091" s="6"/>
    </row>
    <row r="1092" spans="12:12" x14ac:dyDescent="0.25">
      <c r="L1092" s="6"/>
    </row>
    <row r="1093" spans="12:12" x14ac:dyDescent="0.25">
      <c r="L1093" s="6"/>
    </row>
    <row r="1094" spans="12:12" x14ac:dyDescent="0.25">
      <c r="L1094" s="6"/>
    </row>
    <row r="1095" spans="12:12" x14ac:dyDescent="0.25">
      <c r="L1095" s="6"/>
    </row>
    <row r="1096" spans="12:12" x14ac:dyDescent="0.25">
      <c r="L1096" s="6"/>
    </row>
    <row r="1097" spans="12:12" x14ac:dyDescent="0.25">
      <c r="L1097" s="6"/>
    </row>
    <row r="1098" spans="12:12" x14ac:dyDescent="0.25">
      <c r="L1098" s="6"/>
    </row>
    <row r="1099" spans="12:12" x14ac:dyDescent="0.25">
      <c r="L1099" s="6"/>
    </row>
    <row r="1100" spans="12:12" x14ac:dyDescent="0.25">
      <c r="L1100" s="6"/>
    </row>
    <row r="1101" spans="12:12" x14ac:dyDescent="0.25">
      <c r="L1101" s="6"/>
    </row>
    <row r="1102" spans="12:12" x14ac:dyDescent="0.25">
      <c r="L1102" s="6"/>
    </row>
    <row r="1103" spans="12:12" x14ac:dyDescent="0.25">
      <c r="L1103" s="6"/>
    </row>
    <row r="1104" spans="12:12" x14ac:dyDescent="0.25">
      <c r="L1104" s="6"/>
    </row>
    <row r="1105" spans="12:12" x14ac:dyDescent="0.25">
      <c r="L1105" s="6"/>
    </row>
    <row r="1106" spans="12:12" x14ac:dyDescent="0.25">
      <c r="L1106" s="6"/>
    </row>
    <row r="1107" spans="12:12" x14ac:dyDescent="0.25">
      <c r="L1107" s="6"/>
    </row>
    <row r="1108" spans="12:12" x14ac:dyDescent="0.25">
      <c r="L1108" s="6"/>
    </row>
    <row r="1109" spans="12:12" x14ac:dyDescent="0.25">
      <c r="L1109" s="6"/>
    </row>
    <row r="1110" spans="12:12" x14ac:dyDescent="0.25">
      <c r="L1110" s="6"/>
    </row>
    <row r="1111" spans="12:12" x14ac:dyDescent="0.25">
      <c r="L1111" s="6"/>
    </row>
    <row r="1112" spans="12:12" x14ac:dyDescent="0.25">
      <c r="L1112" s="6"/>
    </row>
    <row r="1113" spans="12:12" x14ac:dyDescent="0.25">
      <c r="L1113" s="6"/>
    </row>
    <row r="1114" spans="12:12" x14ac:dyDescent="0.25">
      <c r="L1114" s="6"/>
    </row>
    <row r="1115" spans="12:12" x14ac:dyDescent="0.25">
      <c r="L1115" s="6"/>
    </row>
    <row r="1116" spans="12:12" x14ac:dyDescent="0.25">
      <c r="L1116" s="6"/>
    </row>
    <row r="1117" spans="12:12" x14ac:dyDescent="0.25">
      <c r="L1117" s="6"/>
    </row>
    <row r="1118" spans="12:12" x14ac:dyDescent="0.25">
      <c r="L1118" s="6"/>
    </row>
    <row r="1119" spans="12:12" x14ac:dyDescent="0.25">
      <c r="L1119" s="6"/>
    </row>
    <row r="1120" spans="12:12" x14ac:dyDescent="0.25">
      <c r="L1120" s="6"/>
    </row>
    <row r="1121" spans="12:12" x14ac:dyDescent="0.25">
      <c r="L1121" s="6"/>
    </row>
    <row r="1122" spans="12:12" x14ac:dyDescent="0.25">
      <c r="L1122" s="6"/>
    </row>
    <row r="1123" spans="12:12" x14ac:dyDescent="0.25">
      <c r="L1123" s="6"/>
    </row>
    <row r="1124" spans="12:12" x14ac:dyDescent="0.25">
      <c r="L1124" s="6"/>
    </row>
    <row r="1125" spans="12:12" x14ac:dyDescent="0.25">
      <c r="L1125" s="6"/>
    </row>
    <row r="1126" spans="12:12" x14ac:dyDescent="0.25">
      <c r="L1126" s="6"/>
    </row>
    <row r="1127" spans="12:12" x14ac:dyDescent="0.25">
      <c r="L1127" s="6"/>
    </row>
    <row r="1128" spans="12:12" x14ac:dyDescent="0.25">
      <c r="L1128" s="6"/>
    </row>
    <row r="1129" spans="12:12" x14ac:dyDescent="0.25">
      <c r="L1129" s="6"/>
    </row>
    <row r="1130" spans="12:12" x14ac:dyDescent="0.25">
      <c r="L1130" s="6"/>
    </row>
    <row r="1131" spans="12:12" x14ac:dyDescent="0.25">
      <c r="L1131" s="6"/>
    </row>
    <row r="1132" spans="12:12" x14ac:dyDescent="0.25">
      <c r="L1132" s="6"/>
    </row>
    <row r="1133" spans="12:12" x14ac:dyDescent="0.25">
      <c r="L1133" s="6"/>
    </row>
    <row r="1134" spans="12:12" x14ac:dyDescent="0.25">
      <c r="L1134" s="6"/>
    </row>
    <row r="1135" spans="12:12" x14ac:dyDescent="0.25">
      <c r="L1135" s="6"/>
    </row>
    <row r="1136" spans="12:12" x14ac:dyDescent="0.25">
      <c r="L1136" s="6"/>
    </row>
    <row r="1137" spans="12:12" x14ac:dyDescent="0.25">
      <c r="L1137" s="6"/>
    </row>
    <row r="1138" spans="12:12" x14ac:dyDescent="0.25">
      <c r="L1138" s="6"/>
    </row>
    <row r="1139" spans="12:12" x14ac:dyDescent="0.25">
      <c r="L1139" s="6"/>
    </row>
    <row r="1140" spans="12:12" x14ac:dyDescent="0.25">
      <c r="L1140" s="6"/>
    </row>
    <row r="1141" spans="12:12" x14ac:dyDescent="0.25">
      <c r="L1141" s="6"/>
    </row>
    <row r="1142" spans="12:12" x14ac:dyDescent="0.25">
      <c r="L1142" s="6"/>
    </row>
    <row r="1143" spans="12:12" x14ac:dyDescent="0.25">
      <c r="L1143" s="6"/>
    </row>
    <row r="1144" spans="12:12" x14ac:dyDescent="0.25">
      <c r="L1144" s="6"/>
    </row>
    <row r="1145" spans="12:12" x14ac:dyDescent="0.25">
      <c r="L1145" s="6"/>
    </row>
    <row r="1146" spans="12:12" x14ac:dyDescent="0.25">
      <c r="L1146" s="6"/>
    </row>
    <row r="1147" spans="12:12" x14ac:dyDescent="0.25">
      <c r="L1147" s="6"/>
    </row>
    <row r="1148" spans="12:12" x14ac:dyDescent="0.25">
      <c r="L1148" s="6"/>
    </row>
    <row r="1149" spans="12:12" x14ac:dyDescent="0.25">
      <c r="L1149" s="6"/>
    </row>
    <row r="1150" spans="12:12" x14ac:dyDescent="0.25">
      <c r="L1150" s="6"/>
    </row>
    <row r="1151" spans="12:12" x14ac:dyDescent="0.25">
      <c r="L1151" s="6"/>
    </row>
    <row r="1152" spans="12:12" x14ac:dyDescent="0.25">
      <c r="L1152" s="6"/>
    </row>
    <row r="1153" spans="12:12" x14ac:dyDescent="0.25">
      <c r="L1153" s="6"/>
    </row>
    <row r="1154" spans="12:12" x14ac:dyDescent="0.25">
      <c r="L1154" s="6"/>
    </row>
    <row r="1155" spans="12:12" x14ac:dyDescent="0.25">
      <c r="L1155" s="6"/>
    </row>
    <row r="1156" spans="12:12" x14ac:dyDescent="0.25">
      <c r="L1156" s="6"/>
    </row>
    <row r="1157" spans="12:12" x14ac:dyDescent="0.25">
      <c r="L1157" s="6"/>
    </row>
    <row r="1158" spans="12:12" x14ac:dyDescent="0.25">
      <c r="L1158" s="6"/>
    </row>
    <row r="1159" spans="12:12" x14ac:dyDescent="0.25">
      <c r="L1159" s="6"/>
    </row>
    <row r="1160" spans="12:12" x14ac:dyDescent="0.25">
      <c r="L1160" s="6"/>
    </row>
    <row r="1161" spans="12:12" x14ac:dyDescent="0.25">
      <c r="L1161" s="6"/>
    </row>
    <row r="1162" spans="12:12" x14ac:dyDescent="0.25">
      <c r="L1162" s="6"/>
    </row>
    <row r="1163" spans="12:12" x14ac:dyDescent="0.25">
      <c r="L1163" s="6"/>
    </row>
    <row r="1164" spans="12:12" x14ac:dyDescent="0.25">
      <c r="L1164" s="6"/>
    </row>
    <row r="1165" spans="12:12" x14ac:dyDescent="0.25">
      <c r="L1165" s="6"/>
    </row>
    <row r="1166" spans="12:12" x14ac:dyDescent="0.25">
      <c r="L1166" s="6"/>
    </row>
    <row r="1167" spans="12:12" x14ac:dyDescent="0.25">
      <c r="L1167" s="6"/>
    </row>
    <row r="1168" spans="12:12" x14ac:dyDescent="0.25">
      <c r="L1168" s="6"/>
    </row>
    <row r="1169" spans="12:12" x14ac:dyDescent="0.25">
      <c r="L1169" s="6"/>
    </row>
    <row r="1170" spans="12:12" x14ac:dyDescent="0.25">
      <c r="L1170" s="6"/>
    </row>
    <row r="1171" spans="12:12" x14ac:dyDescent="0.25">
      <c r="L1171" s="6"/>
    </row>
    <row r="1172" spans="12:12" x14ac:dyDescent="0.25">
      <c r="L1172" s="6"/>
    </row>
    <row r="1173" spans="12:12" x14ac:dyDescent="0.25">
      <c r="L1173" s="6"/>
    </row>
    <row r="1174" spans="12:12" x14ac:dyDescent="0.25">
      <c r="L1174" s="6"/>
    </row>
    <row r="1175" spans="12:12" x14ac:dyDescent="0.25">
      <c r="L1175" s="6"/>
    </row>
    <row r="1176" spans="12:12" x14ac:dyDescent="0.25">
      <c r="L1176" s="6"/>
    </row>
    <row r="1177" spans="12:12" x14ac:dyDescent="0.25">
      <c r="L1177" s="6"/>
    </row>
    <row r="1178" spans="12:12" x14ac:dyDescent="0.25">
      <c r="L1178" s="6"/>
    </row>
    <row r="1179" spans="12:12" x14ac:dyDescent="0.25">
      <c r="L1179" s="6"/>
    </row>
    <row r="1180" spans="12:12" x14ac:dyDescent="0.25">
      <c r="L1180" s="6"/>
    </row>
    <row r="1181" spans="12:12" x14ac:dyDescent="0.25">
      <c r="L1181" s="6"/>
    </row>
    <row r="1182" spans="12:12" x14ac:dyDescent="0.25">
      <c r="L1182" s="6"/>
    </row>
    <row r="1183" spans="12:12" x14ac:dyDescent="0.25">
      <c r="L1183" s="6"/>
    </row>
    <row r="1184" spans="12:12" x14ac:dyDescent="0.25">
      <c r="L1184" s="6"/>
    </row>
    <row r="1185" spans="12:12" x14ac:dyDescent="0.25">
      <c r="L1185" s="6"/>
    </row>
    <row r="1186" spans="12:12" x14ac:dyDescent="0.25">
      <c r="L1186" s="6"/>
    </row>
    <row r="1187" spans="12:12" x14ac:dyDescent="0.25">
      <c r="L1187" s="6"/>
    </row>
    <row r="1188" spans="12:12" x14ac:dyDescent="0.25">
      <c r="L1188" s="6"/>
    </row>
    <row r="1189" spans="12:12" x14ac:dyDescent="0.25">
      <c r="L1189" s="6"/>
    </row>
    <row r="1190" spans="12:12" x14ac:dyDescent="0.25">
      <c r="L1190" s="6"/>
    </row>
    <row r="1191" spans="12:12" x14ac:dyDescent="0.25">
      <c r="L1191" s="6"/>
    </row>
    <row r="1192" spans="12:12" x14ac:dyDescent="0.25">
      <c r="L1192" s="6"/>
    </row>
    <row r="1193" spans="12:12" x14ac:dyDescent="0.25">
      <c r="L1193" s="6"/>
    </row>
    <row r="1194" spans="12:12" x14ac:dyDescent="0.25">
      <c r="L1194" s="6"/>
    </row>
    <row r="1195" spans="12:12" x14ac:dyDescent="0.25">
      <c r="L1195" s="6"/>
    </row>
    <row r="1196" spans="12:12" x14ac:dyDescent="0.25">
      <c r="L1196" s="6"/>
    </row>
    <row r="1197" spans="12:12" x14ac:dyDescent="0.25">
      <c r="L1197" s="6"/>
    </row>
    <row r="1198" spans="12:12" x14ac:dyDescent="0.25">
      <c r="L1198" s="6"/>
    </row>
    <row r="1199" spans="12:12" x14ac:dyDescent="0.25">
      <c r="L1199" s="6"/>
    </row>
    <row r="1200" spans="12:12" x14ac:dyDescent="0.25">
      <c r="L1200" s="6"/>
    </row>
    <row r="1201" spans="12:12" x14ac:dyDescent="0.25">
      <c r="L1201" s="6"/>
    </row>
    <row r="1202" spans="12:12" x14ac:dyDescent="0.25">
      <c r="L1202" s="6"/>
    </row>
    <row r="1203" spans="12:12" x14ac:dyDescent="0.25">
      <c r="L1203" s="6"/>
    </row>
    <row r="1204" spans="12:12" x14ac:dyDescent="0.25">
      <c r="L1204" s="6"/>
    </row>
    <row r="1205" spans="12:12" x14ac:dyDescent="0.25">
      <c r="L1205" s="6"/>
    </row>
    <row r="1206" spans="12:12" x14ac:dyDescent="0.25">
      <c r="L1206" s="6"/>
    </row>
    <row r="1207" spans="12:12" x14ac:dyDescent="0.25">
      <c r="L1207" s="6"/>
    </row>
    <row r="1208" spans="12:12" x14ac:dyDescent="0.25">
      <c r="L1208" s="6"/>
    </row>
    <row r="1209" spans="12:12" x14ac:dyDescent="0.25">
      <c r="L1209" s="6"/>
    </row>
    <row r="1210" spans="12:12" x14ac:dyDescent="0.25">
      <c r="L1210" s="6"/>
    </row>
    <row r="1211" spans="12:12" x14ac:dyDescent="0.25">
      <c r="L1211" s="6"/>
    </row>
    <row r="1212" spans="12:12" x14ac:dyDescent="0.25">
      <c r="L1212" s="6"/>
    </row>
    <row r="1213" spans="12:12" x14ac:dyDescent="0.25">
      <c r="L1213" s="6"/>
    </row>
    <row r="1214" spans="12:12" x14ac:dyDescent="0.25">
      <c r="L1214" s="6"/>
    </row>
    <row r="1215" spans="12:12" x14ac:dyDescent="0.25">
      <c r="L1215" s="6"/>
    </row>
    <row r="1216" spans="12:12" x14ac:dyDescent="0.25">
      <c r="L1216" s="6"/>
    </row>
    <row r="1217" spans="12:12" x14ac:dyDescent="0.25">
      <c r="L1217" s="6"/>
    </row>
    <row r="1218" spans="12:12" x14ac:dyDescent="0.25">
      <c r="L1218" s="6"/>
    </row>
    <row r="1219" spans="12:12" x14ac:dyDescent="0.25">
      <c r="L1219" s="6"/>
    </row>
    <row r="1220" spans="12:12" x14ac:dyDescent="0.25">
      <c r="L1220" s="6"/>
    </row>
    <row r="1221" spans="12:12" x14ac:dyDescent="0.25">
      <c r="L1221" s="6"/>
    </row>
    <row r="1222" spans="12:12" x14ac:dyDescent="0.25">
      <c r="L1222" s="6"/>
    </row>
    <row r="1223" spans="12:12" x14ac:dyDescent="0.25">
      <c r="L1223" s="6"/>
    </row>
    <row r="1224" spans="12:12" x14ac:dyDescent="0.25">
      <c r="L1224" s="6"/>
    </row>
    <row r="1225" spans="12:12" x14ac:dyDescent="0.25">
      <c r="L1225" s="6"/>
    </row>
    <row r="1226" spans="12:12" x14ac:dyDescent="0.25">
      <c r="L1226" s="6"/>
    </row>
    <row r="1227" spans="12:12" x14ac:dyDescent="0.25">
      <c r="L1227" s="6"/>
    </row>
    <row r="1228" spans="12:12" x14ac:dyDescent="0.25">
      <c r="L1228" s="6"/>
    </row>
    <row r="1229" spans="12:12" x14ac:dyDescent="0.25">
      <c r="L1229" s="6"/>
    </row>
    <row r="1230" spans="12:12" x14ac:dyDescent="0.25">
      <c r="L1230" s="6"/>
    </row>
    <row r="1231" spans="12:12" x14ac:dyDescent="0.25">
      <c r="L1231" s="6"/>
    </row>
    <row r="1232" spans="12:12" x14ac:dyDescent="0.25">
      <c r="L1232" s="6"/>
    </row>
    <row r="1233" spans="12:12" x14ac:dyDescent="0.25">
      <c r="L1233" s="6"/>
    </row>
    <row r="1234" spans="12:12" x14ac:dyDescent="0.25">
      <c r="L1234" s="6"/>
    </row>
    <row r="1235" spans="12:12" x14ac:dyDescent="0.25">
      <c r="L1235" s="6"/>
    </row>
    <row r="1236" spans="12:12" x14ac:dyDescent="0.25">
      <c r="L1236" s="6"/>
    </row>
    <row r="1237" spans="12:12" x14ac:dyDescent="0.25">
      <c r="L1237" s="6"/>
    </row>
    <row r="1238" spans="12:12" x14ac:dyDescent="0.25">
      <c r="L1238" s="6"/>
    </row>
    <row r="1239" spans="12:12" x14ac:dyDescent="0.25">
      <c r="L1239" s="6"/>
    </row>
    <row r="1240" spans="12:12" x14ac:dyDescent="0.25">
      <c r="L1240" s="6"/>
    </row>
    <row r="1241" spans="12:12" x14ac:dyDescent="0.25">
      <c r="L1241" s="6"/>
    </row>
    <row r="1242" spans="12:12" x14ac:dyDescent="0.25">
      <c r="L1242" s="6"/>
    </row>
    <row r="1243" spans="12:12" x14ac:dyDescent="0.25">
      <c r="L1243" s="6"/>
    </row>
    <row r="1244" spans="12:12" x14ac:dyDescent="0.25">
      <c r="L1244" s="6"/>
    </row>
    <row r="1245" spans="12:12" x14ac:dyDescent="0.25">
      <c r="L1245" s="6"/>
    </row>
    <row r="1246" spans="12:12" x14ac:dyDescent="0.25">
      <c r="L1246" s="6"/>
    </row>
    <row r="1247" spans="12:12" x14ac:dyDescent="0.25">
      <c r="L1247" s="6"/>
    </row>
    <row r="1248" spans="12:12" x14ac:dyDescent="0.25">
      <c r="L1248" s="6"/>
    </row>
    <row r="1249" spans="12:12" x14ac:dyDescent="0.25">
      <c r="L1249" s="6"/>
    </row>
    <row r="1250" spans="12:12" x14ac:dyDescent="0.25">
      <c r="L1250" s="6"/>
    </row>
    <row r="1251" spans="12:12" x14ac:dyDescent="0.25">
      <c r="L1251" s="6"/>
    </row>
    <row r="1252" spans="12:12" x14ac:dyDescent="0.25">
      <c r="L1252" s="6"/>
    </row>
    <row r="1253" spans="12:12" x14ac:dyDescent="0.25">
      <c r="L1253" s="6"/>
    </row>
    <row r="1254" spans="12:12" x14ac:dyDescent="0.25">
      <c r="L1254" s="6"/>
    </row>
    <row r="1255" spans="12:12" x14ac:dyDescent="0.25">
      <c r="L1255" s="6"/>
    </row>
    <row r="1256" spans="12:12" x14ac:dyDescent="0.25">
      <c r="L1256" s="6"/>
    </row>
    <row r="1257" spans="12:12" x14ac:dyDescent="0.25">
      <c r="L1257" s="6"/>
    </row>
    <row r="1258" spans="12:12" x14ac:dyDescent="0.25">
      <c r="L1258" s="6"/>
    </row>
    <row r="1259" spans="12:12" x14ac:dyDescent="0.25">
      <c r="L1259" s="6"/>
    </row>
    <row r="1260" spans="12:12" x14ac:dyDescent="0.25">
      <c r="L1260" s="6"/>
    </row>
    <row r="1261" spans="12:12" x14ac:dyDescent="0.25">
      <c r="L1261" s="6"/>
    </row>
    <row r="1262" spans="12:12" x14ac:dyDescent="0.25">
      <c r="L1262" s="6"/>
    </row>
    <row r="1263" spans="12:12" x14ac:dyDescent="0.25">
      <c r="L1263" s="6"/>
    </row>
    <row r="1264" spans="12:12" x14ac:dyDescent="0.25">
      <c r="L1264" s="6"/>
    </row>
    <row r="1265" spans="12:12" x14ac:dyDescent="0.25">
      <c r="L1265" s="6"/>
    </row>
    <row r="1266" spans="12:12" x14ac:dyDescent="0.25">
      <c r="L1266" s="6"/>
    </row>
    <row r="1267" spans="12:12" x14ac:dyDescent="0.25">
      <c r="L1267" s="6"/>
    </row>
    <row r="1268" spans="12:12" x14ac:dyDescent="0.25">
      <c r="L1268" s="6"/>
    </row>
    <row r="1269" spans="12:12" x14ac:dyDescent="0.25">
      <c r="L1269" s="6"/>
    </row>
    <row r="1270" spans="12:12" x14ac:dyDescent="0.25">
      <c r="L1270" s="6"/>
    </row>
    <row r="1271" spans="12:12" x14ac:dyDescent="0.25">
      <c r="L1271" s="6"/>
    </row>
    <row r="1272" spans="12:12" x14ac:dyDescent="0.25">
      <c r="L1272" s="6"/>
    </row>
    <row r="1273" spans="12:12" x14ac:dyDescent="0.25">
      <c r="L1273" s="6"/>
    </row>
    <row r="1274" spans="12:12" x14ac:dyDescent="0.25">
      <c r="L1274" s="6"/>
    </row>
    <row r="1275" spans="12:12" x14ac:dyDescent="0.25">
      <c r="L1275" s="6"/>
    </row>
    <row r="1276" spans="12:12" x14ac:dyDescent="0.25">
      <c r="L1276" s="6"/>
    </row>
    <row r="1277" spans="12:12" x14ac:dyDescent="0.25">
      <c r="L1277" s="6"/>
    </row>
    <row r="1278" spans="12:12" x14ac:dyDescent="0.25">
      <c r="L1278" s="6"/>
    </row>
    <row r="1279" spans="12:12" x14ac:dyDescent="0.25">
      <c r="L1279" s="6"/>
    </row>
    <row r="1280" spans="12:12" x14ac:dyDescent="0.25">
      <c r="L1280" s="6"/>
    </row>
    <row r="1281" spans="12:12" x14ac:dyDescent="0.25">
      <c r="L1281" s="6"/>
    </row>
    <row r="1282" spans="12:12" x14ac:dyDescent="0.25">
      <c r="L1282" s="6"/>
    </row>
    <row r="1283" spans="12:12" x14ac:dyDescent="0.25">
      <c r="L1283" s="6"/>
    </row>
    <row r="1284" spans="12:12" x14ac:dyDescent="0.25">
      <c r="L1284" s="6"/>
    </row>
    <row r="1285" spans="12:12" x14ac:dyDescent="0.25">
      <c r="L1285" s="6"/>
    </row>
    <row r="1286" spans="12:12" x14ac:dyDescent="0.25">
      <c r="L1286" s="6"/>
    </row>
    <row r="1287" spans="12:12" x14ac:dyDescent="0.25">
      <c r="L1287" s="6"/>
    </row>
    <row r="1288" spans="12:12" x14ac:dyDescent="0.25">
      <c r="L1288" s="6"/>
    </row>
    <row r="1289" spans="12:12" x14ac:dyDescent="0.25">
      <c r="L1289" s="6"/>
    </row>
    <row r="1290" spans="12:12" x14ac:dyDescent="0.25">
      <c r="L1290" s="6"/>
    </row>
    <row r="1291" spans="12:12" x14ac:dyDescent="0.25">
      <c r="L1291" s="6"/>
    </row>
    <row r="1292" spans="12:12" x14ac:dyDescent="0.25">
      <c r="L1292" s="6"/>
    </row>
    <row r="1293" spans="12:12" x14ac:dyDescent="0.25">
      <c r="L1293" s="6"/>
    </row>
    <row r="1294" spans="12:12" x14ac:dyDescent="0.25">
      <c r="L1294" s="6"/>
    </row>
    <row r="1295" spans="12:12" x14ac:dyDescent="0.25">
      <c r="L1295" s="6"/>
    </row>
    <row r="1296" spans="12:12" x14ac:dyDescent="0.25">
      <c r="L1296" s="6"/>
    </row>
    <row r="1297" spans="12:12" x14ac:dyDescent="0.25">
      <c r="L1297" s="6"/>
    </row>
    <row r="1298" spans="12:12" x14ac:dyDescent="0.25">
      <c r="L1298" s="6"/>
    </row>
    <row r="1299" spans="12:12" x14ac:dyDescent="0.25">
      <c r="L1299" s="6"/>
    </row>
    <row r="1300" spans="12:12" x14ac:dyDescent="0.25">
      <c r="L1300" s="6"/>
    </row>
    <row r="1301" spans="12:12" x14ac:dyDescent="0.25">
      <c r="L1301" s="6"/>
    </row>
    <row r="1302" spans="12:12" x14ac:dyDescent="0.25">
      <c r="L1302" s="6"/>
    </row>
    <row r="1303" spans="12:12" x14ac:dyDescent="0.25">
      <c r="L1303" s="6"/>
    </row>
    <row r="1304" spans="12:12" x14ac:dyDescent="0.25">
      <c r="L1304" s="6"/>
    </row>
    <row r="1305" spans="12:12" x14ac:dyDescent="0.25">
      <c r="L1305" s="6"/>
    </row>
    <row r="1306" spans="12:12" x14ac:dyDescent="0.25">
      <c r="L1306" s="6"/>
    </row>
    <row r="1307" spans="12:12" x14ac:dyDescent="0.25">
      <c r="L1307" s="6"/>
    </row>
    <row r="1308" spans="12:12" x14ac:dyDescent="0.25">
      <c r="L1308" s="6"/>
    </row>
    <row r="1309" spans="12:12" x14ac:dyDescent="0.25">
      <c r="L1309" s="6"/>
    </row>
    <row r="1310" spans="12:12" x14ac:dyDescent="0.25">
      <c r="L1310" s="6"/>
    </row>
    <row r="1311" spans="12:12" x14ac:dyDescent="0.25">
      <c r="L1311" s="6"/>
    </row>
    <row r="1312" spans="12:12" x14ac:dyDescent="0.25">
      <c r="L1312" s="6"/>
    </row>
    <row r="1313" spans="12:12" x14ac:dyDescent="0.25">
      <c r="L1313" s="6"/>
    </row>
    <row r="1314" spans="12:12" x14ac:dyDescent="0.25">
      <c r="L1314" s="6"/>
    </row>
    <row r="1315" spans="12:12" x14ac:dyDescent="0.25">
      <c r="L1315" s="6"/>
    </row>
    <row r="1316" spans="12:12" x14ac:dyDescent="0.25">
      <c r="L1316" s="6"/>
    </row>
    <row r="1317" spans="12:12" x14ac:dyDescent="0.25">
      <c r="L1317" s="6"/>
    </row>
    <row r="1318" spans="12:12" x14ac:dyDescent="0.25">
      <c r="L1318" s="6"/>
    </row>
    <row r="1319" spans="12:12" x14ac:dyDescent="0.25">
      <c r="L1319" s="6"/>
    </row>
    <row r="1320" spans="12:12" x14ac:dyDescent="0.25">
      <c r="L1320" s="6"/>
    </row>
    <row r="1321" spans="12:12" x14ac:dyDescent="0.25">
      <c r="L1321" s="6"/>
    </row>
    <row r="1322" spans="12:12" x14ac:dyDescent="0.25">
      <c r="L1322" s="6"/>
    </row>
    <row r="1323" spans="12:12" x14ac:dyDescent="0.25">
      <c r="L1323" s="6"/>
    </row>
    <row r="1324" spans="12:12" x14ac:dyDescent="0.25">
      <c r="L1324" s="6"/>
    </row>
    <row r="1325" spans="12:12" x14ac:dyDescent="0.25">
      <c r="L1325" s="6"/>
    </row>
    <row r="1326" spans="12:12" x14ac:dyDescent="0.25">
      <c r="L1326" s="6"/>
    </row>
    <row r="1327" spans="12:12" x14ac:dyDescent="0.25">
      <c r="L1327" s="6"/>
    </row>
    <row r="1328" spans="12:12" x14ac:dyDescent="0.25">
      <c r="L1328" s="6"/>
    </row>
    <row r="1329" spans="12:12" x14ac:dyDescent="0.25">
      <c r="L1329" s="6"/>
    </row>
    <row r="1330" spans="12:12" x14ac:dyDescent="0.25">
      <c r="L1330" s="6"/>
    </row>
    <row r="1331" spans="12:12" x14ac:dyDescent="0.25">
      <c r="L1331" s="6"/>
    </row>
    <row r="1332" spans="12:12" x14ac:dyDescent="0.25">
      <c r="L1332" s="6"/>
    </row>
    <row r="1333" spans="12:12" x14ac:dyDescent="0.25">
      <c r="L1333" s="6"/>
    </row>
    <row r="1334" spans="12:12" x14ac:dyDescent="0.25">
      <c r="L1334" s="6"/>
    </row>
    <row r="1335" spans="12:12" x14ac:dyDescent="0.25">
      <c r="L1335" s="6"/>
    </row>
    <row r="1336" spans="12:12" x14ac:dyDescent="0.25">
      <c r="L1336" s="6"/>
    </row>
    <row r="1337" spans="12:12" x14ac:dyDescent="0.25">
      <c r="L1337" s="6"/>
    </row>
    <row r="1338" spans="12:12" x14ac:dyDescent="0.25">
      <c r="L1338" s="6"/>
    </row>
    <row r="1339" spans="12:12" x14ac:dyDescent="0.25">
      <c r="L1339" s="6"/>
    </row>
    <row r="1340" spans="12:12" x14ac:dyDescent="0.25">
      <c r="L1340" s="6"/>
    </row>
    <row r="1341" spans="12:12" x14ac:dyDescent="0.25">
      <c r="L1341" s="6"/>
    </row>
    <row r="1342" spans="12:12" x14ac:dyDescent="0.25">
      <c r="L1342" s="6"/>
    </row>
    <row r="1343" spans="12:12" x14ac:dyDescent="0.25">
      <c r="L1343" s="6"/>
    </row>
    <row r="1344" spans="12:12" x14ac:dyDescent="0.25">
      <c r="L1344" s="6"/>
    </row>
    <row r="1345" spans="12:12" x14ac:dyDescent="0.25">
      <c r="L1345" s="6"/>
    </row>
    <row r="1346" spans="12:12" x14ac:dyDescent="0.25">
      <c r="L1346" s="6"/>
    </row>
    <row r="1347" spans="12:12" x14ac:dyDescent="0.25">
      <c r="L1347" s="6"/>
    </row>
    <row r="1348" spans="12:12" x14ac:dyDescent="0.25">
      <c r="L1348" s="6"/>
    </row>
    <row r="1349" spans="12:12" x14ac:dyDescent="0.25">
      <c r="L1349" s="6"/>
    </row>
    <row r="1350" spans="12:12" x14ac:dyDescent="0.25">
      <c r="L1350" s="6"/>
    </row>
    <row r="1351" spans="12:12" x14ac:dyDescent="0.25">
      <c r="L1351" s="6"/>
    </row>
    <row r="1352" spans="12:12" x14ac:dyDescent="0.25">
      <c r="L1352" s="6"/>
    </row>
    <row r="1353" spans="12:12" x14ac:dyDescent="0.25">
      <c r="L1353" s="6"/>
    </row>
    <row r="1354" spans="12:12" x14ac:dyDescent="0.25">
      <c r="L1354" s="6"/>
    </row>
    <row r="1355" spans="12:12" x14ac:dyDescent="0.25">
      <c r="L1355" s="6"/>
    </row>
    <row r="1356" spans="12:12" x14ac:dyDescent="0.25">
      <c r="L1356" s="6"/>
    </row>
    <row r="1357" spans="12:12" x14ac:dyDescent="0.25">
      <c r="L1357" s="6"/>
    </row>
    <row r="1358" spans="12:12" x14ac:dyDescent="0.25">
      <c r="L1358" s="6"/>
    </row>
    <row r="1359" spans="12:12" x14ac:dyDescent="0.25">
      <c r="L1359" s="6"/>
    </row>
    <row r="1360" spans="12:12" x14ac:dyDescent="0.25">
      <c r="L1360" s="6"/>
    </row>
    <row r="1361" spans="12:12" x14ac:dyDescent="0.25">
      <c r="L1361" s="6"/>
    </row>
    <row r="1362" spans="12:12" x14ac:dyDescent="0.25">
      <c r="L1362" s="6"/>
    </row>
    <row r="1363" spans="12:12" x14ac:dyDescent="0.25">
      <c r="L1363" s="6"/>
    </row>
    <row r="1364" spans="12:12" x14ac:dyDescent="0.25">
      <c r="L1364" s="6"/>
    </row>
    <row r="1365" spans="12:12" x14ac:dyDescent="0.25">
      <c r="L1365" s="6"/>
    </row>
    <row r="1366" spans="12:12" x14ac:dyDescent="0.25">
      <c r="L1366" s="6"/>
    </row>
    <row r="1367" spans="12:12" x14ac:dyDescent="0.25">
      <c r="L1367" s="6"/>
    </row>
    <row r="1368" spans="12:12" x14ac:dyDescent="0.25">
      <c r="L1368" s="6"/>
    </row>
    <row r="1369" spans="12:12" x14ac:dyDescent="0.25">
      <c r="L1369" s="6"/>
    </row>
    <row r="1370" spans="12:12" x14ac:dyDescent="0.25">
      <c r="L1370" s="6"/>
    </row>
    <row r="1371" spans="12:12" x14ac:dyDescent="0.25">
      <c r="L1371" s="6"/>
    </row>
    <row r="1372" spans="12:12" x14ac:dyDescent="0.25">
      <c r="L1372" s="6"/>
    </row>
    <row r="1373" spans="12:12" x14ac:dyDescent="0.25">
      <c r="L1373" s="6"/>
    </row>
    <row r="1374" spans="12:12" x14ac:dyDescent="0.25">
      <c r="L1374" s="6"/>
    </row>
    <row r="1375" spans="12:12" x14ac:dyDescent="0.25">
      <c r="L1375" s="6"/>
    </row>
    <row r="1376" spans="12:12" x14ac:dyDescent="0.25">
      <c r="L1376" s="6"/>
    </row>
    <row r="1377" spans="12:12" x14ac:dyDescent="0.25">
      <c r="L1377" s="6"/>
    </row>
    <row r="1378" spans="12:12" x14ac:dyDescent="0.25">
      <c r="L1378" s="6"/>
    </row>
    <row r="1379" spans="12:12" x14ac:dyDescent="0.25">
      <c r="L1379" s="6"/>
    </row>
    <row r="1380" spans="12:12" x14ac:dyDescent="0.25">
      <c r="L1380" s="6"/>
    </row>
    <row r="1381" spans="12:12" x14ac:dyDescent="0.25">
      <c r="L1381" s="6"/>
    </row>
    <row r="1382" spans="12:12" x14ac:dyDescent="0.25">
      <c r="L1382" s="6"/>
    </row>
    <row r="1383" spans="12:12" x14ac:dyDescent="0.25">
      <c r="L1383" s="6"/>
    </row>
    <row r="1384" spans="12:12" x14ac:dyDescent="0.25">
      <c r="L1384" s="6"/>
    </row>
    <row r="1385" spans="12:12" x14ac:dyDescent="0.25">
      <c r="L1385" s="6"/>
    </row>
    <row r="1386" spans="12:12" x14ac:dyDescent="0.25">
      <c r="L1386" s="6"/>
    </row>
    <row r="1387" spans="12:12" x14ac:dyDescent="0.25">
      <c r="L1387" s="6"/>
    </row>
    <row r="1388" spans="12:12" x14ac:dyDescent="0.25">
      <c r="L1388" s="6"/>
    </row>
    <row r="1389" spans="12:12" x14ac:dyDescent="0.25">
      <c r="L1389" s="6"/>
    </row>
    <row r="1390" spans="12:12" x14ac:dyDescent="0.25">
      <c r="L1390" s="6"/>
    </row>
    <row r="1391" spans="12:12" x14ac:dyDescent="0.25">
      <c r="L1391" s="6"/>
    </row>
    <row r="1392" spans="12:12" x14ac:dyDescent="0.25">
      <c r="L1392" s="6"/>
    </row>
    <row r="1393" spans="12:12" x14ac:dyDescent="0.25">
      <c r="L1393" s="6"/>
    </row>
    <row r="1394" spans="12:12" x14ac:dyDescent="0.25">
      <c r="L1394" s="6"/>
    </row>
    <row r="1395" spans="12:12" x14ac:dyDescent="0.25">
      <c r="L1395" s="6"/>
    </row>
    <row r="1396" spans="12:12" x14ac:dyDescent="0.25">
      <c r="L1396" s="6"/>
    </row>
    <row r="1397" spans="12:12" x14ac:dyDescent="0.25">
      <c r="L1397" s="6"/>
    </row>
    <row r="1398" spans="12:12" x14ac:dyDescent="0.25">
      <c r="L1398" s="6"/>
    </row>
    <row r="1399" spans="12:12" x14ac:dyDescent="0.25">
      <c r="L1399" s="6"/>
    </row>
    <row r="1400" spans="12:12" x14ac:dyDescent="0.25">
      <c r="L1400" s="6"/>
    </row>
    <row r="1401" spans="12:12" x14ac:dyDescent="0.25">
      <c r="L1401" s="6"/>
    </row>
    <row r="1402" spans="12:12" x14ac:dyDescent="0.25">
      <c r="L1402" s="6"/>
    </row>
    <row r="1403" spans="12:12" x14ac:dyDescent="0.25">
      <c r="L1403" s="6"/>
    </row>
    <row r="1404" spans="12:12" x14ac:dyDescent="0.25">
      <c r="L1404" s="6"/>
    </row>
    <row r="1405" spans="12:12" x14ac:dyDescent="0.25">
      <c r="L1405" s="6"/>
    </row>
    <row r="1406" spans="12:12" x14ac:dyDescent="0.25">
      <c r="L1406" s="6"/>
    </row>
    <row r="1407" spans="12:12" x14ac:dyDescent="0.25">
      <c r="L1407" s="6"/>
    </row>
    <row r="1408" spans="12:12" x14ac:dyDescent="0.25">
      <c r="L1408" s="6"/>
    </row>
    <row r="1409" spans="12:12" x14ac:dyDescent="0.25">
      <c r="L1409" s="6"/>
    </row>
    <row r="1410" spans="12:12" x14ac:dyDescent="0.25">
      <c r="L1410" s="6"/>
    </row>
    <row r="1411" spans="12:12" x14ac:dyDescent="0.25">
      <c r="L1411" s="6"/>
    </row>
    <row r="1412" spans="12:12" x14ac:dyDescent="0.25">
      <c r="L1412" s="6"/>
    </row>
    <row r="1413" spans="12:12" x14ac:dyDescent="0.25">
      <c r="L1413" s="6"/>
    </row>
    <row r="1414" spans="12:12" x14ac:dyDescent="0.25">
      <c r="L1414" s="6"/>
    </row>
    <row r="1415" spans="12:12" x14ac:dyDescent="0.25">
      <c r="L1415" s="6"/>
    </row>
    <row r="1416" spans="12:12" x14ac:dyDescent="0.25">
      <c r="L1416" s="6"/>
    </row>
    <row r="1417" spans="12:12" x14ac:dyDescent="0.25">
      <c r="L1417" s="6"/>
    </row>
    <row r="1418" spans="12:12" x14ac:dyDescent="0.25">
      <c r="L1418" s="6"/>
    </row>
    <row r="1419" spans="12:12" x14ac:dyDescent="0.25">
      <c r="L1419" s="6"/>
    </row>
    <row r="1420" spans="12:12" x14ac:dyDescent="0.25">
      <c r="L1420" s="6"/>
    </row>
    <row r="1421" spans="12:12" x14ac:dyDescent="0.25">
      <c r="L1421" s="6"/>
    </row>
    <row r="1422" spans="12:12" x14ac:dyDescent="0.25">
      <c r="L1422" s="6"/>
    </row>
    <row r="1423" spans="12:12" x14ac:dyDescent="0.25">
      <c r="L1423" s="6"/>
    </row>
    <row r="1424" spans="12:12" x14ac:dyDescent="0.25">
      <c r="L1424" s="6"/>
    </row>
    <row r="1425" spans="12:12" x14ac:dyDescent="0.25">
      <c r="L1425" s="6"/>
    </row>
    <row r="1426" spans="12:12" x14ac:dyDescent="0.25">
      <c r="L1426" s="6"/>
    </row>
    <row r="1427" spans="12:12" x14ac:dyDescent="0.25">
      <c r="L1427" s="6"/>
    </row>
    <row r="1428" spans="12:12" x14ac:dyDescent="0.25">
      <c r="L1428" s="6"/>
    </row>
    <row r="1429" spans="12:12" x14ac:dyDescent="0.25">
      <c r="L1429" s="6"/>
    </row>
    <row r="1430" spans="12:12" x14ac:dyDescent="0.25">
      <c r="L1430" s="6"/>
    </row>
    <row r="1431" spans="12:12" x14ac:dyDescent="0.25">
      <c r="L1431" s="6"/>
    </row>
    <row r="1432" spans="12:12" x14ac:dyDescent="0.25">
      <c r="L1432" s="6"/>
    </row>
    <row r="1433" spans="12:12" x14ac:dyDescent="0.25">
      <c r="L1433" s="6"/>
    </row>
    <row r="1434" spans="12:12" x14ac:dyDescent="0.25">
      <c r="L1434" s="6"/>
    </row>
    <row r="1435" spans="12:12" x14ac:dyDescent="0.25">
      <c r="L1435" s="6"/>
    </row>
    <row r="1436" spans="12:12" x14ac:dyDescent="0.25">
      <c r="L1436" s="6"/>
    </row>
    <row r="1437" spans="12:12" x14ac:dyDescent="0.25">
      <c r="L1437" s="6"/>
    </row>
    <row r="1438" spans="12:12" x14ac:dyDescent="0.25">
      <c r="L1438" s="6"/>
    </row>
    <row r="1439" spans="12:12" x14ac:dyDescent="0.25">
      <c r="L1439" s="6"/>
    </row>
    <row r="1440" spans="12:12" x14ac:dyDescent="0.25">
      <c r="L1440" s="6"/>
    </row>
    <row r="1441" spans="12:12" x14ac:dyDescent="0.25">
      <c r="L1441" s="6"/>
    </row>
    <row r="1442" spans="12:12" x14ac:dyDescent="0.25">
      <c r="L1442" s="6"/>
    </row>
    <row r="1443" spans="12:12" x14ac:dyDescent="0.25">
      <c r="L1443" s="6"/>
    </row>
    <row r="1444" spans="12:12" x14ac:dyDescent="0.25">
      <c r="L1444" s="6"/>
    </row>
    <row r="1445" spans="12:12" x14ac:dyDescent="0.25">
      <c r="L1445" s="6"/>
    </row>
    <row r="1446" spans="12:12" x14ac:dyDescent="0.25">
      <c r="L1446" s="6"/>
    </row>
    <row r="1447" spans="12:12" x14ac:dyDescent="0.25">
      <c r="L1447" s="6"/>
    </row>
    <row r="1448" spans="12:12" x14ac:dyDescent="0.25">
      <c r="L1448" s="6"/>
    </row>
    <row r="1449" spans="12:12" x14ac:dyDescent="0.25">
      <c r="L1449" s="6"/>
    </row>
    <row r="1450" spans="12:12" x14ac:dyDescent="0.25">
      <c r="L1450" s="6"/>
    </row>
    <row r="1451" spans="12:12" x14ac:dyDescent="0.25">
      <c r="L1451" s="6"/>
    </row>
    <row r="1452" spans="12:12" x14ac:dyDescent="0.25">
      <c r="L1452" s="6"/>
    </row>
    <row r="1453" spans="12:12" x14ac:dyDescent="0.25">
      <c r="L1453" s="6"/>
    </row>
    <row r="1454" spans="12:12" x14ac:dyDescent="0.25">
      <c r="L1454" s="6"/>
    </row>
    <row r="1455" spans="12:12" x14ac:dyDescent="0.25">
      <c r="L1455" s="6"/>
    </row>
    <row r="1456" spans="12:12" x14ac:dyDescent="0.25">
      <c r="L1456" s="6"/>
    </row>
    <row r="1457" spans="12:12" x14ac:dyDescent="0.25">
      <c r="L1457" s="6"/>
    </row>
    <row r="1458" spans="12:12" x14ac:dyDescent="0.25">
      <c r="L1458" s="6"/>
    </row>
    <row r="1459" spans="12:12" x14ac:dyDescent="0.25">
      <c r="L1459" s="6"/>
    </row>
    <row r="1460" spans="12:12" x14ac:dyDescent="0.25">
      <c r="L1460" s="6"/>
    </row>
    <row r="1461" spans="12:12" x14ac:dyDescent="0.25">
      <c r="L1461" s="6"/>
    </row>
    <row r="1462" spans="12:12" x14ac:dyDescent="0.25">
      <c r="L1462" s="6"/>
    </row>
    <row r="1463" spans="12:12" x14ac:dyDescent="0.25">
      <c r="L1463" s="6"/>
    </row>
    <row r="1464" spans="12:12" x14ac:dyDescent="0.25">
      <c r="L1464" s="6"/>
    </row>
    <row r="1465" spans="12:12" x14ac:dyDescent="0.25">
      <c r="L1465" s="6"/>
    </row>
    <row r="1466" spans="12:12" x14ac:dyDescent="0.25">
      <c r="L1466" s="6"/>
    </row>
    <row r="1467" spans="12:12" x14ac:dyDescent="0.25">
      <c r="L1467" s="6"/>
    </row>
    <row r="1468" spans="12:12" x14ac:dyDescent="0.25">
      <c r="L1468" s="6"/>
    </row>
    <row r="1469" spans="12:12" x14ac:dyDescent="0.25">
      <c r="L1469" s="6"/>
    </row>
    <row r="1470" spans="12:12" x14ac:dyDescent="0.25">
      <c r="L1470" s="6"/>
    </row>
    <row r="1471" spans="12:12" x14ac:dyDescent="0.25">
      <c r="L1471" s="6"/>
    </row>
    <row r="1472" spans="12:12" x14ac:dyDescent="0.25">
      <c r="L1472" s="6"/>
    </row>
    <row r="1473" spans="12:12" x14ac:dyDescent="0.25">
      <c r="L1473" s="6"/>
    </row>
    <row r="1474" spans="12:12" x14ac:dyDescent="0.25">
      <c r="L1474" s="6"/>
    </row>
    <row r="1475" spans="12:12" x14ac:dyDescent="0.25">
      <c r="L1475" s="6"/>
    </row>
    <row r="1476" spans="12:12" x14ac:dyDescent="0.25">
      <c r="L1476" s="6"/>
    </row>
    <row r="1477" spans="12:12" x14ac:dyDescent="0.25">
      <c r="L1477" s="6"/>
    </row>
    <row r="1478" spans="12:12" x14ac:dyDescent="0.25">
      <c r="L1478" s="6"/>
    </row>
    <row r="1479" spans="12:12" x14ac:dyDescent="0.25">
      <c r="L1479" s="6"/>
    </row>
    <row r="1480" spans="12:12" x14ac:dyDescent="0.25">
      <c r="L1480" s="6"/>
    </row>
    <row r="1481" spans="12:12" x14ac:dyDescent="0.25">
      <c r="L1481" s="6"/>
    </row>
    <row r="1482" spans="12:12" x14ac:dyDescent="0.25">
      <c r="L1482" s="6"/>
    </row>
    <row r="1483" spans="12:12" x14ac:dyDescent="0.25">
      <c r="L1483" s="6"/>
    </row>
    <row r="1484" spans="12:12" x14ac:dyDescent="0.25">
      <c r="L1484" s="6"/>
    </row>
    <row r="1485" spans="12:12" x14ac:dyDescent="0.25">
      <c r="L1485" s="6"/>
    </row>
    <row r="1486" spans="12:12" x14ac:dyDescent="0.25">
      <c r="L1486" s="6"/>
    </row>
    <row r="1487" spans="12:12" x14ac:dyDescent="0.25">
      <c r="L1487" s="6"/>
    </row>
    <row r="1488" spans="12:12" x14ac:dyDescent="0.25">
      <c r="L1488" s="6"/>
    </row>
    <row r="1489" spans="12:12" x14ac:dyDescent="0.25">
      <c r="L1489" s="6"/>
    </row>
    <row r="1490" spans="12:12" x14ac:dyDescent="0.25">
      <c r="L1490" s="6"/>
    </row>
    <row r="1491" spans="12:12" x14ac:dyDescent="0.25">
      <c r="L1491" s="6"/>
    </row>
    <row r="1492" spans="12:12" x14ac:dyDescent="0.25">
      <c r="L1492" s="6"/>
    </row>
    <row r="1493" spans="12:12" x14ac:dyDescent="0.25">
      <c r="L1493" s="6"/>
    </row>
    <row r="1494" spans="12:12" x14ac:dyDescent="0.25">
      <c r="L1494" s="6"/>
    </row>
    <row r="1495" spans="12:12" x14ac:dyDescent="0.25">
      <c r="L1495" s="6"/>
    </row>
    <row r="1496" spans="12:12" x14ac:dyDescent="0.25">
      <c r="L1496" s="6"/>
    </row>
    <row r="1497" spans="12:12" x14ac:dyDescent="0.25">
      <c r="L1497" s="6"/>
    </row>
    <row r="1498" spans="12:12" x14ac:dyDescent="0.25">
      <c r="L1498" s="6"/>
    </row>
    <row r="1499" spans="12:12" x14ac:dyDescent="0.25">
      <c r="L1499" s="6"/>
    </row>
    <row r="1500" spans="12:12" x14ac:dyDescent="0.25">
      <c r="L1500" s="6"/>
    </row>
    <row r="1501" spans="12:12" x14ac:dyDescent="0.25">
      <c r="L1501" s="6"/>
    </row>
    <row r="1502" spans="12:12" x14ac:dyDescent="0.25">
      <c r="L1502" s="6"/>
    </row>
    <row r="1503" spans="12:12" x14ac:dyDescent="0.25">
      <c r="L1503" s="6"/>
    </row>
    <row r="1504" spans="12:12" x14ac:dyDescent="0.25">
      <c r="L1504" s="6"/>
    </row>
    <row r="1505" spans="12:12" x14ac:dyDescent="0.25">
      <c r="L1505" s="6"/>
    </row>
    <row r="1506" spans="12:12" x14ac:dyDescent="0.25">
      <c r="L1506" s="6"/>
    </row>
    <row r="1507" spans="12:12" x14ac:dyDescent="0.25">
      <c r="L1507" s="6"/>
    </row>
    <row r="1508" spans="12:12" x14ac:dyDescent="0.25">
      <c r="L1508" s="6"/>
    </row>
    <row r="1509" spans="12:12" x14ac:dyDescent="0.25">
      <c r="L1509" s="6"/>
    </row>
    <row r="1510" spans="12:12" x14ac:dyDescent="0.25">
      <c r="L1510" s="6"/>
    </row>
    <row r="1511" spans="12:12" x14ac:dyDescent="0.25">
      <c r="L1511" s="6"/>
    </row>
    <row r="1512" spans="12:12" x14ac:dyDescent="0.25">
      <c r="L1512" s="6"/>
    </row>
    <row r="1513" spans="12:12" x14ac:dyDescent="0.25">
      <c r="L1513" s="6"/>
    </row>
    <row r="1514" spans="12:12" x14ac:dyDescent="0.25">
      <c r="L1514" s="6"/>
    </row>
    <row r="1515" spans="12:12" x14ac:dyDescent="0.25">
      <c r="L1515" s="6"/>
    </row>
    <row r="1516" spans="12:12" x14ac:dyDescent="0.25">
      <c r="L1516" s="6"/>
    </row>
    <row r="1517" spans="12:12" x14ac:dyDescent="0.25">
      <c r="L1517" s="6"/>
    </row>
    <row r="1518" spans="12:12" x14ac:dyDescent="0.25">
      <c r="L1518" s="6"/>
    </row>
    <row r="1519" spans="12:12" x14ac:dyDescent="0.25">
      <c r="L1519" s="6"/>
    </row>
    <row r="1520" spans="12:12" x14ac:dyDescent="0.25">
      <c r="L1520" s="6"/>
    </row>
    <row r="1521" spans="12:12" x14ac:dyDescent="0.25">
      <c r="L1521" s="6"/>
    </row>
    <row r="1522" spans="12:12" x14ac:dyDescent="0.25">
      <c r="L1522" s="6"/>
    </row>
    <row r="1523" spans="12:12" x14ac:dyDescent="0.25">
      <c r="L1523" s="6"/>
    </row>
    <row r="1524" spans="12:12" x14ac:dyDescent="0.25">
      <c r="L1524" s="6"/>
    </row>
    <row r="1525" spans="12:12" x14ac:dyDescent="0.25">
      <c r="L1525" s="6"/>
    </row>
    <row r="1526" spans="12:12" x14ac:dyDescent="0.25">
      <c r="L1526" s="6"/>
    </row>
    <row r="1527" spans="12:12" x14ac:dyDescent="0.25">
      <c r="L1527" s="6"/>
    </row>
    <row r="1528" spans="12:12" x14ac:dyDescent="0.25">
      <c r="L1528" s="6"/>
    </row>
    <row r="1529" spans="12:12" x14ac:dyDescent="0.25">
      <c r="L1529" s="6"/>
    </row>
    <row r="1530" spans="12:12" x14ac:dyDescent="0.25">
      <c r="L1530" s="6"/>
    </row>
    <row r="1531" spans="12:12" x14ac:dyDescent="0.25">
      <c r="L1531" s="6"/>
    </row>
    <row r="1532" spans="12:12" x14ac:dyDescent="0.25">
      <c r="L1532" s="6"/>
    </row>
    <row r="1533" spans="12:12" x14ac:dyDescent="0.25">
      <c r="L1533" s="6"/>
    </row>
    <row r="1534" spans="12:12" x14ac:dyDescent="0.25">
      <c r="L1534" s="6"/>
    </row>
    <row r="1535" spans="12:12" x14ac:dyDescent="0.25">
      <c r="L1535" s="6"/>
    </row>
    <row r="1536" spans="12:12" x14ac:dyDescent="0.25">
      <c r="L1536" s="6"/>
    </row>
    <row r="1537" spans="12:12" x14ac:dyDescent="0.25">
      <c r="L1537" s="6"/>
    </row>
    <row r="1538" spans="12:12" x14ac:dyDescent="0.25">
      <c r="L1538" s="6"/>
    </row>
    <row r="1539" spans="12:12" x14ac:dyDescent="0.25">
      <c r="L1539" s="6"/>
    </row>
    <row r="1540" spans="12:12" x14ac:dyDescent="0.25">
      <c r="L1540" s="6"/>
    </row>
    <row r="1541" spans="12:12" x14ac:dyDescent="0.25">
      <c r="L1541" s="6"/>
    </row>
    <row r="1542" spans="12:12" x14ac:dyDescent="0.25">
      <c r="L1542" s="6"/>
    </row>
    <row r="1543" spans="12:12" x14ac:dyDescent="0.25">
      <c r="L1543" s="6"/>
    </row>
    <row r="1544" spans="12:12" x14ac:dyDescent="0.25">
      <c r="L1544" s="6"/>
    </row>
    <row r="1545" spans="12:12" x14ac:dyDescent="0.25">
      <c r="L1545" s="6"/>
    </row>
    <row r="1546" spans="12:12" x14ac:dyDescent="0.25">
      <c r="L1546" s="6"/>
    </row>
    <row r="1547" spans="12:12" x14ac:dyDescent="0.25">
      <c r="L1547" s="6"/>
    </row>
    <row r="1548" spans="12:12" x14ac:dyDescent="0.25">
      <c r="L1548" s="6"/>
    </row>
    <row r="1549" spans="12:12" x14ac:dyDescent="0.25">
      <c r="L1549" s="6"/>
    </row>
    <row r="1550" spans="12:12" x14ac:dyDescent="0.25">
      <c r="L1550" s="6"/>
    </row>
    <row r="1551" spans="12:12" x14ac:dyDescent="0.25">
      <c r="L1551" s="6"/>
    </row>
    <row r="1552" spans="12:12" x14ac:dyDescent="0.25">
      <c r="L1552" s="6"/>
    </row>
    <row r="1553" spans="12:12" x14ac:dyDescent="0.25">
      <c r="L1553" s="6"/>
    </row>
    <row r="1554" spans="12:12" x14ac:dyDescent="0.25">
      <c r="L1554" s="6"/>
    </row>
    <row r="1555" spans="12:12" x14ac:dyDescent="0.25">
      <c r="L1555" s="6"/>
    </row>
    <row r="1556" spans="12:12" x14ac:dyDescent="0.25">
      <c r="L1556" s="6"/>
    </row>
    <row r="1557" spans="12:12" x14ac:dyDescent="0.25">
      <c r="L1557" s="6"/>
    </row>
    <row r="1558" spans="12:12" x14ac:dyDescent="0.25">
      <c r="L1558" s="6"/>
    </row>
    <row r="1559" spans="12:12" x14ac:dyDescent="0.25">
      <c r="L1559" s="6"/>
    </row>
    <row r="1560" spans="12:12" x14ac:dyDescent="0.25">
      <c r="L1560" s="6"/>
    </row>
    <row r="1561" spans="12:12" x14ac:dyDescent="0.25">
      <c r="L1561" s="6"/>
    </row>
    <row r="1562" spans="12:12" x14ac:dyDescent="0.25">
      <c r="L1562" s="6"/>
    </row>
    <row r="1563" spans="12:12" x14ac:dyDescent="0.25">
      <c r="L1563" s="6"/>
    </row>
    <row r="1564" spans="12:12" x14ac:dyDescent="0.25">
      <c r="L1564" s="6"/>
    </row>
    <row r="1565" spans="12:12" x14ac:dyDescent="0.25">
      <c r="L1565" s="6"/>
    </row>
    <row r="1566" spans="12:12" x14ac:dyDescent="0.25">
      <c r="L1566" s="6"/>
    </row>
    <row r="1567" spans="12:12" x14ac:dyDescent="0.25">
      <c r="L1567" s="6"/>
    </row>
    <row r="1568" spans="12:12" x14ac:dyDescent="0.25">
      <c r="L1568" s="6"/>
    </row>
    <row r="1569" spans="12:12" x14ac:dyDescent="0.25">
      <c r="L1569" s="6"/>
    </row>
    <row r="1570" spans="12:12" x14ac:dyDescent="0.25">
      <c r="L1570" s="6"/>
    </row>
    <row r="1571" spans="12:12" x14ac:dyDescent="0.25">
      <c r="L1571" s="6"/>
    </row>
    <row r="1572" spans="12:12" x14ac:dyDescent="0.25">
      <c r="L1572" s="6"/>
    </row>
    <row r="1573" spans="12:12" x14ac:dyDescent="0.25">
      <c r="L1573" s="6"/>
    </row>
    <row r="1574" spans="12:12" x14ac:dyDescent="0.25">
      <c r="L1574" s="6"/>
    </row>
    <row r="1575" spans="12:12" x14ac:dyDescent="0.25">
      <c r="L1575" s="6"/>
    </row>
    <row r="1576" spans="12:12" x14ac:dyDescent="0.25">
      <c r="L1576" s="6"/>
    </row>
    <row r="1577" spans="12:12" x14ac:dyDescent="0.25">
      <c r="L1577" s="6"/>
    </row>
    <row r="1578" spans="12:12" x14ac:dyDescent="0.25">
      <c r="L1578" s="6"/>
    </row>
    <row r="1579" spans="12:12" x14ac:dyDescent="0.25">
      <c r="L1579" s="6"/>
    </row>
    <row r="1580" spans="12:12" x14ac:dyDescent="0.25">
      <c r="L1580" s="6"/>
    </row>
    <row r="1581" spans="12:12" x14ac:dyDescent="0.25">
      <c r="L1581" s="6"/>
    </row>
    <row r="1582" spans="12:12" x14ac:dyDescent="0.25">
      <c r="L1582" s="6"/>
    </row>
    <row r="1583" spans="12:12" x14ac:dyDescent="0.25">
      <c r="L1583" s="6"/>
    </row>
    <row r="1584" spans="12:12" x14ac:dyDescent="0.25">
      <c r="L1584" s="6"/>
    </row>
    <row r="1585" spans="12:12" x14ac:dyDescent="0.25">
      <c r="L1585" s="6"/>
    </row>
    <row r="1586" spans="12:12" x14ac:dyDescent="0.25">
      <c r="L1586" s="6"/>
    </row>
    <row r="1587" spans="12:12" x14ac:dyDescent="0.25">
      <c r="L1587" s="6"/>
    </row>
    <row r="1588" spans="12:12" x14ac:dyDescent="0.25">
      <c r="L1588" s="6"/>
    </row>
    <row r="1589" spans="12:12" x14ac:dyDescent="0.25">
      <c r="L1589" s="6"/>
    </row>
    <row r="1590" spans="12:12" x14ac:dyDescent="0.25">
      <c r="L1590" s="6"/>
    </row>
    <row r="1591" spans="12:12" x14ac:dyDescent="0.25">
      <c r="L1591" s="6"/>
    </row>
    <row r="1592" spans="12:12" x14ac:dyDescent="0.25">
      <c r="L1592" s="6"/>
    </row>
    <row r="1593" spans="12:12" x14ac:dyDescent="0.25">
      <c r="L1593" s="6"/>
    </row>
    <row r="1594" spans="12:12" x14ac:dyDescent="0.25">
      <c r="L1594" s="6"/>
    </row>
    <row r="1595" spans="12:12" x14ac:dyDescent="0.25">
      <c r="L1595" s="6"/>
    </row>
    <row r="1596" spans="12:12" x14ac:dyDescent="0.25">
      <c r="L1596" s="6"/>
    </row>
    <row r="1597" spans="12:12" x14ac:dyDescent="0.25">
      <c r="L1597" s="6"/>
    </row>
    <row r="1598" spans="12:12" x14ac:dyDescent="0.25">
      <c r="L1598" s="6"/>
    </row>
    <row r="1599" spans="12:12" x14ac:dyDescent="0.25">
      <c r="L1599" s="6"/>
    </row>
    <row r="1600" spans="12:12" x14ac:dyDescent="0.25">
      <c r="L1600" s="6"/>
    </row>
    <row r="1601" spans="12:12" x14ac:dyDescent="0.25">
      <c r="L1601" s="6"/>
    </row>
    <row r="1602" spans="12:12" x14ac:dyDescent="0.25">
      <c r="L1602" s="6"/>
    </row>
    <row r="1603" spans="12:12" x14ac:dyDescent="0.25">
      <c r="L1603" s="6"/>
    </row>
    <row r="1604" spans="12:12" x14ac:dyDescent="0.25">
      <c r="L1604" s="6"/>
    </row>
    <row r="1605" spans="12:12" x14ac:dyDescent="0.25">
      <c r="L1605" s="6"/>
    </row>
    <row r="1606" spans="12:12" x14ac:dyDescent="0.25">
      <c r="L1606" s="6"/>
    </row>
    <row r="1607" spans="12:12" x14ac:dyDescent="0.25">
      <c r="L1607" s="6"/>
    </row>
    <row r="1608" spans="12:12" x14ac:dyDescent="0.25">
      <c r="L1608" s="6"/>
    </row>
    <row r="1609" spans="12:12" x14ac:dyDescent="0.25">
      <c r="L1609" s="6"/>
    </row>
    <row r="1610" spans="12:12" x14ac:dyDescent="0.25">
      <c r="L1610" s="6"/>
    </row>
    <row r="1611" spans="12:12" x14ac:dyDescent="0.25">
      <c r="L1611" s="6"/>
    </row>
    <row r="1612" spans="12:12" x14ac:dyDescent="0.25">
      <c r="L1612" s="6"/>
    </row>
    <row r="1613" spans="12:12" x14ac:dyDescent="0.25">
      <c r="L1613" s="6"/>
    </row>
    <row r="1614" spans="12:12" x14ac:dyDescent="0.25">
      <c r="L1614" s="6"/>
    </row>
    <row r="1615" spans="12:12" x14ac:dyDescent="0.25">
      <c r="L1615" s="6"/>
    </row>
    <row r="1616" spans="12:12" x14ac:dyDescent="0.25">
      <c r="L1616" s="6"/>
    </row>
    <row r="1617" spans="12:12" x14ac:dyDescent="0.25">
      <c r="L1617" s="6"/>
    </row>
    <row r="1618" spans="12:12" x14ac:dyDescent="0.25">
      <c r="L1618" s="6"/>
    </row>
    <row r="1619" spans="12:12" x14ac:dyDescent="0.25">
      <c r="L1619" s="6"/>
    </row>
    <row r="1620" spans="12:12" x14ac:dyDescent="0.25">
      <c r="L1620" s="6"/>
    </row>
    <row r="1621" spans="12:12" x14ac:dyDescent="0.25">
      <c r="L1621" s="6"/>
    </row>
    <row r="1622" spans="12:12" x14ac:dyDescent="0.25">
      <c r="L1622" s="6"/>
    </row>
    <row r="1623" spans="12:12" x14ac:dyDescent="0.25">
      <c r="L1623" s="6"/>
    </row>
    <row r="1624" spans="12:12" x14ac:dyDescent="0.25">
      <c r="L1624" s="6"/>
    </row>
    <row r="1625" spans="12:12" x14ac:dyDescent="0.25">
      <c r="L1625" s="6"/>
    </row>
    <row r="1626" spans="12:12" x14ac:dyDescent="0.25">
      <c r="L1626" s="6"/>
    </row>
    <row r="1627" spans="12:12" x14ac:dyDescent="0.25">
      <c r="L1627" s="6"/>
    </row>
    <row r="1628" spans="12:12" x14ac:dyDescent="0.25">
      <c r="L1628" s="6"/>
    </row>
    <row r="1629" spans="12:12" x14ac:dyDescent="0.25">
      <c r="L1629" s="6"/>
    </row>
    <row r="1630" spans="12:12" x14ac:dyDescent="0.25">
      <c r="L1630" s="6"/>
    </row>
    <row r="1631" spans="12:12" x14ac:dyDescent="0.25">
      <c r="L1631" s="6"/>
    </row>
    <row r="1632" spans="12:12" x14ac:dyDescent="0.25">
      <c r="L1632" s="6"/>
    </row>
    <row r="1633" spans="12:12" x14ac:dyDescent="0.25">
      <c r="L1633" s="6"/>
    </row>
    <row r="1634" spans="12:12" x14ac:dyDescent="0.25">
      <c r="L1634" s="6"/>
    </row>
    <row r="1635" spans="12:12" x14ac:dyDescent="0.25">
      <c r="L1635" s="6"/>
    </row>
    <row r="1636" spans="12:12" x14ac:dyDescent="0.25">
      <c r="L1636" s="6"/>
    </row>
    <row r="1637" spans="12:12" x14ac:dyDescent="0.25">
      <c r="L1637" s="6"/>
    </row>
    <row r="1638" spans="12:12" x14ac:dyDescent="0.25">
      <c r="L1638" s="6"/>
    </row>
    <row r="1639" spans="12:12" x14ac:dyDescent="0.25">
      <c r="L1639" s="6"/>
    </row>
    <row r="1640" spans="12:12" x14ac:dyDescent="0.25">
      <c r="L1640" s="6"/>
    </row>
    <row r="1641" spans="12:12" x14ac:dyDescent="0.25">
      <c r="L1641" s="6"/>
    </row>
    <row r="1642" spans="12:12" x14ac:dyDescent="0.25">
      <c r="L1642" s="6"/>
    </row>
    <row r="1643" spans="12:12" x14ac:dyDescent="0.25">
      <c r="L1643" s="6"/>
    </row>
    <row r="1644" spans="12:12" x14ac:dyDescent="0.25">
      <c r="L1644" s="6"/>
    </row>
    <row r="1645" spans="12:12" x14ac:dyDescent="0.25">
      <c r="L1645" s="6"/>
    </row>
    <row r="1646" spans="12:12" x14ac:dyDescent="0.25">
      <c r="L1646" s="6"/>
    </row>
    <row r="1647" spans="12:12" x14ac:dyDescent="0.25">
      <c r="L1647" s="6"/>
    </row>
    <row r="1648" spans="12:12" x14ac:dyDescent="0.25">
      <c r="L1648" s="6"/>
    </row>
    <row r="1649" spans="12:12" x14ac:dyDescent="0.25">
      <c r="L1649" s="6"/>
    </row>
    <row r="1650" spans="12:12" x14ac:dyDescent="0.25">
      <c r="L1650" s="6"/>
    </row>
    <row r="1651" spans="12:12" x14ac:dyDescent="0.25">
      <c r="L1651" s="6"/>
    </row>
    <row r="1652" spans="12:12" x14ac:dyDescent="0.25">
      <c r="L1652" s="6"/>
    </row>
    <row r="1653" spans="12:12" x14ac:dyDescent="0.25">
      <c r="L1653" s="6"/>
    </row>
    <row r="1654" spans="12:12" x14ac:dyDescent="0.25">
      <c r="L1654" s="6"/>
    </row>
    <row r="1655" spans="12:12" x14ac:dyDescent="0.25">
      <c r="L1655" s="6"/>
    </row>
    <row r="1656" spans="12:12" x14ac:dyDescent="0.25">
      <c r="L1656" s="6"/>
    </row>
    <row r="1657" spans="12:12" x14ac:dyDescent="0.25">
      <c r="L1657" s="6"/>
    </row>
    <row r="1658" spans="12:12" x14ac:dyDescent="0.25">
      <c r="L1658" s="6"/>
    </row>
    <row r="1659" spans="12:12" x14ac:dyDescent="0.25">
      <c r="L1659" s="6"/>
    </row>
    <row r="1660" spans="12:12" x14ac:dyDescent="0.25">
      <c r="L1660" s="6"/>
    </row>
    <row r="1661" spans="12:12" x14ac:dyDescent="0.25">
      <c r="L1661" s="6"/>
    </row>
    <row r="1662" spans="12:12" x14ac:dyDescent="0.25">
      <c r="L1662" s="6"/>
    </row>
    <row r="1663" spans="12:12" x14ac:dyDescent="0.25">
      <c r="L1663" s="6"/>
    </row>
    <row r="1664" spans="12:12" x14ac:dyDescent="0.25">
      <c r="L1664" s="6"/>
    </row>
    <row r="1665" spans="12:12" x14ac:dyDescent="0.25">
      <c r="L1665" s="6"/>
    </row>
    <row r="1666" spans="12:12" x14ac:dyDescent="0.25">
      <c r="L1666" s="6"/>
    </row>
    <row r="1667" spans="12:12" x14ac:dyDescent="0.25">
      <c r="L1667" s="6"/>
    </row>
    <row r="1668" spans="12:12" x14ac:dyDescent="0.25">
      <c r="L1668" s="6"/>
    </row>
    <row r="1669" spans="12:12" x14ac:dyDescent="0.25">
      <c r="L1669" s="6"/>
    </row>
    <row r="1670" spans="12:12" x14ac:dyDescent="0.25">
      <c r="L1670" s="6"/>
    </row>
    <row r="1671" spans="12:12" x14ac:dyDescent="0.25">
      <c r="L1671" s="6"/>
    </row>
    <row r="1672" spans="12:12" x14ac:dyDescent="0.25">
      <c r="L1672" s="6"/>
    </row>
    <row r="1673" spans="12:12" x14ac:dyDescent="0.25">
      <c r="L1673" s="6"/>
    </row>
    <row r="1674" spans="12:12" x14ac:dyDescent="0.25">
      <c r="L1674" s="6"/>
    </row>
    <row r="1675" spans="12:12" x14ac:dyDescent="0.25">
      <c r="L1675" s="6"/>
    </row>
    <row r="1676" spans="12:12" x14ac:dyDescent="0.25">
      <c r="L1676" s="6"/>
    </row>
    <row r="1677" spans="12:12" x14ac:dyDescent="0.25">
      <c r="L1677" s="6"/>
    </row>
    <row r="1678" spans="12:12" x14ac:dyDescent="0.25">
      <c r="L1678" s="6"/>
    </row>
    <row r="1679" spans="12:12" x14ac:dyDescent="0.25">
      <c r="L1679" s="6"/>
    </row>
    <row r="1680" spans="12:12" x14ac:dyDescent="0.25">
      <c r="L1680" s="6"/>
    </row>
    <row r="1681" spans="12:12" x14ac:dyDescent="0.25">
      <c r="L1681" s="6"/>
    </row>
    <row r="1682" spans="12:12" x14ac:dyDescent="0.25">
      <c r="L1682" s="6"/>
    </row>
    <row r="1683" spans="12:12" x14ac:dyDescent="0.25">
      <c r="L1683" s="6"/>
    </row>
    <row r="1684" spans="12:12" x14ac:dyDescent="0.25">
      <c r="L1684" s="6"/>
    </row>
    <row r="1685" spans="12:12" x14ac:dyDescent="0.25">
      <c r="L1685" s="6"/>
    </row>
    <row r="1686" spans="12:12" x14ac:dyDescent="0.25">
      <c r="L1686" s="6"/>
    </row>
    <row r="1687" spans="12:12" x14ac:dyDescent="0.25">
      <c r="L1687" s="6"/>
    </row>
    <row r="1688" spans="12:12" x14ac:dyDescent="0.25">
      <c r="L1688" s="6"/>
    </row>
    <row r="1689" spans="12:12" x14ac:dyDescent="0.25">
      <c r="L1689" s="6"/>
    </row>
    <row r="1690" spans="12:12" x14ac:dyDescent="0.25">
      <c r="L1690" s="6"/>
    </row>
    <row r="1691" spans="12:12" x14ac:dyDescent="0.25">
      <c r="L1691" s="6"/>
    </row>
    <row r="1692" spans="12:12" x14ac:dyDescent="0.25">
      <c r="L1692" s="6"/>
    </row>
    <row r="1693" spans="12:12" x14ac:dyDescent="0.25">
      <c r="L1693" s="6"/>
    </row>
    <row r="1694" spans="12:12" x14ac:dyDescent="0.25">
      <c r="L1694" s="6"/>
    </row>
    <row r="1695" spans="12:12" x14ac:dyDescent="0.25">
      <c r="L1695" s="6"/>
    </row>
    <row r="1696" spans="12:12" x14ac:dyDescent="0.25">
      <c r="L1696" s="6"/>
    </row>
    <row r="1697" spans="12:12" x14ac:dyDescent="0.25">
      <c r="L1697" s="6"/>
    </row>
    <row r="1698" spans="12:12" x14ac:dyDescent="0.25">
      <c r="L1698" s="6"/>
    </row>
    <row r="1699" spans="12:12" x14ac:dyDescent="0.25">
      <c r="L1699" s="6"/>
    </row>
    <row r="1700" spans="12:12" x14ac:dyDescent="0.25">
      <c r="L1700" s="6"/>
    </row>
    <row r="1701" spans="12:12" x14ac:dyDescent="0.25">
      <c r="L1701" s="6"/>
    </row>
    <row r="1702" spans="12:12" x14ac:dyDescent="0.25">
      <c r="L1702" s="6"/>
    </row>
    <row r="1703" spans="12:12" x14ac:dyDescent="0.25">
      <c r="L1703" s="6"/>
    </row>
    <row r="1704" spans="12:12" x14ac:dyDescent="0.25">
      <c r="L1704" s="6"/>
    </row>
    <row r="1705" spans="12:12" x14ac:dyDescent="0.25">
      <c r="L1705" s="6"/>
    </row>
    <row r="1706" spans="12:12" x14ac:dyDescent="0.25">
      <c r="L1706" s="6"/>
    </row>
    <row r="1707" spans="12:12" x14ac:dyDescent="0.25">
      <c r="L1707" s="6"/>
    </row>
    <row r="1708" spans="12:12" x14ac:dyDescent="0.25">
      <c r="L1708" s="6"/>
    </row>
    <row r="1709" spans="12:12" x14ac:dyDescent="0.25">
      <c r="L1709" s="6"/>
    </row>
    <row r="1710" spans="12:12" x14ac:dyDescent="0.25">
      <c r="L1710" s="6"/>
    </row>
    <row r="1711" spans="12:12" x14ac:dyDescent="0.25">
      <c r="L1711" s="6"/>
    </row>
    <row r="1712" spans="12:12" x14ac:dyDescent="0.25">
      <c r="L1712" s="6"/>
    </row>
    <row r="1713" spans="12:12" x14ac:dyDescent="0.25">
      <c r="L1713" s="6"/>
    </row>
    <row r="1714" spans="12:12" x14ac:dyDescent="0.25">
      <c r="L1714" s="6"/>
    </row>
    <row r="1715" spans="12:12" x14ac:dyDescent="0.25">
      <c r="L1715" s="6"/>
    </row>
    <row r="1716" spans="12:12" x14ac:dyDescent="0.25">
      <c r="L1716" s="6"/>
    </row>
    <row r="1717" spans="12:12" x14ac:dyDescent="0.25">
      <c r="L1717" s="6"/>
    </row>
    <row r="1718" spans="12:12" x14ac:dyDescent="0.25">
      <c r="L1718" s="6"/>
    </row>
    <row r="1719" spans="12:12" x14ac:dyDescent="0.25">
      <c r="L1719" s="6"/>
    </row>
    <row r="1720" spans="12:12" x14ac:dyDescent="0.25">
      <c r="L1720" s="6"/>
    </row>
    <row r="1721" spans="12:12" x14ac:dyDescent="0.25">
      <c r="L1721" s="6"/>
    </row>
    <row r="1722" spans="12:12" x14ac:dyDescent="0.25">
      <c r="L1722" s="6"/>
    </row>
    <row r="1723" spans="12:12" x14ac:dyDescent="0.25">
      <c r="L1723" s="6"/>
    </row>
    <row r="1724" spans="12:12" x14ac:dyDescent="0.25">
      <c r="L1724" s="6"/>
    </row>
    <row r="1725" spans="12:12" x14ac:dyDescent="0.25">
      <c r="L1725" s="6"/>
    </row>
    <row r="1726" spans="12:12" x14ac:dyDescent="0.25">
      <c r="L1726" s="6"/>
    </row>
    <row r="1727" spans="12:12" x14ac:dyDescent="0.25">
      <c r="L1727" s="6"/>
    </row>
    <row r="1728" spans="12:12" x14ac:dyDescent="0.25">
      <c r="L1728" s="6"/>
    </row>
    <row r="1729" spans="12:12" x14ac:dyDescent="0.25">
      <c r="L1729" s="6"/>
    </row>
    <row r="1730" spans="12:12" x14ac:dyDescent="0.25">
      <c r="L1730" s="6"/>
    </row>
    <row r="1731" spans="12:12" x14ac:dyDescent="0.25">
      <c r="L1731" s="6"/>
    </row>
    <row r="1732" spans="12:12" x14ac:dyDescent="0.25">
      <c r="L1732" s="6"/>
    </row>
    <row r="1733" spans="12:12" x14ac:dyDescent="0.25">
      <c r="L1733" s="6"/>
    </row>
    <row r="1734" spans="12:12" x14ac:dyDescent="0.25">
      <c r="L1734" s="6"/>
    </row>
    <row r="1735" spans="12:12" x14ac:dyDescent="0.25">
      <c r="L1735" s="6"/>
    </row>
    <row r="1736" spans="12:12" x14ac:dyDescent="0.25">
      <c r="L1736" s="6"/>
    </row>
    <row r="1737" spans="12:12" x14ac:dyDescent="0.25">
      <c r="L1737" s="6"/>
    </row>
    <row r="1738" spans="12:12" x14ac:dyDescent="0.25">
      <c r="L1738" s="6"/>
    </row>
    <row r="1739" spans="12:12" x14ac:dyDescent="0.25">
      <c r="L1739" s="6"/>
    </row>
    <row r="1740" spans="12:12" x14ac:dyDescent="0.25">
      <c r="L1740" s="6"/>
    </row>
    <row r="1741" spans="12:12" x14ac:dyDescent="0.25">
      <c r="L1741" s="6"/>
    </row>
    <row r="1742" spans="12:12" x14ac:dyDescent="0.25">
      <c r="L1742" s="6"/>
    </row>
    <row r="1743" spans="12:12" x14ac:dyDescent="0.25">
      <c r="L1743" s="6"/>
    </row>
    <row r="1744" spans="12:12" x14ac:dyDescent="0.25">
      <c r="L1744" s="6"/>
    </row>
    <row r="1745" spans="12:12" x14ac:dyDescent="0.25">
      <c r="L1745" s="6"/>
    </row>
    <row r="1746" spans="12:12" x14ac:dyDescent="0.25">
      <c r="L1746" s="6"/>
    </row>
    <row r="1747" spans="12:12" x14ac:dyDescent="0.25">
      <c r="L1747" s="6"/>
    </row>
    <row r="1748" spans="12:12" x14ac:dyDescent="0.25">
      <c r="L1748" s="6"/>
    </row>
    <row r="1749" spans="12:12" x14ac:dyDescent="0.25">
      <c r="L1749" s="6"/>
    </row>
    <row r="1750" spans="12:12" x14ac:dyDescent="0.25">
      <c r="L1750" s="6"/>
    </row>
    <row r="1751" spans="12:12" x14ac:dyDescent="0.25">
      <c r="L1751" s="6"/>
    </row>
    <row r="1752" spans="12:12" x14ac:dyDescent="0.25">
      <c r="L1752" s="6"/>
    </row>
    <row r="1753" spans="12:12" x14ac:dyDescent="0.25">
      <c r="L1753" s="6"/>
    </row>
    <row r="1754" spans="12:12" x14ac:dyDescent="0.25">
      <c r="L1754" s="6"/>
    </row>
    <row r="1755" spans="12:12" x14ac:dyDescent="0.25">
      <c r="L1755" s="6"/>
    </row>
    <row r="1756" spans="12:12" x14ac:dyDescent="0.25">
      <c r="L1756" s="6"/>
    </row>
    <row r="1757" spans="12:12" x14ac:dyDescent="0.25">
      <c r="L1757" s="6"/>
    </row>
    <row r="1758" spans="12:12" x14ac:dyDescent="0.25">
      <c r="L1758" s="6"/>
    </row>
    <row r="1759" spans="12:12" x14ac:dyDescent="0.25">
      <c r="L1759" s="6"/>
    </row>
    <row r="1760" spans="12:12" x14ac:dyDescent="0.25">
      <c r="L1760" s="6"/>
    </row>
    <row r="1761" spans="12:12" x14ac:dyDescent="0.25">
      <c r="L1761" s="6"/>
    </row>
    <row r="1762" spans="12:12" x14ac:dyDescent="0.25">
      <c r="L1762" s="6"/>
    </row>
    <row r="1763" spans="12:12" x14ac:dyDescent="0.25">
      <c r="L1763" s="6"/>
    </row>
    <row r="1764" spans="12:12" x14ac:dyDescent="0.25">
      <c r="L1764" s="6"/>
    </row>
    <row r="1765" spans="12:12" x14ac:dyDescent="0.25">
      <c r="L1765" s="6"/>
    </row>
    <row r="1766" spans="12:12" x14ac:dyDescent="0.25">
      <c r="L1766" s="6"/>
    </row>
    <row r="1767" spans="12:12" x14ac:dyDescent="0.25">
      <c r="L1767" s="6"/>
    </row>
    <row r="1768" spans="12:12" x14ac:dyDescent="0.25">
      <c r="L1768" s="6"/>
    </row>
    <row r="1769" spans="12:12" x14ac:dyDescent="0.25">
      <c r="L1769" s="6"/>
    </row>
    <row r="1770" spans="12:12" x14ac:dyDescent="0.25">
      <c r="L1770" s="6"/>
    </row>
    <row r="1771" spans="12:12" x14ac:dyDescent="0.25">
      <c r="L1771" s="6"/>
    </row>
    <row r="1772" spans="12:12" x14ac:dyDescent="0.25">
      <c r="L1772" s="6"/>
    </row>
    <row r="1773" spans="12:12" x14ac:dyDescent="0.25">
      <c r="L1773" s="6"/>
    </row>
    <row r="1774" spans="12:12" x14ac:dyDescent="0.25">
      <c r="L1774" s="6"/>
    </row>
    <row r="1775" spans="12:12" x14ac:dyDescent="0.25">
      <c r="L1775" s="6"/>
    </row>
    <row r="1776" spans="12:12" x14ac:dyDescent="0.25">
      <c r="L1776" s="6"/>
    </row>
    <row r="1777" spans="12:12" x14ac:dyDescent="0.25">
      <c r="L1777" s="6"/>
    </row>
    <row r="1778" spans="12:12" x14ac:dyDescent="0.25">
      <c r="L1778" s="6"/>
    </row>
    <row r="1779" spans="12:12" x14ac:dyDescent="0.25">
      <c r="L1779" s="6"/>
    </row>
    <row r="1780" spans="12:12" x14ac:dyDescent="0.25">
      <c r="L1780" s="6"/>
    </row>
    <row r="1781" spans="12:12" x14ac:dyDescent="0.25">
      <c r="L1781" s="6"/>
    </row>
    <row r="1782" spans="12:12" x14ac:dyDescent="0.25">
      <c r="L1782" s="6"/>
    </row>
    <row r="1783" spans="12:12" x14ac:dyDescent="0.25">
      <c r="L1783" s="6"/>
    </row>
    <row r="1784" spans="12:12" x14ac:dyDescent="0.25">
      <c r="L1784" s="6"/>
    </row>
    <row r="1785" spans="12:12" x14ac:dyDescent="0.25">
      <c r="L1785" s="6"/>
    </row>
    <row r="1786" spans="12:12" x14ac:dyDescent="0.25">
      <c r="L1786" s="6"/>
    </row>
    <row r="1787" spans="12:12" x14ac:dyDescent="0.25">
      <c r="L1787" s="6"/>
    </row>
    <row r="1788" spans="12:12" x14ac:dyDescent="0.25">
      <c r="L1788" s="6"/>
    </row>
    <row r="1789" spans="12:12" x14ac:dyDescent="0.25">
      <c r="L1789" s="6"/>
    </row>
    <row r="1790" spans="12:12" x14ac:dyDescent="0.25">
      <c r="L1790" s="6"/>
    </row>
    <row r="1791" spans="12:12" x14ac:dyDescent="0.25">
      <c r="L1791" s="6"/>
    </row>
    <row r="1792" spans="12:12" x14ac:dyDescent="0.25">
      <c r="L1792" s="6"/>
    </row>
    <row r="1793" spans="12:12" x14ac:dyDescent="0.25">
      <c r="L1793" s="6"/>
    </row>
    <row r="1794" spans="12:12" x14ac:dyDescent="0.25">
      <c r="L1794" s="6"/>
    </row>
    <row r="1795" spans="12:12" x14ac:dyDescent="0.25">
      <c r="L1795" s="6"/>
    </row>
    <row r="1796" spans="12:12" x14ac:dyDescent="0.25">
      <c r="L1796" s="6"/>
    </row>
    <row r="1797" spans="12:12" x14ac:dyDescent="0.25">
      <c r="L1797" s="6"/>
    </row>
    <row r="1798" spans="12:12" x14ac:dyDescent="0.25">
      <c r="L1798" s="6"/>
    </row>
    <row r="1799" spans="12:12" x14ac:dyDescent="0.25">
      <c r="L1799" s="6"/>
    </row>
    <row r="1800" spans="12:12" x14ac:dyDescent="0.25">
      <c r="L1800" s="6"/>
    </row>
    <row r="1801" spans="12:12" x14ac:dyDescent="0.25">
      <c r="L1801" s="6"/>
    </row>
    <row r="1802" spans="12:12" x14ac:dyDescent="0.25">
      <c r="L1802" s="6"/>
    </row>
    <row r="1803" spans="12:12" x14ac:dyDescent="0.25">
      <c r="L1803" s="6"/>
    </row>
    <row r="1804" spans="12:12" x14ac:dyDescent="0.25">
      <c r="L1804" s="6"/>
    </row>
    <row r="1805" spans="12:12" x14ac:dyDescent="0.25">
      <c r="L1805" s="6"/>
    </row>
    <row r="1806" spans="12:12" x14ac:dyDescent="0.25">
      <c r="L1806" s="6"/>
    </row>
    <row r="1807" spans="12:12" x14ac:dyDescent="0.25">
      <c r="L1807" s="6"/>
    </row>
    <row r="1808" spans="12:12" x14ac:dyDescent="0.25">
      <c r="L1808" s="6"/>
    </row>
    <row r="1809" spans="12:12" x14ac:dyDescent="0.25">
      <c r="L1809" s="6"/>
    </row>
    <row r="1810" spans="12:12" x14ac:dyDescent="0.25">
      <c r="L1810" s="6"/>
    </row>
    <row r="1811" spans="12:12" x14ac:dyDescent="0.25">
      <c r="L1811" s="6"/>
    </row>
    <row r="1812" spans="12:12" x14ac:dyDescent="0.25">
      <c r="L1812" s="6"/>
    </row>
    <row r="1813" spans="12:12" x14ac:dyDescent="0.25">
      <c r="L1813" s="6"/>
    </row>
    <row r="1814" spans="12:12" x14ac:dyDescent="0.25">
      <c r="L1814" s="6"/>
    </row>
    <row r="1815" spans="12:12" x14ac:dyDescent="0.25">
      <c r="L1815" s="6"/>
    </row>
    <row r="1816" spans="12:12" x14ac:dyDescent="0.25">
      <c r="L1816" s="6"/>
    </row>
    <row r="1817" spans="12:12" x14ac:dyDescent="0.25">
      <c r="L1817" s="6"/>
    </row>
    <row r="1818" spans="12:12" x14ac:dyDescent="0.25">
      <c r="L1818" s="6"/>
    </row>
    <row r="1819" spans="12:12" x14ac:dyDescent="0.25">
      <c r="L1819" s="6"/>
    </row>
    <row r="1820" spans="12:12" x14ac:dyDescent="0.25">
      <c r="L1820" s="6"/>
    </row>
    <row r="1821" spans="12:12" x14ac:dyDescent="0.25">
      <c r="L1821" s="6"/>
    </row>
    <row r="1822" spans="12:12" x14ac:dyDescent="0.25">
      <c r="L1822" s="6"/>
    </row>
    <row r="1823" spans="12:12" x14ac:dyDescent="0.25">
      <c r="L1823" s="6"/>
    </row>
    <row r="1824" spans="12:12" x14ac:dyDescent="0.25">
      <c r="L1824" s="6"/>
    </row>
    <row r="1825" spans="12:12" x14ac:dyDescent="0.25">
      <c r="L1825" s="6"/>
    </row>
    <row r="1826" spans="12:12" x14ac:dyDescent="0.25">
      <c r="L1826" s="6"/>
    </row>
    <row r="1827" spans="12:12" x14ac:dyDescent="0.25">
      <c r="L1827" s="6"/>
    </row>
    <row r="1828" spans="12:12" x14ac:dyDescent="0.25">
      <c r="L1828" s="6"/>
    </row>
    <row r="1829" spans="12:12" x14ac:dyDescent="0.25">
      <c r="L1829" s="6"/>
    </row>
    <row r="1830" spans="12:12" x14ac:dyDescent="0.25">
      <c r="L1830" s="6"/>
    </row>
    <row r="1831" spans="12:12" x14ac:dyDescent="0.25">
      <c r="L1831" s="6"/>
    </row>
    <row r="1832" spans="12:12" x14ac:dyDescent="0.25">
      <c r="L1832" s="6"/>
    </row>
    <row r="1833" spans="12:12" x14ac:dyDescent="0.25">
      <c r="L1833" s="6"/>
    </row>
    <row r="1834" spans="12:12" x14ac:dyDescent="0.25">
      <c r="L1834" s="6"/>
    </row>
    <row r="1835" spans="12:12" x14ac:dyDescent="0.25">
      <c r="L1835" s="6"/>
    </row>
    <row r="1836" spans="12:12" x14ac:dyDescent="0.25">
      <c r="L1836" s="6"/>
    </row>
    <row r="1837" spans="12:12" x14ac:dyDescent="0.25">
      <c r="L1837" s="6"/>
    </row>
    <row r="1838" spans="12:12" x14ac:dyDescent="0.25">
      <c r="L1838" s="6"/>
    </row>
    <row r="1839" spans="12:12" x14ac:dyDescent="0.25">
      <c r="L1839" s="6"/>
    </row>
    <row r="1840" spans="12:12" x14ac:dyDescent="0.25">
      <c r="L1840" s="6"/>
    </row>
    <row r="1841" spans="12:12" x14ac:dyDescent="0.25">
      <c r="L1841" s="6"/>
    </row>
    <row r="1842" spans="12:12" x14ac:dyDescent="0.25">
      <c r="L1842" s="6"/>
    </row>
    <row r="1843" spans="12:12" x14ac:dyDescent="0.25">
      <c r="L1843" s="6"/>
    </row>
    <row r="1844" spans="12:12" x14ac:dyDescent="0.25">
      <c r="L1844" s="6"/>
    </row>
    <row r="1845" spans="12:12" x14ac:dyDescent="0.25">
      <c r="L1845" s="6"/>
    </row>
    <row r="1846" spans="12:12" x14ac:dyDescent="0.25">
      <c r="L1846" s="6"/>
    </row>
    <row r="1847" spans="12:12" x14ac:dyDescent="0.25">
      <c r="L1847" s="6"/>
    </row>
    <row r="1848" spans="12:12" x14ac:dyDescent="0.25">
      <c r="L1848" s="6"/>
    </row>
    <row r="1849" spans="12:12" x14ac:dyDescent="0.25">
      <c r="L1849" s="6"/>
    </row>
    <row r="1850" spans="12:12" x14ac:dyDescent="0.25">
      <c r="L1850" s="6"/>
    </row>
    <row r="1851" spans="12:12" x14ac:dyDescent="0.25">
      <c r="L1851" s="6"/>
    </row>
    <row r="1852" spans="12:12" x14ac:dyDescent="0.25">
      <c r="L1852" s="6"/>
    </row>
    <row r="1853" spans="12:12" x14ac:dyDescent="0.25">
      <c r="L1853" s="6"/>
    </row>
    <row r="1854" spans="12:12" x14ac:dyDescent="0.25">
      <c r="L1854" s="6"/>
    </row>
    <row r="1855" spans="12:12" x14ac:dyDescent="0.25">
      <c r="L1855" s="6"/>
    </row>
    <row r="1856" spans="12:12" x14ac:dyDescent="0.25">
      <c r="L1856" s="6"/>
    </row>
    <row r="1857" spans="12:12" x14ac:dyDescent="0.25">
      <c r="L1857" s="6"/>
    </row>
    <row r="1858" spans="12:12" x14ac:dyDescent="0.25">
      <c r="L1858" s="6"/>
    </row>
    <row r="1859" spans="12:12" x14ac:dyDescent="0.25">
      <c r="L1859" s="6"/>
    </row>
    <row r="1860" spans="12:12" x14ac:dyDescent="0.25">
      <c r="L1860" s="6"/>
    </row>
    <row r="1861" spans="12:12" x14ac:dyDescent="0.25">
      <c r="L1861" s="6"/>
    </row>
    <row r="1862" spans="12:12" x14ac:dyDescent="0.25">
      <c r="L1862" s="6"/>
    </row>
    <row r="1863" spans="12:12" x14ac:dyDescent="0.25">
      <c r="L1863" s="6"/>
    </row>
    <row r="1864" spans="12:12" x14ac:dyDescent="0.25">
      <c r="L1864" s="6"/>
    </row>
    <row r="1865" spans="12:12" x14ac:dyDescent="0.25">
      <c r="L1865" s="6"/>
    </row>
    <row r="1866" spans="12:12" x14ac:dyDescent="0.25">
      <c r="L1866" s="6"/>
    </row>
    <row r="1867" spans="12:12" x14ac:dyDescent="0.25">
      <c r="L1867" s="6"/>
    </row>
    <row r="1868" spans="12:12" x14ac:dyDescent="0.25">
      <c r="L1868" s="6"/>
    </row>
    <row r="1869" spans="12:12" x14ac:dyDescent="0.25">
      <c r="L1869" s="6"/>
    </row>
    <row r="1870" spans="12:12" x14ac:dyDescent="0.25">
      <c r="L1870" s="6"/>
    </row>
    <row r="1871" spans="12:12" x14ac:dyDescent="0.25">
      <c r="L1871" s="6"/>
    </row>
    <row r="1872" spans="12:12" x14ac:dyDescent="0.25">
      <c r="L1872" s="6"/>
    </row>
    <row r="1873" spans="12:12" x14ac:dyDescent="0.25">
      <c r="L1873" s="6"/>
    </row>
    <row r="1874" spans="12:12" x14ac:dyDescent="0.25">
      <c r="L1874" s="6"/>
    </row>
    <row r="1875" spans="12:12" x14ac:dyDescent="0.25">
      <c r="L1875" s="6"/>
    </row>
    <row r="1876" spans="12:12" x14ac:dyDescent="0.25">
      <c r="L1876" s="6"/>
    </row>
    <row r="1877" spans="12:12" x14ac:dyDescent="0.25">
      <c r="L1877" s="6"/>
    </row>
    <row r="1878" spans="12:12" x14ac:dyDescent="0.25">
      <c r="L1878" s="6"/>
    </row>
    <row r="1879" spans="12:12" x14ac:dyDescent="0.25">
      <c r="L1879" s="6"/>
    </row>
    <row r="1880" spans="12:12" x14ac:dyDescent="0.25">
      <c r="L1880" s="6"/>
    </row>
    <row r="1881" spans="12:12" x14ac:dyDescent="0.25">
      <c r="L1881" s="6"/>
    </row>
    <row r="1882" spans="12:12" x14ac:dyDescent="0.25">
      <c r="L1882" s="6"/>
    </row>
    <row r="1883" spans="12:12" x14ac:dyDescent="0.25">
      <c r="L1883" s="6"/>
    </row>
    <row r="1884" spans="12:12" x14ac:dyDescent="0.25">
      <c r="L1884" s="6"/>
    </row>
    <row r="1885" spans="12:12" x14ac:dyDescent="0.25">
      <c r="L1885" s="6"/>
    </row>
    <row r="1886" spans="12:12" x14ac:dyDescent="0.25">
      <c r="L1886" s="6"/>
    </row>
    <row r="1887" spans="12:12" x14ac:dyDescent="0.25">
      <c r="L1887" s="6"/>
    </row>
    <row r="1888" spans="12:12" x14ac:dyDescent="0.25">
      <c r="L1888" s="6"/>
    </row>
    <row r="1889" spans="12:12" x14ac:dyDescent="0.25">
      <c r="L1889" s="6"/>
    </row>
    <row r="1890" spans="12:12" x14ac:dyDescent="0.25">
      <c r="L1890" s="6"/>
    </row>
    <row r="1891" spans="12:12" x14ac:dyDescent="0.25">
      <c r="L1891" s="6"/>
    </row>
    <row r="1892" spans="12:12" x14ac:dyDescent="0.25">
      <c r="L1892" s="6"/>
    </row>
    <row r="1893" spans="12:12" x14ac:dyDescent="0.25">
      <c r="L1893" s="6"/>
    </row>
    <row r="1894" spans="12:12" x14ac:dyDescent="0.25">
      <c r="L1894" s="6"/>
    </row>
    <row r="1895" spans="12:12" x14ac:dyDescent="0.25">
      <c r="L1895" s="6"/>
    </row>
    <row r="1896" spans="12:12" x14ac:dyDescent="0.25">
      <c r="L1896" s="6"/>
    </row>
    <row r="1897" spans="12:12" x14ac:dyDescent="0.25">
      <c r="L1897" s="6"/>
    </row>
    <row r="1898" spans="12:12" x14ac:dyDescent="0.25">
      <c r="L1898" s="6"/>
    </row>
    <row r="1899" spans="12:12" x14ac:dyDescent="0.25">
      <c r="L1899" s="6"/>
    </row>
    <row r="1900" spans="12:12" x14ac:dyDescent="0.25">
      <c r="L1900" s="6"/>
    </row>
    <row r="1901" spans="12:12" x14ac:dyDescent="0.25">
      <c r="L1901" s="6"/>
    </row>
    <row r="1902" spans="12:12" x14ac:dyDescent="0.25">
      <c r="L1902" s="6"/>
    </row>
    <row r="1903" spans="12:12" x14ac:dyDescent="0.25">
      <c r="L1903" s="6"/>
    </row>
    <row r="1904" spans="12:12" x14ac:dyDescent="0.25">
      <c r="L1904" s="6"/>
    </row>
    <row r="1905" spans="12:12" x14ac:dyDescent="0.25">
      <c r="L1905" s="6"/>
    </row>
    <row r="1906" spans="12:12" x14ac:dyDescent="0.25">
      <c r="L1906" s="6"/>
    </row>
    <row r="1907" spans="12:12" x14ac:dyDescent="0.25">
      <c r="L1907" s="6"/>
    </row>
    <row r="1908" spans="12:12" x14ac:dyDescent="0.25">
      <c r="L1908" s="6"/>
    </row>
    <row r="1909" spans="12:12" x14ac:dyDescent="0.25">
      <c r="L1909" s="6"/>
    </row>
    <row r="1910" spans="12:12" x14ac:dyDescent="0.25">
      <c r="L1910" s="6"/>
    </row>
    <row r="1911" spans="12:12" x14ac:dyDescent="0.25">
      <c r="L1911" s="6"/>
    </row>
    <row r="1912" spans="12:12" x14ac:dyDescent="0.25">
      <c r="L1912" s="6"/>
    </row>
    <row r="1913" spans="12:12" x14ac:dyDescent="0.25">
      <c r="L1913" s="6"/>
    </row>
    <row r="1914" spans="12:12" x14ac:dyDescent="0.25">
      <c r="L1914" s="6"/>
    </row>
    <row r="1915" spans="12:12" x14ac:dyDescent="0.25">
      <c r="L1915" s="6"/>
    </row>
    <row r="1916" spans="12:12" x14ac:dyDescent="0.25">
      <c r="L1916" s="6"/>
    </row>
    <row r="1917" spans="12:12" x14ac:dyDescent="0.25">
      <c r="L1917" s="6"/>
    </row>
    <row r="1918" spans="12:12" x14ac:dyDescent="0.25">
      <c r="L1918" s="6"/>
    </row>
    <row r="1919" spans="12:12" x14ac:dyDescent="0.25">
      <c r="L1919" s="6"/>
    </row>
    <row r="1920" spans="12:12" x14ac:dyDescent="0.25">
      <c r="L1920" s="6"/>
    </row>
    <row r="1921" spans="12:12" x14ac:dyDescent="0.25">
      <c r="L1921" s="6"/>
    </row>
    <row r="1922" spans="12:12" x14ac:dyDescent="0.25">
      <c r="L1922" s="6"/>
    </row>
    <row r="1923" spans="12:12" x14ac:dyDescent="0.25">
      <c r="L1923" s="6"/>
    </row>
    <row r="1924" spans="12:12" x14ac:dyDescent="0.25">
      <c r="L1924" s="6"/>
    </row>
    <row r="1925" spans="12:12" x14ac:dyDescent="0.25">
      <c r="L1925" s="6"/>
    </row>
    <row r="1926" spans="12:12" x14ac:dyDescent="0.25">
      <c r="L1926" s="6"/>
    </row>
    <row r="1927" spans="12:12" x14ac:dyDescent="0.25">
      <c r="L1927" s="6"/>
    </row>
    <row r="1928" spans="12:12" x14ac:dyDescent="0.25">
      <c r="L1928" s="6"/>
    </row>
    <row r="1929" spans="12:12" x14ac:dyDescent="0.25">
      <c r="L1929" s="6"/>
    </row>
    <row r="1930" spans="12:12" x14ac:dyDescent="0.25">
      <c r="L1930" s="6"/>
    </row>
    <row r="1931" spans="12:12" x14ac:dyDescent="0.25">
      <c r="L1931" s="6"/>
    </row>
    <row r="1932" spans="12:12" x14ac:dyDescent="0.25">
      <c r="L1932" s="6"/>
    </row>
    <row r="1933" spans="12:12" x14ac:dyDescent="0.25">
      <c r="L1933" s="6"/>
    </row>
    <row r="1934" spans="12:12" x14ac:dyDescent="0.25">
      <c r="L1934" s="6"/>
    </row>
    <row r="1935" spans="12:12" x14ac:dyDescent="0.25">
      <c r="L1935" s="6"/>
    </row>
    <row r="1936" spans="12:12" x14ac:dyDescent="0.25">
      <c r="L1936" s="6"/>
    </row>
    <row r="1937" spans="12:12" x14ac:dyDescent="0.25">
      <c r="L1937" s="6"/>
    </row>
    <row r="1938" spans="12:12" x14ac:dyDescent="0.25">
      <c r="L1938" s="6"/>
    </row>
    <row r="1939" spans="12:12" x14ac:dyDescent="0.25">
      <c r="L1939" s="6"/>
    </row>
    <row r="1940" spans="12:12" x14ac:dyDescent="0.25">
      <c r="L1940" s="6"/>
    </row>
    <row r="1941" spans="12:12" x14ac:dyDescent="0.25">
      <c r="L1941" s="6"/>
    </row>
    <row r="1942" spans="12:12" x14ac:dyDescent="0.25">
      <c r="L1942" s="6"/>
    </row>
    <row r="1943" spans="12:12" x14ac:dyDescent="0.25">
      <c r="L1943" s="6"/>
    </row>
    <row r="1944" spans="12:12" x14ac:dyDescent="0.25">
      <c r="L1944" s="6"/>
    </row>
    <row r="1945" spans="12:12" x14ac:dyDescent="0.25">
      <c r="L1945" s="6"/>
    </row>
    <row r="1946" spans="12:12" x14ac:dyDescent="0.25">
      <c r="L1946" s="6"/>
    </row>
    <row r="1947" spans="12:12" x14ac:dyDescent="0.25">
      <c r="L1947" s="6"/>
    </row>
    <row r="1948" spans="12:12" x14ac:dyDescent="0.25">
      <c r="L1948" s="6"/>
    </row>
    <row r="1949" spans="12:12" x14ac:dyDescent="0.25">
      <c r="L1949" s="6"/>
    </row>
    <row r="1950" spans="12:12" x14ac:dyDescent="0.25">
      <c r="L1950" s="6"/>
    </row>
    <row r="1951" spans="12:12" x14ac:dyDescent="0.25">
      <c r="L1951" s="6"/>
    </row>
    <row r="1952" spans="12:12" x14ac:dyDescent="0.25">
      <c r="L1952" s="6"/>
    </row>
    <row r="1953" spans="12:12" x14ac:dyDescent="0.25">
      <c r="L1953" s="6"/>
    </row>
    <row r="1954" spans="12:12" x14ac:dyDescent="0.25">
      <c r="L1954" s="6"/>
    </row>
    <row r="1955" spans="12:12" x14ac:dyDescent="0.25">
      <c r="L1955" s="6"/>
    </row>
    <row r="1956" spans="12:12" x14ac:dyDescent="0.25">
      <c r="L1956" s="6"/>
    </row>
    <row r="1957" spans="12:12" x14ac:dyDescent="0.25">
      <c r="L1957" s="6"/>
    </row>
    <row r="1958" spans="12:12" x14ac:dyDescent="0.25">
      <c r="L1958" s="6"/>
    </row>
    <row r="1959" spans="12:12" x14ac:dyDescent="0.25">
      <c r="L1959" s="6"/>
    </row>
    <row r="1960" spans="12:12" x14ac:dyDescent="0.25">
      <c r="L1960" s="6"/>
    </row>
    <row r="1961" spans="12:12" x14ac:dyDescent="0.25">
      <c r="L1961" s="6"/>
    </row>
    <row r="1962" spans="12:12" x14ac:dyDescent="0.25">
      <c r="L1962" s="6"/>
    </row>
  </sheetData>
  <conditionalFormatting pivot="1" sqref="B8:H13">
    <cfRule type="top10" dxfId="8" priority="1" rank="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FE48D-86B2-417B-A665-C2D89687FDA3}">
  <dimension ref="A1:B25"/>
  <sheetViews>
    <sheetView workbookViewId="0">
      <selection sqref="A1:B25"/>
    </sheetView>
  </sheetViews>
  <sheetFormatPr defaultRowHeight="15" x14ac:dyDescent="0.25"/>
  <sheetData>
    <row r="1" spans="1:2" x14ac:dyDescent="0.25">
      <c r="A1" s="9" t="s">
        <v>85</v>
      </c>
      <c r="B1" s="9" t="s">
        <v>84</v>
      </c>
    </row>
    <row r="2" spans="1:2" x14ac:dyDescent="0.25">
      <c r="A2" t="s">
        <v>16</v>
      </c>
      <c r="B2">
        <v>1</v>
      </c>
    </row>
    <row r="3" spans="1:2" x14ac:dyDescent="0.25">
      <c r="A3" t="s">
        <v>9</v>
      </c>
      <c r="B3">
        <v>0.54226478050078941</v>
      </c>
    </row>
    <row r="4" spans="1:2" x14ac:dyDescent="0.25">
      <c r="A4" t="s">
        <v>18</v>
      </c>
      <c r="B4">
        <v>0.50271341329973096</v>
      </c>
    </row>
    <row r="5" spans="1:2" x14ac:dyDescent="0.25">
      <c r="A5" t="s">
        <v>14</v>
      </c>
      <c r="B5">
        <v>0.42183589977766461</v>
      </c>
    </row>
    <row r="6" spans="1:2" x14ac:dyDescent="0.25">
      <c r="A6" t="s">
        <v>17</v>
      </c>
      <c r="B6">
        <v>0.37837554925965711</v>
      </c>
    </row>
    <row r="7" spans="1:2" x14ac:dyDescent="0.25">
      <c r="A7" t="s">
        <v>13</v>
      </c>
      <c r="B7">
        <v>0.34854428308363389</v>
      </c>
    </row>
    <row r="8" spans="1:2" x14ac:dyDescent="0.25">
      <c r="A8" t="s">
        <v>10</v>
      </c>
      <c r="B8">
        <v>0.29673456538058879</v>
      </c>
    </row>
    <row r="9" spans="1:2" x14ac:dyDescent="0.25">
      <c r="A9" t="s">
        <v>11</v>
      </c>
      <c r="B9">
        <v>0.29376148424446719</v>
      </c>
    </row>
    <row r="10" spans="1:2" x14ac:dyDescent="0.25">
      <c r="A10" t="s">
        <v>12</v>
      </c>
      <c r="B10">
        <v>0.29368074759740143</v>
      </c>
    </row>
    <row r="11" spans="1:2" x14ac:dyDescent="0.25">
      <c r="A11" t="s">
        <v>15</v>
      </c>
      <c r="B11">
        <v>0.2341846875030657</v>
      </c>
    </row>
    <row r="12" spans="1:2" x14ac:dyDescent="0.25">
      <c r="A12" t="s">
        <v>21</v>
      </c>
      <c r="B12">
        <v>0.1559028213473484</v>
      </c>
    </row>
    <row r="13" spans="1:2" x14ac:dyDescent="0.25">
      <c r="A13" t="s">
        <v>6</v>
      </c>
      <c r="B13">
        <v>0.15549976227026599</v>
      </c>
    </row>
    <row r="14" spans="1:2" x14ac:dyDescent="0.25">
      <c r="A14" t="s">
        <v>23</v>
      </c>
      <c r="B14">
        <v>0.15514282741382321</v>
      </c>
    </row>
    <row r="15" spans="1:2" x14ac:dyDescent="0.25">
      <c r="A15" t="s">
        <v>25</v>
      </c>
      <c r="B15">
        <v>0.14872958503059919</v>
      </c>
    </row>
    <row r="16" spans="1:2" x14ac:dyDescent="0.25">
      <c r="A16" t="s">
        <v>49</v>
      </c>
      <c r="B16">
        <v>0.14504013843382479</v>
      </c>
    </row>
    <row r="17" spans="1:2" x14ac:dyDescent="0.25">
      <c r="A17" t="s">
        <v>22</v>
      </c>
      <c r="B17">
        <v>0.13868404121250291</v>
      </c>
    </row>
    <row r="18" spans="1:2" x14ac:dyDescent="0.25">
      <c r="A18" t="s">
        <v>20</v>
      </c>
      <c r="B18">
        <v>4.2175525109153268E-2</v>
      </c>
    </row>
    <row r="19" spans="1:2" x14ac:dyDescent="0.25">
      <c r="A19" t="s">
        <v>24</v>
      </c>
      <c r="B19">
        <v>3.4187735519097429E-2</v>
      </c>
    </row>
    <row r="20" spans="1:2" x14ac:dyDescent="0.25">
      <c r="A20" t="s">
        <v>8</v>
      </c>
      <c r="B20">
        <v>-1.072628664998772E-2</v>
      </c>
    </row>
    <row r="21" spans="1:2" x14ac:dyDescent="0.25">
      <c r="A21" t="s">
        <v>26</v>
      </c>
      <c r="B21">
        <v>-1.6310194907266259E-2</v>
      </c>
    </row>
    <row r="22" spans="1:2" x14ac:dyDescent="0.25">
      <c r="A22" t="s">
        <v>0</v>
      </c>
      <c r="B22">
        <v>-1.892389664985146E-2</v>
      </c>
    </row>
    <row r="23" spans="1:2" x14ac:dyDescent="0.25">
      <c r="A23" t="s">
        <v>19</v>
      </c>
      <c r="B23">
        <v>-5.5846331659820503E-2</v>
      </c>
    </row>
    <row r="24" spans="1:2" x14ac:dyDescent="0.25">
      <c r="A24" t="s">
        <v>1</v>
      </c>
      <c r="B24">
        <v>-0.1450401384338231</v>
      </c>
    </row>
    <row r="25" spans="1:2" x14ac:dyDescent="0.25">
      <c r="A25" t="s">
        <v>5</v>
      </c>
      <c r="B25">
        <v>-0.36164721622687479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8E79A-97EC-4AC3-A37B-2C1B1AD2E94B}">
  <dimension ref="A1:F2241"/>
  <sheetViews>
    <sheetView workbookViewId="0">
      <selection activeCell="H10" sqref="H10"/>
    </sheetView>
  </sheetViews>
  <sheetFormatPr defaultRowHeight="15" x14ac:dyDescent="0.25"/>
  <cols>
    <col min="5" max="5" width="13.42578125" bestFit="1" customWidth="1"/>
    <col min="6" max="6" width="15.7109375" bestFit="1" customWidth="1"/>
  </cols>
  <sheetData>
    <row r="1" spans="1:6" x14ac:dyDescent="0.25">
      <c r="A1" t="s">
        <v>27</v>
      </c>
      <c r="B1" t="s">
        <v>50</v>
      </c>
      <c r="E1" s="4" t="s">
        <v>52</v>
      </c>
      <c r="F1" t="s">
        <v>64</v>
      </c>
    </row>
    <row r="2" spans="1:6" x14ac:dyDescent="0.25">
      <c r="A2" t="s">
        <v>30</v>
      </c>
      <c r="B2">
        <v>1190</v>
      </c>
      <c r="E2" s="5" t="s">
        <v>30</v>
      </c>
      <c r="F2">
        <v>662220</v>
      </c>
    </row>
    <row r="3" spans="1:6" x14ac:dyDescent="0.25">
      <c r="A3" t="s">
        <v>32</v>
      </c>
      <c r="B3">
        <v>577</v>
      </c>
      <c r="E3" s="5" t="s">
        <v>43</v>
      </c>
      <c r="F3">
        <v>211071</v>
      </c>
    </row>
    <row r="4" spans="1:6" x14ac:dyDescent="0.25">
      <c r="A4" t="s">
        <v>34</v>
      </c>
      <c r="B4">
        <v>251</v>
      </c>
      <c r="E4" s="5" t="s">
        <v>32</v>
      </c>
      <c r="F4">
        <v>168532</v>
      </c>
    </row>
    <row r="5" spans="1:6" x14ac:dyDescent="0.25">
      <c r="A5" t="s">
        <v>36</v>
      </c>
      <c r="B5">
        <v>11</v>
      </c>
      <c r="E5" s="5" t="s">
        <v>53</v>
      </c>
      <c r="F5">
        <v>1041823</v>
      </c>
    </row>
    <row r="6" spans="1:6" x14ac:dyDescent="0.25">
      <c r="A6" t="s">
        <v>30</v>
      </c>
      <c r="B6">
        <v>91</v>
      </c>
    </row>
    <row r="7" spans="1:6" x14ac:dyDescent="0.25">
      <c r="A7" t="s">
        <v>30</v>
      </c>
      <c r="B7">
        <v>1192</v>
      </c>
    </row>
    <row r="8" spans="1:6" x14ac:dyDescent="0.25">
      <c r="A8" t="s">
        <v>39</v>
      </c>
      <c r="B8">
        <v>1215</v>
      </c>
    </row>
    <row r="9" spans="1:6" x14ac:dyDescent="0.25">
      <c r="A9" t="s">
        <v>30</v>
      </c>
      <c r="B9">
        <v>96</v>
      </c>
    </row>
    <row r="10" spans="1:6" x14ac:dyDescent="0.25">
      <c r="A10" t="s">
        <v>34</v>
      </c>
      <c r="B10">
        <v>544</v>
      </c>
    </row>
    <row r="11" spans="1:6" x14ac:dyDescent="0.25">
      <c r="A11" t="s">
        <v>40</v>
      </c>
      <c r="B11">
        <v>544</v>
      </c>
    </row>
    <row r="12" spans="1:6" x14ac:dyDescent="0.25">
      <c r="A12" t="s">
        <v>34</v>
      </c>
      <c r="B12">
        <v>1208</v>
      </c>
    </row>
    <row r="13" spans="1:6" x14ac:dyDescent="0.25">
      <c r="A13" t="s">
        <v>30</v>
      </c>
      <c r="B13">
        <v>222</v>
      </c>
    </row>
    <row r="14" spans="1:6" x14ac:dyDescent="0.25">
      <c r="A14" t="s">
        <v>40</v>
      </c>
      <c r="B14">
        <v>1156</v>
      </c>
    </row>
    <row r="15" spans="1:6" x14ac:dyDescent="0.25">
      <c r="A15" t="s">
        <v>32</v>
      </c>
      <c r="B15">
        <v>72</v>
      </c>
    </row>
    <row r="16" spans="1:6" x14ac:dyDescent="0.25">
      <c r="A16" t="s">
        <v>30</v>
      </c>
      <c r="B16">
        <v>359</v>
      </c>
    </row>
    <row r="17" spans="1:2" x14ac:dyDescent="0.25">
      <c r="A17" t="s">
        <v>30</v>
      </c>
      <c r="B17">
        <v>174</v>
      </c>
    </row>
    <row r="18" spans="1:2" x14ac:dyDescent="0.25">
      <c r="A18" t="s">
        <v>30</v>
      </c>
      <c r="B18">
        <v>174</v>
      </c>
    </row>
    <row r="19" spans="1:2" x14ac:dyDescent="0.25">
      <c r="A19" t="s">
        <v>30</v>
      </c>
      <c r="B19">
        <v>22</v>
      </c>
    </row>
    <row r="20" spans="1:2" x14ac:dyDescent="0.25">
      <c r="A20" t="s">
        <v>32</v>
      </c>
      <c r="B20">
        <v>72</v>
      </c>
    </row>
    <row r="21" spans="1:2" x14ac:dyDescent="0.25">
      <c r="A21" t="s">
        <v>32</v>
      </c>
      <c r="B21">
        <v>13</v>
      </c>
    </row>
    <row r="22" spans="1:2" x14ac:dyDescent="0.25">
      <c r="A22" t="s">
        <v>43</v>
      </c>
      <c r="B22">
        <v>335</v>
      </c>
    </row>
    <row r="23" spans="1:2" x14ac:dyDescent="0.25">
      <c r="A23" t="s">
        <v>40</v>
      </c>
      <c r="B23">
        <v>393</v>
      </c>
    </row>
    <row r="24" spans="1:2" x14ac:dyDescent="0.25">
      <c r="A24" t="s">
        <v>39</v>
      </c>
      <c r="B24">
        <v>92</v>
      </c>
    </row>
    <row r="25" spans="1:2" x14ac:dyDescent="0.25">
      <c r="A25" t="s">
        <v>30</v>
      </c>
      <c r="B25">
        <v>404</v>
      </c>
    </row>
    <row r="26" spans="1:2" x14ac:dyDescent="0.25">
      <c r="A26" t="s">
        <v>40</v>
      </c>
      <c r="B26">
        <v>704</v>
      </c>
    </row>
    <row r="27" spans="1:2" x14ac:dyDescent="0.25">
      <c r="A27" t="s">
        <v>30</v>
      </c>
      <c r="B27">
        <v>122</v>
      </c>
    </row>
    <row r="28" spans="1:2" x14ac:dyDescent="0.25">
      <c r="A28" t="s">
        <v>30</v>
      </c>
      <c r="B28">
        <v>684</v>
      </c>
    </row>
    <row r="29" spans="1:2" x14ac:dyDescent="0.25">
      <c r="A29" t="s">
        <v>30</v>
      </c>
      <c r="B29">
        <v>684</v>
      </c>
    </row>
    <row r="30" spans="1:2" x14ac:dyDescent="0.25">
      <c r="A30" t="s">
        <v>30</v>
      </c>
      <c r="B30">
        <v>45</v>
      </c>
    </row>
    <row r="31" spans="1:2" x14ac:dyDescent="0.25">
      <c r="A31" t="s">
        <v>32</v>
      </c>
      <c r="B31">
        <v>726</v>
      </c>
    </row>
    <row r="32" spans="1:2" x14ac:dyDescent="0.25">
      <c r="A32" t="s">
        <v>30</v>
      </c>
      <c r="B32">
        <v>272</v>
      </c>
    </row>
    <row r="33" spans="1:2" x14ac:dyDescent="0.25">
      <c r="A33" t="s">
        <v>32</v>
      </c>
      <c r="B33">
        <v>1638</v>
      </c>
    </row>
    <row r="34" spans="1:2" x14ac:dyDescent="0.25">
      <c r="A34" t="s">
        <v>36</v>
      </c>
      <c r="B34">
        <v>8</v>
      </c>
    </row>
    <row r="35" spans="1:2" x14ac:dyDescent="0.25">
      <c r="A35" t="s">
        <v>40</v>
      </c>
      <c r="B35">
        <v>446</v>
      </c>
    </row>
    <row r="36" spans="1:2" x14ac:dyDescent="0.25">
      <c r="A36" t="s">
        <v>30</v>
      </c>
      <c r="B36">
        <v>43</v>
      </c>
    </row>
    <row r="37" spans="1:2" x14ac:dyDescent="0.25">
      <c r="A37" t="s">
        <v>30</v>
      </c>
      <c r="B37">
        <v>1901</v>
      </c>
    </row>
    <row r="38" spans="1:2" x14ac:dyDescent="0.25">
      <c r="A38" t="s">
        <v>30</v>
      </c>
      <c r="B38">
        <v>461</v>
      </c>
    </row>
    <row r="39" spans="1:2" x14ac:dyDescent="0.25">
      <c r="A39" t="s">
        <v>43</v>
      </c>
      <c r="B39">
        <v>20</v>
      </c>
    </row>
    <row r="40" spans="1:2" x14ac:dyDescent="0.25">
      <c r="A40" t="s">
        <v>30</v>
      </c>
      <c r="B40">
        <v>1688</v>
      </c>
    </row>
    <row r="41" spans="1:2" x14ac:dyDescent="0.25">
      <c r="A41" t="s">
        <v>30</v>
      </c>
      <c r="B41">
        <v>1008</v>
      </c>
    </row>
    <row r="42" spans="1:2" x14ac:dyDescent="0.25">
      <c r="A42" t="s">
        <v>32</v>
      </c>
      <c r="B42">
        <v>48</v>
      </c>
    </row>
    <row r="43" spans="1:2" x14ac:dyDescent="0.25">
      <c r="A43" t="s">
        <v>30</v>
      </c>
      <c r="B43">
        <v>1485</v>
      </c>
    </row>
    <row r="44" spans="1:2" x14ac:dyDescent="0.25">
      <c r="A44" t="s">
        <v>30</v>
      </c>
      <c r="B44">
        <v>1104</v>
      </c>
    </row>
    <row r="45" spans="1:2" x14ac:dyDescent="0.25">
      <c r="A45" t="s">
        <v>30</v>
      </c>
      <c r="B45">
        <v>165</v>
      </c>
    </row>
    <row r="46" spans="1:2" x14ac:dyDescent="0.25">
      <c r="A46" t="s">
        <v>30</v>
      </c>
      <c r="B46">
        <v>56</v>
      </c>
    </row>
    <row r="47" spans="1:2" x14ac:dyDescent="0.25">
      <c r="A47" t="s">
        <v>30</v>
      </c>
      <c r="B47">
        <v>1574</v>
      </c>
    </row>
    <row r="48" spans="1:2" x14ac:dyDescent="0.25">
      <c r="A48" t="s">
        <v>30</v>
      </c>
      <c r="B48">
        <v>39</v>
      </c>
    </row>
    <row r="49" spans="1:2" x14ac:dyDescent="0.25">
      <c r="A49" t="s">
        <v>36</v>
      </c>
      <c r="B49">
        <v>965</v>
      </c>
    </row>
    <row r="50" spans="1:2" x14ac:dyDescent="0.25">
      <c r="A50" t="s">
        <v>39</v>
      </c>
      <c r="B50">
        <v>497</v>
      </c>
    </row>
    <row r="51" spans="1:2" x14ac:dyDescent="0.25">
      <c r="A51" t="s">
        <v>34</v>
      </c>
      <c r="B51">
        <v>371</v>
      </c>
    </row>
    <row r="52" spans="1:2" x14ac:dyDescent="0.25">
      <c r="A52" t="s">
        <v>39</v>
      </c>
      <c r="B52">
        <v>51</v>
      </c>
    </row>
    <row r="53" spans="1:2" x14ac:dyDescent="0.25">
      <c r="A53" t="s">
        <v>39</v>
      </c>
      <c r="B53">
        <v>1253</v>
      </c>
    </row>
    <row r="54" spans="1:2" x14ac:dyDescent="0.25">
      <c r="A54" t="s">
        <v>43</v>
      </c>
      <c r="B54">
        <v>17</v>
      </c>
    </row>
    <row r="55" spans="1:2" x14ac:dyDescent="0.25">
      <c r="A55" t="s">
        <v>30</v>
      </c>
      <c r="B55">
        <v>1588</v>
      </c>
    </row>
    <row r="56" spans="1:2" x14ac:dyDescent="0.25">
      <c r="A56" t="s">
        <v>30</v>
      </c>
      <c r="B56">
        <v>50</v>
      </c>
    </row>
    <row r="57" spans="1:2" x14ac:dyDescent="0.25">
      <c r="A57" t="s">
        <v>30</v>
      </c>
      <c r="B57">
        <v>83</v>
      </c>
    </row>
    <row r="58" spans="1:2" x14ac:dyDescent="0.25">
      <c r="A58" t="s">
        <v>40</v>
      </c>
      <c r="B58">
        <v>41</v>
      </c>
    </row>
    <row r="59" spans="1:2" x14ac:dyDescent="0.25">
      <c r="A59" t="s">
        <v>43</v>
      </c>
      <c r="B59">
        <v>231</v>
      </c>
    </row>
    <row r="60" spans="1:2" x14ac:dyDescent="0.25">
      <c r="A60" t="s">
        <v>43</v>
      </c>
      <c r="B60">
        <v>926</v>
      </c>
    </row>
    <row r="61" spans="1:2" x14ac:dyDescent="0.25">
      <c r="A61" t="s">
        <v>30</v>
      </c>
      <c r="B61">
        <v>893</v>
      </c>
    </row>
    <row r="62" spans="1:2" x14ac:dyDescent="0.25">
      <c r="A62" t="s">
        <v>30</v>
      </c>
      <c r="B62">
        <v>373</v>
      </c>
    </row>
    <row r="63" spans="1:2" x14ac:dyDescent="0.25">
      <c r="A63" t="s">
        <v>30</v>
      </c>
      <c r="B63">
        <v>32</v>
      </c>
    </row>
    <row r="64" spans="1:2" x14ac:dyDescent="0.25">
      <c r="A64" t="s">
        <v>30</v>
      </c>
      <c r="B64">
        <v>88</v>
      </c>
    </row>
    <row r="65" spans="1:2" x14ac:dyDescent="0.25">
      <c r="A65" t="s">
        <v>30</v>
      </c>
      <c r="B65">
        <v>24</v>
      </c>
    </row>
    <row r="66" spans="1:2" x14ac:dyDescent="0.25">
      <c r="A66" t="s">
        <v>36</v>
      </c>
      <c r="B66">
        <v>400</v>
      </c>
    </row>
    <row r="67" spans="1:2" x14ac:dyDescent="0.25">
      <c r="A67" t="s">
        <v>30</v>
      </c>
      <c r="B67">
        <v>36</v>
      </c>
    </row>
    <row r="68" spans="1:2" x14ac:dyDescent="0.25">
      <c r="A68" t="s">
        <v>36</v>
      </c>
      <c r="B68">
        <v>789</v>
      </c>
    </row>
    <row r="69" spans="1:2" x14ac:dyDescent="0.25">
      <c r="A69" t="s">
        <v>40</v>
      </c>
      <c r="B69">
        <v>1066</v>
      </c>
    </row>
    <row r="70" spans="1:2" x14ac:dyDescent="0.25">
      <c r="A70" t="s">
        <v>30</v>
      </c>
      <c r="B70">
        <v>73</v>
      </c>
    </row>
    <row r="71" spans="1:2" x14ac:dyDescent="0.25">
      <c r="A71" t="s">
        <v>30</v>
      </c>
      <c r="B71">
        <v>73</v>
      </c>
    </row>
    <row r="72" spans="1:2" x14ac:dyDescent="0.25">
      <c r="A72" t="s">
        <v>32</v>
      </c>
      <c r="B72">
        <v>2043</v>
      </c>
    </row>
    <row r="73" spans="1:2" x14ac:dyDescent="0.25">
      <c r="A73" t="s">
        <v>43</v>
      </c>
      <c r="B73">
        <v>1588</v>
      </c>
    </row>
    <row r="74" spans="1:2" x14ac:dyDescent="0.25">
      <c r="A74" t="s">
        <v>30</v>
      </c>
      <c r="B74">
        <v>441</v>
      </c>
    </row>
    <row r="75" spans="1:2" x14ac:dyDescent="0.25">
      <c r="A75" t="s">
        <v>40</v>
      </c>
      <c r="B75">
        <v>106</v>
      </c>
    </row>
    <row r="76" spans="1:2" x14ac:dyDescent="0.25">
      <c r="A76" t="s">
        <v>43</v>
      </c>
      <c r="B76">
        <v>1410</v>
      </c>
    </row>
    <row r="77" spans="1:2" x14ac:dyDescent="0.25">
      <c r="A77" t="s">
        <v>30</v>
      </c>
      <c r="B77">
        <v>1040</v>
      </c>
    </row>
    <row r="78" spans="1:2" x14ac:dyDescent="0.25">
      <c r="A78" t="s">
        <v>43</v>
      </c>
      <c r="B78">
        <v>117</v>
      </c>
    </row>
    <row r="79" spans="1:2" x14ac:dyDescent="0.25">
      <c r="A79" t="s">
        <v>30</v>
      </c>
      <c r="B79">
        <v>2092</v>
      </c>
    </row>
    <row r="80" spans="1:2" x14ac:dyDescent="0.25">
      <c r="A80" t="s">
        <v>36</v>
      </c>
      <c r="B80">
        <v>1693</v>
      </c>
    </row>
    <row r="81" spans="1:2" x14ac:dyDescent="0.25">
      <c r="A81" t="s">
        <v>32</v>
      </c>
      <c r="B81">
        <v>17</v>
      </c>
    </row>
    <row r="82" spans="1:2" x14ac:dyDescent="0.25">
      <c r="A82" t="s">
        <v>30</v>
      </c>
      <c r="B82">
        <v>1091</v>
      </c>
    </row>
    <row r="83" spans="1:2" x14ac:dyDescent="0.25">
      <c r="A83" t="s">
        <v>32</v>
      </c>
      <c r="B83">
        <v>1091</v>
      </c>
    </row>
    <row r="84" spans="1:2" x14ac:dyDescent="0.25">
      <c r="A84" t="s">
        <v>39</v>
      </c>
      <c r="B84">
        <v>372</v>
      </c>
    </row>
    <row r="85" spans="1:2" x14ac:dyDescent="0.25">
      <c r="A85" t="s">
        <v>43</v>
      </c>
      <c r="B85">
        <v>714</v>
      </c>
    </row>
    <row r="86" spans="1:2" x14ac:dyDescent="0.25">
      <c r="A86" t="s">
        <v>30</v>
      </c>
      <c r="B86">
        <v>16</v>
      </c>
    </row>
    <row r="87" spans="1:2" x14ac:dyDescent="0.25">
      <c r="A87" t="s">
        <v>30</v>
      </c>
      <c r="B87">
        <v>48</v>
      </c>
    </row>
    <row r="88" spans="1:2" x14ac:dyDescent="0.25">
      <c r="A88" t="s">
        <v>30</v>
      </c>
      <c r="B88">
        <v>43</v>
      </c>
    </row>
    <row r="89" spans="1:2" x14ac:dyDescent="0.25">
      <c r="A89" t="s">
        <v>36</v>
      </c>
      <c r="B89">
        <v>44</v>
      </c>
    </row>
    <row r="90" spans="1:2" x14ac:dyDescent="0.25">
      <c r="A90" t="s">
        <v>30</v>
      </c>
      <c r="B90">
        <v>1196</v>
      </c>
    </row>
    <row r="91" spans="1:2" x14ac:dyDescent="0.25">
      <c r="A91" t="s">
        <v>30</v>
      </c>
      <c r="B91">
        <v>37</v>
      </c>
    </row>
    <row r="92" spans="1:2" x14ac:dyDescent="0.25">
      <c r="A92" t="s">
        <v>32</v>
      </c>
      <c r="B92">
        <v>162</v>
      </c>
    </row>
    <row r="93" spans="1:2" x14ac:dyDescent="0.25">
      <c r="A93" t="s">
        <v>30</v>
      </c>
      <c r="B93">
        <v>1123</v>
      </c>
    </row>
    <row r="94" spans="1:2" x14ac:dyDescent="0.25">
      <c r="A94" t="s">
        <v>30</v>
      </c>
      <c r="B94">
        <v>17</v>
      </c>
    </row>
    <row r="95" spans="1:2" x14ac:dyDescent="0.25">
      <c r="A95" t="s">
        <v>34</v>
      </c>
      <c r="B95">
        <v>1044</v>
      </c>
    </row>
    <row r="96" spans="1:2" x14ac:dyDescent="0.25">
      <c r="A96" t="s">
        <v>39</v>
      </c>
      <c r="B96">
        <v>758</v>
      </c>
    </row>
    <row r="97" spans="1:2" x14ac:dyDescent="0.25">
      <c r="A97" t="s">
        <v>30</v>
      </c>
      <c r="B97">
        <v>140</v>
      </c>
    </row>
    <row r="98" spans="1:2" x14ac:dyDescent="0.25">
      <c r="A98" t="s">
        <v>39</v>
      </c>
      <c r="B98">
        <v>140</v>
      </c>
    </row>
    <row r="99" spans="1:2" x14ac:dyDescent="0.25">
      <c r="A99" t="s">
        <v>34</v>
      </c>
      <c r="B99">
        <v>121</v>
      </c>
    </row>
    <row r="100" spans="1:2" x14ac:dyDescent="0.25">
      <c r="A100" t="s">
        <v>36</v>
      </c>
      <c r="B100">
        <v>1395</v>
      </c>
    </row>
    <row r="101" spans="1:2" x14ac:dyDescent="0.25">
      <c r="A101" t="s">
        <v>30</v>
      </c>
      <c r="B101">
        <v>455</v>
      </c>
    </row>
    <row r="102" spans="1:2" x14ac:dyDescent="0.25">
      <c r="A102" t="s">
        <v>30</v>
      </c>
      <c r="B102">
        <v>685</v>
      </c>
    </row>
    <row r="103" spans="1:2" x14ac:dyDescent="0.25">
      <c r="A103" t="s">
        <v>30</v>
      </c>
      <c r="B103">
        <v>1173</v>
      </c>
    </row>
    <row r="104" spans="1:2" x14ac:dyDescent="0.25">
      <c r="A104" t="s">
        <v>43</v>
      </c>
      <c r="B104">
        <v>424</v>
      </c>
    </row>
    <row r="105" spans="1:2" x14ac:dyDescent="0.25">
      <c r="A105" t="s">
        <v>32</v>
      </c>
      <c r="B105">
        <v>424</v>
      </c>
    </row>
    <row r="106" spans="1:2" x14ac:dyDescent="0.25">
      <c r="A106" t="s">
        <v>40</v>
      </c>
      <c r="B106">
        <v>424</v>
      </c>
    </row>
    <row r="107" spans="1:2" x14ac:dyDescent="0.25">
      <c r="A107" t="s">
        <v>30</v>
      </c>
      <c r="B107">
        <v>1178</v>
      </c>
    </row>
    <row r="108" spans="1:2" x14ac:dyDescent="0.25">
      <c r="A108" t="s">
        <v>30</v>
      </c>
      <c r="B108">
        <v>1178</v>
      </c>
    </row>
    <row r="109" spans="1:2" x14ac:dyDescent="0.25">
      <c r="A109" t="s">
        <v>39</v>
      </c>
      <c r="B109">
        <v>1282</v>
      </c>
    </row>
    <row r="110" spans="1:2" x14ac:dyDescent="0.25">
      <c r="A110" t="s">
        <v>30</v>
      </c>
      <c r="B110">
        <v>1711</v>
      </c>
    </row>
    <row r="111" spans="1:2" x14ac:dyDescent="0.25">
      <c r="A111" t="s">
        <v>30</v>
      </c>
      <c r="B111">
        <v>809</v>
      </c>
    </row>
    <row r="112" spans="1:2" x14ac:dyDescent="0.25">
      <c r="A112" t="s">
        <v>30</v>
      </c>
      <c r="B112">
        <v>473</v>
      </c>
    </row>
    <row r="113" spans="1:2" x14ac:dyDescent="0.25">
      <c r="A113" t="s">
        <v>40</v>
      </c>
      <c r="B113">
        <v>148</v>
      </c>
    </row>
    <row r="114" spans="1:2" x14ac:dyDescent="0.25">
      <c r="A114" t="s">
        <v>36</v>
      </c>
      <c r="B114">
        <v>188</v>
      </c>
    </row>
    <row r="115" spans="1:2" x14ac:dyDescent="0.25">
      <c r="A115" t="s">
        <v>43</v>
      </c>
      <c r="B115">
        <v>147</v>
      </c>
    </row>
    <row r="116" spans="1:2" x14ac:dyDescent="0.25">
      <c r="A116" t="s">
        <v>30</v>
      </c>
      <c r="B116">
        <v>30</v>
      </c>
    </row>
    <row r="117" spans="1:2" x14ac:dyDescent="0.25">
      <c r="A117" t="s">
        <v>34</v>
      </c>
      <c r="B117">
        <v>868</v>
      </c>
    </row>
    <row r="118" spans="1:2" x14ac:dyDescent="0.25">
      <c r="A118" t="s">
        <v>32</v>
      </c>
      <c r="B118">
        <v>1053</v>
      </c>
    </row>
    <row r="119" spans="1:2" x14ac:dyDescent="0.25">
      <c r="A119" t="s">
        <v>30</v>
      </c>
      <c r="B119">
        <v>1053</v>
      </c>
    </row>
    <row r="120" spans="1:2" x14ac:dyDescent="0.25">
      <c r="A120" t="s">
        <v>30</v>
      </c>
      <c r="B120">
        <v>1008</v>
      </c>
    </row>
    <row r="121" spans="1:2" x14ac:dyDescent="0.25">
      <c r="A121" t="s">
        <v>30</v>
      </c>
      <c r="B121">
        <v>757</v>
      </c>
    </row>
    <row r="122" spans="1:2" x14ac:dyDescent="0.25">
      <c r="A122" t="s">
        <v>39</v>
      </c>
      <c r="B122">
        <v>653</v>
      </c>
    </row>
    <row r="123" spans="1:2" x14ac:dyDescent="0.25">
      <c r="A123" t="s">
        <v>30</v>
      </c>
      <c r="B123">
        <v>1400</v>
      </c>
    </row>
    <row r="124" spans="1:2" x14ac:dyDescent="0.25">
      <c r="A124" t="s">
        <v>30</v>
      </c>
      <c r="B124">
        <v>78</v>
      </c>
    </row>
    <row r="125" spans="1:2" x14ac:dyDescent="0.25">
      <c r="A125" t="s">
        <v>32</v>
      </c>
      <c r="B125">
        <v>78</v>
      </c>
    </row>
    <row r="126" spans="1:2" x14ac:dyDescent="0.25">
      <c r="A126" t="s">
        <v>30</v>
      </c>
      <c r="B126">
        <v>467</v>
      </c>
    </row>
    <row r="127" spans="1:2" x14ac:dyDescent="0.25">
      <c r="A127" t="s">
        <v>32</v>
      </c>
      <c r="B127">
        <v>306</v>
      </c>
    </row>
    <row r="128" spans="1:2" x14ac:dyDescent="0.25">
      <c r="A128" t="s">
        <v>34</v>
      </c>
      <c r="B128">
        <v>257</v>
      </c>
    </row>
    <row r="129" spans="1:2" x14ac:dyDescent="0.25">
      <c r="A129" t="s">
        <v>30</v>
      </c>
      <c r="B129">
        <v>751</v>
      </c>
    </row>
    <row r="130" spans="1:2" x14ac:dyDescent="0.25">
      <c r="A130" t="s">
        <v>36</v>
      </c>
      <c r="B130">
        <v>1196</v>
      </c>
    </row>
    <row r="131" spans="1:2" x14ac:dyDescent="0.25">
      <c r="A131" t="s">
        <v>30</v>
      </c>
      <c r="B131">
        <v>1338</v>
      </c>
    </row>
    <row r="132" spans="1:2" x14ac:dyDescent="0.25">
      <c r="A132" t="s">
        <v>32</v>
      </c>
      <c r="B132">
        <v>1338</v>
      </c>
    </row>
    <row r="133" spans="1:2" x14ac:dyDescent="0.25">
      <c r="A133" t="s">
        <v>40</v>
      </c>
      <c r="B133">
        <v>1128</v>
      </c>
    </row>
    <row r="134" spans="1:2" x14ac:dyDescent="0.25">
      <c r="A134" t="s">
        <v>36</v>
      </c>
      <c r="B134">
        <v>22</v>
      </c>
    </row>
    <row r="135" spans="1:2" x14ac:dyDescent="0.25">
      <c r="A135" t="s">
        <v>30</v>
      </c>
      <c r="B135">
        <v>22</v>
      </c>
    </row>
    <row r="136" spans="1:2" x14ac:dyDescent="0.25">
      <c r="A136" t="s">
        <v>39</v>
      </c>
      <c r="B136">
        <v>603</v>
      </c>
    </row>
    <row r="137" spans="1:2" x14ac:dyDescent="0.25">
      <c r="A137" t="s">
        <v>32</v>
      </c>
      <c r="B137">
        <v>1782</v>
      </c>
    </row>
    <row r="138" spans="1:2" x14ac:dyDescent="0.25">
      <c r="A138" t="s">
        <v>40</v>
      </c>
      <c r="B138">
        <v>72</v>
      </c>
    </row>
    <row r="139" spans="1:2" x14ac:dyDescent="0.25">
      <c r="A139" t="s">
        <v>40</v>
      </c>
      <c r="B139">
        <v>1658</v>
      </c>
    </row>
    <row r="140" spans="1:2" x14ac:dyDescent="0.25">
      <c r="A140" t="s">
        <v>40</v>
      </c>
      <c r="B140">
        <v>80</v>
      </c>
    </row>
    <row r="141" spans="1:2" x14ac:dyDescent="0.25">
      <c r="A141" t="s">
        <v>34</v>
      </c>
      <c r="B141">
        <v>68</v>
      </c>
    </row>
    <row r="142" spans="1:2" x14ac:dyDescent="0.25">
      <c r="A142" t="s">
        <v>39</v>
      </c>
      <c r="B142">
        <v>16</v>
      </c>
    </row>
    <row r="143" spans="1:2" x14ac:dyDescent="0.25">
      <c r="A143" t="s">
        <v>40</v>
      </c>
      <c r="B143">
        <v>1062</v>
      </c>
    </row>
    <row r="144" spans="1:2" x14ac:dyDescent="0.25">
      <c r="A144" t="s">
        <v>43</v>
      </c>
      <c r="B144">
        <v>1112</v>
      </c>
    </row>
    <row r="145" spans="1:2" x14ac:dyDescent="0.25">
      <c r="A145" t="s">
        <v>30</v>
      </c>
      <c r="B145">
        <v>1001</v>
      </c>
    </row>
    <row r="146" spans="1:2" x14ac:dyDescent="0.25">
      <c r="A146" t="s">
        <v>30</v>
      </c>
      <c r="B146">
        <v>57</v>
      </c>
    </row>
    <row r="147" spans="1:2" x14ac:dyDescent="0.25">
      <c r="A147" t="s">
        <v>43</v>
      </c>
      <c r="B147">
        <v>35</v>
      </c>
    </row>
    <row r="148" spans="1:2" x14ac:dyDescent="0.25">
      <c r="A148" t="s">
        <v>32</v>
      </c>
      <c r="B148">
        <v>57</v>
      </c>
    </row>
    <row r="149" spans="1:2" x14ac:dyDescent="0.25">
      <c r="A149" t="s">
        <v>39</v>
      </c>
      <c r="B149">
        <v>57</v>
      </c>
    </row>
    <row r="150" spans="1:2" x14ac:dyDescent="0.25">
      <c r="A150" t="s">
        <v>30</v>
      </c>
      <c r="B150">
        <v>32</v>
      </c>
    </row>
    <row r="151" spans="1:2" x14ac:dyDescent="0.25">
      <c r="A151" t="s">
        <v>46</v>
      </c>
      <c r="B151">
        <v>874</v>
      </c>
    </row>
    <row r="152" spans="1:2" x14ac:dyDescent="0.25">
      <c r="A152" t="s">
        <v>36</v>
      </c>
      <c r="B152">
        <v>874</v>
      </c>
    </row>
    <row r="153" spans="1:2" x14ac:dyDescent="0.25">
      <c r="A153" t="s">
        <v>36</v>
      </c>
      <c r="B153">
        <v>1518</v>
      </c>
    </row>
    <row r="154" spans="1:2" x14ac:dyDescent="0.25">
      <c r="A154" t="s">
        <v>30</v>
      </c>
      <c r="B154">
        <v>1789</v>
      </c>
    </row>
    <row r="155" spans="1:2" x14ac:dyDescent="0.25">
      <c r="A155" t="s">
        <v>30</v>
      </c>
      <c r="B155">
        <v>20</v>
      </c>
    </row>
    <row r="156" spans="1:2" x14ac:dyDescent="0.25">
      <c r="A156" t="s">
        <v>43</v>
      </c>
      <c r="B156">
        <v>1416</v>
      </c>
    </row>
    <row r="157" spans="1:2" x14ac:dyDescent="0.25">
      <c r="A157" t="s">
        <v>30</v>
      </c>
      <c r="B157">
        <v>153</v>
      </c>
    </row>
    <row r="158" spans="1:2" x14ac:dyDescent="0.25">
      <c r="A158" t="s">
        <v>30</v>
      </c>
      <c r="B158">
        <v>92</v>
      </c>
    </row>
    <row r="159" spans="1:2" x14ac:dyDescent="0.25">
      <c r="A159" t="s">
        <v>30</v>
      </c>
      <c r="B159">
        <v>92</v>
      </c>
    </row>
    <row r="160" spans="1:2" x14ac:dyDescent="0.25">
      <c r="A160" t="s">
        <v>43</v>
      </c>
      <c r="B160">
        <v>31</v>
      </c>
    </row>
    <row r="161" spans="1:2" x14ac:dyDescent="0.25">
      <c r="A161" t="s">
        <v>32</v>
      </c>
      <c r="B161">
        <v>31</v>
      </c>
    </row>
    <row r="162" spans="1:2" x14ac:dyDescent="0.25">
      <c r="A162" t="s">
        <v>30</v>
      </c>
      <c r="B162">
        <v>943</v>
      </c>
    </row>
    <row r="163" spans="1:2" x14ac:dyDescent="0.25">
      <c r="A163" t="s">
        <v>43</v>
      </c>
      <c r="B163">
        <v>25</v>
      </c>
    </row>
    <row r="164" spans="1:2" x14ac:dyDescent="0.25">
      <c r="A164" t="s">
        <v>30</v>
      </c>
      <c r="B164">
        <v>25</v>
      </c>
    </row>
    <row r="165" spans="1:2" x14ac:dyDescent="0.25">
      <c r="A165" t="s">
        <v>30</v>
      </c>
      <c r="B165">
        <v>1376</v>
      </c>
    </row>
    <row r="166" spans="1:2" x14ac:dyDescent="0.25">
      <c r="A166" t="s">
        <v>30</v>
      </c>
      <c r="B166">
        <v>393</v>
      </c>
    </row>
    <row r="167" spans="1:2" x14ac:dyDescent="0.25">
      <c r="A167" t="s">
        <v>30</v>
      </c>
      <c r="B167">
        <v>263</v>
      </c>
    </row>
    <row r="168" spans="1:2" x14ac:dyDescent="0.25">
      <c r="A168" t="s">
        <v>30</v>
      </c>
      <c r="B168">
        <v>1670</v>
      </c>
    </row>
    <row r="169" spans="1:2" x14ac:dyDescent="0.25">
      <c r="A169" t="s">
        <v>30</v>
      </c>
      <c r="B169">
        <v>877</v>
      </c>
    </row>
    <row r="170" spans="1:2" x14ac:dyDescent="0.25">
      <c r="A170" t="s">
        <v>30</v>
      </c>
      <c r="B170">
        <v>502</v>
      </c>
    </row>
    <row r="171" spans="1:2" x14ac:dyDescent="0.25">
      <c r="A171" t="s">
        <v>30</v>
      </c>
      <c r="B171">
        <v>1072</v>
      </c>
    </row>
    <row r="172" spans="1:2" x14ac:dyDescent="0.25">
      <c r="A172" t="s">
        <v>39</v>
      </c>
      <c r="B172">
        <v>1364</v>
      </c>
    </row>
    <row r="173" spans="1:2" x14ac:dyDescent="0.25">
      <c r="A173" t="s">
        <v>30</v>
      </c>
      <c r="B173">
        <v>326</v>
      </c>
    </row>
    <row r="174" spans="1:2" x14ac:dyDescent="0.25">
      <c r="A174" t="s">
        <v>30</v>
      </c>
      <c r="B174">
        <v>70</v>
      </c>
    </row>
    <row r="175" spans="1:2" x14ac:dyDescent="0.25">
      <c r="A175" t="s">
        <v>30</v>
      </c>
      <c r="B175">
        <v>1650</v>
      </c>
    </row>
    <row r="176" spans="1:2" x14ac:dyDescent="0.25">
      <c r="A176" t="s">
        <v>30</v>
      </c>
      <c r="B176">
        <v>1738</v>
      </c>
    </row>
    <row r="177" spans="1:2" x14ac:dyDescent="0.25">
      <c r="A177" t="s">
        <v>43</v>
      </c>
      <c r="B177">
        <v>1281</v>
      </c>
    </row>
    <row r="178" spans="1:2" x14ac:dyDescent="0.25">
      <c r="A178" t="s">
        <v>36</v>
      </c>
      <c r="B178">
        <v>325</v>
      </c>
    </row>
    <row r="179" spans="1:2" x14ac:dyDescent="0.25">
      <c r="A179" t="s">
        <v>30</v>
      </c>
      <c r="B179">
        <v>936</v>
      </c>
    </row>
    <row r="180" spans="1:2" x14ac:dyDescent="0.25">
      <c r="A180" t="s">
        <v>30</v>
      </c>
      <c r="B180">
        <v>48</v>
      </c>
    </row>
    <row r="181" spans="1:2" x14ac:dyDescent="0.25">
      <c r="A181" t="s">
        <v>40</v>
      </c>
      <c r="B181">
        <v>53</v>
      </c>
    </row>
    <row r="182" spans="1:2" x14ac:dyDescent="0.25">
      <c r="A182" t="s">
        <v>30</v>
      </c>
      <c r="B182">
        <v>252</v>
      </c>
    </row>
    <row r="183" spans="1:2" x14ac:dyDescent="0.25">
      <c r="A183" t="s">
        <v>30</v>
      </c>
      <c r="B183">
        <v>252</v>
      </c>
    </row>
    <row r="184" spans="1:2" x14ac:dyDescent="0.25">
      <c r="A184" t="s">
        <v>30</v>
      </c>
      <c r="B184">
        <v>103</v>
      </c>
    </row>
    <row r="185" spans="1:2" x14ac:dyDescent="0.25">
      <c r="A185" t="s">
        <v>30</v>
      </c>
      <c r="B185">
        <v>557</v>
      </c>
    </row>
    <row r="186" spans="1:2" x14ac:dyDescent="0.25">
      <c r="A186" t="s">
        <v>32</v>
      </c>
      <c r="B186">
        <v>24</v>
      </c>
    </row>
    <row r="187" spans="1:2" x14ac:dyDescent="0.25">
      <c r="A187" t="s">
        <v>43</v>
      </c>
      <c r="B187">
        <v>233</v>
      </c>
    </row>
    <row r="188" spans="1:2" x14ac:dyDescent="0.25">
      <c r="A188" t="s">
        <v>43</v>
      </c>
      <c r="B188">
        <v>54</v>
      </c>
    </row>
    <row r="189" spans="1:2" x14ac:dyDescent="0.25">
      <c r="A189" t="s">
        <v>43</v>
      </c>
      <c r="B189">
        <v>843</v>
      </c>
    </row>
    <row r="190" spans="1:2" x14ac:dyDescent="0.25">
      <c r="A190" t="s">
        <v>30</v>
      </c>
      <c r="B190">
        <v>1958</v>
      </c>
    </row>
    <row r="191" spans="1:2" x14ac:dyDescent="0.25">
      <c r="A191" t="s">
        <v>30</v>
      </c>
      <c r="B191">
        <v>20</v>
      </c>
    </row>
    <row r="192" spans="1:2" x14ac:dyDescent="0.25">
      <c r="A192" t="s">
        <v>43</v>
      </c>
      <c r="B192">
        <v>1627</v>
      </c>
    </row>
    <row r="193" spans="1:2" x14ac:dyDescent="0.25">
      <c r="A193" t="s">
        <v>32</v>
      </c>
      <c r="B193">
        <v>1167</v>
      </c>
    </row>
    <row r="194" spans="1:2" x14ac:dyDescent="0.25">
      <c r="A194" t="s">
        <v>39</v>
      </c>
      <c r="B194">
        <v>66</v>
      </c>
    </row>
    <row r="195" spans="1:2" x14ac:dyDescent="0.25">
      <c r="A195" t="s">
        <v>43</v>
      </c>
      <c r="B195">
        <v>811</v>
      </c>
    </row>
    <row r="196" spans="1:2" x14ac:dyDescent="0.25">
      <c r="A196" t="s">
        <v>43</v>
      </c>
      <c r="B196">
        <v>797</v>
      </c>
    </row>
    <row r="197" spans="1:2" x14ac:dyDescent="0.25">
      <c r="A197" t="s">
        <v>30</v>
      </c>
      <c r="B197">
        <v>530</v>
      </c>
    </row>
    <row r="198" spans="1:2" x14ac:dyDescent="0.25">
      <c r="A198" t="s">
        <v>30</v>
      </c>
      <c r="B198">
        <v>1766</v>
      </c>
    </row>
    <row r="199" spans="1:2" x14ac:dyDescent="0.25">
      <c r="A199" t="s">
        <v>36</v>
      </c>
      <c r="B199">
        <v>606</v>
      </c>
    </row>
    <row r="200" spans="1:2" x14ac:dyDescent="0.25">
      <c r="A200" t="s">
        <v>30</v>
      </c>
      <c r="B200">
        <v>470</v>
      </c>
    </row>
    <row r="201" spans="1:2" x14ac:dyDescent="0.25">
      <c r="A201" t="s">
        <v>36</v>
      </c>
      <c r="B201">
        <v>1099</v>
      </c>
    </row>
    <row r="202" spans="1:2" x14ac:dyDescent="0.25">
      <c r="A202" t="s">
        <v>30</v>
      </c>
      <c r="B202">
        <v>1039</v>
      </c>
    </row>
    <row r="203" spans="1:2" x14ac:dyDescent="0.25">
      <c r="A203" t="s">
        <v>43</v>
      </c>
      <c r="B203">
        <v>407</v>
      </c>
    </row>
    <row r="204" spans="1:2" x14ac:dyDescent="0.25">
      <c r="A204" t="s">
        <v>32</v>
      </c>
      <c r="B204">
        <v>1016</v>
      </c>
    </row>
    <row r="205" spans="1:2" x14ac:dyDescent="0.25">
      <c r="A205" t="s">
        <v>30</v>
      </c>
      <c r="B205">
        <v>318</v>
      </c>
    </row>
    <row r="206" spans="1:2" x14ac:dyDescent="0.25">
      <c r="A206" t="s">
        <v>30</v>
      </c>
      <c r="B206">
        <v>318</v>
      </c>
    </row>
    <row r="207" spans="1:2" x14ac:dyDescent="0.25">
      <c r="A207" t="s">
        <v>30</v>
      </c>
      <c r="B207">
        <v>316</v>
      </c>
    </row>
    <row r="208" spans="1:2" x14ac:dyDescent="0.25">
      <c r="A208" t="s">
        <v>43</v>
      </c>
      <c r="B208">
        <v>92</v>
      </c>
    </row>
    <row r="209" spans="1:2" x14ac:dyDescent="0.25">
      <c r="A209" t="s">
        <v>36</v>
      </c>
      <c r="B209">
        <v>302</v>
      </c>
    </row>
    <row r="210" spans="1:2" x14ac:dyDescent="0.25">
      <c r="A210" t="s">
        <v>39</v>
      </c>
      <c r="B210">
        <v>1869</v>
      </c>
    </row>
    <row r="211" spans="1:2" x14ac:dyDescent="0.25">
      <c r="A211" t="s">
        <v>30</v>
      </c>
      <c r="B211">
        <v>145</v>
      </c>
    </row>
    <row r="212" spans="1:2" x14ac:dyDescent="0.25">
      <c r="A212" t="s">
        <v>30</v>
      </c>
      <c r="B212">
        <v>277</v>
      </c>
    </row>
    <row r="213" spans="1:2" x14ac:dyDescent="0.25">
      <c r="A213" t="s">
        <v>43</v>
      </c>
      <c r="B213">
        <v>311</v>
      </c>
    </row>
    <row r="214" spans="1:2" x14ac:dyDescent="0.25">
      <c r="A214" t="s">
        <v>40</v>
      </c>
      <c r="B214">
        <v>50</v>
      </c>
    </row>
    <row r="215" spans="1:2" x14ac:dyDescent="0.25">
      <c r="A215" t="s">
        <v>30</v>
      </c>
      <c r="B215">
        <v>72</v>
      </c>
    </row>
    <row r="216" spans="1:2" x14ac:dyDescent="0.25">
      <c r="A216" t="s">
        <v>36</v>
      </c>
      <c r="B216">
        <v>21</v>
      </c>
    </row>
    <row r="217" spans="1:2" x14ac:dyDescent="0.25">
      <c r="A217" t="s">
        <v>30</v>
      </c>
      <c r="B217">
        <v>49</v>
      </c>
    </row>
    <row r="218" spans="1:2" x14ac:dyDescent="0.25">
      <c r="A218" t="s">
        <v>32</v>
      </c>
      <c r="B218">
        <v>556</v>
      </c>
    </row>
    <row r="219" spans="1:2" x14ac:dyDescent="0.25">
      <c r="A219" t="s">
        <v>32</v>
      </c>
      <c r="B219">
        <v>28</v>
      </c>
    </row>
    <row r="220" spans="1:2" x14ac:dyDescent="0.25">
      <c r="A220" t="s">
        <v>30</v>
      </c>
      <c r="B220">
        <v>396</v>
      </c>
    </row>
    <row r="221" spans="1:2" x14ac:dyDescent="0.25">
      <c r="A221" t="s">
        <v>36</v>
      </c>
      <c r="B221">
        <v>1899</v>
      </c>
    </row>
    <row r="222" spans="1:2" x14ac:dyDescent="0.25">
      <c r="A222" t="s">
        <v>30</v>
      </c>
      <c r="B222">
        <v>235</v>
      </c>
    </row>
    <row r="223" spans="1:2" x14ac:dyDescent="0.25">
      <c r="A223" t="s">
        <v>30</v>
      </c>
      <c r="B223">
        <v>331</v>
      </c>
    </row>
    <row r="224" spans="1:2" x14ac:dyDescent="0.25">
      <c r="A224" t="s">
        <v>30</v>
      </c>
      <c r="B224">
        <v>1919</v>
      </c>
    </row>
    <row r="225" spans="1:2" x14ac:dyDescent="0.25">
      <c r="A225" t="s">
        <v>43</v>
      </c>
      <c r="B225">
        <v>1919</v>
      </c>
    </row>
    <row r="226" spans="1:2" x14ac:dyDescent="0.25">
      <c r="A226" t="s">
        <v>30</v>
      </c>
      <c r="B226">
        <v>167</v>
      </c>
    </row>
    <row r="227" spans="1:2" x14ac:dyDescent="0.25">
      <c r="A227" t="s">
        <v>32</v>
      </c>
      <c r="B227">
        <v>1293</v>
      </c>
    </row>
    <row r="228" spans="1:2" x14ac:dyDescent="0.25">
      <c r="A228" t="s">
        <v>39</v>
      </c>
      <c r="B228">
        <v>654</v>
      </c>
    </row>
    <row r="229" spans="1:2" x14ac:dyDescent="0.25">
      <c r="A229" t="s">
        <v>30</v>
      </c>
      <c r="B229">
        <v>746</v>
      </c>
    </row>
    <row r="230" spans="1:2" x14ac:dyDescent="0.25">
      <c r="A230" t="s">
        <v>30</v>
      </c>
      <c r="B230">
        <v>138</v>
      </c>
    </row>
    <row r="231" spans="1:2" x14ac:dyDescent="0.25">
      <c r="A231" t="s">
        <v>43</v>
      </c>
      <c r="B231">
        <v>275</v>
      </c>
    </row>
    <row r="232" spans="1:2" x14ac:dyDescent="0.25">
      <c r="A232" t="s">
        <v>39</v>
      </c>
      <c r="B232">
        <v>692</v>
      </c>
    </row>
    <row r="233" spans="1:2" x14ac:dyDescent="0.25">
      <c r="A233" t="s">
        <v>32</v>
      </c>
      <c r="B233">
        <v>1115</v>
      </c>
    </row>
    <row r="234" spans="1:2" x14ac:dyDescent="0.25">
      <c r="A234" t="s">
        <v>30</v>
      </c>
      <c r="B234">
        <v>365</v>
      </c>
    </row>
    <row r="235" spans="1:2" x14ac:dyDescent="0.25">
      <c r="A235" t="s">
        <v>30</v>
      </c>
      <c r="B235">
        <v>9</v>
      </c>
    </row>
    <row r="236" spans="1:2" x14ac:dyDescent="0.25">
      <c r="A236" t="s">
        <v>30</v>
      </c>
      <c r="B236">
        <v>69</v>
      </c>
    </row>
    <row r="237" spans="1:2" x14ac:dyDescent="0.25">
      <c r="A237" t="s">
        <v>30</v>
      </c>
      <c r="B237">
        <v>63</v>
      </c>
    </row>
    <row r="238" spans="1:2" x14ac:dyDescent="0.25">
      <c r="A238" t="s">
        <v>30</v>
      </c>
      <c r="B238">
        <v>182</v>
      </c>
    </row>
    <row r="239" spans="1:2" x14ac:dyDescent="0.25">
      <c r="A239" t="s">
        <v>30</v>
      </c>
      <c r="B239">
        <v>76</v>
      </c>
    </row>
    <row r="240" spans="1:2" x14ac:dyDescent="0.25">
      <c r="A240" t="s">
        <v>32</v>
      </c>
      <c r="B240">
        <v>725</v>
      </c>
    </row>
    <row r="241" spans="1:2" x14ac:dyDescent="0.25">
      <c r="A241" t="s">
        <v>34</v>
      </c>
      <c r="B241">
        <v>62</v>
      </c>
    </row>
    <row r="242" spans="1:2" x14ac:dyDescent="0.25">
      <c r="A242" t="s">
        <v>43</v>
      </c>
      <c r="B242">
        <v>1449</v>
      </c>
    </row>
    <row r="243" spans="1:2" x14ac:dyDescent="0.25">
      <c r="A243" t="s">
        <v>30</v>
      </c>
      <c r="B243">
        <v>63</v>
      </c>
    </row>
    <row r="244" spans="1:2" x14ac:dyDescent="0.25">
      <c r="A244" t="s">
        <v>32</v>
      </c>
      <c r="B244">
        <v>50</v>
      </c>
    </row>
    <row r="245" spans="1:2" x14ac:dyDescent="0.25">
      <c r="A245" t="s">
        <v>32</v>
      </c>
      <c r="B245">
        <v>463</v>
      </c>
    </row>
    <row r="246" spans="1:2" x14ac:dyDescent="0.25">
      <c r="A246" t="s">
        <v>30</v>
      </c>
      <c r="B246">
        <v>22</v>
      </c>
    </row>
    <row r="247" spans="1:2" x14ac:dyDescent="0.25">
      <c r="A247" t="s">
        <v>36</v>
      </c>
      <c r="B247">
        <v>22</v>
      </c>
    </row>
    <row r="248" spans="1:2" x14ac:dyDescent="0.25">
      <c r="A248" t="s">
        <v>30</v>
      </c>
      <c r="B248">
        <v>183</v>
      </c>
    </row>
    <row r="249" spans="1:2" x14ac:dyDescent="0.25">
      <c r="A249" t="s">
        <v>32</v>
      </c>
      <c r="B249">
        <v>414</v>
      </c>
    </row>
    <row r="250" spans="1:2" x14ac:dyDescent="0.25">
      <c r="A250" t="s">
        <v>43</v>
      </c>
      <c r="B250">
        <v>1034</v>
      </c>
    </row>
    <row r="251" spans="1:2" x14ac:dyDescent="0.25">
      <c r="A251" t="s">
        <v>34</v>
      </c>
      <c r="B251">
        <v>1034</v>
      </c>
    </row>
    <row r="252" spans="1:2" x14ac:dyDescent="0.25">
      <c r="A252" t="s">
        <v>32</v>
      </c>
      <c r="B252">
        <v>47</v>
      </c>
    </row>
    <row r="253" spans="1:2" x14ac:dyDescent="0.25">
      <c r="A253" t="s">
        <v>40</v>
      </c>
      <c r="B253">
        <v>500</v>
      </c>
    </row>
    <row r="254" spans="1:2" x14ac:dyDescent="0.25">
      <c r="A254" t="s">
        <v>43</v>
      </c>
      <c r="B254">
        <v>282</v>
      </c>
    </row>
    <row r="255" spans="1:2" x14ac:dyDescent="0.25">
      <c r="A255" t="s">
        <v>32</v>
      </c>
      <c r="B255">
        <v>1381</v>
      </c>
    </row>
    <row r="256" spans="1:2" x14ac:dyDescent="0.25">
      <c r="A256" t="s">
        <v>30</v>
      </c>
      <c r="B256">
        <v>59</v>
      </c>
    </row>
    <row r="257" spans="1:2" x14ac:dyDescent="0.25">
      <c r="A257" t="s">
        <v>36</v>
      </c>
      <c r="B257">
        <v>59</v>
      </c>
    </row>
    <row r="258" spans="1:2" x14ac:dyDescent="0.25">
      <c r="A258" t="s">
        <v>30</v>
      </c>
      <c r="B258">
        <v>1442</v>
      </c>
    </row>
    <row r="259" spans="1:2" x14ac:dyDescent="0.25">
      <c r="A259" t="s">
        <v>34</v>
      </c>
      <c r="B259">
        <v>1555</v>
      </c>
    </row>
    <row r="260" spans="1:2" x14ac:dyDescent="0.25">
      <c r="A260" t="s">
        <v>30</v>
      </c>
      <c r="B260">
        <v>1555</v>
      </c>
    </row>
    <row r="261" spans="1:2" x14ac:dyDescent="0.25">
      <c r="A261" t="s">
        <v>30</v>
      </c>
      <c r="B261">
        <v>1378</v>
      </c>
    </row>
    <row r="262" spans="1:2" x14ac:dyDescent="0.25">
      <c r="A262" t="s">
        <v>36</v>
      </c>
      <c r="B262">
        <v>602</v>
      </c>
    </row>
    <row r="263" spans="1:2" x14ac:dyDescent="0.25">
      <c r="A263" t="s">
        <v>30</v>
      </c>
      <c r="B263">
        <v>139</v>
      </c>
    </row>
    <row r="264" spans="1:2" x14ac:dyDescent="0.25">
      <c r="A264" t="s">
        <v>34</v>
      </c>
      <c r="B264">
        <v>19</v>
      </c>
    </row>
    <row r="265" spans="1:2" x14ac:dyDescent="0.25">
      <c r="A265" t="s">
        <v>30</v>
      </c>
      <c r="B265">
        <v>446</v>
      </c>
    </row>
    <row r="266" spans="1:2" x14ac:dyDescent="0.25">
      <c r="A266" t="s">
        <v>30</v>
      </c>
      <c r="B266">
        <v>492</v>
      </c>
    </row>
    <row r="267" spans="1:2" x14ac:dyDescent="0.25">
      <c r="A267" t="s">
        <v>43</v>
      </c>
      <c r="B267">
        <v>67</v>
      </c>
    </row>
    <row r="268" spans="1:2" x14ac:dyDescent="0.25">
      <c r="A268" t="s">
        <v>39</v>
      </c>
      <c r="B268">
        <v>22</v>
      </c>
    </row>
    <row r="269" spans="1:2" x14ac:dyDescent="0.25">
      <c r="A269" t="s">
        <v>32</v>
      </c>
      <c r="B269">
        <v>76</v>
      </c>
    </row>
    <row r="270" spans="1:2" x14ac:dyDescent="0.25">
      <c r="A270" t="s">
        <v>30</v>
      </c>
      <c r="B270">
        <v>76</v>
      </c>
    </row>
    <row r="271" spans="1:2" x14ac:dyDescent="0.25">
      <c r="A271" t="s">
        <v>30</v>
      </c>
      <c r="B271">
        <v>515</v>
      </c>
    </row>
    <row r="272" spans="1:2" x14ac:dyDescent="0.25">
      <c r="A272" t="s">
        <v>43</v>
      </c>
      <c r="B272">
        <v>178</v>
      </c>
    </row>
    <row r="273" spans="1:2" x14ac:dyDescent="0.25">
      <c r="A273" t="s">
        <v>43</v>
      </c>
      <c r="B273">
        <v>52</v>
      </c>
    </row>
    <row r="274" spans="1:2" x14ac:dyDescent="0.25">
      <c r="A274" t="s">
        <v>43</v>
      </c>
      <c r="B274">
        <v>734</v>
      </c>
    </row>
    <row r="275" spans="1:2" x14ac:dyDescent="0.25">
      <c r="A275" t="s">
        <v>43</v>
      </c>
      <c r="B275">
        <v>221</v>
      </c>
    </row>
    <row r="276" spans="1:2" x14ac:dyDescent="0.25">
      <c r="A276" t="s">
        <v>30</v>
      </c>
      <c r="B276">
        <v>702</v>
      </c>
    </row>
    <row r="277" spans="1:2" x14ac:dyDescent="0.25">
      <c r="A277" t="s">
        <v>30</v>
      </c>
      <c r="B277">
        <v>1161</v>
      </c>
    </row>
    <row r="278" spans="1:2" x14ac:dyDescent="0.25">
      <c r="A278" t="s">
        <v>43</v>
      </c>
      <c r="B278">
        <v>241</v>
      </c>
    </row>
    <row r="279" spans="1:2" x14ac:dyDescent="0.25">
      <c r="A279" t="s">
        <v>43</v>
      </c>
      <c r="B279">
        <v>601</v>
      </c>
    </row>
    <row r="280" spans="1:2" x14ac:dyDescent="0.25">
      <c r="A280" t="s">
        <v>30</v>
      </c>
      <c r="B280">
        <v>215</v>
      </c>
    </row>
    <row r="281" spans="1:2" x14ac:dyDescent="0.25">
      <c r="A281" t="s">
        <v>36</v>
      </c>
      <c r="B281">
        <v>112</v>
      </c>
    </row>
    <row r="282" spans="1:2" x14ac:dyDescent="0.25">
      <c r="A282" t="s">
        <v>30</v>
      </c>
      <c r="B282">
        <v>112</v>
      </c>
    </row>
    <row r="283" spans="1:2" x14ac:dyDescent="0.25">
      <c r="A283" t="s">
        <v>32</v>
      </c>
      <c r="B283">
        <v>269</v>
      </c>
    </row>
    <row r="284" spans="1:2" x14ac:dyDescent="0.25">
      <c r="A284" t="s">
        <v>36</v>
      </c>
      <c r="B284">
        <v>417</v>
      </c>
    </row>
    <row r="285" spans="1:2" x14ac:dyDescent="0.25">
      <c r="A285" t="s">
        <v>30</v>
      </c>
      <c r="B285">
        <v>2092</v>
      </c>
    </row>
    <row r="286" spans="1:2" x14ac:dyDescent="0.25">
      <c r="A286" t="s">
        <v>32</v>
      </c>
      <c r="B286">
        <v>180</v>
      </c>
    </row>
    <row r="287" spans="1:2" x14ac:dyDescent="0.25">
      <c r="A287" t="s">
        <v>43</v>
      </c>
      <c r="B287">
        <v>792</v>
      </c>
    </row>
    <row r="288" spans="1:2" x14ac:dyDescent="0.25">
      <c r="A288" t="s">
        <v>32</v>
      </c>
      <c r="B288">
        <v>89</v>
      </c>
    </row>
    <row r="289" spans="1:2" x14ac:dyDescent="0.25">
      <c r="A289" t="s">
        <v>40</v>
      </c>
      <c r="B289">
        <v>89</v>
      </c>
    </row>
    <row r="290" spans="1:2" x14ac:dyDescent="0.25">
      <c r="A290" t="s">
        <v>32</v>
      </c>
      <c r="B290">
        <v>495</v>
      </c>
    </row>
    <row r="291" spans="1:2" x14ac:dyDescent="0.25">
      <c r="A291" t="s">
        <v>43</v>
      </c>
      <c r="B291">
        <v>1226</v>
      </c>
    </row>
    <row r="292" spans="1:2" x14ac:dyDescent="0.25">
      <c r="A292" t="s">
        <v>30</v>
      </c>
      <c r="B292">
        <v>733</v>
      </c>
    </row>
    <row r="293" spans="1:2" x14ac:dyDescent="0.25">
      <c r="A293" t="s">
        <v>32</v>
      </c>
      <c r="B293">
        <v>1334</v>
      </c>
    </row>
    <row r="294" spans="1:2" x14ac:dyDescent="0.25">
      <c r="A294" t="s">
        <v>30</v>
      </c>
      <c r="B294">
        <v>1065</v>
      </c>
    </row>
    <row r="295" spans="1:2" x14ac:dyDescent="0.25">
      <c r="A295" t="s">
        <v>46</v>
      </c>
      <c r="B295">
        <v>1258</v>
      </c>
    </row>
    <row r="296" spans="1:2" x14ac:dyDescent="0.25">
      <c r="A296" t="s">
        <v>30</v>
      </c>
      <c r="B296">
        <v>69</v>
      </c>
    </row>
    <row r="297" spans="1:2" x14ac:dyDescent="0.25">
      <c r="A297" t="s">
        <v>30</v>
      </c>
      <c r="B297">
        <v>1052</v>
      </c>
    </row>
    <row r="298" spans="1:2" x14ac:dyDescent="0.25">
      <c r="A298" t="s">
        <v>30</v>
      </c>
      <c r="B298">
        <v>17</v>
      </c>
    </row>
    <row r="299" spans="1:2" x14ac:dyDescent="0.25">
      <c r="A299" t="s">
        <v>39</v>
      </c>
      <c r="B299">
        <v>18</v>
      </c>
    </row>
    <row r="300" spans="1:2" x14ac:dyDescent="0.25">
      <c r="A300" t="s">
        <v>30</v>
      </c>
      <c r="B300">
        <v>800</v>
      </c>
    </row>
    <row r="301" spans="1:2" x14ac:dyDescent="0.25">
      <c r="A301" t="s">
        <v>40</v>
      </c>
      <c r="B301">
        <v>32</v>
      </c>
    </row>
    <row r="302" spans="1:2" x14ac:dyDescent="0.25">
      <c r="A302" t="s">
        <v>36</v>
      </c>
      <c r="B302">
        <v>1438</v>
      </c>
    </row>
    <row r="303" spans="1:2" x14ac:dyDescent="0.25">
      <c r="A303" t="s">
        <v>40</v>
      </c>
      <c r="B303">
        <v>1438</v>
      </c>
    </row>
    <row r="304" spans="1:2" x14ac:dyDescent="0.25">
      <c r="A304" t="s">
        <v>30</v>
      </c>
      <c r="B304">
        <v>795</v>
      </c>
    </row>
    <row r="305" spans="1:2" x14ac:dyDescent="0.25">
      <c r="A305" t="s">
        <v>39</v>
      </c>
      <c r="B305">
        <v>86</v>
      </c>
    </row>
    <row r="306" spans="1:2" x14ac:dyDescent="0.25">
      <c r="A306" t="s">
        <v>43</v>
      </c>
      <c r="B306">
        <v>241</v>
      </c>
    </row>
    <row r="307" spans="1:2" x14ac:dyDescent="0.25">
      <c r="A307" t="s">
        <v>30</v>
      </c>
      <c r="B307">
        <v>1587</v>
      </c>
    </row>
    <row r="308" spans="1:2" x14ac:dyDescent="0.25">
      <c r="A308" t="s">
        <v>43</v>
      </c>
      <c r="B308">
        <v>64</v>
      </c>
    </row>
    <row r="309" spans="1:2" x14ac:dyDescent="0.25">
      <c r="A309" t="s">
        <v>30</v>
      </c>
      <c r="B309">
        <v>1401</v>
      </c>
    </row>
    <row r="310" spans="1:2" x14ac:dyDescent="0.25">
      <c r="A310" t="s">
        <v>30</v>
      </c>
      <c r="B310">
        <v>1754</v>
      </c>
    </row>
    <row r="311" spans="1:2" x14ac:dyDescent="0.25">
      <c r="A311" t="s">
        <v>30</v>
      </c>
      <c r="B311">
        <v>63</v>
      </c>
    </row>
    <row r="312" spans="1:2" x14ac:dyDescent="0.25">
      <c r="A312" t="s">
        <v>30</v>
      </c>
      <c r="B312">
        <v>129</v>
      </c>
    </row>
    <row r="313" spans="1:2" x14ac:dyDescent="0.25">
      <c r="A313" t="s">
        <v>32</v>
      </c>
      <c r="B313">
        <v>81</v>
      </c>
    </row>
    <row r="314" spans="1:2" x14ac:dyDescent="0.25">
      <c r="A314" t="s">
        <v>32</v>
      </c>
      <c r="B314">
        <v>80</v>
      </c>
    </row>
    <row r="315" spans="1:2" x14ac:dyDescent="0.25">
      <c r="A315" t="s">
        <v>30</v>
      </c>
      <c r="B315">
        <v>889</v>
      </c>
    </row>
    <row r="316" spans="1:2" x14ac:dyDescent="0.25">
      <c r="A316" t="s">
        <v>30</v>
      </c>
      <c r="B316">
        <v>889</v>
      </c>
    </row>
    <row r="317" spans="1:2" x14ac:dyDescent="0.25">
      <c r="A317" t="s">
        <v>30</v>
      </c>
      <c r="B317">
        <v>235</v>
      </c>
    </row>
    <row r="318" spans="1:2" x14ac:dyDescent="0.25">
      <c r="A318" t="s">
        <v>43</v>
      </c>
      <c r="B318">
        <v>1908</v>
      </c>
    </row>
    <row r="319" spans="1:2" x14ac:dyDescent="0.25">
      <c r="A319" t="s">
        <v>30</v>
      </c>
      <c r="B319">
        <v>463</v>
      </c>
    </row>
    <row r="320" spans="1:2" x14ac:dyDescent="0.25">
      <c r="A320" t="s">
        <v>32</v>
      </c>
      <c r="B320">
        <v>29</v>
      </c>
    </row>
    <row r="321" spans="1:2" x14ac:dyDescent="0.25">
      <c r="A321" t="s">
        <v>39</v>
      </c>
      <c r="B321">
        <v>1427</v>
      </c>
    </row>
    <row r="322" spans="1:2" x14ac:dyDescent="0.25">
      <c r="A322" t="s">
        <v>30</v>
      </c>
      <c r="B322">
        <v>398</v>
      </c>
    </row>
    <row r="323" spans="1:2" x14ac:dyDescent="0.25">
      <c r="A323" t="s">
        <v>30</v>
      </c>
      <c r="B323">
        <v>18</v>
      </c>
    </row>
    <row r="324" spans="1:2" x14ac:dyDescent="0.25">
      <c r="A324" t="s">
        <v>30</v>
      </c>
      <c r="B324">
        <v>75</v>
      </c>
    </row>
    <row r="325" spans="1:2" x14ac:dyDescent="0.25">
      <c r="A325" t="s">
        <v>43</v>
      </c>
      <c r="B325">
        <v>981</v>
      </c>
    </row>
    <row r="326" spans="1:2" x14ac:dyDescent="0.25">
      <c r="A326" t="s">
        <v>34</v>
      </c>
      <c r="B326">
        <v>172</v>
      </c>
    </row>
    <row r="327" spans="1:2" x14ac:dyDescent="0.25">
      <c r="A327" t="s">
        <v>43</v>
      </c>
      <c r="B327">
        <v>1730</v>
      </c>
    </row>
    <row r="328" spans="1:2" x14ac:dyDescent="0.25">
      <c r="A328" t="s">
        <v>30</v>
      </c>
      <c r="B328">
        <v>1643</v>
      </c>
    </row>
    <row r="329" spans="1:2" x14ac:dyDescent="0.25">
      <c r="A329" t="s">
        <v>32</v>
      </c>
      <c r="B329">
        <v>312</v>
      </c>
    </row>
    <row r="330" spans="1:2" x14ac:dyDescent="0.25">
      <c r="A330" t="s">
        <v>40</v>
      </c>
      <c r="B330">
        <v>68</v>
      </c>
    </row>
    <row r="331" spans="1:2" x14ac:dyDescent="0.25">
      <c r="A331" t="s">
        <v>30</v>
      </c>
      <c r="B331">
        <v>68</v>
      </c>
    </row>
    <row r="332" spans="1:2" x14ac:dyDescent="0.25">
      <c r="A332" t="s">
        <v>30</v>
      </c>
      <c r="B332">
        <v>1428</v>
      </c>
    </row>
    <row r="333" spans="1:2" x14ac:dyDescent="0.25">
      <c r="A333" t="s">
        <v>30</v>
      </c>
      <c r="B333">
        <v>37</v>
      </c>
    </row>
    <row r="334" spans="1:2" x14ac:dyDescent="0.25">
      <c r="A334" t="s">
        <v>30</v>
      </c>
      <c r="B334">
        <v>37</v>
      </c>
    </row>
    <row r="335" spans="1:2" x14ac:dyDescent="0.25">
      <c r="A335" t="s">
        <v>30</v>
      </c>
      <c r="B335">
        <v>15</v>
      </c>
    </row>
    <row r="336" spans="1:2" x14ac:dyDescent="0.25">
      <c r="A336" t="s">
        <v>30</v>
      </c>
      <c r="B336">
        <v>656</v>
      </c>
    </row>
    <row r="337" spans="1:2" x14ac:dyDescent="0.25">
      <c r="A337" t="s">
        <v>30</v>
      </c>
      <c r="B337">
        <v>2130</v>
      </c>
    </row>
    <row r="338" spans="1:2" x14ac:dyDescent="0.25">
      <c r="A338" t="s">
        <v>30</v>
      </c>
      <c r="B338">
        <v>48</v>
      </c>
    </row>
    <row r="339" spans="1:2" x14ac:dyDescent="0.25">
      <c r="A339" t="s">
        <v>40</v>
      </c>
      <c r="B339">
        <v>48</v>
      </c>
    </row>
    <row r="340" spans="1:2" x14ac:dyDescent="0.25">
      <c r="A340" t="s">
        <v>43</v>
      </c>
      <c r="B340">
        <v>841</v>
      </c>
    </row>
    <row r="341" spans="1:2" x14ac:dyDescent="0.25">
      <c r="A341" t="s">
        <v>32</v>
      </c>
      <c r="B341">
        <v>568</v>
      </c>
    </row>
    <row r="342" spans="1:2" x14ac:dyDescent="0.25">
      <c r="A342" t="s">
        <v>30</v>
      </c>
      <c r="B342">
        <v>1736</v>
      </c>
    </row>
    <row r="343" spans="1:2" x14ac:dyDescent="0.25">
      <c r="A343" t="s">
        <v>30</v>
      </c>
      <c r="B343">
        <v>486</v>
      </c>
    </row>
    <row r="344" spans="1:2" x14ac:dyDescent="0.25">
      <c r="A344" t="s">
        <v>30</v>
      </c>
      <c r="B344">
        <v>820</v>
      </c>
    </row>
    <row r="345" spans="1:2" x14ac:dyDescent="0.25">
      <c r="A345" t="s">
        <v>30</v>
      </c>
      <c r="B345">
        <v>1377</v>
      </c>
    </row>
    <row r="346" spans="1:2" x14ac:dyDescent="0.25">
      <c r="A346" t="s">
        <v>30</v>
      </c>
      <c r="B346">
        <v>467</v>
      </c>
    </row>
    <row r="347" spans="1:2" x14ac:dyDescent="0.25">
      <c r="A347" t="s">
        <v>30</v>
      </c>
      <c r="B347">
        <v>14</v>
      </c>
    </row>
    <row r="348" spans="1:2" x14ac:dyDescent="0.25">
      <c r="A348" t="s">
        <v>34</v>
      </c>
      <c r="B348">
        <v>797</v>
      </c>
    </row>
    <row r="349" spans="1:2" x14ac:dyDescent="0.25">
      <c r="A349" t="s">
        <v>32</v>
      </c>
      <c r="B349">
        <v>73</v>
      </c>
    </row>
    <row r="350" spans="1:2" x14ac:dyDescent="0.25">
      <c r="A350" t="s">
        <v>40</v>
      </c>
      <c r="B350">
        <v>1581</v>
      </c>
    </row>
    <row r="351" spans="1:2" x14ac:dyDescent="0.25">
      <c r="A351" t="s">
        <v>30</v>
      </c>
      <c r="B351">
        <v>66</v>
      </c>
    </row>
    <row r="352" spans="1:2" x14ac:dyDescent="0.25">
      <c r="A352" t="s">
        <v>43</v>
      </c>
      <c r="B352">
        <v>77</v>
      </c>
    </row>
    <row r="353" spans="1:2" x14ac:dyDescent="0.25">
      <c r="A353" t="s">
        <v>30</v>
      </c>
      <c r="B353">
        <v>324</v>
      </c>
    </row>
    <row r="354" spans="1:2" x14ac:dyDescent="0.25">
      <c r="A354" t="s">
        <v>30</v>
      </c>
      <c r="B354">
        <v>62</v>
      </c>
    </row>
    <row r="355" spans="1:2" x14ac:dyDescent="0.25">
      <c r="A355" t="s">
        <v>30</v>
      </c>
      <c r="B355">
        <v>1833</v>
      </c>
    </row>
    <row r="356" spans="1:2" x14ac:dyDescent="0.25">
      <c r="A356" t="s">
        <v>30</v>
      </c>
      <c r="B356">
        <v>103</v>
      </c>
    </row>
    <row r="357" spans="1:2" x14ac:dyDescent="0.25">
      <c r="A357" t="s">
        <v>43</v>
      </c>
      <c r="B357">
        <v>60</v>
      </c>
    </row>
    <row r="358" spans="1:2" x14ac:dyDescent="0.25">
      <c r="A358" t="s">
        <v>30</v>
      </c>
      <c r="B358">
        <v>51</v>
      </c>
    </row>
    <row r="359" spans="1:2" x14ac:dyDescent="0.25">
      <c r="A359" t="s">
        <v>30</v>
      </c>
      <c r="B359">
        <v>63</v>
      </c>
    </row>
    <row r="360" spans="1:2" x14ac:dyDescent="0.25">
      <c r="A360" t="s">
        <v>32</v>
      </c>
      <c r="B360">
        <v>88</v>
      </c>
    </row>
    <row r="361" spans="1:2" x14ac:dyDescent="0.25">
      <c r="A361" t="s">
        <v>30</v>
      </c>
      <c r="B361">
        <v>763</v>
      </c>
    </row>
    <row r="362" spans="1:2" x14ac:dyDescent="0.25">
      <c r="A362" t="s">
        <v>32</v>
      </c>
      <c r="B362">
        <v>187</v>
      </c>
    </row>
    <row r="363" spans="1:2" x14ac:dyDescent="0.25">
      <c r="A363" t="s">
        <v>32</v>
      </c>
      <c r="B363">
        <v>1808</v>
      </c>
    </row>
    <row r="364" spans="1:2" x14ac:dyDescent="0.25">
      <c r="A364" t="s">
        <v>30</v>
      </c>
      <c r="B364">
        <v>85</v>
      </c>
    </row>
    <row r="365" spans="1:2" x14ac:dyDescent="0.25">
      <c r="A365" t="s">
        <v>30</v>
      </c>
      <c r="B365">
        <v>85</v>
      </c>
    </row>
    <row r="366" spans="1:2" x14ac:dyDescent="0.25">
      <c r="A366" t="s">
        <v>40</v>
      </c>
      <c r="B366">
        <v>85</v>
      </c>
    </row>
    <row r="367" spans="1:2" x14ac:dyDescent="0.25">
      <c r="A367" t="s">
        <v>30</v>
      </c>
      <c r="B367">
        <v>213</v>
      </c>
    </row>
    <row r="368" spans="1:2" x14ac:dyDescent="0.25">
      <c r="A368" t="s">
        <v>30</v>
      </c>
      <c r="B368">
        <v>92</v>
      </c>
    </row>
    <row r="369" spans="1:2" x14ac:dyDescent="0.25">
      <c r="A369" t="s">
        <v>30</v>
      </c>
      <c r="B369">
        <v>125</v>
      </c>
    </row>
    <row r="370" spans="1:2" x14ac:dyDescent="0.25">
      <c r="A370" t="s">
        <v>30</v>
      </c>
      <c r="B370">
        <v>101</v>
      </c>
    </row>
    <row r="371" spans="1:2" x14ac:dyDescent="0.25">
      <c r="A371" t="s">
        <v>30</v>
      </c>
      <c r="B371">
        <v>101</v>
      </c>
    </row>
    <row r="372" spans="1:2" x14ac:dyDescent="0.25">
      <c r="A372" t="s">
        <v>30</v>
      </c>
      <c r="B372">
        <v>835</v>
      </c>
    </row>
    <row r="373" spans="1:2" x14ac:dyDescent="0.25">
      <c r="A373" t="s">
        <v>30</v>
      </c>
      <c r="B373">
        <v>12</v>
      </c>
    </row>
    <row r="374" spans="1:2" x14ac:dyDescent="0.25">
      <c r="A374" t="s">
        <v>32</v>
      </c>
      <c r="B374">
        <v>66</v>
      </c>
    </row>
    <row r="375" spans="1:2" x14ac:dyDescent="0.25">
      <c r="A375" t="s">
        <v>30</v>
      </c>
      <c r="B375">
        <v>49</v>
      </c>
    </row>
    <row r="376" spans="1:2" x14ac:dyDescent="0.25">
      <c r="A376" t="s">
        <v>30</v>
      </c>
      <c r="B376">
        <v>63</v>
      </c>
    </row>
    <row r="377" spans="1:2" x14ac:dyDescent="0.25">
      <c r="A377" t="s">
        <v>30</v>
      </c>
      <c r="B377">
        <v>237</v>
      </c>
    </row>
    <row r="378" spans="1:2" x14ac:dyDescent="0.25">
      <c r="A378" t="s">
        <v>32</v>
      </c>
      <c r="B378">
        <v>2349</v>
      </c>
    </row>
    <row r="379" spans="1:2" x14ac:dyDescent="0.25">
      <c r="A379" t="s">
        <v>43</v>
      </c>
      <c r="B379">
        <v>86</v>
      </c>
    </row>
    <row r="380" spans="1:2" x14ac:dyDescent="0.25">
      <c r="A380" t="s">
        <v>40</v>
      </c>
      <c r="B380">
        <v>66</v>
      </c>
    </row>
    <row r="381" spans="1:2" x14ac:dyDescent="0.25">
      <c r="A381" t="s">
        <v>30</v>
      </c>
      <c r="B381">
        <v>14</v>
      </c>
    </row>
    <row r="382" spans="1:2" x14ac:dyDescent="0.25">
      <c r="A382" t="s">
        <v>39</v>
      </c>
      <c r="B382">
        <v>294</v>
      </c>
    </row>
    <row r="383" spans="1:2" x14ac:dyDescent="0.25">
      <c r="A383" t="s">
        <v>36</v>
      </c>
      <c r="B383">
        <v>56</v>
      </c>
    </row>
    <row r="384" spans="1:2" x14ac:dyDescent="0.25">
      <c r="A384" t="s">
        <v>34</v>
      </c>
      <c r="B384">
        <v>716</v>
      </c>
    </row>
    <row r="385" spans="1:2" x14ac:dyDescent="0.25">
      <c r="A385" t="s">
        <v>39</v>
      </c>
      <c r="B385">
        <v>57</v>
      </c>
    </row>
    <row r="386" spans="1:2" x14ac:dyDescent="0.25">
      <c r="A386" t="s">
        <v>30</v>
      </c>
      <c r="B386">
        <v>102</v>
      </c>
    </row>
    <row r="387" spans="1:2" x14ac:dyDescent="0.25">
      <c r="A387" t="s">
        <v>30</v>
      </c>
      <c r="B387">
        <v>2087</v>
      </c>
    </row>
    <row r="388" spans="1:2" x14ac:dyDescent="0.25">
      <c r="A388" t="s">
        <v>39</v>
      </c>
      <c r="B388">
        <v>30</v>
      </c>
    </row>
    <row r="389" spans="1:2" x14ac:dyDescent="0.25">
      <c r="A389" t="s">
        <v>30</v>
      </c>
      <c r="B389">
        <v>357</v>
      </c>
    </row>
    <row r="390" spans="1:2" x14ac:dyDescent="0.25">
      <c r="A390" t="s">
        <v>32</v>
      </c>
      <c r="B390">
        <v>1443</v>
      </c>
    </row>
    <row r="391" spans="1:2" x14ac:dyDescent="0.25">
      <c r="A391" t="s">
        <v>30</v>
      </c>
      <c r="B391">
        <v>928</v>
      </c>
    </row>
    <row r="392" spans="1:2" x14ac:dyDescent="0.25">
      <c r="A392" t="s">
        <v>43</v>
      </c>
      <c r="B392">
        <v>17</v>
      </c>
    </row>
    <row r="393" spans="1:2" x14ac:dyDescent="0.25">
      <c r="A393" t="s">
        <v>43</v>
      </c>
      <c r="B393">
        <v>68</v>
      </c>
    </row>
    <row r="394" spans="1:2" x14ac:dyDescent="0.25">
      <c r="A394" t="s">
        <v>43</v>
      </c>
      <c r="B394">
        <v>41</v>
      </c>
    </row>
    <row r="395" spans="1:2" x14ac:dyDescent="0.25">
      <c r="A395" t="s">
        <v>30</v>
      </c>
      <c r="B395">
        <v>17</v>
      </c>
    </row>
    <row r="396" spans="1:2" x14ac:dyDescent="0.25">
      <c r="A396" t="s">
        <v>36</v>
      </c>
      <c r="B396">
        <v>42</v>
      </c>
    </row>
    <row r="397" spans="1:2" x14ac:dyDescent="0.25">
      <c r="A397" t="s">
        <v>36</v>
      </c>
      <c r="B397">
        <v>42</v>
      </c>
    </row>
    <row r="398" spans="1:2" x14ac:dyDescent="0.25">
      <c r="A398" t="s">
        <v>30</v>
      </c>
      <c r="B398">
        <v>562</v>
      </c>
    </row>
    <row r="399" spans="1:2" x14ac:dyDescent="0.25">
      <c r="A399" t="s">
        <v>40</v>
      </c>
      <c r="B399">
        <v>93</v>
      </c>
    </row>
    <row r="400" spans="1:2" x14ac:dyDescent="0.25">
      <c r="A400" t="s">
        <v>30</v>
      </c>
      <c r="B400">
        <v>59</v>
      </c>
    </row>
    <row r="401" spans="1:2" x14ac:dyDescent="0.25">
      <c r="A401" t="s">
        <v>43</v>
      </c>
      <c r="B401">
        <v>1415</v>
      </c>
    </row>
    <row r="402" spans="1:2" x14ac:dyDescent="0.25">
      <c r="A402" t="s">
        <v>32</v>
      </c>
      <c r="B402">
        <v>736</v>
      </c>
    </row>
    <row r="403" spans="1:2" x14ac:dyDescent="0.25">
      <c r="A403" t="s">
        <v>40</v>
      </c>
      <c r="B403">
        <v>368</v>
      </c>
    </row>
    <row r="404" spans="1:2" x14ac:dyDescent="0.25">
      <c r="A404" t="s">
        <v>30</v>
      </c>
      <c r="B404">
        <v>1743</v>
      </c>
    </row>
    <row r="405" spans="1:2" x14ac:dyDescent="0.25">
      <c r="A405" t="s">
        <v>36</v>
      </c>
      <c r="B405">
        <v>836</v>
      </c>
    </row>
    <row r="406" spans="1:2" x14ac:dyDescent="0.25">
      <c r="A406" t="s">
        <v>30</v>
      </c>
      <c r="B406">
        <v>1678</v>
      </c>
    </row>
    <row r="407" spans="1:2" x14ac:dyDescent="0.25">
      <c r="A407" t="s">
        <v>43</v>
      </c>
      <c r="B407">
        <v>930</v>
      </c>
    </row>
    <row r="408" spans="1:2" x14ac:dyDescent="0.25">
      <c r="A408" t="s">
        <v>32</v>
      </c>
      <c r="B408">
        <v>145</v>
      </c>
    </row>
    <row r="409" spans="1:2" x14ac:dyDescent="0.25">
      <c r="A409" t="s">
        <v>30</v>
      </c>
      <c r="B409">
        <v>1241</v>
      </c>
    </row>
    <row r="410" spans="1:2" x14ac:dyDescent="0.25">
      <c r="A410" t="s">
        <v>32</v>
      </c>
      <c r="B410">
        <v>1071</v>
      </c>
    </row>
    <row r="411" spans="1:2" x14ac:dyDescent="0.25">
      <c r="A411" t="s">
        <v>36</v>
      </c>
      <c r="B411">
        <v>797</v>
      </c>
    </row>
    <row r="412" spans="1:2" x14ac:dyDescent="0.25">
      <c r="A412" t="s">
        <v>43</v>
      </c>
      <c r="B412">
        <v>1804</v>
      </c>
    </row>
    <row r="413" spans="1:2" x14ac:dyDescent="0.25">
      <c r="A413" t="s">
        <v>40</v>
      </c>
      <c r="B413">
        <v>1147</v>
      </c>
    </row>
    <row r="414" spans="1:2" x14ac:dyDescent="0.25">
      <c r="A414" t="s">
        <v>43</v>
      </c>
      <c r="B414">
        <v>37</v>
      </c>
    </row>
    <row r="415" spans="1:2" x14ac:dyDescent="0.25">
      <c r="A415" t="s">
        <v>32</v>
      </c>
      <c r="B415">
        <v>40</v>
      </c>
    </row>
    <row r="416" spans="1:2" x14ac:dyDescent="0.25">
      <c r="A416" t="s">
        <v>43</v>
      </c>
      <c r="B416">
        <v>1101</v>
      </c>
    </row>
    <row r="417" spans="1:2" x14ac:dyDescent="0.25">
      <c r="A417" t="s">
        <v>39</v>
      </c>
      <c r="B417">
        <v>778</v>
      </c>
    </row>
    <row r="418" spans="1:2" x14ac:dyDescent="0.25">
      <c r="A418" t="s">
        <v>43</v>
      </c>
      <c r="B418">
        <v>778</v>
      </c>
    </row>
    <row r="419" spans="1:2" x14ac:dyDescent="0.25">
      <c r="A419" t="s">
        <v>30</v>
      </c>
      <c r="B419">
        <v>21</v>
      </c>
    </row>
    <row r="420" spans="1:2" x14ac:dyDescent="0.25">
      <c r="A420" t="s">
        <v>30</v>
      </c>
      <c r="B420">
        <v>42</v>
      </c>
    </row>
    <row r="421" spans="1:2" x14ac:dyDescent="0.25">
      <c r="A421" t="s">
        <v>39</v>
      </c>
      <c r="B421">
        <v>817</v>
      </c>
    </row>
    <row r="422" spans="1:2" x14ac:dyDescent="0.25">
      <c r="A422" t="s">
        <v>30</v>
      </c>
      <c r="B422">
        <v>17</v>
      </c>
    </row>
    <row r="423" spans="1:2" x14ac:dyDescent="0.25">
      <c r="A423" t="s">
        <v>30</v>
      </c>
      <c r="B423">
        <v>485</v>
      </c>
    </row>
    <row r="424" spans="1:2" x14ac:dyDescent="0.25">
      <c r="A424" t="s">
        <v>30</v>
      </c>
      <c r="B424">
        <v>367</v>
      </c>
    </row>
    <row r="425" spans="1:2" x14ac:dyDescent="0.25">
      <c r="A425" t="s">
        <v>43</v>
      </c>
      <c r="B425">
        <v>1179</v>
      </c>
    </row>
    <row r="426" spans="1:2" x14ac:dyDescent="0.25">
      <c r="A426" t="s">
        <v>30</v>
      </c>
      <c r="B426">
        <v>434</v>
      </c>
    </row>
    <row r="427" spans="1:2" x14ac:dyDescent="0.25">
      <c r="A427" t="s">
        <v>30</v>
      </c>
      <c r="B427">
        <v>1674</v>
      </c>
    </row>
    <row r="428" spans="1:2" x14ac:dyDescent="0.25">
      <c r="A428" t="s">
        <v>32</v>
      </c>
      <c r="B428">
        <v>850</v>
      </c>
    </row>
    <row r="429" spans="1:2" x14ac:dyDescent="0.25">
      <c r="A429" t="s">
        <v>30</v>
      </c>
      <c r="B429">
        <v>82</v>
      </c>
    </row>
    <row r="430" spans="1:2" x14ac:dyDescent="0.25">
      <c r="A430" t="s">
        <v>30</v>
      </c>
      <c r="B430">
        <v>1188</v>
      </c>
    </row>
    <row r="431" spans="1:2" x14ac:dyDescent="0.25">
      <c r="A431" t="s">
        <v>30</v>
      </c>
      <c r="B431">
        <v>186</v>
      </c>
    </row>
    <row r="432" spans="1:2" x14ac:dyDescent="0.25">
      <c r="A432" t="s">
        <v>36</v>
      </c>
      <c r="B432">
        <v>612</v>
      </c>
    </row>
    <row r="433" spans="1:2" x14ac:dyDescent="0.25">
      <c r="A433" t="s">
        <v>30</v>
      </c>
      <c r="B433">
        <v>45</v>
      </c>
    </row>
    <row r="434" spans="1:2" x14ac:dyDescent="0.25">
      <c r="A434" t="s">
        <v>30</v>
      </c>
      <c r="B434">
        <v>1370</v>
      </c>
    </row>
    <row r="435" spans="1:2" x14ac:dyDescent="0.25">
      <c r="A435" t="s">
        <v>30</v>
      </c>
      <c r="B435">
        <v>518</v>
      </c>
    </row>
    <row r="436" spans="1:2" x14ac:dyDescent="0.25">
      <c r="A436" t="s">
        <v>43</v>
      </c>
      <c r="B436">
        <v>1478</v>
      </c>
    </row>
    <row r="437" spans="1:2" x14ac:dyDescent="0.25">
      <c r="A437" t="s">
        <v>39</v>
      </c>
      <c r="B437">
        <v>1274</v>
      </c>
    </row>
    <row r="438" spans="1:2" x14ac:dyDescent="0.25">
      <c r="A438" t="s">
        <v>30</v>
      </c>
      <c r="B438">
        <v>1902</v>
      </c>
    </row>
    <row r="439" spans="1:2" x14ac:dyDescent="0.25">
      <c r="A439" t="s">
        <v>30</v>
      </c>
      <c r="B439">
        <v>1062</v>
      </c>
    </row>
    <row r="440" spans="1:2" x14ac:dyDescent="0.25">
      <c r="A440" t="s">
        <v>34</v>
      </c>
      <c r="B440">
        <v>664</v>
      </c>
    </row>
    <row r="441" spans="1:2" x14ac:dyDescent="0.25">
      <c r="A441" t="s">
        <v>43</v>
      </c>
      <c r="B441">
        <v>409</v>
      </c>
    </row>
    <row r="442" spans="1:2" x14ac:dyDescent="0.25">
      <c r="A442" t="s">
        <v>34</v>
      </c>
      <c r="B442">
        <v>44</v>
      </c>
    </row>
    <row r="443" spans="1:2" x14ac:dyDescent="0.25">
      <c r="A443" t="s">
        <v>32</v>
      </c>
      <c r="B443">
        <v>943</v>
      </c>
    </row>
    <row r="444" spans="1:2" x14ac:dyDescent="0.25">
      <c r="A444" t="s">
        <v>36</v>
      </c>
      <c r="B444">
        <v>31</v>
      </c>
    </row>
    <row r="445" spans="1:2" x14ac:dyDescent="0.25">
      <c r="A445" t="s">
        <v>30</v>
      </c>
      <c r="B445">
        <v>561</v>
      </c>
    </row>
    <row r="446" spans="1:2" x14ac:dyDescent="0.25">
      <c r="A446" t="s">
        <v>43</v>
      </c>
      <c r="B446">
        <v>1722</v>
      </c>
    </row>
    <row r="447" spans="1:2" x14ac:dyDescent="0.25">
      <c r="A447" t="s">
        <v>30</v>
      </c>
      <c r="B447">
        <v>69</v>
      </c>
    </row>
    <row r="448" spans="1:2" x14ac:dyDescent="0.25">
      <c r="A448" t="s">
        <v>34</v>
      </c>
      <c r="B448">
        <v>46</v>
      </c>
    </row>
    <row r="449" spans="1:2" x14ac:dyDescent="0.25">
      <c r="A449" t="s">
        <v>30</v>
      </c>
      <c r="B449">
        <v>46</v>
      </c>
    </row>
    <row r="450" spans="1:2" x14ac:dyDescent="0.25">
      <c r="A450" t="s">
        <v>43</v>
      </c>
      <c r="B450">
        <v>268</v>
      </c>
    </row>
    <row r="451" spans="1:2" x14ac:dyDescent="0.25">
      <c r="A451" t="s">
        <v>36</v>
      </c>
      <c r="B451">
        <v>637</v>
      </c>
    </row>
    <row r="452" spans="1:2" x14ac:dyDescent="0.25">
      <c r="A452" t="s">
        <v>32</v>
      </c>
      <c r="B452">
        <v>551</v>
      </c>
    </row>
    <row r="453" spans="1:2" x14ac:dyDescent="0.25">
      <c r="A453" t="s">
        <v>30</v>
      </c>
      <c r="B453">
        <v>17</v>
      </c>
    </row>
    <row r="454" spans="1:2" x14ac:dyDescent="0.25">
      <c r="A454" t="s">
        <v>36</v>
      </c>
      <c r="B454">
        <v>1152</v>
      </c>
    </row>
    <row r="455" spans="1:2" x14ac:dyDescent="0.25">
      <c r="A455" t="s">
        <v>30</v>
      </c>
      <c r="B455">
        <v>38</v>
      </c>
    </row>
    <row r="456" spans="1:2" x14ac:dyDescent="0.25">
      <c r="A456" t="s">
        <v>30</v>
      </c>
      <c r="B456">
        <v>70</v>
      </c>
    </row>
    <row r="457" spans="1:2" x14ac:dyDescent="0.25">
      <c r="A457" t="s">
        <v>36</v>
      </c>
      <c r="B457">
        <v>71</v>
      </c>
    </row>
    <row r="458" spans="1:2" x14ac:dyDescent="0.25">
      <c r="A458" t="s">
        <v>43</v>
      </c>
      <c r="B458">
        <v>6</v>
      </c>
    </row>
    <row r="459" spans="1:2" x14ac:dyDescent="0.25">
      <c r="A459" t="s">
        <v>30</v>
      </c>
      <c r="B459">
        <v>44</v>
      </c>
    </row>
    <row r="460" spans="1:2" x14ac:dyDescent="0.25">
      <c r="A460" t="s">
        <v>32</v>
      </c>
      <c r="B460">
        <v>13</v>
      </c>
    </row>
    <row r="461" spans="1:2" x14ac:dyDescent="0.25">
      <c r="A461" t="s">
        <v>30</v>
      </c>
      <c r="B461">
        <v>324</v>
      </c>
    </row>
    <row r="462" spans="1:2" x14ac:dyDescent="0.25">
      <c r="A462" t="s">
        <v>30</v>
      </c>
      <c r="B462">
        <v>306</v>
      </c>
    </row>
    <row r="463" spans="1:2" x14ac:dyDescent="0.25">
      <c r="A463" t="s">
        <v>30</v>
      </c>
      <c r="B463">
        <v>1291</v>
      </c>
    </row>
    <row r="464" spans="1:2" x14ac:dyDescent="0.25">
      <c r="A464" t="s">
        <v>30</v>
      </c>
      <c r="B464">
        <v>30</v>
      </c>
    </row>
    <row r="465" spans="1:2" x14ac:dyDescent="0.25">
      <c r="A465" t="s">
        <v>30</v>
      </c>
      <c r="B465">
        <v>486</v>
      </c>
    </row>
    <row r="466" spans="1:2" x14ac:dyDescent="0.25">
      <c r="A466" t="s">
        <v>43</v>
      </c>
      <c r="B466">
        <v>32</v>
      </c>
    </row>
    <row r="467" spans="1:2" x14ac:dyDescent="0.25">
      <c r="A467" t="s">
        <v>39</v>
      </c>
      <c r="B467">
        <v>1757</v>
      </c>
    </row>
    <row r="468" spans="1:2" x14ac:dyDescent="0.25">
      <c r="A468" t="s">
        <v>32</v>
      </c>
      <c r="B468">
        <v>134</v>
      </c>
    </row>
    <row r="469" spans="1:2" x14ac:dyDescent="0.25">
      <c r="A469" t="s">
        <v>30</v>
      </c>
      <c r="B469">
        <v>134</v>
      </c>
    </row>
    <row r="470" spans="1:2" x14ac:dyDescent="0.25">
      <c r="A470" t="s">
        <v>43</v>
      </c>
      <c r="B470">
        <v>171</v>
      </c>
    </row>
    <row r="471" spans="1:2" x14ac:dyDescent="0.25">
      <c r="A471" t="s">
        <v>40</v>
      </c>
      <c r="B471">
        <v>1270</v>
      </c>
    </row>
    <row r="472" spans="1:2" x14ac:dyDescent="0.25">
      <c r="A472" t="s">
        <v>30</v>
      </c>
      <c r="B472">
        <v>2091</v>
      </c>
    </row>
    <row r="473" spans="1:2" x14ac:dyDescent="0.25">
      <c r="A473" t="s">
        <v>40</v>
      </c>
      <c r="B473">
        <v>733</v>
      </c>
    </row>
    <row r="474" spans="1:2" x14ac:dyDescent="0.25">
      <c r="A474" t="s">
        <v>32</v>
      </c>
      <c r="B474">
        <v>1706</v>
      </c>
    </row>
    <row r="475" spans="1:2" x14ac:dyDescent="0.25">
      <c r="A475" t="s">
        <v>30</v>
      </c>
      <c r="B475">
        <v>253</v>
      </c>
    </row>
    <row r="476" spans="1:2" x14ac:dyDescent="0.25">
      <c r="A476" t="s">
        <v>34</v>
      </c>
      <c r="B476">
        <v>317</v>
      </c>
    </row>
    <row r="477" spans="1:2" x14ac:dyDescent="0.25">
      <c r="A477" t="s">
        <v>43</v>
      </c>
      <c r="B477">
        <v>317</v>
      </c>
    </row>
    <row r="478" spans="1:2" x14ac:dyDescent="0.25">
      <c r="A478" t="s">
        <v>30</v>
      </c>
      <c r="B478">
        <v>1895</v>
      </c>
    </row>
    <row r="479" spans="1:2" x14ac:dyDescent="0.25">
      <c r="A479" t="s">
        <v>36</v>
      </c>
      <c r="B479">
        <v>20</v>
      </c>
    </row>
    <row r="480" spans="1:2" x14ac:dyDescent="0.25">
      <c r="A480" t="s">
        <v>30</v>
      </c>
      <c r="B480">
        <v>62</v>
      </c>
    </row>
    <row r="481" spans="1:2" x14ac:dyDescent="0.25">
      <c r="A481" t="s">
        <v>30</v>
      </c>
      <c r="B481">
        <v>62</v>
      </c>
    </row>
    <row r="482" spans="1:2" x14ac:dyDescent="0.25">
      <c r="A482" t="s">
        <v>32</v>
      </c>
      <c r="B482">
        <v>395</v>
      </c>
    </row>
    <row r="483" spans="1:2" x14ac:dyDescent="0.25">
      <c r="A483" t="s">
        <v>30</v>
      </c>
      <c r="B483">
        <v>23</v>
      </c>
    </row>
    <row r="484" spans="1:2" x14ac:dyDescent="0.25">
      <c r="A484" t="s">
        <v>32</v>
      </c>
      <c r="B484">
        <v>907</v>
      </c>
    </row>
    <row r="485" spans="1:2" x14ac:dyDescent="0.25">
      <c r="A485" t="s">
        <v>43</v>
      </c>
      <c r="B485">
        <v>882</v>
      </c>
    </row>
    <row r="486" spans="1:2" x14ac:dyDescent="0.25">
      <c r="A486" t="s">
        <v>40</v>
      </c>
      <c r="B486">
        <v>1033</v>
      </c>
    </row>
    <row r="487" spans="1:2" x14ac:dyDescent="0.25">
      <c r="A487" t="s">
        <v>30</v>
      </c>
      <c r="B487">
        <v>1033</v>
      </c>
    </row>
    <row r="488" spans="1:2" x14ac:dyDescent="0.25">
      <c r="A488" t="s">
        <v>32</v>
      </c>
      <c r="B488">
        <v>1213</v>
      </c>
    </row>
    <row r="489" spans="1:2" x14ac:dyDescent="0.25">
      <c r="A489" t="s">
        <v>30</v>
      </c>
      <c r="B489">
        <v>1461</v>
      </c>
    </row>
    <row r="490" spans="1:2" x14ac:dyDescent="0.25">
      <c r="A490" t="s">
        <v>43</v>
      </c>
      <c r="B490">
        <v>638</v>
      </c>
    </row>
    <row r="491" spans="1:2" x14ac:dyDescent="0.25">
      <c r="A491" t="s">
        <v>32</v>
      </c>
      <c r="B491">
        <v>907</v>
      </c>
    </row>
    <row r="492" spans="1:2" x14ac:dyDescent="0.25">
      <c r="A492" t="s">
        <v>30</v>
      </c>
      <c r="B492">
        <v>907</v>
      </c>
    </row>
    <row r="493" spans="1:2" x14ac:dyDescent="0.25">
      <c r="A493" t="s">
        <v>40</v>
      </c>
      <c r="B493">
        <v>1662</v>
      </c>
    </row>
    <row r="494" spans="1:2" x14ac:dyDescent="0.25">
      <c r="A494" t="s">
        <v>32</v>
      </c>
      <c r="B494">
        <v>1482</v>
      </c>
    </row>
    <row r="495" spans="1:2" x14ac:dyDescent="0.25">
      <c r="A495" t="s">
        <v>43</v>
      </c>
      <c r="B495">
        <v>541</v>
      </c>
    </row>
    <row r="496" spans="1:2" x14ac:dyDescent="0.25">
      <c r="A496" t="s">
        <v>30</v>
      </c>
      <c r="B496">
        <v>28</v>
      </c>
    </row>
    <row r="497" spans="1:2" x14ac:dyDescent="0.25">
      <c r="A497" t="s">
        <v>30</v>
      </c>
      <c r="B497">
        <v>971</v>
      </c>
    </row>
    <row r="498" spans="1:2" x14ac:dyDescent="0.25">
      <c r="A498" t="s">
        <v>30</v>
      </c>
      <c r="B498">
        <v>246</v>
      </c>
    </row>
    <row r="499" spans="1:2" x14ac:dyDescent="0.25">
      <c r="A499" t="s">
        <v>34</v>
      </c>
      <c r="B499">
        <v>1717</v>
      </c>
    </row>
    <row r="500" spans="1:2" x14ac:dyDescent="0.25">
      <c r="A500" t="s">
        <v>32</v>
      </c>
      <c r="B500">
        <v>629</v>
      </c>
    </row>
    <row r="501" spans="1:2" x14ac:dyDescent="0.25">
      <c r="A501" t="s">
        <v>30</v>
      </c>
      <c r="B501">
        <v>34</v>
      </c>
    </row>
    <row r="502" spans="1:2" x14ac:dyDescent="0.25">
      <c r="A502" t="s">
        <v>30</v>
      </c>
      <c r="B502">
        <v>506</v>
      </c>
    </row>
    <row r="503" spans="1:2" x14ac:dyDescent="0.25">
      <c r="A503" t="s">
        <v>43</v>
      </c>
      <c r="B503">
        <v>506</v>
      </c>
    </row>
    <row r="504" spans="1:2" x14ac:dyDescent="0.25">
      <c r="A504" t="s">
        <v>30</v>
      </c>
      <c r="B504">
        <v>999</v>
      </c>
    </row>
    <row r="505" spans="1:2" x14ac:dyDescent="0.25">
      <c r="A505" t="s">
        <v>30</v>
      </c>
      <c r="B505">
        <v>43</v>
      </c>
    </row>
    <row r="506" spans="1:2" x14ac:dyDescent="0.25">
      <c r="A506" t="s">
        <v>30</v>
      </c>
      <c r="B506">
        <v>121</v>
      </c>
    </row>
    <row r="507" spans="1:2" x14ac:dyDescent="0.25">
      <c r="A507" t="s">
        <v>36</v>
      </c>
      <c r="B507">
        <v>1472</v>
      </c>
    </row>
    <row r="508" spans="1:2" x14ac:dyDescent="0.25">
      <c r="A508" t="s">
        <v>34</v>
      </c>
      <c r="B508">
        <v>322</v>
      </c>
    </row>
    <row r="509" spans="1:2" x14ac:dyDescent="0.25">
      <c r="A509" t="s">
        <v>39</v>
      </c>
      <c r="B509">
        <v>81</v>
      </c>
    </row>
    <row r="510" spans="1:2" x14ac:dyDescent="0.25">
      <c r="A510" t="s">
        <v>30</v>
      </c>
      <c r="B510">
        <v>160</v>
      </c>
    </row>
    <row r="511" spans="1:2" x14ac:dyDescent="0.25">
      <c r="A511" t="s">
        <v>30</v>
      </c>
      <c r="B511">
        <v>155</v>
      </c>
    </row>
    <row r="512" spans="1:2" x14ac:dyDescent="0.25">
      <c r="A512" t="s">
        <v>43</v>
      </c>
      <c r="B512">
        <v>155</v>
      </c>
    </row>
    <row r="513" spans="1:2" x14ac:dyDescent="0.25">
      <c r="A513" t="s">
        <v>30</v>
      </c>
      <c r="B513">
        <v>20</v>
      </c>
    </row>
    <row r="514" spans="1:2" x14ac:dyDescent="0.25">
      <c r="A514" t="s">
        <v>30</v>
      </c>
      <c r="B514">
        <v>732</v>
      </c>
    </row>
    <row r="515" spans="1:2" x14ac:dyDescent="0.25">
      <c r="A515" t="s">
        <v>43</v>
      </c>
      <c r="B515">
        <v>22</v>
      </c>
    </row>
    <row r="516" spans="1:2" x14ac:dyDescent="0.25">
      <c r="A516" t="s">
        <v>32</v>
      </c>
      <c r="B516">
        <v>38</v>
      </c>
    </row>
    <row r="517" spans="1:2" x14ac:dyDescent="0.25">
      <c r="A517" t="s">
        <v>43</v>
      </c>
      <c r="B517">
        <v>199</v>
      </c>
    </row>
    <row r="518" spans="1:2" x14ac:dyDescent="0.25">
      <c r="A518" t="s">
        <v>32</v>
      </c>
      <c r="B518">
        <v>22</v>
      </c>
    </row>
    <row r="519" spans="1:2" x14ac:dyDescent="0.25">
      <c r="A519" t="s">
        <v>30</v>
      </c>
      <c r="B519">
        <v>2008</v>
      </c>
    </row>
    <row r="520" spans="1:2" x14ac:dyDescent="0.25">
      <c r="A520" t="s">
        <v>30</v>
      </c>
      <c r="B520">
        <v>2008</v>
      </c>
    </row>
    <row r="521" spans="1:2" x14ac:dyDescent="0.25">
      <c r="A521" t="s">
        <v>30</v>
      </c>
      <c r="B521">
        <v>1175</v>
      </c>
    </row>
    <row r="522" spans="1:2" x14ac:dyDescent="0.25">
      <c r="A522" t="s">
        <v>30</v>
      </c>
      <c r="B522">
        <v>227</v>
      </c>
    </row>
    <row r="523" spans="1:2" x14ac:dyDescent="0.25">
      <c r="A523" t="s">
        <v>43</v>
      </c>
      <c r="B523">
        <v>227</v>
      </c>
    </row>
    <row r="524" spans="1:2" x14ac:dyDescent="0.25">
      <c r="A524" t="s">
        <v>30</v>
      </c>
      <c r="B524">
        <v>1189</v>
      </c>
    </row>
    <row r="525" spans="1:2" x14ac:dyDescent="0.25">
      <c r="A525" t="s">
        <v>30</v>
      </c>
      <c r="B525">
        <v>32</v>
      </c>
    </row>
    <row r="526" spans="1:2" x14ac:dyDescent="0.25">
      <c r="A526" t="s">
        <v>43</v>
      </c>
      <c r="B526">
        <v>894</v>
      </c>
    </row>
    <row r="527" spans="1:2" x14ac:dyDescent="0.25">
      <c r="A527" t="s">
        <v>32</v>
      </c>
      <c r="B527">
        <v>404</v>
      </c>
    </row>
    <row r="528" spans="1:2" x14ac:dyDescent="0.25">
      <c r="A528" t="s">
        <v>30</v>
      </c>
      <c r="B528">
        <v>404</v>
      </c>
    </row>
    <row r="529" spans="1:2" x14ac:dyDescent="0.25">
      <c r="A529" t="s">
        <v>43</v>
      </c>
      <c r="B529">
        <v>62</v>
      </c>
    </row>
    <row r="530" spans="1:2" x14ac:dyDescent="0.25">
      <c r="A530" t="s">
        <v>34</v>
      </c>
      <c r="B530">
        <v>639</v>
      </c>
    </row>
    <row r="531" spans="1:2" x14ac:dyDescent="0.25">
      <c r="A531" t="s">
        <v>32</v>
      </c>
      <c r="B531">
        <v>69</v>
      </c>
    </row>
    <row r="532" spans="1:2" x14ac:dyDescent="0.25">
      <c r="A532" t="s">
        <v>39</v>
      </c>
      <c r="B532">
        <v>78</v>
      </c>
    </row>
    <row r="533" spans="1:2" x14ac:dyDescent="0.25">
      <c r="A533" t="s">
        <v>30</v>
      </c>
      <c r="B533">
        <v>81</v>
      </c>
    </row>
    <row r="534" spans="1:2" x14ac:dyDescent="0.25">
      <c r="A534" t="s">
        <v>30</v>
      </c>
      <c r="B534">
        <v>680</v>
      </c>
    </row>
    <row r="535" spans="1:2" x14ac:dyDescent="0.25">
      <c r="A535" t="s">
        <v>30</v>
      </c>
      <c r="B535">
        <v>653</v>
      </c>
    </row>
    <row r="536" spans="1:2" x14ac:dyDescent="0.25">
      <c r="A536" t="s">
        <v>36</v>
      </c>
      <c r="B536">
        <v>653</v>
      </c>
    </row>
    <row r="537" spans="1:2" x14ac:dyDescent="0.25">
      <c r="A537" t="s">
        <v>30</v>
      </c>
      <c r="B537">
        <v>1477</v>
      </c>
    </row>
    <row r="538" spans="1:2" x14ac:dyDescent="0.25">
      <c r="A538" t="s">
        <v>34</v>
      </c>
      <c r="B538">
        <v>1315</v>
      </c>
    </row>
    <row r="539" spans="1:2" x14ac:dyDescent="0.25">
      <c r="A539" t="s">
        <v>43</v>
      </c>
      <c r="B539">
        <v>1315</v>
      </c>
    </row>
    <row r="540" spans="1:2" x14ac:dyDescent="0.25">
      <c r="A540" t="s">
        <v>30</v>
      </c>
      <c r="B540">
        <v>45</v>
      </c>
    </row>
    <row r="541" spans="1:2" x14ac:dyDescent="0.25">
      <c r="A541" t="s">
        <v>30</v>
      </c>
      <c r="B541">
        <v>816</v>
      </c>
    </row>
    <row r="542" spans="1:2" x14ac:dyDescent="0.25">
      <c r="A542" t="s">
        <v>40</v>
      </c>
      <c r="B542">
        <v>45</v>
      </c>
    </row>
    <row r="543" spans="1:2" x14ac:dyDescent="0.25">
      <c r="A543" t="s">
        <v>30</v>
      </c>
      <c r="B543">
        <v>20</v>
      </c>
    </row>
    <row r="544" spans="1:2" x14ac:dyDescent="0.25">
      <c r="A544" t="s">
        <v>30</v>
      </c>
      <c r="B544">
        <v>46</v>
      </c>
    </row>
    <row r="545" spans="1:2" x14ac:dyDescent="0.25">
      <c r="A545" t="s">
        <v>40</v>
      </c>
      <c r="B545">
        <v>679</v>
      </c>
    </row>
    <row r="546" spans="1:2" x14ac:dyDescent="0.25">
      <c r="A546" t="s">
        <v>40</v>
      </c>
      <c r="B546">
        <v>31</v>
      </c>
    </row>
    <row r="547" spans="1:2" x14ac:dyDescent="0.25">
      <c r="A547" t="s">
        <v>43</v>
      </c>
      <c r="B547">
        <v>31</v>
      </c>
    </row>
    <row r="548" spans="1:2" x14ac:dyDescent="0.25">
      <c r="A548" t="s">
        <v>36</v>
      </c>
      <c r="B548">
        <v>187</v>
      </c>
    </row>
    <row r="549" spans="1:2" x14ac:dyDescent="0.25">
      <c r="A549" t="s">
        <v>34</v>
      </c>
      <c r="B549">
        <v>187</v>
      </c>
    </row>
    <row r="550" spans="1:2" x14ac:dyDescent="0.25">
      <c r="A550" t="s">
        <v>43</v>
      </c>
      <c r="B550">
        <v>17</v>
      </c>
    </row>
    <row r="551" spans="1:2" x14ac:dyDescent="0.25">
      <c r="A551" t="s">
        <v>30</v>
      </c>
      <c r="B551">
        <v>78</v>
      </c>
    </row>
    <row r="552" spans="1:2" x14ac:dyDescent="0.25">
      <c r="A552" t="s">
        <v>36</v>
      </c>
      <c r="B552">
        <v>11</v>
      </c>
    </row>
    <row r="553" spans="1:2" x14ac:dyDescent="0.25">
      <c r="A553" t="s">
        <v>30</v>
      </c>
      <c r="B553">
        <v>426</v>
      </c>
    </row>
    <row r="554" spans="1:2" x14ac:dyDescent="0.25">
      <c r="A554" t="s">
        <v>43</v>
      </c>
      <c r="B554">
        <v>285</v>
      </c>
    </row>
    <row r="555" spans="1:2" x14ac:dyDescent="0.25">
      <c r="A555" t="s">
        <v>30</v>
      </c>
      <c r="B555">
        <v>777</v>
      </c>
    </row>
    <row r="556" spans="1:2" x14ac:dyDescent="0.25">
      <c r="A556" t="s">
        <v>30</v>
      </c>
      <c r="B556">
        <v>777</v>
      </c>
    </row>
    <row r="557" spans="1:2" x14ac:dyDescent="0.25">
      <c r="A557" t="s">
        <v>32</v>
      </c>
      <c r="B557">
        <v>637</v>
      </c>
    </row>
    <row r="558" spans="1:2" x14ac:dyDescent="0.25">
      <c r="A558" t="s">
        <v>43</v>
      </c>
      <c r="B558">
        <v>694</v>
      </c>
    </row>
    <row r="559" spans="1:2" x14ac:dyDescent="0.25">
      <c r="A559" t="s">
        <v>39</v>
      </c>
      <c r="B559">
        <v>266</v>
      </c>
    </row>
    <row r="560" spans="1:2" x14ac:dyDescent="0.25">
      <c r="A560" t="s">
        <v>30</v>
      </c>
      <c r="B560">
        <v>1001</v>
      </c>
    </row>
    <row r="561" spans="1:2" x14ac:dyDescent="0.25">
      <c r="A561" t="s">
        <v>36</v>
      </c>
      <c r="B561">
        <v>1001</v>
      </c>
    </row>
    <row r="562" spans="1:2" x14ac:dyDescent="0.25">
      <c r="A562" t="s">
        <v>43</v>
      </c>
      <c r="B562">
        <v>1198</v>
      </c>
    </row>
    <row r="563" spans="1:2" x14ac:dyDescent="0.25">
      <c r="A563" t="s">
        <v>30</v>
      </c>
      <c r="B563">
        <v>1198</v>
      </c>
    </row>
    <row r="564" spans="1:2" x14ac:dyDescent="0.25">
      <c r="A564" t="s">
        <v>36</v>
      </c>
      <c r="B564">
        <v>122</v>
      </c>
    </row>
    <row r="565" spans="1:2" x14ac:dyDescent="0.25">
      <c r="A565" t="s">
        <v>30</v>
      </c>
      <c r="B565">
        <v>18</v>
      </c>
    </row>
    <row r="566" spans="1:2" x14ac:dyDescent="0.25">
      <c r="A566" t="s">
        <v>36</v>
      </c>
      <c r="B566">
        <v>45</v>
      </c>
    </row>
    <row r="567" spans="1:2" x14ac:dyDescent="0.25">
      <c r="A567" t="s">
        <v>39</v>
      </c>
      <c r="B567">
        <v>123</v>
      </c>
    </row>
    <row r="568" spans="1:2" x14ac:dyDescent="0.25">
      <c r="A568" t="s">
        <v>30</v>
      </c>
      <c r="B568">
        <v>844</v>
      </c>
    </row>
    <row r="569" spans="1:2" x14ac:dyDescent="0.25">
      <c r="A569" t="s">
        <v>43</v>
      </c>
      <c r="B569">
        <v>96</v>
      </c>
    </row>
    <row r="570" spans="1:2" x14ac:dyDescent="0.25">
      <c r="A570" t="s">
        <v>40</v>
      </c>
      <c r="B570">
        <v>141</v>
      </c>
    </row>
    <row r="571" spans="1:2" x14ac:dyDescent="0.25">
      <c r="A571" t="s">
        <v>43</v>
      </c>
      <c r="B571">
        <v>46</v>
      </c>
    </row>
    <row r="572" spans="1:2" x14ac:dyDescent="0.25">
      <c r="A572" t="s">
        <v>32</v>
      </c>
      <c r="B572">
        <v>46</v>
      </c>
    </row>
    <row r="573" spans="1:2" x14ac:dyDescent="0.25">
      <c r="A573" t="s">
        <v>30</v>
      </c>
      <c r="B573">
        <v>15</v>
      </c>
    </row>
    <row r="574" spans="1:2" x14ac:dyDescent="0.25">
      <c r="A574" t="s">
        <v>32</v>
      </c>
      <c r="B574">
        <v>731</v>
      </c>
    </row>
    <row r="575" spans="1:2" x14ac:dyDescent="0.25">
      <c r="A575" t="s">
        <v>30</v>
      </c>
      <c r="B575">
        <v>135</v>
      </c>
    </row>
    <row r="576" spans="1:2" x14ac:dyDescent="0.25">
      <c r="A576" t="s">
        <v>32</v>
      </c>
      <c r="B576">
        <v>1724</v>
      </c>
    </row>
    <row r="577" spans="1:2" x14ac:dyDescent="0.25">
      <c r="A577" t="s">
        <v>36</v>
      </c>
      <c r="B577">
        <v>1428</v>
      </c>
    </row>
    <row r="578" spans="1:2" x14ac:dyDescent="0.25">
      <c r="A578" t="s">
        <v>32</v>
      </c>
      <c r="B578">
        <v>54</v>
      </c>
    </row>
    <row r="579" spans="1:2" x14ac:dyDescent="0.25">
      <c r="A579" t="s">
        <v>30</v>
      </c>
      <c r="B579">
        <v>1493</v>
      </c>
    </row>
    <row r="580" spans="1:2" x14ac:dyDescent="0.25">
      <c r="A580" t="s">
        <v>30</v>
      </c>
      <c r="B580">
        <v>68</v>
      </c>
    </row>
    <row r="581" spans="1:2" x14ac:dyDescent="0.25">
      <c r="A581" t="s">
        <v>39</v>
      </c>
      <c r="B581">
        <v>1171</v>
      </c>
    </row>
    <row r="582" spans="1:2" x14ac:dyDescent="0.25">
      <c r="A582" t="s">
        <v>30</v>
      </c>
      <c r="B582">
        <v>1020</v>
      </c>
    </row>
    <row r="583" spans="1:2" x14ac:dyDescent="0.25">
      <c r="A583" t="s">
        <v>36</v>
      </c>
      <c r="B583">
        <v>264</v>
      </c>
    </row>
    <row r="584" spans="1:2" x14ac:dyDescent="0.25">
      <c r="A584" t="s">
        <v>30</v>
      </c>
      <c r="B584">
        <v>20</v>
      </c>
    </row>
    <row r="585" spans="1:2" x14ac:dyDescent="0.25">
      <c r="A585" t="s">
        <v>40</v>
      </c>
      <c r="B585">
        <v>1180</v>
      </c>
    </row>
    <row r="586" spans="1:2" x14ac:dyDescent="0.25">
      <c r="A586" t="s">
        <v>32</v>
      </c>
      <c r="B586">
        <v>1180</v>
      </c>
    </row>
    <row r="587" spans="1:2" x14ac:dyDescent="0.25">
      <c r="A587" t="s">
        <v>30</v>
      </c>
      <c r="B587">
        <v>724</v>
      </c>
    </row>
    <row r="588" spans="1:2" x14ac:dyDescent="0.25">
      <c r="A588" t="s">
        <v>30</v>
      </c>
      <c r="B588">
        <v>58</v>
      </c>
    </row>
    <row r="589" spans="1:2" x14ac:dyDescent="0.25">
      <c r="A589" t="s">
        <v>34</v>
      </c>
      <c r="B589">
        <v>1665</v>
      </c>
    </row>
    <row r="590" spans="1:2" x14ac:dyDescent="0.25">
      <c r="A590" t="s">
        <v>30</v>
      </c>
      <c r="B590">
        <v>2086</v>
      </c>
    </row>
    <row r="591" spans="1:2" x14ac:dyDescent="0.25">
      <c r="A591" t="s">
        <v>30</v>
      </c>
      <c r="B591">
        <v>1220</v>
      </c>
    </row>
    <row r="592" spans="1:2" x14ac:dyDescent="0.25">
      <c r="A592" t="s">
        <v>39</v>
      </c>
      <c r="B592">
        <v>109</v>
      </c>
    </row>
    <row r="593" spans="1:2" x14ac:dyDescent="0.25">
      <c r="A593" t="s">
        <v>30</v>
      </c>
      <c r="B593">
        <v>101</v>
      </c>
    </row>
    <row r="594" spans="1:2" x14ac:dyDescent="0.25">
      <c r="A594" t="s">
        <v>30</v>
      </c>
      <c r="B594">
        <v>11</v>
      </c>
    </row>
    <row r="595" spans="1:2" x14ac:dyDescent="0.25">
      <c r="A595" t="s">
        <v>34</v>
      </c>
      <c r="B595">
        <v>614</v>
      </c>
    </row>
    <row r="596" spans="1:2" x14ac:dyDescent="0.25">
      <c r="A596" t="s">
        <v>34</v>
      </c>
      <c r="B596">
        <v>53</v>
      </c>
    </row>
    <row r="597" spans="1:2" x14ac:dyDescent="0.25">
      <c r="A597" t="s">
        <v>32</v>
      </c>
      <c r="B597">
        <v>22</v>
      </c>
    </row>
    <row r="598" spans="1:2" x14ac:dyDescent="0.25">
      <c r="A598" t="s">
        <v>34</v>
      </c>
      <c r="B598">
        <v>396</v>
      </c>
    </row>
    <row r="599" spans="1:2" x14ac:dyDescent="0.25">
      <c r="A599" t="s">
        <v>32</v>
      </c>
      <c r="B599">
        <v>87</v>
      </c>
    </row>
    <row r="600" spans="1:2" x14ac:dyDescent="0.25">
      <c r="A600" t="s">
        <v>34</v>
      </c>
      <c r="B600">
        <v>776</v>
      </c>
    </row>
    <row r="601" spans="1:2" x14ac:dyDescent="0.25">
      <c r="A601" t="s">
        <v>36</v>
      </c>
      <c r="B601">
        <v>18</v>
      </c>
    </row>
    <row r="602" spans="1:2" x14ac:dyDescent="0.25">
      <c r="A602" t="s">
        <v>30</v>
      </c>
      <c r="B602">
        <v>140</v>
      </c>
    </row>
    <row r="603" spans="1:2" x14ac:dyDescent="0.25">
      <c r="A603" t="s">
        <v>30</v>
      </c>
      <c r="B603">
        <v>36</v>
      </c>
    </row>
    <row r="604" spans="1:2" x14ac:dyDescent="0.25">
      <c r="A604" t="s">
        <v>30</v>
      </c>
      <c r="B604">
        <v>1435</v>
      </c>
    </row>
    <row r="605" spans="1:2" x14ac:dyDescent="0.25">
      <c r="A605" t="s">
        <v>36</v>
      </c>
      <c r="B605">
        <v>131</v>
      </c>
    </row>
    <row r="606" spans="1:2" x14ac:dyDescent="0.25">
      <c r="A606" t="s">
        <v>43</v>
      </c>
      <c r="B606">
        <v>1019</v>
      </c>
    </row>
    <row r="607" spans="1:2" x14ac:dyDescent="0.25">
      <c r="A607" t="s">
        <v>36</v>
      </c>
      <c r="B607">
        <v>97</v>
      </c>
    </row>
    <row r="608" spans="1:2" x14ac:dyDescent="0.25">
      <c r="A608" t="s">
        <v>36</v>
      </c>
      <c r="B608">
        <v>884</v>
      </c>
    </row>
    <row r="609" spans="1:2" x14ac:dyDescent="0.25">
      <c r="A609" t="s">
        <v>43</v>
      </c>
      <c r="B609">
        <v>2352</v>
      </c>
    </row>
    <row r="610" spans="1:2" x14ac:dyDescent="0.25">
      <c r="A610" t="s">
        <v>30</v>
      </c>
      <c r="B610">
        <v>369</v>
      </c>
    </row>
    <row r="611" spans="1:2" x14ac:dyDescent="0.25">
      <c r="A611" t="s">
        <v>30</v>
      </c>
      <c r="B611">
        <v>369</v>
      </c>
    </row>
    <row r="612" spans="1:2" x14ac:dyDescent="0.25">
      <c r="A612" t="s">
        <v>39</v>
      </c>
      <c r="B612">
        <v>132</v>
      </c>
    </row>
    <row r="613" spans="1:2" x14ac:dyDescent="0.25">
      <c r="A613" t="s">
        <v>30</v>
      </c>
      <c r="B613">
        <v>296</v>
      </c>
    </row>
    <row r="614" spans="1:2" x14ac:dyDescent="0.25">
      <c r="A614" t="s">
        <v>36</v>
      </c>
      <c r="B614">
        <v>1338</v>
      </c>
    </row>
    <row r="615" spans="1:2" x14ac:dyDescent="0.25">
      <c r="A615" t="s">
        <v>32</v>
      </c>
      <c r="B615">
        <v>608</v>
      </c>
    </row>
    <row r="616" spans="1:2" x14ac:dyDescent="0.25">
      <c r="A616" t="s">
        <v>43</v>
      </c>
      <c r="B616">
        <v>823</v>
      </c>
    </row>
    <row r="617" spans="1:2" x14ac:dyDescent="0.25">
      <c r="A617" t="s">
        <v>30</v>
      </c>
      <c r="B617">
        <v>823</v>
      </c>
    </row>
    <row r="618" spans="1:2" x14ac:dyDescent="0.25">
      <c r="A618" t="s">
        <v>34</v>
      </c>
      <c r="B618">
        <v>1621</v>
      </c>
    </row>
    <row r="619" spans="1:2" x14ac:dyDescent="0.25">
      <c r="A619" t="s">
        <v>30</v>
      </c>
      <c r="B619">
        <v>93</v>
      </c>
    </row>
    <row r="620" spans="1:2" x14ac:dyDescent="0.25">
      <c r="A620" t="s">
        <v>43</v>
      </c>
      <c r="B620">
        <v>1198</v>
      </c>
    </row>
    <row r="621" spans="1:2" x14ac:dyDescent="0.25">
      <c r="A621" t="s">
        <v>32</v>
      </c>
      <c r="B621">
        <v>1198</v>
      </c>
    </row>
    <row r="622" spans="1:2" x14ac:dyDescent="0.25">
      <c r="A622" t="s">
        <v>30</v>
      </c>
      <c r="B622">
        <v>144</v>
      </c>
    </row>
    <row r="623" spans="1:2" x14ac:dyDescent="0.25">
      <c r="A623" t="s">
        <v>34</v>
      </c>
      <c r="B623">
        <v>392</v>
      </c>
    </row>
    <row r="624" spans="1:2" x14ac:dyDescent="0.25">
      <c r="A624" t="s">
        <v>30</v>
      </c>
      <c r="B624">
        <v>1068</v>
      </c>
    </row>
    <row r="625" spans="1:2" x14ac:dyDescent="0.25">
      <c r="A625" t="s">
        <v>40</v>
      </c>
      <c r="B625">
        <v>421</v>
      </c>
    </row>
    <row r="626" spans="1:2" x14ac:dyDescent="0.25">
      <c r="A626" t="s">
        <v>40</v>
      </c>
      <c r="B626">
        <v>1727</v>
      </c>
    </row>
    <row r="627" spans="1:2" x14ac:dyDescent="0.25">
      <c r="A627" t="s">
        <v>32</v>
      </c>
      <c r="B627">
        <v>114</v>
      </c>
    </row>
    <row r="628" spans="1:2" x14ac:dyDescent="0.25">
      <c r="A628" t="s">
        <v>30</v>
      </c>
      <c r="B628">
        <v>64</v>
      </c>
    </row>
    <row r="629" spans="1:2" x14ac:dyDescent="0.25">
      <c r="A629" t="s">
        <v>30</v>
      </c>
      <c r="B629">
        <v>64</v>
      </c>
    </row>
    <row r="630" spans="1:2" x14ac:dyDescent="0.25">
      <c r="A630" t="s">
        <v>30</v>
      </c>
      <c r="B630">
        <v>279</v>
      </c>
    </row>
    <row r="631" spans="1:2" x14ac:dyDescent="0.25">
      <c r="A631" t="s">
        <v>30</v>
      </c>
      <c r="B631">
        <v>1298</v>
      </c>
    </row>
    <row r="632" spans="1:2" x14ac:dyDescent="0.25">
      <c r="A632" t="s">
        <v>30</v>
      </c>
      <c r="B632">
        <v>42</v>
      </c>
    </row>
    <row r="633" spans="1:2" x14ac:dyDescent="0.25">
      <c r="A633" t="s">
        <v>30</v>
      </c>
      <c r="B633">
        <v>137</v>
      </c>
    </row>
    <row r="634" spans="1:2" x14ac:dyDescent="0.25">
      <c r="A634" t="s">
        <v>30</v>
      </c>
      <c r="B634">
        <v>137</v>
      </c>
    </row>
    <row r="635" spans="1:2" x14ac:dyDescent="0.25">
      <c r="A635" t="s">
        <v>30</v>
      </c>
      <c r="B635">
        <v>982</v>
      </c>
    </row>
    <row r="636" spans="1:2" x14ac:dyDescent="0.25">
      <c r="A636" t="s">
        <v>30</v>
      </c>
      <c r="B636">
        <v>30</v>
      </c>
    </row>
    <row r="637" spans="1:2" x14ac:dyDescent="0.25">
      <c r="A637" t="s">
        <v>30</v>
      </c>
      <c r="B637">
        <v>1230</v>
      </c>
    </row>
    <row r="638" spans="1:2" x14ac:dyDescent="0.25">
      <c r="A638" t="s">
        <v>43</v>
      </c>
      <c r="B638">
        <v>1103</v>
      </c>
    </row>
    <row r="639" spans="1:2" x14ac:dyDescent="0.25">
      <c r="A639" t="s">
        <v>30</v>
      </c>
      <c r="B639">
        <v>1932</v>
      </c>
    </row>
    <row r="640" spans="1:2" x14ac:dyDescent="0.25">
      <c r="A640" t="s">
        <v>30</v>
      </c>
      <c r="B640">
        <v>367</v>
      </c>
    </row>
    <row r="641" spans="1:2" x14ac:dyDescent="0.25">
      <c r="A641" t="s">
        <v>40</v>
      </c>
      <c r="B641">
        <v>1345</v>
      </c>
    </row>
    <row r="642" spans="1:2" x14ac:dyDescent="0.25">
      <c r="A642" t="s">
        <v>32</v>
      </c>
      <c r="B642">
        <v>1134</v>
      </c>
    </row>
    <row r="643" spans="1:2" x14ac:dyDescent="0.25">
      <c r="A643" t="s">
        <v>30</v>
      </c>
      <c r="B643">
        <v>1188</v>
      </c>
    </row>
    <row r="644" spans="1:2" x14ac:dyDescent="0.25">
      <c r="A644" t="s">
        <v>30</v>
      </c>
      <c r="B644">
        <v>1686</v>
      </c>
    </row>
    <row r="645" spans="1:2" x14ac:dyDescent="0.25">
      <c r="A645" t="s">
        <v>30</v>
      </c>
      <c r="B645">
        <v>198</v>
      </c>
    </row>
    <row r="646" spans="1:2" x14ac:dyDescent="0.25">
      <c r="A646" t="s">
        <v>30</v>
      </c>
      <c r="B646">
        <v>44</v>
      </c>
    </row>
    <row r="647" spans="1:2" x14ac:dyDescent="0.25">
      <c r="A647" t="s">
        <v>30</v>
      </c>
      <c r="B647">
        <v>61</v>
      </c>
    </row>
    <row r="648" spans="1:2" x14ac:dyDescent="0.25">
      <c r="A648" t="s">
        <v>30</v>
      </c>
      <c r="B648">
        <v>57</v>
      </c>
    </row>
    <row r="649" spans="1:2" x14ac:dyDescent="0.25">
      <c r="A649" t="s">
        <v>30</v>
      </c>
      <c r="B649">
        <v>71</v>
      </c>
    </row>
    <row r="650" spans="1:2" x14ac:dyDescent="0.25">
      <c r="A650" t="s">
        <v>30</v>
      </c>
      <c r="B650">
        <v>37</v>
      </c>
    </row>
    <row r="651" spans="1:2" x14ac:dyDescent="0.25">
      <c r="A651" t="s">
        <v>30</v>
      </c>
      <c r="B651">
        <v>37</v>
      </c>
    </row>
    <row r="652" spans="1:2" x14ac:dyDescent="0.25">
      <c r="A652" t="s">
        <v>32</v>
      </c>
      <c r="B652">
        <v>405</v>
      </c>
    </row>
    <row r="653" spans="1:2" x14ac:dyDescent="0.25">
      <c r="A653" t="s">
        <v>30</v>
      </c>
      <c r="B653">
        <v>599</v>
      </c>
    </row>
    <row r="654" spans="1:2" x14ac:dyDescent="0.25">
      <c r="A654" t="s">
        <v>32</v>
      </c>
      <c r="B654">
        <v>1525</v>
      </c>
    </row>
    <row r="655" spans="1:2" x14ac:dyDescent="0.25">
      <c r="A655" t="s">
        <v>30</v>
      </c>
      <c r="B655">
        <v>1323</v>
      </c>
    </row>
    <row r="656" spans="1:2" x14ac:dyDescent="0.25">
      <c r="A656" t="s">
        <v>40</v>
      </c>
      <c r="B656">
        <v>53</v>
      </c>
    </row>
    <row r="657" spans="1:2" x14ac:dyDescent="0.25">
      <c r="A657" t="s">
        <v>43</v>
      </c>
      <c r="B657">
        <v>710</v>
      </c>
    </row>
    <row r="658" spans="1:2" x14ac:dyDescent="0.25">
      <c r="A658" t="s">
        <v>34</v>
      </c>
      <c r="B658">
        <v>43</v>
      </c>
    </row>
    <row r="659" spans="1:2" x14ac:dyDescent="0.25">
      <c r="A659" t="s">
        <v>39</v>
      </c>
      <c r="B659">
        <v>1006</v>
      </c>
    </row>
    <row r="660" spans="1:2" x14ac:dyDescent="0.25">
      <c r="A660" t="s">
        <v>32</v>
      </c>
      <c r="B660">
        <v>813</v>
      </c>
    </row>
    <row r="661" spans="1:2" x14ac:dyDescent="0.25">
      <c r="A661" t="s">
        <v>32</v>
      </c>
      <c r="B661">
        <v>429</v>
      </c>
    </row>
    <row r="662" spans="1:2" x14ac:dyDescent="0.25">
      <c r="A662" t="s">
        <v>30</v>
      </c>
      <c r="B662">
        <v>490</v>
      </c>
    </row>
    <row r="663" spans="1:2" x14ac:dyDescent="0.25">
      <c r="A663" t="s">
        <v>30</v>
      </c>
      <c r="B663">
        <v>1825</v>
      </c>
    </row>
    <row r="664" spans="1:2" x14ac:dyDescent="0.25">
      <c r="A664" t="s">
        <v>30</v>
      </c>
      <c r="B664">
        <v>473</v>
      </c>
    </row>
    <row r="665" spans="1:2" x14ac:dyDescent="0.25">
      <c r="A665" t="s">
        <v>30</v>
      </c>
      <c r="B665">
        <v>9</v>
      </c>
    </row>
    <row r="666" spans="1:2" x14ac:dyDescent="0.25">
      <c r="A666" t="s">
        <v>30</v>
      </c>
      <c r="B666">
        <v>16</v>
      </c>
    </row>
    <row r="667" spans="1:2" x14ac:dyDescent="0.25">
      <c r="A667" t="s">
        <v>30</v>
      </c>
      <c r="B667">
        <v>57</v>
      </c>
    </row>
    <row r="668" spans="1:2" x14ac:dyDescent="0.25">
      <c r="A668" t="s">
        <v>36</v>
      </c>
      <c r="B668">
        <v>334</v>
      </c>
    </row>
    <row r="669" spans="1:2" x14ac:dyDescent="0.25">
      <c r="A669" t="s">
        <v>36</v>
      </c>
      <c r="B669">
        <v>507</v>
      </c>
    </row>
    <row r="670" spans="1:2" x14ac:dyDescent="0.25">
      <c r="A670" t="s">
        <v>43</v>
      </c>
      <c r="B670">
        <v>818</v>
      </c>
    </row>
    <row r="671" spans="1:2" x14ac:dyDescent="0.25">
      <c r="A671" t="s">
        <v>34</v>
      </c>
      <c r="B671">
        <v>1004</v>
      </c>
    </row>
    <row r="672" spans="1:2" x14ac:dyDescent="0.25">
      <c r="A672" t="s">
        <v>30</v>
      </c>
      <c r="B672">
        <v>1138</v>
      </c>
    </row>
    <row r="673" spans="1:2" x14ac:dyDescent="0.25">
      <c r="A673" t="s">
        <v>30</v>
      </c>
      <c r="B673">
        <v>2525</v>
      </c>
    </row>
    <row r="674" spans="1:2" x14ac:dyDescent="0.25">
      <c r="A674" t="s">
        <v>43</v>
      </c>
      <c r="B674">
        <v>2525</v>
      </c>
    </row>
    <row r="675" spans="1:2" x14ac:dyDescent="0.25">
      <c r="A675" t="s">
        <v>36</v>
      </c>
      <c r="B675">
        <v>1076</v>
      </c>
    </row>
    <row r="676" spans="1:2" x14ac:dyDescent="0.25">
      <c r="A676" t="s">
        <v>43</v>
      </c>
      <c r="B676">
        <v>491</v>
      </c>
    </row>
    <row r="677" spans="1:2" x14ac:dyDescent="0.25">
      <c r="A677" t="s">
        <v>34</v>
      </c>
      <c r="B677">
        <v>29</v>
      </c>
    </row>
    <row r="678" spans="1:2" x14ac:dyDescent="0.25">
      <c r="A678" t="s">
        <v>30</v>
      </c>
      <c r="B678">
        <v>236</v>
      </c>
    </row>
    <row r="679" spans="1:2" x14ac:dyDescent="0.25">
      <c r="A679" t="s">
        <v>30</v>
      </c>
      <c r="B679">
        <v>46</v>
      </c>
    </row>
    <row r="680" spans="1:2" x14ac:dyDescent="0.25">
      <c r="A680" t="s">
        <v>32</v>
      </c>
      <c r="B680">
        <v>795</v>
      </c>
    </row>
    <row r="681" spans="1:2" x14ac:dyDescent="0.25">
      <c r="A681" t="s">
        <v>30</v>
      </c>
      <c r="B681">
        <v>749</v>
      </c>
    </row>
    <row r="682" spans="1:2" x14ac:dyDescent="0.25">
      <c r="A682" t="s">
        <v>40</v>
      </c>
      <c r="B682">
        <v>401</v>
      </c>
    </row>
    <row r="683" spans="1:2" x14ac:dyDescent="0.25">
      <c r="A683" t="s">
        <v>30</v>
      </c>
      <c r="B683">
        <v>1149</v>
      </c>
    </row>
    <row r="684" spans="1:2" x14ac:dyDescent="0.25">
      <c r="A684" t="s">
        <v>30</v>
      </c>
      <c r="B684">
        <v>1149</v>
      </c>
    </row>
    <row r="685" spans="1:2" x14ac:dyDescent="0.25">
      <c r="A685" t="s">
        <v>39</v>
      </c>
      <c r="B685">
        <v>863</v>
      </c>
    </row>
    <row r="686" spans="1:2" x14ac:dyDescent="0.25">
      <c r="A686" t="s">
        <v>30</v>
      </c>
      <c r="B686">
        <v>343</v>
      </c>
    </row>
    <row r="687" spans="1:2" x14ac:dyDescent="0.25">
      <c r="A687" t="s">
        <v>32</v>
      </c>
      <c r="B687">
        <v>1471</v>
      </c>
    </row>
    <row r="688" spans="1:2" x14ac:dyDescent="0.25">
      <c r="A688" t="s">
        <v>34</v>
      </c>
      <c r="B688">
        <v>1088</v>
      </c>
    </row>
    <row r="689" spans="1:2" x14ac:dyDescent="0.25">
      <c r="A689" t="s">
        <v>43</v>
      </c>
      <c r="B689">
        <v>1990</v>
      </c>
    </row>
    <row r="690" spans="1:2" x14ac:dyDescent="0.25">
      <c r="A690" t="s">
        <v>30</v>
      </c>
      <c r="B690">
        <v>1210</v>
      </c>
    </row>
    <row r="691" spans="1:2" x14ac:dyDescent="0.25">
      <c r="A691" t="s">
        <v>30</v>
      </c>
      <c r="B691">
        <v>74</v>
      </c>
    </row>
    <row r="692" spans="1:2" x14ac:dyDescent="0.25">
      <c r="A692" t="s">
        <v>30</v>
      </c>
      <c r="B692">
        <v>115</v>
      </c>
    </row>
    <row r="693" spans="1:2" x14ac:dyDescent="0.25">
      <c r="A693" t="s">
        <v>43</v>
      </c>
      <c r="B693">
        <v>966</v>
      </c>
    </row>
    <row r="694" spans="1:2" x14ac:dyDescent="0.25">
      <c r="A694" t="s">
        <v>43</v>
      </c>
      <c r="B694">
        <v>92</v>
      </c>
    </row>
    <row r="695" spans="1:2" x14ac:dyDescent="0.25">
      <c r="A695" t="s">
        <v>39</v>
      </c>
      <c r="B695">
        <v>45</v>
      </c>
    </row>
    <row r="696" spans="1:2" x14ac:dyDescent="0.25">
      <c r="A696" t="s">
        <v>30</v>
      </c>
      <c r="B696">
        <v>45</v>
      </c>
    </row>
    <row r="697" spans="1:2" x14ac:dyDescent="0.25">
      <c r="A697" t="s">
        <v>32</v>
      </c>
      <c r="B697">
        <v>761</v>
      </c>
    </row>
    <row r="698" spans="1:2" x14ac:dyDescent="0.25">
      <c r="A698" t="s">
        <v>30</v>
      </c>
      <c r="B698">
        <v>2257</v>
      </c>
    </row>
    <row r="699" spans="1:2" x14ac:dyDescent="0.25">
      <c r="A699" t="s">
        <v>39</v>
      </c>
      <c r="B699">
        <v>960</v>
      </c>
    </row>
    <row r="700" spans="1:2" x14ac:dyDescent="0.25">
      <c r="A700" t="s">
        <v>34</v>
      </c>
      <c r="B700">
        <v>1453</v>
      </c>
    </row>
    <row r="701" spans="1:2" x14ac:dyDescent="0.25">
      <c r="A701" t="s">
        <v>43</v>
      </c>
      <c r="B701">
        <v>350</v>
      </c>
    </row>
    <row r="702" spans="1:2" x14ac:dyDescent="0.25">
      <c r="A702" t="s">
        <v>30</v>
      </c>
      <c r="B702">
        <v>266</v>
      </c>
    </row>
    <row r="703" spans="1:2" x14ac:dyDescent="0.25">
      <c r="A703" t="s">
        <v>30</v>
      </c>
      <c r="B703">
        <v>224</v>
      </c>
    </row>
    <row r="704" spans="1:2" x14ac:dyDescent="0.25">
      <c r="A704" t="s">
        <v>30</v>
      </c>
      <c r="B704">
        <v>99</v>
      </c>
    </row>
    <row r="705" spans="1:2" x14ac:dyDescent="0.25">
      <c r="A705" t="s">
        <v>32</v>
      </c>
      <c r="B705">
        <v>258</v>
      </c>
    </row>
    <row r="706" spans="1:2" x14ac:dyDescent="0.25">
      <c r="A706" t="s">
        <v>32</v>
      </c>
      <c r="B706">
        <v>258</v>
      </c>
    </row>
    <row r="707" spans="1:2" x14ac:dyDescent="0.25">
      <c r="A707" t="s">
        <v>30</v>
      </c>
      <c r="B707">
        <v>1526</v>
      </c>
    </row>
    <row r="708" spans="1:2" x14ac:dyDescent="0.25">
      <c r="A708" t="s">
        <v>30</v>
      </c>
      <c r="B708">
        <v>87</v>
      </c>
    </row>
    <row r="709" spans="1:2" x14ac:dyDescent="0.25">
      <c r="A709" t="s">
        <v>32</v>
      </c>
      <c r="B709">
        <v>300</v>
      </c>
    </row>
    <row r="710" spans="1:2" x14ac:dyDescent="0.25">
      <c r="A710" t="s">
        <v>34</v>
      </c>
      <c r="B710">
        <v>447</v>
      </c>
    </row>
    <row r="711" spans="1:2" x14ac:dyDescent="0.25">
      <c r="A711" t="s">
        <v>30</v>
      </c>
      <c r="B711">
        <v>173</v>
      </c>
    </row>
    <row r="712" spans="1:2" x14ac:dyDescent="0.25">
      <c r="A712" t="s">
        <v>30</v>
      </c>
      <c r="B712">
        <v>1772</v>
      </c>
    </row>
    <row r="713" spans="1:2" x14ac:dyDescent="0.25">
      <c r="A713" t="s">
        <v>43</v>
      </c>
      <c r="B713">
        <v>925</v>
      </c>
    </row>
    <row r="714" spans="1:2" x14ac:dyDescent="0.25">
      <c r="A714" t="s">
        <v>36</v>
      </c>
      <c r="B714">
        <v>1093</v>
      </c>
    </row>
    <row r="715" spans="1:2" x14ac:dyDescent="0.25">
      <c r="A715" t="s">
        <v>43</v>
      </c>
      <c r="B715">
        <v>433</v>
      </c>
    </row>
    <row r="716" spans="1:2" x14ac:dyDescent="0.25">
      <c r="A716" t="s">
        <v>30</v>
      </c>
      <c r="B716">
        <v>433</v>
      </c>
    </row>
    <row r="717" spans="1:2" x14ac:dyDescent="0.25">
      <c r="A717" t="s">
        <v>43</v>
      </c>
      <c r="B717">
        <v>90</v>
      </c>
    </row>
    <row r="718" spans="1:2" x14ac:dyDescent="0.25">
      <c r="A718" t="s">
        <v>40</v>
      </c>
      <c r="B718">
        <v>156</v>
      </c>
    </row>
    <row r="719" spans="1:2" x14ac:dyDescent="0.25">
      <c r="A719" t="s">
        <v>39</v>
      </c>
      <c r="B719">
        <v>156</v>
      </c>
    </row>
    <row r="720" spans="1:2" x14ac:dyDescent="0.25">
      <c r="A720" t="s">
        <v>43</v>
      </c>
      <c r="B720">
        <v>156</v>
      </c>
    </row>
    <row r="721" spans="1:2" x14ac:dyDescent="0.25">
      <c r="A721" t="s">
        <v>30</v>
      </c>
      <c r="B721">
        <v>825</v>
      </c>
    </row>
    <row r="722" spans="1:2" x14ac:dyDescent="0.25">
      <c r="A722" t="s">
        <v>36</v>
      </c>
      <c r="B722">
        <v>72</v>
      </c>
    </row>
    <row r="723" spans="1:2" x14ac:dyDescent="0.25">
      <c r="A723" t="s">
        <v>32</v>
      </c>
      <c r="B723">
        <v>377</v>
      </c>
    </row>
    <row r="724" spans="1:2" x14ac:dyDescent="0.25">
      <c r="A724" t="s">
        <v>30</v>
      </c>
      <c r="B724">
        <v>2194</v>
      </c>
    </row>
    <row r="725" spans="1:2" x14ac:dyDescent="0.25">
      <c r="A725" t="s">
        <v>30</v>
      </c>
      <c r="B725">
        <v>401</v>
      </c>
    </row>
    <row r="726" spans="1:2" x14ac:dyDescent="0.25">
      <c r="A726" t="s">
        <v>30</v>
      </c>
      <c r="B726">
        <v>2157</v>
      </c>
    </row>
    <row r="727" spans="1:2" x14ac:dyDescent="0.25">
      <c r="A727" t="s">
        <v>43</v>
      </c>
      <c r="B727">
        <v>17</v>
      </c>
    </row>
    <row r="728" spans="1:2" x14ac:dyDescent="0.25">
      <c r="A728" t="s">
        <v>36</v>
      </c>
      <c r="B728">
        <v>350</v>
      </c>
    </row>
    <row r="729" spans="1:2" x14ac:dyDescent="0.25">
      <c r="A729" t="s">
        <v>36</v>
      </c>
      <c r="B729">
        <v>29</v>
      </c>
    </row>
    <row r="730" spans="1:2" x14ac:dyDescent="0.25">
      <c r="A730" t="s">
        <v>30</v>
      </c>
      <c r="B730">
        <v>21</v>
      </c>
    </row>
    <row r="731" spans="1:2" x14ac:dyDescent="0.25">
      <c r="A731" t="s">
        <v>43</v>
      </c>
      <c r="B731">
        <v>15</v>
      </c>
    </row>
    <row r="732" spans="1:2" x14ac:dyDescent="0.25">
      <c r="A732" t="s">
        <v>30</v>
      </c>
      <c r="B732">
        <v>145</v>
      </c>
    </row>
    <row r="733" spans="1:2" x14ac:dyDescent="0.25">
      <c r="A733" t="s">
        <v>30</v>
      </c>
      <c r="B733">
        <v>107</v>
      </c>
    </row>
    <row r="734" spans="1:2" x14ac:dyDescent="0.25">
      <c r="A734" t="s">
        <v>30</v>
      </c>
      <c r="B734">
        <v>42</v>
      </c>
    </row>
    <row r="735" spans="1:2" x14ac:dyDescent="0.25">
      <c r="A735" t="s">
        <v>40</v>
      </c>
      <c r="B735">
        <v>521</v>
      </c>
    </row>
    <row r="736" spans="1:2" x14ac:dyDescent="0.25">
      <c r="A736" t="s">
        <v>39</v>
      </c>
      <c r="B736">
        <v>1021</v>
      </c>
    </row>
    <row r="737" spans="1:2" x14ac:dyDescent="0.25">
      <c r="A737" t="s">
        <v>43</v>
      </c>
      <c r="B737">
        <v>25</v>
      </c>
    </row>
    <row r="738" spans="1:2" x14ac:dyDescent="0.25">
      <c r="A738" t="s">
        <v>30</v>
      </c>
      <c r="B738">
        <v>25</v>
      </c>
    </row>
    <row r="739" spans="1:2" x14ac:dyDescent="0.25">
      <c r="A739" t="s">
        <v>36</v>
      </c>
      <c r="B739">
        <v>120</v>
      </c>
    </row>
    <row r="740" spans="1:2" x14ac:dyDescent="0.25">
      <c r="A740" t="s">
        <v>43</v>
      </c>
      <c r="B740">
        <v>995</v>
      </c>
    </row>
    <row r="741" spans="1:2" x14ac:dyDescent="0.25">
      <c r="A741" t="s">
        <v>43</v>
      </c>
      <c r="B741">
        <v>1635</v>
      </c>
    </row>
    <row r="742" spans="1:2" x14ac:dyDescent="0.25">
      <c r="A742" t="s">
        <v>32</v>
      </c>
      <c r="B742">
        <v>29</v>
      </c>
    </row>
    <row r="743" spans="1:2" x14ac:dyDescent="0.25">
      <c r="A743" t="s">
        <v>30</v>
      </c>
      <c r="B743">
        <v>1655</v>
      </c>
    </row>
    <row r="744" spans="1:2" x14ac:dyDescent="0.25">
      <c r="A744" t="s">
        <v>30</v>
      </c>
      <c r="B744">
        <v>1263</v>
      </c>
    </row>
    <row r="745" spans="1:2" x14ac:dyDescent="0.25">
      <c r="A745" t="s">
        <v>30</v>
      </c>
      <c r="B745">
        <v>135</v>
      </c>
    </row>
    <row r="746" spans="1:2" x14ac:dyDescent="0.25">
      <c r="A746" t="s">
        <v>30</v>
      </c>
      <c r="B746">
        <v>1991</v>
      </c>
    </row>
    <row r="747" spans="1:2" x14ac:dyDescent="0.25">
      <c r="A747" t="s">
        <v>32</v>
      </c>
      <c r="B747">
        <v>32</v>
      </c>
    </row>
    <row r="748" spans="1:2" x14ac:dyDescent="0.25">
      <c r="A748" t="s">
        <v>43</v>
      </c>
      <c r="B748">
        <v>605</v>
      </c>
    </row>
    <row r="749" spans="1:2" x14ac:dyDescent="0.25">
      <c r="A749" t="s">
        <v>30</v>
      </c>
      <c r="B749">
        <v>278</v>
      </c>
    </row>
    <row r="750" spans="1:2" x14ac:dyDescent="0.25">
      <c r="A750" t="s">
        <v>34</v>
      </c>
      <c r="B750">
        <v>467</v>
      </c>
    </row>
    <row r="751" spans="1:2" x14ac:dyDescent="0.25">
      <c r="A751" t="s">
        <v>30</v>
      </c>
      <c r="B751">
        <v>2116</v>
      </c>
    </row>
    <row r="752" spans="1:2" x14ac:dyDescent="0.25">
      <c r="A752" t="s">
        <v>32</v>
      </c>
      <c r="B752">
        <v>410</v>
      </c>
    </row>
    <row r="753" spans="1:2" x14ac:dyDescent="0.25">
      <c r="A753" t="s">
        <v>30</v>
      </c>
      <c r="B753">
        <v>410</v>
      </c>
    </row>
    <row r="754" spans="1:2" x14ac:dyDescent="0.25">
      <c r="A754" t="s">
        <v>30</v>
      </c>
      <c r="B754">
        <v>41</v>
      </c>
    </row>
    <row r="755" spans="1:2" x14ac:dyDescent="0.25">
      <c r="A755" t="s">
        <v>34</v>
      </c>
      <c r="B755">
        <v>169</v>
      </c>
    </row>
    <row r="756" spans="1:2" x14ac:dyDescent="0.25">
      <c r="A756" t="s">
        <v>30</v>
      </c>
      <c r="B756">
        <v>161</v>
      </c>
    </row>
    <row r="757" spans="1:2" x14ac:dyDescent="0.25">
      <c r="A757" t="s">
        <v>34</v>
      </c>
      <c r="B757">
        <v>1260</v>
      </c>
    </row>
    <row r="758" spans="1:2" x14ac:dyDescent="0.25">
      <c r="A758" t="s">
        <v>30</v>
      </c>
      <c r="B758">
        <v>460</v>
      </c>
    </row>
    <row r="759" spans="1:2" x14ac:dyDescent="0.25">
      <c r="A759" t="s">
        <v>32</v>
      </c>
      <c r="B759">
        <v>575</v>
      </c>
    </row>
    <row r="760" spans="1:2" x14ac:dyDescent="0.25">
      <c r="A760" t="s">
        <v>30</v>
      </c>
      <c r="B760">
        <v>19</v>
      </c>
    </row>
    <row r="761" spans="1:2" x14ac:dyDescent="0.25">
      <c r="A761" t="s">
        <v>30</v>
      </c>
      <c r="B761">
        <v>1490</v>
      </c>
    </row>
    <row r="762" spans="1:2" x14ac:dyDescent="0.25">
      <c r="A762" t="s">
        <v>36</v>
      </c>
      <c r="B762">
        <v>433</v>
      </c>
    </row>
    <row r="763" spans="1:2" x14ac:dyDescent="0.25">
      <c r="A763" t="s">
        <v>43</v>
      </c>
      <c r="B763">
        <v>1919</v>
      </c>
    </row>
    <row r="764" spans="1:2" x14ac:dyDescent="0.25">
      <c r="A764" t="s">
        <v>30</v>
      </c>
      <c r="B764">
        <v>576</v>
      </c>
    </row>
    <row r="765" spans="1:2" x14ac:dyDescent="0.25">
      <c r="A765" t="s">
        <v>40</v>
      </c>
      <c r="B765">
        <v>51</v>
      </c>
    </row>
    <row r="766" spans="1:2" x14ac:dyDescent="0.25">
      <c r="A766" t="s">
        <v>39</v>
      </c>
      <c r="B766">
        <v>564</v>
      </c>
    </row>
    <row r="767" spans="1:2" x14ac:dyDescent="0.25">
      <c r="A767" t="s">
        <v>30</v>
      </c>
      <c r="B767">
        <v>564</v>
      </c>
    </row>
    <row r="768" spans="1:2" x14ac:dyDescent="0.25">
      <c r="A768" t="s">
        <v>30</v>
      </c>
      <c r="B768">
        <v>19</v>
      </c>
    </row>
    <row r="769" spans="1:2" x14ac:dyDescent="0.25">
      <c r="A769" t="s">
        <v>30</v>
      </c>
      <c r="B769">
        <v>21</v>
      </c>
    </row>
    <row r="770" spans="1:2" x14ac:dyDescent="0.25">
      <c r="A770" t="s">
        <v>32</v>
      </c>
      <c r="B770">
        <v>61</v>
      </c>
    </row>
    <row r="771" spans="1:2" x14ac:dyDescent="0.25">
      <c r="A771" t="s">
        <v>40</v>
      </c>
      <c r="B771">
        <v>641</v>
      </c>
    </row>
    <row r="772" spans="1:2" x14ac:dyDescent="0.25">
      <c r="A772" t="s">
        <v>43</v>
      </c>
      <c r="B772">
        <v>1682</v>
      </c>
    </row>
    <row r="773" spans="1:2" x14ac:dyDescent="0.25">
      <c r="A773" t="s">
        <v>30</v>
      </c>
      <c r="B773">
        <v>28</v>
      </c>
    </row>
    <row r="774" spans="1:2" x14ac:dyDescent="0.25">
      <c r="A774" t="s">
        <v>34</v>
      </c>
      <c r="B774">
        <v>57</v>
      </c>
    </row>
    <row r="775" spans="1:2" x14ac:dyDescent="0.25">
      <c r="A775" t="s">
        <v>30</v>
      </c>
      <c r="B775">
        <v>1474</v>
      </c>
    </row>
    <row r="776" spans="1:2" x14ac:dyDescent="0.25">
      <c r="A776" t="s">
        <v>32</v>
      </c>
      <c r="B776">
        <v>315</v>
      </c>
    </row>
    <row r="777" spans="1:2" x14ac:dyDescent="0.25">
      <c r="A777" t="s">
        <v>30</v>
      </c>
      <c r="B777">
        <v>504</v>
      </c>
    </row>
    <row r="778" spans="1:2" x14ac:dyDescent="0.25">
      <c r="A778" t="s">
        <v>30</v>
      </c>
      <c r="B778">
        <v>44</v>
      </c>
    </row>
    <row r="779" spans="1:2" x14ac:dyDescent="0.25">
      <c r="A779" t="s">
        <v>30</v>
      </c>
      <c r="B779">
        <v>44</v>
      </c>
    </row>
    <row r="780" spans="1:2" x14ac:dyDescent="0.25">
      <c r="A780" t="s">
        <v>40</v>
      </c>
      <c r="B780">
        <v>1513</v>
      </c>
    </row>
    <row r="781" spans="1:2" x14ac:dyDescent="0.25">
      <c r="A781" t="s">
        <v>30</v>
      </c>
      <c r="B781">
        <v>1029</v>
      </c>
    </row>
    <row r="782" spans="1:2" x14ac:dyDescent="0.25">
      <c r="A782" t="s">
        <v>36</v>
      </c>
      <c r="B782">
        <v>57</v>
      </c>
    </row>
    <row r="783" spans="1:2" x14ac:dyDescent="0.25">
      <c r="A783" t="s">
        <v>36</v>
      </c>
      <c r="B783">
        <v>30</v>
      </c>
    </row>
    <row r="784" spans="1:2" x14ac:dyDescent="0.25">
      <c r="A784" t="s">
        <v>30</v>
      </c>
      <c r="B784">
        <v>30</v>
      </c>
    </row>
    <row r="785" spans="1:2" x14ac:dyDescent="0.25">
      <c r="A785" t="s">
        <v>43</v>
      </c>
      <c r="B785">
        <v>916</v>
      </c>
    </row>
    <row r="786" spans="1:2" x14ac:dyDescent="0.25">
      <c r="A786" t="s">
        <v>36</v>
      </c>
      <c r="B786">
        <v>61</v>
      </c>
    </row>
    <row r="787" spans="1:2" x14ac:dyDescent="0.25">
      <c r="A787" t="s">
        <v>32</v>
      </c>
      <c r="B787">
        <v>44</v>
      </c>
    </row>
    <row r="788" spans="1:2" x14ac:dyDescent="0.25">
      <c r="A788" t="s">
        <v>43</v>
      </c>
      <c r="B788">
        <v>55</v>
      </c>
    </row>
    <row r="789" spans="1:2" x14ac:dyDescent="0.25">
      <c r="A789" t="s">
        <v>30</v>
      </c>
      <c r="B789">
        <v>343</v>
      </c>
    </row>
    <row r="790" spans="1:2" x14ac:dyDescent="0.25">
      <c r="A790" t="s">
        <v>40</v>
      </c>
      <c r="B790">
        <v>989</v>
      </c>
    </row>
    <row r="791" spans="1:2" x14ac:dyDescent="0.25">
      <c r="A791" t="s">
        <v>34</v>
      </c>
      <c r="B791">
        <v>131</v>
      </c>
    </row>
    <row r="792" spans="1:2" x14ac:dyDescent="0.25">
      <c r="A792" t="s">
        <v>30</v>
      </c>
      <c r="B792">
        <v>131</v>
      </c>
    </row>
    <row r="793" spans="1:2" x14ac:dyDescent="0.25">
      <c r="A793" t="s">
        <v>30</v>
      </c>
      <c r="B793">
        <v>59</v>
      </c>
    </row>
    <row r="794" spans="1:2" x14ac:dyDescent="0.25">
      <c r="A794" t="s">
        <v>39</v>
      </c>
      <c r="B794">
        <v>28</v>
      </c>
    </row>
    <row r="795" spans="1:2" x14ac:dyDescent="0.25">
      <c r="A795" t="s">
        <v>32</v>
      </c>
      <c r="B795">
        <v>55</v>
      </c>
    </row>
    <row r="796" spans="1:2" x14ac:dyDescent="0.25">
      <c r="A796" t="s">
        <v>30</v>
      </c>
      <c r="B796">
        <v>1073</v>
      </c>
    </row>
    <row r="797" spans="1:2" x14ac:dyDescent="0.25">
      <c r="A797" t="s">
        <v>40</v>
      </c>
      <c r="B797">
        <v>608</v>
      </c>
    </row>
    <row r="798" spans="1:2" x14ac:dyDescent="0.25">
      <c r="A798" t="s">
        <v>39</v>
      </c>
      <c r="B798">
        <v>608</v>
      </c>
    </row>
    <row r="799" spans="1:2" x14ac:dyDescent="0.25">
      <c r="A799" t="s">
        <v>30</v>
      </c>
      <c r="B799">
        <v>1155</v>
      </c>
    </row>
    <row r="800" spans="1:2" x14ac:dyDescent="0.25">
      <c r="A800" t="s">
        <v>34</v>
      </c>
      <c r="B800">
        <v>590</v>
      </c>
    </row>
    <row r="801" spans="1:2" x14ac:dyDescent="0.25">
      <c r="A801" t="s">
        <v>30</v>
      </c>
      <c r="B801">
        <v>573</v>
      </c>
    </row>
    <row r="802" spans="1:2" x14ac:dyDescent="0.25">
      <c r="A802" t="s">
        <v>39</v>
      </c>
      <c r="B802">
        <v>1890</v>
      </c>
    </row>
    <row r="803" spans="1:2" x14ac:dyDescent="0.25">
      <c r="A803" t="s">
        <v>30</v>
      </c>
      <c r="B803">
        <v>106</v>
      </c>
    </row>
    <row r="804" spans="1:2" x14ac:dyDescent="0.25">
      <c r="A804" t="s">
        <v>32</v>
      </c>
      <c r="B804">
        <v>1064</v>
      </c>
    </row>
    <row r="805" spans="1:2" x14ac:dyDescent="0.25">
      <c r="A805" t="s">
        <v>32</v>
      </c>
      <c r="B805">
        <v>1097</v>
      </c>
    </row>
    <row r="806" spans="1:2" x14ac:dyDescent="0.25">
      <c r="A806" t="s">
        <v>40</v>
      </c>
      <c r="B806">
        <v>182</v>
      </c>
    </row>
    <row r="807" spans="1:2" x14ac:dyDescent="0.25">
      <c r="A807" t="s">
        <v>30</v>
      </c>
      <c r="B807">
        <v>1456</v>
      </c>
    </row>
    <row r="808" spans="1:2" x14ac:dyDescent="0.25">
      <c r="A808" t="s">
        <v>40</v>
      </c>
      <c r="B808">
        <v>292</v>
      </c>
    </row>
    <row r="809" spans="1:2" x14ac:dyDescent="0.25">
      <c r="A809" t="s">
        <v>30</v>
      </c>
      <c r="B809">
        <v>2211</v>
      </c>
    </row>
    <row r="810" spans="1:2" x14ac:dyDescent="0.25">
      <c r="A810" t="s">
        <v>43</v>
      </c>
      <c r="B810">
        <v>16</v>
      </c>
    </row>
    <row r="811" spans="1:2" x14ac:dyDescent="0.25">
      <c r="A811" t="s">
        <v>34</v>
      </c>
      <c r="B811">
        <v>527</v>
      </c>
    </row>
    <row r="812" spans="1:2" x14ac:dyDescent="0.25">
      <c r="A812" t="s">
        <v>43</v>
      </c>
      <c r="B812">
        <v>1778</v>
      </c>
    </row>
    <row r="813" spans="1:2" x14ac:dyDescent="0.25">
      <c r="A813" t="s">
        <v>30</v>
      </c>
      <c r="B813">
        <v>815</v>
      </c>
    </row>
    <row r="814" spans="1:2" x14ac:dyDescent="0.25">
      <c r="A814" t="s">
        <v>34</v>
      </c>
      <c r="B814">
        <v>861</v>
      </c>
    </row>
    <row r="815" spans="1:2" x14ac:dyDescent="0.25">
      <c r="A815" t="s">
        <v>30</v>
      </c>
      <c r="B815">
        <v>1812</v>
      </c>
    </row>
    <row r="816" spans="1:2" x14ac:dyDescent="0.25">
      <c r="A816" t="s">
        <v>36</v>
      </c>
      <c r="B816">
        <v>41</v>
      </c>
    </row>
    <row r="817" spans="1:2" x14ac:dyDescent="0.25">
      <c r="A817" t="s">
        <v>43</v>
      </c>
      <c r="B817">
        <v>33</v>
      </c>
    </row>
    <row r="818" spans="1:2" x14ac:dyDescent="0.25">
      <c r="A818" t="s">
        <v>30</v>
      </c>
      <c r="B818">
        <v>895</v>
      </c>
    </row>
    <row r="819" spans="1:2" x14ac:dyDescent="0.25">
      <c r="A819" t="s">
        <v>30</v>
      </c>
      <c r="B819">
        <v>210</v>
      </c>
    </row>
    <row r="820" spans="1:2" x14ac:dyDescent="0.25">
      <c r="A820" t="s">
        <v>43</v>
      </c>
      <c r="B820">
        <v>1092</v>
      </c>
    </row>
    <row r="821" spans="1:2" x14ac:dyDescent="0.25">
      <c r="A821" t="s">
        <v>32</v>
      </c>
      <c r="B821">
        <v>1396</v>
      </c>
    </row>
    <row r="822" spans="1:2" x14ac:dyDescent="0.25">
      <c r="A822" t="s">
        <v>30</v>
      </c>
      <c r="B822">
        <v>711</v>
      </c>
    </row>
    <row r="823" spans="1:2" x14ac:dyDescent="0.25">
      <c r="A823" t="s">
        <v>30</v>
      </c>
      <c r="B823">
        <v>68</v>
      </c>
    </row>
    <row r="824" spans="1:2" x14ac:dyDescent="0.25">
      <c r="A824" t="s">
        <v>32</v>
      </c>
      <c r="B824">
        <v>46</v>
      </c>
    </row>
    <row r="825" spans="1:2" x14ac:dyDescent="0.25">
      <c r="A825" t="s">
        <v>30</v>
      </c>
      <c r="B825">
        <v>1121</v>
      </c>
    </row>
    <row r="826" spans="1:2" x14ac:dyDescent="0.25">
      <c r="A826" t="s">
        <v>30</v>
      </c>
      <c r="B826">
        <v>13</v>
      </c>
    </row>
    <row r="827" spans="1:2" x14ac:dyDescent="0.25">
      <c r="A827" t="s">
        <v>32</v>
      </c>
      <c r="B827">
        <v>55</v>
      </c>
    </row>
    <row r="828" spans="1:2" x14ac:dyDescent="0.25">
      <c r="A828" t="s">
        <v>30</v>
      </c>
      <c r="B828">
        <v>362</v>
      </c>
    </row>
    <row r="829" spans="1:2" x14ac:dyDescent="0.25">
      <c r="A829" t="s">
        <v>30</v>
      </c>
      <c r="B829">
        <v>1853</v>
      </c>
    </row>
    <row r="830" spans="1:2" x14ac:dyDescent="0.25">
      <c r="A830" t="s">
        <v>30</v>
      </c>
      <c r="B830">
        <v>1095</v>
      </c>
    </row>
    <row r="831" spans="1:2" x14ac:dyDescent="0.25">
      <c r="A831" t="s">
        <v>43</v>
      </c>
      <c r="B831">
        <v>1095</v>
      </c>
    </row>
    <row r="832" spans="1:2" x14ac:dyDescent="0.25">
      <c r="A832" t="s">
        <v>30</v>
      </c>
      <c r="B832">
        <v>46</v>
      </c>
    </row>
    <row r="833" spans="1:2" x14ac:dyDescent="0.25">
      <c r="A833" t="s">
        <v>32</v>
      </c>
      <c r="B833">
        <v>1644</v>
      </c>
    </row>
    <row r="834" spans="1:2" x14ac:dyDescent="0.25">
      <c r="A834" t="s">
        <v>30</v>
      </c>
      <c r="B834">
        <v>1724</v>
      </c>
    </row>
    <row r="835" spans="1:2" x14ac:dyDescent="0.25">
      <c r="A835" t="s">
        <v>39</v>
      </c>
      <c r="B835">
        <v>1930</v>
      </c>
    </row>
    <row r="836" spans="1:2" x14ac:dyDescent="0.25">
      <c r="A836" t="s">
        <v>30</v>
      </c>
      <c r="B836">
        <v>61</v>
      </c>
    </row>
    <row r="837" spans="1:2" x14ac:dyDescent="0.25">
      <c r="A837" t="s">
        <v>32</v>
      </c>
      <c r="B837">
        <v>877</v>
      </c>
    </row>
    <row r="838" spans="1:2" x14ac:dyDescent="0.25">
      <c r="A838" t="s">
        <v>30</v>
      </c>
      <c r="B838">
        <v>299</v>
      </c>
    </row>
    <row r="839" spans="1:2" x14ac:dyDescent="0.25">
      <c r="A839" t="s">
        <v>34</v>
      </c>
      <c r="B839">
        <v>939</v>
      </c>
    </row>
    <row r="840" spans="1:2" x14ac:dyDescent="0.25">
      <c r="A840" t="s">
        <v>32</v>
      </c>
      <c r="B840">
        <v>49</v>
      </c>
    </row>
    <row r="841" spans="1:2" x14ac:dyDescent="0.25">
      <c r="A841" t="s">
        <v>30</v>
      </c>
      <c r="B841">
        <v>49</v>
      </c>
    </row>
    <row r="842" spans="1:2" x14ac:dyDescent="0.25">
      <c r="A842" t="s">
        <v>30</v>
      </c>
      <c r="B842">
        <v>49</v>
      </c>
    </row>
    <row r="843" spans="1:2" x14ac:dyDescent="0.25">
      <c r="A843" t="s">
        <v>43</v>
      </c>
      <c r="B843">
        <v>49</v>
      </c>
    </row>
    <row r="844" spans="1:2" x14ac:dyDescent="0.25">
      <c r="A844" t="s">
        <v>30</v>
      </c>
      <c r="B844">
        <v>1130</v>
      </c>
    </row>
    <row r="845" spans="1:2" x14ac:dyDescent="0.25">
      <c r="A845" t="s">
        <v>43</v>
      </c>
      <c r="B845">
        <v>19</v>
      </c>
    </row>
    <row r="846" spans="1:2" x14ac:dyDescent="0.25">
      <c r="A846" t="s">
        <v>36</v>
      </c>
      <c r="B846">
        <v>913</v>
      </c>
    </row>
    <row r="847" spans="1:2" x14ac:dyDescent="0.25">
      <c r="A847" t="s">
        <v>39</v>
      </c>
      <c r="B847">
        <v>38</v>
      </c>
    </row>
    <row r="848" spans="1:2" x14ac:dyDescent="0.25">
      <c r="A848" t="s">
        <v>30</v>
      </c>
      <c r="B848">
        <v>395</v>
      </c>
    </row>
    <row r="849" spans="1:2" x14ac:dyDescent="0.25">
      <c r="A849" t="s">
        <v>43</v>
      </c>
      <c r="B849">
        <v>28</v>
      </c>
    </row>
    <row r="850" spans="1:2" x14ac:dyDescent="0.25">
      <c r="A850" t="s">
        <v>32</v>
      </c>
      <c r="B850">
        <v>33</v>
      </c>
    </row>
    <row r="851" spans="1:2" x14ac:dyDescent="0.25">
      <c r="A851" t="s">
        <v>32</v>
      </c>
      <c r="B851">
        <v>270</v>
      </c>
    </row>
    <row r="852" spans="1:2" x14ac:dyDescent="0.25">
      <c r="A852" t="s">
        <v>30</v>
      </c>
      <c r="B852">
        <v>1194</v>
      </c>
    </row>
    <row r="853" spans="1:2" x14ac:dyDescent="0.25">
      <c r="A853" t="s">
        <v>30</v>
      </c>
      <c r="B853">
        <v>393</v>
      </c>
    </row>
    <row r="854" spans="1:2" x14ac:dyDescent="0.25">
      <c r="A854" t="s">
        <v>30</v>
      </c>
      <c r="B854">
        <v>397</v>
      </c>
    </row>
    <row r="855" spans="1:2" x14ac:dyDescent="0.25">
      <c r="A855" t="s">
        <v>30</v>
      </c>
      <c r="B855">
        <v>59</v>
      </c>
    </row>
    <row r="856" spans="1:2" x14ac:dyDescent="0.25">
      <c r="A856" t="s">
        <v>30</v>
      </c>
      <c r="B856">
        <v>38</v>
      </c>
    </row>
    <row r="857" spans="1:2" x14ac:dyDescent="0.25">
      <c r="A857" t="s">
        <v>32</v>
      </c>
      <c r="B857">
        <v>1923</v>
      </c>
    </row>
    <row r="858" spans="1:2" x14ac:dyDescent="0.25">
      <c r="A858" t="s">
        <v>32</v>
      </c>
      <c r="B858">
        <v>63</v>
      </c>
    </row>
    <row r="859" spans="1:2" x14ac:dyDescent="0.25">
      <c r="A859" t="s">
        <v>36</v>
      </c>
      <c r="B859">
        <v>18</v>
      </c>
    </row>
    <row r="860" spans="1:2" x14ac:dyDescent="0.25">
      <c r="A860" t="s">
        <v>43</v>
      </c>
      <c r="B860">
        <v>81</v>
      </c>
    </row>
    <row r="861" spans="1:2" x14ac:dyDescent="0.25">
      <c r="A861" t="s">
        <v>30</v>
      </c>
      <c r="B861">
        <v>1307</v>
      </c>
    </row>
    <row r="862" spans="1:2" x14ac:dyDescent="0.25">
      <c r="A862" t="s">
        <v>43</v>
      </c>
      <c r="B862">
        <v>1102</v>
      </c>
    </row>
    <row r="863" spans="1:2" x14ac:dyDescent="0.25">
      <c r="A863" t="s">
        <v>30</v>
      </c>
      <c r="B863">
        <v>201</v>
      </c>
    </row>
    <row r="864" spans="1:2" x14ac:dyDescent="0.25">
      <c r="A864" t="s">
        <v>30</v>
      </c>
      <c r="B864">
        <v>443</v>
      </c>
    </row>
    <row r="865" spans="1:2" x14ac:dyDescent="0.25">
      <c r="A865" t="s">
        <v>30</v>
      </c>
      <c r="B865">
        <v>636</v>
      </c>
    </row>
    <row r="866" spans="1:2" x14ac:dyDescent="0.25">
      <c r="A866" t="s">
        <v>34</v>
      </c>
      <c r="B866">
        <v>27</v>
      </c>
    </row>
    <row r="867" spans="1:2" x14ac:dyDescent="0.25">
      <c r="A867" t="s">
        <v>30</v>
      </c>
      <c r="B867">
        <v>670</v>
      </c>
    </row>
    <row r="868" spans="1:2" x14ac:dyDescent="0.25">
      <c r="A868" t="s">
        <v>30</v>
      </c>
      <c r="B868">
        <v>1029</v>
      </c>
    </row>
    <row r="869" spans="1:2" x14ac:dyDescent="0.25">
      <c r="A869" t="s">
        <v>43</v>
      </c>
      <c r="B869">
        <v>84</v>
      </c>
    </row>
    <row r="870" spans="1:2" x14ac:dyDescent="0.25">
      <c r="A870" t="s">
        <v>30</v>
      </c>
      <c r="B870">
        <v>820</v>
      </c>
    </row>
    <row r="871" spans="1:2" x14ac:dyDescent="0.25">
      <c r="A871" t="s">
        <v>30</v>
      </c>
      <c r="B871">
        <v>1012</v>
      </c>
    </row>
    <row r="872" spans="1:2" x14ac:dyDescent="0.25">
      <c r="A872" t="s">
        <v>30</v>
      </c>
      <c r="B872">
        <v>563</v>
      </c>
    </row>
    <row r="873" spans="1:2" x14ac:dyDescent="0.25">
      <c r="A873" t="s">
        <v>30</v>
      </c>
      <c r="B873">
        <v>12</v>
      </c>
    </row>
    <row r="874" spans="1:2" x14ac:dyDescent="0.25">
      <c r="A874" t="s">
        <v>40</v>
      </c>
      <c r="B874">
        <v>315</v>
      </c>
    </row>
    <row r="875" spans="1:2" x14ac:dyDescent="0.25">
      <c r="A875" t="s">
        <v>43</v>
      </c>
      <c r="B875">
        <v>99</v>
      </c>
    </row>
    <row r="876" spans="1:2" x14ac:dyDescent="0.25">
      <c r="A876" t="s">
        <v>30</v>
      </c>
      <c r="B876">
        <v>413</v>
      </c>
    </row>
    <row r="877" spans="1:2" x14ac:dyDescent="0.25">
      <c r="A877" t="s">
        <v>30</v>
      </c>
      <c r="B877">
        <v>17</v>
      </c>
    </row>
    <row r="878" spans="1:2" x14ac:dyDescent="0.25">
      <c r="A878" t="s">
        <v>43</v>
      </c>
      <c r="B878">
        <v>57</v>
      </c>
    </row>
    <row r="879" spans="1:2" x14ac:dyDescent="0.25">
      <c r="A879" t="s">
        <v>30</v>
      </c>
      <c r="B879">
        <v>406</v>
      </c>
    </row>
    <row r="880" spans="1:2" x14ac:dyDescent="0.25">
      <c r="A880" t="s">
        <v>40</v>
      </c>
      <c r="B880">
        <v>1853</v>
      </c>
    </row>
    <row r="881" spans="1:2" x14ac:dyDescent="0.25">
      <c r="A881" t="s">
        <v>32</v>
      </c>
      <c r="B881">
        <v>1853</v>
      </c>
    </row>
    <row r="882" spans="1:2" x14ac:dyDescent="0.25">
      <c r="A882" t="s">
        <v>30</v>
      </c>
      <c r="B882">
        <v>41</v>
      </c>
    </row>
    <row r="883" spans="1:2" x14ac:dyDescent="0.25">
      <c r="A883" t="s">
        <v>34</v>
      </c>
      <c r="B883">
        <v>46</v>
      </c>
    </row>
    <row r="884" spans="1:2" x14ac:dyDescent="0.25">
      <c r="A884" t="s">
        <v>30</v>
      </c>
      <c r="B884">
        <v>946</v>
      </c>
    </row>
    <row r="885" spans="1:2" x14ac:dyDescent="0.25">
      <c r="A885" t="s">
        <v>30</v>
      </c>
      <c r="B885">
        <v>528</v>
      </c>
    </row>
    <row r="886" spans="1:2" x14ac:dyDescent="0.25">
      <c r="A886" t="s">
        <v>43</v>
      </c>
      <c r="B886">
        <v>1245</v>
      </c>
    </row>
    <row r="887" spans="1:2" x14ac:dyDescent="0.25">
      <c r="A887" t="s">
        <v>32</v>
      </c>
      <c r="B887">
        <v>529</v>
      </c>
    </row>
    <row r="888" spans="1:2" x14ac:dyDescent="0.25">
      <c r="A888" t="s">
        <v>30</v>
      </c>
      <c r="B888">
        <v>48</v>
      </c>
    </row>
    <row r="889" spans="1:2" x14ac:dyDescent="0.25">
      <c r="A889" t="s">
        <v>43</v>
      </c>
      <c r="B889">
        <v>299</v>
      </c>
    </row>
    <row r="890" spans="1:2" x14ac:dyDescent="0.25">
      <c r="A890" t="s">
        <v>32</v>
      </c>
      <c r="B890">
        <v>25</v>
      </c>
    </row>
    <row r="891" spans="1:2" x14ac:dyDescent="0.25">
      <c r="A891" t="s">
        <v>32</v>
      </c>
      <c r="B891">
        <v>25</v>
      </c>
    </row>
    <row r="892" spans="1:2" x14ac:dyDescent="0.25">
      <c r="A892" t="s">
        <v>43</v>
      </c>
      <c r="B892">
        <v>77</v>
      </c>
    </row>
    <row r="893" spans="1:2" x14ac:dyDescent="0.25">
      <c r="A893" t="s">
        <v>30</v>
      </c>
      <c r="B893">
        <v>219</v>
      </c>
    </row>
    <row r="894" spans="1:2" x14ac:dyDescent="0.25">
      <c r="A894" t="s">
        <v>32</v>
      </c>
      <c r="B894">
        <v>60</v>
      </c>
    </row>
    <row r="895" spans="1:2" x14ac:dyDescent="0.25">
      <c r="A895" t="s">
        <v>36</v>
      </c>
      <c r="B895">
        <v>22</v>
      </c>
    </row>
    <row r="896" spans="1:2" x14ac:dyDescent="0.25">
      <c r="A896" t="s">
        <v>30</v>
      </c>
      <c r="B896">
        <v>147</v>
      </c>
    </row>
    <row r="897" spans="1:2" x14ac:dyDescent="0.25">
      <c r="A897" t="s">
        <v>30</v>
      </c>
      <c r="B897">
        <v>75</v>
      </c>
    </row>
    <row r="898" spans="1:2" x14ac:dyDescent="0.25">
      <c r="A898" t="s">
        <v>30</v>
      </c>
      <c r="B898">
        <v>65</v>
      </c>
    </row>
    <row r="899" spans="1:2" x14ac:dyDescent="0.25">
      <c r="A899" t="s">
        <v>30</v>
      </c>
      <c r="B899">
        <v>63</v>
      </c>
    </row>
    <row r="900" spans="1:2" x14ac:dyDescent="0.25">
      <c r="A900" t="s">
        <v>30</v>
      </c>
      <c r="B900">
        <v>57</v>
      </c>
    </row>
    <row r="901" spans="1:2" x14ac:dyDescent="0.25">
      <c r="A901" t="s">
        <v>34</v>
      </c>
      <c r="B901">
        <v>317</v>
      </c>
    </row>
    <row r="902" spans="1:2" x14ac:dyDescent="0.25">
      <c r="A902" t="s">
        <v>40</v>
      </c>
      <c r="B902">
        <v>468</v>
      </c>
    </row>
    <row r="903" spans="1:2" x14ac:dyDescent="0.25">
      <c r="A903" t="s">
        <v>30</v>
      </c>
      <c r="B903">
        <v>467</v>
      </c>
    </row>
    <row r="904" spans="1:2" x14ac:dyDescent="0.25">
      <c r="A904" t="s">
        <v>36</v>
      </c>
      <c r="B904">
        <v>1319</v>
      </c>
    </row>
    <row r="905" spans="1:2" x14ac:dyDescent="0.25">
      <c r="A905" t="s">
        <v>36</v>
      </c>
      <c r="B905">
        <v>727</v>
      </c>
    </row>
    <row r="906" spans="1:2" x14ac:dyDescent="0.25">
      <c r="A906" t="s">
        <v>30</v>
      </c>
      <c r="B906">
        <v>587</v>
      </c>
    </row>
    <row r="907" spans="1:2" x14ac:dyDescent="0.25">
      <c r="A907" t="s">
        <v>30</v>
      </c>
      <c r="B907">
        <v>587</v>
      </c>
    </row>
    <row r="908" spans="1:2" x14ac:dyDescent="0.25">
      <c r="A908" t="s">
        <v>34</v>
      </c>
      <c r="B908">
        <v>1346</v>
      </c>
    </row>
    <row r="909" spans="1:2" x14ac:dyDescent="0.25">
      <c r="A909" t="s">
        <v>43</v>
      </c>
      <c r="B909">
        <v>35</v>
      </c>
    </row>
    <row r="910" spans="1:2" x14ac:dyDescent="0.25">
      <c r="A910" t="s">
        <v>39</v>
      </c>
      <c r="B910">
        <v>45</v>
      </c>
    </row>
    <row r="911" spans="1:2" x14ac:dyDescent="0.25">
      <c r="A911" t="s">
        <v>30</v>
      </c>
      <c r="B911">
        <v>44</v>
      </c>
    </row>
    <row r="912" spans="1:2" x14ac:dyDescent="0.25">
      <c r="A912" t="s">
        <v>36</v>
      </c>
      <c r="B912">
        <v>794</v>
      </c>
    </row>
    <row r="913" spans="1:2" x14ac:dyDescent="0.25">
      <c r="A913" t="s">
        <v>32</v>
      </c>
      <c r="B913">
        <v>1507</v>
      </c>
    </row>
    <row r="914" spans="1:2" x14ac:dyDescent="0.25">
      <c r="A914" t="s">
        <v>43</v>
      </c>
      <c r="B914">
        <v>1253</v>
      </c>
    </row>
    <row r="915" spans="1:2" x14ac:dyDescent="0.25">
      <c r="A915" t="s">
        <v>36</v>
      </c>
      <c r="B915">
        <v>100</v>
      </c>
    </row>
    <row r="916" spans="1:2" x14ac:dyDescent="0.25">
      <c r="A916" t="s">
        <v>30</v>
      </c>
      <c r="B916">
        <v>48</v>
      </c>
    </row>
    <row r="917" spans="1:2" x14ac:dyDescent="0.25">
      <c r="A917" t="s">
        <v>43</v>
      </c>
      <c r="B917">
        <v>15</v>
      </c>
    </row>
    <row r="918" spans="1:2" x14ac:dyDescent="0.25">
      <c r="A918" t="s">
        <v>40</v>
      </c>
      <c r="B918">
        <v>15</v>
      </c>
    </row>
    <row r="919" spans="1:2" x14ac:dyDescent="0.25">
      <c r="A919" t="s">
        <v>32</v>
      </c>
      <c r="B919">
        <v>38</v>
      </c>
    </row>
    <row r="920" spans="1:2" x14ac:dyDescent="0.25">
      <c r="A920" t="s">
        <v>43</v>
      </c>
      <c r="B920">
        <v>1690</v>
      </c>
    </row>
    <row r="921" spans="1:2" x14ac:dyDescent="0.25">
      <c r="A921" t="s">
        <v>36</v>
      </c>
      <c r="B921">
        <v>1690</v>
      </c>
    </row>
    <row r="922" spans="1:2" x14ac:dyDescent="0.25">
      <c r="A922" t="s">
        <v>39</v>
      </c>
      <c r="B922">
        <v>75</v>
      </c>
    </row>
    <row r="923" spans="1:2" x14ac:dyDescent="0.25">
      <c r="A923" t="s">
        <v>30</v>
      </c>
      <c r="B923">
        <v>21</v>
      </c>
    </row>
    <row r="924" spans="1:2" x14ac:dyDescent="0.25">
      <c r="A924" t="s">
        <v>30</v>
      </c>
      <c r="B924">
        <v>973</v>
      </c>
    </row>
    <row r="925" spans="1:2" x14ac:dyDescent="0.25">
      <c r="A925" t="s">
        <v>30</v>
      </c>
      <c r="B925">
        <v>330</v>
      </c>
    </row>
    <row r="926" spans="1:2" x14ac:dyDescent="0.25">
      <c r="A926" t="s">
        <v>32</v>
      </c>
      <c r="B926">
        <v>1820</v>
      </c>
    </row>
    <row r="927" spans="1:2" x14ac:dyDescent="0.25">
      <c r="A927" t="s">
        <v>43</v>
      </c>
      <c r="B927">
        <v>172</v>
      </c>
    </row>
    <row r="928" spans="1:2" x14ac:dyDescent="0.25">
      <c r="A928" t="s">
        <v>30</v>
      </c>
      <c r="B928">
        <v>27</v>
      </c>
    </row>
    <row r="929" spans="1:2" x14ac:dyDescent="0.25">
      <c r="A929" t="s">
        <v>39</v>
      </c>
      <c r="B929">
        <v>2209</v>
      </c>
    </row>
    <row r="930" spans="1:2" x14ac:dyDescent="0.25">
      <c r="A930" t="s">
        <v>36</v>
      </c>
      <c r="B930">
        <v>454</v>
      </c>
    </row>
    <row r="931" spans="1:2" x14ac:dyDescent="0.25">
      <c r="A931" t="s">
        <v>30</v>
      </c>
      <c r="B931">
        <v>38</v>
      </c>
    </row>
    <row r="932" spans="1:2" x14ac:dyDescent="0.25">
      <c r="A932" t="s">
        <v>36</v>
      </c>
      <c r="B932">
        <v>176</v>
      </c>
    </row>
    <row r="933" spans="1:2" x14ac:dyDescent="0.25">
      <c r="A933" t="s">
        <v>40</v>
      </c>
      <c r="B933">
        <v>904</v>
      </c>
    </row>
    <row r="934" spans="1:2" x14ac:dyDescent="0.25">
      <c r="A934" t="s">
        <v>30</v>
      </c>
      <c r="B934">
        <v>64</v>
      </c>
    </row>
    <row r="935" spans="1:2" x14ac:dyDescent="0.25">
      <c r="A935" t="s">
        <v>30</v>
      </c>
      <c r="B935">
        <v>1363</v>
      </c>
    </row>
    <row r="936" spans="1:2" x14ac:dyDescent="0.25">
      <c r="A936" t="s">
        <v>30</v>
      </c>
      <c r="B936">
        <v>1363</v>
      </c>
    </row>
    <row r="937" spans="1:2" x14ac:dyDescent="0.25">
      <c r="A937" t="s">
        <v>39</v>
      </c>
      <c r="B937">
        <v>690</v>
      </c>
    </row>
    <row r="938" spans="1:2" x14ac:dyDescent="0.25">
      <c r="A938" t="s">
        <v>36</v>
      </c>
      <c r="B938">
        <v>1027</v>
      </c>
    </row>
    <row r="939" spans="1:2" x14ac:dyDescent="0.25">
      <c r="A939" t="s">
        <v>30</v>
      </c>
      <c r="B939">
        <v>1371</v>
      </c>
    </row>
    <row r="940" spans="1:2" x14ac:dyDescent="0.25">
      <c r="A940" t="s">
        <v>32</v>
      </c>
      <c r="B940">
        <v>873</v>
      </c>
    </row>
    <row r="941" spans="1:2" x14ac:dyDescent="0.25">
      <c r="A941" t="s">
        <v>43</v>
      </c>
      <c r="B941">
        <v>52</v>
      </c>
    </row>
    <row r="942" spans="1:2" x14ac:dyDescent="0.25">
      <c r="A942" t="s">
        <v>30</v>
      </c>
      <c r="B942">
        <v>1307</v>
      </c>
    </row>
    <row r="943" spans="1:2" x14ac:dyDescent="0.25">
      <c r="A943" t="s">
        <v>30</v>
      </c>
      <c r="B943">
        <v>37</v>
      </c>
    </row>
    <row r="944" spans="1:2" x14ac:dyDescent="0.25">
      <c r="A944" t="s">
        <v>30</v>
      </c>
      <c r="B944">
        <v>506</v>
      </c>
    </row>
    <row r="945" spans="1:2" x14ac:dyDescent="0.25">
      <c r="A945" t="s">
        <v>30</v>
      </c>
      <c r="B945">
        <v>81</v>
      </c>
    </row>
    <row r="946" spans="1:2" x14ac:dyDescent="0.25">
      <c r="A946" t="s">
        <v>30</v>
      </c>
      <c r="B946">
        <v>793</v>
      </c>
    </row>
    <row r="947" spans="1:2" x14ac:dyDescent="0.25">
      <c r="A947" t="s">
        <v>34</v>
      </c>
      <c r="B947">
        <v>316</v>
      </c>
    </row>
    <row r="948" spans="1:2" x14ac:dyDescent="0.25">
      <c r="A948" t="s">
        <v>30</v>
      </c>
      <c r="B948">
        <v>1092</v>
      </c>
    </row>
    <row r="949" spans="1:2" x14ac:dyDescent="0.25">
      <c r="A949" t="s">
        <v>30</v>
      </c>
      <c r="B949">
        <v>1795</v>
      </c>
    </row>
    <row r="950" spans="1:2" x14ac:dyDescent="0.25">
      <c r="A950" t="s">
        <v>32</v>
      </c>
      <c r="B950">
        <v>29</v>
      </c>
    </row>
    <row r="951" spans="1:2" x14ac:dyDescent="0.25">
      <c r="A951" t="s">
        <v>43</v>
      </c>
      <c r="B951">
        <v>1113</v>
      </c>
    </row>
    <row r="952" spans="1:2" x14ac:dyDescent="0.25">
      <c r="A952" t="s">
        <v>30</v>
      </c>
      <c r="B952">
        <v>78</v>
      </c>
    </row>
    <row r="953" spans="1:2" x14ac:dyDescent="0.25">
      <c r="A953" t="s">
        <v>40</v>
      </c>
      <c r="B953">
        <v>1623</v>
      </c>
    </row>
    <row r="954" spans="1:2" x14ac:dyDescent="0.25">
      <c r="A954" t="s">
        <v>30</v>
      </c>
      <c r="B954">
        <v>195</v>
      </c>
    </row>
    <row r="955" spans="1:2" x14ac:dyDescent="0.25">
      <c r="A955" t="s">
        <v>30</v>
      </c>
      <c r="B955">
        <v>1168</v>
      </c>
    </row>
    <row r="956" spans="1:2" x14ac:dyDescent="0.25">
      <c r="A956" t="s">
        <v>30</v>
      </c>
      <c r="B956">
        <v>177</v>
      </c>
    </row>
    <row r="957" spans="1:2" x14ac:dyDescent="0.25">
      <c r="A957" t="s">
        <v>36</v>
      </c>
      <c r="B957">
        <v>26</v>
      </c>
    </row>
    <row r="958" spans="1:2" x14ac:dyDescent="0.25">
      <c r="A958" t="s">
        <v>32</v>
      </c>
      <c r="B958">
        <v>46</v>
      </c>
    </row>
    <row r="959" spans="1:2" x14ac:dyDescent="0.25">
      <c r="A959" t="s">
        <v>32</v>
      </c>
      <c r="B959">
        <v>542</v>
      </c>
    </row>
    <row r="960" spans="1:2" x14ac:dyDescent="0.25">
      <c r="A960" t="s">
        <v>30</v>
      </c>
      <c r="B960">
        <v>38</v>
      </c>
    </row>
    <row r="961" spans="1:2" x14ac:dyDescent="0.25">
      <c r="A961" t="s">
        <v>32</v>
      </c>
      <c r="B961">
        <v>632</v>
      </c>
    </row>
    <row r="962" spans="1:2" x14ac:dyDescent="0.25">
      <c r="A962" t="s">
        <v>30</v>
      </c>
      <c r="B962">
        <v>1508</v>
      </c>
    </row>
    <row r="963" spans="1:2" x14ac:dyDescent="0.25">
      <c r="A963" t="s">
        <v>34</v>
      </c>
      <c r="B963">
        <v>1730</v>
      </c>
    </row>
    <row r="964" spans="1:2" x14ac:dyDescent="0.25">
      <c r="A964" t="s">
        <v>30</v>
      </c>
      <c r="B964">
        <v>1336</v>
      </c>
    </row>
    <row r="965" spans="1:2" x14ac:dyDescent="0.25">
      <c r="A965" t="s">
        <v>30</v>
      </c>
      <c r="B965">
        <v>684</v>
      </c>
    </row>
    <row r="966" spans="1:2" x14ac:dyDescent="0.25">
      <c r="A966" t="s">
        <v>40</v>
      </c>
      <c r="B966">
        <v>1435</v>
      </c>
    </row>
    <row r="967" spans="1:2" x14ac:dyDescent="0.25">
      <c r="A967" t="s">
        <v>30</v>
      </c>
      <c r="B967">
        <v>581</v>
      </c>
    </row>
    <row r="968" spans="1:2" x14ac:dyDescent="0.25">
      <c r="A968" t="s">
        <v>32</v>
      </c>
      <c r="B968">
        <v>44</v>
      </c>
    </row>
    <row r="969" spans="1:2" x14ac:dyDescent="0.25">
      <c r="A969" t="s">
        <v>40</v>
      </c>
      <c r="B969">
        <v>35</v>
      </c>
    </row>
    <row r="970" spans="1:2" x14ac:dyDescent="0.25">
      <c r="A970" t="s">
        <v>36</v>
      </c>
      <c r="B970">
        <v>16</v>
      </c>
    </row>
    <row r="971" spans="1:2" x14ac:dyDescent="0.25">
      <c r="A971" t="s">
        <v>30</v>
      </c>
      <c r="B971">
        <v>1501</v>
      </c>
    </row>
    <row r="972" spans="1:2" x14ac:dyDescent="0.25">
      <c r="A972" t="s">
        <v>43</v>
      </c>
      <c r="B972">
        <v>273</v>
      </c>
    </row>
    <row r="973" spans="1:2" x14ac:dyDescent="0.25">
      <c r="A973" t="s">
        <v>32</v>
      </c>
      <c r="B973">
        <v>55</v>
      </c>
    </row>
    <row r="974" spans="1:2" x14ac:dyDescent="0.25">
      <c r="A974" t="s">
        <v>43</v>
      </c>
      <c r="B974">
        <v>116</v>
      </c>
    </row>
    <row r="975" spans="1:2" x14ac:dyDescent="0.25">
      <c r="A975" t="s">
        <v>40</v>
      </c>
      <c r="B975">
        <v>2009</v>
      </c>
    </row>
    <row r="976" spans="1:2" x14ac:dyDescent="0.25">
      <c r="A976" t="s">
        <v>30</v>
      </c>
      <c r="B976">
        <v>1586</v>
      </c>
    </row>
    <row r="977" spans="1:2" x14ac:dyDescent="0.25">
      <c r="A977" t="s">
        <v>30</v>
      </c>
      <c r="B977">
        <v>1586</v>
      </c>
    </row>
    <row r="978" spans="1:2" x14ac:dyDescent="0.25">
      <c r="A978" t="s">
        <v>43</v>
      </c>
      <c r="B978">
        <v>405</v>
      </c>
    </row>
    <row r="979" spans="1:2" x14ac:dyDescent="0.25">
      <c r="A979" t="s">
        <v>32</v>
      </c>
      <c r="B979">
        <v>55</v>
      </c>
    </row>
    <row r="980" spans="1:2" x14ac:dyDescent="0.25">
      <c r="A980" t="s">
        <v>30</v>
      </c>
      <c r="B980">
        <v>21</v>
      </c>
    </row>
    <row r="981" spans="1:2" x14ac:dyDescent="0.25">
      <c r="A981" t="s">
        <v>30</v>
      </c>
      <c r="B981">
        <v>34</v>
      </c>
    </row>
    <row r="982" spans="1:2" x14ac:dyDescent="0.25">
      <c r="A982" t="s">
        <v>32</v>
      </c>
      <c r="B982">
        <v>1478</v>
      </c>
    </row>
    <row r="983" spans="1:2" x14ac:dyDescent="0.25">
      <c r="A983" t="s">
        <v>30</v>
      </c>
      <c r="B983">
        <v>44</v>
      </c>
    </row>
    <row r="984" spans="1:2" x14ac:dyDescent="0.25">
      <c r="A984" t="s">
        <v>43</v>
      </c>
      <c r="B984">
        <v>100</v>
      </c>
    </row>
    <row r="985" spans="1:2" x14ac:dyDescent="0.25">
      <c r="A985" t="s">
        <v>40</v>
      </c>
      <c r="B985">
        <v>100</v>
      </c>
    </row>
    <row r="986" spans="1:2" x14ac:dyDescent="0.25">
      <c r="A986" t="s">
        <v>36</v>
      </c>
      <c r="B986">
        <v>152</v>
      </c>
    </row>
    <row r="987" spans="1:2" x14ac:dyDescent="0.25">
      <c r="A987" t="s">
        <v>43</v>
      </c>
      <c r="B987">
        <v>58</v>
      </c>
    </row>
    <row r="988" spans="1:2" x14ac:dyDescent="0.25">
      <c r="A988" t="s">
        <v>30</v>
      </c>
      <c r="B988">
        <v>24</v>
      </c>
    </row>
    <row r="989" spans="1:2" x14ac:dyDescent="0.25">
      <c r="A989" t="s">
        <v>30</v>
      </c>
      <c r="B989">
        <v>62</v>
      </c>
    </row>
    <row r="990" spans="1:2" x14ac:dyDescent="0.25">
      <c r="A990" t="s">
        <v>32</v>
      </c>
      <c r="B990">
        <v>978</v>
      </c>
    </row>
    <row r="991" spans="1:2" x14ac:dyDescent="0.25">
      <c r="A991" t="s">
        <v>40</v>
      </c>
      <c r="B991">
        <v>978</v>
      </c>
    </row>
    <row r="992" spans="1:2" x14ac:dyDescent="0.25">
      <c r="A992" t="s">
        <v>43</v>
      </c>
      <c r="B992">
        <v>728</v>
      </c>
    </row>
    <row r="993" spans="1:2" x14ac:dyDescent="0.25">
      <c r="A993" t="s">
        <v>36</v>
      </c>
      <c r="B993">
        <v>596</v>
      </c>
    </row>
    <row r="994" spans="1:2" x14ac:dyDescent="0.25">
      <c r="A994" t="s">
        <v>43</v>
      </c>
      <c r="B994">
        <v>1213</v>
      </c>
    </row>
    <row r="995" spans="1:2" x14ac:dyDescent="0.25">
      <c r="A995" t="s">
        <v>43</v>
      </c>
      <c r="B995">
        <v>185</v>
      </c>
    </row>
    <row r="996" spans="1:2" x14ac:dyDescent="0.25">
      <c r="A996" t="s">
        <v>30</v>
      </c>
      <c r="B996">
        <v>2059</v>
      </c>
    </row>
    <row r="997" spans="1:2" x14ac:dyDescent="0.25">
      <c r="A997" t="s">
        <v>30</v>
      </c>
      <c r="B997">
        <v>416</v>
      </c>
    </row>
    <row r="998" spans="1:2" x14ac:dyDescent="0.25">
      <c r="A998" t="s">
        <v>34</v>
      </c>
      <c r="B998">
        <v>1575</v>
      </c>
    </row>
    <row r="999" spans="1:2" x14ac:dyDescent="0.25">
      <c r="A999" t="s">
        <v>39</v>
      </c>
      <c r="B999">
        <v>18</v>
      </c>
    </row>
    <row r="1000" spans="1:2" x14ac:dyDescent="0.25">
      <c r="A1000" t="s">
        <v>36</v>
      </c>
      <c r="B1000">
        <v>222</v>
      </c>
    </row>
    <row r="1001" spans="1:2" x14ac:dyDescent="0.25">
      <c r="A1001" t="s">
        <v>43</v>
      </c>
      <c r="B1001">
        <v>68</v>
      </c>
    </row>
    <row r="1002" spans="1:2" x14ac:dyDescent="0.25">
      <c r="A1002" t="s">
        <v>30</v>
      </c>
      <c r="B1002">
        <v>49</v>
      </c>
    </row>
    <row r="1003" spans="1:2" x14ac:dyDescent="0.25">
      <c r="A1003" t="s">
        <v>30</v>
      </c>
      <c r="B1003">
        <v>688</v>
      </c>
    </row>
    <row r="1004" spans="1:2" x14ac:dyDescent="0.25">
      <c r="A1004" t="s">
        <v>30</v>
      </c>
      <c r="B1004">
        <v>1280</v>
      </c>
    </row>
    <row r="1005" spans="1:2" x14ac:dyDescent="0.25">
      <c r="A1005" t="s">
        <v>43</v>
      </c>
      <c r="B1005">
        <v>1829</v>
      </c>
    </row>
    <row r="1006" spans="1:2" x14ac:dyDescent="0.25">
      <c r="A1006" t="s">
        <v>30</v>
      </c>
      <c r="B1006">
        <v>244</v>
      </c>
    </row>
    <row r="1007" spans="1:2" x14ac:dyDescent="0.25">
      <c r="A1007" t="s">
        <v>30</v>
      </c>
      <c r="B1007">
        <v>48</v>
      </c>
    </row>
    <row r="1008" spans="1:2" x14ac:dyDescent="0.25">
      <c r="A1008" t="s">
        <v>32</v>
      </c>
      <c r="B1008">
        <v>586</v>
      </c>
    </row>
    <row r="1009" spans="1:2" x14ac:dyDescent="0.25">
      <c r="A1009" t="s">
        <v>36</v>
      </c>
      <c r="B1009">
        <v>48</v>
      </c>
    </row>
    <row r="1010" spans="1:2" x14ac:dyDescent="0.25">
      <c r="A1010" t="s">
        <v>30</v>
      </c>
      <c r="B1010">
        <v>263</v>
      </c>
    </row>
    <row r="1011" spans="1:2" x14ac:dyDescent="0.25">
      <c r="A1011" t="s">
        <v>32</v>
      </c>
      <c r="B1011">
        <v>1612</v>
      </c>
    </row>
    <row r="1012" spans="1:2" x14ac:dyDescent="0.25">
      <c r="A1012" t="s">
        <v>43</v>
      </c>
      <c r="B1012">
        <v>825</v>
      </c>
    </row>
    <row r="1013" spans="1:2" x14ac:dyDescent="0.25">
      <c r="A1013" t="s">
        <v>40</v>
      </c>
      <c r="B1013">
        <v>50</v>
      </c>
    </row>
    <row r="1014" spans="1:2" x14ac:dyDescent="0.25">
      <c r="A1014" t="s">
        <v>30</v>
      </c>
      <c r="B1014">
        <v>1371</v>
      </c>
    </row>
    <row r="1015" spans="1:2" x14ac:dyDescent="0.25">
      <c r="A1015" t="s">
        <v>39</v>
      </c>
      <c r="B1015">
        <v>1371</v>
      </c>
    </row>
    <row r="1016" spans="1:2" x14ac:dyDescent="0.25">
      <c r="A1016" t="s">
        <v>30</v>
      </c>
      <c r="B1016">
        <v>963</v>
      </c>
    </row>
    <row r="1017" spans="1:2" x14ac:dyDescent="0.25">
      <c r="A1017" t="s">
        <v>34</v>
      </c>
      <c r="B1017">
        <v>71</v>
      </c>
    </row>
    <row r="1018" spans="1:2" x14ac:dyDescent="0.25">
      <c r="A1018" t="s">
        <v>30</v>
      </c>
      <c r="B1018">
        <v>31</v>
      </c>
    </row>
    <row r="1019" spans="1:2" x14ac:dyDescent="0.25">
      <c r="A1019" t="s">
        <v>36</v>
      </c>
      <c r="B1019">
        <v>1677</v>
      </c>
    </row>
    <row r="1020" spans="1:2" x14ac:dyDescent="0.25">
      <c r="A1020" t="s">
        <v>30</v>
      </c>
      <c r="B1020">
        <v>120</v>
      </c>
    </row>
    <row r="1021" spans="1:2" x14ac:dyDescent="0.25">
      <c r="A1021" t="s">
        <v>43</v>
      </c>
      <c r="B1021">
        <v>23</v>
      </c>
    </row>
    <row r="1022" spans="1:2" x14ac:dyDescent="0.25">
      <c r="A1022" t="s">
        <v>30</v>
      </c>
      <c r="B1022">
        <v>54</v>
      </c>
    </row>
    <row r="1023" spans="1:2" x14ac:dyDescent="0.25">
      <c r="A1023" t="s">
        <v>34</v>
      </c>
      <c r="B1023">
        <v>636</v>
      </c>
    </row>
    <row r="1024" spans="1:2" x14ac:dyDescent="0.25">
      <c r="A1024" t="s">
        <v>40</v>
      </c>
      <c r="B1024">
        <v>1117</v>
      </c>
    </row>
    <row r="1025" spans="1:2" x14ac:dyDescent="0.25">
      <c r="A1025" t="s">
        <v>32</v>
      </c>
      <c r="B1025">
        <v>969</v>
      </c>
    </row>
    <row r="1026" spans="1:2" x14ac:dyDescent="0.25">
      <c r="A1026" t="s">
        <v>30</v>
      </c>
      <c r="B1026">
        <v>969</v>
      </c>
    </row>
    <row r="1027" spans="1:2" x14ac:dyDescent="0.25">
      <c r="A1027" t="s">
        <v>39</v>
      </c>
      <c r="B1027">
        <v>133</v>
      </c>
    </row>
    <row r="1028" spans="1:2" x14ac:dyDescent="0.25">
      <c r="A1028" t="s">
        <v>43</v>
      </c>
      <c r="B1028">
        <v>2486</v>
      </c>
    </row>
    <row r="1029" spans="1:2" x14ac:dyDescent="0.25">
      <c r="A1029" t="s">
        <v>30</v>
      </c>
      <c r="B1029">
        <v>71</v>
      </c>
    </row>
    <row r="1030" spans="1:2" x14ac:dyDescent="0.25">
      <c r="A1030" t="s">
        <v>43</v>
      </c>
      <c r="B1030">
        <v>71</v>
      </c>
    </row>
    <row r="1031" spans="1:2" x14ac:dyDescent="0.25">
      <c r="A1031" t="s">
        <v>43</v>
      </c>
      <c r="B1031">
        <v>203</v>
      </c>
    </row>
    <row r="1032" spans="1:2" x14ac:dyDescent="0.25">
      <c r="A1032" t="s">
        <v>43</v>
      </c>
      <c r="B1032">
        <v>1341</v>
      </c>
    </row>
    <row r="1033" spans="1:2" x14ac:dyDescent="0.25">
      <c r="A1033" t="s">
        <v>43</v>
      </c>
      <c r="B1033">
        <v>845</v>
      </c>
    </row>
    <row r="1034" spans="1:2" x14ac:dyDescent="0.25">
      <c r="A1034" t="s">
        <v>32</v>
      </c>
      <c r="B1034">
        <v>385</v>
      </c>
    </row>
    <row r="1035" spans="1:2" x14ac:dyDescent="0.25">
      <c r="A1035" t="s">
        <v>43</v>
      </c>
      <c r="B1035">
        <v>564</v>
      </c>
    </row>
    <row r="1036" spans="1:2" x14ac:dyDescent="0.25">
      <c r="A1036" t="s">
        <v>40</v>
      </c>
      <c r="B1036">
        <v>23</v>
      </c>
    </row>
    <row r="1037" spans="1:2" x14ac:dyDescent="0.25">
      <c r="A1037" t="s">
        <v>30</v>
      </c>
      <c r="B1037">
        <v>23</v>
      </c>
    </row>
    <row r="1038" spans="1:2" x14ac:dyDescent="0.25">
      <c r="A1038" t="s">
        <v>43</v>
      </c>
      <c r="B1038">
        <v>189</v>
      </c>
    </row>
    <row r="1039" spans="1:2" x14ac:dyDescent="0.25">
      <c r="A1039" t="s">
        <v>30</v>
      </c>
      <c r="B1039">
        <v>1504</v>
      </c>
    </row>
    <row r="1040" spans="1:2" x14ac:dyDescent="0.25">
      <c r="A1040" t="s">
        <v>39</v>
      </c>
      <c r="B1040">
        <v>209</v>
      </c>
    </row>
    <row r="1041" spans="1:2" x14ac:dyDescent="0.25">
      <c r="A1041" t="s">
        <v>43</v>
      </c>
      <c r="B1041">
        <v>102</v>
      </c>
    </row>
    <row r="1042" spans="1:2" x14ac:dyDescent="0.25">
      <c r="A1042" t="s">
        <v>30</v>
      </c>
      <c r="B1042">
        <v>981</v>
      </c>
    </row>
    <row r="1043" spans="1:2" x14ac:dyDescent="0.25">
      <c r="A1043" t="s">
        <v>30</v>
      </c>
      <c r="B1043">
        <v>488</v>
      </c>
    </row>
    <row r="1044" spans="1:2" x14ac:dyDescent="0.25">
      <c r="A1044" t="s">
        <v>30</v>
      </c>
      <c r="B1044">
        <v>484</v>
      </c>
    </row>
    <row r="1045" spans="1:2" x14ac:dyDescent="0.25">
      <c r="A1045" t="s">
        <v>32</v>
      </c>
      <c r="B1045">
        <v>2077</v>
      </c>
    </row>
    <row r="1046" spans="1:2" x14ac:dyDescent="0.25">
      <c r="A1046" t="s">
        <v>43</v>
      </c>
      <c r="B1046">
        <v>662</v>
      </c>
    </row>
    <row r="1047" spans="1:2" x14ac:dyDescent="0.25">
      <c r="A1047" t="s">
        <v>43</v>
      </c>
      <c r="B1047">
        <v>1495</v>
      </c>
    </row>
    <row r="1048" spans="1:2" x14ac:dyDescent="0.25">
      <c r="A1048" t="s">
        <v>30</v>
      </c>
      <c r="B1048">
        <v>1495</v>
      </c>
    </row>
    <row r="1049" spans="1:2" x14ac:dyDescent="0.25">
      <c r="A1049" t="s">
        <v>43</v>
      </c>
      <c r="B1049">
        <v>231</v>
      </c>
    </row>
    <row r="1050" spans="1:2" x14ac:dyDescent="0.25">
      <c r="A1050" t="s">
        <v>30</v>
      </c>
      <c r="B1050">
        <v>805</v>
      </c>
    </row>
    <row r="1051" spans="1:2" x14ac:dyDescent="0.25">
      <c r="A1051" t="s">
        <v>30</v>
      </c>
      <c r="B1051">
        <v>39</v>
      </c>
    </row>
    <row r="1052" spans="1:2" x14ac:dyDescent="0.25">
      <c r="A1052" t="s">
        <v>30</v>
      </c>
      <c r="B1052">
        <v>63</v>
      </c>
    </row>
    <row r="1053" spans="1:2" x14ac:dyDescent="0.25">
      <c r="A1053" t="s">
        <v>30</v>
      </c>
      <c r="B1053">
        <v>69</v>
      </c>
    </row>
    <row r="1054" spans="1:2" x14ac:dyDescent="0.25">
      <c r="A1054" t="s">
        <v>30</v>
      </c>
      <c r="B1054">
        <v>69</v>
      </c>
    </row>
    <row r="1055" spans="1:2" x14ac:dyDescent="0.25">
      <c r="A1055" t="s">
        <v>30</v>
      </c>
      <c r="B1055">
        <v>461</v>
      </c>
    </row>
    <row r="1056" spans="1:2" x14ac:dyDescent="0.25">
      <c r="A1056" t="s">
        <v>30</v>
      </c>
      <c r="B1056">
        <v>2217</v>
      </c>
    </row>
    <row r="1057" spans="1:2" x14ac:dyDescent="0.25">
      <c r="A1057" t="s">
        <v>36</v>
      </c>
      <c r="B1057">
        <v>1367</v>
      </c>
    </row>
    <row r="1058" spans="1:2" x14ac:dyDescent="0.25">
      <c r="A1058" t="s">
        <v>30</v>
      </c>
      <c r="B1058">
        <v>382</v>
      </c>
    </row>
    <row r="1059" spans="1:2" x14ac:dyDescent="0.25">
      <c r="A1059" t="s">
        <v>32</v>
      </c>
      <c r="B1059">
        <v>871</v>
      </c>
    </row>
    <row r="1060" spans="1:2" x14ac:dyDescent="0.25">
      <c r="A1060" t="s">
        <v>30</v>
      </c>
      <c r="B1060">
        <v>2089</v>
      </c>
    </row>
    <row r="1061" spans="1:2" x14ac:dyDescent="0.25">
      <c r="A1061" t="s">
        <v>30</v>
      </c>
      <c r="B1061">
        <v>1388</v>
      </c>
    </row>
    <row r="1062" spans="1:2" x14ac:dyDescent="0.25">
      <c r="A1062" t="s">
        <v>30</v>
      </c>
      <c r="B1062">
        <v>96</v>
      </c>
    </row>
    <row r="1063" spans="1:2" x14ac:dyDescent="0.25">
      <c r="A1063" t="s">
        <v>36</v>
      </c>
      <c r="B1063">
        <v>96</v>
      </c>
    </row>
    <row r="1064" spans="1:2" x14ac:dyDescent="0.25">
      <c r="A1064" t="s">
        <v>32</v>
      </c>
      <c r="B1064">
        <v>68</v>
      </c>
    </row>
    <row r="1065" spans="1:2" x14ac:dyDescent="0.25">
      <c r="A1065" t="s">
        <v>43</v>
      </c>
      <c r="B1065">
        <v>93</v>
      </c>
    </row>
    <row r="1066" spans="1:2" x14ac:dyDescent="0.25">
      <c r="A1066" t="s">
        <v>30</v>
      </c>
      <c r="B1066">
        <v>265</v>
      </c>
    </row>
    <row r="1067" spans="1:2" x14ac:dyDescent="0.25">
      <c r="A1067" t="s">
        <v>30</v>
      </c>
      <c r="B1067">
        <v>28</v>
      </c>
    </row>
    <row r="1068" spans="1:2" x14ac:dyDescent="0.25">
      <c r="A1068" t="s">
        <v>43</v>
      </c>
      <c r="B1068">
        <v>138</v>
      </c>
    </row>
    <row r="1069" spans="1:2" x14ac:dyDescent="0.25">
      <c r="A1069" t="s">
        <v>30</v>
      </c>
      <c r="B1069">
        <v>138</v>
      </c>
    </row>
    <row r="1070" spans="1:2" x14ac:dyDescent="0.25">
      <c r="A1070" t="s">
        <v>32</v>
      </c>
      <c r="B1070">
        <v>1169</v>
      </c>
    </row>
    <row r="1071" spans="1:2" x14ac:dyDescent="0.25">
      <c r="A1071" t="s">
        <v>32</v>
      </c>
      <c r="B1071">
        <v>1169</v>
      </c>
    </row>
    <row r="1072" spans="1:2" x14ac:dyDescent="0.25">
      <c r="A1072" t="s">
        <v>30</v>
      </c>
      <c r="B1072">
        <v>152</v>
      </c>
    </row>
    <row r="1073" spans="1:2" x14ac:dyDescent="0.25">
      <c r="A1073" t="s">
        <v>30</v>
      </c>
      <c r="B1073">
        <v>218</v>
      </c>
    </row>
    <row r="1074" spans="1:2" x14ac:dyDescent="0.25">
      <c r="A1074" t="s">
        <v>32</v>
      </c>
      <c r="B1074">
        <v>612</v>
      </c>
    </row>
    <row r="1075" spans="1:2" x14ac:dyDescent="0.25">
      <c r="A1075" t="s">
        <v>30</v>
      </c>
      <c r="B1075">
        <v>38</v>
      </c>
    </row>
    <row r="1076" spans="1:2" x14ac:dyDescent="0.25">
      <c r="A1076" t="s">
        <v>30</v>
      </c>
      <c r="B1076">
        <v>49</v>
      </c>
    </row>
    <row r="1077" spans="1:2" x14ac:dyDescent="0.25">
      <c r="A1077" t="s">
        <v>30</v>
      </c>
      <c r="B1077">
        <v>358</v>
      </c>
    </row>
    <row r="1078" spans="1:2" x14ac:dyDescent="0.25">
      <c r="A1078" t="s">
        <v>39</v>
      </c>
      <c r="B1078">
        <v>151</v>
      </c>
    </row>
    <row r="1079" spans="1:2" x14ac:dyDescent="0.25">
      <c r="A1079" t="s">
        <v>32</v>
      </c>
      <c r="B1079">
        <v>642</v>
      </c>
    </row>
    <row r="1080" spans="1:2" x14ac:dyDescent="0.25">
      <c r="A1080" t="s">
        <v>39</v>
      </c>
      <c r="B1080">
        <v>615</v>
      </c>
    </row>
    <row r="1081" spans="1:2" x14ac:dyDescent="0.25">
      <c r="A1081" t="s">
        <v>43</v>
      </c>
      <c r="B1081">
        <v>361</v>
      </c>
    </row>
    <row r="1082" spans="1:2" x14ac:dyDescent="0.25">
      <c r="A1082" t="s">
        <v>43</v>
      </c>
      <c r="B1082">
        <v>23</v>
      </c>
    </row>
    <row r="1083" spans="1:2" x14ac:dyDescent="0.25">
      <c r="A1083" t="s">
        <v>39</v>
      </c>
      <c r="B1083">
        <v>23</v>
      </c>
    </row>
    <row r="1084" spans="1:2" x14ac:dyDescent="0.25">
      <c r="A1084" t="s">
        <v>40</v>
      </c>
      <c r="B1084">
        <v>964</v>
      </c>
    </row>
    <row r="1085" spans="1:2" x14ac:dyDescent="0.25">
      <c r="A1085" t="s">
        <v>30</v>
      </c>
      <c r="B1085">
        <v>964</v>
      </c>
    </row>
    <row r="1086" spans="1:2" x14ac:dyDescent="0.25">
      <c r="A1086" t="s">
        <v>30</v>
      </c>
      <c r="B1086">
        <v>310</v>
      </c>
    </row>
    <row r="1087" spans="1:2" x14ac:dyDescent="0.25">
      <c r="A1087" t="s">
        <v>32</v>
      </c>
      <c r="B1087">
        <v>1366</v>
      </c>
    </row>
    <row r="1088" spans="1:2" x14ac:dyDescent="0.25">
      <c r="A1088" t="s">
        <v>36</v>
      </c>
      <c r="B1088">
        <v>1366</v>
      </c>
    </row>
    <row r="1089" spans="1:2" x14ac:dyDescent="0.25">
      <c r="A1089" t="s">
        <v>30</v>
      </c>
      <c r="B1089">
        <v>1191</v>
      </c>
    </row>
    <row r="1090" spans="1:2" x14ac:dyDescent="0.25">
      <c r="A1090" t="s">
        <v>43</v>
      </c>
      <c r="B1090">
        <v>1135</v>
      </c>
    </row>
    <row r="1091" spans="1:2" x14ac:dyDescent="0.25">
      <c r="A1091" t="s">
        <v>43</v>
      </c>
      <c r="B1091">
        <v>1101</v>
      </c>
    </row>
    <row r="1092" spans="1:2" x14ac:dyDescent="0.25">
      <c r="A1092" t="s">
        <v>30</v>
      </c>
      <c r="B1092">
        <v>1101</v>
      </c>
    </row>
    <row r="1093" spans="1:2" x14ac:dyDescent="0.25">
      <c r="A1093" t="s">
        <v>43</v>
      </c>
      <c r="B1093">
        <v>1511</v>
      </c>
    </row>
    <row r="1094" spans="1:2" x14ac:dyDescent="0.25">
      <c r="A1094" t="s">
        <v>34</v>
      </c>
      <c r="B1094">
        <v>932</v>
      </c>
    </row>
    <row r="1095" spans="1:2" x14ac:dyDescent="0.25">
      <c r="A1095" t="s">
        <v>30</v>
      </c>
      <c r="B1095">
        <v>108</v>
      </c>
    </row>
    <row r="1096" spans="1:2" x14ac:dyDescent="0.25">
      <c r="A1096" t="s">
        <v>30</v>
      </c>
      <c r="B1096">
        <v>641</v>
      </c>
    </row>
    <row r="1097" spans="1:2" x14ac:dyDescent="0.25">
      <c r="A1097" t="s">
        <v>30</v>
      </c>
      <c r="B1097">
        <v>46</v>
      </c>
    </row>
    <row r="1098" spans="1:2" x14ac:dyDescent="0.25">
      <c r="A1098" t="s">
        <v>36</v>
      </c>
      <c r="B1098">
        <v>21</v>
      </c>
    </row>
    <row r="1099" spans="1:2" x14ac:dyDescent="0.25">
      <c r="A1099" t="s">
        <v>43</v>
      </c>
      <c r="B1099">
        <v>69</v>
      </c>
    </row>
    <row r="1100" spans="1:2" x14ac:dyDescent="0.25">
      <c r="A1100" t="s">
        <v>30</v>
      </c>
      <c r="B1100">
        <v>57</v>
      </c>
    </row>
    <row r="1101" spans="1:2" x14ac:dyDescent="0.25">
      <c r="A1101" t="s">
        <v>32</v>
      </c>
      <c r="B1101">
        <v>56</v>
      </c>
    </row>
    <row r="1102" spans="1:2" x14ac:dyDescent="0.25">
      <c r="A1102" t="s">
        <v>36</v>
      </c>
      <c r="B1102">
        <v>26</v>
      </c>
    </row>
    <row r="1103" spans="1:2" x14ac:dyDescent="0.25">
      <c r="A1103" t="s">
        <v>30</v>
      </c>
      <c r="B1103">
        <v>1572</v>
      </c>
    </row>
    <row r="1104" spans="1:2" x14ac:dyDescent="0.25">
      <c r="A1104" t="s">
        <v>32</v>
      </c>
      <c r="B1104">
        <v>18</v>
      </c>
    </row>
    <row r="1105" spans="1:2" x14ac:dyDescent="0.25">
      <c r="A1105" t="s">
        <v>32</v>
      </c>
      <c r="B1105">
        <v>22</v>
      </c>
    </row>
    <row r="1106" spans="1:2" x14ac:dyDescent="0.25">
      <c r="A1106" t="s">
        <v>32</v>
      </c>
      <c r="B1106">
        <v>46</v>
      </c>
    </row>
    <row r="1107" spans="1:2" x14ac:dyDescent="0.25">
      <c r="A1107" t="s">
        <v>30</v>
      </c>
      <c r="B1107">
        <v>265</v>
      </c>
    </row>
    <row r="1108" spans="1:2" x14ac:dyDescent="0.25">
      <c r="A1108" t="s">
        <v>32</v>
      </c>
      <c r="B1108">
        <v>50</v>
      </c>
    </row>
    <row r="1109" spans="1:2" x14ac:dyDescent="0.25">
      <c r="A1109" t="s">
        <v>30</v>
      </c>
      <c r="B1109">
        <v>1283</v>
      </c>
    </row>
    <row r="1110" spans="1:2" x14ac:dyDescent="0.25">
      <c r="A1110" t="s">
        <v>30</v>
      </c>
      <c r="B1110">
        <v>802</v>
      </c>
    </row>
    <row r="1111" spans="1:2" x14ac:dyDescent="0.25">
      <c r="A1111" t="s">
        <v>30</v>
      </c>
      <c r="B1111">
        <v>46</v>
      </c>
    </row>
    <row r="1112" spans="1:2" x14ac:dyDescent="0.25">
      <c r="A1112" t="s">
        <v>30</v>
      </c>
      <c r="B1112">
        <v>46</v>
      </c>
    </row>
    <row r="1113" spans="1:2" x14ac:dyDescent="0.25">
      <c r="A1113" t="s">
        <v>30</v>
      </c>
      <c r="B1113">
        <v>415</v>
      </c>
    </row>
    <row r="1114" spans="1:2" x14ac:dyDescent="0.25">
      <c r="A1114" t="s">
        <v>43</v>
      </c>
      <c r="B1114">
        <v>211</v>
      </c>
    </row>
    <row r="1115" spans="1:2" x14ac:dyDescent="0.25">
      <c r="A1115" t="s">
        <v>32</v>
      </c>
      <c r="B1115">
        <v>77</v>
      </c>
    </row>
    <row r="1116" spans="1:2" x14ac:dyDescent="0.25">
      <c r="A1116" t="s">
        <v>30</v>
      </c>
      <c r="B1116">
        <v>730</v>
      </c>
    </row>
    <row r="1117" spans="1:2" x14ac:dyDescent="0.25">
      <c r="A1117" t="s">
        <v>30</v>
      </c>
      <c r="B1117">
        <v>28</v>
      </c>
    </row>
    <row r="1118" spans="1:2" x14ac:dyDescent="0.25">
      <c r="A1118" t="s">
        <v>36</v>
      </c>
      <c r="B1118">
        <v>903</v>
      </c>
    </row>
    <row r="1119" spans="1:2" x14ac:dyDescent="0.25">
      <c r="A1119" t="s">
        <v>40</v>
      </c>
      <c r="B1119">
        <v>40</v>
      </c>
    </row>
    <row r="1120" spans="1:2" x14ac:dyDescent="0.25">
      <c r="A1120" t="s">
        <v>30</v>
      </c>
      <c r="B1120">
        <v>40</v>
      </c>
    </row>
    <row r="1121" spans="1:2" x14ac:dyDescent="0.25">
      <c r="A1121" t="s">
        <v>30</v>
      </c>
      <c r="B1121">
        <v>38</v>
      </c>
    </row>
    <row r="1122" spans="1:2" x14ac:dyDescent="0.25">
      <c r="A1122" t="s">
        <v>30</v>
      </c>
      <c r="B1122">
        <v>152</v>
      </c>
    </row>
    <row r="1123" spans="1:2" x14ac:dyDescent="0.25">
      <c r="A1123" t="s">
        <v>36</v>
      </c>
      <c r="B1123">
        <v>146</v>
      </c>
    </row>
    <row r="1124" spans="1:2" x14ac:dyDescent="0.25">
      <c r="A1124" t="s">
        <v>40</v>
      </c>
      <c r="B1124">
        <v>535</v>
      </c>
    </row>
    <row r="1125" spans="1:2" x14ac:dyDescent="0.25">
      <c r="A1125" t="s">
        <v>34</v>
      </c>
      <c r="B1125">
        <v>158</v>
      </c>
    </row>
    <row r="1126" spans="1:2" x14ac:dyDescent="0.25">
      <c r="A1126" t="s">
        <v>30</v>
      </c>
      <c r="B1126">
        <v>656</v>
      </c>
    </row>
    <row r="1127" spans="1:2" x14ac:dyDescent="0.25">
      <c r="A1127" t="s">
        <v>39</v>
      </c>
      <c r="B1127">
        <v>1038</v>
      </c>
    </row>
    <row r="1128" spans="1:2" x14ac:dyDescent="0.25">
      <c r="A1128" t="s">
        <v>30</v>
      </c>
      <c r="B1128">
        <v>33</v>
      </c>
    </row>
    <row r="1129" spans="1:2" x14ac:dyDescent="0.25">
      <c r="A1129" t="s">
        <v>30</v>
      </c>
      <c r="B1129">
        <v>25</v>
      </c>
    </row>
    <row r="1130" spans="1:2" x14ac:dyDescent="0.25">
      <c r="A1130" t="s">
        <v>40</v>
      </c>
      <c r="B1130">
        <v>106</v>
      </c>
    </row>
    <row r="1131" spans="1:2" x14ac:dyDescent="0.25">
      <c r="A1131" t="s">
        <v>43</v>
      </c>
      <c r="B1131">
        <v>401</v>
      </c>
    </row>
    <row r="1132" spans="1:2" x14ac:dyDescent="0.25">
      <c r="A1132" t="s">
        <v>30</v>
      </c>
      <c r="B1132">
        <v>232</v>
      </c>
    </row>
    <row r="1133" spans="1:2" x14ac:dyDescent="0.25">
      <c r="A1133" t="s">
        <v>30</v>
      </c>
      <c r="B1133">
        <v>297</v>
      </c>
    </row>
    <row r="1134" spans="1:2" x14ac:dyDescent="0.25">
      <c r="A1134" t="s">
        <v>43</v>
      </c>
      <c r="B1134">
        <v>293</v>
      </c>
    </row>
    <row r="1135" spans="1:2" x14ac:dyDescent="0.25">
      <c r="A1135" t="s">
        <v>30</v>
      </c>
      <c r="B1135">
        <v>139</v>
      </c>
    </row>
    <row r="1136" spans="1:2" x14ac:dyDescent="0.25">
      <c r="A1136" t="s">
        <v>30</v>
      </c>
      <c r="B1136">
        <v>901</v>
      </c>
    </row>
    <row r="1137" spans="1:2" x14ac:dyDescent="0.25">
      <c r="A1137" t="s">
        <v>32</v>
      </c>
      <c r="B1137">
        <v>1043</v>
      </c>
    </row>
    <row r="1138" spans="1:2" x14ac:dyDescent="0.25">
      <c r="A1138" t="s">
        <v>43</v>
      </c>
      <c r="B1138">
        <v>53</v>
      </c>
    </row>
    <row r="1139" spans="1:2" x14ac:dyDescent="0.25">
      <c r="A1139" t="s">
        <v>43</v>
      </c>
      <c r="B1139">
        <v>102</v>
      </c>
    </row>
    <row r="1140" spans="1:2" x14ac:dyDescent="0.25">
      <c r="A1140" t="s">
        <v>30</v>
      </c>
      <c r="B1140">
        <v>915</v>
      </c>
    </row>
    <row r="1141" spans="1:2" x14ac:dyDescent="0.25">
      <c r="A1141" t="s">
        <v>40</v>
      </c>
      <c r="B1141">
        <v>167</v>
      </c>
    </row>
    <row r="1142" spans="1:2" x14ac:dyDescent="0.25">
      <c r="A1142" t="s">
        <v>30</v>
      </c>
      <c r="B1142">
        <v>240</v>
      </c>
    </row>
    <row r="1143" spans="1:2" x14ac:dyDescent="0.25">
      <c r="A1143" t="s">
        <v>40</v>
      </c>
      <c r="B1143">
        <v>1106</v>
      </c>
    </row>
    <row r="1144" spans="1:2" x14ac:dyDescent="0.25">
      <c r="A1144" t="s">
        <v>40</v>
      </c>
      <c r="B1144">
        <v>22</v>
      </c>
    </row>
    <row r="1145" spans="1:2" x14ac:dyDescent="0.25">
      <c r="A1145" t="s">
        <v>32</v>
      </c>
      <c r="B1145">
        <v>1159</v>
      </c>
    </row>
    <row r="1146" spans="1:2" x14ac:dyDescent="0.25">
      <c r="A1146" t="s">
        <v>30</v>
      </c>
      <c r="B1146">
        <v>71</v>
      </c>
    </row>
    <row r="1147" spans="1:2" x14ac:dyDescent="0.25">
      <c r="A1147" t="s">
        <v>32</v>
      </c>
      <c r="B1147">
        <v>90</v>
      </c>
    </row>
    <row r="1148" spans="1:2" x14ac:dyDescent="0.25">
      <c r="A1148" t="s">
        <v>30</v>
      </c>
      <c r="B1148">
        <v>358</v>
      </c>
    </row>
    <row r="1149" spans="1:2" x14ac:dyDescent="0.25">
      <c r="A1149" t="s">
        <v>30</v>
      </c>
      <c r="B1149">
        <v>20</v>
      </c>
    </row>
    <row r="1150" spans="1:2" x14ac:dyDescent="0.25">
      <c r="A1150" t="s">
        <v>34</v>
      </c>
      <c r="B1150">
        <v>928</v>
      </c>
    </row>
    <row r="1151" spans="1:2" x14ac:dyDescent="0.25">
      <c r="A1151" t="s">
        <v>30</v>
      </c>
      <c r="B1151">
        <v>928</v>
      </c>
    </row>
    <row r="1152" spans="1:2" x14ac:dyDescent="0.25">
      <c r="A1152" t="s">
        <v>36</v>
      </c>
      <c r="B1152">
        <v>95</v>
      </c>
    </row>
    <row r="1153" spans="1:2" x14ac:dyDescent="0.25">
      <c r="A1153" t="s">
        <v>30</v>
      </c>
      <c r="B1153">
        <v>311</v>
      </c>
    </row>
    <row r="1154" spans="1:2" x14ac:dyDescent="0.25">
      <c r="A1154" t="s">
        <v>30</v>
      </c>
      <c r="B1154">
        <v>37</v>
      </c>
    </row>
    <row r="1155" spans="1:2" x14ac:dyDescent="0.25">
      <c r="A1155" t="s">
        <v>36</v>
      </c>
      <c r="B1155">
        <v>37</v>
      </c>
    </row>
    <row r="1156" spans="1:2" x14ac:dyDescent="0.25">
      <c r="A1156" t="s">
        <v>32</v>
      </c>
      <c r="B1156">
        <v>279</v>
      </c>
    </row>
    <row r="1157" spans="1:2" x14ac:dyDescent="0.25">
      <c r="A1157" t="s">
        <v>43</v>
      </c>
      <c r="B1157">
        <v>725</v>
      </c>
    </row>
    <row r="1158" spans="1:2" x14ac:dyDescent="0.25">
      <c r="A1158" t="s">
        <v>30</v>
      </c>
      <c r="B1158">
        <v>992</v>
      </c>
    </row>
    <row r="1159" spans="1:2" x14ac:dyDescent="0.25">
      <c r="A1159" t="s">
        <v>30</v>
      </c>
      <c r="B1159">
        <v>33</v>
      </c>
    </row>
    <row r="1160" spans="1:2" x14ac:dyDescent="0.25">
      <c r="A1160" t="s">
        <v>43</v>
      </c>
      <c r="B1160">
        <v>1120</v>
      </c>
    </row>
    <row r="1161" spans="1:2" x14ac:dyDescent="0.25">
      <c r="A1161" t="s">
        <v>43</v>
      </c>
      <c r="B1161">
        <v>976</v>
      </c>
    </row>
    <row r="1162" spans="1:2" x14ac:dyDescent="0.25">
      <c r="A1162" t="s">
        <v>30</v>
      </c>
      <c r="B1162">
        <v>976</v>
      </c>
    </row>
    <row r="1163" spans="1:2" x14ac:dyDescent="0.25">
      <c r="A1163" t="s">
        <v>32</v>
      </c>
      <c r="B1163">
        <v>1576</v>
      </c>
    </row>
    <row r="1164" spans="1:2" x14ac:dyDescent="0.25">
      <c r="A1164" t="s">
        <v>30</v>
      </c>
      <c r="B1164">
        <v>610</v>
      </c>
    </row>
    <row r="1165" spans="1:2" x14ac:dyDescent="0.25">
      <c r="A1165" t="s">
        <v>34</v>
      </c>
      <c r="B1165">
        <v>129</v>
      </c>
    </row>
    <row r="1166" spans="1:2" x14ac:dyDescent="0.25">
      <c r="A1166" t="s">
        <v>30</v>
      </c>
      <c r="B1166">
        <v>279</v>
      </c>
    </row>
    <row r="1167" spans="1:2" x14ac:dyDescent="0.25">
      <c r="A1167" t="s">
        <v>30</v>
      </c>
      <c r="B1167">
        <v>74</v>
      </c>
    </row>
    <row r="1168" spans="1:2" x14ac:dyDescent="0.25">
      <c r="A1168" t="s">
        <v>30</v>
      </c>
      <c r="B1168">
        <v>24</v>
      </c>
    </row>
    <row r="1169" spans="1:2" x14ac:dyDescent="0.25">
      <c r="A1169" t="s">
        <v>34</v>
      </c>
      <c r="B1169">
        <v>96</v>
      </c>
    </row>
    <row r="1170" spans="1:2" x14ac:dyDescent="0.25">
      <c r="A1170" t="s">
        <v>32</v>
      </c>
      <c r="B1170">
        <v>1893</v>
      </c>
    </row>
    <row r="1171" spans="1:2" x14ac:dyDescent="0.25">
      <c r="A1171" t="s">
        <v>43</v>
      </c>
      <c r="B1171">
        <v>612</v>
      </c>
    </row>
    <row r="1172" spans="1:2" x14ac:dyDescent="0.25">
      <c r="A1172" t="s">
        <v>39</v>
      </c>
      <c r="B1172">
        <v>28</v>
      </c>
    </row>
    <row r="1173" spans="1:2" x14ac:dyDescent="0.25">
      <c r="A1173" t="s">
        <v>30</v>
      </c>
      <c r="B1173">
        <v>47</v>
      </c>
    </row>
    <row r="1174" spans="1:2" x14ac:dyDescent="0.25">
      <c r="A1174" t="s">
        <v>30</v>
      </c>
      <c r="B1174">
        <v>493</v>
      </c>
    </row>
    <row r="1175" spans="1:2" x14ac:dyDescent="0.25">
      <c r="A1175" t="s">
        <v>30</v>
      </c>
      <c r="B1175">
        <v>270</v>
      </c>
    </row>
    <row r="1176" spans="1:2" x14ac:dyDescent="0.25">
      <c r="A1176" t="s">
        <v>30</v>
      </c>
      <c r="B1176">
        <v>45</v>
      </c>
    </row>
    <row r="1177" spans="1:2" x14ac:dyDescent="0.25">
      <c r="A1177" t="s">
        <v>30</v>
      </c>
      <c r="B1177">
        <v>43</v>
      </c>
    </row>
    <row r="1178" spans="1:2" x14ac:dyDescent="0.25">
      <c r="A1178" t="s">
        <v>43</v>
      </c>
      <c r="B1178">
        <v>14</v>
      </c>
    </row>
    <row r="1179" spans="1:2" x14ac:dyDescent="0.25">
      <c r="A1179" t="s">
        <v>30</v>
      </c>
      <c r="B1179">
        <v>939</v>
      </c>
    </row>
    <row r="1180" spans="1:2" x14ac:dyDescent="0.25">
      <c r="A1180" t="s">
        <v>30</v>
      </c>
      <c r="B1180">
        <v>1515</v>
      </c>
    </row>
    <row r="1181" spans="1:2" x14ac:dyDescent="0.25">
      <c r="A1181" t="s">
        <v>34</v>
      </c>
      <c r="B1181">
        <v>415</v>
      </c>
    </row>
    <row r="1182" spans="1:2" x14ac:dyDescent="0.25">
      <c r="A1182" t="s">
        <v>43</v>
      </c>
      <c r="B1182">
        <v>26</v>
      </c>
    </row>
    <row r="1183" spans="1:2" x14ac:dyDescent="0.25">
      <c r="A1183" t="s">
        <v>30</v>
      </c>
      <c r="B1183">
        <v>425</v>
      </c>
    </row>
    <row r="1184" spans="1:2" x14ac:dyDescent="0.25">
      <c r="A1184" t="s">
        <v>43</v>
      </c>
      <c r="B1184">
        <v>425</v>
      </c>
    </row>
    <row r="1185" spans="1:2" x14ac:dyDescent="0.25">
      <c r="A1185" t="s">
        <v>30</v>
      </c>
      <c r="B1185">
        <v>29</v>
      </c>
    </row>
    <row r="1186" spans="1:2" x14ac:dyDescent="0.25">
      <c r="A1186" t="s">
        <v>39</v>
      </c>
      <c r="B1186">
        <v>450</v>
      </c>
    </row>
    <row r="1187" spans="1:2" x14ac:dyDescent="0.25">
      <c r="A1187" t="s">
        <v>36</v>
      </c>
      <c r="B1187">
        <v>721</v>
      </c>
    </row>
    <row r="1188" spans="1:2" x14ac:dyDescent="0.25">
      <c r="A1188" t="s">
        <v>30</v>
      </c>
      <c r="B1188">
        <v>17</v>
      </c>
    </row>
    <row r="1189" spans="1:2" x14ac:dyDescent="0.25">
      <c r="A1189" t="s">
        <v>32</v>
      </c>
      <c r="B1189">
        <v>35</v>
      </c>
    </row>
    <row r="1190" spans="1:2" x14ac:dyDescent="0.25">
      <c r="A1190" t="s">
        <v>40</v>
      </c>
      <c r="B1190">
        <v>43</v>
      </c>
    </row>
    <row r="1191" spans="1:2" x14ac:dyDescent="0.25">
      <c r="A1191" t="s">
        <v>30</v>
      </c>
      <c r="B1191">
        <v>1020</v>
      </c>
    </row>
    <row r="1192" spans="1:2" x14ac:dyDescent="0.25">
      <c r="A1192" t="s">
        <v>40</v>
      </c>
      <c r="B1192">
        <v>80</v>
      </c>
    </row>
    <row r="1193" spans="1:2" x14ac:dyDescent="0.25">
      <c r="A1193" t="s">
        <v>30</v>
      </c>
      <c r="B1193">
        <v>80</v>
      </c>
    </row>
    <row r="1194" spans="1:2" x14ac:dyDescent="0.25">
      <c r="A1194" t="s">
        <v>43</v>
      </c>
      <c r="B1194">
        <v>169</v>
      </c>
    </row>
    <row r="1195" spans="1:2" x14ac:dyDescent="0.25">
      <c r="A1195" t="s">
        <v>30</v>
      </c>
      <c r="B1195">
        <v>1826</v>
      </c>
    </row>
    <row r="1196" spans="1:2" x14ac:dyDescent="0.25">
      <c r="A1196" t="s">
        <v>30</v>
      </c>
      <c r="B1196">
        <v>10</v>
      </c>
    </row>
    <row r="1197" spans="1:2" x14ac:dyDescent="0.25">
      <c r="A1197" t="s">
        <v>43</v>
      </c>
      <c r="B1197">
        <v>62</v>
      </c>
    </row>
    <row r="1198" spans="1:2" x14ac:dyDescent="0.25">
      <c r="A1198" t="s">
        <v>30</v>
      </c>
      <c r="B1198">
        <v>57</v>
      </c>
    </row>
    <row r="1199" spans="1:2" x14ac:dyDescent="0.25">
      <c r="A1199" t="s">
        <v>30</v>
      </c>
      <c r="B1199">
        <v>265</v>
      </c>
    </row>
    <row r="1200" spans="1:2" x14ac:dyDescent="0.25">
      <c r="A1200" t="s">
        <v>43</v>
      </c>
      <c r="B1200">
        <v>2052</v>
      </c>
    </row>
    <row r="1201" spans="1:2" x14ac:dyDescent="0.25">
      <c r="A1201" t="s">
        <v>43</v>
      </c>
      <c r="B1201">
        <v>1105</v>
      </c>
    </row>
    <row r="1202" spans="1:2" x14ac:dyDescent="0.25">
      <c r="A1202" t="s">
        <v>34</v>
      </c>
      <c r="B1202">
        <v>310</v>
      </c>
    </row>
    <row r="1203" spans="1:2" x14ac:dyDescent="0.25">
      <c r="A1203" t="s">
        <v>43</v>
      </c>
      <c r="B1203">
        <v>78</v>
      </c>
    </row>
    <row r="1204" spans="1:2" x14ac:dyDescent="0.25">
      <c r="A1204" t="s">
        <v>30</v>
      </c>
      <c r="B1204">
        <v>1735</v>
      </c>
    </row>
    <row r="1205" spans="1:2" x14ac:dyDescent="0.25">
      <c r="A1205" t="s">
        <v>30</v>
      </c>
      <c r="B1205">
        <v>606</v>
      </c>
    </row>
    <row r="1206" spans="1:2" x14ac:dyDescent="0.25">
      <c r="A1206" t="s">
        <v>30</v>
      </c>
      <c r="B1206">
        <v>133</v>
      </c>
    </row>
    <row r="1207" spans="1:2" x14ac:dyDescent="0.25">
      <c r="A1207" t="s">
        <v>43</v>
      </c>
      <c r="B1207">
        <v>131</v>
      </c>
    </row>
    <row r="1208" spans="1:2" x14ac:dyDescent="0.25">
      <c r="A1208" t="s">
        <v>30</v>
      </c>
      <c r="B1208">
        <v>79</v>
      </c>
    </row>
    <row r="1209" spans="1:2" x14ac:dyDescent="0.25">
      <c r="A1209" t="s">
        <v>30</v>
      </c>
      <c r="B1209">
        <v>189</v>
      </c>
    </row>
    <row r="1210" spans="1:2" x14ac:dyDescent="0.25">
      <c r="A1210" t="s">
        <v>36</v>
      </c>
      <c r="B1210">
        <v>902</v>
      </c>
    </row>
    <row r="1211" spans="1:2" x14ac:dyDescent="0.25">
      <c r="A1211" t="s">
        <v>43</v>
      </c>
      <c r="B1211">
        <v>902</v>
      </c>
    </row>
    <row r="1212" spans="1:2" x14ac:dyDescent="0.25">
      <c r="A1212" t="s">
        <v>30</v>
      </c>
      <c r="B1212">
        <v>1477</v>
      </c>
    </row>
    <row r="1213" spans="1:2" x14ac:dyDescent="0.25">
      <c r="A1213" t="s">
        <v>43</v>
      </c>
      <c r="B1213">
        <v>633</v>
      </c>
    </row>
    <row r="1214" spans="1:2" x14ac:dyDescent="0.25">
      <c r="A1214" t="s">
        <v>36</v>
      </c>
      <c r="B1214">
        <v>354</v>
      </c>
    </row>
    <row r="1215" spans="1:2" x14ac:dyDescent="0.25">
      <c r="A1215" t="s">
        <v>40</v>
      </c>
      <c r="B1215">
        <v>1679</v>
      </c>
    </row>
    <row r="1216" spans="1:2" x14ac:dyDescent="0.25">
      <c r="A1216" t="s">
        <v>36</v>
      </c>
      <c r="B1216">
        <v>1617</v>
      </c>
    </row>
    <row r="1217" spans="1:2" x14ac:dyDescent="0.25">
      <c r="A1217" t="s">
        <v>30</v>
      </c>
      <c r="B1217">
        <v>868</v>
      </c>
    </row>
    <row r="1218" spans="1:2" x14ac:dyDescent="0.25">
      <c r="A1218" t="s">
        <v>43</v>
      </c>
      <c r="B1218">
        <v>95</v>
      </c>
    </row>
    <row r="1219" spans="1:2" x14ac:dyDescent="0.25">
      <c r="A1219" t="s">
        <v>40</v>
      </c>
      <c r="B1219">
        <v>1234</v>
      </c>
    </row>
    <row r="1220" spans="1:2" x14ac:dyDescent="0.25">
      <c r="A1220" t="s">
        <v>40</v>
      </c>
      <c r="B1220">
        <v>1234</v>
      </c>
    </row>
    <row r="1221" spans="1:2" x14ac:dyDescent="0.25">
      <c r="A1221" t="s">
        <v>32</v>
      </c>
      <c r="B1221">
        <v>769</v>
      </c>
    </row>
    <row r="1222" spans="1:2" x14ac:dyDescent="0.25">
      <c r="A1222" t="s">
        <v>36</v>
      </c>
      <c r="B1222">
        <v>769</v>
      </c>
    </row>
    <row r="1223" spans="1:2" x14ac:dyDescent="0.25">
      <c r="A1223" t="s">
        <v>30</v>
      </c>
      <c r="B1223">
        <v>49</v>
      </c>
    </row>
    <row r="1224" spans="1:2" x14ac:dyDescent="0.25">
      <c r="A1224" t="s">
        <v>39</v>
      </c>
      <c r="B1224">
        <v>38</v>
      </c>
    </row>
    <row r="1225" spans="1:2" x14ac:dyDescent="0.25">
      <c r="A1225" t="s">
        <v>32</v>
      </c>
      <c r="B1225">
        <v>38</v>
      </c>
    </row>
    <row r="1226" spans="1:2" x14ac:dyDescent="0.25">
      <c r="A1226" t="s">
        <v>43</v>
      </c>
      <c r="B1226">
        <v>94</v>
      </c>
    </row>
    <row r="1227" spans="1:2" x14ac:dyDescent="0.25">
      <c r="A1227" t="s">
        <v>43</v>
      </c>
      <c r="B1227">
        <v>57</v>
      </c>
    </row>
    <row r="1228" spans="1:2" x14ac:dyDescent="0.25">
      <c r="A1228" t="s">
        <v>30</v>
      </c>
      <c r="B1228">
        <v>119</v>
      </c>
    </row>
    <row r="1229" spans="1:2" x14ac:dyDescent="0.25">
      <c r="A1229" t="s">
        <v>39</v>
      </c>
      <c r="B1229">
        <v>1244</v>
      </c>
    </row>
    <row r="1230" spans="1:2" x14ac:dyDescent="0.25">
      <c r="A1230" t="s">
        <v>36</v>
      </c>
      <c r="B1230">
        <v>1244</v>
      </c>
    </row>
    <row r="1231" spans="1:2" x14ac:dyDescent="0.25">
      <c r="A1231" t="s">
        <v>43</v>
      </c>
      <c r="B1231">
        <v>960</v>
      </c>
    </row>
    <row r="1232" spans="1:2" x14ac:dyDescent="0.25">
      <c r="A1232" t="s">
        <v>30</v>
      </c>
      <c r="B1232">
        <v>47</v>
      </c>
    </row>
    <row r="1233" spans="1:2" x14ac:dyDescent="0.25">
      <c r="A1233" t="s">
        <v>30</v>
      </c>
      <c r="B1233">
        <v>170</v>
      </c>
    </row>
    <row r="1234" spans="1:2" x14ac:dyDescent="0.25">
      <c r="A1234" t="s">
        <v>30</v>
      </c>
      <c r="B1234">
        <v>94</v>
      </c>
    </row>
    <row r="1235" spans="1:2" x14ac:dyDescent="0.25">
      <c r="A1235" t="s">
        <v>30</v>
      </c>
      <c r="B1235">
        <v>54</v>
      </c>
    </row>
    <row r="1236" spans="1:2" x14ac:dyDescent="0.25">
      <c r="A1236" t="s">
        <v>30</v>
      </c>
      <c r="B1236">
        <v>1165</v>
      </c>
    </row>
    <row r="1237" spans="1:2" x14ac:dyDescent="0.25">
      <c r="A1237" t="s">
        <v>30</v>
      </c>
      <c r="B1237">
        <v>981</v>
      </c>
    </row>
    <row r="1238" spans="1:2" x14ac:dyDescent="0.25">
      <c r="A1238" t="s">
        <v>30</v>
      </c>
      <c r="B1238">
        <v>981</v>
      </c>
    </row>
    <row r="1239" spans="1:2" x14ac:dyDescent="0.25">
      <c r="A1239" t="s">
        <v>30</v>
      </c>
      <c r="B1239">
        <v>990</v>
      </c>
    </row>
    <row r="1240" spans="1:2" x14ac:dyDescent="0.25">
      <c r="A1240" t="s">
        <v>40</v>
      </c>
      <c r="B1240">
        <v>486</v>
      </c>
    </row>
    <row r="1241" spans="1:2" x14ac:dyDescent="0.25">
      <c r="A1241" t="s">
        <v>30</v>
      </c>
      <c r="B1241">
        <v>74</v>
      </c>
    </row>
    <row r="1242" spans="1:2" x14ac:dyDescent="0.25">
      <c r="A1242" t="s">
        <v>32</v>
      </c>
      <c r="B1242">
        <v>1580</v>
      </c>
    </row>
    <row r="1243" spans="1:2" x14ac:dyDescent="0.25">
      <c r="A1243" t="s">
        <v>36</v>
      </c>
      <c r="B1243">
        <v>72</v>
      </c>
    </row>
    <row r="1244" spans="1:2" x14ac:dyDescent="0.25">
      <c r="A1244" t="s">
        <v>30</v>
      </c>
      <c r="B1244">
        <v>384</v>
      </c>
    </row>
    <row r="1245" spans="1:2" x14ac:dyDescent="0.25">
      <c r="A1245" t="s">
        <v>30</v>
      </c>
      <c r="B1245">
        <v>1211</v>
      </c>
    </row>
    <row r="1246" spans="1:2" x14ac:dyDescent="0.25">
      <c r="A1246" t="s">
        <v>43</v>
      </c>
      <c r="B1246">
        <v>1240</v>
      </c>
    </row>
    <row r="1247" spans="1:2" x14ac:dyDescent="0.25">
      <c r="A1247" t="s">
        <v>43</v>
      </c>
      <c r="B1247">
        <v>353</v>
      </c>
    </row>
    <row r="1248" spans="1:2" x14ac:dyDescent="0.25">
      <c r="A1248" t="s">
        <v>43</v>
      </c>
      <c r="B1248">
        <v>1792</v>
      </c>
    </row>
    <row r="1249" spans="1:2" x14ac:dyDescent="0.25">
      <c r="A1249" t="s">
        <v>40</v>
      </c>
      <c r="B1249">
        <v>45</v>
      </c>
    </row>
    <row r="1250" spans="1:2" x14ac:dyDescent="0.25">
      <c r="A1250" t="s">
        <v>30</v>
      </c>
      <c r="B1250">
        <v>41</v>
      </c>
    </row>
    <row r="1251" spans="1:2" x14ac:dyDescent="0.25">
      <c r="A1251" t="s">
        <v>30</v>
      </c>
      <c r="B1251">
        <v>973</v>
      </c>
    </row>
    <row r="1252" spans="1:2" x14ac:dyDescent="0.25">
      <c r="A1252" t="s">
        <v>30</v>
      </c>
      <c r="B1252">
        <v>96</v>
      </c>
    </row>
    <row r="1253" spans="1:2" x14ac:dyDescent="0.25">
      <c r="A1253" t="s">
        <v>43</v>
      </c>
      <c r="B1253">
        <v>48</v>
      </c>
    </row>
    <row r="1254" spans="1:2" x14ac:dyDescent="0.25">
      <c r="A1254" t="s">
        <v>36</v>
      </c>
      <c r="B1254">
        <v>65</v>
      </c>
    </row>
    <row r="1255" spans="1:2" x14ac:dyDescent="0.25">
      <c r="A1255" t="s">
        <v>43</v>
      </c>
      <c r="B1255">
        <v>122</v>
      </c>
    </row>
    <row r="1256" spans="1:2" x14ac:dyDescent="0.25">
      <c r="A1256" t="s">
        <v>43</v>
      </c>
      <c r="B1256">
        <v>23</v>
      </c>
    </row>
    <row r="1257" spans="1:2" x14ac:dyDescent="0.25">
      <c r="A1257" t="s">
        <v>30</v>
      </c>
      <c r="B1257">
        <v>43</v>
      </c>
    </row>
    <row r="1258" spans="1:2" x14ac:dyDescent="0.25">
      <c r="A1258" t="s">
        <v>30</v>
      </c>
      <c r="B1258">
        <v>114</v>
      </c>
    </row>
    <row r="1259" spans="1:2" x14ac:dyDescent="0.25">
      <c r="A1259" t="s">
        <v>30</v>
      </c>
      <c r="B1259">
        <v>1232</v>
      </c>
    </row>
    <row r="1260" spans="1:2" x14ac:dyDescent="0.25">
      <c r="A1260" t="s">
        <v>36</v>
      </c>
      <c r="B1260">
        <v>1957</v>
      </c>
    </row>
    <row r="1261" spans="1:2" x14ac:dyDescent="0.25">
      <c r="A1261" t="s">
        <v>30</v>
      </c>
      <c r="B1261">
        <v>377</v>
      </c>
    </row>
    <row r="1262" spans="1:2" x14ac:dyDescent="0.25">
      <c r="A1262" t="s">
        <v>34</v>
      </c>
      <c r="B1262">
        <v>586</v>
      </c>
    </row>
    <row r="1263" spans="1:2" x14ac:dyDescent="0.25">
      <c r="A1263" t="s">
        <v>40</v>
      </c>
      <c r="B1263">
        <v>586</v>
      </c>
    </row>
    <row r="1264" spans="1:2" x14ac:dyDescent="0.25">
      <c r="A1264" t="s">
        <v>30</v>
      </c>
      <c r="B1264">
        <v>1662</v>
      </c>
    </row>
    <row r="1265" spans="1:2" x14ac:dyDescent="0.25">
      <c r="A1265" t="s">
        <v>30</v>
      </c>
      <c r="B1265">
        <v>1004</v>
      </c>
    </row>
    <row r="1266" spans="1:2" x14ac:dyDescent="0.25">
      <c r="A1266" t="s">
        <v>30</v>
      </c>
      <c r="B1266">
        <v>279</v>
      </c>
    </row>
    <row r="1267" spans="1:2" x14ac:dyDescent="0.25">
      <c r="A1267" t="s">
        <v>39</v>
      </c>
      <c r="B1267">
        <v>1226</v>
      </c>
    </row>
    <row r="1268" spans="1:2" x14ac:dyDescent="0.25">
      <c r="A1268" t="s">
        <v>32</v>
      </c>
      <c r="B1268">
        <v>444</v>
      </c>
    </row>
    <row r="1269" spans="1:2" x14ac:dyDescent="0.25">
      <c r="A1269" t="s">
        <v>43</v>
      </c>
      <c r="B1269">
        <v>444</v>
      </c>
    </row>
    <row r="1270" spans="1:2" x14ac:dyDescent="0.25">
      <c r="A1270" t="s">
        <v>34</v>
      </c>
      <c r="B1270">
        <v>222</v>
      </c>
    </row>
    <row r="1271" spans="1:2" x14ac:dyDescent="0.25">
      <c r="A1271" t="s">
        <v>39</v>
      </c>
      <c r="B1271">
        <v>1440</v>
      </c>
    </row>
    <row r="1272" spans="1:2" x14ac:dyDescent="0.25">
      <c r="A1272" t="s">
        <v>36</v>
      </c>
      <c r="B1272">
        <v>1440</v>
      </c>
    </row>
    <row r="1273" spans="1:2" x14ac:dyDescent="0.25">
      <c r="A1273" t="s">
        <v>30</v>
      </c>
      <c r="B1273">
        <v>406</v>
      </c>
    </row>
    <row r="1274" spans="1:2" x14ac:dyDescent="0.25">
      <c r="A1274" t="s">
        <v>30</v>
      </c>
      <c r="B1274">
        <v>149</v>
      </c>
    </row>
    <row r="1275" spans="1:2" x14ac:dyDescent="0.25">
      <c r="A1275" t="s">
        <v>43</v>
      </c>
      <c r="B1275">
        <v>34</v>
      </c>
    </row>
    <row r="1276" spans="1:2" x14ac:dyDescent="0.25">
      <c r="A1276" t="s">
        <v>43</v>
      </c>
      <c r="B1276">
        <v>683</v>
      </c>
    </row>
    <row r="1277" spans="1:2" x14ac:dyDescent="0.25">
      <c r="A1277" t="s">
        <v>30</v>
      </c>
      <c r="B1277">
        <v>1512</v>
      </c>
    </row>
    <row r="1278" spans="1:2" x14ac:dyDescent="0.25">
      <c r="A1278" t="s">
        <v>30</v>
      </c>
      <c r="B1278">
        <v>61</v>
      </c>
    </row>
    <row r="1279" spans="1:2" x14ac:dyDescent="0.25">
      <c r="A1279" t="s">
        <v>43</v>
      </c>
      <c r="B1279">
        <v>396</v>
      </c>
    </row>
    <row r="1280" spans="1:2" x14ac:dyDescent="0.25">
      <c r="A1280" t="s">
        <v>43</v>
      </c>
      <c r="B1280">
        <v>1047</v>
      </c>
    </row>
    <row r="1281" spans="1:2" x14ac:dyDescent="0.25">
      <c r="A1281" t="s">
        <v>30</v>
      </c>
      <c r="B1281">
        <v>1598</v>
      </c>
    </row>
    <row r="1282" spans="1:2" x14ac:dyDescent="0.25">
      <c r="A1282" t="s">
        <v>30</v>
      </c>
      <c r="B1282">
        <v>1598</v>
      </c>
    </row>
    <row r="1283" spans="1:2" x14ac:dyDescent="0.25">
      <c r="A1283" t="s">
        <v>30</v>
      </c>
      <c r="B1283">
        <v>62</v>
      </c>
    </row>
    <row r="1284" spans="1:2" x14ac:dyDescent="0.25">
      <c r="A1284" t="s">
        <v>30</v>
      </c>
      <c r="B1284">
        <v>235</v>
      </c>
    </row>
    <row r="1285" spans="1:2" x14ac:dyDescent="0.25">
      <c r="A1285" t="s">
        <v>30</v>
      </c>
      <c r="B1285">
        <v>424</v>
      </c>
    </row>
    <row r="1286" spans="1:2" x14ac:dyDescent="0.25">
      <c r="A1286" t="s">
        <v>30</v>
      </c>
      <c r="B1286">
        <v>424</v>
      </c>
    </row>
    <row r="1287" spans="1:2" x14ac:dyDescent="0.25">
      <c r="A1287" t="s">
        <v>30</v>
      </c>
      <c r="B1287">
        <v>34</v>
      </c>
    </row>
    <row r="1288" spans="1:2" x14ac:dyDescent="0.25">
      <c r="A1288" t="s">
        <v>30</v>
      </c>
      <c r="B1288">
        <v>34</v>
      </c>
    </row>
    <row r="1289" spans="1:2" x14ac:dyDescent="0.25">
      <c r="A1289" t="s">
        <v>30</v>
      </c>
      <c r="B1289">
        <v>662</v>
      </c>
    </row>
    <row r="1290" spans="1:2" x14ac:dyDescent="0.25">
      <c r="A1290" t="s">
        <v>30</v>
      </c>
      <c r="B1290">
        <v>1237</v>
      </c>
    </row>
    <row r="1291" spans="1:2" x14ac:dyDescent="0.25">
      <c r="A1291" t="s">
        <v>36</v>
      </c>
      <c r="B1291">
        <v>318</v>
      </c>
    </row>
    <row r="1292" spans="1:2" x14ac:dyDescent="0.25">
      <c r="A1292" t="s">
        <v>39</v>
      </c>
      <c r="B1292">
        <v>318</v>
      </c>
    </row>
    <row r="1293" spans="1:2" x14ac:dyDescent="0.25">
      <c r="A1293" t="s">
        <v>40</v>
      </c>
      <c r="B1293">
        <v>5</v>
      </c>
    </row>
    <row r="1294" spans="1:2" x14ac:dyDescent="0.25">
      <c r="A1294" t="s">
        <v>30</v>
      </c>
      <c r="B1294">
        <v>275</v>
      </c>
    </row>
    <row r="1295" spans="1:2" x14ac:dyDescent="0.25">
      <c r="A1295" t="s">
        <v>30</v>
      </c>
      <c r="B1295">
        <v>2231</v>
      </c>
    </row>
    <row r="1296" spans="1:2" x14ac:dyDescent="0.25">
      <c r="A1296" t="s">
        <v>30</v>
      </c>
      <c r="B1296">
        <v>1286</v>
      </c>
    </row>
    <row r="1297" spans="1:2" x14ac:dyDescent="0.25">
      <c r="A1297" t="s">
        <v>32</v>
      </c>
      <c r="B1297">
        <v>910</v>
      </c>
    </row>
    <row r="1298" spans="1:2" x14ac:dyDescent="0.25">
      <c r="A1298" t="s">
        <v>43</v>
      </c>
      <c r="B1298">
        <v>957</v>
      </c>
    </row>
    <row r="1299" spans="1:2" x14ac:dyDescent="0.25">
      <c r="A1299" t="s">
        <v>30</v>
      </c>
      <c r="B1299">
        <v>27</v>
      </c>
    </row>
    <row r="1300" spans="1:2" x14ac:dyDescent="0.25">
      <c r="A1300" t="s">
        <v>30</v>
      </c>
      <c r="B1300">
        <v>1365</v>
      </c>
    </row>
    <row r="1301" spans="1:2" x14ac:dyDescent="0.25">
      <c r="A1301" t="s">
        <v>40</v>
      </c>
      <c r="B1301">
        <v>1835</v>
      </c>
    </row>
    <row r="1302" spans="1:2" x14ac:dyDescent="0.25">
      <c r="A1302" t="s">
        <v>30</v>
      </c>
      <c r="B1302">
        <v>114</v>
      </c>
    </row>
    <row r="1303" spans="1:2" x14ac:dyDescent="0.25">
      <c r="A1303" t="s">
        <v>32</v>
      </c>
      <c r="B1303">
        <v>436</v>
      </c>
    </row>
    <row r="1304" spans="1:2" x14ac:dyDescent="0.25">
      <c r="A1304" t="s">
        <v>43</v>
      </c>
      <c r="B1304">
        <v>436</v>
      </c>
    </row>
    <row r="1305" spans="1:2" x14ac:dyDescent="0.25">
      <c r="A1305" t="s">
        <v>30</v>
      </c>
      <c r="B1305">
        <v>1348</v>
      </c>
    </row>
    <row r="1306" spans="1:2" x14ac:dyDescent="0.25">
      <c r="A1306" t="s">
        <v>32</v>
      </c>
      <c r="B1306">
        <v>174</v>
      </c>
    </row>
    <row r="1307" spans="1:2" x14ac:dyDescent="0.25">
      <c r="A1307" t="s">
        <v>43</v>
      </c>
      <c r="B1307">
        <v>825</v>
      </c>
    </row>
    <row r="1308" spans="1:2" x14ac:dyDescent="0.25">
      <c r="A1308" t="s">
        <v>30</v>
      </c>
      <c r="B1308">
        <v>909</v>
      </c>
    </row>
    <row r="1309" spans="1:2" x14ac:dyDescent="0.25">
      <c r="A1309" t="s">
        <v>39</v>
      </c>
      <c r="B1309">
        <v>1507</v>
      </c>
    </row>
    <row r="1310" spans="1:2" x14ac:dyDescent="0.25">
      <c r="A1310" t="s">
        <v>43</v>
      </c>
      <c r="B1310">
        <v>32</v>
      </c>
    </row>
    <row r="1311" spans="1:2" x14ac:dyDescent="0.25">
      <c r="A1311" t="s">
        <v>30</v>
      </c>
      <c r="B1311">
        <v>882</v>
      </c>
    </row>
    <row r="1312" spans="1:2" x14ac:dyDescent="0.25">
      <c r="A1312" t="s">
        <v>30</v>
      </c>
      <c r="B1312">
        <v>1424</v>
      </c>
    </row>
    <row r="1313" spans="1:2" x14ac:dyDescent="0.25">
      <c r="A1313" t="s">
        <v>43</v>
      </c>
      <c r="B1313">
        <v>32</v>
      </c>
    </row>
    <row r="1314" spans="1:2" x14ac:dyDescent="0.25">
      <c r="A1314" t="s">
        <v>36</v>
      </c>
      <c r="B1314">
        <v>46</v>
      </c>
    </row>
    <row r="1315" spans="1:2" x14ac:dyDescent="0.25">
      <c r="A1315" t="s">
        <v>30</v>
      </c>
      <c r="B1315">
        <v>46</v>
      </c>
    </row>
    <row r="1316" spans="1:2" x14ac:dyDescent="0.25">
      <c r="A1316" t="s">
        <v>36</v>
      </c>
      <c r="B1316">
        <v>606</v>
      </c>
    </row>
    <row r="1317" spans="1:2" x14ac:dyDescent="0.25">
      <c r="A1317" t="s">
        <v>36</v>
      </c>
      <c r="B1317">
        <v>606</v>
      </c>
    </row>
    <row r="1318" spans="1:2" x14ac:dyDescent="0.25">
      <c r="A1318" t="s">
        <v>39</v>
      </c>
      <c r="B1318">
        <v>1574</v>
      </c>
    </row>
    <row r="1319" spans="1:2" x14ac:dyDescent="0.25">
      <c r="A1319" t="s">
        <v>30</v>
      </c>
      <c r="B1319">
        <v>1574</v>
      </c>
    </row>
    <row r="1320" spans="1:2" x14ac:dyDescent="0.25">
      <c r="A1320" t="s">
        <v>32</v>
      </c>
      <c r="B1320">
        <v>1574</v>
      </c>
    </row>
    <row r="1321" spans="1:2" x14ac:dyDescent="0.25">
      <c r="A1321" t="s">
        <v>30</v>
      </c>
      <c r="B1321">
        <v>1173</v>
      </c>
    </row>
    <row r="1322" spans="1:2" x14ac:dyDescent="0.25">
      <c r="A1322" t="s">
        <v>30</v>
      </c>
      <c r="B1322">
        <v>143</v>
      </c>
    </row>
    <row r="1323" spans="1:2" x14ac:dyDescent="0.25">
      <c r="A1323" t="s">
        <v>30</v>
      </c>
      <c r="B1323">
        <v>795</v>
      </c>
    </row>
    <row r="1324" spans="1:2" x14ac:dyDescent="0.25">
      <c r="A1324" t="s">
        <v>30</v>
      </c>
      <c r="B1324">
        <v>1305</v>
      </c>
    </row>
    <row r="1325" spans="1:2" x14ac:dyDescent="0.25">
      <c r="A1325" t="s">
        <v>30</v>
      </c>
      <c r="B1325">
        <v>1277</v>
      </c>
    </row>
    <row r="1326" spans="1:2" x14ac:dyDescent="0.25">
      <c r="A1326" t="s">
        <v>43</v>
      </c>
      <c r="B1326">
        <v>1531</v>
      </c>
    </row>
    <row r="1327" spans="1:2" x14ac:dyDescent="0.25">
      <c r="A1327" t="s">
        <v>32</v>
      </c>
      <c r="B1327">
        <v>1021</v>
      </c>
    </row>
    <row r="1328" spans="1:2" x14ac:dyDescent="0.25">
      <c r="A1328" t="s">
        <v>30</v>
      </c>
      <c r="B1328">
        <v>79</v>
      </c>
    </row>
    <row r="1329" spans="1:2" x14ac:dyDescent="0.25">
      <c r="A1329" t="s">
        <v>30</v>
      </c>
      <c r="B1329">
        <v>25</v>
      </c>
    </row>
    <row r="1330" spans="1:2" x14ac:dyDescent="0.25">
      <c r="A1330" t="s">
        <v>43</v>
      </c>
      <c r="B1330">
        <v>62</v>
      </c>
    </row>
    <row r="1331" spans="1:2" x14ac:dyDescent="0.25">
      <c r="A1331" t="s">
        <v>39</v>
      </c>
      <c r="B1331">
        <v>65</v>
      </c>
    </row>
    <row r="1332" spans="1:2" x14ac:dyDescent="0.25">
      <c r="A1332" t="s">
        <v>40</v>
      </c>
      <c r="B1332">
        <v>36</v>
      </c>
    </row>
    <row r="1333" spans="1:2" x14ac:dyDescent="0.25">
      <c r="A1333" t="s">
        <v>30</v>
      </c>
      <c r="B1333">
        <v>38</v>
      </c>
    </row>
    <row r="1334" spans="1:2" x14ac:dyDescent="0.25">
      <c r="A1334" t="s">
        <v>32</v>
      </c>
      <c r="B1334">
        <v>798</v>
      </c>
    </row>
    <row r="1335" spans="1:2" x14ac:dyDescent="0.25">
      <c r="A1335" t="s">
        <v>30</v>
      </c>
      <c r="B1335">
        <v>940</v>
      </c>
    </row>
    <row r="1336" spans="1:2" x14ac:dyDescent="0.25">
      <c r="A1336" t="s">
        <v>30</v>
      </c>
      <c r="B1336">
        <v>1179</v>
      </c>
    </row>
    <row r="1337" spans="1:2" x14ac:dyDescent="0.25">
      <c r="A1337" t="s">
        <v>30</v>
      </c>
      <c r="B1337">
        <v>1734</v>
      </c>
    </row>
    <row r="1338" spans="1:2" x14ac:dyDescent="0.25">
      <c r="A1338" t="s">
        <v>30</v>
      </c>
      <c r="B1338">
        <v>545</v>
      </c>
    </row>
    <row r="1339" spans="1:2" x14ac:dyDescent="0.25">
      <c r="A1339" t="s">
        <v>30</v>
      </c>
      <c r="B1339">
        <v>24</v>
      </c>
    </row>
    <row r="1340" spans="1:2" x14ac:dyDescent="0.25">
      <c r="A1340" t="s">
        <v>30</v>
      </c>
      <c r="B1340">
        <v>1968</v>
      </c>
    </row>
    <row r="1341" spans="1:2" x14ac:dyDescent="0.25">
      <c r="A1341" t="s">
        <v>36</v>
      </c>
      <c r="B1341">
        <v>1216</v>
      </c>
    </row>
    <row r="1342" spans="1:2" x14ac:dyDescent="0.25">
      <c r="A1342" t="s">
        <v>32</v>
      </c>
      <c r="B1342">
        <v>729</v>
      </c>
    </row>
    <row r="1343" spans="1:2" x14ac:dyDescent="0.25">
      <c r="A1343" t="s">
        <v>34</v>
      </c>
      <c r="B1343">
        <v>1617</v>
      </c>
    </row>
    <row r="1344" spans="1:2" x14ac:dyDescent="0.25">
      <c r="A1344" t="s">
        <v>32</v>
      </c>
      <c r="B1344">
        <v>459</v>
      </c>
    </row>
    <row r="1345" spans="1:2" x14ac:dyDescent="0.25">
      <c r="A1345" t="s">
        <v>32</v>
      </c>
      <c r="B1345">
        <v>731</v>
      </c>
    </row>
    <row r="1346" spans="1:2" x14ac:dyDescent="0.25">
      <c r="A1346" t="s">
        <v>30</v>
      </c>
      <c r="B1346">
        <v>20</v>
      </c>
    </row>
    <row r="1347" spans="1:2" x14ac:dyDescent="0.25">
      <c r="A1347" t="s">
        <v>30</v>
      </c>
      <c r="B1347">
        <v>823</v>
      </c>
    </row>
    <row r="1348" spans="1:2" x14ac:dyDescent="0.25">
      <c r="A1348" t="s">
        <v>43</v>
      </c>
      <c r="B1348">
        <v>64</v>
      </c>
    </row>
    <row r="1349" spans="1:2" x14ac:dyDescent="0.25">
      <c r="A1349" t="s">
        <v>30</v>
      </c>
      <c r="B1349">
        <v>102</v>
      </c>
    </row>
    <row r="1350" spans="1:2" x14ac:dyDescent="0.25">
      <c r="A1350" t="s">
        <v>30</v>
      </c>
      <c r="B1350">
        <v>102</v>
      </c>
    </row>
    <row r="1351" spans="1:2" x14ac:dyDescent="0.25">
      <c r="A1351" t="s">
        <v>43</v>
      </c>
      <c r="B1351">
        <v>779</v>
      </c>
    </row>
    <row r="1352" spans="1:2" x14ac:dyDescent="0.25">
      <c r="A1352" t="s">
        <v>30</v>
      </c>
      <c r="B1352">
        <v>1060</v>
      </c>
    </row>
    <row r="1353" spans="1:2" x14ac:dyDescent="0.25">
      <c r="A1353" t="s">
        <v>32</v>
      </c>
      <c r="B1353">
        <v>1169</v>
      </c>
    </row>
    <row r="1354" spans="1:2" x14ac:dyDescent="0.25">
      <c r="A1354" t="s">
        <v>43</v>
      </c>
      <c r="B1354">
        <v>1141</v>
      </c>
    </row>
    <row r="1355" spans="1:2" x14ac:dyDescent="0.25">
      <c r="A1355" t="s">
        <v>34</v>
      </c>
      <c r="B1355">
        <v>61</v>
      </c>
    </row>
    <row r="1356" spans="1:2" x14ac:dyDescent="0.25">
      <c r="A1356" t="s">
        <v>40</v>
      </c>
      <c r="B1356">
        <v>1086</v>
      </c>
    </row>
    <row r="1357" spans="1:2" x14ac:dyDescent="0.25">
      <c r="A1357" t="s">
        <v>30</v>
      </c>
      <c r="B1357">
        <v>269</v>
      </c>
    </row>
    <row r="1358" spans="1:2" x14ac:dyDescent="0.25">
      <c r="A1358" t="s">
        <v>30</v>
      </c>
      <c r="B1358">
        <v>1336</v>
      </c>
    </row>
    <row r="1359" spans="1:2" x14ac:dyDescent="0.25">
      <c r="A1359" t="s">
        <v>32</v>
      </c>
      <c r="B1359">
        <v>1566</v>
      </c>
    </row>
    <row r="1360" spans="1:2" x14ac:dyDescent="0.25">
      <c r="A1360" t="s">
        <v>39</v>
      </c>
      <c r="B1360">
        <v>61</v>
      </c>
    </row>
    <row r="1361" spans="1:2" x14ac:dyDescent="0.25">
      <c r="A1361" t="s">
        <v>30</v>
      </c>
      <c r="B1361">
        <v>70</v>
      </c>
    </row>
    <row r="1362" spans="1:2" x14ac:dyDescent="0.25">
      <c r="A1362" t="s">
        <v>43</v>
      </c>
      <c r="B1362">
        <v>1295</v>
      </c>
    </row>
    <row r="1363" spans="1:2" x14ac:dyDescent="0.25">
      <c r="A1363" t="s">
        <v>36</v>
      </c>
      <c r="B1363">
        <v>411</v>
      </c>
    </row>
    <row r="1364" spans="1:2" x14ac:dyDescent="0.25">
      <c r="A1364" t="s">
        <v>43</v>
      </c>
      <c r="B1364">
        <v>411</v>
      </c>
    </row>
    <row r="1365" spans="1:2" x14ac:dyDescent="0.25">
      <c r="A1365" t="s">
        <v>30</v>
      </c>
      <c r="B1365">
        <v>926</v>
      </c>
    </row>
    <row r="1366" spans="1:2" x14ac:dyDescent="0.25">
      <c r="A1366" t="s">
        <v>34</v>
      </c>
      <c r="B1366">
        <v>1211</v>
      </c>
    </row>
    <row r="1367" spans="1:2" x14ac:dyDescent="0.25">
      <c r="A1367" t="s">
        <v>30</v>
      </c>
      <c r="B1367">
        <v>11</v>
      </c>
    </row>
    <row r="1368" spans="1:2" x14ac:dyDescent="0.25">
      <c r="A1368" t="s">
        <v>30</v>
      </c>
      <c r="B1368">
        <v>772</v>
      </c>
    </row>
    <row r="1369" spans="1:2" x14ac:dyDescent="0.25">
      <c r="A1369" t="s">
        <v>39</v>
      </c>
      <c r="B1369">
        <v>70</v>
      </c>
    </row>
    <row r="1370" spans="1:2" x14ac:dyDescent="0.25">
      <c r="A1370" t="s">
        <v>30</v>
      </c>
      <c r="B1370">
        <v>1544</v>
      </c>
    </row>
    <row r="1371" spans="1:2" x14ac:dyDescent="0.25">
      <c r="A1371" t="s">
        <v>39</v>
      </c>
      <c r="B1371">
        <v>1822</v>
      </c>
    </row>
    <row r="1372" spans="1:2" x14ac:dyDescent="0.25">
      <c r="A1372" t="s">
        <v>30</v>
      </c>
      <c r="B1372">
        <v>1429</v>
      </c>
    </row>
    <row r="1373" spans="1:2" x14ac:dyDescent="0.25">
      <c r="A1373" t="s">
        <v>30</v>
      </c>
      <c r="B1373">
        <v>159</v>
      </c>
    </row>
    <row r="1374" spans="1:2" x14ac:dyDescent="0.25">
      <c r="A1374" t="s">
        <v>40</v>
      </c>
      <c r="B1374">
        <v>764</v>
      </c>
    </row>
    <row r="1375" spans="1:2" x14ac:dyDescent="0.25">
      <c r="A1375" t="s">
        <v>43</v>
      </c>
      <c r="B1375">
        <v>31</v>
      </c>
    </row>
    <row r="1376" spans="1:2" x14ac:dyDescent="0.25">
      <c r="A1376" t="s">
        <v>30</v>
      </c>
      <c r="B1376">
        <v>31</v>
      </c>
    </row>
    <row r="1377" spans="1:2" x14ac:dyDescent="0.25">
      <c r="A1377" t="s">
        <v>43</v>
      </c>
      <c r="B1377">
        <v>1250</v>
      </c>
    </row>
    <row r="1378" spans="1:2" x14ac:dyDescent="0.25">
      <c r="A1378" t="s">
        <v>36</v>
      </c>
      <c r="B1378">
        <v>2053</v>
      </c>
    </row>
    <row r="1379" spans="1:2" x14ac:dyDescent="0.25">
      <c r="A1379" t="s">
        <v>36</v>
      </c>
      <c r="B1379">
        <v>480</v>
      </c>
    </row>
    <row r="1380" spans="1:2" x14ac:dyDescent="0.25">
      <c r="A1380" t="s">
        <v>43</v>
      </c>
      <c r="B1380">
        <v>401</v>
      </c>
    </row>
    <row r="1381" spans="1:2" x14ac:dyDescent="0.25">
      <c r="A1381" t="s">
        <v>30</v>
      </c>
      <c r="B1381">
        <v>438</v>
      </c>
    </row>
    <row r="1382" spans="1:2" x14ac:dyDescent="0.25">
      <c r="A1382" t="s">
        <v>40</v>
      </c>
      <c r="B1382">
        <v>995</v>
      </c>
    </row>
    <row r="1383" spans="1:2" x14ac:dyDescent="0.25">
      <c r="A1383" t="s">
        <v>40</v>
      </c>
      <c r="B1383">
        <v>369</v>
      </c>
    </row>
    <row r="1384" spans="1:2" x14ac:dyDescent="0.25">
      <c r="A1384" t="s">
        <v>39</v>
      </c>
      <c r="B1384">
        <v>19</v>
      </c>
    </row>
    <row r="1385" spans="1:2" x14ac:dyDescent="0.25">
      <c r="A1385" t="s">
        <v>32</v>
      </c>
      <c r="B1385">
        <v>106</v>
      </c>
    </row>
    <row r="1386" spans="1:2" x14ac:dyDescent="0.25">
      <c r="A1386" t="s">
        <v>30</v>
      </c>
      <c r="B1386">
        <v>832</v>
      </c>
    </row>
    <row r="1387" spans="1:2" x14ac:dyDescent="0.25">
      <c r="A1387" t="s">
        <v>30</v>
      </c>
      <c r="B1387">
        <v>1957</v>
      </c>
    </row>
    <row r="1388" spans="1:2" x14ac:dyDescent="0.25">
      <c r="A1388" t="s">
        <v>32</v>
      </c>
      <c r="B1388">
        <v>1957</v>
      </c>
    </row>
    <row r="1389" spans="1:2" x14ac:dyDescent="0.25">
      <c r="A1389" t="s">
        <v>30</v>
      </c>
      <c r="B1389">
        <v>99</v>
      </c>
    </row>
    <row r="1390" spans="1:2" x14ac:dyDescent="0.25">
      <c r="A1390" t="s">
        <v>30</v>
      </c>
      <c r="B1390">
        <v>28</v>
      </c>
    </row>
    <row r="1391" spans="1:2" x14ac:dyDescent="0.25">
      <c r="A1391" t="s">
        <v>30</v>
      </c>
      <c r="B1391">
        <v>1026</v>
      </c>
    </row>
    <row r="1392" spans="1:2" x14ac:dyDescent="0.25">
      <c r="A1392" t="s">
        <v>30</v>
      </c>
      <c r="B1392">
        <v>1327</v>
      </c>
    </row>
    <row r="1393" spans="1:2" x14ac:dyDescent="0.25">
      <c r="A1393" t="s">
        <v>32</v>
      </c>
      <c r="B1393">
        <v>436</v>
      </c>
    </row>
    <row r="1394" spans="1:2" x14ac:dyDescent="0.25">
      <c r="A1394" t="s">
        <v>43</v>
      </c>
      <c r="B1394">
        <v>928</v>
      </c>
    </row>
    <row r="1395" spans="1:2" x14ac:dyDescent="0.25">
      <c r="A1395" t="s">
        <v>36</v>
      </c>
      <c r="B1395">
        <v>961</v>
      </c>
    </row>
    <row r="1396" spans="1:2" x14ac:dyDescent="0.25">
      <c r="A1396" t="s">
        <v>40</v>
      </c>
      <c r="B1396">
        <v>290</v>
      </c>
    </row>
    <row r="1397" spans="1:2" x14ac:dyDescent="0.25">
      <c r="A1397" t="s">
        <v>30</v>
      </c>
      <c r="B1397">
        <v>1464</v>
      </c>
    </row>
    <row r="1398" spans="1:2" x14ac:dyDescent="0.25">
      <c r="A1398" t="s">
        <v>30</v>
      </c>
      <c r="B1398">
        <v>1533</v>
      </c>
    </row>
    <row r="1399" spans="1:2" x14ac:dyDescent="0.25">
      <c r="A1399" t="s">
        <v>30</v>
      </c>
      <c r="B1399">
        <v>18</v>
      </c>
    </row>
    <row r="1400" spans="1:2" x14ac:dyDescent="0.25">
      <c r="A1400" t="s">
        <v>32</v>
      </c>
      <c r="B1400">
        <v>1528</v>
      </c>
    </row>
    <row r="1401" spans="1:2" x14ac:dyDescent="0.25">
      <c r="A1401" t="s">
        <v>30</v>
      </c>
      <c r="B1401">
        <v>44</v>
      </c>
    </row>
    <row r="1402" spans="1:2" x14ac:dyDescent="0.25">
      <c r="A1402" t="s">
        <v>30</v>
      </c>
      <c r="B1402">
        <v>1958</v>
      </c>
    </row>
    <row r="1403" spans="1:2" x14ac:dyDescent="0.25">
      <c r="A1403" t="s">
        <v>30</v>
      </c>
      <c r="B1403">
        <v>72</v>
      </c>
    </row>
    <row r="1404" spans="1:2" x14ac:dyDescent="0.25">
      <c r="A1404" t="s">
        <v>30</v>
      </c>
      <c r="B1404">
        <v>72</v>
      </c>
    </row>
    <row r="1405" spans="1:2" x14ac:dyDescent="0.25">
      <c r="A1405" t="s">
        <v>36</v>
      </c>
      <c r="B1405">
        <v>1380</v>
      </c>
    </row>
    <row r="1406" spans="1:2" x14ac:dyDescent="0.25">
      <c r="A1406" t="s">
        <v>32</v>
      </c>
      <c r="B1406">
        <v>2524</v>
      </c>
    </row>
    <row r="1407" spans="1:2" x14ac:dyDescent="0.25">
      <c r="A1407" t="s">
        <v>43</v>
      </c>
      <c r="B1407">
        <v>390</v>
      </c>
    </row>
    <row r="1408" spans="1:2" x14ac:dyDescent="0.25">
      <c r="A1408" t="s">
        <v>30</v>
      </c>
      <c r="B1408">
        <v>397</v>
      </c>
    </row>
    <row r="1409" spans="1:2" x14ac:dyDescent="0.25">
      <c r="A1409" t="s">
        <v>43</v>
      </c>
      <c r="B1409">
        <v>496</v>
      </c>
    </row>
    <row r="1410" spans="1:2" x14ac:dyDescent="0.25">
      <c r="A1410" t="s">
        <v>43</v>
      </c>
      <c r="B1410">
        <v>2302</v>
      </c>
    </row>
    <row r="1411" spans="1:2" x14ac:dyDescent="0.25">
      <c r="A1411" t="s">
        <v>30</v>
      </c>
      <c r="B1411">
        <v>2302</v>
      </c>
    </row>
    <row r="1412" spans="1:2" x14ac:dyDescent="0.25">
      <c r="A1412" t="s">
        <v>36</v>
      </c>
      <c r="B1412">
        <v>209</v>
      </c>
    </row>
    <row r="1413" spans="1:2" x14ac:dyDescent="0.25">
      <c r="A1413" t="s">
        <v>30</v>
      </c>
      <c r="B1413">
        <v>72</v>
      </c>
    </row>
    <row r="1414" spans="1:2" x14ac:dyDescent="0.25">
      <c r="A1414" t="s">
        <v>32</v>
      </c>
      <c r="B1414">
        <v>170</v>
      </c>
    </row>
    <row r="1415" spans="1:2" x14ac:dyDescent="0.25">
      <c r="A1415" t="s">
        <v>30</v>
      </c>
      <c r="B1415">
        <v>937</v>
      </c>
    </row>
    <row r="1416" spans="1:2" x14ac:dyDescent="0.25">
      <c r="A1416" t="s">
        <v>30</v>
      </c>
      <c r="B1416">
        <v>775</v>
      </c>
    </row>
    <row r="1417" spans="1:2" x14ac:dyDescent="0.25">
      <c r="A1417" t="s">
        <v>30</v>
      </c>
      <c r="B1417">
        <v>1401</v>
      </c>
    </row>
    <row r="1418" spans="1:2" x14ac:dyDescent="0.25">
      <c r="A1418" t="s">
        <v>30</v>
      </c>
      <c r="B1418">
        <v>178</v>
      </c>
    </row>
    <row r="1419" spans="1:2" x14ac:dyDescent="0.25">
      <c r="A1419" t="s">
        <v>43</v>
      </c>
      <c r="B1419">
        <v>1374</v>
      </c>
    </row>
    <row r="1420" spans="1:2" x14ac:dyDescent="0.25">
      <c r="A1420" t="s">
        <v>30</v>
      </c>
      <c r="B1420">
        <v>976</v>
      </c>
    </row>
    <row r="1421" spans="1:2" x14ac:dyDescent="0.25">
      <c r="A1421" t="s">
        <v>39</v>
      </c>
      <c r="B1421">
        <v>976</v>
      </c>
    </row>
    <row r="1422" spans="1:2" x14ac:dyDescent="0.25">
      <c r="A1422" t="s">
        <v>30</v>
      </c>
      <c r="B1422">
        <v>10</v>
      </c>
    </row>
    <row r="1423" spans="1:2" x14ac:dyDescent="0.25">
      <c r="A1423" t="s">
        <v>40</v>
      </c>
      <c r="B1423">
        <v>39</v>
      </c>
    </row>
    <row r="1424" spans="1:2" x14ac:dyDescent="0.25">
      <c r="A1424" t="s">
        <v>36</v>
      </c>
      <c r="B1424">
        <v>518</v>
      </c>
    </row>
    <row r="1425" spans="1:2" x14ac:dyDescent="0.25">
      <c r="A1425" t="s">
        <v>30</v>
      </c>
      <c r="B1425">
        <v>116</v>
      </c>
    </row>
    <row r="1426" spans="1:2" x14ac:dyDescent="0.25">
      <c r="A1426" t="s">
        <v>32</v>
      </c>
      <c r="B1426">
        <v>380</v>
      </c>
    </row>
    <row r="1427" spans="1:2" x14ac:dyDescent="0.25">
      <c r="A1427" t="s">
        <v>43</v>
      </c>
      <c r="B1427">
        <v>1150</v>
      </c>
    </row>
    <row r="1428" spans="1:2" x14ac:dyDescent="0.25">
      <c r="A1428" t="s">
        <v>43</v>
      </c>
      <c r="B1428">
        <v>1150</v>
      </c>
    </row>
    <row r="1429" spans="1:2" x14ac:dyDescent="0.25">
      <c r="A1429" t="s">
        <v>32</v>
      </c>
      <c r="B1429">
        <v>30</v>
      </c>
    </row>
    <row r="1430" spans="1:2" x14ac:dyDescent="0.25">
      <c r="A1430" t="s">
        <v>40</v>
      </c>
      <c r="B1430">
        <v>259</v>
      </c>
    </row>
    <row r="1431" spans="1:2" x14ac:dyDescent="0.25">
      <c r="A1431" t="s">
        <v>40</v>
      </c>
      <c r="B1431">
        <v>546</v>
      </c>
    </row>
    <row r="1432" spans="1:2" x14ac:dyDescent="0.25">
      <c r="A1432" t="s">
        <v>36</v>
      </c>
      <c r="B1432">
        <v>519</v>
      </c>
    </row>
    <row r="1433" spans="1:2" x14ac:dyDescent="0.25">
      <c r="A1433" t="s">
        <v>32</v>
      </c>
      <c r="B1433">
        <v>1565</v>
      </c>
    </row>
    <row r="1434" spans="1:2" x14ac:dyDescent="0.25">
      <c r="A1434" t="s">
        <v>32</v>
      </c>
      <c r="B1434">
        <v>59</v>
      </c>
    </row>
    <row r="1435" spans="1:2" x14ac:dyDescent="0.25">
      <c r="A1435" t="s">
        <v>34</v>
      </c>
      <c r="B1435">
        <v>972</v>
      </c>
    </row>
    <row r="1436" spans="1:2" x14ac:dyDescent="0.25">
      <c r="A1436" t="s">
        <v>30</v>
      </c>
      <c r="B1436">
        <v>119</v>
      </c>
    </row>
    <row r="1437" spans="1:2" x14ac:dyDescent="0.25">
      <c r="A1437" t="s">
        <v>30</v>
      </c>
      <c r="B1437">
        <v>990</v>
      </c>
    </row>
    <row r="1438" spans="1:2" x14ac:dyDescent="0.25">
      <c r="A1438" t="s">
        <v>46</v>
      </c>
      <c r="B1438">
        <v>990</v>
      </c>
    </row>
    <row r="1439" spans="1:2" x14ac:dyDescent="0.25">
      <c r="A1439" t="s">
        <v>30</v>
      </c>
      <c r="B1439">
        <v>1174</v>
      </c>
    </row>
    <row r="1440" spans="1:2" x14ac:dyDescent="0.25">
      <c r="A1440" t="s">
        <v>40</v>
      </c>
      <c r="B1440">
        <v>1174</v>
      </c>
    </row>
    <row r="1441" spans="1:2" x14ac:dyDescent="0.25">
      <c r="A1441" t="s">
        <v>36</v>
      </c>
      <c r="B1441">
        <v>1174</v>
      </c>
    </row>
    <row r="1442" spans="1:2" x14ac:dyDescent="0.25">
      <c r="A1442" t="s">
        <v>30</v>
      </c>
      <c r="B1442">
        <v>77</v>
      </c>
    </row>
    <row r="1443" spans="1:2" x14ac:dyDescent="0.25">
      <c r="A1443" t="s">
        <v>30</v>
      </c>
      <c r="B1443">
        <v>55</v>
      </c>
    </row>
    <row r="1444" spans="1:2" x14ac:dyDescent="0.25">
      <c r="A1444" t="s">
        <v>43</v>
      </c>
      <c r="B1444">
        <v>244</v>
      </c>
    </row>
    <row r="1445" spans="1:2" x14ac:dyDescent="0.25">
      <c r="A1445" t="s">
        <v>32</v>
      </c>
      <c r="B1445">
        <v>93</v>
      </c>
    </row>
    <row r="1446" spans="1:2" x14ac:dyDescent="0.25">
      <c r="A1446" t="s">
        <v>30</v>
      </c>
      <c r="B1446">
        <v>1536</v>
      </c>
    </row>
    <row r="1447" spans="1:2" x14ac:dyDescent="0.25">
      <c r="A1447" t="s">
        <v>32</v>
      </c>
      <c r="B1447">
        <v>1231</v>
      </c>
    </row>
    <row r="1448" spans="1:2" x14ac:dyDescent="0.25">
      <c r="A1448" t="s">
        <v>30</v>
      </c>
      <c r="B1448">
        <v>1084</v>
      </c>
    </row>
    <row r="1449" spans="1:2" x14ac:dyDescent="0.25">
      <c r="A1449" t="s">
        <v>30</v>
      </c>
      <c r="B1449">
        <v>405</v>
      </c>
    </row>
    <row r="1450" spans="1:2" x14ac:dyDescent="0.25">
      <c r="A1450" t="s">
        <v>40</v>
      </c>
      <c r="B1450">
        <v>595</v>
      </c>
    </row>
    <row r="1451" spans="1:2" x14ac:dyDescent="0.25">
      <c r="A1451" t="s">
        <v>43</v>
      </c>
      <c r="B1451">
        <v>562</v>
      </c>
    </row>
    <row r="1452" spans="1:2" x14ac:dyDescent="0.25">
      <c r="A1452" t="s">
        <v>30</v>
      </c>
      <c r="B1452">
        <v>1348</v>
      </c>
    </row>
    <row r="1453" spans="1:2" x14ac:dyDescent="0.25">
      <c r="A1453" t="s">
        <v>43</v>
      </c>
      <c r="B1453">
        <v>908</v>
      </c>
    </row>
    <row r="1454" spans="1:2" x14ac:dyDescent="0.25">
      <c r="A1454" t="s">
        <v>30</v>
      </c>
      <c r="B1454">
        <v>908</v>
      </c>
    </row>
    <row r="1455" spans="1:2" x14ac:dyDescent="0.25">
      <c r="A1455" t="s">
        <v>36</v>
      </c>
      <c r="B1455">
        <v>908</v>
      </c>
    </row>
    <row r="1456" spans="1:2" x14ac:dyDescent="0.25">
      <c r="A1456" t="s">
        <v>30</v>
      </c>
      <c r="B1456">
        <v>37</v>
      </c>
    </row>
    <row r="1457" spans="1:2" x14ac:dyDescent="0.25">
      <c r="A1457" t="s">
        <v>39</v>
      </c>
      <c r="B1457">
        <v>37</v>
      </c>
    </row>
    <row r="1458" spans="1:2" x14ac:dyDescent="0.25">
      <c r="A1458" t="s">
        <v>32</v>
      </c>
      <c r="B1458">
        <v>1931</v>
      </c>
    </row>
    <row r="1459" spans="1:2" x14ac:dyDescent="0.25">
      <c r="A1459" t="s">
        <v>43</v>
      </c>
      <c r="B1459">
        <v>561</v>
      </c>
    </row>
    <row r="1460" spans="1:2" x14ac:dyDescent="0.25">
      <c r="A1460" t="s">
        <v>30</v>
      </c>
      <c r="B1460">
        <v>47</v>
      </c>
    </row>
    <row r="1461" spans="1:2" x14ac:dyDescent="0.25">
      <c r="A1461" t="s">
        <v>36</v>
      </c>
      <c r="B1461">
        <v>1511</v>
      </c>
    </row>
    <row r="1462" spans="1:2" x14ac:dyDescent="0.25">
      <c r="A1462" t="s">
        <v>30</v>
      </c>
      <c r="B1462">
        <v>215</v>
      </c>
    </row>
    <row r="1463" spans="1:2" x14ac:dyDescent="0.25">
      <c r="A1463" t="s">
        <v>30</v>
      </c>
      <c r="B1463">
        <v>296</v>
      </c>
    </row>
    <row r="1464" spans="1:2" x14ac:dyDescent="0.25">
      <c r="A1464" t="s">
        <v>43</v>
      </c>
      <c r="B1464">
        <v>107</v>
      </c>
    </row>
    <row r="1465" spans="1:2" x14ac:dyDescent="0.25">
      <c r="A1465" t="s">
        <v>30</v>
      </c>
      <c r="B1465">
        <v>42</v>
      </c>
    </row>
    <row r="1466" spans="1:2" x14ac:dyDescent="0.25">
      <c r="A1466" t="s">
        <v>40</v>
      </c>
      <c r="B1466">
        <v>61</v>
      </c>
    </row>
    <row r="1467" spans="1:2" x14ac:dyDescent="0.25">
      <c r="A1467" t="s">
        <v>32</v>
      </c>
      <c r="B1467">
        <v>127</v>
      </c>
    </row>
    <row r="1468" spans="1:2" x14ac:dyDescent="0.25">
      <c r="A1468" t="s">
        <v>30</v>
      </c>
      <c r="B1468">
        <v>8</v>
      </c>
    </row>
    <row r="1469" spans="1:2" x14ac:dyDescent="0.25">
      <c r="A1469" t="s">
        <v>34</v>
      </c>
      <c r="B1469">
        <v>23</v>
      </c>
    </row>
    <row r="1470" spans="1:2" x14ac:dyDescent="0.25">
      <c r="A1470" t="s">
        <v>30</v>
      </c>
      <c r="B1470">
        <v>23</v>
      </c>
    </row>
    <row r="1471" spans="1:2" x14ac:dyDescent="0.25">
      <c r="A1471" t="s">
        <v>32</v>
      </c>
      <c r="B1471">
        <v>928</v>
      </c>
    </row>
    <row r="1472" spans="1:2" x14ac:dyDescent="0.25">
      <c r="A1472" t="s">
        <v>36</v>
      </c>
      <c r="B1472">
        <v>59</v>
      </c>
    </row>
    <row r="1473" spans="1:2" x14ac:dyDescent="0.25">
      <c r="A1473" t="s">
        <v>32</v>
      </c>
      <c r="B1473">
        <v>63</v>
      </c>
    </row>
    <row r="1474" spans="1:2" x14ac:dyDescent="0.25">
      <c r="A1474" t="s">
        <v>32</v>
      </c>
      <c r="B1474">
        <v>8</v>
      </c>
    </row>
    <row r="1475" spans="1:2" x14ac:dyDescent="0.25">
      <c r="A1475" t="s">
        <v>30</v>
      </c>
      <c r="B1475">
        <v>960</v>
      </c>
    </row>
    <row r="1476" spans="1:2" x14ac:dyDescent="0.25">
      <c r="A1476" t="s">
        <v>30</v>
      </c>
      <c r="B1476">
        <v>1168</v>
      </c>
    </row>
    <row r="1477" spans="1:2" x14ac:dyDescent="0.25">
      <c r="A1477" t="s">
        <v>30</v>
      </c>
      <c r="B1477">
        <v>900</v>
      </c>
    </row>
    <row r="1478" spans="1:2" x14ac:dyDescent="0.25">
      <c r="A1478" t="s">
        <v>30</v>
      </c>
      <c r="B1478">
        <v>42</v>
      </c>
    </row>
    <row r="1479" spans="1:2" x14ac:dyDescent="0.25">
      <c r="A1479" t="s">
        <v>32</v>
      </c>
      <c r="B1479">
        <v>660</v>
      </c>
    </row>
    <row r="1480" spans="1:2" x14ac:dyDescent="0.25">
      <c r="A1480" t="s">
        <v>30</v>
      </c>
      <c r="B1480">
        <v>660</v>
      </c>
    </row>
    <row r="1481" spans="1:2" x14ac:dyDescent="0.25">
      <c r="A1481" t="s">
        <v>43</v>
      </c>
      <c r="B1481">
        <v>22</v>
      </c>
    </row>
    <row r="1482" spans="1:2" x14ac:dyDescent="0.25">
      <c r="A1482" t="s">
        <v>40</v>
      </c>
      <c r="B1482">
        <v>271</v>
      </c>
    </row>
    <row r="1483" spans="1:2" x14ac:dyDescent="0.25">
      <c r="A1483" t="s">
        <v>30</v>
      </c>
      <c r="B1483">
        <v>1315</v>
      </c>
    </row>
    <row r="1484" spans="1:2" x14ac:dyDescent="0.25">
      <c r="A1484" t="s">
        <v>32</v>
      </c>
      <c r="B1484">
        <v>40</v>
      </c>
    </row>
    <row r="1485" spans="1:2" x14ac:dyDescent="0.25">
      <c r="A1485" t="s">
        <v>30</v>
      </c>
      <c r="B1485">
        <v>260</v>
      </c>
    </row>
    <row r="1486" spans="1:2" x14ac:dyDescent="0.25">
      <c r="A1486" t="s">
        <v>30</v>
      </c>
      <c r="B1486">
        <v>20</v>
      </c>
    </row>
    <row r="1487" spans="1:2" x14ac:dyDescent="0.25">
      <c r="A1487" t="s">
        <v>40</v>
      </c>
      <c r="B1487">
        <v>55</v>
      </c>
    </row>
    <row r="1488" spans="1:2" x14ac:dyDescent="0.25">
      <c r="A1488" t="s">
        <v>30</v>
      </c>
      <c r="B1488">
        <v>75</v>
      </c>
    </row>
    <row r="1489" spans="1:2" x14ac:dyDescent="0.25">
      <c r="A1489" t="s">
        <v>30</v>
      </c>
      <c r="B1489">
        <v>1182</v>
      </c>
    </row>
    <row r="1490" spans="1:2" x14ac:dyDescent="0.25">
      <c r="A1490" t="s">
        <v>30</v>
      </c>
      <c r="B1490">
        <v>1182</v>
      </c>
    </row>
    <row r="1491" spans="1:2" x14ac:dyDescent="0.25">
      <c r="A1491" t="s">
        <v>30</v>
      </c>
      <c r="B1491">
        <v>1867</v>
      </c>
    </row>
    <row r="1492" spans="1:2" x14ac:dyDescent="0.25">
      <c r="A1492" t="s">
        <v>43</v>
      </c>
      <c r="B1492">
        <v>1079</v>
      </c>
    </row>
    <row r="1493" spans="1:2" x14ac:dyDescent="0.25">
      <c r="A1493" t="s">
        <v>32</v>
      </c>
      <c r="B1493">
        <v>534</v>
      </c>
    </row>
    <row r="1494" spans="1:2" x14ac:dyDescent="0.25">
      <c r="A1494" t="s">
        <v>30</v>
      </c>
      <c r="B1494">
        <v>313</v>
      </c>
    </row>
    <row r="1495" spans="1:2" x14ac:dyDescent="0.25">
      <c r="A1495" t="s">
        <v>30</v>
      </c>
      <c r="B1495">
        <v>693</v>
      </c>
    </row>
    <row r="1496" spans="1:2" x14ac:dyDescent="0.25">
      <c r="A1496" t="s">
        <v>30</v>
      </c>
      <c r="B1496">
        <v>1127</v>
      </c>
    </row>
    <row r="1497" spans="1:2" x14ac:dyDescent="0.25">
      <c r="A1497" t="s">
        <v>43</v>
      </c>
      <c r="B1497">
        <v>1127</v>
      </c>
    </row>
    <row r="1498" spans="1:2" x14ac:dyDescent="0.25">
      <c r="A1498" t="s">
        <v>30</v>
      </c>
      <c r="B1498">
        <v>30</v>
      </c>
    </row>
    <row r="1499" spans="1:2" x14ac:dyDescent="0.25">
      <c r="A1499" t="s">
        <v>43</v>
      </c>
      <c r="B1499">
        <v>17</v>
      </c>
    </row>
    <row r="1500" spans="1:2" x14ac:dyDescent="0.25">
      <c r="A1500" t="s">
        <v>32</v>
      </c>
      <c r="B1500">
        <v>54</v>
      </c>
    </row>
    <row r="1501" spans="1:2" x14ac:dyDescent="0.25">
      <c r="A1501" t="s">
        <v>32</v>
      </c>
      <c r="B1501">
        <v>458</v>
      </c>
    </row>
    <row r="1502" spans="1:2" x14ac:dyDescent="0.25">
      <c r="A1502" t="s">
        <v>43</v>
      </c>
      <c r="B1502">
        <v>458</v>
      </c>
    </row>
    <row r="1503" spans="1:2" x14ac:dyDescent="0.25">
      <c r="A1503" t="s">
        <v>30</v>
      </c>
      <c r="B1503">
        <v>267</v>
      </c>
    </row>
    <row r="1504" spans="1:2" x14ac:dyDescent="0.25">
      <c r="A1504" t="s">
        <v>30</v>
      </c>
      <c r="B1504">
        <v>1603</v>
      </c>
    </row>
    <row r="1505" spans="1:2" x14ac:dyDescent="0.25">
      <c r="A1505" t="s">
        <v>43</v>
      </c>
      <c r="B1505">
        <v>1198</v>
      </c>
    </row>
    <row r="1506" spans="1:2" x14ac:dyDescent="0.25">
      <c r="A1506" t="s">
        <v>30</v>
      </c>
      <c r="B1506">
        <v>25</v>
      </c>
    </row>
    <row r="1507" spans="1:2" x14ac:dyDescent="0.25">
      <c r="A1507" t="s">
        <v>40</v>
      </c>
      <c r="B1507">
        <v>727</v>
      </c>
    </row>
    <row r="1508" spans="1:2" x14ac:dyDescent="0.25">
      <c r="A1508" t="s">
        <v>30</v>
      </c>
      <c r="B1508">
        <v>758</v>
      </c>
    </row>
    <row r="1509" spans="1:2" x14ac:dyDescent="0.25">
      <c r="A1509" t="s">
        <v>30</v>
      </c>
      <c r="B1509">
        <v>1828</v>
      </c>
    </row>
    <row r="1510" spans="1:2" x14ac:dyDescent="0.25">
      <c r="A1510" t="s">
        <v>30</v>
      </c>
      <c r="B1510">
        <v>1445</v>
      </c>
    </row>
    <row r="1511" spans="1:2" x14ac:dyDescent="0.25">
      <c r="A1511" t="s">
        <v>43</v>
      </c>
      <c r="B1511">
        <v>1910</v>
      </c>
    </row>
    <row r="1512" spans="1:2" x14ac:dyDescent="0.25">
      <c r="A1512" t="s">
        <v>30</v>
      </c>
      <c r="B1512">
        <v>31</v>
      </c>
    </row>
    <row r="1513" spans="1:2" x14ac:dyDescent="0.25">
      <c r="A1513" t="s">
        <v>30</v>
      </c>
      <c r="B1513">
        <v>1089</v>
      </c>
    </row>
    <row r="1514" spans="1:2" x14ac:dyDescent="0.25">
      <c r="A1514" t="s">
        <v>30</v>
      </c>
      <c r="B1514">
        <v>52</v>
      </c>
    </row>
    <row r="1515" spans="1:2" x14ac:dyDescent="0.25">
      <c r="A1515" t="s">
        <v>30</v>
      </c>
      <c r="B1515">
        <v>76</v>
      </c>
    </row>
    <row r="1516" spans="1:2" x14ac:dyDescent="0.25">
      <c r="A1516" t="s">
        <v>30</v>
      </c>
      <c r="B1516">
        <v>1702</v>
      </c>
    </row>
    <row r="1517" spans="1:2" x14ac:dyDescent="0.25">
      <c r="A1517" t="s">
        <v>30</v>
      </c>
      <c r="B1517">
        <v>1052</v>
      </c>
    </row>
    <row r="1518" spans="1:2" x14ac:dyDescent="0.25">
      <c r="A1518" t="s">
        <v>43</v>
      </c>
      <c r="B1518">
        <v>2018</v>
      </c>
    </row>
    <row r="1519" spans="1:2" x14ac:dyDescent="0.25">
      <c r="A1519" t="s">
        <v>30</v>
      </c>
      <c r="B1519">
        <v>332</v>
      </c>
    </row>
    <row r="1520" spans="1:2" x14ac:dyDescent="0.25">
      <c r="A1520" t="s">
        <v>43</v>
      </c>
      <c r="B1520">
        <v>1228</v>
      </c>
    </row>
    <row r="1521" spans="1:2" x14ac:dyDescent="0.25">
      <c r="A1521" t="s">
        <v>30</v>
      </c>
      <c r="B1521">
        <v>52</v>
      </c>
    </row>
    <row r="1522" spans="1:2" x14ac:dyDescent="0.25">
      <c r="A1522" t="s">
        <v>40</v>
      </c>
      <c r="B1522">
        <v>52</v>
      </c>
    </row>
    <row r="1523" spans="1:2" x14ac:dyDescent="0.25">
      <c r="A1523" t="s">
        <v>43</v>
      </c>
      <c r="B1523">
        <v>95</v>
      </c>
    </row>
    <row r="1524" spans="1:2" x14ac:dyDescent="0.25">
      <c r="A1524" t="s">
        <v>30</v>
      </c>
      <c r="B1524">
        <v>957</v>
      </c>
    </row>
    <row r="1525" spans="1:2" x14ac:dyDescent="0.25">
      <c r="A1525" t="s">
        <v>30</v>
      </c>
      <c r="B1525">
        <v>54</v>
      </c>
    </row>
    <row r="1526" spans="1:2" x14ac:dyDescent="0.25">
      <c r="A1526" t="s">
        <v>30</v>
      </c>
      <c r="B1526">
        <v>494</v>
      </c>
    </row>
    <row r="1527" spans="1:2" x14ac:dyDescent="0.25">
      <c r="A1527" t="s">
        <v>39</v>
      </c>
      <c r="B1527">
        <v>1376</v>
      </c>
    </row>
    <row r="1528" spans="1:2" x14ac:dyDescent="0.25">
      <c r="A1528" t="s">
        <v>32</v>
      </c>
      <c r="B1528">
        <v>570</v>
      </c>
    </row>
    <row r="1529" spans="1:2" x14ac:dyDescent="0.25">
      <c r="A1529" t="s">
        <v>30</v>
      </c>
      <c r="B1529">
        <v>450</v>
      </c>
    </row>
    <row r="1530" spans="1:2" x14ac:dyDescent="0.25">
      <c r="A1530" t="s">
        <v>39</v>
      </c>
      <c r="B1530">
        <v>66</v>
      </c>
    </row>
    <row r="1531" spans="1:2" x14ac:dyDescent="0.25">
      <c r="A1531" t="s">
        <v>30</v>
      </c>
      <c r="B1531">
        <v>899</v>
      </c>
    </row>
    <row r="1532" spans="1:2" x14ac:dyDescent="0.25">
      <c r="A1532" t="s">
        <v>39</v>
      </c>
      <c r="B1532">
        <v>22</v>
      </c>
    </row>
    <row r="1533" spans="1:2" x14ac:dyDescent="0.25">
      <c r="A1533" t="s">
        <v>34</v>
      </c>
      <c r="B1533">
        <v>634</v>
      </c>
    </row>
    <row r="1534" spans="1:2" x14ac:dyDescent="0.25">
      <c r="A1534" t="s">
        <v>30</v>
      </c>
      <c r="B1534">
        <v>967</v>
      </c>
    </row>
    <row r="1535" spans="1:2" x14ac:dyDescent="0.25">
      <c r="A1535" t="s">
        <v>34</v>
      </c>
      <c r="B1535">
        <v>49</v>
      </c>
    </row>
    <row r="1536" spans="1:2" x14ac:dyDescent="0.25">
      <c r="A1536" t="s">
        <v>30</v>
      </c>
      <c r="B1536">
        <v>61</v>
      </c>
    </row>
    <row r="1537" spans="1:2" x14ac:dyDescent="0.25">
      <c r="A1537" t="s">
        <v>30</v>
      </c>
      <c r="B1537">
        <v>1600</v>
      </c>
    </row>
    <row r="1538" spans="1:2" x14ac:dyDescent="0.25">
      <c r="A1538" t="s">
        <v>43</v>
      </c>
      <c r="B1538">
        <v>66</v>
      </c>
    </row>
    <row r="1539" spans="1:2" x14ac:dyDescent="0.25">
      <c r="A1539" t="s">
        <v>32</v>
      </c>
      <c r="B1539">
        <v>217</v>
      </c>
    </row>
    <row r="1540" spans="1:2" x14ac:dyDescent="0.25">
      <c r="A1540" t="s">
        <v>43</v>
      </c>
      <c r="B1540">
        <v>339</v>
      </c>
    </row>
    <row r="1541" spans="1:2" x14ac:dyDescent="0.25">
      <c r="A1541" t="s">
        <v>40</v>
      </c>
      <c r="B1541">
        <v>92</v>
      </c>
    </row>
    <row r="1542" spans="1:2" x14ac:dyDescent="0.25">
      <c r="A1542" t="s">
        <v>30</v>
      </c>
      <c r="B1542">
        <v>622</v>
      </c>
    </row>
    <row r="1543" spans="1:2" x14ac:dyDescent="0.25">
      <c r="A1543" t="s">
        <v>32</v>
      </c>
      <c r="B1543">
        <v>1120</v>
      </c>
    </row>
    <row r="1544" spans="1:2" x14ac:dyDescent="0.25">
      <c r="A1544" t="s">
        <v>32</v>
      </c>
      <c r="B1544">
        <v>175</v>
      </c>
    </row>
    <row r="1545" spans="1:2" x14ac:dyDescent="0.25">
      <c r="A1545" t="s">
        <v>30</v>
      </c>
      <c r="B1545">
        <v>441</v>
      </c>
    </row>
    <row r="1546" spans="1:2" x14ac:dyDescent="0.25">
      <c r="A1546" t="s">
        <v>30</v>
      </c>
      <c r="B1546">
        <v>1502</v>
      </c>
    </row>
    <row r="1547" spans="1:2" x14ac:dyDescent="0.25">
      <c r="A1547" t="s">
        <v>30</v>
      </c>
      <c r="B1547">
        <v>43</v>
      </c>
    </row>
    <row r="1548" spans="1:2" x14ac:dyDescent="0.25">
      <c r="A1548" t="s">
        <v>30</v>
      </c>
      <c r="B1548">
        <v>235</v>
      </c>
    </row>
    <row r="1549" spans="1:2" x14ac:dyDescent="0.25">
      <c r="A1549" t="s">
        <v>30</v>
      </c>
      <c r="B1549">
        <v>794</v>
      </c>
    </row>
    <row r="1550" spans="1:2" x14ac:dyDescent="0.25">
      <c r="A1550" t="s">
        <v>39</v>
      </c>
      <c r="B1550">
        <v>13</v>
      </c>
    </row>
    <row r="1551" spans="1:2" x14ac:dyDescent="0.25">
      <c r="A1551" t="s">
        <v>30</v>
      </c>
      <c r="B1551">
        <v>497</v>
      </c>
    </row>
    <row r="1552" spans="1:2" x14ac:dyDescent="0.25">
      <c r="A1552" t="s">
        <v>30</v>
      </c>
      <c r="B1552">
        <v>497</v>
      </c>
    </row>
    <row r="1553" spans="1:2" x14ac:dyDescent="0.25">
      <c r="A1553" t="s">
        <v>30</v>
      </c>
      <c r="B1553">
        <v>968</v>
      </c>
    </row>
    <row r="1554" spans="1:2" x14ac:dyDescent="0.25">
      <c r="A1554" t="s">
        <v>30</v>
      </c>
      <c r="B1554">
        <v>968</v>
      </c>
    </row>
    <row r="1555" spans="1:2" x14ac:dyDescent="0.25">
      <c r="A1555" t="s">
        <v>43</v>
      </c>
      <c r="B1555">
        <v>578</v>
      </c>
    </row>
    <row r="1556" spans="1:2" x14ac:dyDescent="0.25">
      <c r="A1556" t="s">
        <v>39</v>
      </c>
      <c r="B1556">
        <v>32</v>
      </c>
    </row>
    <row r="1557" spans="1:2" x14ac:dyDescent="0.25">
      <c r="A1557" t="s">
        <v>30</v>
      </c>
      <c r="B1557">
        <v>1097</v>
      </c>
    </row>
    <row r="1558" spans="1:2" x14ac:dyDescent="0.25">
      <c r="A1558" t="s">
        <v>30</v>
      </c>
      <c r="B1558">
        <v>411</v>
      </c>
    </row>
    <row r="1559" spans="1:2" x14ac:dyDescent="0.25">
      <c r="A1559" t="s">
        <v>30</v>
      </c>
      <c r="B1559">
        <v>255</v>
      </c>
    </row>
    <row r="1560" spans="1:2" x14ac:dyDescent="0.25">
      <c r="A1560" t="s">
        <v>30</v>
      </c>
      <c r="B1560">
        <v>1611</v>
      </c>
    </row>
    <row r="1561" spans="1:2" x14ac:dyDescent="0.25">
      <c r="A1561" t="s">
        <v>43</v>
      </c>
      <c r="B1561">
        <v>1334</v>
      </c>
    </row>
    <row r="1562" spans="1:2" x14ac:dyDescent="0.25">
      <c r="A1562" t="s">
        <v>34</v>
      </c>
      <c r="B1562">
        <v>103</v>
      </c>
    </row>
    <row r="1563" spans="1:2" x14ac:dyDescent="0.25">
      <c r="A1563" t="s">
        <v>36</v>
      </c>
      <c r="B1563">
        <v>1335</v>
      </c>
    </row>
    <row r="1564" spans="1:2" x14ac:dyDescent="0.25">
      <c r="A1564" t="s">
        <v>34</v>
      </c>
      <c r="B1564">
        <v>444</v>
      </c>
    </row>
    <row r="1565" spans="1:2" x14ac:dyDescent="0.25">
      <c r="A1565" t="s">
        <v>30</v>
      </c>
      <c r="B1565">
        <v>444</v>
      </c>
    </row>
    <row r="1566" spans="1:2" x14ac:dyDescent="0.25">
      <c r="A1566" t="s">
        <v>32</v>
      </c>
      <c r="B1566">
        <v>1135</v>
      </c>
    </row>
    <row r="1567" spans="1:2" x14ac:dyDescent="0.25">
      <c r="A1567" t="s">
        <v>32</v>
      </c>
      <c r="B1567">
        <v>542</v>
      </c>
    </row>
    <row r="1568" spans="1:2" x14ac:dyDescent="0.25">
      <c r="A1568" t="s">
        <v>30</v>
      </c>
      <c r="B1568">
        <v>594</v>
      </c>
    </row>
    <row r="1569" spans="1:2" x14ac:dyDescent="0.25">
      <c r="A1569" t="s">
        <v>30</v>
      </c>
      <c r="B1569">
        <v>254</v>
      </c>
    </row>
    <row r="1570" spans="1:2" x14ac:dyDescent="0.25">
      <c r="A1570" t="s">
        <v>32</v>
      </c>
      <c r="B1570">
        <v>103</v>
      </c>
    </row>
    <row r="1571" spans="1:2" x14ac:dyDescent="0.25">
      <c r="A1571" t="s">
        <v>39</v>
      </c>
      <c r="B1571">
        <v>1366</v>
      </c>
    </row>
    <row r="1572" spans="1:2" x14ac:dyDescent="0.25">
      <c r="A1572" t="s">
        <v>30</v>
      </c>
      <c r="B1572">
        <v>1366</v>
      </c>
    </row>
    <row r="1573" spans="1:2" x14ac:dyDescent="0.25">
      <c r="A1573" t="s">
        <v>30</v>
      </c>
      <c r="B1573">
        <v>704</v>
      </c>
    </row>
    <row r="1574" spans="1:2" x14ac:dyDescent="0.25">
      <c r="A1574" t="s">
        <v>30</v>
      </c>
      <c r="B1574">
        <v>805</v>
      </c>
    </row>
    <row r="1575" spans="1:2" x14ac:dyDescent="0.25">
      <c r="A1575" t="s">
        <v>30</v>
      </c>
      <c r="B1575">
        <v>1125</v>
      </c>
    </row>
    <row r="1576" spans="1:2" x14ac:dyDescent="0.25">
      <c r="A1576" t="s">
        <v>34</v>
      </c>
      <c r="B1576">
        <v>45</v>
      </c>
    </row>
    <row r="1577" spans="1:2" x14ac:dyDescent="0.25">
      <c r="A1577" t="s">
        <v>43</v>
      </c>
      <c r="B1577">
        <v>1085</v>
      </c>
    </row>
    <row r="1578" spans="1:2" x14ac:dyDescent="0.25">
      <c r="A1578" t="s">
        <v>30</v>
      </c>
      <c r="B1578">
        <v>1574</v>
      </c>
    </row>
    <row r="1579" spans="1:2" x14ac:dyDescent="0.25">
      <c r="A1579" t="s">
        <v>30</v>
      </c>
      <c r="B1579">
        <v>1217</v>
      </c>
    </row>
    <row r="1580" spans="1:2" x14ac:dyDescent="0.25">
      <c r="A1580" t="s">
        <v>30</v>
      </c>
      <c r="B1580">
        <v>1331</v>
      </c>
    </row>
    <row r="1581" spans="1:2" x14ac:dyDescent="0.25">
      <c r="A1581" t="s">
        <v>30</v>
      </c>
      <c r="B1581">
        <v>319</v>
      </c>
    </row>
    <row r="1582" spans="1:2" x14ac:dyDescent="0.25">
      <c r="A1582" t="s">
        <v>36</v>
      </c>
      <c r="B1582">
        <v>319</v>
      </c>
    </row>
    <row r="1583" spans="1:2" x14ac:dyDescent="0.25">
      <c r="A1583" t="s">
        <v>32</v>
      </c>
      <c r="B1583">
        <v>177</v>
      </c>
    </row>
    <row r="1584" spans="1:2" x14ac:dyDescent="0.25">
      <c r="A1584" t="s">
        <v>30</v>
      </c>
      <c r="B1584">
        <v>401</v>
      </c>
    </row>
    <row r="1585" spans="1:2" x14ac:dyDescent="0.25">
      <c r="A1585" t="s">
        <v>30</v>
      </c>
      <c r="B1585">
        <v>67</v>
      </c>
    </row>
    <row r="1586" spans="1:2" x14ac:dyDescent="0.25">
      <c r="A1586" t="s">
        <v>36</v>
      </c>
      <c r="B1586">
        <v>1680</v>
      </c>
    </row>
    <row r="1587" spans="1:2" x14ac:dyDescent="0.25">
      <c r="A1587" t="s">
        <v>43</v>
      </c>
      <c r="B1587">
        <v>184</v>
      </c>
    </row>
    <row r="1588" spans="1:2" x14ac:dyDescent="0.25">
      <c r="A1588" t="s">
        <v>43</v>
      </c>
      <c r="B1588">
        <v>264</v>
      </c>
    </row>
    <row r="1589" spans="1:2" x14ac:dyDescent="0.25">
      <c r="A1589" t="s">
        <v>43</v>
      </c>
      <c r="B1589">
        <v>813</v>
      </c>
    </row>
    <row r="1590" spans="1:2" x14ac:dyDescent="0.25">
      <c r="A1590" t="s">
        <v>30</v>
      </c>
      <c r="B1590">
        <v>312</v>
      </c>
    </row>
    <row r="1591" spans="1:2" x14ac:dyDescent="0.25">
      <c r="A1591" t="s">
        <v>30</v>
      </c>
      <c r="B1591">
        <v>39</v>
      </c>
    </row>
    <row r="1592" spans="1:2" x14ac:dyDescent="0.25">
      <c r="A1592" t="s">
        <v>30</v>
      </c>
      <c r="B1592">
        <v>67</v>
      </c>
    </row>
    <row r="1593" spans="1:2" x14ac:dyDescent="0.25">
      <c r="A1593" t="s">
        <v>30</v>
      </c>
      <c r="B1593">
        <v>42</v>
      </c>
    </row>
    <row r="1594" spans="1:2" x14ac:dyDescent="0.25">
      <c r="A1594" t="s">
        <v>30</v>
      </c>
      <c r="B1594">
        <v>70</v>
      </c>
    </row>
    <row r="1595" spans="1:2" x14ac:dyDescent="0.25">
      <c r="A1595" t="s">
        <v>40</v>
      </c>
      <c r="B1595">
        <v>40</v>
      </c>
    </row>
    <row r="1596" spans="1:2" x14ac:dyDescent="0.25">
      <c r="A1596" t="s">
        <v>30</v>
      </c>
      <c r="B1596">
        <v>47</v>
      </c>
    </row>
    <row r="1597" spans="1:2" x14ac:dyDescent="0.25">
      <c r="A1597" t="s">
        <v>39</v>
      </c>
      <c r="B1597">
        <v>2283</v>
      </c>
    </row>
    <row r="1598" spans="1:2" x14ac:dyDescent="0.25">
      <c r="A1598" t="s">
        <v>43</v>
      </c>
      <c r="B1598">
        <v>1750</v>
      </c>
    </row>
    <row r="1599" spans="1:2" x14ac:dyDescent="0.25">
      <c r="A1599" t="s">
        <v>30</v>
      </c>
      <c r="B1599">
        <v>211</v>
      </c>
    </row>
    <row r="1600" spans="1:2" x14ac:dyDescent="0.25">
      <c r="A1600" t="s">
        <v>40</v>
      </c>
      <c r="B1600">
        <v>106</v>
      </c>
    </row>
    <row r="1601" spans="1:2" x14ac:dyDescent="0.25">
      <c r="A1601" t="s">
        <v>36</v>
      </c>
      <c r="B1601">
        <v>109</v>
      </c>
    </row>
    <row r="1602" spans="1:2" x14ac:dyDescent="0.25">
      <c r="A1602" t="s">
        <v>43</v>
      </c>
      <c r="B1602">
        <v>39</v>
      </c>
    </row>
    <row r="1603" spans="1:2" x14ac:dyDescent="0.25">
      <c r="A1603" t="s">
        <v>30</v>
      </c>
      <c r="B1603">
        <v>1319</v>
      </c>
    </row>
    <row r="1604" spans="1:2" x14ac:dyDescent="0.25">
      <c r="A1604" t="s">
        <v>30</v>
      </c>
      <c r="B1604">
        <v>137</v>
      </c>
    </row>
    <row r="1605" spans="1:2" x14ac:dyDescent="0.25">
      <c r="A1605" t="s">
        <v>43</v>
      </c>
      <c r="B1605">
        <v>137</v>
      </c>
    </row>
    <row r="1606" spans="1:2" x14ac:dyDescent="0.25">
      <c r="A1606" t="s">
        <v>30</v>
      </c>
      <c r="B1606">
        <v>507</v>
      </c>
    </row>
    <row r="1607" spans="1:2" x14ac:dyDescent="0.25">
      <c r="A1607" t="s">
        <v>30</v>
      </c>
      <c r="B1607">
        <v>507</v>
      </c>
    </row>
    <row r="1608" spans="1:2" x14ac:dyDescent="0.25">
      <c r="A1608" t="s">
        <v>30</v>
      </c>
      <c r="B1608">
        <v>868</v>
      </c>
    </row>
    <row r="1609" spans="1:2" x14ac:dyDescent="0.25">
      <c r="A1609" t="s">
        <v>30</v>
      </c>
      <c r="B1609">
        <v>2034</v>
      </c>
    </row>
    <row r="1610" spans="1:2" x14ac:dyDescent="0.25">
      <c r="A1610" t="s">
        <v>30</v>
      </c>
      <c r="B1610">
        <v>265</v>
      </c>
    </row>
    <row r="1611" spans="1:2" x14ac:dyDescent="0.25">
      <c r="A1611" t="s">
        <v>32</v>
      </c>
      <c r="B1611">
        <v>41</v>
      </c>
    </row>
    <row r="1612" spans="1:2" x14ac:dyDescent="0.25">
      <c r="A1612" t="s">
        <v>30</v>
      </c>
      <c r="B1612">
        <v>27</v>
      </c>
    </row>
    <row r="1613" spans="1:2" x14ac:dyDescent="0.25">
      <c r="A1613" t="s">
        <v>30</v>
      </c>
      <c r="B1613">
        <v>1143</v>
      </c>
    </row>
    <row r="1614" spans="1:2" x14ac:dyDescent="0.25">
      <c r="A1614" t="s">
        <v>30</v>
      </c>
      <c r="B1614">
        <v>96</v>
      </c>
    </row>
    <row r="1615" spans="1:2" x14ac:dyDescent="0.25">
      <c r="A1615" t="s">
        <v>30</v>
      </c>
      <c r="B1615">
        <v>756</v>
      </c>
    </row>
    <row r="1616" spans="1:2" x14ac:dyDescent="0.25">
      <c r="A1616" t="s">
        <v>40</v>
      </c>
      <c r="B1616">
        <v>69</v>
      </c>
    </row>
    <row r="1617" spans="1:2" x14ac:dyDescent="0.25">
      <c r="A1617" t="s">
        <v>40</v>
      </c>
      <c r="B1617">
        <v>1049</v>
      </c>
    </row>
    <row r="1618" spans="1:2" x14ac:dyDescent="0.25">
      <c r="A1618" t="s">
        <v>36</v>
      </c>
      <c r="B1618">
        <v>984</v>
      </c>
    </row>
    <row r="1619" spans="1:2" x14ac:dyDescent="0.25">
      <c r="A1619" t="s">
        <v>30</v>
      </c>
      <c r="B1619">
        <v>914</v>
      </c>
    </row>
    <row r="1620" spans="1:2" x14ac:dyDescent="0.25">
      <c r="A1620" t="s">
        <v>30</v>
      </c>
      <c r="B1620">
        <v>442</v>
      </c>
    </row>
    <row r="1621" spans="1:2" x14ac:dyDescent="0.25">
      <c r="A1621" t="s">
        <v>32</v>
      </c>
      <c r="B1621">
        <v>661</v>
      </c>
    </row>
    <row r="1622" spans="1:2" x14ac:dyDescent="0.25">
      <c r="A1622" t="s">
        <v>30</v>
      </c>
      <c r="B1622">
        <v>988</v>
      </c>
    </row>
    <row r="1623" spans="1:2" x14ac:dyDescent="0.25">
      <c r="A1623" t="s">
        <v>30</v>
      </c>
      <c r="B1623">
        <v>144</v>
      </c>
    </row>
    <row r="1624" spans="1:2" x14ac:dyDescent="0.25">
      <c r="A1624" t="s">
        <v>30</v>
      </c>
      <c r="B1624">
        <v>34</v>
      </c>
    </row>
    <row r="1625" spans="1:2" x14ac:dyDescent="0.25">
      <c r="A1625" t="s">
        <v>30</v>
      </c>
      <c r="B1625">
        <v>156</v>
      </c>
    </row>
    <row r="1626" spans="1:2" x14ac:dyDescent="0.25">
      <c r="A1626" t="s">
        <v>30</v>
      </c>
      <c r="B1626">
        <v>134</v>
      </c>
    </row>
    <row r="1627" spans="1:2" x14ac:dyDescent="0.25">
      <c r="A1627" t="s">
        <v>32</v>
      </c>
      <c r="B1627">
        <v>1497</v>
      </c>
    </row>
    <row r="1628" spans="1:2" x14ac:dyDescent="0.25">
      <c r="A1628" t="s">
        <v>43</v>
      </c>
      <c r="B1628">
        <v>38</v>
      </c>
    </row>
    <row r="1629" spans="1:2" x14ac:dyDescent="0.25">
      <c r="A1629" t="s">
        <v>30</v>
      </c>
      <c r="B1629">
        <v>20</v>
      </c>
    </row>
    <row r="1630" spans="1:2" x14ac:dyDescent="0.25">
      <c r="A1630" t="s">
        <v>30</v>
      </c>
      <c r="B1630">
        <v>1375</v>
      </c>
    </row>
    <row r="1631" spans="1:2" x14ac:dyDescent="0.25">
      <c r="A1631" t="s">
        <v>30</v>
      </c>
      <c r="B1631">
        <v>236</v>
      </c>
    </row>
    <row r="1632" spans="1:2" x14ac:dyDescent="0.25">
      <c r="A1632" t="s">
        <v>30</v>
      </c>
      <c r="B1632">
        <v>91</v>
      </c>
    </row>
    <row r="1633" spans="1:2" x14ac:dyDescent="0.25">
      <c r="A1633" t="s">
        <v>30</v>
      </c>
      <c r="B1633">
        <v>976</v>
      </c>
    </row>
    <row r="1634" spans="1:2" x14ac:dyDescent="0.25">
      <c r="A1634" t="s">
        <v>34</v>
      </c>
      <c r="B1634">
        <v>971</v>
      </c>
    </row>
    <row r="1635" spans="1:2" x14ac:dyDescent="0.25">
      <c r="A1635" t="s">
        <v>30</v>
      </c>
      <c r="B1635">
        <v>746</v>
      </c>
    </row>
    <row r="1636" spans="1:2" x14ac:dyDescent="0.25">
      <c r="A1636" t="s">
        <v>30</v>
      </c>
      <c r="B1636">
        <v>1722</v>
      </c>
    </row>
    <row r="1637" spans="1:2" x14ac:dyDescent="0.25">
      <c r="A1637" t="s">
        <v>30</v>
      </c>
      <c r="B1637">
        <v>929</v>
      </c>
    </row>
    <row r="1638" spans="1:2" x14ac:dyDescent="0.25">
      <c r="A1638" t="s">
        <v>32</v>
      </c>
      <c r="B1638">
        <v>860</v>
      </c>
    </row>
    <row r="1639" spans="1:2" x14ac:dyDescent="0.25">
      <c r="A1639" t="s">
        <v>32</v>
      </c>
      <c r="B1639">
        <v>94</v>
      </c>
    </row>
    <row r="1640" spans="1:2" x14ac:dyDescent="0.25">
      <c r="A1640" t="s">
        <v>30</v>
      </c>
      <c r="B1640">
        <v>21</v>
      </c>
    </row>
    <row r="1641" spans="1:2" x14ac:dyDescent="0.25">
      <c r="A1641" t="s">
        <v>39</v>
      </c>
      <c r="B1641">
        <v>606</v>
      </c>
    </row>
    <row r="1642" spans="1:2" x14ac:dyDescent="0.25">
      <c r="A1642" t="s">
        <v>30</v>
      </c>
      <c r="B1642">
        <v>1250</v>
      </c>
    </row>
    <row r="1643" spans="1:2" x14ac:dyDescent="0.25">
      <c r="A1643" t="s">
        <v>43</v>
      </c>
      <c r="B1643">
        <v>1753</v>
      </c>
    </row>
    <row r="1644" spans="1:2" x14ac:dyDescent="0.25">
      <c r="A1644" t="s">
        <v>30</v>
      </c>
      <c r="B1644">
        <v>418</v>
      </c>
    </row>
    <row r="1645" spans="1:2" x14ac:dyDescent="0.25">
      <c r="A1645" t="s">
        <v>30</v>
      </c>
      <c r="B1645">
        <v>1383</v>
      </c>
    </row>
    <row r="1646" spans="1:2" x14ac:dyDescent="0.25">
      <c r="A1646" t="s">
        <v>30</v>
      </c>
      <c r="B1646">
        <v>1242</v>
      </c>
    </row>
    <row r="1647" spans="1:2" x14ac:dyDescent="0.25">
      <c r="A1647" t="s">
        <v>30</v>
      </c>
      <c r="B1647">
        <v>301</v>
      </c>
    </row>
    <row r="1648" spans="1:2" x14ac:dyDescent="0.25">
      <c r="A1648" t="s">
        <v>30</v>
      </c>
      <c r="B1648">
        <v>526</v>
      </c>
    </row>
    <row r="1649" spans="1:2" x14ac:dyDescent="0.25">
      <c r="A1649" t="s">
        <v>32</v>
      </c>
      <c r="B1649">
        <v>1045</v>
      </c>
    </row>
    <row r="1650" spans="1:2" x14ac:dyDescent="0.25">
      <c r="A1650" t="s">
        <v>30</v>
      </c>
      <c r="B1650">
        <v>331</v>
      </c>
    </row>
    <row r="1651" spans="1:2" x14ac:dyDescent="0.25">
      <c r="A1651" t="s">
        <v>30</v>
      </c>
      <c r="B1651">
        <v>283</v>
      </c>
    </row>
    <row r="1652" spans="1:2" x14ac:dyDescent="0.25">
      <c r="A1652" t="s">
        <v>34</v>
      </c>
      <c r="B1652">
        <v>957</v>
      </c>
    </row>
    <row r="1653" spans="1:2" x14ac:dyDescent="0.25">
      <c r="A1653" t="s">
        <v>43</v>
      </c>
      <c r="B1653">
        <v>858</v>
      </c>
    </row>
    <row r="1654" spans="1:2" x14ac:dyDescent="0.25">
      <c r="A1654" t="s">
        <v>40</v>
      </c>
      <c r="B1654">
        <v>1923</v>
      </c>
    </row>
    <row r="1655" spans="1:2" x14ac:dyDescent="0.25">
      <c r="A1655" t="s">
        <v>30</v>
      </c>
      <c r="B1655">
        <v>1024</v>
      </c>
    </row>
    <row r="1656" spans="1:2" x14ac:dyDescent="0.25">
      <c r="A1656" t="s">
        <v>43</v>
      </c>
      <c r="B1656">
        <v>1650</v>
      </c>
    </row>
    <row r="1657" spans="1:2" x14ac:dyDescent="0.25">
      <c r="A1657" t="s">
        <v>32</v>
      </c>
      <c r="B1657">
        <v>1385</v>
      </c>
    </row>
    <row r="1658" spans="1:2" x14ac:dyDescent="0.25">
      <c r="A1658" t="s">
        <v>30</v>
      </c>
      <c r="B1658">
        <v>2252</v>
      </c>
    </row>
    <row r="1659" spans="1:2" x14ac:dyDescent="0.25">
      <c r="A1659" t="s">
        <v>43</v>
      </c>
      <c r="B1659">
        <v>83</v>
      </c>
    </row>
    <row r="1660" spans="1:2" x14ac:dyDescent="0.25">
      <c r="A1660" t="s">
        <v>30</v>
      </c>
      <c r="B1660">
        <v>1536</v>
      </c>
    </row>
    <row r="1661" spans="1:2" x14ac:dyDescent="0.25">
      <c r="A1661" t="s">
        <v>30</v>
      </c>
      <c r="B1661">
        <v>882</v>
      </c>
    </row>
    <row r="1662" spans="1:2" x14ac:dyDescent="0.25">
      <c r="A1662" t="s">
        <v>40</v>
      </c>
      <c r="B1662">
        <v>415</v>
      </c>
    </row>
    <row r="1663" spans="1:2" x14ac:dyDescent="0.25">
      <c r="A1663" t="s">
        <v>30</v>
      </c>
      <c r="B1663">
        <v>1727</v>
      </c>
    </row>
    <row r="1664" spans="1:2" x14ac:dyDescent="0.25">
      <c r="A1664" t="s">
        <v>30</v>
      </c>
      <c r="B1664">
        <v>895</v>
      </c>
    </row>
    <row r="1665" spans="1:2" x14ac:dyDescent="0.25">
      <c r="A1665" t="s">
        <v>32</v>
      </c>
      <c r="B1665">
        <v>275</v>
      </c>
    </row>
    <row r="1666" spans="1:2" x14ac:dyDescent="0.25">
      <c r="A1666" t="s">
        <v>32</v>
      </c>
      <c r="B1666">
        <v>312</v>
      </c>
    </row>
    <row r="1667" spans="1:2" x14ac:dyDescent="0.25">
      <c r="A1667" t="s">
        <v>43</v>
      </c>
      <c r="B1667">
        <v>461</v>
      </c>
    </row>
    <row r="1668" spans="1:2" x14ac:dyDescent="0.25">
      <c r="A1668" t="s">
        <v>43</v>
      </c>
      <c r="B1668">
        <v>137</v>
      </c>
    </row>
    <row r="1669" spans="1:2" x14ac:dyDescent="0.25">
      <c r="A1669" t="s">
        <v>36</v>
      </c>
      <c r="B1669">
        <v>137</v>
      </c>
    </row>
    <row r="1670" spans="1:2" x14ac:dyDescent="0.25">
      <c r="A1670" t="s">
        <v>30</v>
      </c>
      <c r="B1670">
        <v>22</v>
      </c>
    </row>
    <row r="1671" spans="1:2" x14ac:dyDescent="0.25">
      <c r="A1671" t="s">
        <v>30</v>
      </c>
      <c r="B1671">
        <v>22</v>
      </c>
    </row>
    <row r="1672" spans="1:2" x14ac:dyDescent="0.25">
      <c r="A1672" t="s">
        <v>30</v>
      </c>
      <c r="B1672">
        <v>2013</v>
      </c>
    </row>
    <row r="1673" spans="1:2" x14ac:dyDescent="0.25">
      <c r="A1673" t="s">
        <v>36</v>
      </c>
      <c r="B1673">
        <v>284</v>
      </c>
    </row>
    <row r="1674" spans="1:2" x14ac:dyDescent="0.25">
      <c r="A1674" t="s">
        <v>30</v>
      </c>
      <c r="B1674">
        <v>71</v>
      </c>
    </row>
    <row r="1675" spans="1:2" x14ac:dyDescent="0.25">
      <c r="A1675" t="s">
        <v>30</v>
      </c>
      <c r="B1675">
        <v>611</v>
      </c>
    </row>
    <row r="1676" spans="1:2" x14ac:dyDescent="0.25">
      <c r="A1676" t="s">
        <v>30</v>
      </c>
      <c r="B1676">
        <v>311</v>
      </c>
    </row>
    <row r="1677" spans="1:2" x14ac:dyDescent="0.25">
      <c r="A1677" t="s">
        <v>43</v>
      </c>
      <c r="B1677">
        <v>311</v>
      </c>
    </row>
    <row r="1678" spans="1:2" x14ac:dyDescent="0.25">
      <c r="A1678" t="s">
        <v>30</v>
      </c>
      <c r="B1678">
        <v>268</v>
      </c>
    </row>
    <row r="1679" spans="1:2" x14ac:dyDescent="0.25">
      <c r="A1679" t="s">
        <v>32</v>
      </c>
      <c r="B1679">
        <v>38</v>
      </c>
    </row>
    <row r="1680" spans="1:2" x14ac:dyDescent="0.25">
      <c r="A1680" t="s">
        <v>36</v>
      </c>
      <c r="B1680">
        <v>177</v>
      </c>
    </row>
    <row r="1681" spans="1:2" x14ac:dyDescent="0.25">
      <c r="A1681" t="s">
        <v>30</v>
      </c>
      <c r="B1681">
        <v>946</v>
      </c>
    </row>
    <row r="1682" spans="1:2" x14ac:dyDescent="0.25">
      <c r="A1682" t="s">
        <v>30</v>
      </c>
      <c r="B1682">
        <v>1215</v>
      </c>
    </row>
    <row r="1683" spans="1:2" x14ac:dyDescent="0.25">
      <c r="A1683" t="s">
        <v>30</v>
      </c>
      <c r="B1683">
        <v>162</v>
      </c>
    </row>
    <row r="1684" spans="1:2" x14ac:dyDescent="0.25">
      <c r="A1684" t="s">
        <v>32</v>
      </c>
      <c r="B1684">
        <v>162</v>
      </c>
    </row>
    <row r="1685" spans="1:2" x14ac:dyDescent="0.25">
      <c r="A1685" t="s">
        <v>32</v>
      </c>
      <c r="B1685">
        <v>577</v>
      </c>
    </row>
    <row r="1686" spans="1:2" x14ac:dyDescent="0.25">
      <c r="A1686" t="s">
        <v>43</v>
      </c>
      <c r="B1686">
        <v>1390</v>
      </c>
    </row>
    <row r="1687" spans="1:2" x14ac:dyDescent="0.25">
      <c r="A1687" t="s">
        <v>30</v>
      </c>
      <c r="B1687">
        <v>1797</v>
      </c>
    </row>
    <row r="1688" spans="1:2" x14ac:dyDescent="0.25">
      <c r="A1688" t="s">
        <v>32</v>
      </c>
      <c r="B1688">
        <v>747</v>
      </c>
    </row>
    <row r="1689" spans="1:2" x14ac:dyDescent="0.25">
      <c r="A1689" t="s">
        <v>30</v>
      </c>
      <c r="B1689">
        <v>1382</v>
      </c>
    </row>
    <row r="1690" spans="1:2" x14ac:dyDescent="0.25">
      <c r="A1690" t="s">
        <v>30</v>
      </c>
      <c r="B1690">
        <v>499</v>
      </c>
    </row>
    <row r="1691" spans="1:2" x14ac:dyDescent="0.25">
      <c r="A1691" t="s">
        <v>30</v>
      </c>
      <c r="B1691">
        <v>10</v>
      </c>
    </row>
    <row r="1692" spans="1:2" x14ac:dyDescent="0.25">
      <c r="A1692" t="s">
        <v>30</v>
      </c>
      <c r="B1692">
        <v>1691</v>
      </c>
    </row>
    <row r="1693" spans="1:2" x14ac:dyDescent="0.25">
      <c r="A1693" t="s">
        <v>34</v>
      </c>
      <c r="B1693">
        <v>576</v>
      </c>
    </row>
    <row r="1694" spans="1:2" x14ac:dyDescent="0.25">
      <c r="A1694" t="s">
        <v>39</v>
      </c>
      <c r="B1694">
        <v>34</v>
      </c>
    </row>
    <row r="1695" spans="1:2" x14ac:dyDescent="0.25">
      <c r="A1695" t="s">
        <v>36</v>
      </c>
      <c r="B1695">
        <v>1564</v>
      </c>
    </row>
    <row r="1696" spans="1:2" x14ac:dyDescent="0.25">
      <c r="A1696" t="s">
        <v>30</v>
      </c>
      <c r="B1696">
        <v>44</v>
      </c>
    </row>
    <row r="1697" spans="1:2" x14ac:dyDescent="0.25">
      <c r="A1697" t="s">
        <v>36</v>
      </c>
      <c r="B1697">
        <v>233</v>
      </c>
    </row>
    <row r="1698" spans="1:2" x14ac:dyDescent="0.25">
      <c r="A1698" t="s">
        <v>43</v>
      </c>
      <c r="B1698">
        <v>26</v>
      </c>
    </row>
    <row r="1699" spans="1:2" x14ac:dyDescent="0.25">
      <c r="A1699" t="s">
        <v>30</v>
      </c>
      <c r="B1699">
        <v>26</v>
      </c>
    </row>
    <row r="1700" spans="1:2" x14ac:dyDescent="0.25">
      <c r="A1700" t="s">
        <v>43</v>
      </c>
      <c r="B1700">
        <v>70</v>
      </c>
    </row>
    <row r="1701" spans="1:2" x14ac:dyDescent="0.25">
      <c r="A1701" t="s">
        <v>43</v>
      </c>
      <c r="B1701">
        <v>1453</v>
      </c>
    </row>
    <row r="1702" spans="1:2" x14ac:dyDescent="0.25">
      <c r="A1702" t="s">
        <v>30</v>
      </c>
      <c r="B1702">
        <v>1572</v>
      </c>
    </row>
    <row r="1703" spans="1:2" x14ac:dyDescent="0.25">
      <c r="A1703" t="s">
        <v>36</v>
      </c>
      <c r="B1703">
        <v>34</v>
      </c>
    </row>
    <row r="1704" spans="1:2" x14ac:dyDescent="0.25">
      <c r="A1704" t="s">
        <v>39</v>
      </c>
      <c r="B1704">
        <v>449</v>
      </c>
    </row>
    <row r="1705" spans="1:2" x14ac:dyDescent="0.25">
      <c r="A1705" t="s">
        <v>32</v>
      </c>
      <c r="B1705">
        <v>36</v>
      </c>
    </row>
    <row r="1706" spans="1:2" x14ac:dyDescent="0.25">
      <c r="A1706" t="s">
        <v>30</v>
      </c>
      <c r="B1706">
        <v>22</v>
      </c>
    </row>
    <row r="1707" spans="1:2" x14ac:dyDescent="0.25">
      <c r="A1707" t="s">
        <v>39</v>
      </c>
      <c r="B1707">
        <v>65</v>
      </c>
    </row>
    <row r="1708" spans="1:2" x14ac:dyDescent="0.25">
      <c r="A1708" t="s">
        <v>30</v>
      </c>
      <c r="B1708">
        <v>46</v>
      </c>
    </row>
    <row r="1709" spans="1:2" x14ac:dyDescent="0.25">
      <c r="A1709" t="s">
        <v>40</v>
      </c>
      <c r="B1709">
        <v>54</v>
      </c>
    </row>
    <row r="1710" spans="1:2" x14ac:dyDescent="0.25">
      <c r="A1710" t="s">
        <v>32</v>
      </c>
      <c r="B1710">
        <v>185</v>
      </c>
    </row>
    <row r="1711" spans="1:2" x14ac:dyDescent="0.25">
      <c r="A1711" t="s">
        <v>43</v>
      </c>
      <c r="B1711">
        <v>68</v>
      </c>
    </row>
    <row r="1712" spans="1:2" x14ac:dyDescent="0.25">
      <c r="A1712" t="s">
        <v>30</v>
      </c>
      <c r="B1712">
        <v>198</v>
      </c>
    </row>
    <row r="1713" spans="1:2" x14ac:dyDescent="0.25">
      <c r="A1713" t="s">
        <v>30</v>
      </c>
      <c r="B1713">
        <v>198</v>
      </c>
    </row>
    <row r="1714" spans="1:2" x14ac:dyDescent="0.25">
      <c r="A1714" t="s">
        <v>30</v>
      </c>
      <c r="B1714">
        <v>811</v>
      </c>
    </row>
    <row r="1715" spans="1:2" x14ac:dyDescent="0.25">
      <c r="A1715" t="s">
        <v>36</v>
      </c>
      <c r="B1715">
        <v>81</v>
      </c>
    </row>
    <row r="1716" spans="1:2" x14ac:dyDescent="0.25">
      <c r="A1716" t="s">
        <v>30</v>
      </c>
      <c r="B1716">
        <v>86</v>
      </c>
    </row>
    <row r="1717" spans="1:2" x14ac:dyDescent="0.25">
      <c r="A1717" t="s">
        <v>43</v>
      </c>
      <c r="B1717">
        <v>1187</v>
      </c>
    </row>
    <row r="1718" spans="1:2" x14ac:dyDescent="0.25">
      <c r="A1718" t="s">
        <v>30</v>
      </c>
      <c r="B1718">
        <v>88</v>
      </c>
    </row>
    <row r="1719" spans="1:2" x14ac:dyDescent="0.25">
      <c r="A1719" t="s">
        <v>32</v>
      </c>
      <c r="B1719">
        <v>1526</v>
      </c>
    </row>
    <row r="1720" spans="1:2" x14ac:dyDescent="0.25">
      <c r="A1720" t="s">
        <v>30</v>
      </c>
      <c r="B1720">
        <v>1082</v>
      </c>
    </row>
    <row r="1721" spans="1:2" x14ac:dyDescent="0.25">
      <c r="A1721" t="s">
        <v>40</v>
      </c>
      <c r="B1721">
        <v>677</v>
      </c>
    </row>
    <row r="1722" spans="1:2" x14ac:dyDescent="0.25">
      <c r="A1722" t="s">
        <v>30</v>
      </c>
      <c r="B1722">
        <v>191</v>
      </c>
    </row>
    <row r="1723" spans="1:2" x14ac:dyDescent="0.25">
      <c r="A1723" t="s">
        <v>32</v>
      </c>
      <c r="B1723">
        <v>137</v>
      </c>
    </row>
    <row r="1724" spans="1:2" x14ac:dyDescent="0.25">
      <c r="A1724" t="s">
        <v>30</v>
      </c>
      <c r="B1724">
        <v>42</v>
      </c>
    </row>
    <row r="1725" spans="1:2" x14ac:dyDescent="0.25">
      <c r="A1725" t="s">
        <v>30</v>
      </c>
      <c r="B1725">
        <v>79</v>
      </c>
    </row>
    <row r="1726" spans="1:2" x14ac:dyDescent="0.25">
      <c r="A1726" t="s">
        <v>40</v>
      </c>
      <c r="B1726">
        <v>70</v>
      </c>
    </row>
    <row r="1727" spans="1:2" x14ac:dyDescent="0.25">
      <c r="A1727" t="s">
        <v>30</v>
      </c>
      <c r="B1727">
        <v>79</v>
      </c>
    </row>
    <row r="1728" spans="1:2" x14ac:dyDescent="0.25">
      <c r="A1728" t="s">
        <v>43</v>
      </c>
      <c r="B1728">
        <v>902</v>
      </c>
    </row>
    <row r="1729" spans="1:2" x14ac:dyDescent="0.25">
      <c r="A1729" t="s">
        <v>40</v>
      </c>
      <c r="B1729">
        <v>57</v>
      </c>
    </row>
    <row r="1730" spans="1:2" x14ac:dyDescent="0.25">
      <c r="A1730" t="s">
        <v>30</v>
      </c>
      <c r="B1730">
        <v>23</v>
      </c>
    </row>
    <row r="1731" spans="1:2" x14ac:dyDescent="0.25">
      <c r="A1731" t="s">
        <v>40</v>
      </c>
      <c r="B1731">
        <v>119</v>
      </c>
    </row>
    <row r="1732" spans="1:2" x14ac:dyDescent="0.25">
      <c r="A1732" t="s">
        <v>36</v>
      </c>
      <c r="B1732">
        <v>102</v>
      </c>
    </row>
    <row r="1733" spans="1:2" x14ac:dyDescent="0.25">
      <c r="A1733" t="s">
        <v>43</v>
      </c>
      <c r="B1733">
        <v>67</v>
      </c>
    </row>
    <row r="1734" spans="1:2" x14ac:dyDescent="0.25">
      <c r="A1734" t="s">
        <v>30</v>
      </c>
      <c r="B1734">
        <v>274</v>
      </c>
    </row>
    <row r="1735" spans="1:2" x14ac:dyDescent="0.25">
      <c r="A1735" t="s">
        <v>30</v>
      </c>
      <c r="B1735">
        <v>945</v>
      </c>
    </row>
    <row r="1736" spans="1:2" x14ac:dyDescent="0.25">
      <c r="A1736" t="s">
        <v>30</v>
      </c>
      <c r="B1736">
        <v>39</v>
      </c>
    </row>
    <row r="1737" spans="1:2" x14ac:dyDescent="0.25">
      <c r="A1737" t="s">
        <v>30</v>
      </c>
      <c r="B1737">
        <v>1157</v>
      </c>
    </row>
    <row r="1738" spans="1:2" x14ac:dyDescent="0.25">
      <c r="A1738" t="s">
        <v>30</v>
      </c>
      <c r="B1738">
        <v>1157</v>
      </c>
    </row>
    <row r="1739" spans="1:2" x14ac:dyDescent="0.25">
      <c r="A1739" t="s">
        <v>30</v>
      </c>
      <c r="B1739">
        <v>42</v>
      </c>
    </row>
    <row r="1740" spans="1:2" x14ac:dyDescent="0.25">
      <c r="A1740" t="s">
        <v>32</v>
      </c>
      <c r="B1740">
        <v>1199</v>
      </c>
    </row>
    <row r="1741" spans="1:2" x14ac:dyDescent="0.25">
      <c r="A1741" t="s">
        <v>43</v>
      </c>
      <c r="B1741">
        <v>20</v>
      </c>
    </row>
    <row r="1742" spans="1:2" x14ac:dyDescent="0.25">
      <c r="A1742" t="s">
        <v>30</v>
      </c>
      <c r="B1742">
        <v>2119</v>
      </c>
    </row>
    <row r="1743" spans="1:2" x14ac:dyDescent="0.25">
      <c r="A1743" t="s">
        <v>36</v>
      </c>
      <c r="B1743">
        <v>1185</v>
      </c>
    </row>
    <row r="1744" spans="1:2" x14ac:dyDescent="0.25">
      <c r="A1744" t="s">
        <v>30</v>
      </c>
      <c r="B1744">
        <v>129</v>
      </c>
    </row>
    <row r="1745" spans="1:2" x14ac:dyDescent="0.25">
      <c r="A1745" t="s">
        <v>30</v>
      </c>
      <c r="B1745">
        <v>900</v>
      </c>
    </row>
    <row r="1746" spans="1:2" x14ac:dyDescent="0.25">
      <c r="A1746" t="s">
        <v>30</v>
      </c>
      <c r="B1746">
        <v>99</v>
      </c>
    </row>
    <row r="1747" spans="1:2" x14ac:dyDescent="0.25">
      <c r="A1747" t="s">
        <v>30</v>
      </c>
      <c r="B1747">
        <v>60</v>
      </c>
    </row>
    <row r="1748" spans="1:2" x14ac:dyDescent="0.25">
      <c r="A1748" t="s">
        <v>39</v>
      </c>
      <c r="B1748">
        <v>60</v>
      </c>
    </row>
    <row r="1749" spans="1:2" x14ac:dyDescent="0.25">
      <c r="A1749" t="s">
        <v>30</v>
      </c>
      <c r="B1749">
        <v>60</v>
      </c>
    </row>
    <row r="1750" spans="1:2" x14ac:dyDescent="0.25">
      <c r="A1750" t="s">
        <v>40</v>
      </c>
      <c r="B1750">
        <v>112</v>
      </c>
    </row>
    <row r="1751" spans="1:2" x14ac:dyDescent="0.25">
      <c r="A1751" t="s">
        <v>43</v>
      </c>
      <c r="B1751">
        <v>1148</v>
      </c>
    </row>
    <row r="1752" spans="1:2" x14ac:dyDescent="0.25">
      <c r="A1752" t="s">
        <v>43</v>
      </c>
      <c r="B1752">
        <v>46</v>
      </c>
    </row>
    <row r="1753" spans="1:2" x14ac:dyDescent="0.25">
      <c r="A1753" t="s">
        <v>30</v>
      </c>
      <c r="B1753">
        <v>46</v>
      </c>
    </row>
    <row r="1754" spans="1:2" x14ac:dyDescent="0.25">
      <c r="A1754" t="s">
        <v>30</v>
      </c>
      <c r="B1754">
        <v>1924</v>
      </c>
    </row>
    <row r="1755" spans="1:2" x14ac:dyDescent="0.25">
      <c r="A1755" t="s">
        <v>43</v>
      </c>
      <c r="B1755">
        <v>41</v>
      </c>
    </row>
    <row r="1756" spans="1:2" x14ac:dyDescent="0.25">
      <c r="A1756" t="s">
        <v>43</v>
      </c>
      <c r="B1756">
        <v>125</v>
      </c>
    </row>
    <row r="1757" spans="1:2" x14ac:dyDescent="0.25">
      <c r="A1757" t="s">
        <v>30</v>
      </c>
      <c r="B1757">
        <v>16</v>
      </c>
    </row>
    <row r="1758" spans="1:2" x14ac:dyDescent="0.25">
      <c r="A1758" t="s">
        <v>32</v>
      </c>
      <c r="B1758">
        <v>274</v>
      </c>
    </row>
    <row r="1759" spans="1:2" x14ac:dyDescent="0.25">
      <c r="A1759" t="s">
        <v>43</v>
      </c>
      <c r="B1759">
        <v>974</v>
      </c>
    </row>
    <row r="1760" spans="1:2" x14ac:dyDescent="0.25">
      <c r="A1760" t="s">
        <v>30</v>
      </c>
      <c r="B1760">
        <v>1323</v>
      </c>
    </row>
    <row r="1761" spans="1:2" x14ac:dyDescent="0.25">
      <c r="A1761" t="s">
        <v>30</v>
      </c>
      <c r="B1761">
        <v>1862</v>
      </c>
    </row>
    <row r="1762" spans="1:2" x14ac:dyDescent="0.25">
      <c r="A1762" t="s">
        <v>30</v>
      </c>
      <c r="B1762">
        <v>1862</v>
      </c>
    </row>
    <row r="1763" spans="1:2" x14ac:dyDescent="0.25">
      <c r="A1763" t="s">
        <v>30</v>
      </c>
      <c r="B1763">
        <v>55</v>
      </c>
    </row>
    <row r="1764" spans="1:2" x14ac:dyDescent="0.25">
      <c r="A1764" t="s">
        <v>43</v>
      </c>
      <c r="B1764">
        <v>54</v>
      </c>
    </row>
    <row r="1765" spans="1:2" x14ac:dyDescent="0.25">
      <c r="A1765" t="s">
        <v>43</v>
      </c>
      <c r="B1765">
        <v>16</v>
      </c>
    </row>
    <row r="1766" spans="1:2" x14ac:dyDescent="0.25">
      <c r="A1766" t="s">
        <v>40</v>
      </c>
      <c r="B1766">
        <v>57</v>
      </c>
    </row>
    <row r="1767" spans="1:2" x14ac:dyDescent="0.25">
      <c r="A1767" t="s">
        <v>30</v>
      </c>
      <c r="B1767">
        <v>664</v>
      </c>
    </row>
    <row r="1768" spans="1:2" x14ac:dyDescent="0.25">
      <c r="A1768" t="s">
        <v>30</v>
      </c>
      <c r="B1768">
        <v>1067</v>
      </c>
    </row>
    <row r="1769" spans="1:2" x14ac:dyDescent="0.25">
      <c r="A1769" t="s">
        <v>30</v>
      </c>
      <c r="B1769">
        <v>2047</v>
      </c>
    </row>
    <row r="1770" spans="1:2" x14ac:dyDescent="0.25">
      <c r="A1770" t="s">
        <v>30</v>
      </c>
      <c r="B1770">
        <v>630</v>
      </c>
    </row>
    <row r="1771" spans="1:2" x14ac:dyDescent="0.25">
      <c r="A1771" t="s">
        <v>30</v>
      </c>
      <c r="B1771">
        <v>1540</v>
      </c>
    </row>
    <row r="1772" spans="1:2" x14ac:dyDescent="0.25">
      <c r="A1772" t="s">
        <v>32</v>
      </c>
      <c r="B1772">
        <v>1540</v>
      </c>
    </row>
    <row r="1773" spans="1:2" x14ac:dyDescent="0.25">
      <c r="A1773" t="s">
        <v>30</v>
      </c>
      <c r="B1773">
        <v>1005</v>
      </c>
    </row>
    <row r="1774" spans="1:2" x14ac:dyDescent="0.25">
      <c r="A1774" t="s">
        <v>30</v>
      </c>
      <c r="B1774">
        <v>1005</v>
      </c>
    </row>
    <row r="1775" spans="1:2" x14ac:dyDescent="0.25">
      <c r="A1775" t="s">
        <v>30</v>
      </c>
      <c r="B1775">
        <v>1289</v>
      </c>
    </row>
    <row r="1776" spans="1:2" x14ac:dyDescent="0.25">
      <c r="A1776" t="s">
        <v>43</v>
      </c>
      <c r="B1776">
        <v>1289</v>
      </c>
    </row>
    <row r="1777" spans="1:2" x14ac:dyDescent="0.25">
      <c r="A1777" t="s">
        <v>30</v>
      </c>
      <c r="B1777">
        <v>1722</v>
      </c>
    </row>
    <row r="1778" spans="1:2" x14ac:dyDescent="0.25">
      <c r="A1778" t="s">
        <v>43</v>
      </c>
      <c r="B1778">
        <v>482</v>
      </c>
    </row>
    <row r="1779" spans="1:2" x14ac:dyDescent="0.25">
      <c r="A1779" t="s">
        <v>32</v>
      </c>
      <c r="B1779">
        <v>1034</v>
      </c>
    </row>
    <row r="1780" spans="1:2" x14ac:dyDescent="0.25">
      <c r="A1780" t="s">
        <v>39</v>
      </c>
      <c r="B1780">
        <v>194</v>
      </c>
    </row>
    <row r="1781" spans="1:2" x14ac:dyDescent="0.25">
      <c r="A1781" t="s">
        <v>36</v>
      </c>
      <c r="B1781">
        <v>63</v>
      </c>
    </row>
    <row r="1782" spans="1:2" x14ac:dyDescent="0.25">
      <c r="A1782" t="s">
        <v>32</v>
      </c>
      <c r="B1782">
        <v>43</v>
      </c>
    </row>
    <row r="1783" spans="1:2" x14ac:dyDescent="0.25">
      <c r="A1783" t="s">
        <v>34</v>
      </c>
      <c r="B1783">
        <v>223</v>
      </c>
    </row>
    <row r="1784" spans="1:2" x14ac:dyDescent="0.25">
      <c r="A1784" t="s">
        <v>40</v>
      </c>
      <c r="B1784">
        <v>195</v>
      </c>
    </row>
    <row r="1785" spans="1:2" x14ac:dyDescent="0.25">
      <c r="A1785" t="s">
        <v>30</v>
      </c>
      <c r="B1785">
        <v>1151</v>
      </c>
    </row>
    <row r="1786" spans="1:2" x14ac:dyDescent="0.25">
      <c r="A1786" t="s">
        <v>39</v>
      </c>
      <c r="B1786">
        <v>13</v>
      </c>
    </row>
    <row r="1787" spans="1:2" x14ac:dyDescent="0.25">
      <c r="A1787" t="s">
        <v>30</v>
      </c>
      <c r="B1787">
        <v>1941</v>
      </c>
    </row>
    <row r="1788" spans="1:2" x14ac:dyDescent="0.25">
      <c r="A1788" t="s">
        <v>39</v>
      </c>
      <c r="B1788">
        <v>48</v>
      </c>
    </row>
    <row r="1789" spans="1:2" x14ac:dyDescent="0.25">
      <c r="A1789" t="s">
        <v>30</v>
      </c>
      <c r="B1789">
        <v>23</v>
      </c>
    </row>
    <row r="1790" spans="1:2" x14ac:dyDescent="0.25">
      <c r="A1790" t="s">
        <v>30</v>
      </c>
      <c r="B1790">
        <v>1156</v>
      </c>
    </row>
    <row r="1791" spans="1:2" x14ac:dyDescent="0.25">
      <c r="A1791" t="s">
        <v>36</v>
      </c>
      <c r="B1791">
        <v>1947</v>
      </c>
    </row>
    <row r="1792" spans="1:2" x14ac:dyDescent="0.25">
      <c r="A1792" t="s">
        <v>40</v>
      </c>
      <c r="B1792">
        <v>1318</v>
      </c>
    </row>
    <row r="1793" spans="1:2" x14ac:dyDescent="0.25">
      <c r="A1793" t="s">
        <v>30</v>
      </c>
      <c r="B1793">
        <v>58</v>
      </c>
    </row>
    <row r="1794" spans="1:2" x14ac:dyDescent="0.25">
      <c r="A1794" t="s">
        <v>34</v>
      </c>
      <c r="B1794">
        <v>1143</v>
      </c>
    </row>
    <row r="1795" spans="1:2" x14ac:dyDescent="0.25">
      <c r="A1795" t="s">
        <v>40</v>
      </c>
      <c r="B1795">
        <v>43</v>
      </c>
    </row>
    <row r="1796" spans="1:2" x14ac:dyDescent="0.25">
      <c r="A1796" t="s">
        <v>30</v>
      </c>
      <c r="B1796">
        <v>43</v>
      </c>
    </row>
    <row r="1797" spans="1:2" x14ac:dyDescent="0.25">
      <c r="A1797" t="s">
        <v>40</v>
      </c>
      <c r="B1797">
        <v>834</v>
      </c>
    </row>
    <row r="1798" spans="1:2" x14ac:dyDescent="0.25">
      <c r="A1798" t="s">
        <v>43</v>
      </c>
      <c r="B1798">
        <v>41</v>
      </c>
    </row>
    <row r="1799" spans="1:2" x14ac:dyDescent="0.25">
      <c r="A1799" t="s">
        <v>43</v>
      </c>
      <c r="B1799">
        <v>66</v>
      </c>
    </row>
    <row r="1800" spans="1:2" x14ac:dyDescent="0.25">
      <c r="A1800" t="s">
        <v>30</v>
      </c>
      <c r="B1800">
        <v>76</v>
      </c>
    </row>
    <row r="1801" spans="1:2" x14ac:dyDescent="0.25">
      <c r="A1801" t="s">
        <v>30</v>
      </c>
      <c r="B1801">
        <v>787</v>
      </c>
    </row>
    <row r="1802" spans="1:2" x14ac:dyDescent="0.25">
      <c r="A1802" t="s">
        <v>32</v>
      </c>
      <c r="B1802">
        <v>68</v>
      </c>
    </row>
    <row r="1803" spans="1:2" x14ac:dyDescent="0.25">
      <c r="A1803" t="s">
        <v>39</v>
      </c>
      <c r="B1803">
        <v>1013</v>
      </c>
    </row>
    <row r="1804" spans="1:2" x14ac:dyDescent="0.25">
      <c r="A1804" t="s">
        <v>34</v>
      </c>
      <c r="B1804">
        <v>50</v>
      </c>
    </row>
    <row r="1805" spans="1:2" x14ac:dyDescent="0.25">
      <c r="A1805" t="s">
        <v>30</v>
      </c>
      <c r="B1805">
        <v>81</v>
      </c>
    </row>
    <row r="1806" spans="1:2" x14ac:dyDescent="0.25">
      <c r="A1806" t="s">
        <v>36</v>
      </c>
      <c r="B1806">
        <v>186</v>
      </c>
    </row>
    <row r="1807" spans="1:2" x14ac:dyDescent="0.25">
      <c r="A1807" t="s">
        <v>40</v>
      </c>
      <c r="B1807">
        <v>10</v>
      </c>
    </row>
    <row r="1808" spans="1:2" x14ac:dyDescent="0.25">
      <c r="A1808" t="s">
        <v>30</v>
      </c>
      <c r="B1808">
        <v>27</v>
      </c>
    </row>
    <row r="1809" spans="1:2" x14ac:dyDescent="0.25">
      <c r="A1809" t="s">
        <v>30</v>
      </c>
      <c r="B1809">
        <v>76</v>
      </c>
    </row>
    <row r="1810" spans="1:2" x14ac:dyDescent="0.25">
      <c r="A1810" t="s">
        <v>30</v>
      </c>
      <c r="B1810">
        <v>64</v>
      </c>
    </row>
    <row r="1811" spans="1:2" x14ac:dyDescent="0.25">
      <c r="A1811" t="s">
        <v>30</v>
      </c>
      <c r="B1811">
        <v>930</v>
      </c>
    </row>
    <row r="1812" spans="1:2" x14ac:dyDescent="0.25">
      <c r="A1812" t="s">
        <v>30</v>
      </c>
      <c r="B1812">
        <v>521</v>
      </c>
    </row>
    <row r="1813" spans="1:2" x14ac:dyDescent="0.25">
      <c r="A1813" t="s">
        <v>30</v>
      </c>
      <c r="B1813">
        <v>2346</v>
      </c>
    </row>
    <row r="1814" spans="1:2" x14ac:dyDescent="0.25">
      <c r="A1814" t="s">
        <v>30</v>
      </c>
      <c r="B1814">
        <v>792</v>
      </c>
    </row>
    <row r="1815" spans="1:2" x14ac:dyDescent="0.25">
      <c r="A1815" t="s">
        <v>30</v>
      </c>
      <c r="B1815">
        <v>523</v>
      </c>
    </row>
    <row r="1816" spans="1:2" x14ac:dyDescent="0.25">
      <c r="A1816" t="s">
        <v>30</v>
      </c>
      <c r="B1816">
        <v>1065</v>
      </c>
    </row>
    <row r="1817" spans="1:2" x14ac:dyDescent="0.25">
      <c r="A1817" t="s">
        <v>30</v>
      </c>
      <c r="B1817">
        <v>67</v>
      </c>
    </row>
    <row r="1818" spans="1:2" x14ac:dyDescent="0.25">
      <c r="A1818" t="s">
        <v>40</v>
      </c>
      <c r="B1818">
        <v>199</v>
      </c>
    </row>
    <row r="1819" spans="1:2" x14ac:dyDescent="0.25">
      <c r="A1819" t="s">
        <v>34</v>
      </c>
      <c r="B1819">
        <v>1615</v>
      </c>
    </row>
    <row r="1820" spans="1:2" x14ac:dyDescent="0.25">
      <c r="A1820" t="s">
        <v>40</v>
      </c>
      <c r="B1820">
        <v>341</v>
      </c>
    </row>
    <row r="1821" spans="1:2" x14ac:dyDescent="0.25">
      <c r="A1821" t="s">
        <v>34</v>
      </c>
      <c r="B1821">
        <v>467</v>
      </c>
    </row>
    <row r="1822" spans="1:2" x14ac:dyDescent="0.25">
      <c r="A1822" t="s">
        <v>30</v>
      </c>
      <c r="B1822">
        <v>1080</v>
      </c>
    </row>
    <row r="1823" spans="1:2" x14ac:dyDescent="0.25">
      <c r="A1823" t="s">
        <v>40</v>
      </c>
      <c r="B1823">
        <v>191</v>
      </c>
    </row>
    <row r="1824" spans="1:2" x14ac:dyDescent="0.25">
      <c r="A1824" t="s">
        <v>30</v>
      </c>
      <c r="B1824">
        <v>130</v>
      </c>
    </row>
    <row r="1825" spans="1:2" x14ac:dyDescent="0.25">
      <c r="A1825" t="s">
        <v>40</v>
      </c>
      <c r="B1825">
        <v>263</v>
      </c>
    </row>
    <row r="1826" spans="1:2" x14ac:dyDescent="0.25">
      <c r="A1826" t="s">
        <v>30</v>
      </c>
      <c r="B1826">
        <v>16</v>
      </c>
    </row>
    <row r="1827" spans="1:2" x14ac:dyDescent="0.25">
      <c r="A1827" t="s">
        <v>39</v>
      </c>
      <c r="B1827">
        <v>42</v>
      </c>
    </row>
    <row r="1828" spans="1:2" x14ac:dyDescent="0.25">
      <c r="A1828" t="s">
        <v>30</v>
      </c>
      <c r="B1828">
        <v>6</v>
      </c>
    </row>
    <row r="1829" spans="1:2" x14ac:dyDescent="0.25">
      <c r="A1829" t="s">
        <v>30</v>
      </c>
      <c r="B1829">
        <v>745</v>
      </c>
    </row>
    <row r="1830" spans="1:2" x14ac:dyDescent="0.25">
      <c r="A1830" t="s">
        <v>32</v>
      </c>
      <c r="B1830">
        <v>573</v>
      </c>
    </row>
    <row r="1831" spans="1:2" x14ac:dyDescent="0.25">
      <c r="A1831" t="s">
        <v>40</v>
      </c>
      <c r="B1831">
        <v>470</v>
      </c>
    </row>
    <row r="1832" spans="1:2" x14ac:dyDescent="0.25">
      <c r="A1832" t="s">
        <v>43</v>
      </c>
      <c r="B1832">
        <v>1615</v>
      </c>
    </row>
    <row r="1833" spans="1:2" x14ac:dyDescent="0.25">
      <c r="A1833" t="s">
        <v>36</v>
      </c>
      <c r="B1833">
        <v>48</v>
      </c>
    </row>
    <row r="1834" spans="1:2" x14ac:dyDescent="0.25">
      <c r="A1834" t="s">
        <v>30</v>
      </c>
      <c r="B1834">
        <v>90</v>
      </c>
    </row>
    <row r="1835" spans="1:2" x14ac:dyDescent="0.25">
      <c r="A1835" t="s">
        <v>30</v>
      </c>
      <c r="B1835">
        <v>55</v>
      </c>
    </row>
    <row r="1836" spans="1:2" x14ac:dyDescent="0.25">
      <c r="A1836" t="s">
        <v>30</v>
      </c>
      <c r="B1836">
        <v>1028</v>
      </c>
    </row>
    <row r="1837" spans="1:2" x14ac:dyDescent="0.25">
      <c r="A1837" t="s">
        <v>30</v>
      </c>
      <c r="B1837">
        <v>1048</v>
      </c>
    </row>
    <row r="1838" spans="1:2" x14ac:dyDescent="0.25">
      <c r="A1838" t="s">
        <v>30</v>
      </c>
      <c r="B1838">
        <v>30</v>
      </c>
    </row>
    <row r="1839" spans="1:2" x14ac:dyDescent="0.25">
      <c r="A1839" t="s">
        <v>43</v>
      </c>
      <c r="B1839">
        <v>30</v>
      </c>
    </row>
    <row r="1840" spans="1:2" x14ac:dyDescent="0.25">
      <c r="A1840" t="s">
        <v>40</v>
      </c>
      <c r="B1840">
        <v>18</v>
      </c>
    </row>
    <row r="1841" spans="1:2" x14ac:dyDescent="0.25">
      <c r="A1841" t="s">
        <v>30</v>
      </c>
      <c r="B1841">
        <v>1870</v>
      </c>
    </row>
    <row r="1842" spans="1:2" x14ac:dyDescent="0.25">
      <c r="A1842" t="s">
        <v>30</v>
      </c>
      <c r="B1842">
        <v>1314</v>
      </c>
    </row>
    <row r="1843" spans="1:2" x14ac:dyDescent="0.25">
      <c r="A1843" t="s">
        <v>30</v>
      </c>
      <c r="B1843">
        <v>315</v>
      </c>
    </row>
    <row r="1844" spans="1:2" x14ac:dyDescent="0.25">
      <c r="A1844" t="s">
        <v>43</v>
      </c>
      <c r="B1844">
        <v>507</v>
      </c>
    </row>
    <row r="1845" spans="1:2" x14ac:dyDescent="0.25">
      <c r="A1845" t="s">
        <v>43</v>
      </c>
      <c r="B1845">
        <v>1139</v>
      </c>
    </row>
    <row r="1846" spans="1:2" x14ac:dyDescent="0.25">
      <c r="A1846" t="s">
        <v>30</v>
      </c>
      <c r="B1846">
        <v>1461</v>
      </c>
    </row>
    <row r="1847" spans="1:2" x14ac:dyDescent="0.25">
      <c r="A1847" t="s">
        <v>43</v>
      </c>
      <c r="B1847">
        <v>240</v>
      </c>
    </row>
    <row r="1848" spans="1:2" x14ac:dyDescent="0.25">
      <c r="A1848" t="s">
        <v>34</v>
      </c>
      <c r="B1848">
        <v>2074</v>
      </c>
    </row>
    <row r="1849" spans="1:2" x14ac:dyDescent="0.25">
      <c r="A1849" t="s">
        <v>30</v>
      </c>
      <c r="B1849">
        <v>906</v>
      </c>
    </row>
    <row r="1850" spans="1:2" x14ac:dyDescent="0.25">
      <c r="A1850" t="s">
        <v>43</v>
      </c>
      <c r="B1850">
        <v>1761</v>
      </c>
    </row>
    <row r="1851" spans="1:2" x14ac:dyDescent="0.25">
      <c r="A1851" t="s">
        <v>40</v>
      </c>
      <c r="B1851">
        <v>84</v>
      </c>
    </row>
    <row r="1852" spans="1:2" x14ac:dyDescent="0.25">
      <c r="A1852" t="s">
        <v>30</v>
      </c>
      <c r="B1852">
        <v>84</v>
      </c>
    </row>
    <row r="1853" spans="1:2" x14ac:dyDescent="0.25">
      <c r="A1853" t="s">
        <v>30</v>
      </c>
      <c r="B1853">
        <v>34</v>
      </c>
    </row>
    <row r="1854" spans="1:2" x14ac:dyDescent="0.25">
      <c r="A1854" t="s">
        <v>32</v>
      </c>
      <c r="B1854">
        <v>65</v>
      </c>
    </row>
    <row r="1855" spans="1:2" x14ac:dyDescent="0.25">
      <c r="A1855" t="s">
        <v>34</v>
      </c>
      <c r="B1855">
        <v>1102</v>
      </c>
    </row>
    <row r="1856" spans="1:2" x14ac:dyDescent="0.25">
      <c r="A1856" t="s">
        <v>32</v>
      </c>
      <c r="B1856">
        <v>57</v>
      </c>
    </row>
    <row r="1857" spans="1:2" x14ac:dyDescent="0.25">
      <c r="A1857" t="s">
        <v>34</v>
      </c>
      <c r="B1857">
        <v>414</v>
      </c>
    </row>
    <row r="1858" spans="1:2" x14ac:dyDescent="0.25">
      <c r="A1858" t="s">
        <v>40</v>
      </c>
      <c r="B1858">
        <v>1600</v>
      </c>
    </row>
    <row r="1859" spans="1:2" x14ac:dyDescent="0.25">
      <c r="A1859" t="s">
        <v>30</v>
      </c>
      <c r="B1859">
        <v>47</v>
      </c>
    </row>
    <row r="1860" spans="1:2" x14ac:dyDescent="0.25">
      <c r="A1860" t="s">
        <v>36</v>
      </c>
      <c r="B1860">
        <v>47</v>
      </c>
    </row>
    <row r="1861" spans="1:2" x14ac:dyDescent="0.25">
      <c r="A1861" t="s">
        <v>30</v>
      </c>
      <c r="B1861">
        <v>21</v>
      </c>
    </row>
    <row r="1862" spans="1:2" x14ac:dyDescent="0.25">
      <c r="A1862" t="s">
        <v>30</v>
      </c>
      <c r="B1862">
        <v>1161</v>
      </c>
    </row>
    <row r="1863" spans="1:2" x14ac:dyDescent="0.25">
      <c r="A1863" t="s">
        <v>40</v>
      </c>
      <c r="B1863">
        <v>84</v>
      </c>
    </row>
    <row r="1864" spans="1:2" x14ac:dyDescent="0.25">
      <c r="A1864" t="s">
        <v>30</v>
      </c>
      <c r="B1864">
        <v>51</v>
      </c>
    </row>
    <row r="1865" spans="1:2" x14ac:dyDescent="0.25">
      <c r="A1865" t="s">
        <v>36</v>
      </c>
      <c r="B1865">
        <v>97</v>
      </c>
    </row>
    <row r="1866" spans="1:2" x14ac:dyDescent="0.25">
      <c r="A1866" t="s">
        <v>30</v>
      </c>
      <c r="B1866">
        <v>2440</v>
      </c>
    </row>
    <row r="1867" spans="1:2" x14ac:dyDescent="0.25">
      <c r="A1867" t="s">
        <v>30</v>
      </c>
      <c r="B1867">
        <v>1272</v>
      </c>
    </row>
    <row r="1868" spans="1:2" x14ac:dyDescent="0.25">
      <c r="A1868" t="s">
        <v>30</v>
      </c>
      <c r="B1868">
        <v>11</v>
      </c>
    </row>
    <row r="1869" spans="1:2" x14ac:dyDescent="0.25">
      <c r="A1869" t="s">
        <v>43</v>
      </c>
      <c r="B1869">
        <v>32</v>
      </c>
    </row>
    <row r="1870" spans="1:2" x14ac:dyDescent="0.25">
      <c r="A1870" t="s">
        <v>30</v>
      </c>
      <c r="B1870">
        <v>496</v>
      </c>
    </row>
    <row r="1871" spans="1:2" x14ac:dyDescent="0.25">
      <c r="A1871" t="s">
        <v>30</v>
      </c>
      <c r="B1871">
        <v>31</v>
      </c>
    </row>
    <row r="1872" spans="1:2" x14ac:dyDescent="0.25">
      <c r="A1872" t="s">
        <v>43</v>
      </c>
      <c r="B1872">
        <v>55</v>
      </c>
    </row>
    <row r="1873" spans="1:2" x14ac:dyDescent="0.25">
      <c r="A1873" t="s">
        <v>30</v>
      </c>
      <c r="B1873">
        <v>48</v>
      </c>
    </row>
    <row r="1874" spans="1:2" x14ac:dyDescent="0.25">
      <c r="A1874" t="s">
        <v>32</v>
      </c>
      <c r="B1874">
        <v>63</v>
      </c>
    </row>
    <row r="1875" spans="1:2" x14ac:dyDescent="0.25">
      <c r="A1875" t="s">
        <v>30</v>
      </c>
      <c r="B1875">
        <v>1288</v>
      </c>
    </row>
    <row r="1876" spans="1:2" x14ac:dyDescent="0.25">
      <c r="A1876" t="s">
        <v>30</v>
      </c>
      <c r="B1876">
        <v>37</v>
      </c>
    </row>
    <row r="1877" spans="1:2" x14ac:dyDescent="0.25">
      <c r="A1877" t="s">
        <v>39</v>
      </c>
      <c r="B1877">
        <v>902</v>
      </c>
    </row>
    <row r="1878" spans="1:2" x14ac:dyDescent="0.25">
      <c r="A1878" t="s">
        <v>30</v>
      </c>
      <c r="B1878">
        <v>91</v>
      </c>
    </row>
    <row r="1879" spans="1:2" x14ac:dyDescent="0.25">
      <c r="A1879" t="s">
        <v>40</v>
      </c>
      <c r="B1879">
        <v>88</v>
      </c>
    </row>
    <row r="1880" spans="1:2" x14ac:dyDescent="0.25">
      <c r="A1880" t="s">
        <v>43</v>
      </c>
      <c r="B1880">
        <v>305</v>
      </c>
    </row>
    <row r="1881" spans="1:2" x14ac:dyDescent="0.25">
      <c r="A1881" t="s">
        <v>30</v>
      </c>
      <c r="B1881">
        <v>163</v>
      </c>
    </row>
    <row r="1882" spans="1:2" x14ac:dyDescent="0.25">
      <c r="A1882" t="s">
        <v>36</v>
      </c>
      <c r="B1882">
        <v>207</v>
      </c>
    </row>
    <row r="1883" spans="1:2" x14ac:dyDescent="0.25">
      <c r="A1883" t="s">
        <v>36</v>
      </c>
      <c r="B1883">
        <v>545</v>
      </c>
    </row>
    <row r="1884" spans="1:2" x14ac:dyDescent="0.25">
      <c r="A1884" t="s">
        <v>32</v>
      </c>
      <c r="B1884">
        <v>1482</v>
      </c>
    </row>
    <row r="1885" spans="1:2" x14ac:dyDescent="0.25">
      <c r="A1885" t="s">
        <v>32</v>
      </c>
      <c r="B1885">
        <v>43</v>
      </c>
    </row>
    <row r="1886" spans="1:2" x14ac:dyDescent="0.25">
      <c r="A1886" t="s">
        <v>32</v>
      </c>
      <c r="B1886">
        <v>43</v>
      </c>
    </row>
    <row r="1887" spans="1:2" x14ac:dyDescent="0.25">
      <c r="A1887" t="s">
        <v>30</v>
      </c>
      <c r="B1887">
        <v>1816</v>
      </c>
    </row>
    <row r="1888" spans="1:2" x14ac:dyDescent="0.25">
      <c r="A1888" t="s">
        <v>43</v>
      </c>
      <c r="B1888">
        <v>892</v>
      </c>
    </row>
    <row r="1889" spans="1:2" x14ac:dyDescent="0.25">
      <c r="A1889" t="s">
        <v>30</v>
      </c>
      <c r="B1889">
        <v>1073</v>
      </c>
    </row>
    <row r="1890" spans="1:2" x14ac:dyDescent="0.25">
      <c r="A1890" t="s">
        <v>30</v>
      </c>
      <c r="B1890">
        <v>597</v>
      </c>
    </row>
    <row r="1891" spans="1:2" x14ac:dyDescent="0.25">
      <c r="A1891" t="s">
        <v>30</v>
      </c>
      <c r="B1891">
        <v>766</v>
      </c>
    </row>
    <row r="1892" spans="1:2" x14ac:dyDescent="0.25">
      <c r="A1892" t="s">
        <v>30</v>
      </c>
      <c r="B1892">
        <v>819</v>
      </c>
    </row>
    <row r="1893" spans="1:2" x14ac:dyDescent="0.25">
      <c r="A1893" t="s">
        <v>32</v>
      </c>
      <c r="B1893">
        <v>819</v>
      </c>
    </row>
    <row r="1894" spans="1:2" x14ac:dyDescent="0.25">
      <c r="A1894" t="s">
        <v>39</v>
      </c>
      <c r="B1894">
        <v>43</v>
      </c>
    </row>
    <row r="1895" spans="1:2" x14ac:dyDescent="0.25">
      <c r="A1895" t="s">
        <v>43</v>
      </c>
      <c r="B1895">
        <v>54</v>
      </c>
    </row>
    <row r="1896" spans="1:2" x14ac:dyDescent="0.25">
      <c r="A1896" t="s">
        <v>30</v>
      </c>
      <c r="B1896">
        <v>1193</v>
      </c>
    </row>
    <row r="1897" spans="1:2" x14ac:dyDescent="0.25">
      <c r="A1897" t="s">
        <v>30</v>
      </c>
      <c r="B1897">
        <v>101</v>
      </c>
    </row>
    <row r="1898" spans="1:2" x14ac:dyDescent="0.25">
      <c r="A1898" t="s">
        <v>40</v>
      </c>
      <c r="B1898">
        <v>89</v>
      </c>
    </row>
    <row r="1899" spans="1:2" x14ac:dyDescent="0.25">
      <c r="A1899" t="s">
        <v>30</v>
      </c>
      <c r="B1899">
        <v>89</v>
      </c>
    </row>
    <row r="1900" spans="1:2" x14ac:dyDescent="0.25">
      <c r="A1900" t="s">
        <v>36</v>
      </c>
      <c r="B1900">
        <v>20</v>
      </c>
    </row>
    <row r="1901" spans="1:2" x14ac:dyDescent="0.25">
      <c r="A1901" t="s">
        <v>30</v>
      </c>
      <c r="B1901">
        <v>122</v>
      </c>
    </row>
    <row r="1902" spans="1:2" x14ac:dyDescent="0.25">
      <c r="A1902" t="s">
        <v>39</v>
      </c>
      <c r="B1902">
        <v>1131</v>
      </c>
    </row>
    <row r="1903" spans="1:2" x14ac:dyDescent="0.25">
      <c r="A1903" t="s">
        <v>30</v>
      </c>
      <c r="B1903">
        <v>1103</v>
      </c>
    </row>
    <row r="1904" spans="1:2" x14ac:dyDescent="0.25">
      <c r="A1904" t="s">
        <v>34</v>
      </c>
      <c r="B1904">
        <v>257</v>
      </c>
    </row>
    <row r="1905" spans="1:2" x14ac:dyDescent="0.25">
      <c r="A1905" t="s">
        <v>32</v>
      </c>
      <c r="B1905">
        <v>257</v>
      </c>
    </row>
    <row r="1906" spans="1:2" x14ac:dyDescent="0.25">
      <c r="A1906" t="s">
        <v>43</v>
      </c>
      <c r="B1906">
        <v>149</v>
      </c>
    </row>
    <row r="1907" spans="1:2" x14ac:dyDescent="0.25">
      <c r="A1907" t="s">
        <v>30</v>
      </c>
      <c r="B1907">
        <v>78</v>
      </c>
    </row>
    <row r="1908" spans="1:2" x14ac:dyDescent="0.25">
      <c r="A1908" t="s">
        <v>30</v>
      </c>
      <c r="B1908">
        <v>938</v>
      </c>
    </row>
    <row r="1909" spans="1:2" x14ac:dyDescent="0.25">
      <c r="A1909" t="s">
        <v>32</v>
      </c>
      <c r="B1909">
        <v>860</v>
      </c>
    </row>
    <row r="1910" spans="1:2" x14ac:dyDescent="0.25">
      <c r="A1910" t="s">
        <v>30</v>
      </c>
      <c r="B1910">
        <v>789</v>
      </c>
    </row>
    <row r="1911" spans="1:2" x14ac:dyDescent="0.25">
      <c r="A1911" t="s">
        <v>32</v>
      </c>
      <c r="B1911">
        <v>854</v>
      </c>
    </row>
    <row r="1912" spans="1:2" x14ac:dyDescent="0.25">
      <c r="A1912" t="s">
        <v>30</v>
      </c>
      <c r="B1912">
        <v>103</v>
      </c>
    </row>
    <row r="1913" spans="1:2" x14ac:dyDescent="0.25">
      <c r="A1913" t="s">
        <v>43</v>
      </c>
      <c r="B1913">
        <v>576</v>
      </c>
    </row>
    <row r="1914" spans="1:2" x14ac:dyDescent="0.25">
      <c r="A1914" t="s">
        <v>43</v>
      </c>
      <c r="B1914">
        <v>576</v>
      </c>
    </row>
    <row r="1915" spans="1:2" x14ac:dyDescent="0.25">
      <c r="A1915" t="s">
        <v>30</v>
      </c>
      <c r="B1915">
        <v>1676</v>
      </c>
    </row>
    <row r="1916" spans="1:2" x14ac:dyDescent="0.25">
      <c r="A1916" t="s">
        <v>30</v>
      </c>
      <c r="B1916">
        <v>1149</v>
      </c>
    </row>
    <row r="1917" spans="1:2" x14ac:dyDescent="0.25">
      <c r="A1917" t="s">
        <v>43</v>
      </c>
      <c r="B1917">
        <v>275</v>
      </c>
    </row>
    <row r="1918" spans="1:2" x14ac:dyDescent="0.25">
      <c r="A1918" t="s">
        <v>30</v>
      </c>
      <c r="B1918">
        <v>1033</v>
      </c>
    </row>
    <row r="1919" spans="1:2" x14ac:dyDescent="0.25">
      <c r="A1919" t="s">
        <v>40</v>
      </c>
      <c r="B1919">
        <v>1033</v>
      </c>
    </row>
    <row r="1920" spans="1:2" x14ac:dyDescent="0.25">
      <c r="A1920" t="s">
        <v>36</v>
      </c>
      <c r="B1920">
        <v>15</v>
      </c>
    </row>
    <row r="1921" spans="1:2" x14ac:dyDescent="0.25">
      <c r="A1921" t="s">
        <v>30</v>
      </c>
      <c r="B1921">
        <v>660</v>
      </c>
    </row>
    <row r="1922" spans="1:2" x14ac:dyDescent="0.25">
      <c r="A1922" t="s">
        <v>43</v>
      </c>
      <c r="B1922">
        <v>1157</v>
      </c>
    </row>
    <row r="1923" spans="1:2" x14ac:dyDescent="0.25">
      <c r="A1923" t="s">
        <v>34</v>
      </c>
      <c r="B1923">
        <v>1918</v>
      </c>
    </row>
    <row r="1924" spans="1:2" x14ac:dyDescent="0.25">
      <c r="A1924" t="s">
        <v>36</v>
      </c>
      <c r="B1924">
        <v>715</v>
      </c>
    </row>
    <row r="1925" spans="1:2" x14ac:dyDescent="0.25">
      <c r="A1925" t="s">
        <v>30</v>
      </c>
      <c r="B1925">
        <v>1804</v>
      </c>
    </row>
    <row r="1926" spans="1:2" x14ac:dyDescent="0.25">
      <c r="A1926" t="s">
        <v>30</v>
      </c>
      <c r="B1926">
        <v>682</v>
      </c>
    </row>
    <row r="1927" spans="1:2" x14ac:dyDescent="0.25">
      <c r="A1927" t="s">
        <v>32</v>
      </c>
      <c r="B1927">
        <v>8</v>
      </c>
    </row>
    <row r="1928" spans="1:2" x14ac:dyDescent="0.25">
      <c r="A1928" t="s">
        <v>32</v>
      </c>
      <c r="B1928">
        <v>81</v>
      </c>
    </row>
    <row r="1929" spans="1:2" x14ac:dyDescent="0.25">
      <c r="A1929" t="s">
        <v>30</v>
      </c>
      <c r="B1929">
        <v>227</v>
      </c>
    </row>
    <row r="1930" spans="1:2" x14ac:dyDescent="0.25">
      <c r="A1930" t="s">
        <v>30</v>
      </c>
      <c r="B1930">
        <v>13</v>
      </c>
    </row>
    <row r="1931" spans="1:2" x14ac:dyDescent="0.25">
      <c r="A1931" t="s">
        <v>30</v>
      </c>
      <c r="B1931">
        <v>185</v>
      </c>
    </row>
    <row r="1932" spans="1:2" x14ac:dyDescent="0.25">
      <c r="A1932" t="s">
        <v>32</v>
      </c>
      <c r="B1932">
        <v>1910</v>
      </c>
    </row>
    <row r="1933" spans="1:2" x14ac:dyDescent="0.25">
      <c r="A1933" t="s">
        <v>43</v>
      </c>
      <c r="B1933">
        <v>1564</v>
      </c>
    </row>
    <row r="1934" spans="1:2" x14ac:dyDescent="0.25">
      <c r="A1934" t="s">
        <v>30</v>
      </c>
      <c r="B1934">
        <v>1564</v>
      </c>
    </row>
    <row r="1935" spans="1:2" x14ac:dyDescent="0.25">
      <c r="A1935" t="s">
        <v>30</v>
      </c>
      <c r="B1935">
        <v>58</v>
      </c>
    </row>
    <row r="1936" spans="1:2" x14ac:dyDescent="0.25">
      <c r="A1936" t="s">
        <v>39</v>
      </c>
      <c r="B1936">
        <v>99</v>
      </c>
    </row>
    <row r="1937" spans="1:2" x14ac:dyDescent="0.25">
      <c r="A1937" t="s">
        <v>32</v>
      </c>
      <c r="B1937">
        <v>1230</v>
      </c>
    </row>
    <row r="1938" spans="1:2" x14ac:dyDescent="0.25">
      <c r="A1938" t="s">
        <v>30</v>
      </c>
      <c r="B1938">
        <v>32</v>
      </c>
    </row>
    <row r="1939" spans="1:2" x14ac:dyDescent="0.25">
      <c r="A1939" t="s">
        <v>30</v>
      </c>
      <c r="B1939">
        <v>542</v>
      </c>
    </row>
    <row r="1940" spans="1:2" x14ac:dyDescent="0.25">
      <c r="A1940" t="s">
        <v>30</v>
      </c>
      <c r="B1940">
        <v>1695</v>
      </c>
    </row>
    <row r="1941" spans="1:2" x14ac:dyDescent="0.25">
      <c r="A1941" t="s">
        <v>43</v>
      </c>
      <c r="B1941">
        <v>55</v>
      </c>
    </row>
    <row r="1942" spans="1:2" x14ac:dyDescent="0.25">
      <c r="A1942" t="s">
        <v>43</v>
      </c>
      <c r="B1942">
        <v>53</v>
      </c>
    </row>
    <row r="1943" spans="1:2" x14ac:dyDescent="0.25">
      <c r="A1943" t="s">
        <v>43</v>
      </c>
      <c r="B1943">
        <v>1001</v>
      </c>
    </row>
    <row r="1944" spans="1:2" x14ac:dyDescent="0.25">
      <c r="A1944" t="s">
        <v>32</v>
      </c>
      <c r="B1944">
        <v>75</v>
      </c>
    </row>
    <row r="1945" spans="1:2" x14ac:dyDescent="0.25">
      <c r="A1945" t="s">
        <v>30</v>
      </c>
      <c r="B1945">
        <v>223</v>
      </c>
    </row>
    <row r="1946" spans="1:2" x14ac:dyDescent="0.25">
      <c r="A1946" t="s">
        <v>43</v>
      </c>
      <c r="B1946">
        <v>770</v>
      </c>
    </row>
    <row r="1947" spans="1:2" x14ac:dyDescent="0.25">
      <c r="A1947" t="s">
        <v>30</v>
      </c>
      <c r="B1947">
        <v>1042</v>
      </c>
    </row>
    <row r="1948" spans="1:2" x14ac:dyDescent="0.25">
      <c r="A1948" t="s">
        <v>30</v>
      </c>
      <c r="B1948">
        <v>60</v>
      </c>
    </row>
    <row r="1949" spans="1:2" x14ac:dyDescent="0.25">
      <c r="A1949" t="s">
        <v>30</v>
      </c>
      <c r="B1949">
        <v>40</v>
      </c>
    </row>
    <row r="1950" spans="1:2" x14ac:dyDescent="0.25">
      <c r="A1950" t="s">
        <v>30</v>
      </c>
      <c r="B1950">
        <v>209</v>
      </c>
    </row>
    <row r="1951" spans="1:2" x14ac:dyDescent="0.25">
      <c r="A1951" t="s">
        <v>30</v>
      </c>
      <c r="B1951">
        <v>209</v>
      </c>
    </row>
    <row r="1952" spans="1:2" x14ac:dyDescent="0.25">
      <c r="A1952" t="s">
        <v>30</v>
      </c>
      <c r="B1952">
        <v>25</v>
      </c>
    </row>
    <row r="1953" spans="1:2" x14ac:dyDescent="0.25">
      <c r="A1953" t="s">
        <v>32</v>
      </c>
      <c r="B1953">
        <v>16</v>
      </c>
    </row>
    <row r="1954" spans="1:2" x14ac:dyDescent="0.25">
      <c r="A1954" t="s">
        <v>30</v>
      </c>
      <c r="B1954">
        <v>382</v>
      </c>
    </row>
    <row r="1955" spans="1:2" x14ac:dyDescent="0.25">
      <c r="A1955" t="s">
        <v>43</v>
      </c>
      <c r="B1955">
        <v>66</v>
      </c>
    </row>
    <row r="1956" spans="1:2" x14ac:dyDescent="0.25">
      <c r="A1956" t="s">
        <v>34</v>
      </c>
      <c r="B1956">
        <v>133</v>
      </c>
    </row>
    <row r="1957" spans="1:2" x14ac:dyDescent="0.25">
      <c r="A1957" t="s">
        <v>30</v>
      </c>
      <c r="B1957">
        <v>120</v>
      </c>
    </row>
    <row r="1958" spans="1:2" x14ac:dyDescent="0.25">
      <c r="A1958" t="s">
        <v>32</v>
      </c>
      <c r="B1958">
        <v>120</v>
      </c>
    </row>
    <row r="1959" spans="1:2" x14ac:dyDescent="0.25">
      <c r="A1959" t="s">
        <v>40</v>
      </c>
      <c r="B1959">
        <v>120</v>
      </c>
    </row>
    <row r="1960" spans="1:2" x14ac:dyDescent="0.25">
      <c r="A1960" t="s">
        <v>39</v>
      </c>
      <c r="B1960">
        <v>732</v>
      </c>
    </row>
    <row r="1961" spans="1:2" x14ac:dyDescent="0.25">
      <c r="A1961" t="s">
        <v>30</v>
      </c>
      <c r="B1961">
        <v>2069</v>
      </c>
    </row>
    <row r="1962" spans="1:2" x14ac:dyDescent="0.25">
      <c r="A1962" t="s">
        <v>30</v>
      </c>
      <c r="B1962">
        <v>54</v>
      </c>
    </row>
    <row r="1963" spans="1:2" x14ac:dyDescent="0.25">
      <c r="A1963" t="s">
        <v>30</v>
      </c>
      <c r="B1963">
        <v>165</v>
      </c>
    </row>
    <row r="1964" spans="1:2" x14ac:dyDescent="0.25">
      <c r="A1964" t="s">
        <v>30</v>
      </c>
      <c r="B1964">
        <v>1379</v>
      </c>
    </row>
    <row r="1965" spans="1:2" x14ac:dyDescent="0.25">
      <c r="A1965" t="s">
        <v>30</v>
      </c>
      <c r="B1965">
        <v>1064</v>
      </c>
    </row>
    <row r="1966" spans="1:2" x14ac:dyDescent="0.25">
      <c r="A1966" t="s">
        <v>39</v>
      </c>
      <c r="B1966">
        <v>1064</v>
      </c>
    </row>
    <row r="1967" spans="1:2" x14ac:dyDescent="0.25">
      <c r="A1967" t="s">
        <v>34</v>
      </c>
      <c r="B1967">
        <v>1146</v>
      </c>
    </row>
    <row r="1968" spans="1:2" x14ac:dyDescent="0.25">
      <c r="A1968" t="s">
        <v>30</v>
      </c>
      <c r="B1968">
        <v>431</v>
      </c>
    </row>
    <row r="1969" spans="1:2" x14ac:dyDescent="0.25">
      <c r="A1969" t="s">
        <v>39</v>
      </c>
      <c r="B1969">
        <v>985</v>
      </c>
    </row>
    <row r="1970" spans="1:2" x14ac:dyDescent="0.25">
      <c r="A1970" t="s">
        <v>30</v>
      </c>
      <c r="B1970">
        <v>574</v>
      </c>
    </row>
    <row r="1971" spans="1:2" x14ac:dyDescent="0.25">
      <c r="A1971" t="s">
        <v>30</v>
      </c>
      <c r="B1971">
        <v>15</v>
      </c>
    </row>
    <row r="1972" spans="1:2" x14ac:dyDescent="0.25">
      <c r="A1972" t="s">
        <v>43</v>
      </c>
      <c r="B1972">
        <v>728</v>
      </c>
    </row>
    <row r="1973" spans="1:2" x14ac:dyDescent="0.25">
      <c r="A1973" t="s">
        <v>30</v>
      </c>
      <c r="B1973">
        <v>63</v>
      </c>
    </row>
    <row r="1974" spans="1:2" x14ac:dyDescent="0.25">
      <c r="A1974" t="s">
        <v>39</v>
      </c>
      <c r="B1974">
        <v>79</v>
      </c>
    </row>
    <row r="1975" spans="1:2" x14ac:dyDescent="0.25">
      <c r="A1975" t="s">
        <v>30</v>
      </c>
      <c r="B1975">
        <v>708</v>
      </c>
    </row>
    <row r="1976" spans="1:2" x14ac:dyDescent="0.25">
      <c r="A1976" t="s">
        <v>40</v>
      </c>
      <c r="B1976">
        <v>653</v>
      </c>
    </row>
    <row r="1977" spans="1:2" x14ac:dyDescent="0.25">
      <c r="A1977" t="s">
        <v>32</v>
      </c>
      <c r="B1977">
        <v>1027</v>
      </c>
    </row>
    <row r="1978" spans="1:2" x14ac:dyDescent="0.25">
      <c r="A1978" t="s">
        <v>30</v>
      </c>
      <c r="B1978">
        <v>685</v>
      </c>
    </row>
    <row r="1979" spans="1:2" x14ac:dyDescent="0.25">
      <c r="A1979" t="s">
        <v>32</v>
      </c>
      <c r="B1979">
        <v>559</v>
      </c>
    </row>
    <row r="1980" spans="1:2" x14ac:dyDescent="0.25">
      <c r="A1980" t="s">
        <v>30</v>
      </c>
      <c r="B1980">
        <v>1250</v>
      </c>
    </row>
    <row r="1981" spans="1:2" x14ac:dyDescent="0.25">
      <c r="A1981" t="s">
        <v>43</v>
      </c>
      <c r="B1981">
        <v>263</v>
      </c>
    </row>
    <row r="1982" spans="1:2" x14ac:dyDescent="0.25">
      <c r="A1982" t="s">
        <v>30</v>
      </c>
      <c r="B1982">
        <v>1921</v>
      </c>
    </row>
    <row r="1983" spans="1:2" x14ac:dyDescent="0.25">
      <c r="A1983" t="s">
        <v>32</v>
      </c>
      <c r="B1983">
        <v>180</v>
      </c>
    </row>
    <row r="1984" spans="1:2" x14ac:dyDescent="0.25">
      <c r="A1984" t="s">
        <v>30</v>
      </c>
      <c r="B1984">
        <v>2153</v>
      </c>
    </row>
    <row r="1985" spans="1:2" x14ac:dyDescent="0.25">
      <c r="A1985" t="s">
        <v>36</v>
      </c>
      <c r="B1985">
        <v>45</v>
      </c>
    </row>
    <row r="1986" spans="1:2" x14ac:dyDescent="0.25">
      <c r="A1986" t="s">
        <v>39</v>
      </c>
      <c r="B1986">
        <v>165</v>
      </c>
    </row>
    <row r="1987" spans="1:2" x14ac:dyDescent="0.25">
      <c r="A1987" t="s">
        <v>30</v>
      </c>
      <c r="B1987">
        <v>165</v>
      </c>
    </row>
    <row r="1988" spans="1:2" x14ac:dyDescent="0.25">
      <c r="A1988" t="s">
        <v>30</v>
      </c>
      <c r="B1988">
        <v>320</v>
      </c>
    </row>
    <row r="1989" spans="1:2" x14ac:dyDescent="0.25">
      <c r="A1989" t="s">
        <v>43</v>
      </c>
      <c r="B1989">
        <v>53</v>
      </c>
    </row>
    <row r="1990" spans="1:2" x14ac:dyDescent="0.25">
      <c r="A1990" t="s">
        <v>30</v>
      </c>
      <c r="B1990">
        <v>304</v>
      </c>
    </row>
    <row r="1991" spans="1:2" x14ac:dyDescent="0.25">
      <c r="A1991" t="s">
        <v>39</v>
      </c>
      <c r="B1991">
        <v>310</v>
      </c>
    </row>
    <row r="1992" spans="1:2" x14ac:dyDescent="0.25">
      <c r="A1992" t="s">
        <v>30</v>
      </c>
      <c r="B1992">
        <v>373</v>
      </c>
    </row>
    <row r="1993" spans="1:2" x14ac:dyDescent="0.25">
      <c r="A1993" t="s">
        <v>30</v>
      </c>
      <c r="B1993">
        <v>1313</v>
      </c>
    </row>
    <row r="1994" spans="1:2" x14ac:dyDescent="0.25">
      <c r="A1994" t="s">
        <v>30</v>
      </c>
      <c r="B1994">
        <v>1313</v>
      </c>
    </row>
    <row r="1995" spans="1:2" x14ac:dyDescent="0.25">
      <c r="A1995" t="s">
        <v>30</v>
      </c>
      <c r="B1995">
        <v>663</v>
      </c>
    </row>
    <row r="1996" spans="1:2" x14ac:dyDescent="0.25">
      <c r="A1996" t="s">
        <v>36</v>
      </c>
      <c r="B1996">
        <v>637</v>
      </c>
    </row>
    <row r="1997" spans="1:2" x14ac:dyDescent="0.25">
      <c r="A1997" t="s">
        <v>39</v>
      </c>
      <c r="B1997">
        <v>661</v>
      </c>
    </row>
    <row r="1998" spans="1:2" x14ac:dyDescent="0.25">
      <c r="A1998" t="s">
        <v>36</v>
      </c>
      <c r="B1998">
        <v>53</v>
      </c>
    </row>
    <row r="1999" spans="1:2" x14ac:dyDescent="0.25">
      <c r="A1999" t="s">
        <v>43</v>
      </c>
      <c r="B1999">
        <v>859</v>
      </c>
    </row>
    <row r="2000" spans="1:2" x14ac:dyDescent="0.25">
      <c r="A2000" t="s">
        <v>40</v>
      </c>
      <c r="B2000">
        <v>849</v>
      </c>
    </row>
    <row r="2001" spans="1:2" x14ac:dyDescent="0.25">
      <c r="A2001" t="s">
        <v>30</v>
      </c>
      <c r="B2001">
        <v>26</v>
      </c>
    </row>
    <row r="2002" spans="1:2" x14ac:dyDescent="0.25">
      <c r="A2002" t="s">
        <v>40</v>
      </c>
      <c r="B2002">
        <v>16</v>
      </c>
    </row>
    <row r="2003" spans="1:2" x14ac:dyDescent="0.25">
      <c r="A2003" t="s">
        <v>32</v>
      </c>
      <c r="B2003">
        <v>1048</v>
      </c>
    </row>
    <row r="2004" spans="1:2" x14ac:dyDescent="0.25">
      <c r="A2004" t="s">
        <v>43</v>
      </c>
      <c r="B2004">
        <v>1798</v>
      </c>
    </row>
    <row r="2005" spans="1:2" x14ac:dyDescent="0.25">
      <c r="A2005" t="s">
        <v>32</v>
      </c>
      <c r="B2005">
        <v>20</v>
      </c>
    </row>
    <row r="2006" spans="1:2" x14ac:dyDescent="0.25">
      <c r="A2006" t="s">
        <v>43</v>
      </c>
      <c r="B2006">
        <v>90</v>
      </c>
    </row>
    <row r="2007" spans="1:2" x14ac:dyDescent="0.25">
      <c r="A2007" t="s">
        <v>39</v>
      </c>
      <c r="B2007">
        <v>1264</v>
      </c>
    </row>
    <row r="2008" spans="1:2" x14ac:dyDescent="0.25">
      <c r="A2008" t="s">
        <v>39</v>
      </c>
      <c r="B2008">
        <v>1497</v>
      </c>
    </row>
    <row r="2009" spans="1:2" x14ac:dyDescent="0.25">
      <c r="A2009" t="s">
        <v>34</v>
      </c>
      <c r="B2009">
        <v>91</v>
      </c>
    </row>
    <row r="2010" spans="1:2" x14ac:dyDescent="0.25">
      <c r="A2010" t="s">
        <v>30</v>
      </c>
      <c r="B2010">
        <v>448</v>
      </c>
    </row>
    <row r="2011" spans="1:2" x14ac:dyDescent="0.25">
      <c r="A2011" t="s">
        <v>43</v>
      </c>
      <c r="B2011">
        <v>25</v>
      </c>
    </row>
    <row r="2012" spans="1:2" x14ac:dyDescent="0.25">
      <c r="A2012" t="s">
        <v>30</v>
      </c>
      <c r="B2012">
        <v>122</v>
      </c>
    </row>
    <row r="2013" spans="1:2" x14ac:dyDescent="0.25">
      <c r="A2013" t="s">
        <v>30</v>
      </c>
      <c r="B2013">
        <v>1382</v>
      </c>
    </row>
    <row r="2014" spans="1:2" x14ac:dyDescent="0.25">
      <c r="A2014" t="s">
        <v>30</v>
      </c>
      <c r="B2014">
        <v>1596</v>
      </c>
    </row>
    <row r="2015" spans="1:2" x14ac:dyDescent="0.25">
      <c r="A2015" t="s">
        <v>30</v>
      </c>
      <c r="B2015">
        <v>84</v>
      </c>
    </row>
    <row r="2016" spans="1:2" x14ac:dyDescent="0.25">
      <c r="A2016" t="s">
        <v>43</v>
      </c>
      <c r="B2016">
        <v>231</v>
      </c>
    </row>
    <row r="2017" spans="1:2" x14ac:dyDescent="0.25">
      <c r="A2017" t="s">
        <v>30</v>
      </c>
      <c r="B2017">
        <v>37</v>
      </c>
    </row>
    <row r="2018" spans="1:2" x14ac:dyDescent="0.25">
      <c r="A2018" t="s">
        <v>30</v>
      </c>
      <c r="B2018">
        <v>174</v>
      </c>
    </row>
    <row r="2019" spans="1:2" x14ac:dyDescent="0.25">
      <c r="A2019" t="s">
        <v>43</v>
      </c>
      <c r="B2019">
        <v>1117</v>
      </c>
    </row>
    <row r="2020" spans="1:2" x14ac:dyDescent="0.25">
      <c r="A2020" t="s">
        <v>34</v>
      </c>
      <c r="B2020">
        <v>75</v>
      </c>
    </row>
    <row r="2021" spans="1:2" x14ac:dyDescent="0.25">
      <c r="A2021" t="s">
        <v>30</v>
      </c>
      <c r="B2021">
        <v>1956</v>
      </c>
    </row>
    <row r="2022" spans="1:2" x14ac:dyDescent="0.25">
      <c r="A2022" t="s">
        <v>30</v>
      </c>
      <c r="B2022">
        <v>434</v>
      </c>
    </row>
    <row r="2023" spans="1:2" x14ac:dyDescent="0.25">
      <c r="A2023" t="s">
        <v>39</v>
      </c>
      <c r="B2023">
        <v>2006</v>
      </c>
    </row>
    <row r="2024" spans="1:2" x14ac:dyDescent="0.25">
      <c r="A2024" t="s">
        <v>40</v>
      </c>
      <c r="B2024">
        <v>45</v>
      </c>
    </row>
    <row r="2025" spans="1:2" x14ac:dyDescent="0.25">
      <c r="A2025" t="s">
        <v>30</v>
      </c>
      <c r="B2025">
        <v>35</v>
      </c>
    </row>
    <row r="2026" spans="1:2" x14ac:dyDescent="0.25">
      <c r="A2026" t="s">
        <v>30</v>
      </c>
      <c r="B2026">
        <v>1685</v>
      </c>
    </row>
    <row r="2027" spans="1:2" x14ac:dyDescent="0.25">
      <c r="A2027" t="s">
        <v>30</v>
      </c>
      <c r="B2027">
        <v>747</v>
      </c>
    </row>
    <row r="2028" spans="1:2" x14ac:dyDescent="0.25">
      <c r="A2028" t="s">
        <v>32</v>
      </c>
      <c r="B2028">
        <v>1158</v>
      </c>
    </row>
    <row r="2029" spans="1:2" x14ac:dyDescent="0.25">
      <c r="A2029" t="s">
        <v>30</v>
      </c>
      <c r="B2029">
        <v>16</v>
      </c>
    </row>
    <row r="2030" spans="1:2" x14ac:dyDescent="0.25">
      <c r="A2030" t="s">
        <v>30</v>
      </c>
      <c r="B2030">
        <v>266</v>
      </c>
    </row>
    <row r="2031" spans="1:2" x14ac:dyDescent="0.25">
      <c r="A2031" t="s">
        <v>34</v>
      </c>
      <c r="B2031">
        <v>270</v>
      </c>
    </row>
    <row r="2032" spans="1:2" x14ac:dyDescent="0.25">
      <c r="A2032" t="s">
        <v>36</v>
      </c>
      <c r="B2032">
        <v>40</v>
      </c>
    </row>
    <row r="2033" spans="1:2" x14ac:dyDescent="0.25">
      <c r="A2033" t="s">
        <v>36</v>
      </c>
      <c r="B2033">
        <v>869</v>
      </c>
    </row>
    <row r="2034" spans="1:2" x14ac:dyDescent="0.25">
      <c r="A2034" t="s">
        <v>39</v>
      </c>
      <c r="B2034">
        <v>242</v>
      </c>
    </row>
    <row r="2035" spans="1:2" x14ac:dyDescent="0.25">
      <c r="A2035" t="s">
        <v>30</v>
      </c>
      <c r="B2035">
        <v>55</v>
      </c>
    </row>
    <row r="2036" spans="1:2" x14ac:dyDescent="0.25">
      <c r="A2036" t="s">
        <v>39</v>
      </c>
      <c r="B2036">
        <v>1562</v>
      </c>
    </row>
    <row r="2037" spans="1:2" x14ac:dyDescent="0.25">
      <c r="A2037" t="s">
        <v>32</v>
      </c>
      <c r="B2037">
        <v>1701</v>
      </c>
    </row>
    <row r="2038" spans="1:2" x14ac:dyDescent="0.25">
      <c r="A2038" t="s">
        <v>43</v>
      </c>
      <c r="B2038">
        <v>2126</v>
      </c>
    </row>
    <row r="2039" spans="1:2" x14ac:dyDescent="0.25">
      <c r="A2039" t="s">
        <v>30</v>
      </c>
      <c r="B2039">
        <v>2126</v>
      </c>
    </row>
    <row r="2040" spans="1:2" x14ac:dyDescent="0.25">
      <c r="A2040" t="s">
        <v>30</v>
      </c>
      <c r="B2040">
        <v>369</v>
      </c>
    </row>
    <row r="2041" spans="1:2" x14ac:dyDescent="0.25">
      <c r="A2041" t="s">
        <v>30</v>
      </c>
      <c r="B2041">
        <v>348</v>
      </c>
    </row>
    <row r="2042" spans="1:2" x14ac:dyDescent="0.25">
      <c r="A2042" t="s">
        <v>30</v>
      </c>
      <c r="B2042">
        <v>1229</v>
      </c>
    </row>
    <row r="2043" spans="1:2" x14ac:dyDescent="0.25">
      <c r="A2043" t="s">
        <v>30</v>
      </c>
      <c r="B2043">
        <v>351</v>
      </c>
    </row>
    <row r="2044" spans="1:2" x14ac:dyDescent="0.25">
      <c r="A2044" t="s">
        <v>30</v>
      </c>
      <c r="B2044">
        <v>133</v>
      </c>
    </row>
    <row r="2045" spans="1:2" x14ac:dyDescent="0.25">
      <c r="A2045" t="s">
        <v>43</v>
      </c>
      <c r="B2045">
        <v>1241</v>
      </c>
    </row>
    <row r="2046" spans="1:2" x14ac:dyDescent="0.25">
      <c r="A2046" t="s">
        <v>32</v>
      </c>
      <c r="B2046">
        <v>121</v>
      </c>
    </row>
    <row r="2047" spans="1:2" x14ac:dyDescent="0.25">
      <c r="A2047" t="s">
        <v>32</v>
      </c>
      <c r="B2047">
        <v>1479</v>
      </c>
    </row>
    <row r="2048" spans="1:2" x14ac:dyDescent="0.25">
      <c r="A2048" t="s">
        <v>30</v>
      </c>
      <c r="B2048">
        <v>428</v>
      </c>
    </row>
    <row r="2049" spans="1:2" x14ac:dyDescent="0.25">
      <c r="A2049" t="s">
        <v>40</v>
      </c>
      <c r="B2049">
        <v>22</v>
      </c>
    </row>
    <row r="2050" spans="1:2" x14ac:dyDescent="0.25">
      <c r="A2050" t="s">
        <v>30</v>
      </c>
      <c r="B2050">
        <v>15</v>
      </c>
    </row>
    <row r="2051" spans="1:2" x14ac:dyDescent="0.25">
      <c r="A2051" t="s">
        <v>30</v>
      </c>
      <c r="B2051">
        <v>917</v>
      </c>
    </row>
    <row r="2052" spans="1:2" x14ac:dyDescent="0.25">
      <c r="A2052" t="s">
        <v>30</v>
      </c>
      <c r="B2052">
        <v>411</v>
      </c>
    </row>
    <row r="2053" spans="1:2" x14ac:dyDescent="0.25">
      <c r="A2053" t="s">
        <v>30</v>
      </c>
      <c r="B2053">
        <v>122</v>
      </c>
    </row>
    <row r="2054" spans="1:2" x14ac:dyDescent="0.25">
      <c r="A2054" t="s">
        <v>39</v>
      </c>
      <c r="B2054">
        <v>183</v>
      </c>
    </row>
    <row r="2055" spans="1:2" x14ac:dyDescent="0.25">
      <c r="A2055" t="s">
        <v>30</v>
      </c>
      <c r="B2055">
        <v>183</v>
      </c>
    </row>
    <row r="2056" spans="1:2" x14ac:dyDescent="0.25">
      <c r="A2056" t="s">
        <v>30</v>
      </c>
      <c r="B2056">
        <v>525</v>
      </c>
    </row>
    <row r="2057" spans="1:2" x14ac:dyDescent="0.25">
      <c r="A2057" t="s">
        <v>30</v>
      </c>
      <c r="B2057">
        <v>2279</v>
      </c>
    </row>
    <row r="2058" spans="1:2" x14ac:dyDescent="0.25">
      <c r="A2058" t="s">
        <v>30</v>
      </c>
      <c r="B2058">
        <v>1483</v>
      </c>
    </row>
    <row r="2059" spans="1:2" x14ac:dyDescent="0.25">
      <c r="A2059" t="s">
        <v>34</v>
      </c>
      <c r="B2059">
        <v>1782</v>
      </c>
    </row>
    <row r="2060" spans="1:2" x14ac:dyDescent="0.25">
      <c r="A2060" t="s">
        <v>30</v>
      </c>
      <c r="B2060">
        <v>44</v>
      </c>
    </row>
    <row r="2061" spans="1:2" x14ac:dyDescent="0.25">
      <c r="A2061" t="s">
        <v>30</v>
      </c>
      <c r="B2061">
        <v>18</v>
      </c>
    </row>
    <row r="2062" spans="1:2" x14ac:dyDescent="0.25">
      <c r="A2062" t="s">
        <v>39</v>
      </c>
      <c r="B2062">
        <v>833</v>
      </c>
    </row>
    <row r="2063" spans="1:2" x14ac:dyDescent="0.25">
      <c r="A2063" t="s">
        <v>43</v>
      </c>
      <c r="B2063">
        <v>833</v>
      </c>
    </row>
    <row r="2064" spans="1:2" x14ac:dyDescent="0.25">
      <c r="A2064" t="s">
        <v>30</v>
      </c>
      <c r="B2064">
        <v>47</v>
      </c>
    </row>
    <row r="2065" spans="1:2" x14ac:dyDescent="0.25">
      <c r="A2065" t="s">
        <v>30</v>
      </c>
      <c r="B2065">
        <v>416</v>
      </c>
    </row>
    <row r="2066" spans="1:2" x14ac:dyDescent="0.25">
      <c r="A2066" t="s">
        <v>43</v>
      </c>
      <c r="B2066">
        <v>50</v>
      </c>
    </row>
    <row r="2067" spans="1:2" x14ac:dyDescent="0.25">
      <c r="A2067" t="s">
        <v>30</v>
      </c>
      <c r="B2067">
        <v>192</v>
      </c>
    </row>
    <row r="2068" spans="1:2" x14ac:dyDescent="0.25">
      <c r="A2068" t="s">
        <v>39</v>
      </c>
      <c r="B2068">
        <v>449</v>
      </c>
    </row>
    <row r="2069" spans="1:2" x14ac:dyDescent="0.25">
      <c r="A2069" t="s">
        <v>30</v>
      </c>
      <c r="B2069">
        <v>860</v>
      </c>
    </row>
    <row r="2070" spans="1:2" x14ac:dyDescent="0.25">
      <c r="A2070" t="s">
        <v>43</v>
      </c>
      <c r="B2070">
        <v>270</v>
      </c>
    </row>
    <row r="2071" spans="1:2" x14ac:dyDescent="0.25">
      <c r="A2071" t="s">
        <v>39</v>
      </c>
      <c r="B2071">
        <v>437</v>
      </c>
    </row>
    <row r="2072" spans="1:2" x14ac:dyDescent="0.25">
      <c r="A2072" t="s">
        <v>30</v>
      </c>
      <c r="B2072">
        <v>95</v>
      </c>
    </row>
    <row r="2073" spans="1:2" x14ac:dyDescent="0.25">
      <c r="A2073" t="s">
        <v>30</v>
      </c>
      <c r="B2073">
        <v>735</v>
      </c>
    </row>
    <row r="2074" spans="1:2" x14ac:dyDescent="0.25">
      <c r="A2074" t="s">
        <v>30</v>
      </c>
      <c r="B2074">
        <v>51</v>
      </c>
    </row>
    <row r="2075" spans="1:2" x14ac:dyDescent="0.25">
      <c r="A2075" t="s">
        <v>36</v>
      </c>
      <c r="B2075">
        <v>55</v>
      </c>
    </row>
    <row r="2076" spans="1:2" x14ac:dyDescent="0.25">
      <c r="A2076" t="s">
        <v>30</v>
      </c>
      <c r="B2076">
        <v>1633</v>
      </c>
    </row>
    <row r="2077" spans="1:2" x14ac:dyDescent="0.25">
      <c r="A2077" t="s">
        <v>34</v>
      </c>
      <c r="B2077">
        <v>692</v>
      </c>
    </row>
    <row r="2078" spans="1:2" x14ac:dyDescent="0.25">
      <c r="A2078" t="s">
        <v>30</v>
      </c>
      <c r="B2078">
        <v>839</v>
      </c>
    </row>
    <row r="2079" spans="1:2" x14ac:dyDescent="0.25">
      <c r="A2079" t="s">
        <v>36</v>
      </c>
      <c r="B2079">
        <v>993</v>
      </c>
    </row>
    <row r="2080" spans="1:2" x14ac:dyDescent="0.25">
      <c r="A2080" t="s">
        <v>32</v>
      </c>
      <c r="B2080">
        <v>1658</v>
      </c>
    </row>
    <row r="2081" spans="1:2" x14ac:dyDescent="0.25">
      <c r="A2081" t="s">
        <v>30</v>
      </c>
      <c r="B2081">
        <v>1597</v>
      </c>
    </row>
    <row r="2082" spans="1:2" x14ac:dyDescent="0.25">
      <c r="A2082" t="s">
        <v>43</v>
      </c>
      <c r="B2082">
        <v>1152</v>
      </c>
    </row>
    <row r="2083" spans="1:2" x14ac:dyDescent="0.25">
      <c r="A2083" t="s">
        <v>30</v>
      </c>
      <c r="B2083">
        <v>54</v>
      </c>
    </row>
    <row r="2084" spans="1:2" x14ac:dyDescent="0.25">
      <c r="A2084" t="s">
        <v>43</v>
      </c>
      <c r="B2084">
        <v>54</v>
      </c>
    </row>
    <row r="2085" spans="1:2" x14ac:dyDescent="0.25">
      <c r="A2085" t="s">
        <v>43</v>
      </c>
      <c r="B2085">
        <v>210</v>
      </c>
    </row>
    <row r="2086" spans="1:2" x14ac:dyDescent="0.25">
      <c r="A2086" t="s">
        <v>30</v>
      </c>
      <c r="B2086">
        <v>210</v>
      </c>
    </row>
    <row r="2087" spans="1:2" x14ac:dyDescent="0.25">
      <c r="A2087" t="s">
        <v>40</v>
      </c>
      <c r="B2087">
        <v>103</v>
      </c>
    </row>
    <row r="2088" spans="1:2" x14ac:dyDescent="0.25">
      <c r="A2088" t="s">
        <v>36</v>
      </c>
      <c r="B2088">
        <v>289</v>
      </c>
    </row>
    <row r="2089" spans="1:2" x14ac:dyDescent="0.25">
      <c r="A2089" t="s">
        <v>39</v>
      </c>
      <c r="B2089">
        <v>289</v>
      </c>
    </row>
    <row r="2090" spans="1:2" x14ac:dyDescent="0.25">
      <c r="A2090" t="s">
        <v>30</v>
      </c>
      <c r="B2090">
        <v>890</v>
      </c>
    </row>
    <row r="2091" spans="1:2" x14ac:dyDescent="0.25">
      <c r="A2091" t="s">
        <v>30</v>
      </c>
      <c r="B2091">
        <v>64</v>
      </c>
    </row>
    <row r="2092" spans="1:2" x14ac:dyDescent="0.25">
      <c r="A2092" t="s">
        <v>43</v>
      </c>
      <c r="B2092">
        <v>114</v>
      </c>
    </row>
    <row r="2093" spans="1:2" x14ac:dyDescent="0.25">
      <c r="A2093" t="s">
        <v>30</v>
      </c>
      <c r="B2093">
        <v>906</v>
      </c>
    </row>
    <row r="2094" spans="1:2" x14ac:dyDescent="0.25">
      <c r="A2094" t="s">
        <v>43</v>
      </c>
      <c r="B2094">
        <v>1149</v>
      </c>
    </row>
    <row r="2095" spans="1:2" x14ac:dyDescent="0.25">
      <c r="A2095" t="s">
        <v>43</v>
      </c>
      <c r="B2095">
        <v>1003</v>
      </c>
    </row>
    <row r="2096" spans="1:2" x14ac:dyDescent="0.25">
      <c r="A2096" t="s">
        <v>30</v>
      </c>
      <c r="B2096">
        <v>225</v>
      </c>
    </row>
    <row r="2097" spans="1:2" x14ac:dyDescent="0.25">
      <c r="A2097" t="s">
        <v>30</v>
      </c>
      <c r="B2097">
        <v>347</v>
      </c>
    </row>
    <row r="2098" spans="1:2" x14ac:dyDescent="0.25">
      <c r="A2098" t="s">
        <v>30</v>
      </c>
      <c r="B2098">
        <v>414</v>
      </c>
    </row>
    <row r="2099" spans="1:2" x14ac:dyDescent="0.25">
      <c r="A2099" t="s">
        <v>43</v>
      </c>
      <c r="B2099">
        <v>546</v>
      </c>
    </row>
    <row r="2100" spans="1:2" x14ac:dyDescent="0.25">
      <c r="A2100" t="s">
        <v>40</v>
      </c>
      <c r="B2100">
        <v>91</v>
      </c>
    </row>
    <row r="2101" spans="1:2" x14ac:dyDescent="0.25">
      <c r="A2101" t="s">
        <v>39</v>
      </c>
      <c r="B2101">
        <v>1573</v>
      </c>
    </row>
    <row r="2102" spans="1:2" x14ac:dyDescent="0.25">
      <c r="A2102" t="s">
        <v>30</v>
      </c>
      <c r="B2102">
        <v>80</v>
      </c>
    </row>
    <row r="2103" spans="1:2" x14ac:dyDescent="0.25">
      <c r="A2103" t="s">
        <v>30</v>
      </c>
      <c r="B2103">
        <v>36</v>
      </c>
    </row>
    <row r="2104" spans="1:2" x14ac:dyDescent="0.25">
      <c r="A2104" t="s">
        <v>36</v>
      </c>
      <c r="B2104">
        <v>41</v>
      </c>
    </row>
    <row r="2105" spans="1:2" x14ac:dyDescent="0.25">
      <c r="A2105" t="s">
        <v>30</v>
      </c>
      <c r="B2105">
        <v>1443</v>
      </c>
    </row>
    <row r="2106" spans="1:2" x14ac:dyDescent="0.25">
      <c r="A2106" t="s">
        <v>36</v>
      </c>
      <c r="B2106">
        <v>1443</v>
      </c>
    </row>
    <row r="2107" spans="1:2" x14ac:dyDescent="0.25">
      <c r="A2107" t="s">
        <v>39</v>
      </c>
      <c r="B2107">
        <v>1319</v>
      </c>
    </row>
    <row r="2108" spans="1:2" x14ac:dyDescent="0.25">
      <c r="A2108" t="s">
        <v>43</v>
      </c>
      <c r="B2108">
        <v>1269</v>
      </c>
    </row>
    <row r="2109" spans="1:2" x14ac:dyDescent="0.25">
      <c r="A2109" t="s">
        <v>39</v>
      </c>
      <c r="B2109">
        <v>879</v>
      </c>
    </row>
    <row r="2110" spans="1:2" x14ac:dyDescent="0.25">
      <c r="A2110" t="s">
        <v>30</v>
      </c>
      <c r="B2110">
        <v>530</v>
      </c>
    </row>
    <row r="2111" spans="1:2" x14ac:dyDescent="0.25">
      <c r="A2111" t="s">
        <v>30</v>
      </c>
      <c r="B2111">
        <v>747</v>
      </c>
    </row>
    <row r="2112" spans="1:2" x14ac:dyDescent="0.25">
      <c r="A2112" t="s">
        <v>30</v>
      </c>
      <c r="B2112">
        <v>1815</v>
      </c>
    </row>
    <row r="2113" spans="1:2" x14ac:dyDescent="0.25">
      <c r="A2113" t="s">
        <v>30</v>
      </c>
      <c r="B2113">
        <v>78</v>
      </c>
    </row>
    <row r="2114" spans="1:2" x14ac:dyDescent="0.25">
      <c r="A2114" t="s">
        <v>43</v>
      </c>
      <c r="B2114">
        <v>1423</v>
      </c>
    </row>
    <row r="2115" spans="1:2" x14ac:dyDescent="0.25">
      <c r="A2115" t="s">
        <v>30</v>
      </c>
      <c r="B2115">
        <v>397</v>
      </c>
    </row>
    <row r="2116" spans="1:2" x14ac:dyDescent="0.25">
      <c r="A2116" t="s">
        <v>30</v>
      </c>
      <c r="B2116">
        <v>160</v>
      </c>
    </row>
    <row r="2117" spans="1:2" x14ac:dyDescent="0.25">
      <c r="A2117" t="s">
        <v>34</v>
      </c>
      <c r="B2117">
        <v>422</v>
      </c>
    </row>
    <row r="2118" spans="1:2" x14ac:dyDescent="0.25">
      <c r="A2118" t="s">
        <v>43</v>
      </c>
      <c r="B2118">
        <v>67</v>
      </c>
    </row>
    <row r="2119" spans="1:2" x14ac:dyDescent="0.25">
      <c r="A2119" t="s">
        <v>32</v>
      </c>
      <c r="B2119">
        <v>29</v>
      </c>
    </row>
    <row r="2120" spans="1:2" x14ac:dyDescent="0.25">
      <c r="A2120" t="s">
        <v>43</v>
      </c>
      <c r="B2120">
        <v>29</v>
      </c>
    </row>
    <row r="2121" spans="1:2" x14ac:dyDescent="0.25">
      <c r="A2121" t="s">
        <v>30</v>
      </c>
      <c r="B2121">
        <v>1478</v>
      </c>
    </row>
    <row r="2122" spans="1:2" x14ac:dyDescent="0.25">
      <c r="A2122" t="s">
        <v>30</v>
      </c>
      <c r="B2122">
        <v>55</v>
      </c>
    </row>
    <row r="2123" spans="1:2" x14ac:dyDescent="0.25">
      <c r="A2123" t="s">
        <v>30</v>
      </c>
      <c r="B2123">
        <v>24</v>
      </c>
    </row>
    <row r="2124" spans="1:2" x14ac:dyDescent="0.25">
      <c r="A2124" t="s">
        <v>34</v>
      </c>
      <c r="B2124">
        <v>126</v>
      </c>
    </row>
    <row r="2125" spans="1:2" x14ac:dyDescent="0.25">
      <c r="A2125" t="s">
        <v>30</v>
      </c>
      <c r="B2125">
        <v>35</v>
      </c>
    </row>
    <row r="2126" spans="1:2" x14ac:dyDescent="0.25">
      <c r="A2126" t="s">
        <v>34</v>
      </c>
      <c r="B2126">
        <v>35</v>
      </c>
    </row>
    <row r="2127" spans="1:2" x14ac:dyDescent="0.25">
      <c r="A2127" t="s">
        <v>32</v>
      </c>
      <c r="B2127">
        <v>1092</v>
      </c>
    </row>
    <row r="2128" spans="1:2" x14ac:dyDescent="0.25">
      <c r="A2128" t="s">
        <v>32</v>
      </c>
      <c r="B2128">
        <v>39</v>
      </c>
    </row>
    <row r="2129" spans="1:2" x14ac:dyDescent="0.25">
      <c r="A2129" t="s">
        <v>30</v>
      </c>
      <c r="B2129">
        <v>84</v>
      </c>
    </row>
    <row r="2130" spans="1:2" x14ac:dyDescent="0.25">
      <c r="A2130" t="s">
        <v>40</v>
      </c>
      <c r="B2130">
        <v>15</v>
      </c>
    </row>
    <row r="2131" spans="1:2" x14ac:dyDescent="0.25">
      <c r="A2131" t="s">
        <v>30</v>
      </c>
      <c r="B2131">
        <v>1305</v>
      </c>
    </row>
    <row r="2132" spans="1:2" x14ac:dyDescent="0.25">
      <c r="A2132" t="s">
        <v>34</v>
      </c>
      <c r="B2132">
        <v>1109</v>
      </c>
    </row>
    <row r="2133" spans="1:2" x14ac:dyDescent="0.25">
      <c r="A2133" t="s">
        <v>30</v>
      </c>
      <c r="B2133">
        <v>162</v>
      </c>
    </row>
    <row r="2134" spans="1:2" x14ac:dyDescent="0.25">
      <c r="A2134" t="s">
        <v>32</v>
      </c>
      <c r="B2134">
        <v>680</v>
      </c>
    </row>
    <row r="2135" spans="1:2" x14ac:dyDescent="0.25">
      <c r="A2135" t="s">
        <v>30</v>
      </c>
      <c r="B2135">
        <v>103</v>
      </c>
    </row>
    <row r="2136" spans="1:2" x14ac:dyDescent="0.25">
      <c r="A2136" t="s">
        <v>32</v>
      </c>
      <c r="B2136">
        <v>211</v>
      </c>
    </row>
    <row r="2137" spans="1:2" x14ac:dyDescent="0.25">
      <c r="A2137" t="s">
        <v>30</v>
      </c>
      <c r="B2137">
        <v>211</v>
      </c>
    </row>
    <row r="2138" spans="1:2" x14ac:dyDescent="0.25">
      <c r="A2138" t="s">
        <v>43</v>
      </c>
      <c r="B2138">
        <v>694</v>
      </c>
    </row>
    <row r="2139" spans="1:2" x14ac:dyDescent="0.25">
      <c r="A2139" t="s">
        <v>30</v>
      </c>
      <c r="B2139">
        <v>1651</v>
      </c>
    </row>
    <row r="2140" spans="1:2" x14ac:dyDescent="0.25">
      <c r="A2140" t="s">
        <v>30</v>
      </c>
      <c r="B2140">
        <v>835</v>
      </c>
    </row>
    <row r="2141" spans="1:2" x14ac:dyDescent="0.25">
      <c r="A2141" t="s">
        <v>36</v>
      </c>
      <c r="B2141">
        <v>450</v>
      </c>
    </row>
    <row r="2142" spans="1:2" x14ac:dyDescent="0.25">
      <c r="A2142" t="s">
        <v>30</v>
      </c>
      <c r="B2142">
        <v>51</v>
      </c>
    </row>
    <row r="2143" spans="1:2" x14ac:dyDescent="0.25">
      <c r="A2143" t="s">
        <v>40</v>
      </c>
      <c r="B2143">
        <v>1677</v>
      </c>
    </row>
    <row r="2144" spans="1:2" x14ac:dyDescent="0.25">
      <c r="A2144" t="s">
        <v>30</v>
      </c>
      <c r="B2144">
        <v>15</v>
      </c>
    </row>
    <row r="2145" spans="1:2" x14ac:dyDescent="0.25">
      <c r="A2145" t="s">
        <v>39</v>
      </c>
      <c r="B2145">
        <v>56</v>
      </c>
    </row>
    <row r="2146" spans="1:2" x14ac:dyDescent="0.25">
      <c r="A2146" t="s">
        <v>30</v>
      </c>
      <c r="B2146">
        <v>443</v>
      </c>
    </row>
    <row r="2147" spans="1:2" x14ac:dyDescent="0.25">
      <c r="A2147" t="s">
        <v>36</v>
      </c>
      <c r="B2147">
        <v>1455</v>
      </c>
    </row>
    <row r="2148" spans="1:2" x14ac:dyDescent="0.25">
      <c r="A2148" t="s">
        <v>43</v>
      </c>
      <c r="B2148">
        <v>44</v>
      </c>
    </row>
    <row r="2149" spans="1:2" x14ac:dyDescent="0.25">
      <c r="A2149" t="s">
        <v>30</v>
      </c>
      <c r="B2149">
        <v>44</v>
      </c>
    </row>
    <row r="2150" spans="1:2" x14ac:dyDescent="0.25">
      <c r="A2150" t="s">
        <v>30</v>
      </c>
      <c r="B2150">
        <v>882</v>
      </c>
    </row>
    <row r="2151" spans="1:2" x14ac:dyDescent="0.25">
      <c r="A2151" t="s">
        <v>30</v>
      </c>
      <c r="B2151">
        <v>655</v>
      </c>
    </row>
    <row r="2152" spans="1:2" x14ac:dyDescent="0.25">
      <c r="A2152" t="s">
        <v>32</v>
      </c>
      <c r="B2152">
        <v>730</v>
      </c>
    </row>
    <row r="2153" spans="1:2" x14ac:dyDescent="0.25">
      <c r="A2153" t="s">
        <v>30</v>
      </c>
      <c r="B2153">
        <v>1192</v>
      </c>
    </row>
    <row r="2154" spans="1:2" x14ac:dyDescent="0.25">
      <c r="A2154" t="s">
        <v>30</v>
      </c>
      <c r="B2154">
        <v>25</v>
      </c>
    </row>
    <row r="2155" spans="1:2" x14ac:dyDescent="0.25">
      <c r="A2155" t="s">
        <v>40</v>
      </c>
      <c r="B2155">
        <v>793</v>
      </c>
    </row>
    <row r="2156" spans="1:2" x14ac:dyDescent="0.25">
      <c r="A2156" t="s">
        <v>30</v>
      </c>
      <c r="B2156">
        <v>1538</v>
      </c>
    </row>
    <row r="2157" spans="1:2" x14ac:dyDescent="0.25">
      <c r="A2157" t="s">
        <v>43</v>
      </c>
      <c r="B2157">
        <v>1538</v>
      </c>
    </row>
    <row r="2158" spans="1:2" x14ac:dyDescent="0.25">
      <c r="A2158" t="s">
        <v>40</v>
      </c>
      <c r="B2158">
        <v>10</v>
      </c>
    </row>
    <row r="2159" spans="1:2" x14ac:dyDescent="0.25">
      <c r="A2159" t="s">
        <v>32</v>
      </c>
      <c r="B2159">
        <v>1631</v>
      </c>
    </row>
    <row r="2160" spans="1:2" x14ac:dyDescent="0.25">
      <c r="A2160" t="s">
        <v>34</v>
      </c>
      <c r="B2160">
        <v>237</v>
      </c>
    </row>
    <row r="2161" spans="1:2" x14ac:dyDescent="0.25">
      <c r="A2161" t="s">
        <v>39</v>
      </c>
      <c r="B2161">
        <v>125</v>
      </c>
    </row>
    <row r="2162" spans="1:2" x14ac:dyDescent="0.25">
      <c r="A2162" t="s">
        <v>32</v>
      </c>
      <c r="B2162">
        <v>125</v>
      </c>
    </row>
    <row r="2163" spans="1:2" x14ac:dyDescent="0.25">
      <c r="A2163" t="s">
        <v>36</v>
      </c>
      <c r="B2163">
        <v>98</v>
      </c>
    </row>
    <row r="2164" spans="1:2" x14ac:dyDescent="0.25">
      <c r="A2164" t="s">
        <v>32</v>
      </c>
      <c r="B2164">
        <v>460</v>
      </c>
    </row>
    <row r="2165" spans="1:2" x14ac:dyDescent="0.25">
      <c r="A2165" t="s">
        <v>32</v>
      </c>
      <c r="B2165">
        <v>47</v>
      </c>
    </row>
    <row r="2166" spans="1:2" x14ac:dyDescent="0.25">
      <c r="A2166" t="s">
        <v>43</v>
      </c>
      <c r="B2166">
        <v>47</v>
      </c>
    </row>
    <row r="2167" spans="1:2" x14ac:dyDescent="0.25">
      <c r="A2167" t="s">
        <v>36</v>
      </c>
      <c r="B2167">
        <v>124</v>
      </c>
    </row>
    <row r="2168" spans="1:2" x14ac:dyDescent="0.25">
      <c r="A2168" t="s">
        <v>36</v>
      </c>
      <c r="B2168">
        <v>1672</v>
      </c>
    </row>
    <row r="2169" spans="1:2" x14ac:dyDescent="0.25">
      <c r="A2169" t="s">
        <v>30</v>
      </c>
      <c r="B2169">
        <v>1672</v>
      </c>
    </row>
    <row r="2170" spans="1:2" x14ac:dyDescent="0.25">
      <c r="A2170" t="s">
        <v>36</v>
      </c>
      <c r="B2170">
        <v>948</v>
      </c>
    </row>
    <row r="2171" spans="1:2" x14ac:dyDescent="0.25">
      <c r="A2171" t="s">
        <v>30</v>
      </c>
      <c r="B2171">
        <v>363</v>
      </c>
    </row>
    <row r="2172" spans="1:2" x14ac:dyDescent="0.25">
      <c r="A2172" t="s">
        <v>32</v>
      </c>
      <c r="B2172">
        <v>725</v>
      </c>
    </row>
    <row r="2173" spans="1:2" x14ac:dyDescent="0.25">
      <c r="A2173" t="s">
        <v>30</v>
      </c>
      <c r="B2173">
        <v>157</v>
      </c>
    </row>
    <row r="2174" spans="1:2" x14ac:dyDescent="0.25">
      <c r="A2174" t="s">
        <v>40</v>
      </c>
      <c r="B2174">
        <v>53</v>
      </c>
    </row>
    <row r="2175" spans="1:2" x14ac:dyDescent="0.25">
      <c r="A2175" t="s">
        <v>30</v>
      </c>
      <c r="B2175">
        <v>36</v>
      </c>
    </row>
    <row r="2176" spans="1:2" x14ac:dyDescent="0.25">
      <c r="A2176" t="s">
        <v>43</v>
      </c>
      <c r="B2176">
        <v>128</v>
      </c>
    </row>
    <row r="2177" spans="1:2" x14ac:dyDescent="0.25">
      <c r="A2177" t="s">
        <v>43</v>
      </c>
      <c r="B2177">
        <v>475</v>
      </c>
    </row>
    <row r="2178" spans="1:2" x14ac:dyDescent="0.25">
      <c r="A2178" t="s">
        <v>30</v>
      </c>
      <c r="B2178">
        <v>859</v>
      </c>
    </row>
    <row r="2179" spans="1:2" x14ac:dyDescent="0.25">
      <c r="A2179" t="s">
        <v>30</v>
      </c>
      <c r="B2179">
        <v>205</v>
      </c>
    </row>
    <row r="2180" spans="1:2" x14ac:dyDescent="0.25">
      <c r="A2180" t="s">
        <v>34</v>
      </c>
      <c r="B2180">
        <v>2114</v>
      </c>
    </row>
    <row r="2181" spans="1:2" x14ac:dyDescent="0.25">
      <c r="A2181" t="s">
        <v>43</v>
      </c>
      <c r="B2181">
        <v>2114</v>
      </c>
    </row>
    <row r="2182" spans="1:2" x14ac:dyDescent="0.25">
      <c r="A2182" t="s">
        <v>30</v>
      </c>
      <c r="B2182">
        <v>1459</v>
      </c>
    </row>
    <row r="2183" spans="1:2" x14ac:dyDescent="0.25">
      <c r="A2183" t="s">
        <v>34</v>
      </c>
      <c r="B2183">
        <v>54</v>
      </c>
    </row>
    <row r="2184" spans="1:2" x14ac:dyDescent="0.25">
      <c r="A2184" t="s">
        <v>30</v>
      </c>
      <c r="B2184">
        <v>902</v>
      </c>
    </row>
    <row r="2185" spans="1:2" x14ac:dyDescent="0.25">
      <c r="A2185" t="s">
        <v>30</v>
      </c>
      <c r="B2185">
        <v>326</v>
      </c>
    </row>
    <row r="2186" spans="1:2" x14ac:dyDescent="0.25">
      <c r="A2186" t="s">
        <v>30</v>
      </c>
      <c r="B2186">
        <v>184</v>
      </c>
    </row>
    <row r="2187" spans="1:2" x14ac:dyDescent="0.25">
      <c r="A2187" t="s">
        <v>43</v>
      </c>
      <c r="B2187">
        <v>1638</v>
      </c>
    </row>
    <row r="2188" spans="1:2" x14ac:dyDescent="0.25">
      <c r="A2188" t="s">
        <v>34</v>
      </c>
      <c r="B2188">
        <v>30</v>
      </c>
    </row>
    <row r="2189" spans="1:2" x14ac:dyDescent="0.25">
      <c r="A2189" t="s">
        <v>30</v>
      </c>
      <c r="B2189">
        <v>52</v>
      </c>
    </row>
    <row r="2190" spans="1:2" x14ac:dyDescent="0.25">
      <c r="A2190" t="s">
        <v>30</v>
      </c>
      <c r="B2190">
        <v>49</v>
      </c>
    </row>
    <row r="2191" spans="1:2" x14ac:dyDescent="0.25">
      <c r="A2191" t="s">
        <v>30</v>
      </c>
      <c r="B2191">
        <v>388</v>
      </c>
    </row>
    <row r="2192" spans="1:2" x14ac:dyDescent="0.25">
      <c r="A2192" t="s">
        <v>30</v>
      </c>
      <c r="B2192">
        <v>1049</v>
      </c>
    </row>
    <row r="2193" spans="1:2" x14ac:dyDescent="0.25">
      <c r="A2193" t="s">
        <v>30</v>
      </c>
      <c r="B2193">
        <v>216</v>
      </c>
    </row>
    <row r="2194" spans="1:2" x14ac:dyDescent="0.25">
      <c r="A2194" t="s">
        <v>32</v>
      </c>
      <c r="B2194">
        <v>1616</v>
      </c>
    </row>
    <row r="2195" spans="1:2" x14ac:dyDescent="0.25">
      <c r="A2195" t="s">
        <v>34</v>
      </c>
      <c r="B2195">
        <v>79</v>
      </c>
    </row>
    <row r="2196" spans="1:2" x14ac:dyDescent="0.25">
      <c r="A2196" t="s">
        <v>30</v>
      </c>
      <c r="B2196">
        <v>193</v>
      </c>
    </row>
    <row r="2197" spans="1:2" x14ac:dyDescent="0.25">
      <c r="A2197" t="s">
        <v>30</v>
      </c>
      <c r="B2197">
        <v>1529</v>
      </c>
    </row>
    <row r="2198" spans="1:2" x14ac:dyDescent="0.25">
      <c r="A2198" t="s">
        <v>30</v>
      </c>
      <c r="B2198">
        <v>1529</v>
      </c>
    </row>
    <row r="2199" spans="1:2" x14ac:dyDescent="0.25">
      <c r="A2199" t="s">
        <v>43</v>
      </c>
      <c r="B2199">
        <v>1009</v>
      </c>
    </row>
    <row r="2200" spans="1:2" x14ac:dyDescent="0.25">
      <c r="A2200" t="s">
        <v>30</v>
      </c>
      <c r="B2200">
        <v>76</v>
      </c>
    </row>
    <row r="2201" spans="1:2" x14ac:dyDescent="0.25">
      <c r="A2201" t="s">
        <v>43</v>
      </c>
      <c r="B2201">
        <v>322</v>
      </c>
    </row>
    <row r="2202" spans="1:2" x14ac:dyDescent="0.25">
      <c r="A2202" t="s">
        <v>40</v>
      </c>
      <c r="B2202">
        <v>269</v>
      </c>
    </row>
    <row r="2203" spans="1:2" x14ac:dyDescent="0.25">
      <c r="A2203" t="s">
        <v>32</v>
      </c>
      <c r="B2203">
        <v>767</v>
      </c>
    </row>
    <row r="2204" spans="1:2" x14ac:dyDescent="0.25">
      <c r="A2204" t="s">
        <v>30</v>
      </c>
      <c r="B2204">
        <v>48</v>
      </c>
    </row>
    <row r="2205" spans="1:2" x14ac:dyDescent="0.25">
      <c r="A2205" t="s">
        <v>30</v>
      </c>
      <c r="B2205">
        <v>41</v>
      </c>
    </row>
    <row r="2206" spans="1:2" x14ac:dyDescent="0.25">
      <c r="A2206" t="s">
        <v>40</v>
      </c>
      <c r="B2206">
        <v>1608</v>
      </c>
    </row>
    <row r="2207" spans="1:2" x14ac:dyDescent="0.25">
      <c r="A2207" t="s">
        <v>30</v>
      </c>
      <c r="B2207">
        <v>264</v>
      </c>
    </row>
    <row r="2208" spans="1:2" x14ac:dyDescent="0.25">
      <c r="A2208" t="s">
        <v>43</v>
      </c>
      <c r="B2208">
        <v>2088</v>
      </c>
    </row>
    <row r="2209" spans="1:2" x14ac:dyDescent="0.25">
      <c r="A2209" t="s">
        <v>30</v>
      </c>
      <c r="B2209">
        <v>1631</v>
      </c>
    </row>
    <row r="2210" spans="1:2" x14ac:dyDescent="0.25">
      <c r="A2210" t="s">
        <v>39</v>
      </c>
      <c r="B2210">
        <v>1631</v>
      </c>
    </row>
    <row r="2211" spans="1:2" x14ac:dyDescent="0.25">
      <c r="A2211" t="s">
        <v>30</v>
      </c>
      <c r="B2211">
        <v>635</v>
      </c>
    </row>
    <row r="2212" spans="1:2" x14ac:dyDescent="0.25">
      <c r="A2212" t="s">
        <v>30</v>
      </c>
      <c r="B2212">
        <v>691</v>
      </c>
    </row>
    <row r="2213" spans="1:2" x14ac:dyDescent="0.25">
      <c r="A2213" t="s">
        <v>32</v>
      </c>
      <c r="B2213">
        <v>94</v>
      </c>
    </row>
    <row r="2214" spans="1:2" x14ac:dyDescent="0.25">
      <c r="A2214" t="s">
        <v>30</v>
      </c>
      <c r="B2214">
        <v>1779</v>
      </c>
    </row>
    <row r="2215" spans="1:2" x14ac:dyDescent="0.25">
      <c r="A2215" t="s">
        <v>40</v>
      </c>
      <c r="B2215">
        <v>1282</v>
      </c>
    </row>
    <row r="2216" spans="1:2" x14ac:dyDescent="0.25">
      <c r="A2216" t="s">
        <v>30</v>
      </c>
      <c r="B2216">
        <v>69</v>
      </c>
    </row>
    <row r="2217" spans="1:2" x14ac:dyDescent="0.25">
      <c r="A2217" t="s">
        <v>30</v>
      </c>
      <c r="B2217">
        <v>1338</v>
      </c>
    </row>
    <row r="2218" spans="1:2" x14ac:dyDescent="0.25">
      <c r="A2218" t="s">
        <v>34</v>
      </c>
      <c r="B2218">
        <v>493</v>
      </c>
    </row>
    <row r="2219" spans="1:2" x14ac:dyDescent="0.25">
      <c r="A2219" t="s">
        <v>34</v>
      </c>
      <c r="B2219">
        <v>493</v>
      </c>
    </row>
    <row r="2220" spans="1:2" x14ac:dyDescent="0.25">
      <c r="A2220" t="s">
        <v>34</v>
      </c>
      <c r="B2220">
        <v>1392</v>
      </c>
    </row>
    <row r="2221" spans="1:2" x14ac:dyDescent="0.25">
      <c r="A2221" t="s">
        <v>32</v>
      </c>
      <c r="B2221">
        <v>1633</v>
      </c>
    </row>
    <row r="2222" spans="1:2" x14ac:dyDescent="0.25">
      <c r="A2222" t="s">
        <v>43</v>
      </c>
      <c r="B2222">
        <v>467</v>
      </c>
    </row>
    <row r="2223" spans="1:2" x14ac:dyDescent="0.25">
      <c r="A2223" t="s">
        <v>30</v>
      </c>
      <c r="B2223">
        <v>270</v>
      </c>
    </row>
    <row r="2224" spans="1:2" x14ac:dyDescent="0.25">
      <c r="A2224" t="s">
        <v>30</v>
      </c>
      <c r="B2224">
        <v>100</v>
      </c>
    </row>
    <row r="2225" spans="1:2" x14ac:dyDescent="0.25">
      <c r="A2225" t="s">
        <v>30</v>
      </c>
      <c r="B2225">
        <v>1179</v>
      </c>
    </row>
    <row r="2226" spans="1:2" x14ac:dyDescent="0.25">
      <c r="A2226" t="s">
        <v>43</v>
      </c>
      <c r="B2226">
        <v>65</v>
      </c>
    </row>
    <row r="2227" spans="1:2" x14ac:dyDescent="0.25">
      <c r="A2227" t="s">
        <v>36</v>
      </c>
      <c r="B2227">
        <v>65</v>
      </c>
    </row>
    <row r="2228" spans="1:2" x14ac:dyDescent="0.25">
      <c r="A2228" t="s">
        <v>30</v>
      </c>
      <c r="B2228">
        <v>801</v>
      </c>
    </row>
    <row r="2229" spans="1:2" x14ac:dyDescent="0.25">
      <c r="A2229" t="s">
        <v>30</v>
      </c>
      <c r="B2229">
        <v>953</v>
      </c>
    </row>
    <row r="2230" spans="1:2" x14ac:dyDescent="0.25">
      <c r="A2230" t="s">
        <v>30</v>
      </c>
      <c r="B2230">
        <v>37</v>
      </c>
    </row>
    <row r="2231" spans="1:2" x14ac:dyDescent="0.25">
      <c r="A2231" t="s">
        <v>30</v>
      </c>
      <c r="B2231">
        <v>34</v>
      </c>
    </row>
    <row r="2232" spans="1:2" x14ac:dyDescent="0.25">
      <c r="A2232" t="s">
        <v>30</v>
      </c>
      <c r="B2232">
        <v>34</v>
      </c>
    </row>
    <row r="2233" spans="1:2" x14ac:dyDescent="0.25">
      <c r="A2233" t="s">
        <v>36</v>
      </c>
      <c r="B2233">
        <v>67</v>
      </c>
    </row>
    <row r="2234" spans="1:2" x14ac:dyDescent="0.25">
      <c r="A2234" t="s">
        <v>30</v>
      </c>
      <c r="B2234">
        <v>67</v>
      </c>
    </row>
    <row r="2235" spans="1:2" x14ac:dyDescent="0.25">
      <c r="A2235" t="s">
        <v>40</v>
      </c>
      <c r="B2235">
        <v>65</v>
      </c>
    </row>
    <row r="2236" spans="1:2" x14ac:dyDescent="0.25">
      <c r="A2236" t="s">
        <v>34</v>
      </c>
      <c r="B2236">
        <v>734</v>
      </c>
    </row>
    <row r="2237" spans="1:2" x14ac:dyDescent="0.25">
      <c r="A2237" t="s">
        <v>34</v>
      </c>
      <c r="B2237">
        <v>689</v>
      </c>
    </row>
    <row r="2238" spans="1:2" x14ac:dyDescent="0.25">
      <c r="A2238" t="s">
        <v>30</v>
      </c>
      <c r="B2238">
        <v>55</v>
      </c>
    </row>
    <row r="2239" spans="1:2" x14ac:dyDescent="0.25">
      <c r="A2239" t="s">
        <v>30</v>
      </c>
      <c r="B2239">
        <v>309</v>
      </c>
    </row>
    <row r="2240" spans="1:2" x14ac:dyDescent="0.25">
      <c r="A2240" t="s">
        <v>40</v>
      </c>
      <c r="B2240">
        <v>1383</v>
      </c>
    </row>
    <row r="2241" spans="1:2" x14ac:dyDescent="0.25">
      <c r="A2241" t="s">
        <v>32</v>
      </c>
      <c r="B2241">
        <v>1078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7F3FC-7084-4031-9979-C78E5DB3D5E1}">
  <dimension ref="A1:AD2241"/>
  <sheetViews>
    <sheetView topLeftCell="A2" workbookViewId="0">
      <selection sqref="A1:AD2241"/>
    </sheetView>
  </sheetViews>
  <sheetFormatPr defaultRowHeight="15" x14ac:dyDescent="0.25"/>
  <cols>
    <col min="2" max="2" width="0" hidden="1" customWidth="1"/>
    <col min="4" max="4" width="12.140625" customWidth="1"/>
    <col min="5" max="5" width="15.85546875" customWidth="1"/>
    <col min="6" max="6" width="12.5703125" style="2" bestFit="1" customWidth="1"/>
    <col min="7" max="7" width="11.140625" customWidth="1"/>
    <col min="8" max="8" width="12.7109375" customWidth="1"/>
    <col min="9" max="9" width="15.140625" customWidth="1"/>
    <col min="10" max="10" width="10.85546875" customWidth="1"/>
    <col min="11" max="11" width="12.28515625" customWidth="1"/>
    <col min="12" max="12" width="11.7109375" customWidth="1"/>
    <col min="13" max="13" width="19" customWidth="1"/>
    <col min="14" max="14" width="18.28515625" customWidth="1"/>
    <col min="15" max="15" width="20.140625" customWidth="1"/>
    <col min="16" max="16" width="16" customWidth="1"/>
    <col min="17" max="17" width="11" customWidth="1"/>
    <col min="18" max="18" width="21.85546875" customWidth="1"/>
    <col min="19" max="19" width="20.85546875" customWidth="1"/>
    <col min="20" max="20" width="23.5703125" customWidth="1"/>
    <col min="21" max="21" width="21.5703125" customWidth="1"/>
    <col min="22" max="22" width="22.28515625" customWidth="1"/>
    <col min="23" max="27" width="16.85546875" customWidth="1"/>
    <col min="28" max="28" width="12.140625" customWidth="1"/>
    <col min="29" max="29" width="11.85546875" customWidth="1"/>
    <col min="30" max="30" width="10.42578125" customWidth="1"/>
  </cols>
  <sheetData>
    <row r="1" spans="1:30" x14ac:dyDescent="0.25">
      <c r="A1" t="s">
        <v>0</v>
      </c>
      <c r="B1" t="s">
        <v>1</v>
      </c>
      <c r="C1" t="s">
        <v>49</v>
      </c>
      <c r="D1" t="s">
        <v>2</v>
      </c>
      <c r="E1" t="s">
        <v>3</v>
      </c>
      <c r="F1" s="2" t="s">
        <v>4</v>
      </c>
      <c r="G1" t="s">
        <v>5</v>
      </c>
      <c r="H1" t="s">
        <v>6</v>
      </c>
      <c r="I1" t="s">
        <v>7</v>
      </c>
      <c r="J1" t="s">
        <v>8</v>
      </c>
      <c r="K1" t="s">
        <v>9</v>
      </c>
      <c r="L1" t="s">
        <v>10</v>
      </c>
      <c r="M1" t="s">
        <v>11</v>
      </c>
      <c r="N1" t="s">
        <v>12</v>
      </c>
      <c r="O1" t="s">
        <v>13</v>
      </c>
      <c r="P1" t="s">
        <v>14</v>
      </c>
      <c r="Q1" t="s">
        <v>50</v>
      </c>
      <c r="R1" t="s">
        <v>15</v>
      </c>
      <c r="S1" t="s">
        <v>16</v>
      </c>
      <c r="T1" t="s">
        <v>17</v>
      </c>
      <c r="U1" t="s">
        <v>18</v>
      </c>
      <c r="V1" t="s">
        <v>19</v>
      </c>
      <c r="W1" t="s">
        <v>20</v>
      </c>
      <c r="X1" t="s">
        <v>21</v>
      </c>
      <c r="Y1" t="s">
        <v>22</v>
      </c>
      <c r="Z1" t="s">
        <v>23</v>
      </c>
      <c r="AA1" t="s">
        <v>24</v>
      </c>
      <c r="AB1" t="s">
        <v>25</v>
      </c>
      <c r="AC1" t="s">
        <v>26</v>
      </c>
      <c r="AD1" t="s">
        <v>27</v>
      </c>
    </row>
    <row r="2" spans="1:30" x14ac:dyDescent="0.25">
      <c r="A2">
        <v>1826</v>
      </c>
      <c r="B2">
        <v>1970</v>
      </c>
      <c r="C2">
        <f ca="1">YEAR(TODAY())-B2</f>
        <v>55</v>
      </c>
      <c r="D2" t="s">
        <v>28</v>
      </c>
      <c r="E2" t="s">
        <v>29</v>
      </c>
      <c r="F2" s="2">
        <v>84835</v>
      </c>
      <c r="G2">
        <v>0</v>
      </c>
      <c r="H2">
        <v>0</v>
      </c>
      <c r="I2" s="1">
        <v>41806</v>
      </c>
      <c r="J2">
        <v>0</v>
      </c>
      <c r="K2">
        <v>189</v>
      </c>
      <c r="L2">
        <v>104</v>
      </c>
      <c r="M2">
        <v>379</v>
      </c>
      <c r="N2">
        <v>111</v>
      </c>
      <c r="O2">
        <v>189</v>
      </c>
      <c r="P2">
        <v>218</v>
      </c>
      <c r="Q2">
        <f>SUM(K2:P2)</f>
        <v>1190</v>
      </c>
      <c r="R2">
        <v>1</v>
      </c>
      <c r="S2">
        <v>4</v>
      </c>
      <c r="T2">
        <v>4</v>
      </c>
      <c r="U2">
        <v>6</v>
      </c>
      <c r="V2">
        <v>1</v>
      </c>
      <c r="W2">
        <v>0</v>
      </c>
      <c r="X2">
        <v>0</v>
      </c>
      <c r="Y2">
        <v>0</v>
      </c>
      <c r="Z2">
        <v>0</v>
      </c>
      <c r="AA2">
        <v>0</v>
      </c>
      <c r="AB2">
        <v>1</v>
      </c>
      <c r="AC2">
        <v>0</v>
      </c>
      <c r="AD2" t="s">
        <v>30</v>
      </c>
    </row>
    <row r="3" spans="1:30" x14ac:dyDescent="0.25">
      <c r="A3">
        <v>1</v>
      </c>
      <c r="B3">
        <v>1961</v>
      </c>
      <c r="C3">
        <f t="shared" ref="C3:C66" ca="1" si="0">YEAR(TODAY())-B3</f>
        <v>64</v>
      </c>
      <c r="D3" t="s">
        <v>28</v>
      </c>
      <c r="E3" t="s">
        <v>31</v>
      </c>
      <c r="F3" s="2">
        <v>57091</v>
      </c>
      <c r="G3">
        <v>0</v>
      </c>
      <c r="H3">
        <v>0</v>
      </c>
      <c r="I3" s="1">
        <v>41805</v>
      </c>
      <c r="J3">
        <v>0</v>
      </c>
      <c r="K3">
        <v>464</v>
      </c>
      <c r="L3">
        <v>5</v>
      </c>
      <c r="M3">
        <v>64</v>
      </c>
      <c r="N3">
        <v>7</v>
      </c>
      <c r="O3">
        <v>0</v>
      </c>
      <c r="P3">
        <v>37</v>
      </c>
      <c r="Q3">
        <f t="shared" ref="Q3:Q66" si="1">SUM(K3:P3)</f>
        <v>577</v>
      </c>
      <c r="R3">
        <v>1</v>
      </c>
      <c r="S3">
        <v>7</v>
      </c>
      <c r="T3">
        <v>3</v>
      </c>
      <c r="U3">
        <v>7</v>
      </c>
      <c r="V3">
        <v>5</v>
      </c>
      <c r="W3">
        <v>0</v>
      </c>
      <c r="X3">
        <v>0</v>
      </c>
      <c r="Y3">
        <v>0</v>
      </c>
      <c r="Z3">
        <v>0</v>
      </c>
      <c r="AA3">
        <v>1</v>
      </c>
      <c r="AB3">
        <v>1</v>
      </c>
      <c r="AC3">
        <v>0</v>
      </c>
      <c r="AD3" t="s">
        <v>32</v>
      </c>
    </row>
    <row r="4" spans="1:30" x14ac:dyDescent="0.25">
      <c r="A4">
        <v>10476</v>
      </c>
      <c r="B4">
        <v>1958</v>
      </c>
      <c r="C4">
        <f t="shared" ca="1" si="0"/>
        <v>67</v>
      </c>
      <c r="D4" t="s">
        <v>28</v>
      </c>
      <c r="E4" t="s">
        <v>33</v>
      </c>
      <c r="F4" s="2">
        <v>67267</v>
      </c>
      <c r="G4">
        <v>0</v>
      </c>
      <c r="H4">
        <v>1</v>
      </c>
      <c r="I4" s="1">
        <v>41772</v>
      </c>
      <c r="J4">
        <v>0</v>
      </c>
      <c r="K4">
        <v>134</v>
      </c>
      <c r="L4">
        <v>11</v>
      </c>
      <c r="M4">
        <v>59</v>
      </c>
      <c r="N4">
        <v>15</v>
      </c>
      <c r="O4">
        <v>2</v>
      </c>
      <c r="P4">
        <v>30</v>
      </c>
      <c r="Q4">
        <f t="shared" si="1"/>
        <v>251</v>
      </c>
      <c r="R4">
        <v>1</v>
      </c>
      <c r="S4">
        <v>3</v>
      </c>
      <c r="T4">
        <v>2</v>
      </c>
      <c r="U4">
        <v>5</v>
      </c>
      <c r="V4">
        <v>2</v>
      </c>
      <c r="W4">
        <v>0</v>
      </c>
      <c r="X4">
        <v>0</v>
      </c>
      <c r="Y4">
        <v>0</v>
      </c>
      <c r="Z4">
        <v>0</v>
      </c>
      <c r="AA4">
        <v>0</v>
      </c>
      <c r="AB4">
        <v>0</v>
      </c>
      <c r="AC4">
        <v>0</v>
      </c>
      <c r="AD4" t="s">
        <v>34</v>
      </c>
    </row>
    <row r="5" spans="1:30" x14ac:dyDescent="0.25">
      <c r="A5">
        <v>1386</v>
      </c>
      <c r="B5">
        <v>1967</v>
      </c>
      <c r="C5">
        <f t="shared" ca="1" si="0"/>
        <v>58</v>
      </c>
      <c r="D5" t="s">
        <v>28</v>
      </c>
      <c r="E5" t="s">
        <v>35</v>
      </c>
      <c r="F5" s="2">
        <v>32474</v>
      </c>
      <c r="G5">
        <v>1</v>
      </c>
      <c r="H5">
        <v>1</v>
      </c>
      <c r="I5" s="1">
        <v>41770</v>
      </c>
      <c r="J5">
        <v>0</v>
      </c>
      <c r="K5">
        <v>10</v>
      </c>
      <c r="L5">
        <v>0</v>
      </c>
      <c r="M5">
        <v>1</v>
      </c>
      <c r="N5">
        <v>0</v>
      </c>
      <c r="O5">
        <v>0</v>
      </c>
      <c r="P5">
        <v>0</v>
      </c>
      <c r="Q5">
        <f t="shared" si="1"/>
        <v>11</v>
      </c>
      <c r="R5">
        <v>1</v>
      </c>
      <c r="S5">
        <v>1</v>
      </c>
      <c r="T5">
        <v>0</v>
      </c>
      <c r="U5">
        <v>2</v>
      </c>
      <c r="V5">
        <v>7</v>
      </c>
      <c r="W5">
        <v>0</v>
      </c>
      <c r="X5">
        <v>0</v>
      </c>
      <c r="Y5">
        <v>0</v>
      </c>
      <c r="Z5">
        <v>0</v>
      </c>
      <c r="AA5">
        <v>0</v>
      </c>
      <c r="AB5">
        <v>0</v>
      </c>
      <c r="AC5">
        <v>0</v>
      </c>
      <c r="AD5" t="s">
        <v>36</v>
      </c>
    </row>
    <row r="6" spans="1:30" x14ac:dyDescent="0.25">
      <c r="A6">
        <v>5371</v>
      </c>
      <c r="B6">
        <v>1989</v>
      </c>
      <c r="C6">
        <f t="shared" ca="1" si="0"/>
        <v>36</v>
      </c>
      <c r="D6" t="s">
        <v>28</v>
      </c>
      <c r="E6" t="s">
        <v>31</v>
      </c>
      <c r="F6" s="2">
        <v>21474</v>
      </c>
      <c r="G6">
        <v>1</v>
      </c>
      <c r="H6">
        <v>0</v>
      </c>
      <c r="I6" s="1">
        <v>41737</v>
      </c>
      <c r="J6">
        <v>0</v>
      </c>
      <c r="K6">
        <v>6</v>
      </c>
      <c r="L6">
        <v>16</v>
      </c>
      <c r="M6">
        <v>24</v>
      </c>
      <c r="N6">
        <v>11</v>
      </c>
      <c r="O6">
        <v>0</v>
      </c>
      <c r="P6">
        <v>34</v>
      </c>
      <c r="Q6">
        <f t="shared" si="1"/>
        <v>91</v>
      </c>
      <c r="R6">
        <v>2</v>
      </c>
      <c r="S6">
        <v>3</v>
      </c>
      <c r="T6">
        <v>1</v>
      </c>
      <c r="U6">
        <v>2</v>
      </c>
      <c r="V6">
        <v>7</v>
      </c>
      <c r="W6">
        <v>1</v>
      </c>
      <c r="X6">
        <v>0</v>
      </c>
      <c r="Y6">
        <v>0</v>
      </c>
      <c r="Z6">
        <v>0</v>
      </c>
      <c r="AA6">
        <v>0</v>
      </c>
      <c r="AB6">
        <v>1</v>
      </c>
      <c r="AC6">
        <v>0</v>
      </c>
      <c r="AD6" t="s">
        <v>30</v>
      </c>
    </row>
    <row r="7" spans="1:30" x14ac:dyDescent="0.25">
      <c r="A7">
        <v>7348</v>
      </c>
      <c r="B7">
        <v>1958</v>
      </c>
      <c r="C7">
        <f t="shared" ca="1" si="0"/>
        <v>67</v>
      </c>
      <c r="D7" t="s">
        <v>37</v>
      </c>
      <c r="E7" t="s">
        <v>31</v>
      </c>
      <c r="F7" s="2">
        <v>71691</v>
      </c>
      <c r="G7">
        <v>0</v>
      </c>
      <c r="H7">
        <v>0</v>
      </c>
      <c r="I7" s="1">
        <v>41715</v>
      </c>
      <c r="J7">
        <v>0</v>
      </c>
      <c r="K7">
        <v>336</v>
      </c>
      <c r="L7">
        <v>130</v>
      </c>
      <c r="M7">
        <v>411</v>
      </c>
      <c r="N7">
        <v>240</v>
      </c>
      <c r="O7">
        <v>32</v>
      </c>
      <c r="P7">
        <v>43</v>
      </c>
      <c r="Q7">
        <f t="shared" si="1"/>
        <v>1192</v>
      </c>
      <c r="R7">
        <v>1</v>
      </c>
      <c r="S7">
        <v>4</v>
      </c>
      <c r="T7">
        <v>7</v>
      </c>
      <c r="U7">
        <v>5</v>
      </c>
      <c r="V7">
        <v>2</v>
      </c>
      <c r="W7">
        <v>0</v>
      </c>
      <c r="X7">
        <v>0</v>
      </c>
      <c r="Y7">
        <v>0</v>
      </c>
      <c r="Z7">
        <v>0</v>
      </c>
      <c r="AA7">
        <v>0</v>
      </c>
      <c r="AB7">
        <v>1</v>
      </c>
      <c r="AC7">
        <v>0</v>
      </c>
      <c r="AD7" t="s">
        <v>30</v>
      </c>
    </row>
    <row r="8" spans="1:30" x14ac:dyDescent="0.25">
      <c r="A8">
        <v>4073</v>
      </c>
      <c r="B8">
        <v>1954</v>
      </c>
      <c r="C8">
        <f t="shared" ca="1" si="0"/>
        <v>71</v>
      </c>
      <c r="D8" t="s">
        <v>38</v>
      </c>
      <c r="E8" t="s">
        <v>33</v>
      </c>
      <c r="F8" s="2">
        <v>63564</v>
      </c>
      <c r="G8">
        <v>0</v>
      </c>
      <c r="H8">
        <v>0</v>
      </c>
      <c r="I8" s="1">
        <v>41668</v>
      </c>
      <c r="J8">
        <v>0</v>
      </c>
      <c r="K8">
        <v>769</v>
      </c>
      <c r="L8">
        <v>80</v>
      </c>
      <c r="M8">
        <v>252</v>
      </c>
      <c r="N8">
        <v>15</v>
      </c>
      <c r="O8">
        <v>34</v>
      </c>
      <c r="P8">
        <v>65</v>
      </c>
      <c r="Q8">
        <f t="shared" si="1"/>
        <v>1215</v>
      </c>
      <c r="R8">
        <v>1</v>
      </c>
      <c r="S8">
        <v>10</v>
      </c>
      <c r="T8">
        <v>10</v>
      </c>
      <c r="U8">
        <v>7</v>
      </c>
      <c r="V8">
        <v>6</v>
      </c>
      <c r="W8">
        <v>1</v>
      </c>
      <c r="X8">
        <v>0</v>
      </c>
      <c r="Y8">
        <v>0</v>
      </c>
      <c r="Z8">
        <v>0</v>
      </c>
      <c r="AA8">
        <v>0</v>
      </c>
      <c r="AB8">
        <v>1</v>
      </c>
      <c r="AC8">
        <v>0</v>
      </c>
      <c r="AD8" t="s">
        <v>39</v>
      </c>
    </row>
    <row r="9" spans="1:30" x14ac:dyDescent="0.25">
      <c r="A9">
        <v>1991</v>
      </c>
      <c r="B9">
        <v>1967</v>
      </c>
      <c r="C9">
        <f t="shared" ca="1" si="0"/>
        <v>58</v>
      </c>
      <c r="D9" t="s">
        <v>28</v>
      </c>
      <c r="E9" t="s">
        <v>35</v>
      </c>
      <c r="F9" s="2">
        <v>44931</v>
      </c>
      <c r="G9">
        <v>0</v>
      </c>
      <c r="H9">
        <v>1</v>
      </c>
      <c r="I9" s="1">
        <v>41657</v>
      </c>
      <c r="J9">
        <v>0</v>
      </c>
      <c r="K9">
        <v>78</v>
      </c>
      <c r="L9">
        <v>0</v>
      </c>
      <c r="M9">
        <v>11</v>
      </c>
      <c r="N9">
        <v>0</v>
      </c>
      <c r="O9">
        <v>0</v>
      </c>
      <c r="P9">
        <v>7</v>
      </c>
      <c r="Q9">
        <f t="shared" si="1"/>
        <v>96</v>
      </c>
      <c r="R9">
        <v>1</v>
      </c>
      <c r="S9">
        <v>2</v>
      </c>
      <c r="T9">
        <v>1</v>
      </c>
      <c r="U9">
        <v>3</v>
      </c>
      <c r="V9">
        <v>5</v>
      </c>
      <c r="W9">
        <v>0</v>
      </c>
      <c r="X9">
        <v>0</v>
      </c>
      <c r="Y9">
        <v>0</v>
      </c>
      <c r="Z9">
        <v>0</v>
      </c>
      <c r="AA9">
        <v>0</v>
      </c>
      <c r="AB9">
        <v>0</v>
      </c>
      <c r="AC9">
        <v>0</v>
      </c>
      <c r="AD9" t="s">
        <v>30</v>
      </c>
    </row>
    <row r="10" spans="1:30" x14ac:dyDescent="0.25">
      <c r="A10">
        <v>4047</v>
      </c>
      <c r="B10">
        <v>1954</v>
      </c>
      <c r="C10">
        <f t="shared" ca="1" si="0"/>
        <v>71</v>
      </c>
      <c r="D10" t="s">
        <v>37</v>
      </c>
      <c r="E10" t="s">
        <v>33</v>
      </c>
      <c r="F10" s="2">
        <v>65324</v>
      </c>
      <c r="G10">
        <v>0</v>
      </c>
      <c r="H10">
        <v>1</v>
      </c>
      <c r="I10" s="1">
        <v>41650</v>
      </c>
      <c r="J10">
        <v>0</v>
      </c>
      <c r="K10">
        <v>384</v>
      </c>
      <c r="L10">
        <v>0</v>
      </c>
      <c r="M10">
        <v>102</v>
      </c>
      <c r="N10">
        <v>21</v>
      </c>
      <c r="O10">
        <v>32</v>
      </c>
      <c r="P10">
        <v>5</v>
      </c>
      <c r="Q10">
        <f t="shared" si="1"/>
        <v>544</v>
      </c>
      <c r="R10">
        <v>3</v>
      </c>
      <c r="S10">
        <v>6</v>
      </c>
      <c r="T10">
        <v>2</v>
      </c>
      <c r="U10">
        <v>9</v>
      </c>
      <c r="V10">
        <v>4</v>
      </c>
      <c r="W10">
        <v>0</v>
      </c>
      <c r="X10">
        <v>0</v>
      </c>
      <c r="Y10">
        <v>0</v>
      </c>
      <c r="Z10">
        <v>0</v>
      </c>
      <c r="AA10">
        <v>0</v>
      </c>
      <c r="AB10">
        <v>0</v>
      </c>
      <c r="AC10">
        <v>0</v>
      </c>
      <c r="AD10" t="s">
        <v>34</v>
      </c>
    </row>
    <row r="11" spans="1:30" x14ac:dyDescent="0.25">
      <c r="A11">
        <v>9477</v>
      </c>
      <c r="B11">
        <v>1954</v>
      </c>
      <c r="C11">
        <f t="shared" ca="1" si="0"/>
        <v>71</v>
      </c>
      <c r="D11" t="s">
        <v>37</v>
      </c>
      <c r="E11" t="s">
        <v>33</v>
      </c>
      <c r="F11" s="2">
        <v>65324</v>
      </c>
      <c r="G11">
        <v>0</v>
      </c>
      <c r="H11">
        <v>1</v>
      </c>
      <c r="I11" s="1">
        <v>41650</v>
      </c>
      <c r="J11">
        <v>0</v>
      </c>
      <c r="K11">
        <v>384</v>
      </c>
      <c r="L11">
        <v>0</v>
      </c>
      <c r="M11">
        <v>102</v>
      </c>
      <c r="N11">
        <v>21</v>
      </c>
      <c r="O11">
        <v>32</v>
      </c>
      <c r="P11">
        <v>5</v>
      </c>
      <c r="Q11">
        <f t="shared" si="1"/>
        <v>544</v>
      </c>
      <c r="R11">
        <v>3</v>
      </c>
      <c r="S11">
        <v>6</v>
      </c>
      <c r="T11">
        <v>2</v>
      </c>
      <c r="U11">
        <v>9</v>
      </c>
      <c r="V11">
        <v>4</v>
      </c>
      <c r="W11">
        <v>0</v>
      </c>
      <c r="X11">
        <v>0</v>
      </c>
      <c r="Y11">
        <v>0</v>
      </c>
      <c r="Z11">
        <v>0</v>
      </c>
      <c r="AA11">
        <v>0</v>
      </c>
      <c r="AB11">
        <v>0</v>
      </c>
      <c r="AC11">
        <v>0</v>
      </c>
      <c r="AD11" t="s">
        <v>40</v>
      </c>
    </row>
    <row r="12" spans="1:30" x14ac:dyDescent="0.25">
      <c r="A12">
        <v>2079</v>
      </c>
      <c r="B12">
        <v>1947</v>
      </c>
      <c r="C12">
        <f t="shared" ca="1" si="0"/>
        <v>78</v>
      </c>
      <c r="D12" t="s">
        <v>38</v>
      </c>
      <c r="E12" t="s">
        <v>33</v>
      </c>
      <c r="F12" s="2">
        <v>81044</v>
      </c>
      <c r="G12">
        <v>0</v>
      </c>
      <c r="H12">
        <v>0</v>
      </c>
      <c r="I12" s="1">
        <v>41635</v>
      </c>
      <c r="J12">
        <v>0</v>
      </c>
      <c r="K12">
        <v>450</v>
      </c>
      <c r="L12">
        <v>26</v>
      </c>
      <c r="M12">
        <v>535</v>
      </c>
      <c r="N12">
        <v>73</v>
      </c>
      <c r="O12">
        <v>98</v>
      </c>
      <c r="P12">
        <v>26</v>
      </c>
      <c r="Q12">
        <f t="shared" si="1"/>
        <v>1208</v>
      </c>
      <c r="R12">
        <v>1</v>
      </c>
      <c r="S12">
        <v>5</v>
      </c>
      <c r="T12">
        <v>6</v>
      </c>
      <c r="U12">
        <v>10</v>
      </c>
      <c r="V12">
        <v>1</v>
      </c>
      <c r="W12">
        <v>0</v>
      </c>
      <c r="X12">
        <v>0</v>
      </c>
      <c r="Y12">
        <v>0</v>
      </c>
      <c r="Z12">
        <v>0</v>
      </c>
      <c r="AA12">
        <v>0</v>
      </c>
      <c r="AB12">
        <v>0</v>
      </c>
      <c r="AC12">
        <v>0</v>
      </c>
      <c r="AD12" t="s">
        <v>34</v>
      </c>
    </row>
    <row r="13" spans="1:30" x14ac:dyDescent="0.25">
      <c r="A13">
        <v>5642</v>
      </c>
      <c r="B13">
        <v>1979</v>
      </c>
      <c r="C13">
        <f t="shared" ca="1" si="0"/>
        <v>46</v>
      </c>
      <c r="D13" t="s">
        <v>41</v>
      </c>
      <c r="E13" t="s">
        <v>35</v>
      </c>
      <c r="F13" s="2">
        <v>62499</v>
      </c>
      <c r="G13">
        <v>1</v>
      </c>
      <c r="H13">
        <v>0</v>
      </c>
      <c r="I13" s="1">
        <v>41617</v>
      </c>
      <c r="J13">
        <v>0</v>
      </c>
      <c r="K13">
        <v>140</v>
      </c>
      <c r="L13">
        <v>4</v>
      </c>
      <c r="M13">
        <v>61</v>
      </c>
      <c r="N13">
        <v>0</v>
      </c>
      <c r="O13">
        <v>13</v>
      </c>
      <c r="P13">
        <v>4</v>
      </c>
      <c r="Q13">
        <f t="shared" si="1"/>
        <v>222</v>
      </c>
      <c r="R13">
        <v>2</v>
      </c>
      <c r="S13">
        <v>3</v>
      </c>
      <c r="T13">
        <v>1</v>
      </c>
      <c r="U13">
        <v>6</v>
      </c>
      <c r="V13">
        <v>4</v>
      </c>
      <c r="W13">
        <v>0</v>
      </c>
      <c r="X13">
        <v>0</v>
      </c>
      <c r="Y13">
        <v>0</v>
      </c>
      <c r="Z13">
        <v>0</v>
      </c>
      <c r="AA13">
        <v>0</v>
      </c>
      <c r="AB13">
        <v>0</v>
      </c>
      <c r="AC13">
        <v>0</v>
      </c>
      <c r="AD13" t="s">
        <v>30</v>
      </c>
    </row>
    <row r="14" spans="1:30" x14ac:dyDescent="0.25">
      <c r="A14">
        <v>10530</v>
      </c>
      <c r="B14">
        <v>1959</v>
      </c>
      <c r="C14">
        <f t="shared" ca="1" si="0"/>
        <v>66</v>
      </c>
      <c r="D14" t="s">
        <v>37</v>
      </c>
      <c r="E14" t="s">
        <v>42</v>
      </c>
      <c r="F14" s="2">
        <v>67786</v>
      </c>
      <c r="G14">
        <v>0</v>
      </c>
      <c r="H14">
        <v>0</v>
      </c>
      <c r="I14" s="1">
        <v>41615</v>
      </c>
      <c r="J14">
        <v>0</v>
      </c>
      <c r="K14">
        <v>431</v>
      </c>
      <c r="L14">
        <v>82</v>
      </c>
      <c r="M14">
        <v>441</v>
      </c>
      <c r="N14">
        <v>80</v>
      </c>
      <c r="O14">
        <v>20</v>
      </c>
      <c r="P14">
        <v>102</v>
      </c>
      <c r="Q14">
        <f t="shared" si="1"/>
        <v>1156</v>
      </c>
      <c r="R14">
        <v>1</v>
      </c>
      <c r="S14">
        <v>3</v>
      </c>
      <c r="T14">
        <v>6</v>
      </c>
      <c r="U14">
        <v>6</v>
      </c>
      <c r="V14">
        <v>1</v>
      </c>
      <c r="W14">
        <v>0</v>
      </c>
      <c r="X14">
        <v>0</v>
      </c>
      <c r="Y14">
        <v>0</v>
      </c>
      <c r="Z14">
        <v>0</v>
      </c>
      <c r="AA14">
        <v>0</v>
      </c>
      <c r="AB14">
        <v>1</v>
      </c>
      <c r="AC14">
        <v>0</v>
      </c>
      <c r="AD14" t="s">
        <v>40</v>
      </c>
    </row>
    <row r="15" spans="1:30" x14ac:dyDescent="0.25">
      <c r="A15">
        <v>2964</v>
      </c>
      <c r="B15">
        <v>1981</v>
      </c>
      <c r="C15">
        <f t="shared" ca="1" si="0"/>
        <v>44</v>
      </c>
      <c r="D15" t="s">
        <v>28</v>
      </c>
      <c r="E15" t="s">
        <v>33</v>
      </c>
      <c r="F15" s="2">
        <v>26872</v>
      </c>
      <c r="G15">
        <v>0</v>
      </c>
      <c r="H15">
        <v>0</v>
      </c>
      <c r="I15" s="1">
        <v>41563</v>
      </c>
      <c r="J15">
        <v>0</v>
      </c>
      <c r="K15">
        <v>3</v>
      </c>
      <c r="L15">
        <v>10</v>
      </c>
      <c r="M15">
        <v>8</v>
      </c>
      <c r="N15">
        <v>3</v>
      </c>
      <c r="O15">
        <v>16</v>
      </c>
      <c r="P15">
        <v>32</v>
      </c>
      <c r="Q15">
        <f t="shared" si="1"/>
        <v>72</v>
      </c>
      <c r="R15">
        <v>1</v>
      </c>
      <c r="S15">
        <v>1</v>
      </c>
      <c r="T15">
        <v>1</v>
      </c>
      <c r="U15">
        <v>2</v>
      </c>
      <c r="V15">
        <v>6</v>
      </c>
      <c r="W15">
        <v>0</v>
      </c>
      <c r="X15">
        <v>0</v>
      </c>
      <c r="Y15">
        <v>0</v>
      </c>
      <c r="Z15">
        <v>0</v>
      </c>
      <c r="AA15">
        <v>0</v>
      </c>
      <c r="AB15">
        <v>0</v>
      </c>
      <c r="AC15">
        <v>0</v>
      </c>
      <c r="AD15" t="s">
        <v>32</v>
      </c>
    </row>
    <row r="16" spans="1:30" x14ac:dyDescent="0.25">
      <c r="A16">
        <v>10311</v>
      </c>
      <c r="B16">
        <v>1969</v>
      </c>
      <c r="C16">
        <f t="shared" ca="1" si="0"/>
        <v>56</v>
      </c>
      <c r="D16" t="s">
        <v>28</v>
      </c>
      <c r="E16" t="s">
        <v>33</v>
      </c>
      <c r="F16" s="2">
        <v>4428</v>
      </c>
      <c r="G16">
        <v>0</v>
      </c>
      <c r="H16">
        <v>1</v>
      </c>
      <c r="I16" s="1">
        <v>41552</v>
      </c>
      <c r="J16">
        <v>0</v>
      </c>
      <c r="K16">
        <v>16</v>
      </c>
      <c r="L16">
        <v>4</v>
      </c>
      <c r="M16">
        <v>12</v>
      </c>
      <c r="N16">
        <v>2</v>
      </c>
      <c r="O16">
        <v>4</v>
      </c>
      <c r="P16">
        <v>321</v>
      </c>
      <c r="Q16">
        <f t="shared" si="1"/>
        <v>359</v>
      </c>
      <c r="R16">
        <v>0</v>
      </c>
      <c r="S16">
        <v>25</v>
      </c>
      <c r="T16">
        <v>0</v>
      </c>
      <c r="U16">
        <v>0</v>
      </c>
      <c r="V16">
        <v>1</v>
      </c>
      <c r="W16">
        <v>0</v>
      </c>
      <c r="X16">
        <v>0</v>
      </c>
      <c r="Y16">
        <v>0</v>
      </c>
      <c r="Z16">
        <v>0</v>
      </c>
      <c r="AA16">
        <v>0</v>
      </c>
      <c r="AB16">
        <v>0</v>
      </c>
      <c r="AC16">
        <v>0</v>
      </c>
      <c r="AD16" t="s">
        <v>30</v>
      </c>
    </row>
    <row r="17" spans="1:30" x14ac:dyDescent="0.25">
      <c r="A17">
        <v>837</v>
      </c>
      <c r="B17">
        <v>1977</v>
      </c>
      <c r="C17">
        <f t="shared" ca="1" si="0"/>
        <v>48</v>
      </c>
      <c r="D17" t="s">
        <v>28</v>
      </c>
      <c r="E17" t="s">
        <v>33</v>
      </c>
      <c r="F17" s="2">
        <v>54809</v>
      </c>
      <c r="G17">
        <v>1</v>
      </c>
      <c r="H17">
        <v>1</v>
      </c>
      <c r="I17" s="1">
        <v>41528</v>
      </c>
      <c r="J17">
        <v>0</v>
      </c>
      <c r="K17">
        <v>63</v>
      </c>
      <c r="L17">
        <v>6</v>
      </c>
      <c r="M17">
        <v>57</v>
      </c>
      <c r="N17">
        <v>13</v>
      </c>
      <c r="O17">
        <v>13</v>
      </c>
      <c r="P17">
        <v>22</v>
      </c>
      <c r="Q17">
        <f t="shared" si="1"/>
        <v>174</v>
      </c>
      <c r="R17">
        <v>4</v>
      </c>
      <c r="S17">
        <v>2</v>
      </c>
      <c r="T17">
        <v>1</v>
      </c>
      <c r="U17">
        <v>5</v>
      </c>
      <c r="V17">
        <v>4</v>
      </c>
      <c r="W17">
        <v>0</v>
      </c>
      <c r="X17">
        <v>0</v>
      </c>
      <c r="Y17">
        <v>0</v>
      </c>
      <c r="Z17">
        <v>0</v>
      </c>
      <c r="AA17">
        <v>0</v>
      </c>
      <c r="AB17">
        <v>0</v>
      </c>
      <c r="AC17">
        <v>0</v>
      </c>
      <c r="AD17" t="s">
        <v>30</v>
      </c>
    </row>
    <row r="18" spans="1:30" x14ac:dyDescent="0.25">
      <c r="A18">
        <v>10521</v>
      </c>
      <c r="B18">
        <v>1977</v>
      </c>
      <c r="C18">
        <f t="shared" ca="1" si="0"/>
        <v>48</v>
      </c>
      <c r="D18" t="s">
        <v>28</v>
      </c>
      <c r="E18" t="s">
        <v>33</v>
      </c>
      <c r="F18" s="2">
        <v>54809</v>
      </c>
      <c r="G18">
        <v>1</v>
      </c>
      <c r="H18">
        <v>1</v>
      </c>
      <c r="I18" s="1">
        <v>41528</v>
      </c>
      <c r="J18">
        <v>0</v>
      </c>
      <c r="K18">
        <v>63</v>
      </c>
      <c r="L18">
        <v>6</v>
      </c>
      <c r="M18">
        <v>57</v>
      </c>
      <c r="N18">
        <v>13</v>
      </c>
      <c r="O18">
        <v>13</v>
      </c>
      <c r="P18">
        <v>22</v>
      </c>
      <c r="Q18">
        <f t="shared" si="1"/>
        <v>174</v>
      </c>
      <c r="R18">
        <v>4</v>
      </c>
      <c r="S18">
        <v>2</v>
      </c>
      <c r="T18">
        <v>1</v>
      </c>
      <c r="U18">
        <v>5</v>
      </c>
      <c r="V18">
        <v>4</v>
      </c>
      <c r="W18">
        <v>0</v>
      </c>
      <c r="X18">
        <v>0</v>
      </c>
      <c r="Y18">
        <v>0</v>
      </c>
      <c r="Z18">
        <v>0</v>
      </c>
      <c r="AA18">
        <v>0</v>
      </c>
      <c r="AB18">
        <v>1</v>
      </c>
      <c r="AC18">
        <v>0</v>
      </c>
      <c r="AD18" t="s">
        <v>30</v>
      </c>
    </row>
    <row r="19" spans="1:30" x14ac:dyDescent="0.25">
      <c r="A19">
        <v>10175</v>
      </c>
      <c r="B19">
        <v>1958</v>
      </c>
      <c r="C19">
        <f t="shared" ca="1" si="0"/>
        <v>67</v>
      </c>
      <c r="D19" t="s">
        <v>37</v>
      </c>
      <c r="E19" t="s">
        <v>29</v>
      </c>
      <c r="F19" s="2">
        <v>32173</v>
      </c>
      <c r="G19">
        <v>0</v>
      </c>
      <c r="H19">
        <v>1</v>
      </c>
      <c r="I19" s="1">
        <v>41487</v>
      </c>
      <c r="J19">
        <v>0</v>
      </c>
      <c r="K19">
        <v>18</v>
      </c>
      <c r="L19">
        <v>0</v>
      </c>
      <c r="M19">
        <v>2</v>
      </c>
      <c r="N19">
        <v>0</v>
      </c>
      <c r="O19">
        <v>0</v>
      </c>
      <c r="P19">
        <v>2</v>
      </c>
      <c r="Q19">
        <f t="shared" si="1"/>
        <v>22</v>
      </c>
      <c r="R19">
        <v>1</v>
      </c>
      <c r="S19">
        <v>1</v>
      </c>
      <c r="T19">
        <v>0</v>
      </c>
      <c r="U19">
        <v>3</v>
      </c>
      <c r="V19">
        <v>4</v>
      </c>
      <c r="W19">
        <v>0</v>
      </c>
      <c r="X19">
        <v>0</v>
      </c>
      <c r="Y19">
        <v>0</v>
      </c>
      <c r="Z19">
        <v>0</v>
      </c>
      <c r="AA19">
        <v>0</v>
      </c>
      <c r="AB19">
        <v>0</v>
      </c>
      <c r="AC19">
        <v>0</v>
      </c>
      <c r="AD19" t="s">
        <v>30</v>
      </c>
    </row>
    <row r="20" spans="1:30" x14ac:dyDescent="0.25">
      <c r="A20">
        <v>1473</v>
      </c>
      <c r="B20">
        <v>1960</v>
      </c>
      <c r="C20">
        <f t="shared" ca="1" si="0"/>
        <v>65</v>
      </c>
      <c r="D20" t="s">
        <v>38</v>
      </c>
      <c r="E20" t="s">
        <v>31</v>
      </c>
      <c r="F20" s="2">
        <v>47823</v>
      </c>
      <c r="G20">
        <v>0</v>
      </c>
      <c r="H20">
        <v>1</v>
      </c>
      <c r="I20" s="1">
        <v>41478</v>
      </c>
      <c r="J20">
        <v>0</v>
      </c>
      <c r="K20">
        <v>53</v>
      </c>
      <c r="L20">
        <v>1</v>
      </c>
      <c r="M20">
        <v>5</v>
      </c>
      <c r="N20">
        <v>2</v>
      </c>
      <c r="O20">
        <v>1</v>
      </c>
      <c r="P20">
        <v>10</v>
      </c>
      <c r="Q20">
        <f t="shared" si="1"/>
        <v>72</v>
      </c>
      <c r="R20">
        <v>2</v>
      </c>
      <c r="S20">
        <v>2</v>
      </c>
      <c r="T20">
        <v>0</v>
      </c>
      <c r="U20">
        <v>3</v>
      </c>
      <c r="V20">
        <v>8</v>
      </c>
      <c r="W20">
        <v>0</v>
      </c>
      <c r="X20">
        <v>0</v>
      </c>
      <c r="Y20">
        <v>0</v>
      </c>
      <c r="Z20">
        <v>0</v>
      </c>
      <c r="AA20">
        <v>0</v>
      </c>
      <c r="AB20">
        <v>0</v>
      </c>
      <c r="AC20">
        <v>0</v>
      </c>
      <c r="AD20" t="s">
        <v>32</v>
      </c>
    </row>
    <row r="21" spans="1:30" x14ac:dyDescent="0.25">
      <c r="A21">
        <v>2795</v>
      </c>
      <c r="B21">
        <v>1958</v>
      </c>
      <c r="C21">
        <f t="shared" ca="1" si="0"/>
        <v>67</v>
      </c>
      <c r="D21" t="s">
        <v>41</v>
      </c>
      <c r="E21" t="s">
        <v>31</v>
      </c>
      <c r="F21" s="2">
        <v>30523</v>
      </c>
      <c r="G21">
        <v>2</v>
      </c>
      <c r="H21">
        <v>1</v>
      </c>
      <c r="I21" s="1">
        <v>41456</v>
      </c>
      <c r="J21">
        <v>0</v>
      </c>
      <c r="K21">
        <v>5</v>
      </c>
      <c r="L21">
        <v>0</v>
      </c>
      <c r="M21">
        <v>3</v>
      </c>
      <c r="N21">
        <v>0</v>
      </c>
      <c r="O21">
        <v>0</v>
      </c>
      <c r="P21">
        <v>5</v>
      </c>
      <c r="Q21">
        <f t="shared" si="1"/>
        <v>13</v>
      </c>
      <c r="R21">
        <v>1</v>
      </c>
      <c r="S21">
        <v>1</v>
      </c>
      <c r="T21">
        <v>0</v>
      </c>
      <c r="U21">
        <v>2</v>
      </c>
      <c r="V21">
        <v>7</v>
      </c>
      <c r="W21">
        <v>0</v>
      </c>
      <c r="X21">
        <v>0</v>
      </c>
      <c r="Y21">
        <v>0</v>
      </c>
      <c r="Z21">
        <v>0</v>
      </c>
      <c r="AA21">
        <v>0</v>
      </c>
      <c r="AB21">
        <v>0</v>
      </c>
      <c r="AC21">
        <v>0</v>
      </c>
      <c r="AD21" t="s">
        <v>32</v>
      </c>
    </row>
    <row r="22" spans="1:30" x14ac:dyDescent="0.25">
      <c r="A22">
        <v>2285</v>
      </c>
      <c r="B22">
        <v>1954</v>
      </c>
      <c r="C22">
        <f t="shared" ca="1" si="0"/>
        <v>71</v>
      </c>
      <c r="D22" t="s">
        <v>41</v>
      </c>
      <c r="E22" t="s">
        <v>35</v>
      </c>
      <c r="F22" s="2">
        <v>36634</v>
      </c>
      <c r="G22">
        <v>0</v>
      </c>
      <c r="H22">
        <v>1</v>
      </c>
      <c r="I22" s="1">
        <v>41422</v>
      </c>
      <c r="J22">
        <v>0</v>
      </c>
      <c r="K22">
        <v>213</v>
      </c>
      <c r="L22">
        <v>9</v>
      </c>
      <c r="M22">
        <v>76</v>
      </c>
      <c r="N22">
        <v>4</v>
      </c>
      <c r="O22">
        <v>3</v>
      </c>
      <c r="P22">
        <v>30</v>
      </c>
      <c r="Q22">
        <f t="shared" si="1"/>
        <v>335</v>
      </c>
      <c r="R22">
        <v>3</v>
      </c>
      <c r="S22">
        <v>5</v>
      </c>
      <c r="T22">
        <v>2</v>
      </c>
      <c r="U22">
        <v>5</v>
      </c>
      <c r="V22">
        <v>7</v>
      </c>
      <c r="W22">
        <v>0</v>
      </c>
      <c r="X22">
        <v>0</v>
      </c>
      <c r="Y22">
        <v>0</v>
      </c>
      <c r="Z22">
        <v>0</v>
      </c>
      <c r="AA22">
        <v>0</v>
      </c>
      <c r="AB22">
        <v>0</v>
      </c>
      <c r="AC22">
        <v>0</v>
      </c>
      <c r="AD22" t="s">
        <v>43</v>
      </c>
    </row>
    <row r="23" spans="1:30" x14ac:dyDescent="0.25">
      <c r="A23">
        <v>115</v>
      </c>
      <c r="B23">
        <v>1966</v>
      </c>
      <c r="C23">
        <f t="shared" ca="1" si="0"/>
        <v>59</v>
      </c>
      <c r="D23" t="s">
        <v>41</v>
      </c>
      <c r="E23" t="s">
        <v>31</v>
      </c>
      <c r="F23" s="2">
        <v>43456</v>
      </c>
      <c r="G23">
        <v>0</v>
      </c>
      <c r="H23">
        <v>1</v>
      </c>
      <c r="I23" s="1">
        <v>41359</v>
      </c>
      <c r="J23">
        <v>0</v>
      </c>
      <c r="K23">
        <v>275</v>
      </c>
      <c r="L23">
        <v>11</v>
      </c>
      <c r="M23">
        <v>68</v>
      </c>
      <c r="N23">
        <v>25</v>
      </c>
      <c r="O23">
        <v>7</v>
      </c>
      <c r="P23">
        <v>7</v>
      </c>
      <c r="Q23">
        <f t="shared" si="1"/>
        <v>393</v>
      </c>
      <c r="R23">
        <v>3</v>
      </c>
      <c r="S23">
        <v>5</v>
      </c>
      <c r="T23">
        <v>1</v>
      </c>
      <c r="U23">
        <v>8</v>
      </c>
      <c r="V23">
        <v>5</v>
      </c>
      <c r="W23">
        <v>0</v>
      </c>
      <c r="X23">
        <v>0</v>
      </c>
      <c r="Y23">
        <v>0</v>
      </c>
      <c r="Z23">
        <v>0</v>
      </c>
      <c r="AA23">
        <v>0</v>
      </c>
      <c r="AB23">
        <v>0</v>
      </c>
      <c r="AC23">
        <v>0</v>
      </c>
      <c r="AD23" t="s">
        <v>40</v>
      </c>
    </row>
    <row r="24" spans="1:30" x14ac:dyDescent="0.25">
      <c r="A24">
        <v>10470</v>
      </c>
      <c r="B24">
        <v>1979</v>
      </c>
      <c r="C24">
        <f t="shared" ca="1" si="0"/>
        <v>46</v>
      </c>
      <c r="D24" t="s">
        <v>41</v>
      </c>
      <c r="E24" t="s">
        <v>33</v>
      </c>
      <c r="F24" s="2">
        <v>40662</v>
      </c>
      <c r="G24">
        <v>1</v>
      </c>
      <c r="H24">
        <v>0</v>
      </c>
      <c r="I24" s="1">
        <v>41348</v>
      </c>
      <c r="J24">
        <v>0</v>
      </c>
      <c r="K24">
        <v>40</v>
      </c>
      <c r="L24">
        <v>2</v>
      </c>
      <c r="M24">
        <v>23</v>
      </c>
      <c r="N24">
        <v>0</v>
      </c>
      <c r="O24">
        <v>4</v>
      </c>
      <c r="P24">
        <v>23</v>
      </c>
      <c r="Q24">
        <f t="shared" si="1"/>
        <v>92</v>
      </c>
      <c r="R24">
        <v>2</v>
      </c>
      <c r="S24">
        <v>2</v>
      </c>
      <c r="T24">
        <v>1</v>
      </c>
      <c r="U24">
        <v>3</v>
      </c>
      <c r="V24">
        <v>4</v>
      </c>
      <c r="W24">
        <v>0</v>
      </c>
      <c r="X24">
        <v>0</v>
      </c>
      <c r="Y24">
        <v>0</v>
      </c>
      <c r="Z24">
        <v>0</v>
      </c>
      <c r="AA24">
        <v>0</v>
      </c>
      <c r="AB24">
        <v>0</v>
      </c>
      <c r="AC24">
        <v>0</v>
      </c>
      <c r="AD24" t="s">
        <v>39</v>
      </c>
    </row>
    <row r="25" spans="1:30" x14ac:dyDescent="0.25">
      <c r="A25">
        <v>4065</v>
      </c>
      <c r="B25">
        <v>1976</v>
      </c>
      <c r="C25">
        <f t="shared" ca="1" si="0"/>
        <v>49</v>
      </c>
      <c r="D25" t="s">
        <v>37</v>
      </c>
      <c r="E25" t="s">
        <v>33</v>
      </c>
      <c r="F25" s="2">
        <v>49544</v>
      </c>
      <c r="G25">
        <v>1</v>
      </c>
      <c r="H25">
        <v>0</v>
      </c>
      <c r="I25" s="1">
        <v>41317</v>
      </c>
      <c r="J25">
        <v>0</v>
      </c>
      <c r="K25">
        <v>308</v>
      </c>
      <c r="L25">
        <v>0</v>
      </c>
      <c r="M25">
        <v>73</v>
      </c>
      <c r="N25">
        <v>0</v>
      </c>
      <c r="O25">
        <v>0</v>
      </c>
      <c r="P25">
        <v>23</v>
      </c>
      <c r="Q25">
        <f t="shared" si="1"/>
        <v>404</v>
      </c>
      <c r="R25">
        <v>2</v>
      </c>
      <c r="S25">
        <v>5</v>
      </c>
      <c r="T25">
        <v>1</v>
      </c>
      <c r="U25">
        <v>8</v>
      </c>
      <c r="V25">
        <v>7</v>
      </c>
      <c r="W25">
        <v>0</v>
      </c>
      <c r="X25">
        <v>0</v>
      </c>
      <c r="Y25">
        <v>0</v>
      </c>
      <c r="Z25">
        <v>0</v>
      </c>
      <c r="AA25">
        <v>0</v>
      </c>
      <c r="AB25">
        <v>0</v>
      </c>
      <c r="AC25">
        <v>0</v>
      </c>
      <c r="AD25" t="s">
        <v>30</v>
      </c>
    </row>
    <row r="26" spans="1:30" x14ac:dyDescent="0.25">
      <c r="A26">
        <v>10968</v>
      </c>
      <c r="B26">
        <v>1969</v>
      </c>
      <c r="C26">
        <f t="shared" ca="1" si="0"/>
        <v>56</v>
      </c>
      <c r="D26" t="s">
        <v>28</v>
      </c>
      <c r="E26" t="s">
        <v>31</v>
      </c>
      <c r="F26" s="2">
        <v>57731</v>
      </c>
      <c r="G26">
        <v>0</v>
      </c>
      <c r="H26">
        <v>1</v>
      </c>
      <c r="I26" s="1">
        <v>41236</v>
      </c>
      <c r="J26">
        <v>0</v>
      </c>
      <c r="K26">
        <v>266</v>
      </c>
      <c r="L26">
        <v>21</v>
      </c>
      <c r="M26">
        <v>300</v>
      </c>
      <c r="N26">
        <v>65</v>
      </c>
      <c r="O26">
        <v>8</v>
      </c>
      <c r="P26">
        <v>44</v>
      </c>
      <c r="Q26">
        <f t="shared" si="1"/>
        <v>704</v>
      </c>
      <c r="R26">
        <v>4</v>
      </c>
      <c r="S26">
        <v>8</v>
      </c>
      <c r="T26">
        <v>8</v>
      </c>
      <c r="U26">
        <v>6</v>
      </c>
      <c r="V26">
        <v>6</v>
      </c>
      <c r="W26">
        <v>0</v>
      </c>
      <c r="X26">
        <v>0</v>
      </c>
      <c r="Y26">
        <v>0</v>
      </c>
      <c r="Z26">
        <v>0</v>
      </c>
      <c r="AA26">
        <v>0</v>
      </c>
      <c r="AB26">
        <v>0</v>
      </c>
      <c r="AC26">
        <v>0</v>
      </c>
      <c r="AD26" t="s">
        <v>40</v>
      </c>
    </row>
    <row r="27" spans="1:30" x14ac:dyDescent="0.25">
      <c r="A27">
        <v>5985</v>
      </c>
      <c r="B27">
        <v>1965</v>
      </c>
      <c r="C27">
        <f t="shared" ca="1" si="0"/>
        <v>60</v>
      </c>
      <c r="D27" t="s">
        <v>41</v>
      </c>
      <c r="E27" t="s">
        <v>31</v>
      </c>
      <c r="F27" s="2">
        <v>33168</v>
      </c>
      <c r="G27">
        <v>0</v>
      </c>
      <c r="H27">
        <v>1</v>
      </c>
      <c r="I27" s="1">
        <v>41195</v>
      </c>
      <c r="J27">
        <v>0</v>
      </c>
      <c r="K27">
        <v>80</v>
      </c>
      <c r="L27">
        <v>1</v>
      </c>
      <c r="M27">
        <v>37</v>
      </c>
      <c r="N27">
        <v>0</v>
      </c>
      <c r="O27">
        <v>1</v>
      </c>
      <c r="P27">
        <v>3</v>
      </c>
      <c r="Q27">
        <f t="shared" si="1"/>
        <v>122</v>
      </c>
      <c r="R27">
        <v>3</v>
      </c>
      <c r="S27">
        <v>2</v>
      </c>
      <c r="T27">
        <v>1</v>
      </c>
      <c r="U27">
        <v>4</v>
      </c>
      <c r="V27">
        <v>7</v>
      </c>
      <c r="W27">
        <v>0</v>
      </c>
      <c r="X27">
        <v>0</v>
      </c>
      <c r="Y27">
        <v>0</v>
      </c>
      <c r="Z27">
        <v>0</v>
      </c>
      <c r="AA27">
        <v>0</v>
      </c>
      <c r="AB27">
        <v>0</v>
      </c>
      <c r="AC27">
        <v>0</v>
      </c>
      <c r="AD27" t="s">
        <v>30</v>
      </c>
    </row>
    <row r="28" spans="1:30" x14ac:dyDescent="0.25">
      <c r="A28">
        <v>5430</v>
      </c>
      <c r="B28">
        <v>1956</v>
      </c>
      <c r="C28">
        <f t="shared" ca="1" si="0"/>
        <v>69</v>
      </c>
      <c r="D28" t="s">
        <v>28</v>
      </c>
      <c r="E28" t="s">
        <v>35</v>
      </c>
      <c r="F28" s="2">
        <v>54450</v>
      </c>
      <c r="G28">
        <v>1</v>
      </c>
      <c r="H28">
        <v>1</v>
      </c>
      <c r="I28" s="1">
        <v>41166</v>
      </c>
      <c r="J28">
        <v>0</v>
      </c>
      <c r="K28">
        <v>454</v>
      </c>
      <c r="L28">
        <v>0</v>
      </c>
      <c r="M28">
        <v>171</v>
      </c>
      <c r="N28">
        <v>8</v>
      </c>
      <c r="O28">
        <v>19</v>
      </c>
      <c r="P28">
        <v>32</v>
      </c>
      <c r="Q28">
        <f t="shared" si="1"/>
        <v>684</v>
      </c>
      <c r="R28">
        <v>12</v>
      </c>
      <c r="S28">
        <v>9</v>
      </c>
      <c r="T28">
        <v>2</v>
      </c>
      <c r="U28">
        <v>8</v>
      </c>
      <c r="V28">
        <v>8</v>
      </c>
      <c r="W28">
        <v>0</v>
      </c>
      <c r="X28">
        <v>0</v>
      </c>
      <c r="Y28">
        <v>0</v>
      </c>
      <c r="Z28">
        <v>0</v>
      </c>
      <c r="AA28">
        <v>0</v>
      </c>
      <c r="AB28">
        <v>0</v>
      </c>
      <c r="AC28">
        <v>0</v>
      </c>
      <c r="AD28" t="s">
        <v>30</v>
      </c>
    </row>
    <row r="29" spans="1:30" x14ac:dyDescent="0.25">
      <c r="A29">
        <v>8432</v>
      </c>
      <c r="B29">
        <v>1956</v>
      </c>
      <c r="C29">
        <f t="shared" ca="1" si="0"/>
        <v>69</v>
      </c>
      <c r="D29" t="s">
        <v>28</v>
      </c>
      <c r="E29" t="s">
        <v>35</v>
      </c>
      <c r="F29" s="2">
        <v>54450</v>
      </c>
      <c r="G29">
        <v>1</v>
      </c>
      <c r="H29">
        <v>1</v>
      </c>
      <c r="I29" s="1">
        <v>41166</v>
      </c>
      <c r="J29">
        <v>0</v>
      </c>
      <c r="K29">
        <v>454</v>
      </c>
      <c r="L29">
        <v>0</v>
      </c>
      <c r="M29">
        <v>171</v>
      </c>
      <c r="N29">
        <v>8</v>
      </c>
      <c r="O29">
        <v>19</v>
      </c>
      <c r="P29">
        <v>32</v>
      </c>
      <c r="Q29">
        <f t="shared" si="1"/>
        <v>684</v>
      </c>
      <c r="R29">
        <v>12</v>
      </c>
      <c r="S29">
        <v>9</v>
      </c>
      <c r="T29">
        <v>2</v>
      </c>
      <c r="U29">
        <v>8</v>
      </c>
      <c r="V29">
        <v>8</v>
      </c>
      <c r="W29">
        <v>0</v>
      </c>
      <c r="X29">
        <v>0</v>
      </c>
      <c r="Y29">
        <v>0</v>
      </c>
      <c r="Z29">
        <v>0</v>
      </c>
      <c r="AA29">
        <v>0</v>
      </c>
      <c r="AB29">
        <v>0</v>
      </c>
      <c r="AC29">
        <v>0</v>
      </c>
      <c r="AD29" t="s">
        <v>30</v>
      </c>
    </row>
    <row r="30" spans="1:30" x14ac:dyDescent="0.25">
      <c r="A30">
        <v>453</v>
      </c>
      <c r="B30">
        <v>1956</v>
      </c>
      <c r="C30">
        <f t="shared" ca="1" si="0"/>
        <v>69</v>
      </c>
      <c r="D30" t="s">
        <v>37</v>
      </c>
      <c r="E30" t="s">
        <v>42</v>
      </c>
      <c r="F30" s="2">
        <v>35340</v>
      </c>
      <c r="G30">
        <v>1</v>
      </c>
      <c r="H30">
        <v>1</v>
      </c>
      <c r="I30" s="1">
        <v>41819</v>
      </c>
      <c r="J30">
        <v>1</v>
      </c>
      <c r="K30">
        <v>27</v>
      </c>
      <c r="L30">
        <v>0</v>
      </c>
      <c r="M30">
        <v>12</v>
      </c>
      <c r="N30">
        <v>0</v>
      </c>
      <c r="O30">
        <v>1</v>
      </c>
      <c r="P30">
        <v>5</v>
      </c>
      <c r="Q30">
        <f t="shared" si="1"/>
        <v>45</v>
      </c>
      <c r="R30">
        <v>2</v>
      </c>
      <c r="S30">
        <v>2</v>
      </c>
      <c r="T30">
        <v>0</v>
      </c>
      <c r="U30">
        <v>3</v>
      </c>
      <c r="V30">
        <v>5</v>
      </c>
      <c r="W30">
        <v>0</v>
      </c>
      <c r="X30">
        <v>0</v>
      </c>
      <c r="Y30">
        <v>0</v>
      </c>
      <c r="Z30">
        <v>0</v>
      </c>
      <c r="AA30">
        <v>0</v>
      </c>
      <c r="AB30">
        <v>0</v>
      </c>
      <c r="AC30">
        <v>0</v>
      </c>
      <c r="AD30" t="s">
        <v>30</v>
      </c>
    </row>
    <row r="31" spans="1:30" x14ac:dyDescent="0.25">
      <c r="A31">
        <v>9687</v>
      </c>
      <c r="B31">
        <v>1975</v>
      </c>
      <c r="C31">
        <f t="shared" ca="1" si="0"/>
        <v>50</v>
      </c>
      <c r="D31" t="s">
        <v>28</v>
      </c>
      <c r="E31" t="s">
        <v>31</v>
      </c>
      <c r="F31" s="2">
        <v>73170</v>
      </c>
      <c r="G31">
        <v>0</v>
      </c>
      <c r="H31">
        <v>0</v>
      </c>
      <c r="I31" s="1">
        <v>41790</v>
      </c>
      <c r="J31">
        <v>1</v>
      </c>
      <c r="K31">
        <v>184</v>
      </c>
      <c r="L31">
        <v>174</v>
      </c>
      <c r="M31">
        <v>256</v>
      </c>
      <c r="N31">
        <v>50</v>
      </c>
      <c r="O31">
        <v>30</v>
      </c>
      <c r="P31">
        <v>32</v>
      </c>
      <c r="Q31">
        <f t="shared" si="1"/>
        <v>726</v>
      </c>
      <c r="R31">
        <v>1</v>
      </c>
      <c r="S31">
        <v>5</v>
      </c>
      <c r="T31">
        <v>4</v>
      </c>
      <c r="U31">
        <v>6</v>
      </c>
      <c r="V31">
        <v>2</v>
      </c>
      <c r="W31">
        <v>0</v>
      </c>
      <c r="X31">
        <v>0</v>
      </c>
      <c r="Y31">
        <v>0</v>
      </c>
      <c r="Z31">
        <v>0</v>
      </c>
      <c r="AA31">
        <v>0</v>
      </c>
      <c r="AB31">
        <v>0</v>
      </c>
      <c r="AC31">
        <v>0</v>
      </c>
      <c r="AD31" t="s">
        <v>32</v>
      </c>
    </row>
    <row r="32" spans="1:30" x14ac:dyDescent="0.25">
      <c r="A32">
        <v>8890</v>
      </c>
      <c r="B32">
        <v>1971</v>
      </c>
      <c r="C32">
        <f t="shared" ca="1" si="0"/>
        <v>54</v>
      </c>
      <c r="D32" t="s">
        <v>37</v>
      </c>
      <c r="E32" t="s">
        <v>29</v>
      </c>
      <c r="F32" s="2">
        <v>65808</v>
      </c>
      <c r="G32">
        <v>1</v>
      </c>
      <c r="H32">
        <v>1</v>
      </c>
      <c r="I32" s="1">
        <v>41789</v>
      </c>
      <c r="J32">
        <v>1</v>
      </c>
      <c r="K32">
        <v>155</v>
      </c>
      <c r="L32">
        <v>7</v>
      </c>
      <c r="M32">
        <v>80</v>
      </c>
      <c r="N32">
        <v>13</v>
      </c>
      <c r="O32">
        <v>7</v>
      </c>
      <c r="P32">
        <v>10</v>
      </c>
      <c r="Q32">
        <f t="shared" si="1"/>
        <v>272</v>
      </c>
      <c r="R32">
        <v>3</v>
      </c>
      <c r="S32">
        <v>5</v>
      </c>
      <c r="T32">
        <v>1</v>
      </c>
      <c r="U32">
        <v>5</v>
      </c>
      <c r="V32">
        <v>6</v>
      </c>
      <c r="W32">
        <v>0</v>
      </c>
      <c r="X32">
        <v>0</v>
      </c>
      <c r="Y32">
        <v>0</v>
      </c>
      <c r="Z32">
        <v>0</v>
      </c>
      <c r="AA32">
        <v>0</v>
      </c>
      <c r="AB32">
        <v>0</v>
      </c>
      <c r="AC32">
        <v>0</v>
      </c>
      <c r="AD32" t="s">
        <v>30</v>
      </c>
    </row>
    <row r="33" spans="1:30" x14ac:dyDescent="0.25">
      <c r="A33">
        <v>9264</v>
      </c>
      <c r="B33">
        <v>1986</v>
      </c>
      <c r="C33">
        <f t="shared" ca="1" si="0"/>
        <v>39</v>
      </c>
      <c r="D33" t="s">
        <v>28</v>
      </c>
      <c r="E33" t="s">
        <v>33</v>
      </c>
      <c r="F33" s="2">
        <v>79529</v>
      </c>
      <c r="G33">
        <v>0</v>
      </c>
      <c r="H33">
        <v>0</v>
      </c>
      <c r="I33" s="1">
        <v>41756</v>
      </c>
      <c r="J33">
        <v>1</v>
      </c>
      <c r="K33">
        <v>423</v>
      </c>
      <c r="L33">
        <v>42</v>
      </c>
      <c r="M33">
        <v>706</v>
      </c>
      <c r="N33">
        <v>73</v>
      </c>
      <c r="O33">
        <v>197</v>
      </c>
      <c r="P33">
        <v>197</v>
      </c>
      <c r="Q33">
        <f t="shared" si="1"/>
        <v>1638</v>
      </c>
      <c r="R33">
        <v>1</v>
      </c>
      <c r="S33">
        <v>4</v>
      </c>
      <c r="T33">
        <v>8</v>
      </c>
      <c r="U33">
        <v>9</v>
      </c>
      <c r="V33">
        <v>2</v>
      </c>
      <c r="W33">
        <v>0</v>
      </c>
      <c r="X33">
        <v>0</v>
      </c>
      <c r="Y33">
        <v>0</v>
      </c>
      <c r="Z33">
        <v>0</v>
      </c>
      <c r="AA33">
        <v>0</v>
      </c>
      <c r="AB33">
        <v>0</v>
      </c>
      <c r="AC33">
        <v>0</v>
      </c>
      <c r="AD33" t="s">
        <v>32</v>
      </c>
    </row>
    <row r="34" spans="1:30" x14ac:dyDescent="0.25">
      <c r="A34">
        <v>5824</v>
      </c>
      <c r="B34">
        <v>1972</v>
      </c>
      <c r="C34">
        <f t="shared" ca="1" si="0"/>
        <v>53</v>
      </c>
      <c r="D34" t="s">
        <v>37</v>
      </c>
      <c r="E34" t="s">
        <v>35</v>
      </c>
      <c r="F34" s="2">
        <v>34578</v>
      </c>
      <c r="G34">
        <v>2</v>
      </c>
      <c r="H34">
        <v>1</v>
      </c>
      <c r="I34" s="1">
        <v>41740</v>
      </c>
      <c r="J34">
        <v>1</v>
      </c>
      <c r="K34">
        <v>7</v>
      </c>
      <c r="L34">
        <v>0</v>
      </c>
      <c r="M34">
        <v>1</v>
      </c>
      <c r="N34">
        <v>0</v>
      </c>
      <c r="O34">
        <v>0</v>
      </c>
      <c r="P34">
        <v>0</v>
      </c>
      <c r="Q34">
        <f t="shared" si="1"/>
        <v>8</v>
      </c>
      <c r="R34">
        <v>1</v>
      </c>
      <c r="S34">
        <v>1</v>
      </c>
      <c r="T34">
        <v>0</v>
      </c>
      <c r="U34">
        <v>2</v>
      </c>
      <c r="V34">
        <v>6</v>
      </c>
      <c r="W34">
        <v>0</v>
      </c>
      <c r="X34">
        <v>0</v>
      </c>
      <c r="Y34">
        <v>0</v>
      </c>
      <c r="Z34">
        <v>0</v>
      </c>
      <c r="AA34">
        <v>0</v>
      </c>
      <c r="AB34">
        <v>0</v>
      </c>
      <c r="AC34">
        <v>0</v>
      </c>
      <c r="AD34" t="s">
        <v>36</v>
      </c>
    </row>
    <row r="35" spans="1:30" x14ac:dyDescent="0.25">
      <c r="A35">
        <v>5794</v>
      </c>
      <c r="B35">
        <v>1974</v>
      </c>
      <c r="C35">
        <f t="shared" ca="1" si="0"/>
        <v>51</v>
      </c>
      <c r="D35" t="s">
        <v>37</v>
      </c>
      <c r="E35" t="s">
        <v>33</v>
      </c>
      <c r="F35" s="2">
        <v>46374</v>
      </c>
      <c r="G35">
        <v>0</v>
      </c>
      <c r="H35">
        <v>1</v>
      </c>
      <c r="I35" s="1">
        <v>41715</v>
      </c>
      <c r="J35">
        <v>1</v>
      </c>
      <c r="K35">
        <v>408</v>
      </c>
      <c r="L35">
        <v>0</v>
      </c>
      <c r="M35">
        <v>21</v>
      </c>
      <c r="N35">
        <v>0</v>
      </c>
      <c r="O35">
        <v>0</v>
      </c>
      <c r="P35">
        <v>17</v>
      </c>
      <c r="Q35">
        <f t="shared" si="1"/>
        <v>446</v>
      </c>
      <c r="R35">
        <v>3</v>
      </c>
      <c r="S35">
        <v>7</v>
      </c>
      <c r="T35">
        <v>1</v>
      </c>
      <c r="U35">
        <v>7</v>
      </c>
      <c r="V35">
        <v>8</v>
      </c>
      <c r="W35">
        <v>0</v>
      </c>
      <c r="X35">
        <v>1</v>
      </c>
      <c r="Y35">
        <v>0</v>
      </c>
      <c r="Z35">
        <v>1</v>
      </c>
      <c r="AA35">
        <v>0</v>
      </c>
      <c r="AB35">
        <v>1</v>
      </c>
      <c r="AC35">
        <v>0</v>
      </c>
      <c r="AD35" t="s">
        <v>40</v>
      </c>
    </row>
    <row r="36" spans="1:30" x14ac:dyDescent="0.25">
      <c r="A36">
        <v>3068</v>
      </c>
      <c r="B36">
        <v>1990</v>
      </c>
      <c r="C36">
        <f t="shared" ca="1" si="0"/>
        <v>35</v>
      </c>
      <c r="D36" t="s">
        <v>28</v>
      </c>
      <c r="E36" t="s">
        <v>33</v>
      </c>
      <c r="F36" s="2">
        <v>18351</v>
      </c>
      <c r="G36">
        <v>0</v>
      </c>
      <c r="H36">
        <v>0</v>
      </c>
      <c r="I36" s="1">
        <v>41576</v>
      </c>
      <c r="J36">
        <v>1</v>
      </c>
      <c r="K36">
        <v>1</v>
      </c>
      <c r="L36">
        <v>12</v>
      </c>
      <c r="M36">
        <v>9</v>
      </c>
      <c r="N36">
        <v>0</v>
      </c>
      <c r="O36">
        <v>14</v>
      </c>
      <c r="P36">
        <v>7</v>
      </c>
      <c r="Q36">
        <f t="shared" si="1"/>
        <v>43</v>
      </c>
      <c r="R36">
        <v>1</v>
      </c>
      <c r="S36">
        <v>2</v>
      </c>
      <c r="T36">
        <v>0</v>
      </c>
      <c r="U36">
        <v>3</v>
      </c>
      <c r="V36">
        <v>7</v>
      </c>
      <c r="W36">
        <v>0</v>
      </c>
      <c r="X36">
        <v>0</v>
      </c>
      <c r="Y36">
        <v>0</v>
      </c>
      <c r="Z36">
        <v>0</v>
      </c>
      <c r="AA36">
        <v>0</v>
      </c>
      <c r="AB36">
        <v>0</v>
      </c>
      <c r="AC36">
        <v>0</v>
      </c>
      <c r="AD36" t="s">
        <v>30</v>
      </c>
    </row>
    <row r="37" spans="1:30" x14ac:dyDescent="0.25">
      <c r="A37">
        <v>7962</v>
      </c>
      <c r="B37">
        <v>1987</v>
      </c>
      <c r="C37">
        <f t="shared" ca="1" si="0"/>
        <v>38</v>
      </c>
      <c r="D37" t="s">
        <v>37</v>
      </c>
      <c r="E37" t="s">
        <v>31</v>
      </c>
      <c r="F37" s="2">
        <v>95169</v>
      </c>
      <c r="G37">
        <v>0</v>
      </c>
      <c r="H37">
        <v>0</v>
      </c>
      <c r="I37" s="1">
        <v>41556</v>
      </c>
      <c r="J37">
        <v>1</v>
      </c>
      <c r="K37">
        <v>1285</v>
      </c>
      <c r="L37">
        <v>21</v>
      </c>
      <c r="M37">
        <v>449</v>
      </c>
      <c r="N37">
        <v>106</v>
      </c>
      <c r="O37">
        <v>20</v>
      </c>
      <c r="P37">
        <v>20</v>
      </c>
      <c r="Q37">
        <f t="shared" si="1"/>
        <v>1901</v>
      </c>
      <c r="R37">
        <v>1</v>
      </c>
      <c r="S37">
        <v>4</v>
      </c>
      <c r="T37">
        <v>3</v>
      </c>
      <c r="U37">
        <v>4</v>
      </c>
      <c r="V37">
        <v>1</v>
      </c>
      <c r="W37">
        <v>0</v>
      </c>
      <c r="X37">
        <v>0</v>
      </c>
      <c r="Y37">
        <v>1</v>
      </c>
      <c r="Z37">
        <v>1</v>
      </c>
      <c r="AA37">
        <v>0</v>
      </c>
      <c r="AB37">
        <v>1</v>
      </c>
      <c r="AC37">
        <v>0</v>
      </c>
      <c r="AD37" t="s">
        <v>30</v>
      </c>
    </row>
    <row r="38" spans="1:30" x14ac:dyDescent="0.25">
      <c r="A38">
        <v>2681</v>
      </c>
      <c r="B38">
        <v>1984</v>
      </c>
      <c r="C38">
        <f t="shared" ca="1" si="0"/>
        <v>41</v>
      </c>
      <c r="D38" t="s">
        <v>38</v>
      </c>
      <c r="E38" t="s">
        <v>33</v>
      </c>
      <c r="F38" s="2">
        <v>65370</v>
      </c>
      <c r="G38">
        <v>0</v>
      </c>
      <c r="H38">
        <v>0</v>
      </c>
      <c r="I38" s="1">
        <v>41487</v>
      </c>
      <c r="J38">
        <v>1</v>
      </c>
      <c r="K38">
        <v>71</v>
      </c>
      <c r="L38">
        <v>22</v>
      </c>
      <c r="M38">
        <v>112</v>
      </c>
      <c r="N38">
        <v>138</v>
      </c>
      <c r="O38">
        <v>89</v>
      </c>
      <c r="P38">
        <v>29</v>
      </c>
      <c r="Q38">
        <f t="shared" si="1"/>
        <v>461</v>
      </c>
      <c r="R38">
        <v>1</v>
      </c>
      <c r="S38">
        <v>2</v>
      </c>
      <c r="T38">
        <v>3</v>
      </c>
      <c r="U38">
        <v>13</v>
      </c>
      <c r="V38">
        <v>1</v>
      </c>
      <c r="W38">
        <v>0</v>
      </c>
      <c r="X38">
        <v>0</v>
      </c>
      <c r="Y38">
        <v>0</v>
      </c>
      <c r="Z38">
        <v>0</v>
      </c>
      <c r="AA38">
        <v>0</v>
      </c>
      <c r="AB38">
        <v>0</v>
      </c>
      <c r="AC38">
        <v>0</v>
      </c>
      <c r="AD38" t="s">
        <v>30</v>
      </c>
    </row>
    <row r="39" spans="1:30" x14ac:dyDescent="0.25">
      <c r="A39">
        <v>10141</v>
      </c>
      <c r="B39">
        <v>1960</v>
      </c>
      <c r="C39">
        <f t="shared" ca="1" si="0"/>
        <v>65</v>
      </c>
      <c r="D39" t="s">
        <v>41</v>
      </c>
      <c r="E39" t="s">
        <v>29</v>
      </c>
      <c r="F39" s="2">
        <v>39228</v>
      </c>
      <c r="G39">
        <v>0</v>
      </c>
      <c r="H39">
        <v>0</v>
      </c>
      <c r="I39" s="1">
        <v>41404</v>
      </c>
      <c r="J39">
        <v>1</v>
      </c>
      <c r="K39">
        <v>7</v>
      </c>
      <c r="L39">
        <v>1</v>
      </c>
      <c r="M39">
        <v>6</v>
      </c>
      <c r="N39">
        <v>0</v>
      </c>
      <c r="O39">
        <v>3</v>
      </c>
      <c r="P39">
        <v>3</v>
      </c>
      <c r="Q39">
        <f t="shared" si="1"/>
        <v>20</v>
      </c>
      <c r="R39">
        <v>1</v>
      </c>
      <c r="S39">
        <v>0</v>
      </c>
      <c r="T39">
        <v>0</v>
      </c>
      <c r="U39">
        <v>3</v>
      </c>
      <c r="V39">
        <v>4</v>
      </c>
      <c r="W39">
        <v>0</v>
      </c>
      <c r="X39">
        <v>0</v>
      </c>
      <c r="Y39">
        <v>0</v>
      </c>
      <c r="Z39">
        <v>0</v>
      </c>
      <c r="AA39">
        <v>0</v>
      </c>
      <c r="AB39">
        <v>0</v>
      </c>
      <c r="AC39">
        <v>0</v>
      </c>
      <c r="AD39" t="s">
        <v>43</v>
      </c>
    </row>
    <row r="40" spans="1:30" x14ac:dyDescent="0.25">
      <c r="A40">
        <v>3725</v>
      </c>
      <c r="B40">
        <v>1961</v>
      </c>
      <c r="C40">
        <f t="shared" ca="1" si="0"/>
        <v>64</v>
      </c>
      <c r="D40" t="s">
        <v>37</v>
      </c>
      <c r="E40" t="s">
        <v>31</v>
      </c>
      <c r="F40" s="2">
        <v>84865</v>
      </c>
      <c r="G40">
        <v>0</v>
      </c>
      <c r="H40">
        <v>0</v>
      </c>
      <c r="I40" s="1">
        <v>41403</v>
      </c>
      <c r="J40">
        <v>1</v>
      </c>
      <c r="K40">
        <v>1248</v>
      </c>
      <c r="L40">
        <v>16</v>
      </c>
      <c r="M40">
        <v>349</v>
      </c>
      <c r="N40">
        <v>43</v>
      </c>
      <c r="O40">
        <v>16</v>
      </c>
      <c r="P40">
        <v>16</v>
      </c>
      <c r="Q40">
        <f t="shared" si="1"/>
        <v>1688</v>
      </c>
      <c r="R40">
        <v>1</v>
      </c>
      <c r="S40">
        <v>2</v>
      </c>
      <c r="T40">
        <v>4</v>
      </c>
      <c r="U40">
        <v>9</v>
      </c>
      <c r="V40">
        <v>4</v>
      </c>
      <c r="W40">
        <v>0</v>
      </c>
      <c r="X40">
        <v>1</v>
      </c>
      <c r="Y40">
        <v>1</v>
      </c>
      <c r="Z40">
        <v>1</v>
      </c>
      <c r="AA40">
        <v>1</v>
      </c>
      <c r="AB40">
        <v>1</v>
      </c>
      <c r="AC40">
        <v>0</v>
      </c>
      <c r="AD40" t="s">
        <v>30</v>
      </c>
    </row>
    <row r="41" spans="1:30" x14ac:dyDescent="0.25">
      <c r="A41">
        <v>3767</v>
      </c>
      <c r="B41">
        <v>1968</v>
      </c>
      <c r="C41">
        <f t="shared" ca="1" si="0"/>
        <v>57</v>
      </c>
      <c r="D41" t="s">
        <v>28</v>
      </c>
      <c r="E41" t="s">
        <v>33</v>
      </c>
      <c r="F41" s="2">
        <v>61314</v>
      </c>
      <c r="G41">
        <v>0</v>
      </c>
      <c r="H41">
        <v>1</v>
      </c>
      <c r="I41" s="1">
        <v>41389</v>
      </c>
      <c r="J41">
        <v>1</v>
      </c>
      <c r="K41">
        <v>378</v>
      </c>
      <c r="L41">
        <v>0</v>
      </c>
      <c r="M41">
        <v>189</v>
      </c>
      <c r="N41">
        <v>97</v>
      </c>
      <c r="O41">
        <v>172</v>
      </c>
      <c r="P41">
        <v>172</v>
      </c>
      <c r="Q41">
        <f t="shared" si="1"/>
        <v>1008</v>
      </c>
      <c r="R41">
        <v>2</v>
      </c>
      <c r="S41">
        <v>5</v>
      </c>
      <c r="T41">
        <v>5</v>
      </c>
      <c r="U41">
        <v>12</v>
      </c>
      <c r="V41">
        <v>3</v>
      </c>
      <c r="W41">
        <v>0</v>
      </c>
      <c r="X41">
        <v>0</v>
      </c>
      <c r="Y41">
        <v>0</v>
      </c>
      <c r="Z41">
        <v>0</v>
      </c>
      <c r="AA41">
        <v>0</v>
      </c>
      <c r="AB41">
        <v>0</v>
      </c>
      <c r="AC41">
        <v>0</v>
      </c>
      <c r="AD41" t="s">
        <v>30</v>
      </c>
    </row>
    <row r="42" spans="1:30" x14ac:dyDescent="0.25">
      <c r="A42">
        <v>5585</v>
      </c>
      <c r="B42">
        <v>1972</v>
      </c>
      <c r="C42">
        <f t="shared" ca="1" si="0"/>
        <v>53</v>
      </c>
      <c r="D42" t="s">
        <v>28</v>
      </c>
      <c r="E42" t="s">
        <v>31</v>
      </c>
      <c r="F42" s="2">
        <v>21359</v>
      </c>
      <c r="G42">
        <v>1</v>
      </c>
      <c r="H42">
        <v>0</v>
      </c>
      <c r="I42" s="1">
        <v>41384</v>
      </c>
      <c r="J42">
        <v>1</v>
      </c>
      <c r="K42">
        <v>12</v>
      </c>
      <c r="L42">
        <v>2</v>
      </c>
      <c r="M42">
        <v>17</v>
      </c>
      <c r="N42">
        <v>6</v>
      </c>
      <c r="O42">
        <v>1</v>
      </c>
      <c r="P42">
        <v>10</v>
      </c>
      <c r="Q42">
        <f t="shared" si="1"/>
        <v>48</v>
      </c>
      <c r="R42">
        <v>2</v>
      </c>
      <c r="S42">
        <v>2</v>
      </c>
      <c r="T42">
        <v>0</v>
      </c>
      <c r="U42">
        <v>3</v>
      </c>
      <c r="V42">
        <v>8</v>
      </c>
      <c r="W42">
        <v>0</v>
      </c>
      <c r="X42">
        <v>0</v>
      </c>
      <c r="Y42">
        <v>0</v>
      </c>
      <c r="Z42">
        <v>0</v>
      </c>
      <c r="AA42">
        <v>0</v>
      </c>
      <c r="AB42">
        <v>1</v>
      </c>
      <c r="AC42">
        <v>0</v>
      </c>
      <c r="AD42" t="s">
        <v>32</v>
      </c>
    </row>
    <row r="43" spans="1:30" x14ac:dyDescent="0.25">
      <c r="A43">
        <v>7030</v>
      </c>
      <c r="B43">
        <v>1955</v>
      </c>
      <c r="C43">
        <f t="shared" ca="1" si="0"/>
        <v>70</v>
      </c>
      <c r="D43" t="s">
        <v>37</v>
      </c>
      <c r="E43" t="s">
        <v>33</v>
      </c>
      <c r="F43" s="2">
        <v>66465</v>
      </c>
      <c r="G43">
        <v>0</v>
      </c>
      <c r="H43">
        <v>1</v>
      </c>
      <c r="I43" s="1">
        <v>41363</v>
      </c>
      <c r="J43">
        <v>1</v>
      </c>
      <c r="K43">
        <v>1200</v>
      </c>
      <c r="L43">
        <v>0</v>
      </c>
      <c r="M43">
        <v>204</v>
      </c>
      <c r="N43">
        <v>38</v>
      </c>
      <c r="O43">
        <v>29</v>
      </c>
      <c r="P43">
        <v>14</v>
      </c>
      <c r="Q43">
        <f t="shared" si="1"/>
        <v>1485</v>
      </c>
      <c r="R43">
        <v>3</v>
      </c>
      <c r="S43">
        <v>11</v>
      </c>
      <c r="T43">
        <v>9</v>
      </c>
      <c r="U43">
        <v>12</v>
      </c>
      <c r="V43">
        <v>6</v>
      </c>
      <c r="W43">
        <v>0</v>
      </c>
      <c r="X43">
        <v>0</v>
      </c>
      <c r="Y43">
        <v>0</v>
      </c>
      <c r="Z43">
        <v>1</v>
      </c>
      <c r="AA43">
        <v>0</v>
      </c>
      <c r="AB43">
        <v>0</v>
      </c>
      <c r="AC43">
        <v>0</v>
      </c>
      <c r="AD43" t="s">
        <v>30</v>
      </c>
    </row>
    <row r="44" spans="1:30" x14ac:dyDescent="0.25">
      <c r="A44">
        <v>1524</v>
      </c>
      <c r="B44">
        <v>1983</v>
      </c>
      <c r="C44">
        <f t="shared" ca="1" si="0"/>
        <v>42</v>
      </c>
      <c r="D44" t="s">
        <v>38</v>
      </c>
      <c r="E44" t="s">
        <v>31</v>
      </c>
      <c r="F44" s="2">
        <v>81698</v>
      </c>
      <c r="G44">
        <v>0</v>
      </c>
      <c r="H44">
        <v>0</v>
      </c>
      <c r="I44" s="1">
        <v>41334</v>
      </c>
      <c r="J44">
        <v>1</v>
      </c>
      <c r="K44">
        <v>709</v>
      </c>
      <c r="L44">
        <v>45</v>
      </c>
      <c r="M44">
        <v>115</v>
      </c>
      <c r="N44">
        <v>30</v>
      </c>
      <c r="O44">
        <v>160</v>
      </c>
      <c r="P44">
        <v>45</v>
      </c>
      <c r="Q44">
        <f t="shared" si="1"/>
        <v>1104</v>
      </c>
      <c r="R44">
        <v>1</v>
      </c>
      <c r="S44">
        <v>8</v>
      </c>
      <c r="T44">
        <v>2</v>
      </c>
      <c r="U44">
        <v>5</v>
      </c>
      <c r="V44">
        <v>5</v>
      </c>
      <c r="W44">
        <v>0</v>
      </c>
      <c r="X44">
        <v>0</v>
      </c>
      <c r="Y44">
        <v>0</v>
      </c>
      <c r="Z44">
        <v>1</v>
      </c>
      <c r="AA44">
        <v>0</v>
      </c>
      <c r="AB44">
        <v>1</v>
      </c>
      <c r="AC44">
        <v>0</v>
      </c>
      <c r="AD44" t="s">
        <v>30</v>
      </c>
    </row>
    <row r="45" spans="1:30" x14ac:dyDescent="0.25">
      <c r="A45">
        <v>3657</v>
      </c>
      <c r="B45">
        <v>1986</v>
      </c>
      <c r="C45">
        <f t="shared" ca="1" si="0"/>
        <v>39</v>
      </c>
      <c r="D45" t="s">
        <v>28</v>
      </c>
      <c r="E45" t="s">
        <v>31</v>
      </c>
      <c r="F45" s="2">
        <v>39146</v>
      </c>
      <c r="G45">
        <v>1</v>
      </c>
      <c r="H45">
        <v>0</v>
      </c>
      <c r="I45" s="1">
        <v>41319</v>
      </c>
      <c r="J45">
        <v>1</v>
      </c>
      <c r="K45">
        <v>94</v>
      </c>
      <c r="L45">
        <v>1</v>
      </c>
      <c r="M45">
        <v>33</v>
      </c>
      <c r="N45">
        <v>13</v>
      </c>
      <c r="O45">
        <v>12</v>
      </c>
      <c r="P45">
        <v>12</v>
      </c>
      <c r="Q45">
        <f t="shared" si="1"/>
        <v>165</v>
      </c>
      <c r="R45">
        <v>3</v>
      </c>
      <c r="S45">
        <v>4</v>
      </c>
      <c r="T45">
        <v>0</v>
      </c>
      <c r="U45">
        <v>4</v>
      </c>
      <c r="V45">
        <v>8</v>
      </c>
      <c r="W45">
        <v>0</v>
      </c>
      <c r="X45">
        <v>0</v>
      </c>
      <c r="Y45">
        <v>0</v>
      </c>
      <c r="Z45">
        <v>0</v>
      </c>
      <c r="AA45">
        <v>0</v>
      </c>
      <c r="AB45">
        <v>0</v>
      </c>
      <c r="AC45">
        <v>0</v>
      </c>
      <c r="AD45" t="s">
        <v>30</v>
      </c>
    </row>
    <row r="46" spans="1:30" x14ac:dyDescent="0.25">
      <c r="A46">
        <v>5740</v>
      </c>
      <c r="B46">
        <v>1970</v>
      </c>
      <c r="C46">
        <f t="shared" ca="1" si="0"/>
        <v>55</v>
      </c>
      <c r="D46" t="s">
        <v>38</v>
      </c>
      <c r="E46" t="s">
        <v>29</v>
      </c>
      <c r="F46" s="2">
        <v>25959</v>
      </c>
      <c r="G46">
        <v>1</v>
      </c>
      <c r="H46">
        <v>1</v>
      </c>
      <c r="I46" s="1">
        <v>41319</v>
      </c>
      <c r="J46">
        <v>1</v>
      </c>
      <c r="K46">
        <v>4</v>
      </c>
      <c r="L46">
        <v>2</v>
      </c>
      <c r="M46">
        <v>12</v>
      </c>
      <c r="N46">
        <v>7</v>
      </c>
      <c r="O46">
        <v>5</v>
      </c>
      <c r="P46">
        <v>26</v>
      </c>
      <c r="Q46">
        <f t="shared" si="1"/>
        <v>56</v>
      </c>
      <c r="R46">
        <v>2</v>
      </c>
      <c r="S46">
        <v>1</v>
      </c>
      <c r="T46">
        <v>2</v>
      </c>
      <c r="U46">
        <v>2</v>
      </c>
      <c r="V46">
        <v>6</v>
      </c>
      <c r="W46">
        <v>0</v>
      </c>
      <c r="X46">
        <v>0</v>
      </c>
      <c r="Y46">
        <v>0</v>
      </c>
      <c r="Z46">
        <v>0</v>
      </c>
      <c r="AA46">
        <v>0</v>
      </c>
      <c r="AB46">
        <v>1</v>
      </c>
      <c r="AC46">
        <v>0</v>
      </c>
      <c r="AD46" t="s">
        <v>30</v>
      </c>
    </row>
    <row r="47" spans="1:30" x14ac:dyDescent="0.25">
      <c r="A47">
        <v>9595</v>
      </c>
      <c r="B47">
        <v>1961</v>
      </c>
      <c r="C47">
        <f t="shared" ca="1" si="0"/>
        <v>64</v>
      </c>
      <c r="D47" t="s">
        <v>28</v>
      </c>
      <c r="E47" t="s">
        <v>35</v>
      </c>
      <c r="F47" s="2">
        <v>64260</v>
      </c>
      <c r="G47">
        <v>0</v>
      </c>
      <c r="H47">
        <v>0</v>
      </c>
      <c r="I47" s="1">
        <v>41285</v>
      </c>
      <c r="J47">
        <v>1</v>
      </c>
      <c r="K47">
        <v>539</v>
      </c>
      <c r="L47">
        <v>169</v>
      </c>
      <c r="M47">
        <v>816</v>
      </c>
      <c r="N47">
        <v>20</v>
      </c>
      <c r="O47">
        <v>0</v>
      </c>
      <c r="P47">
        <v>30</v>
      </c>
      <c r="Q47">
        <f t="shared" si="1"/>
        <v>1574</v>
      </c>
      <c r="R47">
        <v>1</v>
      </c>
      <c r="S47">
        <v>4</v>
      </c>
      <c r="T47">
        <v>5</v>
      </c>
      <c r="U47">
        <v>4</v>
      </c>
      <c r="V47">
        <v>3</v>
      </c>
      <c r="W47">
        <v>0</v>
      </c>
      <c r="X47">
        <v>0</v>
      </c>
      <c r="Y47">
        <v>0</v>
      </c>
      <c r="Z47">
        <v>0</v>
      </c>
      <c r="AA47">
        <v>0</v>
      </c>
      <c r="AB47">
        <v>1</v>
      </c>
      <c r="AC47">
        <v>0</v>
      </c>
      <c r="AD47" t="s">
        <v>30</v>
      </c>
    </row>
    <row r="48" spans="1:30" x14ac:dyDescent="0.25">
      <c r="A48">
        <v>3158</v>
      </c>
      <c r="B48">
        <v>1973</v>
      </c>
      <c r="C48">
        <f t="shared" ca="1" si="0"/>
        <v>52</v>
      </c>
      <c r="D48" t="s">
        <v>28</v>
      </c>
      <c r="E48" t="s">
        <v>33</v>
      </c>
      <c r="F48" s="2">
        <v>32300</v>
      </c>
      <c r="G48">
        <v>1</v>
      </c>
      <c r="H48">
        <v>0</v>
      </c>
      <c r="I48" s="1">
        <v>41277</v>
      </c>
      <c r="J48">
        <v>1</v>
      </c>
      <c r="K48">
        <v>13</v>
      </c>
      <c r="L48">
        <v>3</v>
      </c>
      <c r="M48">
        <v>6</v>
      </c>
      <c r="N48">
        <v>6</v>
      </c>
      <c r="O48">
        <v>5</v>
      </c>
      <c r="P48">
        <v>6</v>
      </c>
      <c r="Q48">
        <f t="shared" si="1"/>
        <v>39</v>
      </c>
      <c r="R48">
        <v>1</v>
      </c>
      <c r="S48">
        <v>1</v>
      </c>
      <c r="T48">
        <v>0</v>
      </c>
      <c r="U48">
        <v>3</v>
      </c>
      <c r="V48">
        <v>8</v>
      </c>
      <c r="W48">
        <v>0</v>
      </c>
      <c r="X48">
        <v>0</v>
      </c>
      <c r="Y48">
        <v>0</v>
      </c>
      <c r="Z48">
        <v>0</v>
      </c>
      <c r="AA48">
        <v>0</v>
      </c>
      <c r="AB48">
        <v>0</v>
      </c>
      <c r="AC48">
        <v>0</v>
      </c>
      <c r="AD48" t="s">
        <v>30</v>
      </c>
    </row>
    <row r="49" spans="1:30" x14ac:dyDescent="0.25">
      <c r="A49">
        <v>5114</v>
      </c>
      <c r="B49">
        <v>1965</v>
      </c>
      <c r="C49">
        <f t="shared" ca="1" si="0"/>
        <v>60</v>
      </c>
      <c r="D49" t="s">
        <v>41</v>
      </c>
      <c r="E49" t="s">
        <v>33</v>
      </c>
      <c r="F49" s="2">
        <v>74806</v>
      </c>
      <c r="G49">
        <v>0</v>
      </c>
      <c r="H49">
        <v>1</v>
      </c>
      <c r="I49" s="1">
        <v>41262</v>
      </c>
      <c r="J49">
        <v>1</v>
      </c>
      <c r="K49">
        <v>670</v>
      </c>
      <c r="L49">
        <v>9</v>
      </c>
      <c r="M49">
        <v>249</v>
      </c>
      <c r="N49">
        <v>0</v>
      </c>
      <c r="O49">
        <v>28</v>
      </c>
      <c r="P49">
        <v>9</v>
      </c>
      <c r="Q49">
        <f t="shared" si="1"/>
        <v>965</v>
      </c>
      <c r="R49">
        <v>2</v>
      </c>
      <c r="S49">
        <v>5</v>
      </c>
      <c r="T49">
        <v>4</v>
      </c>
      <c r="U49">
        <v>5</v>
      </c>
      <c r="V49">
        <v>4</v>
      </c>
      <c r="W49">
        <v>0</v>
      </c>
      <c r="X49">
        <v>0</v>
      </c>
      <c r="Y49">
        <v>0</v>
      </c>
      <c r="Z49">
        <v>0</v>
      </c>
      <c r="AA49">
        <v>0</v>
      </c>
      <c r="AB49">
        <v>0</v>
      </c>
      <c r="AC49">
        <v>0</v>
      </c>
      <c r="AD49" t="s">
        <v>36</v>
      </c>
    </row>
    <row r="50" spans="1:30" x14ac:dyDescent="0.25">
      <c r="A50">
        <v>340</v>
      </c>
      <c r="B50">
        <v>1970</v>
      </c>
      <c r="C50">
        <f t="shared" ca="1" si="0"/>
        <v>55</v>
      </c>
      <c r="D50" t="s">
        <v>28</v>
      </c>
      <c r="E50" t="s">
        <v>29</v>
      </c>
      <c r="F50" s="2">
        <v>72967</v>
      </c>
      <c r="G50">
        <v>0</v>
      </c>
      <c r="H50">
        <v>1</v>
      </c>
      <c r="I50" s="1">
        <v>41258</v>
      </c>
      <c r="J50">
        <v>1</v>
      </c>
      <c r="K50">
        <v>158</v>
      </c>
      <c r="L50">
        <v>35</v>
      </c>
      <c r="M50">
        <v>179</v>
      </c>
      <c r="N50">
        <v>0</v>
      </c>
      <c r="O50">
        <v>0</v>
      </c>
      <c r="P50">
        <v>125</v>
      </c>
      <c r="Q50">
        <f t="shared" si="1"/>
        <v>497</v>
      </c>
      <c r="R50">
        <v>2</v>
      </c>
      <c r="S50">
        <v>7</v>
      </c>
      <c r="T50">
        <v>2</v>
      </c>
      <c r="U50">
        <v>8</v>
      </c>
      <c r="V50">
        <v>5</v>
      </c>
      <c r="W50">
        <v>1</v>
      </c>
      <c r="X50">
        <v>0</v>
      </c>
      <c r="Y50">
        <v>0</v>
      </c>
      <c r="Z50">
        <v>0</v>
      </c>
      <c r="AA50">
        <v>0</v>
      </c>
      <c r="AB50">
        <v>1</v>
      </c>
      <c r="AC50">
        <v>0</v>
      </c>
      <c r="AD50" t="s">
        <v>39</v>
      </c>
    </row>
    <row r="51" spans="1:30" x14ac:dyDescent="0.25">
      <c r="A51">
        <v>8805</v>
      </c>
      <c r="B51">
        <v>1960</v>
      </c>
      <c r="C51">
        <f t="shared" ca="1" si="0"/>
        <v>65</v>
      </c>
      <c r="D51" t="s">
        <v>28</v>
      </c>
      <c r="E51" t="s">
        <v>31</v>
      </c>
      <c r="F51" s="2">
        <v>48904</v>
      </c>
      <c r="G51">
        <v>0</v>
      </c>
      <c r="H51">
        <v>1</v>
      </c>
      <c r="I51" s="1">
        <v>41245</v>
      </c>
      <c r="J51">
        <v>1</v>
      </c>
      <c r="K51">
        <v>283</v>
      </c>
      <c r="L51">
        <v>10</v>
      </c>
      <c r="M51">
        <v>38</v>
      </c>
      <c r="N51">
        <v>0</v>
      </c>
      <c r="O51">
        <v>13</v>
      </c>
      <c r="P51">
        <v>27</v>
      </c>
      <c r="Q51">
        <f t="shared" si="1"/>
        <v>371</v>
      </c>
      <c r="R51">
        <v>4</v>
      </c>
      <c r="S51">
        <v>7</v>
      </c>
      <c r="T51">
        <v>2</v>
      </c>
      <c r="U51">
        <v>4</v>
      </c>
      <c r="V51">
        <v>8</v>
      </c>
      <c r="W51">
        <v>0</v>
      </c>
      <c r="X51">
        <v>0</v>
      </c>
      <c r="Y51">
        <v>0</v>
      </c>
      <c r="Z51">
        <v>0</v>
      </c>
      <c r="AA51">
        <v>0</v>
      </c>
      <c r="AB51">
        <v>0</v>
      </c>
      <c r="AC51">
        <v>0</v>
      </c>
      <c r="AD51" t="s">
        <v>34</v>
      </c>
    </row>
    <row r="52" spans="1:30" x14ac:dyDescent="0.25">
      <c r="A52">
        <v>1241</v>
      </c>
      <c r="B52">
        <v>1984</v>
      </c>
      <c r="C52">
        <f t="shared" ca="1" si="0"/>
        <v>41</v>
      </c>
      <c r="D52" t="s">
        <v>38</v>
      </c>
      <c r="E52" t="s">
        <v>33</v>
      </c>
      <c r="F52" s="2">
        <v>14796</v>
      </c>
      <c r="G52">
        <v>1</v>
      </c>
      <c r="H52">
        <v>0</v>
      </c>
      <c r="I52" s="1">
        <v>41169</v>
      </c>
      <c r="J52">
        <v>1</v>
      </c>
      <c r="K52">
        <v>13</v>
      </c>
      <c r="L52">
        <v>3</v>
      </c>
      <c r="M52">
        <v>8</v>
      </c>
      <c r="N52">
        <v>7</v>
      </c>
      <c r="O52">
        <v>4</v>
      </c>
      <c r="P52">
        <v>16</v>
      </c>
      <c r="Q52">
        <f t="shared" si="1"/>
        <v>51</v>
      </c>
      <c r="R52">
        <v>2</v>
      </c>
      <c r="S52">
        <v>1</v>
      </c>
      <c r="T52">
        <v>0</v>
      </c>
      <c r="U52">
        <v>3</v>
      </c>
      <c r="V52">
        <v>9</v>
      </c>
      <c r="W52">
        <v>0</v>
      </c>
      <c r="X52">
        <v>0</v>
      </c>
      <c r="Y52">
        <v>0</v>
      </c>
      <c r="Z52">
        <v>0</v>
      </c>
      <c r="AA52">
        <v>0</v>
      </c>
      <c r="AB52">
        <v>1</v>
      </c>
      <c r="AC52">
        <v>0</v>
      </c>
      <c r="AD52" t="s">
        <v>39</v>
      </c>
    </row>
    <row r="53" spans="1:30" x14ac:dyDescent="0.25">
      <c r="A53">
        <v>1402</v>
      </c>
      <c r="B53">
        <v>1954</v>
      </c>
      <c r="C53">
        <f t="shared" ca="1" si="0"/>
        <v>71</v>
      </c>
      <c r="D53" t="s">
        <v>41</v>
      </c>
      <c r="E53" t="s">
        <v>33</v>
      </c>
      <c r="F53" s="2">
        <v>66991</v>
      </c>
      <c r="G53">
        <v>0</v>
      </c>
      <c r="H53">
        <v>0</v>
      </c>
      <c r="I53" s="1">
        <v>41163</v>
      </c>
      <c r="J53">
        <v>1</v>
      </c>
      <c r="K53">
        <v>496</v>
      </c>
      <c r="L53">
        <v>36</v>
      </c>
      <c r="M53">
        <v>460</v>
      </c>
      <c r="N53">
        <v>189</v>
      </c>
      <c r="O53">
        <v>60</v>
      </c>
      <c r="P53">
        <v>12</v>
      </c>
      <c r="Q53">
        <f t="shared" si="1"/>
        <v>1253</v>
      </c>
      <c r="R53">
        <v>3</v>
      </c>
      <c r="S53">
        <v>4</v>
      </c>
      <c r="T53">
        <v>8</v>
      </c>
      <c r="U53">
        <v>6</v>
      </c>
      <c r="V53">
        <v>3</v>
      </c>
      <c r="W53">
        <v>0</v>
      </c>
      <c r="X53">
        <v>0</v>
      </c>
      <c r="Y53">
        <v>0</v>
      </c>
      <c r="Z53">
        <v>0</v>
      </c>
      <c r="AA53">
        <v>0</v>
      </c>
      <c r="AB53">
        <v>0</v>
      </c>
      <c r="AC53">
        <v>0</v>
      </c>
      <c r="AD53" t="s">
        <v>39</v>
      </c>
    </row>
    <row r="54" spans="1:30" x14ac:dyDescent="0.25">
      <c r="A54">
        <v>7264</v>
      </c>
      <c r="B54">
        <v>1978</v>
      </c>
      <c r="C54">
        <f t="shared" ca="1" si="0"/>
        <v>47</v>
      </c>
      <c r="D54" t="s">
        <v>38</v>
      </c>
      <c r="E54" t="s">
        <v>31</v>
      </c>
      <c r="F54" s="2">
        <v>52195</v>
      </c>
      <c r="G54">
        <v>2</v>
      </c>
      <c r="H54">
        <v>1</v>
      </c>
      <c r="I54" s="1">
        <v>41771</v>
      </c>
      <c r="J54">
        <v>2</v>
      </c>
      <c r="K54">
        <v>12</v>
      </c>
      <c r="L54">
        <v>0</v>
      </c>
      <c r="M54">
        <v>4</v>
      </c>
      <c r="N54">
        <v>0</v>
      </c>
      <c r="O54">
        <v>0</v>
      </c>
      <c r="P54">
        <v>1</v>
      </c>
      <c r="Q54">
        <f t="shared" si="1"/>
        <v>17</v>
      </c>
      <c r="R54">
        <v>1</v>
      </c>
      <c r="S54">
        <v>1</v>
      </c>
      <c r="T54">
        <v>0</v>
      </c>
      <c r="U54">
        <v>2</v>
      </c>
      <c r="V54">
        <v>8</v>
      </c>
      <c r="W54">
        <v>0</v>
      </c>
      <c r="X54">
        <v>0</v>
      </c>
      <c r="Y54">
        <v>0</v>
      </c>
      <c r="Z54">
        <v>0</v>
      </c>
      <c r="AA54">
        <v>0</v>
      </c>
      <c r="AB54">
        <v>0</v>
      </c>
      <c r="AC54">
        <v>0</v>
      </c>
      <c r="AD54" t="s">
        <v>43</v>
      </c>
    </row>
    <row r="55" spans="1:30" x14ac:dyDescent="0.25">
      <c r="A55">
        <v>1619</v>
      </c>
      <c r="B55">
        <v>1956</v>
      </c>
      <c r="C55">
        <f t="shared" ca="1" si="0"/>
        <v>69</v>
      </c>
      <c r="D55" t="s">
        <v>28</v>
      </c>
      <c r="E55" t="s">
        <v>33</v>
      </c>
      <c r="F55" s="2">
        <v>90369</v>
      </c>
      <c r="G55">
        <v>0</v>
      </c>
      <c r="H55">
        <v>0</v>
      </c>
      <c r="I55" s="1">
        <v>41757</v>
      </c>
      <c r="J55">
        <v>2</v>
      </c>
      <c r="K55">
        <v>292</v>
      </c>
      <c r="L55">
        <v>51</v>
      </c>
      <c r="M55">
        <v>981</v>
      </c>
      <c r="N55">
        <v>224</v>
      </c>
      <c r="O55">
        <v>23</v>
      </c>
      <c r="P55">
        <v>17</v>
      </c>
      <c r="Q55">
        <f t="shared" si="1"/>
        <v>1588</v>
      </c>
      <c r="R55">
        <v>1</v>
      </c>
      <c r="S55">
        <v>4</v>
      </c>
      <c r="T55">
        <v>6</v>
      </c>
      <c r="U55">
        <v>6</v>
      </c>
      <c r="V55">
        <v>1</v>
      </c>
      <c r="W55">
        <v>0</v>
      </c>
      <c r="X55">
        <v>0</v>
      </c>
      <c r="Y55">
        <v>0</v>
      </c>
      <c r="Z55">
        <v>0</v>
      </c>
      <c r="AA55">
        <v>0</v>
      </c>
      <c r="AB55">
        <v>1</v>
      </c>
      <c r="AC55">
        <v>0</v>
      </c>
      <c r="AD55" t="s">
        <v>30</v>
      </c>
    </row>
    <row r="56" spans="1:30" x14ac:dyDescent="0.25">
      <c r="A56">
        <v>6398</v>
      </c>
      <c r="B56">
        <v>1974</v>
      </c>
      <c r="C56">
        <f t="shared" ca="1" si="0"/>
        <v>51</v>
      </c>
      <c r="D56" t="s">
        <v>44</v>
      </c>
      <c r="E56" t="s">
        <v>33</v>
      </c>
      <c r="F56" s="2">
        <v>18393</v>
      </c>
      <c r="G56">
        <v>1</v>
      </c>
      <c r="H56">
        <v>0</v>
      </c>
      <c r="I56" s="1">
        <v>41727</v>
      </c>
      <c r="J56">
        <v>2</v>
      </c>
      <c r="K56">
        <v>7</v>
      </c>
      <c r="L56">
        <v>10</v>
      </c>
      <c r="M56">
        <v>13</v>
      </c>
      <c r="N56">
        <v>16</v>
      </c>
      <c r="O56">
        <v>0</v>
      </c>
      <c r="P56">
        <v>4</v>
      </c>
      <c r="Q56">
        <f t="shared" si="1"/>
        <v>50</v>
      </c>
      <c r="R56">
        <v>2</v>
      </c>
      <c r="S56">
        <v>3</v>
      </c>
      <c r="T56">
        <v>0</v>
      </c>
      <c r="U56">
        <v>3</v>
      </c>
      <c r="V56">
        <v>8</v>
      </c>
      <c r="W56">
        <v>0</v>
      </c>
      <c r="X56">
        <v>0</v>
      </c>
      <c r="Y56">
        <v>0</v>
      </c>
      <c r="Z56">
        <v>0</v>
      </c>
      <c r="AA56">
        <v>0</v>
      </c>
      <c r="AB56">
        <v>0</v>
      </c>
      <c r="AC56">
        <v>0</v>
      </c>
      <c r="AD56" t="s">
        <v>30</v>
      </c>
    </row>
    <row r="57" spans="1:30" x14ac:dyDescent="0.25">
      <c r="A57">
        <v>1857</v>
      </c>
      <c r="B57">
        <v>1952</v>
      </c>
      <c r="C57">
        <f t="shared" ca="1" si="0"/>
        <v>73</v>
      </c>
      <c r="D57" t="s">
        <v>28</v>
      </c>
      <c r="E57" t="s">
        <v>31</v>
      </c>
      <c r="F57" s="2">
        <v>47139</v>
      </c>
      <c r="G57">
        <v>1</v>
      </c>
      <c r="H57">
        <v>1</v>
      </c>
      <c r="I57" s="1">
        <v>41704</v>
      </c>
      <c r="J57">
        <v>2</v>
      </c>
      <c r="K57">
        <v>46</v>
      </c>
      <c r="L57">
        <v>0</v>
      </c>
      <c r="M57">
        <v>12</v>
      </c>
      <c r="N57">
        <v>0</v>
      </c>
      <c r="O57">
        <v>2</v>
      </c>
      <c r="P57">
        <v>23</v>
      </c>
      <c r="Q57">
        <f t="shared" si="1"/>
        <v>83</v>
      </c>
      <c r="R57">
        <v>2</v>
      </c>
      <c r="S57">
        <v>2</v>
      </c>
      <c r="T57">
        <v>1</v>
      </c>
      <c r="U57">
        <v>2</v>
      </c>
      <c r="V57">
        <v>7</v>
      </c>
      <c r="W57">
        <v>0</v>
      </c>
      <c r="X57">
        <v>0</v>
      </c>
      <c r="Y57">
        <v>0</v>
      </c>
      <c r="Z57">
        <v>0</v>
      </c>
      <c r="AA57">
        <v>0</v>
      </c>
      <c r="AB57">
        <v>1</v>
      </c>
      <c r="AC57">
        <v>0</v>
      </c>
      <c r="AD57" t="s">
        <v>30</v>
      </c>
    </row>
    <row r="58" spans="1:30" x14ac:dyDescent="0.25">
      <c r="A58">
        <v>4877</v>
      </c>
      <c r="B58">
        <v>1973</v>
      </c>
      <c r="C58">
        <f t="shared" ca="1" si="0"/>
        <v>52</v>
      </c>
      <c r="D58" t="s">
        <v>41</v>
      </c>
      <c r="E58" t="s">
        <v>33</v>
      </c>
      <c r="F58" s="2">
        <v>38576</v>
      </c>
      <c r="G58">
        <v>0</v>
      </c>
      <c r="H58">
        <v>1</v>
      </c>
      <c r="I58" s="1">
        <v>41702</v>
      </c>
      <c r="J58">
        <v>2</v>
      </c>
      <c r="K58">
        <v>34</v>
      </c>
      <c r="L58">
        <v>0</v>
      </c>
      <c r="M58">
        <v>7</v>
      </c>
      <c r="N58">
        <v>0</v>
      </c>
      <c r="O58">
        <v>0</v>
      </c>
      <c r="P58">
        <v>0</v>
      </c>
      <c r="Q58">
        <f t="shared" si="1"/>
        <v>41</v>
      </c>
      <c r="R58">
        <v>1</v>
      </c>
      <c r="S58">
        <v>1</v>
      </c>
      <c r="T58">
        <v>0</v>
      </c>
      <c r="U58">
        <v>3</v>
      </c>
      <c r="V58">
        <v>7</v>
      </c>
      <c r="W58">
        <v>0</v>
      </c>
      <c r="X58">
        <v>0</v>
      </c>
      <c r="Y58">
        <v>0</v>
      </c>
      <c r="Z58">
        <v>0</v>
      </c>
      <c r="AA58">
        <v>0</v>
      </c>
      <c r="AB58">
        <v>0</v>
      </c>
      <c r="AC58">
        <v>0</v>
      </c>
      <c r="AD58" t="s">
        <v>40</v>
      </c>
    </row>
    <row r="59" spans="1:30" x14ac:dyDescent="0.25">
      <c r="A59">
        <v>3066</v>
      </c>
      <c r="B59">
        <v>1975</v>
      </c>
      <c r="C59">
        <f t="shared" ca="1" si="0"/>
        <v>50</v>
      </c>
      <c r="D59" t="s">
        <v>37</v>
      </c>
      <c r="E59" t="s">
        <v>35</v>
      </c>
      <c r="F59" s="2">
        <v>61905</v>
      </c>
      <c r="G59">
        <v>0</v>
      </c>
      <c r="H59">
        <v>1</v>
      </c>
      <c r="I59" s="1">
        <v>41674</v>
      </c>
      <c r="J59">
        <v>2</v>
      </c>
      <c r="K59">
        <v>167</v>
      </c>
      <c r="L59">
        <v>0</v>
      </c>
      <c r="M59">
        <v>43</v>
      </c>
      <c r="N59">
        <v>6</v>
      </c>
      <c r="O59">
        <v>2</v>
      </c>
      <c r="P59">
        <v>13</v>
      </c>
      <c r="Q59">
        <f t="shared" si="1"/>
        <v>231</v>
      </c>
      <c r="R59">
        <v>2</v>
      </c>
      <c r="S59">
        <v>4</v>
      </c>
      <c r="T59">
        <v>2</v>
      </c>
      <c r="U59">
        <v>4</v>
      </c>
      <c r="V59">
        <v>5</v>
      </c>
      <c r="W59">
        <v>0</v>
      </c>
      <c r="X59">
        <v>0</v>
      </c>
      <c r="Y59">
        <v>0</v>
      </c>
      <c r="Z59">
        <v>0</v>
      </c>
      <c r="AA59">
        <v>0</v>
      </c>
      <c r="AB59">
        <v>0</v>
      </c>
      <c r="AC59">
        <v>0</v>
      </c>
      <c r="AD59" t="s">
        <v>43</v>
      </c>
    </row>
    <row r="60" spans="1:30" x14ac:dyDescent="0.25">
      <c r="A60">
        <v>10286</v>
      </c>
      <c r="B60">
        <v>1962</v>
      </c>
      <c r="C60">
        <f t="shared" ca="1" si="0"/>
        <v>63</v>
      </c>
      <c r="D60" t="s">
        <v>28</v>
      </c>
      <c r="E60" t="s">
        <v>33</v>
      </c>
      <c r="F60" s="2">
        <v>83715</v>
      </c>
      <c r="G60">
        <v>0</v>
      </c>
      <c r="H60">
        <v>0</v>
      </c>
      <c r="I60" s="1">
        <v>41673</v>
      </c>
      <c r="J60">
        <v>2</v>
      </c>
      <c r="K60">
        <v>318</v>
      </c>
      <c r="L60">
        <v>8</v>
      </c>
      <c r="M60">
        <v>407</v>
      </c>
      <c r="N60">
        <v>150</v>
      </c>
      <c r="O60">
        <v>35</v>
      </c>
      <c r="P60">
        <v>8</v>
      </c>
      <c r="Q60">
        <f t="shared" si="1"/>
        <v>926</v>
      </c>
      <c r="R60">
        <v>1</v>
      </c>
      <c r="S60">
        <v>2</v>
      </c>
      <c r="T60">
        <v>8</v>
      </c>
      <c r="U60">
        <v>13</v>
      </c>
      <c r="V60">
        <v>0</v>
      </c>
      <c r="W60">
        <v>0</v>
      </c>
      <c r="X60">
        <v>0</v>
      </c>
      <c r="Y60">
        <v>0</v>
      </c>
      <c r="Z60">
        <v>0</v>
      </c>
      <c r="AA60">
        <v>0</v>
      </c>
      <c r="AB60">
        <v>0</v>
      </c>
      <c r="AC60">
        <v>0</v>
      </c>
      <c r="AD60" t="s">
        <v>43</v>
      </c>
    </row>
    <row r="61" spans="1:30" x14ac:dyDescent="0.25">
      <c r="A61">
        <v>1992</v>
      </c>
      <c r="B61">
        <v>1964</v>
      </c>
      <c r="C61">
        <f t="shared" ca="1" si="0"/>
        <v>61</v>
      </c>
      <c r="D61" t="s">
        <v>28</v>
      </c>
      <c r="E61" t="s">
        <v>33</v>
      </c>
      <c r="F61" s="2">
        <v>60597</v>
      </c>
      <c r="G61">
        <v>0</v>
      </c>
      <c r="H61">
        <v>1</v>
      </c>
      <c r="I61" s="1">
        <v>41640</v>
      </c>
      <c r="J61">
        <v>2</v>
      </c>
      <c r="K61">
        <v>522</v>
      </c>
      <c r="L61">
        <v>0</v>
      </c>
      <c r="M61">
        <v>257</v>
      </c>
      <c r="N61">
        <v>32</v>
      </c>
      <c r="O61">
        <v>16</v>
      </c>
      <c r="P61">
        <v>66</v>
      </c>
      <c r="Q61">
        <f t="shared" si="1"/>
        <v>893</v>
      </c>
      <c r="R61">
        <v>4</v>
      </c>
      <c r="S61">
        <v>2</v>
      </c>
      <c r="T61">
        <v>2</v>
      </c>
      <c r="U61">
        <v>8</v>
      </c>
      <c r="V61">
        <v>7</v>
      </c>
      <c r="W61">
        <v>0</v>
      </c>
      <c r="X61">
        <v>0</v>
      </c>
      <c r="Y61">
        <v>0</v>
      </c>
      <c r="Z61">
        <v>1</v>
      </c>
      <c r="AA61">
        <v>0</v>
      </c>
      <c r="AB61">
        <v>1</v>
      </c>
      <c r="AC61">
        <v>0</v>
      </c>
      <c r="AD61" t="s">
        <v>30</v>
      </c>
    </row>
    <row r="62" spans="1:30" x14ac:dyDescent="0.25">
      <c r="A62">
        <v>4246</v>
      </c>
      <c r="B62">
        <v>1982</v>
      </c>
      <c r="C62">
        <f t="shared" ca="1" si="0"/>
        <v>43</v>
      </c>
      <c r="D62" t="s">
        <v>41</v>
      </c>
      <c r="E62" t="s">
        <v>31</v>
      </c>
      <c r="F62" s="2">
        <v>6560</v>
      </c>
      <c r="G62">
        <v>0</v>
      </c>
      <c r="H62">
        <v>0</v>
      </c>
      <c r="I62" s="1">
        <v>41620</v>
      </c>
      <c r="J62">
        <v>2</v>
      </c>
      <c r="K62">
        <v>67</v>
      </c>
      <c r="L62">
        <v>11</v>
      </c>
      <c r="M62">
        <v>26</v>
      </c>
      <c r="N62">
        <v>4</v>
      </c>
      <c r="O62">
        <v>3</v>
      </c>
      <c r="P62">
        <v>262</v>
      </c>
      <c r="Q62">
        <f t="shared" si="1"/>
        <v>373</v>
      </c>
      <c r="R62">
        <v>0</v>
      </c>
      <c r="S62">
        <v>1</v>
      </c>
      <c r="T62">
        <v>0</v>
      </c>
      <c r="U62">
        <v>1</v>
      </c>
      <c r="V62">
        <v>17</v>
      </c>
      <c r="W62">
        <v>0</v>
      </c>
      <c r="X62">
        <v>0</v>
      </c>
      <c r="Y62">
        <v>0</v>
      </c>
      <c r="Z62">
        <v>0</v>
      </c>
      <c r="AA62">
        <v>0</v>
      </c>
      <c r="AB62">
        <v>0</v>
      </c>
      <c r="AC62">
        <v>0</v>
      </c>
      <c r="AD62" t="s">
        <v>30</v>
      </c>
    </row>
    <row r="63" spans="1:30" x14ac:dyDescent="0.25">
      <c r="A63">
        <v>10623</v>
      </c>
      <c r="B63">
        <v>1961</v>
      </c>
      <c r="C63">
        <f t="shared" ca="1" si="0"/>
        <v>64</v>
      </c>
      <c r="D63" t="s">
        <v>41</v>
      </c>
      <c r="E63" t="s">
        <v>35</v>
      </c>
      <c r="F63" s="2">
        <v>48330</v>
      </c>
      <c r="G63">
        <v>0</v>
      </c>
      <c r="H63">
        <v>1</v>
      </c>
      <c r="I63" s="1">
        <v>41593</v>
      </c>
      <c r="J63">
        <v>2</v>
      </c>
      <c r="K63">
        <v>28</v>
      </c>
      <c r="L63">
        <v>0</v>
      </c>
      <c r="M63">
        <v>4</v>
      </c>
      <c r="N63">
        <v>0</v>
      </c>
      <c r="O63">
        <v>0</v>
      </c>
      <c r="P63">
        <v>0</v>
      </c>
      <c r="Q63">
        <f t="shared" si="1"/>
        <v>32</v>
      </c>
      <c r="R63">
        <v>1</v>
      </c>
      <c r="S63">
        <v>1</v>
      </c>
      <c r="T63">
        <v>0</v>
      </c>
      <c r="U63">
        <v>3</v>
      </c>
      <c r="V63">
        <v>5</v>
      </c>
      <c r="W63">
        <v>0</v>
      </c>
      <c r="X63">
        <v>0</v>
      </c>
      <c r="Y63">
        <v>0</v>
      </c>
      <c r="Z63">
        <v>0</v>
      </c>
      <c r="AA63">
        <v>0</v>
      </c>
      <c r="AB63">
        <v>0</v>
      </c>
      <c r="AC63">
        <v>0</v>
      </c>
      <c r="AD63" t="s">
        <v>30</v>
      </c>
    </row>
    <row r="64" spans="1:30" x14ac:dyDescent="0.25">
      <c r="A64">
        <v>4867</v>
      </c>
      <c r="B64">
        <v>1968</v>
      </c>
      <c r="C64">
        <f t="shared" ca="1" si="0"/>
        <v>57</v>
      </c>
      <c r="D64" t="s">
        <v>37</v>
      </c>
      <c r="E64" t="s">
        <v>31</v>
      </c>
      <c r="F64" s="2">
        <v>38236</v>
      </c>
      <c r="G64">
        <v>1</v>
      </c>
      <c r="H64">
        <v>1</v>
      </c>
      <c r="I64" s="1">
        <v>41537</v>
      </c>
      <c r="J64">
        <v>2</v>
      </c>
      <c r="K64">
        <v>58</v>
      </c>
      <c r="L64">
        <v>0</v>
      </c>
      <c r="M64">
        <v>18</v>
      </c>
      <c r="N64">
        <v>2</v>
      </c>
      <c r="O64">
        <v>0</v>
      </c>
      <c r="P64">
        <v>10</v>
      </c>
      <c r="Q64">
        <f t="shared" si="1"/>
        <v>88</v>
      </c>
      <c r="R64">
        <v>4</v>
      </c>
      <c r="S64">
        <v>3</v>
      </c>
      <c r="T64">
        <v>0</v>
      </c>
      <c r="U64">
        <v>4</v>
      </c>
      <c r="V64">
        <v>7</v>
      </c>
      <c r="W64">
        <v>0</v>
      </c>
      <c r="X64">
        <v>0</v>
      </c>
      <c r="Y64">
        <v>0</v>
      </c>
      <c r="Z64">
        <v>0</v>
      </c>
      <c r="AA64">
        <v>0</v>
      </c>
      <c r="AB64">
        <v>0</v>
      </c>
      <c r="AC64">
        <v>0</v>
      </c>
      <c r="AD64" t="s">
        <v>30</v>
      </c>
    </row>
    <row r="65" spans="1:30" x14ac:dyDescent="0.25">
      <c r="A65">
        <v>3112</v>
      </c>
      <c r="B65">
        <v>1977</v>
      </c>
      <c r="C65">
        <f t="shared" ca="1" si="0"/>
        <v>48</v>
      </c>
      <c r="D65" t="s">
        <v>41</v>
      </c>
      <c r="E65" t="s">
        <v>33</v>
      </c>
      <c r="F65" s="2">
        <v>22701</v>
      </c>
      <c r="G65">
        <v>1</v>
      </c>
      <c r="H65">
        <v>0</v>
      </c>
      <c r="I65" s="1">
        <v>41522</v>
      </c>
      <c r="J65">
        <v>2</v>
      </c>
      <c r="K65">
        <v>2</v>
      </c>
      <c r="L65">
        <v>4</v>
      </c>
      <c r="M65">
        <v>9</v>
      </c>
      <c r="N65">
        <v>0</v>
      </c>
      <c r="O65">
        <v>4</v>
      </c>
      <c r="P65">
        <v>5</v>
      </c>
      <c r="Q65">
        <f t="shared" si="1"/>
        <v>24</v>
      </c>
      <c r="R65">
        <v>1</v>
      </c>
      <c r="S65">
        <v>1</v>
      </c>
      <c r="T65">
        <v>0</v>
      </c>
      <c r="U65">
        <v>3</v>
      </c>
      <c r="V65">
        <v>5</v>
      </c>
      <c r="W65">
        <v>0</v>
      </c>
      <c r="X65">
        <v>0</v>
      </c>
      <c r="Y65">
        <v>0</v>
      </c>
      <c r="Z65">
        <v>0</v>
      </c>
      <c r="AA65">
        <v>0</v>
      </c>
      <c r="AB65">
        <v>0</v>
      </c>
      <c r="AC65">
        <v>0</v>
      </c>
      <c r="AD65" t="s">
        <v>30</v>
      </c>
    </row>
    <row r="66" spans="1:30" x14ac:dyDescent="0.25">
      <c r="A66">
        <v>4865</v>
      </c>
      <c r="B66">
        <v>1974</v>
      </c>
      <c r="C66">
        <f t="shared" ca="1" si="0"/>
        <v>51</v>
      </c>
      <c r="D66" t="s">
        <v>41</v>
      </c>
      <c r="E66" t="s">
        <v>29</v>
      </c>
      <c r="F66" s="2">
        <v>53367</v>
      </c>
      <c r="G66">
        <v>1</v>
      </c>
      <c r="H66">
        <v>1</v>
      </c>
      <c r="I66" s="1">
        <v>41517</v>
      </c>
      <c r="J66">
        <v>2</v>
      </c>
      <c r="K66">
        <v>229</v>
      </c>
      <c r="L66">
        <v>7</v>
      </c>
      <c r="M66">
        <v>140</v>
      </c>
      <c r="N66">
        <v>10</v>
      </c>
      <c r="O66">
        <v>3</v>
      </c>
      <c r="P66">
        <v>11</v>
      </c>
      <c r="Q66">
        <f t="shared" si="1"/>
        <v>400</v>
      </c>
      <c r="R66">
        <v>7</v>
      </c>
      <c r="S66">
        <v>5</v>
      </c>
      <c r="T66">
        <v>1</v>
      </c>
      <c r="U66">
        <v>8</v>
      </c>
      <c r="V66">
        <v>7</v>
      </c>
      <c r="W66">
        <v>0</v>
      </c>
      <c r="X66">
        <v>0</v>
      </c>
      <c r="Y66">
        <v>0</v>
      </c>
      <c r="Z66">
        <v>0</v>
      </c>
      <c r="AA66">
        <v>0</v>
      </c>
      <c r="AB66">
        <v>1</v>
      </c>
      <c r="AC66">
        <v>0</v>
      </c>
      <c r="AD66" t="s">
        <v>36</v>
      </c>
    </row>
    <row r="67" spans="1:30" x14ac:dyDescent="0.25">
      <c r="A67">
        <v>6287</v>
      </c>
      <c r="B67">
        <v>1986</v>
      </c>
      <c r="C67">
        <f t="shared" ref="C67:C130" ca="1" si="2">YEAR(TODAY())-B67</f>
        <v>39</v>
      </c>
      <c r="D67" t="s">
        <v>28</v>
      </c>
      <c r="E67" t="s">
        <v>35</v>
      </c>
      <c r="F67" s="2">
        <v>34728</v>
      </c>
      <c r="G67">
        <v>1</v>
      </c>
      <c r="H67">
        <v>0</v>
      </c>
      <c r="I67" s="1">
        <v>41485</v>
      </c>
      <c r="J67">
        <v>2</v>
      </c>
      <c r="K67">
        <v>14</v>
      </c>
      <c r="L67">
        <v>0</v>
      </c>
      <c r="M67">
        <v>16</v>
      </c>
      <c r="N67">
        <v>0</v>
      </c>
      <c r="O67">
        <v>0</v>
      </c>
      <c r="P67">
        <v>6</v>
      </c>
      <c r="Q67">
        <f t="shared" ref="Q67:Q130" si="3">SUM(K67:P67)</f>
        <v>36</v>
      </c>
      <c r="R67">
        <v>1</v>
      </c>
      <c r="S67">
        <v>1</v>
      </c>
      <c r="T67">
        <v>1</v>
      </c>
      <c r="U67">
        <v>2</v>
      </c>
      <c r="V67">
        <v>6</v>
      </c>
      <c r="W67">
        <v>0</v>
      </c>
      <c r="X67">
        <v>0</v>
      </c>
      <c r="Y67">
        <v>0</v>
      </c>
      <c r="Z67">
        <v>0</v>
      </c>
      <c r="AA67">
        <v>0</v>
      </c>
      <c r="AB67">
        <v>1</v>
      </c>
      <c r="AC67">
        <v>0</v>
      </c>
      <c r="AD67" t="s">
        <v>30</v>
      </c>
    </row>
    <row r="68" spans="1:30" x14ac:dyDescent="0.25">
      <c r="A68">
        <v>4405</v>
      </c>
      <c r="B68">
        <v>1956</v>
      </c>
      <c r="C68">
        <f t="shared" ca="1" si="2"/>
        <v>69</v>
      </c>
      <c r="D68" t="s">
        <v>41</v>
      </c>
      <c r="E68" t="s">
        <v>33</v>
      </c>
      <c r="F68" s="2">
        <v>63915</v>
      </c>
      <c r="G68">
        <v>0</v>
      </c>
      <c r="H68">
        <v>2</v>
      </c>
      <c r="I68" s="1">
        <v>41485</v>
      </c>
      <c r="J68">
        <v>2</v>
      </c>
      <c r="K68">
        <v>622</v>
      </c>
      <c r="L68">
        <v>7</v>
      </c>
      <c r="M68">
        <v>115</v>
      </c>
      <c r="N68">
        <v>30</v>
      </c>
      <c r="O68">
        <v>0</v>
      </c>
      <c r="P68">
        <v>15</v>
      </c>
      <c r="Q68">
        <f t="shared" si="3"/>
        <v>789</v>
      </c>
      <c r="R68">
        <v>2</v>
      </c>
      <c r="S68">
        <v>6</v>
      </c>
      <c r="T68">
        <v>3</v>
      </c>
      <c r="U68">
        <v>12</v>
      </c>
      <c r="V68">
        <v>5</v>
      </c>
      <c r="W68">
        <v>0</v>
      </c>
      <c r="X68">
        <v>0</v>
      </c>
      <c r="Y68">
        <v>0</v>
      </c>
      <c r="Z68">
        <v>0</v>
      </c>
      <c r="AA68">
        <v>0</v>
      </c>
      <c r="AB68">
        <v>0</v>
      </c>
      <c r="AC68">
        <v>0</v>
      </c>
      <c r="AD68" t="s">
        <v>36</v>
      </c>
    </row>
    <row r="69" spans="1:30" x14ac:dyDescent="0.25">
      <c r="A69">
        <v>5332</v>
      </c>
      <c r="B69">
        <v>1960</v>
      </c>
      <c r="C69">
        <f t="shared" ca="1" si="2"/>
        <v>65</v>
      </c>
      <c r="D69" t="s">
        <v>38</v>
      </c>
      <c r="E69" t="s">
        <v>33</v>
      </c>
      <c r="F69" s="2">
        <v>82504</v>
      </c>
      <c r="G69">
        <v>0</v>
      </c>
      <c r="H69">
        <v>0</v>
      </c>
      <c r="I69" s="1">
        <v>41482</v>
      </c>
      <c r="J69">
        <v>2</v>
      </c>
      <c r="K69">
        <v>362</v>
      </c>
      <c r="L69">
        <v>50</v>
      </c>
      <c r="M69">
        <v>431</v>
      </c>
      <c r="N69">
        <v>134</v>
      </c>
      <c r="O69">
        <v>35</v>
      </c>
      <c r="P69">
        <v>54</v>
      </c>
      <c r="Q69">
        <f t="shared" si="3"/>
        <v>1066</v>
      </c>
      <c r="R69">
        <v>1</v>
      </c>
      <c r="S69">
        <v>3</v>
      </c>
      <c r="T69">
        <v>6</v>
      </c>
      <c r="U69">
        <v>7</v>
      </c>
      <c r="V69">
        <v>1</v>
      </c>
      <c r="W69">
        <v>0</v>
      </c>
      <c r="X69">
        <v>0</v>
      </c>
      <c r="Y69">
        <v>0</v>
      </c>
      <c r="Z69">
        <v>0</v>
      </c>
      <c r="AA69">
        <v>0</v>
      </c>
      <c r="AB69">
        <v>0</v>
      </c>
      <c r="AC69">
        <v>0</v>
      </c>
      <c r="AD69" t="s">
        <v>40</v>
      </c>
    </row>
    <row r="70" spans="1:30" x14ac:dyDescent="0.25">
      <c r="A70">
        <v>1519</v>
      </c>
      <c r="B70">
        <v>1972</v>
      </c>
      <c r="C70">
        <f t="shared" ca="1" si="2"/>
        <v>53</v>
      </c>
      <c r="D70" t="s">
        <v>37</v>
      </c>
      <c r="E70" t="s">
        <v>31</v>
      </c>
      <c r="F70" s="2">
        <v>38578</v>
      </c>
      <c r="G70">
        <v>1</v>
      </c>
      <c r="H70">
        <v>1</v>
      </c>
      <c r="I70" s="1">
        <v>41447</v>
      </c>
      <c r="J70">
        <v>2</v>
      </c>
      <c r="K70">
        <v>38</v>
      </c>
      <c r="L70">
        <v>4</v>
      </c>
      <c r="M70">
        <v>22</v>
      </c>
      <c r="N70">
        <v>3</v>
      </c>
      <c r="O70">
        <v>3</v>
      </c>
      <c r="P70">
        <v>3</v>
      </c>
      <c r="Q70">
        <f t="shared" si="3"/>
        <v>73</v>
      </c>
      <c r="R70">
        <v>3</v>
      </c>
      <c r="S70">
        <v>3</v>
      </c>
      <c r="T70">
        <v>0</v>
      </c>
      <c r="U70">
        <v>3</v>
      </c>
      <c r="V70">
        <v>8</v>
      </c>
      <c r="W70">
        <v>0</v>
      </c>
      <c r="X70">
        <v>0</v>
      </c>
      <c r="Y70">
        <v>0</v>
      </c>
      <c r="Z70">
        <v>0</v>
      </c>
      <c r="AA70">
        <v>0</v>
      </c>
      <c r="AB70">
        <v>1</v>
      </c>
      <c r="AC70">
        <v>0</v>
      </c>
      <c r="AD70" t="s">
        <v>30</v>
      </c>
    </row>
    <row r="71" spans="1:30" x14ac:dyDescent="0.25">
      <c r="A71">
        <v>9080</v>
      </c>
      <c r="B71">
        <v>1972</v>
      </c>
      <c r="C71">
        <f t="shared" ca="1" si="2"/>
        <v>53</v>
      </c>
      <c r="D71" t="s">
        <v>37</v>
      </c>
      <c r="E71" t="s">
        <v>31</v>
      </c>
      <c r="F71" s="2">
        <v>38578</v>
      </c>
      <c r="G71">
        <v>1</v>
      </c>
      <c r="H71">
        <v>1</v>
      </c>
      <c r="I71" s="1">
        <v>41447</v>
      </c>
      <c r="J71">
        <v>2</v>
      </c>
      <c r="K71">
        <v>38</v>
      </c>
      <c r="L71">
        <v>4</v>
      </c>
      <c r="M71">
        <v>22</v>
      </c>
      <c r="N71">
        <v>3</v>
      </c>
      <c r="O71">
        <v>3</v>
      </c>
      <c r="P71">
        <v>3</v>
      </c>
      <c r="Q71">
        <f t="shared" si="3"/>
        <v>73</v>
      </c>
      <c r="R71">
        <v>3</v>
      </c>
      <c r="S71">
        <v>3</v>
      </c>
      <c r="T71">
        <v>0</v>
      </c>
      <c r="U71">
        <v>3</v>
      </c>
      <c r="V71">
        <v>8</v>
      </c>
      <c r="W71">
        <v>0</v>
      </c>
      <c r="X71">
        <v>0</v>
      </c>
      <c r="Y71">
        <v>0</v>
      </c>
      <c r="Z71">
        <v>0</v>
      </c>
      <c r="AA71">
        <v>0</v>
      </c>
      <c r="AB71">
        <v>0</v>
      </c>
      <c r="AC71">
        <v>0</v>
      </c>
      <c r="AD71" t="s">
        <v>30</v>
      </c>
    </row>
    <row r="72" spans="1:30" x14ac:dyDescent="0.25">
      <c r="A72">
        <v>1772</v>
      </c>
      <c r="B72">
        <v>1975</v>
      </c>
      <c r="C72">
        <f t="shared" ca="1" si="2"/>
        <v>50</v>
      </c>
      <c r="D72" t="s">
        <v>37</v>
      </c>
      <c r="E72" t="s">
        <v>33</v>
      </c>
      <c r="F72" s="2">
        <v>79174</v>
      </c>
      <c r="G72">
        <v>0</v>
      </c>
      <c r="H72">
        <v>0</v>
      </c>
      <c r="I72" s="1">
        <v>41285</v>
      </c>
      <c r="J72">
        <v>2</v>
      </c>
      <c r="K72">
        <v>1074</v>
      </c>
      <c r="L72">
        <v>37</v>
      </c>
      <c r="M72">
        <v>518</v>
      </c>
      <c r="N72">
        <v>193</v>
      </c>
      <c r="O72">
        <v>92</v>
      </c>
      <c r="P72">
        <v>129</v>
      </c>
      <c r="Q72">
        <f t="shared" si="3"/>
        <v>2043</v>
      </c>
      <c r="R72">
        <v>1</v>
      </c>
      <c r="S72">
        <v>5</v>
      </c>
      <c r="T72">
        <v>6</v>
      </c>
      <c r="U72">
        <v>7</v>
      </c>
      <c r="V72">
        <v>2</v>
      </c>
      <c r="W72">
        <v>0</v>
      </c>
      <c r="X72">
        <v>0</v>
      </c>
      <c r="Y72">
        <v>1</v>
      </c>
      <c r="Z72">
        <v>1</v>
      </c>
      <c r="AA72">
        <v>0</v>
      </c>
      <c r="AB72">
        <v>1</v>
      </c>
      <c r="AC72">
        <v>0</v>
      </c>
      <c r="AD72" t="s">
        <v>32</v>
      </c>
    </row>
    <row r="73" spans="1:30" x14ac:dyDescent="0.25">
      <c r="A73">
        <v>5341</v>
      </c>
      <c r="B73">
        <v>1962</v>
      </c>
      <c r="C73">
        <f t="shared" ca="1" si="2"/>
        <v>63</v>
      </c>
      <c r="D73" t="s">
        <v>38</v>
      </c>
      <c r="E73" t="s">
        <v>29</v>
      </c>
      <c r="F73" s="2">
        <v>81975</v>
      </c>
      <c r="G73">
        <v>0</v>
      </c>
      <c r="H73">
        <v>1</v>
      </c>
      <c r="I73" s="1">
        <v>41279</v>
      </c>
      <c r="J73">
        <v>2</v>
      </c>
      <c r="K73">
        <v>983</v>
      </c>
      <c r="L73">
        <v>76</v>
      </c>
      <c r="M73">
        <v>184</v>
      </c>
      <c r="N73">
        <v>180</v>
      </c>
      <c r="O73">
        <v>138</v>
      </c>
      <c r="P73">
        <v>27</v>
      </c>
      <c r="Q73">
        <f t="shared" si="3"/>
        <v>1588</v>
      </c>
      <c r="R73">
        <v>1</v>
      </c>
      <c r="S73">
        <v>6</v>
      </c>
      <c r="T73">
        <v>3</v>
      </c>
      <c r="U73">
        <v>4</v>
      </c>
      <c r="V73">
        <v>7</v>
      </c>
      <c r="W73">
        <v>0</v>
      </c>
      <c r="X73">
        <v>0</v>
      </c>
      <c r="Y73">
        <v>1</v>
      </c>
      <c r="Z73">
        <v>0</v>
      </c>
      <c r="AA73">
        <v>0</v>
      </c>
      <c r="AB73">
        <v>0</v>
      </c>
      <c r="AC73">
        <v>0</v>
      </c>
      <c r="AD73" t="s">
        <v>43</v>
      </c>
    </row>
    <row r="74" spans="1:30" x14ac:dyDescent="0.25">
      <c r="A74">
        <v>5510</v>
      </c>
      <c r="B74">
        <v>1977</v>
      </c>
      <c r="C74">
        <f t="shared" ca="1" si="2"/>
        <v>48</v>
      </c>
      <c r="D74" t="s">
        <v>41</v>
      </c>
      <c r="E74" t="s">
        <v>33</v>
      </c>
      <c r="F74" s="2">
        <v>43263</v>
      </c>
      <c r="G74">
        <v>0</v>
      </c>
      <c r="H74">
        <v>1</v>
      </c>
      <c r="I74" s="1">
        <v>41234</v>
      </c>
      <c r="J74">
        <v>2</v>
      </c>
      <c r="K74">
        <v>262</v>
      </c>
      <c r="L74">
        <v>6</v>
      </c>
      <c r="M74">
        <v>61</v>
      </c>
      <c r="N74">
        <v>0</v>
      </c>
      <c r="O74">
        <v>10</v>
      </c>
      <c r="P74">
        <v>102</v>
      </c>
      <c r="Q74">
        <f t="shared" si="3"/>
        <v>441</v>
      </c>
      <c r="R74">
        <v>3</v>
      </c>
      <c r="S74">
        <v>5</v>
      </c>
      <c r="T74">
        <v>2</v>
      </c>
      <c r="U74">
        <v>6</v>
      </c>
      <c r="V74">
        <v>5</v>
      </c>
      <c r="W74">
        <v>0</v>
      </c>
      <c r="X74">
        <v>0</v>
      </c>
      <c r="Y74">
        <v>0</v>
      </c>
      <c r="Z74">
        <v>0</v>
      </c>
      <c r="AA74">
        <v>0</v>
      </c>
      <c r="AB74">
        <v>0</v>
      </c>
      <c r="AC74">
        <v>0</v>
      </c>
      <c r="AD74" t="s">
        <v>30</v>
      </c>
    </row>
    <row r="75" spans="1:30" x14ac:dyDescent="0.25">
      <c r="A75">
        <v>3887</v>
      </c>
      <c r="B75">
        <v>1970</v>
      </c>
      <c r="C75">
        <f t="shared" ca="1" si="2"/>
        <v>55</v>
      </c>
      <c r="D75" t="s">
        <v>28</v>
      </c>
      <c r="E75" t="s">
        <v>31</v>
      </c>
      <c r="F75" s="2">
        <v>27242</v>
      </c>
      <c r="G75">
        <v>1</v>
      </c>
      <c r="H75">
        <v>0</v>
      </c>
      <c r="I75" s="1">
        <v>41224</v>
      </c>
      <c r="J75">
        <v>2</v>
      </c>
      <c r="K75">
        <v>3</v>
      </c>
      <c r="L75">
        <v>17</v>
      </c>
      <c r="M75">
        <v>26</v>
      </c>
      <c r="N75">
        <v>20</v>
      </c>
      <c r="O75">
        <v>1</v>
      </c>
      <c r="P75">
        <v>39</v>
      </c>
      <c r="Q75">
        <f t="shared" si="3"/>
        <v>106</v>
      </c>
      <c r="R75">
        <v>2</v>
      </c>
      <c r="S75">
        <v>2</v>
      </c>
      <c r="T75">
        <v>0</v>
      </c>
      <c r="U75">
        <v>3</v>
      </c>
      <c r="V75">
        <v>9</v>
      </c>
      <c r="W75">
        <v>0</v>
      </c>
      <c r="X75">
        <v>0</v>
      </c>
      <c r="Y75">
        <v>0</v>
      </c>
      <c r="Z75">
        <v>0</v>
      </c>
      <c r="AA75">
        <v>0</v>
      </c>
      <c r="AB75">
        <v>1</v>
      </c>
      <c r="AC75">
        <v>0</v>
      </c>
      <c r="AD75" t="s">
        <v>40</v>
      </c>
    </row>
    <row r="76" spans="1:30" x14ac:dyDescent="0.25">
      <c r="A76">
        <v>7022</v>
      </c>
      <c r="B76">
        <v>1971</v>
      </c>
      <c r="C76">
        <f t="shared" ca="1" si="2"/>
        <v>54</v>
      </c>
      <c r="D76" t="s">
        <v>28</v>
      </c>
      <c r="E76" t="s">
        <v>33</v>
      </c>
      <c r="F76" s="2">
        <v>76445</v>
      </c>
      <c r="G76">
        <v>1</v>
      </c>
      <c r="H76">
        <v>0</v>
      </c>
      <c r="I76" s="1">
        <v>41180</v>
      </c>
      <c r="J76">
        <v>2</v>
      </c>
      <c r="K76">
        <v>739</v>
      </c>
      <c r="L76">
        <v>107</v>
      </c>
      <c r="M76">
        <v>309</v>
      </c>
      <c r="N76">
        <v>140</v>
      </c>
      <c r="O76">
        <v>80</v>
      </c>
      <c r="P76">
        <v>35</v>
      </c>
      <c r="Q76">
        <f t="shared" si="3"/>
        <v>1410</v>
      </c>
      <c r="R76">
        <v>1</v>
      </c>
      <c r="S76">
        <v>2</v>
      </c>
      <c r="T76">
        <v>5</v>
      </c>
      <c r="U76">
        <v>13</v>
      </c>
      <c r="V76">
        <v>6</v>
      </c>
      <c r="W76">
        <v>0</v>
      </c>
      <c r="X76">
        <v>0</v>
      </c>
      <c r="Y76">
        <v>0</v>
      </c>
      <c r="Z76">
        <v>0</v>
      </c>
      <c r="AA76">
        <v>0</v>
      </c>
      <c r="AB76">
        <v>0</v>
      </c>
      <c r="AC76">
        <v>0</v>
      </c>
      <c r="AD76" t="s">
        <v>43</v>
      </c>
    </row>
    <row r="77" spans="1:30" x14ac:dyDescent="0.25">
      <c r="A77">
        <v>9999</v>
      </c>
      <c r="B77">
        <v>1965</v>
      </c>
      <c r="C77">
        <f t="shared" ca="1" si="2"/>
        <v>60</v>
      </c>
      <c r="D77" t="s">
        <v>28</v>
      </c>
      <c r="E77" t="s">
        <v>35</v>
      </c>
      <c r="F77" s="2">
        <v>75276</v>
      </c>
      <c r="G77">
        <v>0</v>
      </c>
      <c r="H77">
        <v>0</v>
      </c>
      <c r="I77" s="1">
        <v>41179</v>
      </c>
      <c r="J77">
        <v>2</v>
      </c>
      <c r="K77">
        <v>610</v>
      </c>
      <c r="L77">
        <v>105</v>
      </c>
      <c r="M77">
        <v>125</v>
      </c>
      <c r="N77">
        <v>137</v>
      </c>
      <c r="O77">
        <v>42</v>
      </c>
      <c r="P77">
        <v>21</v>
      </c>
      <c r="Q77">
        <f t="shared" si="3"/>
        <v>1040</v>
      </c>
      <c r="R77">
        <v>1</v>
      </c>
      <c r="S77">
        <v>9</v>
      </c>
      <c r="T77">
        <v>4</v>
      </c>
      <c r="U77">
        <v>9</v>
      </c>
      <c r="V77">
        <v>5</v>
      </c>
      <c r="W77">
        <v>0</v>
      </c>
      <c r="X77">
        <v>0</v>
      </c>
      <c r="Y77">
        <v>0</v>
      </c>
      <c r="Z77">
        <v>0</v>
      </c>
      <c r="AA77">
        <v>0</v>
      </c>
      <c r="AB77">
        <v>0</v>
      </c>
      <c r="AC77">
        <v>0</v>
      </c>
      <c r="AD77" t="s">
        <v>30</v>
      </c>
    </row>
    <row r="78" spans="1:30" x14ac:dyDescent="0.25">
      <c r="A78">
        <v>10352</v>
      </c>
      <c r="B78">
        <v>1963</v>
      </c>
      <c r="C78">
        <f t="shared" ca="1" si="2"/>
        <v>62</v>
      </c>
      <c r="D78" t="s">
        <v>28</v>
      </c>
      <c r="E78" t="s">
        <v>42</v>
      </c>
      <c r="F78" s="2">
        <v>34213</v>
      </c>
      <c r="G78">
        <v>1</v>
      </c>
      <c r="H78">
        <v>1</v>
      </c>
      <c r="I78" s="1">
        <v>41159</v>
      </c>
      <c r="J78">
        <v>2</v>
      </c>
      <c r="K78">
        <v>50</v>
      </c>
      <c r="L78">
        <v>4</v>
      </c>
      <c r="M78">
        <v>28</v>
      </c>
      <c r="N78">
        <v>6</v>
      </c>
      <c r="O78">
        <v>3</v>
      </c>
      <c r="P78">
        <v>26</v>
      </c>
      <c r="Q78">
        <f t="shared" si="3"/>
        <v>117</v>
      </c>
      <c r="R78">
        <v>3</v>
      </c>
      <c r="S78">
        <v>3</v>
      </c>
      <c r="T78">
        <v>1</v>
      </c>
      <c r="U78">
        <v>2</v>
      </c>
      <c r="V78">
        <v>9</v>
      </c>
      <c r="W78">
        <v>0</v>
      </c>
      <c r="X78">
        <v>0</v>
      </c>
      <c r="Y78">
        <v>0</v>
      </c>
      <c r="Z78">
        <v>0</v>
      </c>
      <c r="AA78">
        <v>0</v>
      </c>
      <c r="AB78">
        <v>1</v>
      </c>
      <c r="AC78">
        <v>0</v>
      </c>
      <c r="AD78" t="s">
        <v>43</v>
      </c>
    </row>
    <row r="79" spans="1:30" x14ac:dyDescent="0.25">
      <c r="A79">
        <v>7919</v>
      </c>
      <c r="B79">
        <v>1976</v>
      </c>
      <c r="C79">
        <f t="shared" ca="1" si="2"/>
        <v>49</v>
      </c>
      <c r="D79" t="s">
        <v>37</v>
      </c>
      <c r="E79" t="s">
        <v>35</v>
      </c>
      <c r="F79" s="2">
        <v>72335</v>
      </c>
      <c r="G79">
        <v>0</v>
      </c>
      <c r="H79">
        <v>0</v>
      </c>
      <c r="I79" s="1">
        <v>41134</v>
      </c>
      <c r="J79">
        <v>2</v>
      </c>
      <c r="K79">
        <v>1285</v>
      </c>
      <c r="L79">
        <v>105</v>
      </c>
      <c r="M79">
        <v>653</v>
      </c>
      <c r="N79">
        <v>28</v>
      </c>
      <c r="O79">
        <v>21</v>
      </c>
      <c r="P79">
        <v>0</v>
      </c>
      <c r="Q79">
        <f t="shared" si="3"/>
        <v>2092</v>
      </c>
      <c r="R79">
        <v>1</v>
      </c>
      <c r="S79">
        <v>10</v>
      </c>
      <c r="T79">
        <v>4</v>
      </c>
      <c r="U79">
        <v>8</v>
      </c>
      <c r="V79">
        <v>8</v>
      </c>
      <c r="W79">
        <v>0</v>
      </c>
      <c r="X79">
        <v>0</v>
      </c>
      <c r="Y79">
        <v>0</v>
      </c>
      <c r="Z79">
        <v>0</v>
      </c>
      <c r="AA79">
        <v>0</v>
      </c>
      <c r="AB79">
        <v>1</v>
      </c>
      <c r="AC79">
        <v>0</v>
      </c>
      <c r="AD79" t="s">
        <v>30</v>
      </c>
    </row>
    <row r="80" spans="1:30" x14ac:dyDescent="0.25">
      <c r="A80">
        <v>4114</v>
      </c>
      <c r="B80">
        <v>1964</v>
      </c>
      <c r="C80">
        <f t="shared" ca="1" si="2"/>
        <v>61</v>
      </c>
      <c r="D80" t="s">
        <v>41</v>
      </c>
      <c r="E80" t="s">
        <v>33</v>
      </c>
      <c r="F80" s="2">
        <v>79143</v>
      </c>
      <c r="G80">
        <v>0</v>
      </c>
      <c r="H80">
        <v>0</v>
      </c>
      <c r="I80" s="1">
        <v>41132</v>
      </c>
      <c r="J80">
        <v>2</v>
      </c>
      <c r="K80">
        <v>650</v>
      </c>
      <c r="L80">
        <v>37</v>
      </c>
      <c r="M80">
        <v>780</v>
      </c>
      <c r="N80">
        <v>27</v>
      </c>
      <c r="O80">
        <v>167</v>
      </c>
      <c r="P80">
        <v>32</v>
      </c>
      <c r="Q80">
        <f t="shared" si="3"/>
        <v>1693</v>
      </c>
      <c r="R80">
        <v>1</v>
      </c>
      <c r="S80">
        <v>6</v>
      </c>
      <c r="T80">
        <v>9</v>
      </c>
      <c r="U80">
        <v>13</v>
      </c>
      <c r="V80">
        <v>3</v>
      </c>
      <c r="W80">
        <v>0</v>
      </c>
      <c r="X80">
        <v>0</v>
      </c>
      <c r="Y80">
        <v>0</v>
      </c>
      <c r="Z80">
        <v>0</v>
      </c>
      <c r="AA80">
        <v>0</v>
      </c>
      <c r="AB80">
        <v>0</v>
      </c>
      <c r="AC80">
        <v>0</v>
      </c>
      <c r="AD80" t="s">
        <v>36</v>
      </c>
    </row>
    <row r="81" spans="1:30" x14ac:dyDescent="0.25">
      <c r="A81">
        <v>7990</v>
      </c>
      <c r="B81">
        <v>1947</v>
      </c>
      <c r="C81">
        <f t="shared" ca="1" si="2"/>
        <v>78</v>
      </c>
      <c r="D81" t="s">
        <v>28</v>
      </c>
      <c r="E81" t="s">
        <v>33</v>
      </c>
      <c r="F81" s="2">
        <v>27469</v>
      </c>
      <c r="G81">
        <v>0</v>
      </c>
      <c r="H81">
        <v>0</v>
      </c>
      <c r="I81" s="1">
        <v>41123</v>
      </c>
      <c r="J81">
        <v>2</v>
      </c>
      <c r="K81">
        <v>9</v>
      </c>
      <c r="L81">
        <v>1</v>
      </c>
      <c r="M81">
        <v>2</v>
      </c>
      <c r="N81">
        <v>3</v>
      </c>
      <c r="O81">
        <v>2</v>
      </c>
      <c r="P81">
        <v>0</v>
      </c>
      <c r="Q81">
        <f t="shared" si="3"/>
        <v>17</v>
      </c>
      <c r="R81">
        <v>1</v>
      </c>
      <c r="S81">
        <v>0</v>
      </c>
      <c r="T81">
        <v>0</v>
      </c>
      <c r="U81">
        <v>3</v>
      </c>
      <c r="V81">
        <v>6</v>
      </c>
      <c r="W81">
        <v>0</v>
      </c>
      <c r="X81">
        <v>0</v>
      </c>
      <c r="Y81">
        <v>0</v>
      </c>
      <c r="Z81">
        <v>0</v>
      </c>
      <c r="AA81">
        <v>0</v>
      </c>
      <c r="AB81">
        <v>0</v>
      </c>
      <c r="AC81">
        <v>0</v>
      </c>
      <c r="AD81" t="s">
        <v>32</v>
      </c>
    </row>
    <row r="82" spans="1:30" x14ac:dyDescent="0.25">
      <c r="A82">
        <v>9888</v>
      </c>
      <c r="B82">
        <v>1969</v>
      </c>
      <c r="C82">
        <f t="shared" ca="1" si="2"/>
        <v>56</v>
      </c>
      <c r="D82" t="s">
        <v>28</v>
      </c>
      <c r="E82" t="s">
        <v>35</v>
      </c>
      <c r="F82" s="2">
        <v>68695</v>
      </c>
      <c r="G82">
        <v>0</v>
      </c>
      <c r="H82">
        <v>0</v>
      </c>
      <c r="I82" s="1">
        <v>41815</v>
      </c>
      <c r="J82">
        <v>3</v>
      </c>
      <c r="K82">
        <v>458</v>
      </c>
      <c r="L82">
        <v>81</v>
      </c>
      <c r="M82">
        <v>356</v>
      </c>
      <c r="N82">
        <v>106</v>
      </c>
      <c r="O82">
        <v>50</v>
      </c>
      <c r="P82">
        <v>40</v>
      </c>
      <c r="Q82">
        <f t="shared" si="3"/>
        <v>1091</v>
      </c>
      <c r="R82">
        <v>1</v>
      </c>
      <c r="S82">
        <v>4</v>
      </c>
      <c r="T82">
        <v>4</v>
      </c>
      <c r="U82">
        <v>7</v>
      </c>
      <c r="V82">
        <v>2</v>
      </c>
      <c r="W82">
        <v>0</v>
      </c>
      <c r="X82">
        <v>0</v>
      </c>
      <c r="Y82">
        <v>0</v>
      </c>
      <c r="Z82">
        <v>0</v>
      </c>
      <c r="AA82">
        <v>0</v>
      </c>
      <c r="AB82">
        <v>0</v>
      </c>
      <c r="AC82">
        <v>0</v>
      </c>
      <c r="AD82" t="s">
        <v>30</v>
      </c>
    </row>
    <row r="83" spans="1:30" x14ac:dyDescent="0.25">
      <c r="A83">
        <v>4399</v>
      </c>
      <c r="B83">
        <v>1969</v>
      </c>
      <c r="C83">
        <f t="shared" ca="1" si="2"/>
        <v>56</v>
      </c>
      <c r="D83" t="s">
        <v>28</v>
      </c>
      <c r="E83" t="s">
        <v>35</v>
      </c>
      <c r="F83" s="2">
        <v>68695</v>
      </c>
      <c r="G83">
        <v>0</v>
      </c>
      <c r="H83">
        <v>0</v>
      </c>
      <c r="I83" s="1">
        <v>41815</v>
      </c>
      <c r="J83">
        <v>3</v>
      </c>
      <c r="K83">
        <v>458</v>
      </c>
      <c r="L83">
        <v>81</v>
      </c>
      <c r="M83">
        <v>356</v>
      </c>
      <c r="N83">
        <v>106</v>
      </c>
      <c r="O83">
        <v>50</v>
      </c>
      <c r="P83">
        <v>40</v>
      </c>
      <c r="Q83">
        <f t="shared" si="3"/>
        <v>1091</v>
      </c>
      <c r="R83">
        <v>1</v>
      </c>
      <c r="S83">
        <v>4</v>
      </c>
      <c r="T83">
        <v>4</v>
      </c>
      <c r="U83">
        <v>7</v>
      </c>
      <c r="V83">
        <v>2</v>
      </c>
      <c r="W83">
        <v>0</v>
      </c>
      <c r="X83">
        <v>0</v>
      </c>
      <c r="Y83">
        <v>0</v>
      </c>
      <c r="Z83">
        <v>0</v>
      </c>
      <c r="AA83">
        <v>0</v>
      </c>
      <c r="AB83">
        <v>0</v>
      </c>
      <c r="AC83">
        <v>0</v>
      </c>
      <c r="AD83" t="s">
        <v>32</v>
      </c>
    </row>
    <row r="84" spans="1:30" x14ac:dyDescent="0.25">
      <c r="A84">
        <v>4452</v>
      </c>
      <c r="B84">
        <v>1957</v>
      </c>
      <c r="C84">
        <f t="shared" ca="1" si="2"/>
        <v>68</v>
      </c>
      <c r="D84" t="s">
        <v>28</v>
      </c>
      <c r="E84" t="s">
        <v>31</v>
      </c>
      <c r="F84" s="2">
        <v>50388</v>
      </c>
      <c r="G84">
        <v>0</v>
      </c>
      <c r="H84">
        <v>1</v>
      </c>
      <c r="I84" s="1">
        <v>41787</v>
      </c>
      <c r="J84">
        <v>3</v>
      </c>
      <c r="K84">
        <v>292</v>
      </c>
      <c r="L84">
        <v>6</v>
      </c>
      <c r="M84">
        <v>37</v>
      </c>
      <c r="N84">
        <v>0</v>
      </c>
      <c r="O84">
        <v>3</v>
      </c>
      <c r="P84">
        <v>34</v>
      </c>
      <c r="Q84">
        <f t="shared" si="3"/>
        <v>372</v>
      </c>
      <c r="R84">
        <v>4</v>
      </c>
      <c r="S84">
        <v>6</v>
      </c>
      <c r="T84">
        <v>1</v>
      </c>
      <c r="U84">
        <v>6</v>
      </c>
      <c r="V84">
        <v>7</v>
      </c>
      <c r="W84">
        <v>0</v>
      </c>
      <c r="X84">
        <v>1</v>
      </c>
      <c r="Y84">
        <v>0</v>
      </c>
      <c r="Z84">
        <v>1</v>
      </c>
      <c r="AA84">
        <v>0</v>
      </c>
      <c r="AB84">
        <v>1</v>
      </c>
      <c r="AC84">
        <v>0</v>
      </c>
      <c r="AD84" t="s">
        <v>39</v>
      </c>
    </row>
    <row r="85" spans="1:30" x14ac:dyDescent="0.25">
      <c r="A85">
        <v>4785</v>
      </c>
      <c r="B85">
        <v>1970</v>
      </c>
      <c r="C85">
        <f t="shared" ca="1" si="2"/>
        <v>55</v>
      </c>
      <c r="D85" t="s">
        <v>37</v>
      </c>
      <c r="E85" t="s">
        <v>35</v>
      </c>
      <c r="F85" s="2">
        <v>77622</v>
      </c>
      <c r="G85">
        <v>0</v>
      </c>
      <c r="H85">
        <v>2</v>
      </c>
      <c r="I85" s="1">
        <v>41743</v>
      </c>
      <c r="J85">
        <v>3</v>
      </c>
      <c r="K85">
        <v>520</v>
      </c>
      <c r="L85">
        <v>7</v>
      </c>
      <c r="M85">
        <v>154</v>
      </c>
      <c r="N85">
        <v>19</v>
      </c>
      <c r="O85">
        <v>0</v>
      </c>
      <c r="P85">
        <v>14</v>
      </c>
      <c r="Q85">
        <f t="shared" si="3"/>
        <v>714</v>
      </c>
      <c r="R85">
        <v>2</v>
      </c>
      <c r="S85">
        <v>6</v>
      </c>
      <c r="T85">
        <v>3</v>
      </c>
      <c r="U85">
        <v>11</v>
      </c>
      <c r="V85">
        <v>3</v>
      </c>
      <c r="W85">
        <v>0</v>
      </c>
      <c r="X85">
        <v>0</v>
      </c>
      <c r="Y85">
        <v>0</v>
      </c>
      <c r="Z85">
        <v>0</v>
      </c>
      <c r="AA85">
        <v>0</v>
      </c>
      <c r="AB85">
        <v>0</v>
      </c>
      <c r="AC85">
        <v>0</v>
      </c>
      <c r="AD85" t="s">
        <v>43</v>
      </c>
    </row>
    <row r="86" spans="1:30" x14ac:dyDescent="0.25">
      <c r="A86">
        <v>8461</v>
      </c>
      <c r="B86">
        <v>1962</v>
      </c>
      <c r="C86">
        <f t="shared" ca="1" si="2"/>
        <v>63</v>
      </c>
      <c r="D86" t="s">
        <v>28</v>
      </c>
      <c r="E86" t="s">
        <v>29</v>
      </c>
      <c r="F86" s="2">
        <v>46102</v>
      </c>
      <c r="G86">
        <v>2</v>
      </c>
      <c r="H86">
        <v>1</v>
      </c>
      <c r="I86" s="1">
        <v>41708</v>
      </c>
      <c r="J86">
        <v>3</v>
      </c>
      <c r="K86">
        <v>14</v>
      </c>
      <c r="L86">
        <v>0</v>
      </c>
      <c r="M86">
        <v>1</v>
      </c>
      <c r="N86">
        <v>0</v>
      </c>
      <c r="O86">
        <v>0</v>
      </c>
      <c r="P86">
        <v>1</v>
      </c>
      <c r="Q86">
        <f t="shared" si="3"/>
        <v>16</v>
      </c>
      <c r="R86">
        <v>1</v>
      </c>
      <c r="S86">
        <v>1</v>
      </c>
      <c r="T86">
        <v>0</v>
      </c>
      <c r="U86">
        <v>2</v>
      </c>
      <c r="V86">
        <v>7</v>
      </c>
      <c r="W86">
        <v>0</v>
      </c>
      <c r="X86">
        <v>0</v>
      </c>
      <c r="Y86">
        <v>0</v>
      </c>
      <c r="Z86">
        <v>0</v>
      </c>
      <c r="AA86">
        <v>0</v>
      </c>
      <c r="AB86">
        <v>0</v>
      </c>
      <c r="AC86">
        <v>0</v>
      </c>
      <c r="AD86" t="s">
        <v>30</v>
      </c>
    </row>
    <row r="87" spans="1:30" x14ac:dyDescent="0.25">
      <c r="A87">
        <v>3878</v>
      </c>
      <c r="B87">
        <v>1980</v>
      </c>
      <c r="C87">
        <f t="shared" ca="1" si="2"/>
        <v>45</v>
      </c>
      <c r="D87" t="s">
        <v>38</v>
      </c>
      <c r="E87" t="s">
        <v>31</v>
      </c>
      <c r="F87" s="2">
        <v>31859</v>
      </c>
      <c r="G87">
        <v>1</v>
      </c>
      <c r="H87">
        <v>0</v>
      </c>
      <c r="I87" s="1">
        <v>41697</v>
      </c>
      <c r="J87">
        <v>3</v>
      </c>
      <c r="K87">
        <v>3</v>
      </c>
      <c r="L87">
        <v>4</v>
      </c>
      <c r="M87">
        <v>7</v>
      </c>
      <c r="N87">
        <v>15</v>
      </c>
      <c r="O87">
        <v>8</v>
      </c>
      <c r="P87">
        <v>11</v>
      </c>
      <c r="Q87">
        <f t="shared" si="3"/>
        <v>48</v>
      </c>
      <c r="R87">
        <v>1</v>
      </c>
      <c r="S87">
        <v>1</v>
      </c>
      <c r="T87">
        <v>0</v>
      </c>
      <c r="U87">
        <v>3</v>
      </c>
      <c r="V87">
        <v>7</v>
      </c>
      <c r="W87">
        <v>0</v>
      </c>
      <c r="X87">
        <v>0</v>
      </c>
      <c r="Y87">
        <v>0</v>
      </c>
      <c r="Z87">
        <v>0</v>
      </c>
      <c r="AA87">
        <v>0</v>
      </c>
      <c r="AB87">
        <v>0</v>
      </c>
      <c r="AC87">
        <v>0</v>
      </c>
      <c r="AD87" t="s">
        <v>30</v>
      </c>
    </row>
    <row r="88" spans="1:30" x14ac:dyDescent="0.25">
      <c r="A88">
        <v>9612</v>
      </c>
      <c r="B88">
        <v>1987</v>
      </c>
      <c r="C88">
        <f t="shared" ca="1" si="2"/>
        <v>38</v>
      </c>
      <c r="D88" t="s">
        <v>38</v>
      </c>
      <c r="E88" t="s">
        <v>31</v>
      </c>
      <c r="F88" s="2">
        <v>23830</v>
      </c>
      <c r="G88">
        <v>0</v>
      </c>
      <c r="H88">
        <v>0</v>
      </c>
      <c r="I88" s="1">
        <v>41677</v>
      </c>
      <c r="J88">
        <v>3</v>
      </c>
      <c r="K88">
        <v>1</v>
      </c>
      <c r="L88">
        <v>8</v>
      </c>
      <c r="M88">
        <v>6</v>
      </c>
      <c r="N88">
        <v>4</v>
      </c>
      <c r="O88">
        <v>8</v>
      </c>
      <c r="P88">
        <v>16</v>
      </c>
      <c r="Q88">
        <f t="shared" si="3"/>
        <v>43</v>
      </c>
      <c r="R88">
        <v>1</v>
      </c>
      <c r="S88">
        <v>1</v>
      </c>
      <c r="T88">
        <v>0</v>
      </c>
      <c r="U88">
        <v>3</v>
      </c>
      <c r="V88">
        <v>7</v>
      </c>
      <c r="W88">
        <v>0</v>
      </c>
      <c r="X88">
        <v>0</v>
      </c>
      <c r="Y88">
        <v>0</v>
      </c>
      <c r="Z88">
        <v>0</v>
      </c>
      <c r="AA88">
        <v>0</v>
      </c>
      <c r="AB88">
        <v>0</v>
      </c>
      <c r="AC88">
        <v>0</v>
      </c>
      <c r="AD88" t="s">
        <v>30</v>
      </c>
    </row>
    <row r="89" spans="1:30" x14ac:dyDescent="0.25">
      <c r="A89">
        <v>4098</v>
      </c>
      <c r="B89">
        <v>1973</v>
      </c>
      <c r="C89">
        <f t="shared" ca="1" si="2"/>
        <v>52</v>
      </c>
      <c r="D89" t="s">
        <v>28</v>
      </c>
      <c r="E89" t="s">
        <v>33</v>
      </c>
      <c r="F89" s="2">
        <v>24639</v>
      </c>
      <c r="G89">
        <v>1</v>
      </c>
      <c r="H89">
        <v>1</v>
      </c>
      <c r="I89" s="1">
        <v>41667</v>
      </c>
      <c r="J89">
        <v>3</v>
      </c>
      <c r="K89">
        <v>20</v>
      </c>
      <c r="L89">
        <v>3</v>
      </c>
      <c r="M89">
        <v>16</v>
      </c>
      <c r="N89">
        <v>0</v>
      </c>
      <c r="O89">
        <v>4</v>
      </c>
      <c r="P89">
        <v>1</v>
      </c>
      <c r="Q89">
        <f t="shared" si="3"/>
        <v>44</v>
      </c>
      <c r="R89">
        <v>3</v>
      </c>
      <c r="S89">
        <v>2</v>
      </c>
      <c r="T89">
        <v>0</v>
      </c>
      <c r="U89">
        <v>4</v>
      </c>
      <c r="V89">
        <v>6</v>
      </c>
      <c r="W89">
        <v>0</v>
      </c>
      <c r="X89">
        <v>0</v>
      </c>
      <c r="Y89">
        <v>0</v>
      </c>
      <c r="Z89">
        <v>0</v>
      </c>
      <c r="AA89">
        <v>0</v>
      </c>
      <c r="AB89">
        <v>0</v>
      </c>
      <c r="AC89">
        <v>0</v>
      </c>
      <c r="AD89" t="s">
        <v>36</v>
      </c>
    </row>
    <row r="90" spans="1:30" x14ac:dyDescent="0.25">
      <c r="A90">
        <v>158</v>
      </c>
      <c r="B90">
        <v>1945</v>
      </c>
      <c r="C90">
        <f t="shared" ca="1" si="2"/>
        <v>80</v>
      </c>
      <c r="D90" t="s">
        <v>37</v>
      </c>
      <c r="E90" t="s">
        <v>35</v>
      </c>
      <c r="F90" s="2">
        <v>71604</v>
      </c>
      <c r="G90">
        <v>0</v>
      </c>
      <c r="H90">
        <v>0</v>
      </c>
      <c r="I90" s="1">
        <v>41595</v>
      </c>
      <c r="J90">
        <v>3</v>
      </c>
      <c r="K90">
        <v>345</v>
      </c>
      <c r="L90">
        <v>53</v>
      </c>
      <c r="M90">
        <v>528</v>
      </c>
      <c r="N90">
        <v>98</v>
      </c>
      <c r="O90">
        <v>75</v>
      </c>
      <c r="P90">
        <v>97</v>
      </c>
      <c r="Q90">
        <f t="shared" si="3"/>
        <v>1196</v>
      </c>
      <c r="R90">
        <v>1</v>
      </c>
      <c r="S90">
        <v>8</v>
      </c>
      <c r="T90">
        <v>3</v>
      </c>
      <c r="U90">
        <v>5</v>
      </c>
      <c r="V90">
        <v>4</v>
      </c>
      <c r="W90">
        <v>1</v>
      </c>
      <c r="X90">
        <v>0</v>
      </c>
      <c r="Y90">
        <v>0</v>
      </c>
      <c r="Z90">
        <v>0</v>
      </c>
      <c r="AA90">
        <v>0</v>
      </c>
      <c r="AB90">
        <v>1</v>
      </c>
      <c r="AC90">
        <v>0</v>
      </c>
      <c r="AD90" t="s">
        <v>30</v>
      </c>
    </row>
    <row r="91" spans="1:30" x14ac:dyDescent="0.25">
      <c r="A91">
        <v>3896</v>
      </c>
      <c r="B91">
        <v>1984</v>
      </c>
      <c r="C91">
        <f t="shared" ca="1" si="2"/>
        <v>41</v>
      </c>
      <c r="D91" t="s">
        <v>28</v>
      </c>
      <c r="E91" t="s">
        <v>33</v>
      </c>
      <c r="F91" s="2">
        <v>27255</v>
      </c>
      <c r="G91">
        <v>1</v>
      </c>
      <c r="H91">
        <v>0</v>
      </c>
      <c r="I91" s="1">
        <v>41585</v>
      </c>
      <c r="J91">
        <v>3</v>
      </c>
      <c r="K91">
        <v>22</v>
      </c>
      <c r="L91">
        <v>1</v>
      </c>
      <c r="M91">
        <v>11</v>
      </c>
      <c r="N91">
        <v>0</v>
      </c>
      <c r="O91">
        <v>1</v>
      </c>
      <c r="P91">
        <v>2</v>
      </c>
      <c r="Q91">
        <f t="shared" si="3"/>
        <v>37</v>
      </c>
      <c r="R91">
        <v>1</v>
      </c>
      <c r="S91">
        <v>1</v>
      </c>
      <c r="T91">
        <v>0</v>
      </c>
      <c r="U91">
        <v>3</v>
      </c>
      <c r="V91">
        <v>7</v>
      </c>
      <c r="W91">
        <v>0</v>
      </c>
      <c r="X91">
        <v>0</v>
      </c>
      <c r="Y91">
        <v>0</v>
      </c>
      <c r="Z91">
        <v>0</v>
      </c>
      <c r="AA91">
        <v>0</v>
      </c>
      <c r="AB91">
        <v>0</v>
      </c>
      <c r="AC91">
        <v>0</v>
      </c>
      <c r="AD91" t="s">
        <v>30</v>
      </c>
    </row>
    <row r="92" spans="1:30" x14ac:dyDescent="0.25">
      <c r="A92">
        <v>9970</v>
      </c>
      <c r="B92">
        <v>1977</v>
      </c>
      <c r="C92">
        <f t="shared" ca="1" si="2"/>
        <v>48</v>
      </c>
      <c r="D92" t="s">
        <v>28</v>
      </c>
      <c r="E92" t="s">
        <v>35</v>
      </c>
      <c r="F92" s="2">
        <v>55375</v>
      </c>
      <c r="G92">
        <v>0</v>
      </c>
      <c r="H92">
        <v>1</v>
      </c>
      <c r="I92" s="1">
        <v>41564</v>
      </c>
      <c r="J92">
        <v>3</v>
      </c>
      <c r="K92">
        <v>42</v>
      </c>
      <c r="L92">
        <v>11</v>
      </c>
      <c r="M92">
        <v>57</v>
      </c>
      <c r="N92">
        <v>10</v>
      </c>
      <c r="O92">
        <v>28</v>
      </c>
      <c r="P92">
        <v>14</v>
      </c>
      <c r="Q92">
        <f t="shared" si="3"/>
        <v>162</v>
      </c>
      <c r="R92">
        <v>1</v>
      </c>
      <c r="S92">
        <v>1</v>
      </c>
      <c r="T92">
        <v>1</v>
      </c>
      <c r="U92">
        <v>6</v>
      </c>
      <c r="V92">
        <v>2</v>
      </c>
      <c r="W92">
        <v>0</v>
      </c>
      <c r="X92">
        <v>0</v>
      </c>
      <c r="Y92">
        <v>0</v>
      </c>
      <c r="Z92">
        <v>0</v>
      </c>
      <c r="AA92">
        <v>0</v>
      </c>
      <c r="AB92">
        <v>0</v>
      </c>
      <c r="AC92">
        <v>0</v>
      </c>
      <c r="AD92" t="s">
        <v>32</v>
      </c>
    </row>
    <row r="93" spans="1:30" x14ac:dyDescent="0.25">
      <c r="A93">
        <v>4002</v>
      </c>
      <c r="B93">
        <v>1960</v>
      </c>
      <c r="C93">
        <f t="shared" ca="1" si="2"/>
        <v>65</v>
      </c>
      <c r="D93" t="s">
        <v>37</v>
      </c>
      <c r="E93" t="s">
        <v>33</v>
      </c>
      <c r="F93" s="2">
        <v>77037</v>
      </c>
      <c r="G93">
        <v>0</v>
      </c>
      <c r="H93">
        <v>1</v>
      </c>
      <c r="I93" s="1">
        <v>41560</v>
      </c>
      <c r="J93">
        <v>3</v>
      </c>
      <c r="K93">
        <v>463</v>
      </c>
      <c r="L93">
        <v>96</v>
      </c>
      <c r="M93">
        <v>333</v>
      </c>
      <c r="N93">
        <v>168</v>
      </c>
      <c r="O93">
        <v>53</v>
      </c>
      <c r="P93">
        <v>10</v>
      </c>
      <c r="Q93">
        <f t="shared" si="3"/>
        <v>1123</v>
      </c>
      <c r="R93">
        <v>1</v>
      </c>
      <c r="S93">
        <v>7</v>
      </c>
      <c r="T93">
        <v>7</v>
      </c>
      <c r="U93">
        <v>12</v>
      </c>
      <c r="V93">
        <v>3</v>
      </c>
      <c r="W93">
        <v>0</v>
      </c>
      <c r="X93">
        <v>0</v>
      </c>
      <c r="Y93">
        <v>0</v>
      </c>
      <c r="Z93">
        <v>0</v>
      </c>
      <c r="AA93">
        <v>0</v>
      </c>
      <c r="AB93">
        <v>0</v>
      </c>
      <c r="AC93">
        <v>0</v>
      </c>
      <c r="AD93" t="s">
        <v>30</v>
      </c>
    </row>
    <row r="94" spans="1:30" x14ac:dyDescent="0.25">
      <c r="A94">
        <v>10914</v>
      </c>
      <c r="B94">
        <v>1970</v>
      </c>
      <c r="C94">
        <f t="shared" ca="1" si="2"/>
        <v>55</v>
      </c>
      <c r="D94" t="s">
        <v>28</v>
      </c>
      <c r="E94" t="s">
        <v>31</v>
      </c>
      <c r="F94" s="2">
        <v>24163</v>
      </c>
      <c r="G94">
        <v>1</v>
      </c>
      <c r="H94">
        <v>1</v>
      </c>
      <c r="I94" s="1">
        <v>41559</v>
      </c>
      <c r="J94">
        <v>3</v>
      </c>
      <c r="K94">
        <v>4</v>
      </c>
      <c r="L94">
        <v>1</v>
      </c>
      <c r="M94">
        <v>7</v>
      </c>
      <c r="N94">
        <v>2</v>
      </c>
      <c r="O94">
        <v>1</v>
      </c>
      <c r="P94">
        <v>2</v>
      </c>
      <c r="Q94">
        <f t="shared" si="3"/>
        <v>17</v>
      </c>
      <c r="R94">
        <v>2</v>
      </c>
      <c r="S94">
        <v>1</v>
      </c>
      <c r="T94">
        <v>0</v>
      </c>
      <c r="U94">
        <v>3</v>
      </c>
      <c r="V94">
        <v>4</v>
      </c>
      <c r="W94">
        <v>0</v>
      </c>
      <c r="X94">
        <v>0</v>
      </c>
      <c r="Y94">
        <v>0</v>
      </c>
      <c r="Z94">
        <v>0</v>
      </c>
      <c r="AA94">
        <v>0</v>
      </c>
      <c r="AB94">
        <v>0</v>
      </c>
      <c r="AC94">
        <v>0</v>
      </c>
      <c r="AD94" t="s">
        <v>30</v>
      </c>
    </row>
    <row r="95" spans="1:30" x14ac:dyDescent="0.25">
      <c r="A95">
        <v>7279</v>
      </c>
      <c r="B95">
        <v>1969</v>
      </c>
      <c r="C95">
        <f t="shared" ca="1" si="2"/>
        <v>56</v>
      </c>
      <c r="D95" t="s">
        <v>37</v>
      </c>
      <c r="E95" t="s">
        <v>35</v>
      </c>
      <c r="F95" s="2">
        <v>69476</v>
      </c>
      <c r="G95">
        <v>0</v>
      </c>
      <c r="H95">
        <v>0</v>
      </c>
      <c r="I95" s="1">
        <v>41547</v>
      </c>
      <c r="J95">
        <v>3</v>
      </c>
      <c r="K95">
        <v>260</v>
      </c>
      <c r="L95">
        <v>86</v>
      </c>
      <c r="M95">
        <v>559</v>
      </c>
      <c r="N95">
        <v>63</v>
      </c>
      <c r="O95">
        <v>9</v>
      </c>
      <c r="P95">
        <v>67</v>
      </c>
      <c r="Q95">
        <f t="shared" si="3"/>
        <v>1044</v>
      </c>
      <c r="R95">
        <v>1</v>
      </c>
      <c r="S95">
        <v>4</v>
      </c>
      <c r="T95">
        <v>6</v>
      </c>
      <c r="U95">
        <v>4</v>
      </c>
      <c r="V95">
        <v>2</v>
      </c>
      <c r="W95">
        <v>0</v>
      </c>
      <c r="X95">
        <v>0</v>
      </c>
      <c r="Y95">
        <v>0</v>
      </c>
      <c r="Z95">
        <v>0</v>
      </c>
      <c r="AA95">
        <v>0</v>
      </c>
      <c r="AB95">
        <v>0</v>
      </c>
      <c r="AC95">
        <v>0</v>
      </c>
      <c r="AD95" t="s">
        <v>34</v>
      </c>
    </row>
    <row r="96" spans="1:30" x14ac:dyDescent="0.25">
      <c r="A96">
        <v>10582</v>
      </c>
      <c r="B96">
        <v>1979</v>
      </c>
      <c r="C96">
        <f t="shared" ca="1" si="2"/>
        <v>46</v>
      </c>
      <c r="D96" t="s">
        <v>28</v>
      </c>
      <c r="E96" t="s">
        <v>33</v>
      </c>
      <c r="F96" s="2">
        <v>72063</v>
      </c>
      <c r="G96">
        <v>0</v>
      </c>
      <c r="H96">
        <v>1</v>
      </c>
      <c r="I96" s="1">
        <v>41458</v>
      </c>
      <c r="J96">
        <v>3</v>
      </c>
      <c r="K96">
        <v>180</v>
      </c>
      <c r="L96">
        <v>32</v>
      </c>
      <c r="M96">
        <v>348</v>
      </c>
      <c r="N96">
        <v>76</v>
      </c>
      <c r="O96">
        <v>32</v>
      </c>
      <c r="P96">
        <v>90</v>
      </c>
      <c r="Q96">
        <f t="shared" si="3"/>
        <v>758</v>
      </c>
      <c r="R96">
        <v>2</v>
      </c>
      <c r="S96">
        <v>5</v>
      </c>
      <c r="T96">
        <v>2</v>
      </c>
      <c r="U96">
        <v>12</v>
      </c>
      <c r="V96">
        <v>2</v>
      </c>
      <c r="W96">
        <v>0</v>
      </c>
      <c r="X96">
        <v>0</v>
      </c>
      <c r="Y96">
        <v>0</v>
      </c>
      <c r="Z96">
        <v>0</v>
      </c>
      <c r="AA96">
        <v>0</v>
      </c>
      <c r="AB96">
        <v>0</v>
      </c>
      <c r="AC96">
        <v>0</v>
      </c>
      <c r="AD96" t="s">
        <v>39</v>
      </c>
    </row>
    <row r="97" spans="1:30" x14ac:dyDescent="0.25">
      <c r="A97">
        <v>4470</v>
      </c>
      <c r="B97">
        <v>1962</v>
      </c>
      <c r="C97">
        <f t="shared" ca="1" si="2"/>
        <v>63</v>
      </c>
      <c r="D97" t="s">
        <v>41</v>
      </c>
      <c r="E97" t="s">
        <v>33</v>
      </c>
      <c r="F97" s="2">
        <v>58646</v>
      </c>
      <c r="G97">
        <v>0</v>
      </c>
      <c r="H97">
        <v>1</v>
      </c>
      <c r="I97" s="1">
        <v>41435</v>
      </c>
      <c r="J97">
        <v>3</v>
      </c>
      <c r="K97">
        <v>62</v>
      </c>
      <c r="L97">
        <v>1</v>
      </c>
      <c r="M97">
        <v>44</v>
      </c>
      <c r="N97">
        <v>6</v>
      </c>
      <c r="O97">
        <v>5</v>
      </c>
      <c r="P97">
        <v>22</v>
      </c>
      <c r="Q97">
        <f t="shared" si="3"/>
        <v>140</v>
      </c>
      <c r="R97">
        <v>1</v>
      </c>
      <c r="S97">
        <v>2</v>
      </c>
      <c r="T97">
        <v>1</v>
      </c>
      <c r="U97">
        <v>4</v>
      </c>
      <c r="V97">
        <v>4</v>
      </c>
      <c r="W97">
        <v>0</v>
      </c>
      <c r="X97">
        <v>0</v>
      </c>
      <c r="Y97">
        <v>0</v>
      </c>
      <c r="Z97">
        <v>0</v>
      </c>
      <c r="AA97">
        <v>0</v>
      </c>
      <c r="AB97">
        <v>0</v>
      </c>
      <c r="AC97">
        <v>0</v>
      </c>
      <c r="AD97" t="s">
        <v>30</v>
      </c>
    </row>
    <row r="98" spans="1:30" x14ac:dyDescent="0.25">
      <c r="A98">
        <v>6183</v>
      </c>
      <c r="B98">
        <v>1962</v>
      </c>
      <c r="C98">
        <f t="shared" ca="1" si="2"/>
        <v>63</v>
      </c>
      <c r="D98" t="s">
        <v>41</v>
      </c>
      <c r="E98" t="s">
        <v>33</v>
      </c>
      <c r="F98" s="2">
        <v>58646</v>
      </c>
      <c r="G98">
        <v>0</v>
      </c>
      <c r="H98">
        <v>1</v>
      </c>
      <c r="I98" s="1">
        <v>41435</v>
      </c>
      <c r="J98">
        <v>3</v>
      </c>
      <c r="K98">
        <v>62</v>
      </c>
      <c r="L98">
        <v>1</v>
      </c>
      <c r="M98">
        <v>44</v>
      </c>
      <c r="N98">
        <v>6</v>
      </c>
      <c r="O98">
        <v>5</v>
      </c>
      <c r="P98">
        <v>22</v>
      </c>
      <c r="Q98">
        <f t="shared" si="3"/>
        <v>140</v>
      </c>
      <c r="R98">
        <v>1</v>
      </c>
      <c r="S98">
        <v>2</v>
      </c>
      <c r="T98">
        <v>1</v>
      </c>
      <c r="U98">
        <v>4</v>
      </c>
      <c r="V98">
        <v>4</v>
      </c>
      <c r="W98">
        <v>0</v>
      </c>
      <c r="X98">
        <v>0</v>
      </c>
      <c r="Y98">
        <v>0</v>
      </c>
      <c r="Z98">
        <v>0</v>
      </c>
      <c r="AA98">
        <v>0</v>
      </c>
      <c r="AB98">
        <v>0</v>
      </c>
      <c r="AC98">
        <v>0</v>
      </c>
      <c r="AD98" t="s">
        <v>39</v>
      </c>
    </row>
    <row r="99" spans="1:30" x14ac:dyDescent="0.25">
      <c r="A99">
        <v>6379</v>
      </c>
      <c r="B99">
        <v>1949</v>
      </c>
      <c r="C99">
        <f t="shared" ca="1" si="2"/>
        <v>76</v>
      </c>
      <c r="D99" t="s">
        <v>41</v>
      </c>
      <c r="E99" t="s">
        <v>42</v>
      </c>
      <c r="F99" s="2">
        <v>47570</v>
      </c>
      <c r="G99">
        <v>1</v>
      </c>
      <c r="H99">
        <v>1</v>
      </c>
      <c r="I99" s="1">
        <v>41423</v>
      </c>
      <c r="J99">
        <v>3</v>
      </c>
      <c r="K99">
        <v>67</v>
      </c>
      <c r="L99">
        <v>1</v>
      </c>
      <c r="M99">
        <v>20</v>
      </c>
      <c r="N99">
        <v>0</v>
      </c>
      <c r="O99">
        <v>2</v>
      </c>
      <c r="P99">
        <v>31</v>
      </c>
      <c r="Q99">
        <f t="shared" si="3"/>
        <v>121</v>
      </c>
      <c r="R99">
        <v>3</v>
      </c>
      <c r="S99">
        <v>2</v>
      </c>
      <c r="T99">
        <v>2</v>
      </c>
      <c r="U99">
        <v>2</v>
      </c>
      <c r="V99">
        <v>7</v>
      </c>
      <c r="W99">
        <v>0</v>
      </c>
      <c r="X99">
        <v>0</v>
      </c>
      <c r="Y99">
        <v>0</v>
      </c>
      <c r="Z99">
        <v>0</v>
      </c>
      <c r="AA99">
        <v>0</v>
      </c>
      <c r="AB99">
        <v>1</v>
      </c>
      <c r="AC99">
        <v>0</v>
      </c>
      <c r="AD99" t="s">
        <v>34</v>
      </c>
    </row>
    <row r="100" spans="1:30" x14ac:dyDescent="0.25">
      <c r="A100">
        <v>8601</v>
      </c>
      <c r="B100">
        <v>1980</v>
      </c>
      <c r="C100">
        <f t="shared" ca="1" si="2"/>
        <v>45</v>
      </c>
      <c r="D100" t="s">
        <v>28</v>
      </c>
      <c r="E100" t="s">
        <v>33</v>
      </c>
      <c r="F100" s="2">
        <v>80011</v>
      </c>
      <c r="G100">
        <v>0</v>
      </c>
      <c r="H100">
        <v>1</v>
      </c>
      <c r="I100" s="1">
        <v>41393</v>
      </c>
      <c r="J100">
        <v>3</v>
      </c>
      <c r="K100">
        <v>421</v>
      </c>
      <c r="L100">
        <v>76</v>
      </c>
      <c r="M100">
        <v>536</v>
      </c>
      <c r="N100">
        <v>82</v>
      </c>
      <c r="O100">
        <v>178</v>
      </c>
      <c r="P100">
        <v>102</v>
      </c>
      <c r="Q100">
        <f t="shared" si="3"/>
        <v>1395</v>
      </c>
      <c r="R100">
        <v>2</v>
      </c>
      <c r="S100">
        <v>8</v>
      </c>
      <c r="T100">
        <v>6</v>
      </c>
      <c r="U100">
        <v>5</v>
      </c>
      <c r="V100">
        <v>4</v>
      </c>
      <c r="W100">
        <v>0</v>
      </c>
      <c r="X100">
        <v>0</v>
      </c>
      <c r="Y100">
        <v>0</v>
      </c>
      <c r="Z100">
        <v>0</v>
      </c>
      <c r="AA100">
        <v>0</v>
      </c>
      <c r="AB100">
        <v>0</v>
      </c>
      <c r="AC100">
        <v>0</v>
      </c>
      <c r="AD100" t="s">
        <v>36</v>
      </c>
    </row>
    <row r="101" spans="1:30" x14ac:dyDescent="0.25">
      <c r="A101">
        <v>4827</v>
      </c>
      <c r="B101">
        <v>1956</v>
      </c>
      <c r="C101">
        <f t="shared" ca="1" si="2"/>
        <v>69</v>
      </c>
      <c r="D101" t="s">
        <v>37</v>
      </c>
      <c r="E101" t="s">
        <v>31</v>
      </c>
      <c r="F101" s="2">
        <v>54998</v>
      </c>
      <c r="G101">
        <v>0</v>
      </c>
      <c r="H101">
        <v>1</v>
      </c>
      <c r="I101" s="1">
        <v>41343</v>
      </c>
      <c r="J101">
        <v>3</v>
      </c>
      <c r="K101">
        <v>154</v>
      </c>
      <c r="L101">
        <v>22</v>
      </c>
      <c r="M101">
        <v>202</v>
      </c>
      <c r="N101">
        <v>39</v>
      </c>
      <c r="O101">
        <v>30</v>
      </c>
      <c r="P101">
        <v>8</v>
      </c>
      <c r="Q101">
        <f t="shared" si="3"/>
        <v>455</v>
      </c>
      <c r="R101">
        <v>5</v>
      </c>
      <c r="S101">
        <v>4</v>
      </c>
      <c r="T101">
        <v>2</v>
      </c>
      <c r="U101">
        <v>9</v>
      </c>
      <c r="V101">
        <v>4</v>
      </c>
      <c r="W101">
        <v>0</v>
      </c>
      <c r="X101">
        <v>0</v>
      </c>
      <c r="Y101">
        <v>0</v>
      </c>
      <c r="Z101">
        <v>0</v>
      </c>
      <c r="AA101">
        <v>0</v>
      </c>
      <c r="AB101">
        <v>1</v>
      </c>
      <c r="AC101">
        <v>0</v>
      </c>
      <c r="AD101" t="s">
        <v>30</v>
      </c>
    </row>
    <row r="102" spans="1:30" x14ac:dyDescent="0.25">
      <c r="A102">
        <v>6715</v>
      </c>
      <c r="B102">
        <v>1948</v>
      </c>
      <c r="C102">
        <f t="shared" ca="1" si="2"/>
        <v>77</v>
      </c>
      <c r="D102" t="s">
        <v>37</v>
      </c>
      <c r="E102" t="s">
        <v>31</v>
      </c>
      <c r="F102" s="2">
        <v>60200</v>
      </c>
      <c r="G102">
        <v>0</v>
      </c>
      <c r="H102">
        <v>1</v>
      </c>
      <c r="I102" s="1">
        <v>41276</v>
      </c>
      <c r="J102">
        <v>3</v>
      </c>
      <c r="K102">
        <v>502</v>
      </c>
      <c r="L102">
        <v>19</v>
      </c>
      <c r="M102">
        <v>132</v>
      </c>
      <c r="N102">
        <v>0</v>
      </c>
      <c r="O102">
        <v>6</v>
      </c>
      <c r="P102">
        <v>26</v>
      </c>
      <c r="Q102">
        <f t="shared" si="3"/>
        <v>685</v>
      </c>
      <c r="R102">
        <v>6</v>
      </c>
      <c r="S102">
        <v>6</v>
      </c>
      <c r="T102">
        <v>2</v>
      </c>
      <c r="U102">
        <v>11</v>
      </c>
      <c r="V102">
        <v>6</v>
      </c>
      <c r="W102">
        <v>0</v>
      </c>
      <c r="X102">
        <v>0</v>
      </c>
      <c r="Y102">
        <v>0</v>
      </c>
      <c r="Z102">
        <v>0</v>
      </c>
      <c r="AA102">
        <v>0</v>
      </c>
      <c r="AB102">
        <v>0</v>
      </c>
      <c r="AC102">
        <v>0</v>
      </c>
      <c r="AD102" t="s">
        <v>30</v>
      </c>
    </row>
    <row r="103" spans="1:30" x14ac:dyDescent="0.25">
      <c r="A103">
        <v>10676</v>
      </c>
      <c r="B103">
        <v>1982</v>
      </c>
      <c r="C103">
        <f t="shared" ca="1" si="2"/>
        <v>43</v>
      </c>
      <c r="D103" t="s">
        <v>28</v>
      </c>
      <c r="E103" t="s">
        <v>33</v>
      </c>
      <c r="F103" s="2">
        <v>63211</v>
      </c>
      <c r="G103">
        <v>0</v>
      </c>
      <c r="H103">
        <v>0</v>
      </c>
      <c r="I103" s="1">
        <v>41215</v>
      </c>
      <c r="J103">
        <v>3</v>
      </c>
      <c r="K103">
        <v>145</v>
      </c>
      <c r="L103">
        <v>193</v>
      </c>
      <c r="M103">
        <v>459</v>
      </c>
      <c r="N103">
        <v>205</v>
      </c>
      <c r="O103">
        <v>26</v>
      </c>
      <c r="P103">
        <v>145</v>
      </c>
      <c r="Q103">
        <f t="shared" si="3"/>
        <v>1173</v>
      </c>
      <c r="R103">
        <v>2</v>
      </c>
      <c r="S103">
        <v>3</v>
      </c>
      <c r="T103">
        <v>8</v>
      </c>
      <c r="U103">
        <v>7</v>
      </c>
      <c r="V103">
        <v>2</v>
      </c>
      <c r="W103">
        <v>0</v>
      </c>
      <c r="X103">
        <v>0</v>
      </c>
      <c r="Y103">
        <v>0</v>
      </c>
      <c r="Z103">
        <v>0</v>
      </c>
      <c r="AA103">
        <v>0</v>
      </c>
      <c r="AB103">
        <v>1</v>
      </c>
      <c r="AC103">
        <v>0</v>
      </c>
      <c r="AD103" t="s">
        <v>30</v>
      </c>
    </row>
    <row r="104" spans="1:30" x14ac:dyDescent="0.25">
      <c r="A104">
        <v>1041</v>
      </c>
      <c r="B104">
        <v>1973</v>
      </c>
      <c r="C104">
        <f t="shared" ca="1" si="2"/>
        <v>52</v>
      </c>
      <c r="D104" t="s">
        <v>37</v>
      </c>
      <c r="E104" t="s">
        <v>31</v>
      </c>
      <c r="F104" s="2">
        <v>48432</v>
      </c>
      <c r="G104">
        <v>0</v>
      </c>
      <c r="H104">
        <v>1</v>
      </c>
      <c r="I104" s="1">
        <v>41200</v>
      </c>
      <c r="J104">
        <v>3</v>
      </c>
      <c r="K104">
        <v>322</v>
      </c>
      <c r="L104">
        <v>3</v>
      </c>
      <c r="M104">
        <v>50</v>
      </c>
      <c r="N104">
        <v>4</v>
      </c>
      <c r="O104">
        <v>3</v>
      </c>
      <c r="P104">
        <v>42</v>
      </c>
      <c r="Q104">
        <f t="shared" si="3"/>
        <v>424</v>
      </c>
      <c r="R104">
        <v>5</v>
      </c>
      <c r="S104">
        <v>7</v>
      </c>
      <c r="T104">
        <v>1</v>
      </c>
      <c r="U104">
        <v>6</v>
      </c>
      <c r="V104">
        <v>8</v>
      </c>
      <c r="W104">
        <v>0</v>
      </c>
      <c r="X104">
        <v>0</v>
      </c>
      <c r="Y104">
        <v>0</v>
      </c>
      <c r="Z104">
        <v>0</v>
      </c>
      <c r="AA104">
        <v>0</v>
      </c>
      <c r="AB104">
        <v>1</v>
      </c>
      <c r="AC104">
        <v>0</v>
      </c>
      <c r="AD104" t="s">
        <v>43</v>
      </c>
    </row>
    <row r="105" spans="1:30" x14ac:dyDescent="0.25">
      <c r="A105">
        <v>492</v>
      </c>
      <c r="B105">
        <v>1973</v>
      </c>
      <c r="C105">
        <f t="shared" ca="1" si="2"/>
        <v>52</v>
      </c>
      <c r="D105" t="s">
        <v>37</v>
      </c>
      <c r="E105" t="s">
        <v>45</v>
      </c>
      <c r="F105" s="2">
        <v>48432</v>
      </c>
      <c r="G105">
        <v>0</v>
      </c>
      <c r="H105">
        <v>1</v>
      </c>
      <c r="I105" s="1">
        <v>41200</v>
      </c>
      <c r="J105">
        <v>3</v>
      </c>
      <c r="K105">
        <v>322</v>
      </c>
      <c r="L105">
        <v>3</v>
      </c>
      <c r="M105">
        <v>50</v>
      </c>
      <c r="N105">
        <v>4</v>
      </c>
      <c r="O105">
        <v>3</v>
      </c>
      <c r="P105">
        <v>42</v>
      </c>
      <c r="Q105">
        <f t="shared" si="3"/>
        <v>424</v>
      </c>
      <c r="R105">
        <v>5</v>
      </c>
      <c r="S105">
        <v>7</v>
      </c>
      <c r="T105">
        <v>1</v>
      </c>
      <c r="U105">
        <v>6</v>
      </c>
      <c r="V105">
        <v>8</v>
      </c>
      <c r="W105">
        <v>0</v>
      </c>
      <c r="X105">
        <v>0</v>
      </c>
      <c r="Y105">
        <v>0</v>
      </c>
      <c r="Z105">
        <v>0</v>
      </c>
      <c r="AA105">
        <v>0</v>
      </c>
      <c r="AB105">
        <v>0</v>
      </c>
      <c r="AC105">
        <v>0</v>
      </c>
      <c r="AD105" t="s">
        <v>32</v>
      </c>
    </row>
    <row r="106" spans="1:30" x14ac:dyDescent="0.25">
      <c r="A106">
        <v>11133</v>
      </c>
      <c r="B106">
        <v>1973</v>
      </c>
      <c r="C106">
        <f t="shared" ca="1" si="2"/>
        <v>52</v>
      </c>
      <c r="D106" t="s">
        <v>37</v>
      </c>
      <c r="E106" t="s">
        <v>45</v>
      </c>
      <c r="F106" s="2">
        <v>48432</v>
      </c>
      <c r="G106">
        <v>0</v>
      </c>
      <c r="H106">
        <v>1</v>
      </c>
      <c r="I106" s="1">
        <v>41200</v>
      </c>
      <c r="J106">
        <v>3</v>
      </c>
      <c r="K106">
        <v>322</v>
      </c>
      <c r="L106">
        <v>3</v>
      </c>
      <c r="M106">
        <v>50</v>
      </c>
      <c r="N106">
        <v>4</v>
      </c>
      <c r="O106">
        <v>3</v>
      </c>
      <c r="P106">
        <v>42</v>
      </c>
      <c r="Q106">
        <f t="shared" si="3"/>
        <v>424</v>
      </c>
      <c r="R106">
        <v>5</v>
      </c>
      <c r="S106">
        <v>7</v>
      </c>
      <c r="T106">
        <v>1</v>
      </c>
      <c r="U106">
        <v>6</v>
      </c>
      <c r="V106">
        <v>8</v>
      </c>
      <c r="W106">
        <v>0</v>
      </c>
      <c r="X106">
        <v>0</v>
      </c>
      <c r="Y106">
        <v>0</v>
      </c>
      <c r="Z106">
        <v>0</v>
      </c>
      <c r="AA106">
        <v>0</v>
      </c>
      <c r="AB106">
        <v>1</v>
      </c>
      <c r="AC106">
        <v>0</v>
      </c>
      <c r="AD106" t="s">
        <v>40</v>
      </c>
    </row>
    <row r="107" spans="1:30" x14ac:dyDescent="0.25">
      <c r="A107">
        <v>4491</v>
      </c>
      <c r="B107">
        <v>1949</v>
      </c>
      <c r="C107">
        <f t="shared" ca="1" si="2"/>
        <v>76</v>
      </c>
      <c r="D107" t="s">
        <v>41</v>
      </c>
      <c r="E107" t="s">
        <v>33</v>
      </c>
      <c r="F107" s="2">
        <v>62845</v>
      </c>
      <c r="G107">
        <v>1</v>
      </c>
      <c r="H107">
        <v>1</v>
      </c>
      <c r="I107" s="1">
        <v>41183</v>
      </c>
      <c r="J107">
        <v>3</v>
      </c>
      <c r="K107">
        <v>1099</v>
      </c>
      <c r="L107">
        <v>0</v>
      </c>
      <c r="M107">
        <v>45</v>
      </c>
      <c r="N107">
        <v>0</v>
      </c>
      <c r="O107">
        <v>0</v>
      </c>
      <c r="P107">
        <v>34</v>
      </c>
      <c r="Q107">
        <f t="shared" si="3"/>
        <v>1178</v>
      </c>
      <c r="R107">
        <v>11</v>
      </c>
      <c r="S107">
        <v>3</v>
      </c>
      <c r="T107">
        <v>4</v>
      </c>
      <c r="U107">
        <v>10</v>
      </c>
      <c r="V107">
        <v>8</v>
      </c>
      <c r="W107">
        <v>0</v>
      </c>
      <c r="X107">
        <v>1</v>
      </c>
      <c r="Y107">
        <v>0</v>
      </c>
      <c r="Z107">
        <v>0</v>
      </c>
      <c r="AA107">
        <v>0</v>
      </c>
      <c r="AB107">
        <v>0</v>
      </c>
      <c r="AC107">
        <v>0</v>
      </c>
      <c r="AD107" t="s">
        <v>30</v>
      </c>
    </row>
    <row r="108" spans="1:30" x14ac:dyDescent="0.25">
      <c r="A108">
        <v>873</v>
      </c>
      <c r="B108">
        <v>1949</v>
      </c>
      <c r="C108">
        <f t="shared" ca="1" si="2"/>
        <v>76</v>
      </c>
      <c r="D108" t="s">
        <v>41</v>
      </c>
      <c r="E108" t="s">
        <v>33</v>
      </c>
      <c r="F108" s="2">
        <v>62845</v>
      </c>
      <c r="G108">
        <v>1</v>
      </c>
      <c r="H108">
        <v>1</v>
      </c>
      <c r="I108" s="1">
        <v>41183</v>
      </c>
      <c r="J108">
        <v>3</v>
      </c>
      <c r="K108">
        <v>1099</v>
      </c>
      <c r="L108">
        <v>0</v>
      </c>
      <c r="M108">
        <v>45</v>
      </c>
      <c r="N108">
        <v>0</v>
      </c>
      <c r="O108">
        <v>0</v>
      </c>
      <c r="P108">
        <v>34</v>
      </c>
      <c r="Q108">
        <f t="shared" si="3"/>
        <v>1178</v>
      </c>
      <c r="R108">
        <v>11</v>
      </c>
      <c r="S108">
        <v>3</v>
      </c>
      <c r="T108">
        <v>4</v>
      </c>
      <c r="U108">
        <v>10</v>
      </c>
      <c r="V108">
        <v>8</v>
      </c>
      <c r="W108">
        <v>0</v>
      </c>
      <c r="X108">
        <v>1</v>
      </c>
      <c r="Y108">
        <v>0</v>
      </c>
      <c r="Z108">
        <v>0</v>
      </c>
      <c r="AA108">
        <v>0</v>
      </c>
      <c r="AB108">
        <v>1</v>
      </c>
      <c r="AC108">
        <v>0</v>
      </c>
      <c r="AD108" t="s">
        <v>30</v>
      </c>
    </row>
    <row r="109" spans="1:30" x14ac:dyDescent="0.25">
      <c r="A109">
        <v>1631</v>
      </c>
      <c r="B109">
        <v>1965</v>
      </c>
      <c r="C109">
        <f t="shared" ca="1" si="2"/>
        <v>60</v>
      </c>
      <c r="D109" t="s">
        <v>37</v>
      </c>
      <c r="E109" t="s">
        <v>35</v>
      </c>
      <c r="F109" s="2">
        <v>65220</v>
      </c>
      <c r="G109">
        <v>0</v>
      </c>
      <c r="H109">
        <v>0</v>
      </c>
      <c r="I109" s="1">
        <v>41155</v>
      </c>
      <c r="J109">
        <v>3</v>
      </c>
      <c r="K109">
        <v>890</v>
      </c>
      <c r="L109">
        <v>63</v>
      </c>
      <c r="M109">
        <v>292</v>
      </c>
      <c r="N109">
        <v>0</v>
      </c>
      <c r="O109">
        <v>25</v>
      </c>
      <c r="P109">
        <v>12</v>
      </c>
      <c r="Q109">
        <f t="shared" si="3"/>
        <v>1282</v>
      </c>
      <c r="R109">
        <v>4</v>
      </c>
      <c r="S109">
        <v>8</v>
      </c>
      <c r="T109">
        <v>4</v>
      </c>
      <c r="U109">
        <v>7</v>
      </c>
      <c r="V109">
        <v>6</v>
      </c>
      <c r="W109">
        <v>0</v>
      </c>
      <c r="X109">
        <v>0</v>
      </c>
      <c r="Y109">
        <v>0</v>
      </c>
      <c r="Z109">
        <v>0</v>
      </c>
      <c r="AA109">
        <v>0</v>
      </c>
      <c r="AB109">
        <v>1</v>
      </c>
      <c r="AC109">
        <v>0</v>
      </c>
      <c r="AD109" t="s">
        <v>39</v>
      </c>
    </row>
    <row r="110" spans="1:30" x14ac:dyDescent="0.25">
      <c r="A110">
        <v>8278</v>
      </c>
      <c r="B110">
        <v>1990</v>
      </c>
      <c r="C110">
        <f t="shared" ca="1" si="2"/>
        <v>35</v>
      </c>
      <c r="D110" t="s">
        <v>37</v>
      </c>
      <c r="E110" t="s">
        <v>33</v>
      </c>
      <c r="F110" s="2">
        <v>74214</v>
      </c>
      <c r="G110">
        <v>0</v>
      </c>
      <c r="H110">
        <v>0</v>
      </c>
      <c r="I110" s="1">
        <v>41147</v>
      </c>
      <c r="J110">
        <v>3</v>
      </c>
      <c r="K110">
        <v>863</v>
      </c>
      <c r="L110">
        <v>83</v>
      </c>
      <c r="M110">
        <v>547</v>
      </c>
      <c r="N110">
        <v>86</v>
      </c>
      <c r="O110">
        <v>99</v>
      </c>
      <c r="P110">
        <v>33</v>
      </c>
      <c r="Q110">
        <f t="shared" si="3"/>
        <v>1711</v>
      </c>
      <c r="R110">
        <v>1</v>
      </c>
      <c r="S110">
        <v>8</v>
      </c>
      <c r="T110">
        <v>2</v>
      </c>
      <c r="U110">
        <v>5</v>
      </c>
      <c r="V110">
        <v>5</v>
      </c>
      <c r="W110">
        <v>0</v>
      </c>
      <c r="X110">
        <v>0</v>
      </c>
      <c r="Y110">
        <v>0</v>
      </c>
      <c r="Z110">
        <v>0</v>
      </c>
      <c r="AA110">
        <v>0</v>
      </c>
      <c r="AB110">
        <v>0</v>
      </c>
      <c r="AC110">
        <v>0</v>
      </c>
      <c r="AD110" t="s">
        <v>30</v>
      </c>
    </row>
    <row r="111" spans="1:30" x14ac:dyDescent="0.25">
      <c r="A111">
        <v>6815</v>
      </c>
      <c r="B111">
        <v>1980</v>
      </c>
      <c r="C111">
        <f t="shared" ca="1" si="2"/>
        <v>45</v>
      </c>
      <c r="D111" t="s">
        <v>38</v>
      </c>
      <c r="E111" t="s">
        <v>33</v>
      </c>
      <c r="F111" s="2">
        <v>96547</v>
      </c>
      <c r="G111">
        <v>0</v>
      </c>
      <c r="H111">
        <v>0</v>
      </c>
      <c r="I111" s="1">
        <v>41782</v>
      </c>
      <c r="J111">
        <v>4</v>
      </c>
      <c r="K111">
        <v>448</v>
      </c>
      <c r="L111">
        <v>21</v>
      </c>
      <c r="M111">
        <v>125</v>
      </c>
      <c r="N111">
        <v>52</v>
      </c>
      <c r="O111">
        <v>101</v>
      </c>
      <c r="P111">
        <v>62</v>
      </c>
      <c r="Q111">
        <f t="shared" si="3"/>
        <v>809</v>
      </c>
      <c r="R111">
        <v>0</v>
      </c>
      <c r="S111">
        <v>7</v>
      </c>
      <c r="T111">
        <v>6</v>
      </c>
      <c r="U111">
        <v>8</v>
      </c>
      <c r="V111">
        <v>2</v>
      </c>
      <c r="W111">
        <v>1</v>
      </c>
      <c r="X111">
        <v>0</v>
      </c>
      <c r="Y111">
        <v>1</v>
      </c>
      <c r="Z111">
        <v>1</v>
      </c>
      <c r="AA111">
        <v>0</v>
      </c>
      <c r="AB111">
        <v>1</v>
      </c>
      <c r="AC111">
        <v>0</v>
      </c>
      <c r="AD111" t="s">
        <v>30</v>
      </c>
    </row>
    <row r="112" spans="1:30" x14ac:dyDescent="0.25">
      <c r="A112">
        <v>254</v>
      </c>
      <c r="B112">
        <v>1955</v>
      </c>
      <c r="C112">
        <f t="shared" ca="1" si="2"/>
        <v>70</v>
      </c>
      <c r="D112" t="s">
        <v>28</v>
      </c>
      <c r="E112" t="s">
        <v>35</v>
      </c>
      <c r="F112" s="2">
        <v>53863</v>
      </c>
      <c r="G112">
        <v>0</v>
      </c>
      <c r="H112">
        <v>1</v>
      </c>
      <c r="I112" s="1">
        <v>41776</v>
      </c>
      <c r="J112">
        <v>4</v>
      </c>
      <c r="K112">
        <v>399</v>
      </c>
      <c r="L112">
        <v>4</v>
      </c>
      <c r="M112">
        <v>30</v>
      </c>
      <c r="N112">
        <v>6</v>
      </c>
      <c r="O112">
        <v>4</v>
      </c>
      <c r="P112">
        <v>30</v>
      </c>
      <c r="Q112">
        <f t="shared" si="3"/>
        <v>473</v>
      </c>
      <c r="R112">
        <v>3</v>
      </c>
      <c r="S112">
        <v>7</v>
      </c>
      <c r="T112">
        <v>1</v>
      </c>
      <c r="U112">
        <v>7</v>
      </c>
      <c r="V112">
        <v>7</v>
      </c>
      <c r="W112">
        <v>0</v>
      </c>
      <c r="X112">
        <v>1</v>
      </c>
      <c r="Y112">
        <v>0</v>
      </c>
      <c r="Z112">
        <v>0</v>
      </c>
      <c r="AA112">
        <v>0</v>
      </c>
      <c r="AB112">
        <v>0</v>
      </c>
      <c r="AC112">
        <v>0</v>
      </c>
      <c r="AD112" t="s">
        <v>30</v>
      </c>
    </row>
    <row r="113" spans="1:30" x14ac:dyDescent="0.25">
      <c r="A113">
        <v>1349</v>
      </c>
      <c r="B113">
        <v>1970</v>
      </c>
      <c r="C113">
        <f t="shared" ca="1" si="2"/>
        <v>55</v>
      </c>
      <c r="D113" t="s">
        <v>28</v>
      </c>
      <c r="E113" t="s">
        <v>33</v>
      </c>
      <c r="F113" s="2">
        <v>50447</v>
      </c>
      <c r="G113">
        <v>2</v>
      </c>
      <c r="H113">
        <v>0</v>
      </c>
      <c r="I113" s="1">
        <v>41750</v>
      </c>
      <c r="J113">
        <v>4</v>
      </c>
      <c r="K113">
        <v>85</v>
      </c>
      <c r="L113">
        <v>7</v>
      </c>
      <c r="M113">
        <v>24</v>
      </c>
      <c r="N113">
        <v>2</v>
      </c>
      <c r="O113">
        <v>3</v>
      </c>
      <c r="P113">
        <v>27</v>
      </c>
      <c r="Q113">
        <f t="shared" si="3"/>
        <v>148</v>
      </c>
      <c r="R113">
        <v>1</v>
      </c>
      <c r="S113">
        <v>3</v>
      </c>
      <c r="T113">
        <v>1</v>
      </c>
      <c r="U113">
        <v>3</v>
      </c>
      <c r="V113">
        <v>6</v>
      </c>
      <c r="W113">
        <v>0</v>
      </c>
      <c r="X113">
        <v>0</v>
      </c>
      <c r="Y113">
        <v>0</v>
      </c>
      <c r="Z113">
        <v>0</v>
      </c>
      <c r="AA113">
        <v>0</v>
      </c>
      <c r="AB113">
        <v>0</v>
      </c>
      <c r="AC113">
        <v>0</v>
      </c>
      <c r="AD113" t="s">
        <v>40</v>
      </c>
    </row>
    <row r="114" spans="1:30" x14ac:dyDescent="0.25">
      <c r="A114">
        <v>2534</v>
      </c>
      <c r="B114">
        <v>1953</v>
      </c>
      <c r="C114">
        <f t="shared" ca="1" si="2"/>
        <v>72</v>
      </c>
      <c r="D114" t="s">
        <v>28</v>
      </c>
      <c r="E114" t="s">
        <v>33</v>
      </c>
      <c r="F114" s="2">
        <v>37716</v>
      </c>
      <c r="G114">
        <v>0</v>
      </c>
      <c r="H114">
        <v>1</v>
      </c>
      <c r="I114" s="1">
        <v>41750</v>
      </c>
      <c r="J114">
        <v>4</v>
      </c>
      <c r="K114">
        <v>97</v>
      </c>
      <c r="L114">
        <v>1</v>
      </c>
      <c r="M114">
        <v>41</v>
      </c>
      <c r="N114">
        <v>6</v>
      </c>
      <c r="O114">
        <v>2</v>
      </c>
      <c r="P114">
        <v>41</v>
      </c>
      <c r="Q114">
        <f t="shared" si="3"/>
        <v>188</v>
      </c>
      <c r="R114">
        <v>2</v>
      </c>
      <c r="S114">
        <v>4</v>
      </c>
      <c r="T114">
        <v>1</v>
      </c>
      <c r="U114">
        <v>3</v>
      </c>
      <c r="V114">
        <v>7</v>
      </c>
      <c r="W114">
        <v>0</v>
      </c>
      <c r="X114">
        <v>0</v>
      </c>
      <c r="Y114">
        <v>0</v>
      </c>
      <c r="Z114">
        <v>0</v>
      </c>
      <c r="AA114">
        <v>0</v>
      </c>
      <c r="AB114">
        <v>0</v>
      </c>
      <c r="AC114">
        <v>0</v>
      </c>
      <c r="AD114" t="s">
        <v>36</v>
      </c>
    </row>
    <row r="115" spans="1:30" x14ac:dyDescent="0.25">
      <c r="A115">
        <v>2130</v>
      </c>
      <c r="B115">
        <v>1982</v>
      </c>
      <c r="C115">
        <f t="shared" ca="1" si="2"/>
        <v>43</v>
      </c>
      <c r="D115" t="s">
        <v>28</v>
      </c>
      <c r="E115" t="s">
        <v>35</v>
      </c>
      <c r="F115" s="2">
        <v>45203</v>
      </c>
      <c r="G115">
        <v>2</v>
      </c>
      <c r="H115">
        <v>0</v>
      </c>
      <c r="I115" s="1">
        <v>41721</v>
      </c>
      <c r="J115">
        <v>4</v>
      </c>
      <c r="K115">
        <v>35</v>
      </c>
      <c r="L115">
        <v>3</v>
      </c>
      <c r="M115">
        <v>67</v>
      </c>
      <c r="N115">
        <v>10</v>
      </c>
      <c r="O115">
        <v>8</v>
      </c>
      <c r="P115">
        <v>24</v>
      </c>
      <c r="Q115">
        <f t="shared" si="3"/>
        <v>147</v>
      </c>
      <c r="R115">
        <v>1</v>
      </c>
      <c r="S115">
        <v>3</v>
      </c>
      <c r="T115">
        <v>1</v>
      </c>
      <c r="U115">
        <v>3</v>
      </c>
      <c r="V115">
        <v>6</v>
      </c>
      <c r="W115">
        <v>0</v>
      </c>
      <c r="X115">
        <v>0</v>
      </c>
      <c r="Y115">
        <v>0</v>
      </c>
      <c r="Z115">
        <v>0</v>
      </c>
      <c r="AA115">
        <v>0</v>
      </c>
      <c r="AB115">
        <v>1</v>
      </c>
      <c r="AC115">
        <v>0</v>
      </c>
      <c r="AD115" t="s">
        <v>43</v>
      </c>
    </row>
    <row r="116" spans="1:30" x14ac:dyDescent="0.25">
      <c r="A116">
        <v>2296</v>
      </c>
      <c r="B116">
        <v>1975</v>
      </c>
      <c r="C116">
        <f t="shared" ca="1" si="2"/>
        <v>50</v>
      </c>
      <c r="D116" t="s">
        <v>41</v>
      </c>
      <c r="E116" t="s">
        <v>33</v>
      </c>
      <c r="F116" s="2">
        <v>37368</v>
      </c>
      <c r="G116">
        <v>1</v>
      </c>
      <c r="H116">
        <v>0</v>
      </c>
      <c r="I116" s="1">
        <v>41624</v>
      </c>
      <c r="J116">
        <v>4</v>
      </c>
      <c r="K116">
        <v>3</v>
      </c>
      <c r="L116">
        <v>2</v>
      </c>
      <c r="M116">
        <v>11</v>
      </c>
      <c r="N116">
        <v>2</v>
      </c>
      <c r="O116">
        <v>2</v>
      </c>
      <c r="P116">
        <v>10</v>
      </c>
      <c r="Q116">
        <f t="shared" si="3"/>
        <v>30</v>
      </c>
      <c r="R116">
        <v>1</v>
      </c>
      <c r="S116">
        <v>1</v>
      </c>
      <c r="T116">
        <v>0</v>
      </c>
      <c r="U116">
        <v>2</v>
      </c>
      <c r="V116">
        <v>6</v>
      </c>
      <c r="W116">
        <v>1</v>
      </c>
      <c r="X116">
        <v>0</v>
      </c>
      <c r="Y116">
        <v>0</v>
      </c>
      <c r="Z116">
        <v>0</v>
      </c>
      <c r="AA116">
        <v>0</v>
      </c>
      <c r="AB116">
        <v>0</v>
      </c>
      <c r="AC116">
        <v>0</v>
      </c>
      <c r="AD116" t="s">
        <v>30</v>
      </c>
    </row>
    <row r="117" spans="1:30" x14ac:dyDescent="0.25">
      <c r="A117">
        <v>3799</v>
      </c>
      <c r="B117">
        <v>1955</v>
      </c>
      <c r="C117">
        <f t="shared" ca="1" si="2"/>
        <v>70</v>
      </c>
      <c r="D117" t="s">
        <v>28</v>
      </c>
      <c r="E117" t="s">
        <v>33</v>
      </c>
      <c r="F117" s="2">
        <v>67225</v>
      </c>
      <c r="G117">
        <v>0</v>
      </c>
      <c r="H117">
        <v>1</v>
      </c>
      <c r="I117" s="1">
        <v>41604</v>
      </c>
      <c r="J117">
        <v>4</v>
      </c>
      <c r="K117">
        <v>315</v>
      </c>
      <c r="L117">
        <v>35</v>
      </c>
      <c r="M117">
        <v>322</v>
      </c>
      <c r="N117">
        <v>46</v>
      </c>
      <c r="O117">
        <v>7</v>
      </c>
      <c r="P117">
        <v>143</v>
      </c>
      <c r="Q117">
        <f t="shared" si="3"/>
        <v>868</v>
      </c>
      <c r="R117">
        <v>3</v>
      </c>
      <c r="S117">
        <v>7</v>
      </c>
      <c r="T117">
        <v>2</v>
      </c>
      <c r="U117">
        <v>11</v>
      </c>
      <c r="V117">
        <v>5</v>
      </c>
      <c r="W117">
        <v>0</v>
      </c>
      <c r="X117">
        <v>0</v>
      </c>
      <c r="Y117">
        <v>0</v>
      </c>
      <c r="Z117">
        <v>0</v>
      </c>
      <c r="AA117">
        <v>0</v>
      </c>
      <c r="AB117">
        <v>0</v>
      </c>
      <c r="AC117">
        <v>0</v>
      </c>
      <c r="AD117" t="s">
        <v>34</v>
      </c>
    </row>
    <row r="118" spans="1:30" x14ac:dyDescent="0.25">
      <c r="A118">
        <v>11084</v>
      </c>
      <c r="B118">
        <v>1976</v>
      </c>
      <c r="C118">
        <f t="shared" ca="1" si="2"/>
        <v>49</v>
      </c>
      <c r="D118" t="s">
        <v>41</v>
      </c>
      <c r="E118" t="s">
        <v>35</v>
      </c>
      <c r="F118" s="2">
        <v>65104</v>
      </c>
      <c r="G118">
        <v>0</v>
      </c>
      <c r="H118">
        <v>1</v>
      </c>
      <c r="I118" s="1">
        <v>41592</v>
      </c>
      <c r="J118">
        <v>4</v>
      </c>
      <c r="K118">
        <v>738</v>
      </c>
      <c r="L118">
        <v>0</v>
      </c>
      <c r="M118">
        <v>232</v>
      </c>
      <c r="N118">
        <v>13</v>
      </c>
      <c r="O118">
        <v>20</v>
      </c>
      <c r="P118">
        <v>50</v>
      </c>
      <c r="Q118">
        <f t="shared" si="3"/>
        <v>1053</v>
      </c>
      <c r="R118">
        <v>2</v>
      </c>
      <c r="S118">
        <v>3</v>
      </c>
      <c r="T118">
        <v>5</v>
      </c>
      <c r="U118">
        <v>7</v>
      </c>
      <c r="V118">
        <v>7</v>
      </c>
      <c r="W118">
        <v>0</v>
      </c>
      <c r="X118">
        <v>0</v>
      </c>
      <c r="Y118">
        <v>0</v>
      </c>
      <c r="Z118">
        <v>0</v>
      </c>
      <c r="AA118">
        <v>0</v>
      </c>
      <c r="AB118">
        <v>1</v>
      </c>
      <c r="AC118">
        <v>0</v>
      </c>
      <c r="AD118" t="s">
        <v>32</v>
      </c>
    </row>
    <row r="119" spans="1:30" x14ac:dyDescent="0.25">
      <c r="A119">
        <v>5172</v>
      </c>
      <c r="B119">
        <v>1976</v>
      </c>
      <c r="C119">
        <f t="shared" ca="1" si="2"/>
        <v>49</v>
      </c>
      <c r="D119" t="s">
        <v>41</v>
      </c>
      <c r="E119" t="s">
        <v>35</v>
      </c>
      <c r="F119" s="2">
        <v>65104</v>
      </c>
      <c r="G119">
        <v>0</v>
      </c>
      <c r="H119">
        <v>1</v>
      </c>
      <c r="I119" s="1">
        <v>41592</v>
      </c>
      <c r="J119">
        <v>4</v>
      </c>
      <c r="K119">
        <v>738</v>
      </c>
      <c r="L119">
        <v>0</v>
      </c>
      <c r="M119">
        <v>232</v>
      </c>
      <c r="N119">
        <v>13</v>
      </c>
      <c r="O119">
        <v>20</v>
      </c>
      <c r="P119">
        <v>50</v>
      </c>
      <c r="Q119">
        <f t="shared" si="3"/>
        <v>1053</v>
      </c>
      <c r="R119">
        <v>2</v>
      </c>
      <c r="S119">
        <v>3</v>
      </c>
      <c r="T119">
        <v>5</v>
      </c>
      <c r="U119">
        <v>7</v>
      </c>
      <c r="V119">
        <v>7</v>
      </c>
      <c r="W119">
        <v>0</v>
      </c>
      <c r="X119">
        <v>0</v>
      </c>
      <c r="Y119">
        <v>0</v>
      </c>
      <c r="Z119">
        <v>0</v>
      </c>
      <c r="AA119">
        <v>0</v>
      </c>
      <c r="AB119">
        <v>0</v>
      </c>
      <c r="AC119">
        <v>0</v>
      </c>
      <c r="AD119" t="s">
        <v>30</v>
      </c>
    </row>
    <row r="120" spans="1:30" x14ac:dyDescent="0.25">
      <c r="A120">
        <v>9504</v>
      </c>
      <c r="B120">
        <v>1949</v>
      </c>
      <c r="C120">
        <f t="shared" ca="1" si="2"/>
        <v>76</v>
      </c>
      <c r="D120" t="s">
        <v>41</v>
      </c>
      <c r="E120" t="s">
        <v>33</v>
      </c>
      <c r="F120" s="2">
        <v>81698</v>
      </c>
      <c r="G120">
        <v>0</v>
      </c>
      <c r="H120">
        <v>0</v>
      </c>
      <c r="I120" s="1">
        <v>41584</v>
      </c>
      <c r="J120">
        <v>4</v>
      </c>
      <c r="K120">
        <v>179</v>
      </c>
      <c r="L120">
        <v>28</v>
      </c>
      <c r="M120">
        <v>520</v>
      </c>
      <c r="N120">
        <v>111</v>
      </c>
      <c r="O120">
        <v>123</v>
      </c>
      <c r="P120">
        <v>47</v>
      </c>
      <c r="Q120">
        <f t="shared" si="3"/>
        <v>1008</v>
      </c>
      <c r="R120">
        <v>1</v>
      </c>
      <c r="S120">
        <v>3</v>
      </c>
      <c r="T120">
        <v>8</v>
      </c>
      <c r="U120">
        <v>13</v>
      </c>
      <c r="V120">
        <v>1</v>
      </c>
      <c r="W120">
        <v>0</v>
      </c>
      <c r="X120">
        <v>0</v>
      </c>
      <c r="Y120">
        <v>0</v>
      </c>
      <c r="Z120">
        <v>0</v>
      </c>
      <c r="AA120">
        <v>0</v>
      </c>
      <c r="AB120">
        <v>1</v>
      </c>
      <c r="AC120">
        <v>0</v>
      </c>
      <c r="AD120" t="s">
        <v>30</v>
      </c>
    </row>
    <row r="121" spans="1:30" x14ac:dyDescent="0.25">
      <c r="A121">
        <v>850</v>
      </c>
      <c r="B121">
        <v>1968</v>
      </c>
      <c r="C121">
        <f t="shared" ca="1" si="2"/>
        <v>57</v>
      </c>
      <c r="D121" t="s">
        <v>28</v>
      </c>
      <c r="E121" t="s">
        <v>31</v>
      </c>
      <c r="F121" s="2">
        <v>70566</v>
      </c>
      <c r="G121">
        <v>0</v>
      </c>
      <c r="H121">
        <v>1</v>
      </c>
      <c r="I121" s="1">
        <v>41553</v>
      </c>
      <c r="J121">
        <v>4</v>
      </c>
      <c r="K121">
        <v>381</v>
      </c>
      <c r="L121">
        <v>28</v>
      </c>
      <c r="M121">
        <v>215</v>
      </c>
      <c r="N121">
        <v>84</v>
      </c>
      <c r="O121">
        <v>28</v>
      </c>
      <c r="P121">
        <v>21</v>
      </c>
      <c r="Q121">
        <f t="shared" si="3"/>
        <v>757</v>
      </c>
      <c r="R121">
        <v>2</v>
      </c>
      <c r="S121">
        <v>6</v>
      </c>
      <c r="T121">
        <v>5</v>
      </c>
      <c r="U121">
        <v>9</v>
      </c>
      <c r="V121">
        <v>3</v>
      </c>
      <c r="W121">
        <v>0</v>
      </c>
      <c r="X121">
        <v>0</v>
      </c>
      <c r="Y121">
        <v>0</v>
      </c>
      <c r="Z121">
        <v>0</v>
      </c>
      <c r="AA121">
        <v>0</v>
      </c>
      <c r="AB121">
        <v>0</v>
      </c>
      <c r="AC121">
        <v>0</v>
      </c>
      <c r="AD121" t="s">
        <v>30</v>
      </c>
    </row>
    <row r="122" spans="1:30" x14ac:dyDescent="0.25">
      <c r="A122">
        <v>4477</v>
      </c>
      <c r="B122">
        <v>1958</v>
      </c>
      <c r="C122">
        <f t="shared" ca="1" si="2"/>
        <v>67</v>
      </c>
      <c r="D122" t="s">
        <v>28</v>
      </c>
      <c r="E122" t="s">
        <v>35</v>
      </c>
      <c r="F122" s="2">
        <v>69096</v>
      </c>
      <c r="G122">
        <v>0</v>
      </c>
      <c r="H122">
        <v>1</v>
      </c>
      <c r="I122" s="1">
        <v>41544</v>
      </c>
      <c r="J122">
        <v>4</v>
      </c>
      <c r="K122">
        <v>247</v>
      </c>
      <c r="L122">
        <v>49</v>
      </c>
      <c r="M122">
        <v>159</v>
      </c>
      <c r="N122">
        <v>7</v>
      </c>
      <c r="O122">
        <v>82</v>
      </c>
      <c r="P122">
        <v>109</v>
      </c>
      <c r="Q122">
        <f t="shared" si="3"/>
        <v>653</v>
      </c>
      <c r="R122">
        <v>1</v>
      </c>
      <c r="S122">
        <v>5</v>
      </c>
      <c r="T122">
        <v>2</v>
      </c>
      <c r="U122">
        <v>10</v>
      </c>
      <c r="V122">
        <v>4</v>
      </c>
      <c r="W122">
        <v>0</v>
      </c>
      <c r="X122">
        <v>0</v>
      </c>
      <c r="Y122">
        <v>0</v>
      </c>
      <c r="Z122">
        <v>0</v>
      </c>
      <c r="AA122">
        <v>0</v>
      </c>
      <c r="AB122">
        <v>0</v>
      </c>
      <c r="AC122">
        <v>0</v>
      </c>
      <c r="AD122" t="s">
        <v>39</v>
      </c>
    </row>
    <row r="123" spans="1:30" x14ac:dyDescent="0.25">
      <c r="A123">
        <v>1945</v>
      </c>
      <c r="B123">
        <v>1962</v>
      </c>
      <c r="C123">
        <f t="shared" ca="1" si="2"/>
        <v>63</v>
      </c>
      <c r="D123" t="s">
        <v>28</v>
      </c>
      <c r="E123" t="s">
        <v>33</v>
      </c>
      <c r="F123" s="2">
        <v>71434</v>
      </c>
      <c r="G123">
        <v>0</v>
      </c>
      <c r="H123">
        <v>1</v>
      </c>
      <c r="I123" s="1">
        <v>41535</v>
      </c>
      <c r="J123">
        <v>4</v>
      </c>
      <c r="K123">
        <v>711</v>
      </c>
      <c r="L123">
        <v>36</v>
      </c>
      <c r="M123">
        <v>217</v>
      </c>
      <c r="N123">
        <v>172</v>
      </c>
      <c r="O123">
        <v>96</v>
      </c>
      <c r="P123">
        <v>168</v>
      </c>
      <c r="Q123">
        <f t="shared" si="3"/>
        <v>1400</v>
      </c>
      <c r="R123">
        <v>3</v>
      </c>
      <c r="S123">
        <v>7</v>
      </c>
      <c r="T123">
        <v>4</v>
      </c>
      <c r="U123">
        <v>7</v>
      </c>
      <c r="V123">
        <v>4</v>
      </c>
      <c r="W123">
        <v>0</v>
      </c>
      <c r="X123">
        <v>1</v>
      </c>
      <c r="Y123">
        <v>0</v>
      </c>
      <c r="Z123">
        <v>1</v>
      </c>
      <c r="AA123">
        <v>0</v>
      </c>
      <c r="AB123">
        <v>0</v>
      </c>
      <c r="AC123">
        <v>0</v>
      </c>
      <c r="AD123" t="s">
        <v>30</v>
      </c>
    </row>
    <row r="124" spans="1:30" x14ac:dyDescent="0.25">
      <c r="A124">
        <v>7685</v>
      </c>
      <c r="B124">
        <v>1978</v>
      </c>
      <c r="C124">
        <f t="shared" ca="1" si="2"/>
        <v>47</v>
      </c>
      <c r="D124" t="s">
        <v>28</v>
      </c>
      <c r="E124" t="s">
        <v>33</v>
      </c>
      <c r="F124" s="2">
        <v>33039</v>
      </c>
      <c r="G124">
        <v>1</v>
      </c>
      <c r="H124">
        <v>0</v>
      </c>
      <c r="I124" s="1">
        <v>41526</v>
      </c>
      <c r="J124">
        <v>4</v>
      </c>
      <c r="K124">
        <v>30</v>
      </c>
      <c r="L124">
        <v>8</v>
      </c>
      <c r="M124">
        <v>12</v>
      </c>
      <c r="N124">
        <v>8</v>
      </c>
      <c r="O124">
        <v>8</v>
      </c>
      <c r="P124">
        <v>12</v>
      </c>
      <c r="Q124">
        <f t="shared" si="3"/>
        <v>78</v>
      </c>
      <c r="R124">
        <v>1</v>
      </c>
      <c r="S124">
        <v>2</v>
      </c>
      <c r="T124">
        <v>0</v>
      </c>
      <c r="U124">
        <v>4</v>
      </c>
      <c r="V124">
        <v>5</v>
      </c>
      <c r="W124">
        <v>0</v>
      </c>
      <c r="X124">
        <v>0</v>
      </c>
      <c r="Y124">
        <v>0</v>
      </c>
      <c r="Z124">
        <v>0</v>
      </c>
      <c r="AA124">
        <v>0</v>
      </c>
      <c r="AB124">
        <v>0</v>
      </c>
      <c r="AC124">
        <v>0</v>
      </c>
      <c r="AD124" t="s">
        <v>30</v>
      </c>
    </row>
    <row r="125" spans="1:30" x14ac:dyDescent="0.25">
      <c r="A125">
        <v>6310</v>
      </c>
      <c r="B125">
        <v>1978</v>
      </c>
      <c r="C125">
        <f t="shared" ca="1" si="2"/>
        <v>47</v>
      </c>
      <c r="D125" t="s">
        <v>28</v>
      </c>
      <c r="E125" t="s">
        <v>33</v>
      </c>
      <c r="F125" s="2">
        <v>33039</v>
      </c>
      <c r="G125">
        <v>1</v>
      </c>
      <c r="H125">
        <v>0</v>
      </c>
      <c r="I125" s="1">
        <v>41526</v>
      </c>
      <c r="J125">
        <v>4</v>
      </c>
      <c r="K125">
        <v>30</v>
      </c>
      <c r="L125">
        <v>8</v>
      </c>
      <c r="M125">
        <v>12</v>
      </c>
      <c r="N125">
        <v>8</v>
      </c>
      <c r="O125">
        <v>8</v>
      </c>
      <c r="P125">
        <v>12</v>
      </c>
      <c r="Q125">
        <f t="shared" si="3"/>
        <v>78</v>
      </c>
      <c r="R125">
        <v>1</v>
      </c>
      <c r="S125">
        <v>2</v>
      </c>
      <c r="T125">
        <v>0</v>
      </c>
      <c r="U125">
        <v>4</v>
      </c>
      <c r="V125">
        <v>5</v>
      </c>
      <c r="W125">
        <v>0</v>
      </c>
      <c r="X125">
        <v>0</v>
      </c>
      <c r="Y125">
        <v>0</v>
      </c>
      <c r="Z125">
        <v>0</v>
      </c>
      <c r="AA125">
        <v>0</v>
      </c>
      <c r="AB125">
        <v>0</v>
      </c>
      <c r="AC125">
        <v>0</v>
      </c>
      <c r="AD125" t="s">
        <v>32</v>
      </c>
    </row>
    <row r="126" spans="1:30" x14ac:dyDescent="0.25">
      <c r="A126">
        <v>10832</v>
      </c>
      <c r="B126">
        <v>1958</v>
      </c>
      <c r="C126">
        <f t="shared" ca="1" si="2"/>
        <v>67</v>
      </c>
      <c r="D126" t="s">
        <v>28</v>
      </c>
      <c r="E126" t="s">
        <v>35</v>
      </c>
      <c r="F126" s="2">
        <v>46610</v>
      </c>
      <c r="G126">
        <v>0</v>
      </c>
      <c r="H126">
        <v>0</v>
      </c>
      <c r="I126" s="1">
        <v>41473</v>
      </c>
      <c r="J126">
        <v>4</v>
      </c>
      <c r="K126">
        <v>288</v>
      </c>
      <c r="L126">
        <v>10</v>
      </c>
      <c r="M126">
        <v>30</v>
      </c>
      <c r="N126">
        <v>4</v>
      </c>
      <c r="O126">
        <v>10</v>
      </c>
      <c r="P126">
        <v>125</v>
      </c>
      <c r="Q126">
        <f t="shared" si="3"/>
        <v>467</v>
      </c>
      <c r="R126">
        <v>1</v>
      </c>
      <c r="S126">
        <v>6</v>
      </c>
      <c r="T126">
        <v>1</v>
      </c>
      <c r="U126">
        <v>6</v>
      </c>
      <c r="V126">
        <v>6</v>
      </c>
      <c r="W126">
        <v>0</v>
      </c>
      <c r="X126">
        <v>0</v>
      </c>
      <c r="Y126">
        <v>0</v>
      </c>
      <c r="Z126">
        <v>0</v>
      </c>
      <c r="AA126">
        <v>0</v>
      </c>
      <c r="AB126">
        <v>0</v>
      </c>
      <c r="AC126">
        <v>0</v>
      </c>
      <c r="AD126" t="s">
        <v>30</v>
      </c>
    </row>
    <row r="127" spans="1:30" x14ac:dyDescent="0.25">
      <c r="A127">
        <v>3025</v>
      </c>
      <c r="B127">
        <v>1958</v>
      </c>
      <c r="C127">
        <f t="shared" ca="1" si="2"/>
        <v>67</v>
      </c>
      <c r="D127" t="s">
        <v>28</v>
      </c>
      <c r="E127" t="s">
        <v>31</v>
      </c>
      <c r="F127" s="2">
        <v>49967</v>
      </c>
      <c r="G127">
        <v>0</v>
      </c>
      <c r="H127">
        <v>1</v>
      </c>
      <c r="I127" s="1">
        <v>41463</v>
      </c>
      <c r="J127">
        <v>4</v>
      </c>
      <c r="K127">
        <v>212</v>
      </c>
      <c r="L127">
        <v>6</v>
      </c>
      <c r="M127">
        <v>69</v>
      </c>
      <c r="N127">
        <v>4</v>
      </c>
      <c r="O127">
        <v>12</v>
      </c>
      <c r="P127">
        <v>3</v>
      </c>
      <c r="Q127">
        <f t="shared" si="3"/>
        <v>306</v>
      </c>
      <c r="R127">
        <v>3</v>
      </c>
      <c r="S127">
        <v>6</v>
      </c>
      <c r="T127">
        <v>1</v>
      </c>
      <c r="U127">
        <v>5</v>
      </c>
      <c r="V127">
        <v>7</v>
      </c>
      <c r="W127">
        <v>0</v>
      </c>
      <c r="X127">
        <v>0</v>
      </c>
      <c r="Y127">
        <v>0</v>
      </c>
      <c r="Z127">
        <v>0</v>
      </c>
      <c r="AA127">
        <v>0</v>
      </c>
      <c r="AB127">
        <v>0</v>
      </c>
      <c r="AC127">
        <v>0</v>
      </c>
      <c r="AD127" t="s">
        <v>32</v>
      </c>
    </row>
    <row r="128" spans="1:30" x14ac:dyDescent="0.25">
      <c r="A128">
        <v>2404</v>
      </c>
      <c r="B128">
        <v>1976</v>
      </c>
      <c r="C128">
        <f t="shared" ca="1" si="2"/>
        <v>49</v>
      </c>
      <c r="D128" t="s">
        <v>28</v>
      </c>
      <c r="E128" t="s">
        <v>33</v>
      </c>
      <c r="F128" s="2">
        <v>53359</v>
      </c>
      <c r="G128">
        <v>1</v>
      </c>
      <c r="H128">
        <v>1</v>
      </c>
      <c r="I128" s="1">
        <v>41421</v>
      </c>
      <c r="J128">
        <v>4</v>
      </c>
      <c r="K128">
        <v>173</v>
      </c>
      <c r="L128">
        <v>4</v>
      </c>
      <c r="M128">
        <v>30</v>
      </c>
      <c r="N128">
        <v>3</v>
      </c>
      <c r="O128">
        <v>6</v>
      </c>
      <c r="P128">
        <v>41</v>
      </c>
      <c r="Q128">
        <f t="shared" si="3"/>
        <v>257</v>
      </c>
      <c r="R128">
        <v>4</v>
      </c>
      <c r="S128">
        <v>5</v>
      </c>
      <c r="T128">
        <v>1</v>
      </c>
      <c r="U128">
        <v>4</v>
      </c>
      <c r="V128">
        <v>7</v>
      </c>
      <c r="W128">
        <v>0</v>
      </c>
      <c r="X128">
        <v>0</v>
      </c>
      <c r="Y128">
        <v>0</v>
      </c>
      <c r="Z128">
        <v>0</v>
      </c>
      <c r="AA128">
        <v>0</v>
      </c>
      <c r="AB128">
        <v>0</v>
      </c>
      <c r="AC128">
        <v>0</v>
      </c>
      <c r="AD128" t="s">
        <v>34</v>
      </c>
    </row>
    <row r="129" spans="1:30" x14ac:dyDescent="0.25">
      <c r="A129">
        <v>8581</v>
      </c>
      <c r="B129">
        <v>1971</v>
      </c>
      <c r="C129">
        <f t="shared" ca="1" si="2"/>
        <v>54</v>
      </c>
      <c r="D129" t="s">
        <v>41</v>
      </c>
      <c r="E129" t="s">
        <v>33</v>
      </c>
      <c r="F129" s="2">
        <v>49505</v>
      </c>
      <c r="G129">
        <v>1</v>
      </c>
      <c r="H129">
        <v>1</v>
      </c>
      <c r="I129" s="1">
        <v>41338</v>
      </c>
      <c r="J129">
        <v>4</v>
      </c>
      <c r="K129">
        <v>604</v>
      </c>
      <c r="L129">
        <v>0</v>
      </c>
      <c r="M129">
        <v>100</v>
      </c>
      <c r="N129">
        <v>19</v>
      </c>
      <c r="O129">
        <v>0</v>
      </c>
      <c r="P129">
        <v>28</v>
      </c>
      <c r="Q129">
        <f t="shared" si="3"/>
        <v>751</v>
      </c>
      <c r="R129">
        <v>9</v>
      </c>
      <c r="S129">
        <v>10</v>
      </c>
      <c r="T129">
        <v>2</v>
      </c>
      <c r="U129">
        <v>8</v>
      </c>
      <c r="V129">
        <v>8</v>
      </c>
      <c r="W129">
        <v>0</v>
      </c>
      <c r="X129">
        <v>0</v>
      </c>
      <c r="Y129">
        <v>0</v>
      </c>
      <c r="Z129">
        <v>0</v>
      </c>
      <c r="AA129">
        <v>0</v>
      </c>
      <c r="AB129">
        <v>0</v>
      </c>
      <c r="AC129">
        <v>0</v>
      </c>
      <c r="AD129" t="s">
        <v>30</v>
      </c>
    </row>
    <row r="130" spans="1:30" x14ac:dyDescent="0.25">
      <c r="A130">
        <v>8755</v>
      </c>
      <c r="B130">
        <v>1946</v>
      </c>
      <c r="C130">
        <f t="shared" ca="1" si="2"/>
        <v>79</v>
      </c>
      <c r="D130" t="s">
        <v>41</v>
      </c>
      <c r="E130" t="s">
        <v>33</v>
      </c>
      <c r="F130" s="2">
        <v>68657</v>
      </c>
      <c r="G130">
        <v>0</v>
      </c>
      <c r="H130">
        <v>0</v>
      </c>
      <c r="I130" s="1">
        <v>41325</v>
      </c>
      <c r="J130">
        <v>4</v>
      </c>
      <c r="K130">
        <v>482</v>
      </c>
      <c r="L130">
        <v>34</v>
      </c>
      <c r="M130">
        <v>471</v>
      </c>
      <c r="N130">
        <v>119</v>
      </c>
      <c r="O130">
        <v>68</v>
      </c>
      <c r="P130">
        <v>22</v>
      </c>
      <c r="Q130">
        <f t="shared" si="3"/>
        <v>1196</v>
      </c>
      <c r="R130">
        <v>1</v>
      </c>
      <c r="S130">
        <v>3</v>
      </c>
      <c r="T130">
        <v>5</v>
      </c>
      <c r="U130">
        <v>9</v>
      </c>
      <c r="V130">
        <v>7</v>
      </c>
      <c r="W130">
        <v>0</v>
      </c>
      <c r="X130">
        <v>0</v>
      </c>
      <c r="Y130">
        <v>0</v>
      </c>
      <c r="Z130">
        <v>0</v>
      </c>
      <c r="AA130">
        <v>0</v>
      </c>
      <c r="AB130">
        <v>0</v>
      </c>
      <c r="AC130">
        <v>0</v>
      </c>
      <c r="AD130" t="s">
        <v>36</v>
      </c>
    </row>
    <row r="131" spans="1:30" x14ac:dyDescent="0.25">
      <c r="A131">
        <v>10177</v>
      </c>
      <c r="B131">
        <v>1954</v>
      </c>
      <c r="C131">
        <f t="shared" ref="C131:C194" ca="1" si="4">YEAR(TODAY())-B131</f>
        <v>71</v>
      </c>
      <c r="D131" t="s">
        <v>28</v>
      </c>
      <c r="E131" t="s">
        <v>29</v>
      </c>
      <c r="F131" s="2">
        <v>72071</v>
      </c>
      <c r="G131">
        <v>0</v>
      </c>
      <c r="H131">
        <v>1</v>
      </c>
      <c r="I131" s="1">
        <v>41319</v>
      </c>
      <c r="J131">
        <v>4</v>
      </c>
      <c r="K131">
        <v>531</v>
      </c>
      <c r="L131">
        <v>69</v>
      </c>
      <c r="M131">
        <v>300</v>
      </c>
      <c r="N131">
        <v>150</v>
      </c>
      <c r="O131">
        <v>138</v>
      </c>
      <c r="P131">
        <v>150</v>
      </c>
      <c r="Q131">
        <f t="shared" ref="Q131:Q194" si="5">SUM(K131:P131)</f>
        <v>1338</v>
      </c>
      <c r="R131">
        <v>3</v>
      </c>
      <c r="S131">
        <v>5</v>
      </c>
      <c r="T131">
        <v>4</v>
      </c>
      <c r="U131">
        <v>8</v>
      </c>
      <c r="V131">
        <v>2</v>
      </c>
      <c r="W131">
        <v>0</v>
      </c>
      <c r="X131">
        <v>0</v>
      </c>
      <c r="Y131">
        <v>0</v>
      </c>
      <c r="Z131">
        <v>0</v>
      </c>
      <c r="AA131">
        <v>0</v>
      </c>
      <c r="AB131">
        <v>0</v>
      </c>
      <c r="AC131">
        <v>0</v>
      </c>
      <c r="AD131" t="s">
        <v>30</v>
      </c>
    </row>
    <row r="132" spans="1:30" x14ac:dyDescent="0.25">
      <c r="A132">
        <v>2429</v>
      </c>
      <c r="B132">
        <v>1954</v>
      </c>
      <c r="C132">
        <f t="shared" ca="1" si="4"/>
        <v>71</v>
      </c>
      <c r="D132" t="s">
        <v>28</v>
      </c>
      <c r="E132" t="s">
        <v>29</v>
      </c>
      <c r="F132" s="2">
        <v>72071</v>
      </c>
      <c r="G132">
        <v>0</v>
      </c>
      <c r="H132">
        <v>1</v>
      </c>
      <c r="I132" s="1">
        <v>41319</v>
      </c>
      <c r="J132">
        <v>4</v>
      </c>
      <c r="K132">
        <v>531</v>
      </c>
      <c r="L132">
        <v>69</v>
      </c>
      <c r="M132">
        <v>300</v>
      </c>
      <c r="N132">
        <v>150</v>
      </c>
      <c r="O132">
        <v>138</v>
      </c>
      <c r="P132">
        <v>150</v>
      </c>
      <c r="Q132">
        <f t="shared" si="5"/>
        <v>1338</v>
      </c>
      <c r="R132">
        <v>3</v>
      </c>
      <c r="S132">
        <v>5</v>
      </c>
      <c r="T132">
        <v>4</v>
      </c>
      <c r="U132">
        <v>8</v>
      </c>
      <c r="V132">
        <v>2</v>
      </c>
      <c r="W132">
        <v>0</v>
      </c>
      <c r="X132">
        <v>0</v>
      </c>
      <c r="Y132">
        <v>0</v>
      </c>
      <c r="Z132">
        <v>0</v>
      </c>
      <c r="AA132">
        <v>0</v>
      </c>
      <c r="AB132">
        <v>0</v>
      </c>
      <c r="AC132">
        <v>0</v>
      </c>
      <c r="AD132" t="s">
        <v>32</v>
      </c>
    </row>
    <row r="133" spans="1:30" x14ac:dyDescent="0.25">
      <c r="A133">
        <v>8920</v>
      </c>
      <c r="B133">
        <v>1967</v>
      </c>
      <c r="C133">
        <f t="shared" ca="1" si="4"/>
        <v>58</v>
      </c>
      <c r="D133" t="s">
        <v>41</v>
      </c>
      <c r="E133" t="s">
        <v>31</v>
      </c>
      <c r="F133" s="2">
        <v>59235</v>
      </c>
      <c r="G133">
        <v>1</v>
      </c>
      <c r="H133">
        <v>0</v>
      </c>
      <c r="I133" s="1">
        <v>41286</v>
      </c>
      <c r="J133">
        <v>4</v>
      </c>
      <c r="K133">
        <v>448</v>
      </c>
      <c r="L133">
        <v>40</v>
      </c>
      <c r="M133">
        <v>469</v>
      </c>
      <c r="N133">
        <v>80</v>
      </c>
      <c r="O133">
        <v>0</v>
      </c>
      <c r="P133">
        <v>91</v>
      </c>
      <c r="Q133">
        <f t="shared" si="5"/>
        <v>1128</v>
      </c>
      <c r="R133">
        <v>3</v>
      </c>
      <c r="S133">
        <v>11</v>
      </c>
      <c r="T133">
        <v>2</v>
      </c>
      <c r="U133">
        <v>12</v>
      </c>
      <c r="V133">
        <v>7</v>
      </c>
      <c r="W133">
        <v>0</v>
      </c>
      <c r="X133">
        <v>0</v>
      </c>
      <c r="Y133">
        <v>0</v>
      </c>
      <c r="Z133">
        <v>0</v>
      </c>
      <c r="AA133">
        <v>0</v>
      </c>
      <c r="AB133">
        <v>0</v>
      </c>
      <c r="AC133">
        <v>0</v>
      </c>
      <c r="AD133" t="s">
        <v>40</v>
      </c>
    </row>
    <row r="134" spans="1:30" x14ac:dyDescent="0.25">
      <c r="A134">
        <v>8430</v>
      </c>
      <c r="B134">
        <v>1957</v>
      </c>
      <c r="C134">
        <f t="shared" ca="1" si="4"/>
        <v>68</v>
      </c>
      <c r="D134" t="s">
        <v>28</v>
      </c>
      <c r="E134" t="s">
        <v>35</v>
      </c>
      <c r="F134" s="2">
        <v>21994</v>
      </c>
      <c r="G134">
        <v>0</v>
      </c>
      <c r="H134">
        <v>1</v>
      </c>
      <c r="I134" s="1">
        <v>41267</v>
      </c>
      <c r="J134">
        <v>4</v>
      </c>
      <c r="K134">
        <v>9</v>
      </c>
      <c r="L134">
        <v>0</v>
      </c>
      <c r="M134">
        <v>6</v>
      </c>
      <c r="N134">
        <v>3</v>
      </c>
      <c r="O134">
        <v>1</v>
      </c>
      <c r="P134">
        <v>3</v>
      </c>
      <c r="Q134">
        <f t="shared" si="5"/>
        <v>22</v>
      </c>
      <c r="R134">
        <v>1</v>
      </c>
      <c r="S134">
        <v>0</v>
      </c>
      <c r="T134">
        <v>0</v>
      </c>
      <c r="U134">
        <v>3</v>
      </c>
      <c r="V134">
        <v>5</v>
      </c>
      <c r="W134">
        <v>0</v>
      </c>
      <c r="X134">
        <v>0</v>
      </c>
      <c r="Y134">
        <v>0</v>
      </c>
      <c r="Z134">
        <v>0</v>
      </c>
      <c r="AA134">
        <v>0</v>
      </c>
      <c r="AB134">
        <v>0</v>
      </c>
      <c r="AC134">
        <v>0</v>
      </c>
      <c r="AD134" t="s">
        <v>36</v>
      </c>
    </row>
    <row r="135" spans="1:30" x14ac:dyDescent="0.25">
      <c r="A135">
        <v>8619</v>
      </c>
      <c r="B135">
        <v>1957</v>
      </c>
      <c r="C135">
        <f t="shared" ca="1" si="4"/>
        <v>68</v>
      </c>
      <c r="D135" t="s">
        <v>28</v>
      </c>
      <c r="E135" t="s">
        <v>35</v>
      </c>
      <c r="F135" s="2">
        <v>21994</v>
      </c>
      <c r="G135">
        <v>0</v>
      </c>
      <c r="H135">
        <v>1</v>
      </c>
      <c r="I135" s="1">
        <v>41267</v>
      </c>
      <c r="J135">
        <v>4</v>
      </c>
      <c r="K135">
        <v>9</v>
      </c>
      <c r="L135">
        <v>0</v>
      </c>
      <c r="M135">
        <v>6</v>
      </c>
      <c r="N135">
        <v>3</v>
      </c>
      <c r="O135">
        <v>1</v>
      </c>
      <c r="P135">
        <v>3</v>
      </c>
      <c r="Q135">
        <f t="shared" si="5"/>
        <v>22</v>
      </c>
      <c r="R135">
        <v>1</v>
      </c>
      <c r="S135">
        <v>0</v>
      </c>
      <c r="T135">
        <v>0</v>
      </c>
      <c r="U135">
        <v>3</v>
      </c>
      <c r="V135">
        <v>5</v>
      </c>
      <c r="W135">
        <v>0</v>
      </c>
      <c r="X135">
        <v>0</v>
      </c>
      <c r="Y135">
        <v>0</v>
      </c>
      <c r="Z135">
        <v>0</v>
      </c>
      <c r="AA135">
        <v>0</v>
      </c>
      <c r="AB135">
        <v>0</v>
      </c>
      <c r="AC135">
        <v>0</v>
      </c>
      <c r="AD135" t="s">
        <v>30</v>
      </c>
    </row>
    <row r="136" spans="1:30" x14ac:dyDescent="0.25">
      <c r="A136">
        <v>8996</v>
      </c>
      <c r="B136">
        <v>1957</v>
      </c>
      <c r="C136">
        <f t="shared" ca="1" si="4"/>
        <v>68</v>
      </c>
      <c r="D136" t="s">
        <v>37</v>
      </c>
      <c r="E136" t="s">
        <v>33</v>
      </c>
      <c r="G136">
        <v>2</v>
      </c>
      <c r="H136">
        <v>1</v>
      </c>
      <c r="I136" s="1">
        <v>41232</v>
      </c>
      <c r="J136">
        <v>4</v>
      </c>
      <c r="K136">
        <v>230</v>
      </c>
      <c r="L136">
        <v>42</v>
      </c>
      <c r="M136">
        <v>192</v>
      </c>
      <c r="N136">
        <v>49</v>
      </c>
      <c r="O136">
        <v>37</v>
      </c>
      <c r="P136">
        <v>53</v>
      </c>
      <c r="Q136">
        <f t="shared" si="5"/>
        <v>603</v>
      </c>
      <c r="R136">
        <v>12</v>
      </c>
      <c r="S136">
        <v>7</v>
      </c>
      <c r="T136">
        <v>2</v>
      </c>
      <c r="U136">
        <v>8</v>
      </c>
      <c r="V136">
        <v>9</v>
      </c>
      <c r="W136">
        <v>0</v>
      </c>
      <c r="X136">
        <v>0</v>
      </c>
      <c r="Y136">
        <v>0</v>
      </c>
      <c r="Z136">
        <v>0</v>
      </c>
      <c r="AA136">
        <v>0</v>
      </c>
      <c r="AB136">
        <v>0</v>
      </c>
      <c r="AC136">
        <v>0</v>
      </c>
      <c r="AD136" t="s">
        <v>39</v>
      </c>
    </row>
    <row r="137" spans="1:30" x14ac:dyDescent="0.25">
      <c r="A137">
        <v>7233</v>
      </c>
      <c r="B137">
        <v>1972</v>
      </c>
      <c r="C137">
        <f t="shared" ca="1" si="4"/>
        <v>53</v>
      </c>
      <c r="D137" t="s">
        <v>28</v>
      </c>
      <c r="E137" t="s">
        <v>33</v>
      </c>
      <c r="F137" s="2">
        <v>69209</v>
      </c>
      <c r="G137">
        <v>0</v>
      </c>
      <c r="H137">
        <v>0</v>
      </c>
      <c r="I137" s="1">
        <v>41169</v>
      </c>
      <c r="J137">
        <v>4</v>
      </c>
      <c r="K137">
        <v>496</v>
      </c>
      <c r="L137">
        <v>32</v>
      </c>
      <c r="M137">
        <v>849</v>
      </c>
      <c r="N137">
        <v>229</v>
      </c>
      <c r="O137">
        <v>48</v>
      </c>
      <c r="P137">
        <v>128</v>
      </c>
      <c r="Q137">
        <f t="shared" si="5"/>
        <v>1782</v>
      </c>
      <c r="R137">
        <v>2</v>
      </c>
      <c r="S137">
        <v>5</v>
      </c>
      <c r="T137">
        <v>3</v>
      </c>
      <c r="U137">
        <v>6</v>
      </c>
      <c r="V137">
        <v>4</v>
      </c>
      <c r="W137">
        <v>0</v>
      </c>
      <c r="X137">
        <v>0</v>
      </c>
      <c r="Y137">
        <v>0</v>
      </c>
      <c r="Z137">
        <v>1</v>
      </c>
      <c r="AA137">
        <v>0</v>
      </c>
      <c r="AB137">
        <v>0</v>
      </c>
      <c r="AC137">
        <v>0</v>
      </c>
      <c r="AD137" t="s">
        <v>32</v>
      </c>
    </row>
    <row r="138" spans="1:30" x14ac:dyDescent="0.25">
      <c r="A138">
        <v>6678</v>
      </c>
      <c r="B138">
        <v>1989</v>
      </c>
      <c r="C138">
        <f t="shared" ca="1" si="4"/>
        <v>36</v>
      </c>
      <c r="D138" t="s">
        <v>28</v>
      </c>
      <c r="E138" t="s">
        <v>35</v>
      </c>
      <c r="F138" s="2">
        <v>31928</v>
      </c>
      <c r="G138">
        <v>1</v>
      </c>
      <c r="H138">
        <v>0</v>
      </c>
      <c r="I138" s="1">
        <v>41726</v>
      </c>
      <c r="J138">
        <v>5</v>
      </c>
      <c r="K138">
        <v>33</v>
      </c>
      <c r="L138">
        <v>4</v>
      </c>
      <c r="M138">
        <v>24</v>
      </c>
      <c r="N138">
        <v>4</v>
      </c>
      <c r="O138">
        <v>2</v>
      </c>
      <c r="P138">
        <v>5</v>
      </c>
      <c r="Q138">
        <f t="shared" si="5"/>
        <v>72</v>
      </c>
      <c r="R138">
        <v>2</v>
      </c>
      <c r="S138">
        <v>3</v>
      </c>
      <c r="T138">
        <v>0</v>
      </c>
      <c r="U138">
        <v>4</v>
      </c>
      <c r="V138">
        <v>7</v>
      </c>
      <c r="W138">
        <v>0</v>
      </c>
      <c r="X138">
        <v>0</v>
      </c>
      <c r="Y138">
        <v>0</v>
      </c>
      <c r="Z138">
        <v>0</v>
      </c>
      <c r="AA138">
        <v>0</v>
      </c>
      <c r="AB138">
        <v>0</v>
      </c>
      <c r="AC138">
        <v>0</v>
      </c>
      <c r="AD138" t="s">
        <v>40</v>
      </c>
    </row>
    <row r="139" spans="1:30" x14ac:dyDescent="0.25">
      <c r="A139">
        <v>830</v>
      </c>
      <c r="B139">
        <v>1987</v>
      </c>
      <c r="C139">
        <f t="shared" ca="1" si="4"/>
        <v>38</v>
      </c>
      <c r="D139" t="s">
        <v>37</v>
      </c>
      <c r="E139" t="s">
        <v>31</v>
      </c>
      <c r="F139" s="2">
        <v>74004</v>
      </c>
      <c r="G139">
        <v>0</v>
      </c>
      <c r="H139">
        <v>0</v>
      </c>
      <c r="I139" s="1">
        <v>41694</v>
      </c>
      <c r="J139">
        <v>5</v>
      </c>
      <c r="K139">
        <v>784</v>
      </c>
      <c r="L139">
        <v>48</v>
      </c>
      <c r="M139">
        <v>560</v>
      </c>
      <c r="N139">
        <v>42</v>
      </c>
      <c r="O139">
        <v>176</v>
      </c>
      <c r="P139">
        <v>48</v>
      </c>
      <c r="Q139">
        <f t="shared" si="5"/>
        <v>1658</v>
      </c>
      <c r="R139">
        <v>1</v>
      </c>
      <c r="S139">
        <v>4</v>
      </c>
      <c r="T139">
        <v>6</v>
      </c>
      <c r="U139">
        <v>4</v>
      </c>
      <c r="V139">
        <v>3</v>
      </c>
      <c r="W139">
        <v>0</v>
      </c>
      <c r="X139">
        <v>0</v>
      </c>
      <c r="Y139">
        <v>1</v>
      </c>
      <c r="Z139">
        <v>1</v>
      </c>
      <c r="AA139">
        <v>0</v>
      </c>
      <c r="AB139">
        <v>1</v>
      </c>
      <c r="AC139">
        <v>0</v>
      </c>
      <c r="AD139" t="s">
        <v>40</v>
      </c>
    </row>
    <row r="140" spans="1:30" x14ac:dyDescent="0.25">
      <c r="A140">
        <v>6365</v>
      </c>
      <c r="B140">
        <v>1987</v>
      </c>
      <c r="C140">
        <f t="shared" ca="1" si="4"/>
        <v>38</v>
      </c>
      <c r="D140" t="s">
        <v>38</v>
      </c>
      <c r="E140" t="s">
        <v>33</v>
      </c>
      <c r="F140" s="2">
        <v>30390</v>
      </c>
      <c r="G140">
        <v>0</v>
      </c>
      <c r="H140">
        <v>0</v>
      </c>
      <c r="I140" s="1">
        <v>41519</v>
      </c>
      <c r="J140">
        <v>5</v>
      </c>
      <c r="K140">
        <v>10</v>
      </c>
      <c r="L140">
        <v>12</v>
      </c>
      <c r="M140">
        <v>12</v>
      </c>
      <c r="N140">
        <v>25</v>
      </c>
      <c r="O140">
        <v>1</v>
      </c>
      <c r="P140">
        <v>20</v>
      </c>
      <c r="Q140">
        <f t="shared" si="5"/>
        <v>80</v>
      </c>
      <c r="R140">
        <v>1</v>
      </c>
      <c r="S140">
        <v>2</v>
      </c>
      <c r="T140">
        <v>0</v>
      </c>
      <c r="U140">
        <v>3</v>
      </c>
      <c r="V140">
        <v>6</v>
      </c>
      <c r="W140">
        <v>0</v>
      </c>
      <c r="X140">
        <v>0</v>
      </c>
      <c r="Y140">
        <v>0</v>
      </c>
      <c r="Z140">
        <v>0</v>
      </c>
      <c r="AA140">
        <v>0</v>
      </c>
      <c r="AB140">
        <v>0</v>
      </c>
      <c r="AC140">
        <v>0</v>
      </c>
      <c r="AD140" t="s">
        <v>40</v>
      </c>
    </row>
    <row r="141" spans="1:30" x14ac:dyDescent="0.25">
      <c r="A141">
        <v>6770</v>
      </c>
      <c r="B141">
        <v>1985</v>
      </c>
      <c r="C141">
        <f t="shared" ca="1" si="4"/>
        <v>40</v>
      </c>
      <c r="D141" t="s">
        <v>28</v>
      </c>
      <c r="E141" t="s">
        <v>33</v>
      </c>
      <c r="F141" s="2">
        <v>21355</v>
      </c>
      <c r="G141">
        <v>1</v>
      </c>
      <c r="H141">
        <v>0</v>
      </c>
      <c r="I141" s="1">
        <v>41506</v>
      </c>
      <c r="J141">
        <v>5</v>
      </c>
      <c r="K141">
        <v>5</v>
      </c>
      <c r="L141">
        <v>13</v>
      </c>
      <c r="M141">
        <v>14</v>
      </c>
      <c r="N141">
        <v>0</v>
      </c>
      <c r="O141">
        <v>5</v>
      </c>
      <c r="P141">
        <v>31</v>
      </c>
      <c r="Q141">
        <f t="shared" si="5"/>
        <v>68</v>
      </c>
      <c r="R141">
        <v>2</v>
      </c>
      <c r="S141">
        <v>2</v>
      </c>
      <c r="T141">
        <v>1</v>
      </c>
      <c r="U141">
        <v>2</v>
      </c>
      <c r="V141">
        <v>6</v>
      </c>
      <c r="W141">
        <v>1</v>
      </c>
      <c r="X141">
        <v>0</v>
      </c>
      <c r="Y141">
        <v>0</v>
      </c>
      <c r="Z141">
        <v>0</v>
      </c>
      <c r="AA141">
        <v>0</v>
      </c>
      <c r="AB141">
        <v>1</v>
      </c>
      <c r="AC141">
        <v>0</v>
      </c>
      <c r="AD141" t="s">
        <v>34</v>
      </c>
    </row>
    <row r="142" spans="1:30" x14ac:dyDescent="0.25">
      <c r="A142">
        <v>2261</v>
      </c>
      <c r="B142">
        <v>1969</v>
      </c>
      <c r="C142">
        <f t="shared" ca="1" si="4"/>
        <v>56</v>
      </c>
      <c r="D142" t="s">
        <v>28</v>
      </c>
      <c r="E142" t="s">
        <v>33</v>
      </c>
      <c r="F142" s="2">
        <v>26304</v>
      </c>
      <c r="G142">
        <v>1</v>
      </c>
      <c r="H142">
        <v>0</v>
      </c>
      <c r="I142" s="1">
        <v>41448</v>
      </c>
      <c r="J142">
        <v>5</v>
      </c>
      <c r="K142">
        <v>4</v>
      </c>
      <c r="L142">
        <v>1</v>
      </c>
      <c r="M142">
        <v>5</v>
      </c>
      <c r="N142">
        <v>2</v>
      </c>
      <c r="O142">
        <v>0</v>
      </c>
      <c r="P142">
        <v>4</v>
      </c>
      <c r="Q142">
        <f t="shared" si="5"/>
        <v>16</v>
      </c>
      <c r="R142">
        <v>1</v>
      </c>
      <c r="S142">
        <v>1</v>
      </c>
      <c r="T142">
        <v>0</v>
      </c>
      <c r="U142">
        <v>2</v>
      </c>
      <c r="V142">
        <v>7</v>
      </c>
      <c r="W142">
        <v>0</v>
      </c>
      <c r="X142">
        <v>0</v>
      </c>
      <c r="Y142">
        <v>0</v>
      </c>
      <c r="Z142">
        <v>0</v>
      </c>
      <c r="AA142">
        <v>0</v>
      </c>
      <c r="AB142">
        <v>0</v>
      </c>
      <c r="AC142">
        <v>0</v>
      </c>
      <c r="AD142" t="s">
        <v>39</v>
      </c>
    </row>
    <row r="143" spans="1:30" x14ac:dyDescent="0.25">
      <c r="A143">
        <v>1031</v>
      </c>
      <c r="B143">
        <v>1989</v>
      </c>
      <c r="C143">
        <f t="shared" ca="1" si="4"/>
        <v>36</v>
      </c>
      <c r="D143" t="s">
        <v>38</v>
      </c>
      <c r="E143" t="s">
        <v>33</v>
      </c>
      <c r="F143" s="2">
        <v>85710</v>
      </c>
      <c r="G143">
        <v>0</v>
      </c>
      <c r="H143">
        <v>0</v>
      </c>
      <c r="I143" s="1">
        <v>41399</v>
      </c>
      <c r="J143">
        <v>5</v>
      </c>
      <c r="K143">
        <v>600</v>
      </c>
      <c r="L143">
        <v>20</v>
      </c>
      <c r="M143">
        <v>350</v>
      </c>
      <c r="N143">
        <v>29</v>
      </c>
      <c r="O143">
        <v>30</v>
      </c>
      <c r="P143">
        <v>33</v>
      </c>
      <c r="Q143">
        <f t="shared" si="5"/>
        <v>1062</v>
      </c>
      <c r="R143">
        <v>1</v>
      </c>
      <c r="S143">
        <v>6</v>
      </c>
      <c r="T143">
        <v>9</v>
      </c>
      <c r="U143">
        <v>10</v>
      </c>
      <c r="V143">
        <v>2</v>
      </c>
      <c r="W143">
        <v>0</v>
      </c>
      <c r="X143">
        <v>0</v>
      </c>
      <c r="Y143">
        <v>1</v>
      </c>
      <c r="Z143">
        <v>0</v>
      </c>
      <c r="AA143">
        <v>0</v>
      </c>
      <c r="AB143">
        <v>0</v>
      </c>
      <c r="AC143">
        <v>0</v>
      </c>
      <c r="AD143" t="s">
        <v>40</v>
      </c>
    </row>
    <row r="144" spans="1:30" x14ac:dyDescent="0.25">
      <c r="A144">
        <v>10089</v>
      </c>
      <c r="B144">
        <v>1974</v>
      </c>
      <c r="C144">
        <f t="shared" ca="1" si="4"/>
        <v>51</v>
      </c>
      <c r="D144" t="s">
        <v>28</v>
      </c>
      <c r="E144" t="s">
        <v>29</v>
      </c>
      <c r="F144" s="2">
        <v>102692</v>
      </c>
      <c r="G144">
        <v>0</v>
      </c>
      <c r="H144">
        <v>0</v>
      </c>
      <c r="I144" s="1">
        <v>41369</v>
      </c>
      <c r="J144">
        <v>5</v>
      </c>
      <c r="K144">
        <v>168</v>
      </c>
      <c r="L144">
        <v>148</v>
      </c>
      <c r="M144">
        <v>444</v>
      </c>
      <c r="N144">
        <v>32</v>
      </c>
      <c r="O144">
        <v>172</v>
      </c>
      <c r="P144">
        <v>148</v>
      </c>
      <c r="Q144">
        <f t="shared" si="5"/>
        <v>1112</v>
      </c>
      <c r="R144">
        <v>1</v>
      </c>
      <c r="S144">
        <v>6</v>
      </c>
      <c r="T144">
        <v>9</v>
      </c>
      <c r="U144">
        <v>13</v>
      </c>
      <c r="V144">
        <v>2</v>
      </c>
      <c r="W144">
        <v>0</v>
      </c>
      <c r="X144">
        <v>1</v>
      </c>
      <c r="Y144">
        <v>1</v>
      </c>
      <c r="Z144">
        <v>1</v>
      </c>
      <c r="AA144">
        <v>1</v>
      </c>
      <c r="AB144">
        <v>1</v>
      </c>
      <c r="AC144">
        <v>0</v>
      </c>
      <c r="AD144" t="s">
        <v>43</v>
      </c>
    </row>
    <row r="145" spans="1:30" x14ac:dyDescent="0.25">
      <c r="A145">
        <v>9256</v>
      </c>
      <c r="B145">
        <v>1971</v>
      </c>
      <c r="C145">
        <f t="shared" ca="1" si="4"/>
        <v>54</v>
      </c>
      <c r="D145" t="s">
        <v>28</v>
      </c>
      <c r="E145" t="s">
        <v>31</v>
      </c>
      <c r="F145" s="2">
        <v>58350</v>
      </c>
      <c r="G145">
        <v>0</v>
      </c>
      <c r="H145">
        <v>1</v>
      </c>
      <c r="I145" s="1">
        <v>41278</v>
      </c>
      <c r="J145">
        <v>5</v>
      </c>
      <c r="K145">
        <v>493</v>
      </c>
      <c r="L145">
        <v>26</v>
      </c>
      <c r="M145">
        <v>206</v>
      </c>
      <c r="N145">
        <v>116</v>
      </c>
      <c r="O145">
        <v>80</v>
      </c>
      <c r="P145">
        <v>80</v>
      </c>
      <c r="Q145">
        <f t="shared" si="5"/>
        <v>1001</v>
      </c>
      <c r="R145">
        <v>4</v>
      </c>
      <c r="S145">
        <v>8</v>
      </c>
      <c r="T145">
        <v>3</v>
      </c>
      <c r="U145">
        <v>12</v>
      </c>
      <c r="V145">
        <v>6</v>
      </c>
      <c r="W145">
        <v>0</v>
      </c>
      <c r="X145">
        <v>0</v>
      </c>
      <c r="Y145">
        <v>0</v>
      </c>
      <c r="Z145">
        <v>0</v>
      </c>
      <c r="AA145">
        <v>0</v>
      </c>
      <c r="AB145">
        <v>0</v>
      </c>
      <c r="AC145">
        <v>0</v>
      </c>
      <c r="AD145" t="s">
        <v>30</v>
      </c>
    </row>
    <row r="146" spans="1:30" x14ac:dyDescent="0.25">
      <c r="A146">
        <v>10641</v>
      </c>
      <c r="B146">
        <v>1978</v>
      </c>
      <c r="C146">
        <f t="shared" ca="1" si="4"/>
        <v>47</v>
      </c>
      <c r="D146" t="s">
        <v>28</v>
      </c>
      <c r="E146" t="s">
        <v>31</v>
      </c>
      <c r="F146" s="2">
        <v>7500</v>
      </c>
      <c r="G146">
        <v>1</v>
      </c>
      <c r="H146">
        <v>1</v>
      </c>
      <c r="I146" s="1">
        <v>41270</v>
      </c>
      <c r="J146">
        <v>5</v>
      </c>
      <c r="K146">
        <v>6</v>
      </c>
      <c r="L146">
        <v>5</v>
      </c>
      <c r="M146">
        <v>4</v>
      </c>
      <c r="N146">
        <v>13</v>
      </c>
      <c r="O146">
        <v>4</v>
      </c>
      <c r="P146">
        <v>25</v>
      </c>
      <c r="Q146">
        <f t="shared" si="5"/>
        <v>57</v>
      </c>
      <c r="R146">
        <v>4</v>
      </c>
      <c r="S146">
        <v>2</v>
      </c>
      <c r="T146">
        <v>1</v>
      </c>
      <c r="U146">
        <v>3</v>
      </c>
      <c r="V146">
        <v>6</v>
      </c>
      <c r="W146">
        <v>0</v>
      </c>
      <c r="X146">
        <v>0</v>
      </c>
      <c r="Y146">
        <v>0</v>
      </c>
      <c r="Z146">
        <v>0</v>
      </c>
      <c r="AA146">
        <v>0</v>
      </c>
      <c r="AB146">
        <v>0</v>
      </c>
      <c r="AC146">
        <v>0</v>
      </c>
      <c r="AD146" t="s">
        <v>30</v>
      </c>
    </row>
    <row r="147" spans="1:30" x14ac:dyDescent="0.25">
      <c r="A147">
        <v>624</v>
      </c>
      <c r="B147">
        <v>1984</v>
      </c>
      <c r="C147">
        <f t="shared" ca="1" si="4"/>
        <v>41</v>
      </c>
      <c r="D147" t="s">
        <v>41</v>
      </c>
      <c r="E147" t="s">
        <v>31</v>
      </c>
      <c r="F147" s="2">
        <v>18890</v>
      </c>
      <c r="G147">
        <v>0</v>
      </c>
      <c r="H147">
        <v>0</v>
      </c>
      <c r="I147" s="1">
        <v>41223</v>
      </c>
      <c r="J147">
        <v>5</v>
      </c>
      <c r="K147">
        <v>6</v>
      </c>
      <c r="L147">
        <v>4</v>
      </c>
      <c r="M147">
        <v>1</v>
      </c>
      <c r="N147">
        <v>7</v>
      </c>
      <c r="O147">
        <v>2</v>
      </c>
      <c r="P147">
        <v>15</v>
      </c>
      <c r="Q147">
        <f t="shared" si="5"/>
        <v>35</v>
      </c>
      <c r="R147">
        <v>1</v>
      </c>
      <c r="S147">
        <v>0</v>
      </c>
      <c r="T147">
        <v>1</v>
      </c>
      <c r="U147">
        <v>2</v>
      </c>
      <c r="V147">
        <v>6</v>
      </c>
      <c r="W147">
        <v>1</v>
      </c>
      <c r="X147">
        <v>0</v>
      </c>
      <c r="Y147">
        <v>0</v>
      </c>
      <c r="Z147">
        <v>0</v>
      </c>
      <c r="AA147">
        <v>0</v>
      </c>
      <c r="AB147">
        <v>1</v>
      </c>
      <c r="AC147">
        <v>0</v>
      </c>
      <c r="AD147" t="s">
        <v>43</v>
      </c>
    </row>
    <row r="148" spans="1:30" x14ac:dyDescent="0.25">
      <c r="A148">
        <v>4211</v>
      </c>
      <c r="B148">
        <v>1986</v>
      </c>
      <c r="C148">
        <f t="shared" ca="1" si="4"/>
        <v>39</v>
      </c>
      <c r="D148" t="s">
        <v>44</v>
      </c>
      <c r="E148" t="s">
        <v>33</v>
      </c>
      <c r="F148" s="2">
        <v>20425</v>
      </c>
      <c r="G148">
        <v>1</v>
      </c>
      <c r="H148">
        <v>0</v>
      </c>
      <c r="I148" s="1">
        <v>41211</v>
      </c>
      <c r="J148">
        <v>5</v>
      </c>
      <c r="K148">
        <v>4</v>
      </c>
      <c r="L148">
        <v>12</v>
      </c>
      <c r="M148">
        <v>5</v>
      </c>
      <c r="N148">
        <v>3</v>
      </c>
      <c r="O148">
        <v>16</v>
      </c>
      <c r="P148">
        <v>17</v>
      </c>
      <c r="Q148">
        <f t="shared" si="5"/>
        <v>57</v>
      </c>
      <c r="R148">
        <v>2</v>
      </c>
      <c r="S148">
        <v>2</v>
      </c>
      <c r="T148">
        <v>0</v>
      </c>
      <c r="U148">
        <v>3</v>
      </c>
      <c r="V148">
        <v>7</v>
      </c>
      <c r="W148">
        <v>0</v>
      </c>
      <c r="X148">
        <v>0</v>
      </c>
      <c r="Y148">
        <v>0</v>
      </c>
      <c r="Z148">
        <v>0</v>
      </c>
      <c r="AA148">
        <v>0</v>
      </c>
      <c r="AB148">
        <v>0</v>
      </c>
      <c r="AC148">
        <v>0</v>
      </c>
      <c r="AD148" t="s">
        <v>32</v>
      </c>
    </row>
    <row r="149" spans="1:30" x14ac:dyDescent="0.25">
      <c r="A149">
        <v>1407</v>
      </c>
      <c r="B149">
        <v>1986</v>
      </c>
      <c r="C149">
        <f t="shared" ca="1" si="4"/>
        <v>39</v>
      </c>
      <c r="D149" t="s">
        <v>44</v>
      </c>
      <c r="E149" t="s">
        <v>33</v>
      </c>
      <c r="F149" s="2">
        <v>20425</v>
      </c>
      <c r="G149">
        <v>1</v>
      </c>
      <c r="H149">
        <v>0</v>
      </c>
      <c r="I149" s="1">
        <v>41211</v>
      </c>
      <c r="J149">
        <v>5</v>
      </c>
      <c r="K149">
        <v>4</v>
      </c>
      <c r="L149">
        <v>12</v>
      </c>
      <c r="M149">
        <v>5</v>
      </c>
      <c r="N149">
        <v>3</v>
      </c>
      <c r="O149">
        <v>16</v>
      </c>
      <c r="P149">
        <v>17</v>
      </c>
      <c r="Q149">
        <f t="shared" si="5"/>
        <v>57</v>
      </c>
      <c r="R149">
        <v>2</v>
      </c>
      <c r="S149">
        <v>2</v>
      </c>
      <c r="T149">
        <v>0</v>
      </c>
      <c r="U149">
        <v>3</v>
      </c>
      <c r="V149">
        <v>7</v>
      </c>
      <c r="W149">
        <v>0</v>
      </c>
      <c r="X149">
        <v>0</v>
      </c>
      <c r="Y149">
        <v>0</v>
      </c>
      <c r="Z149">
        <v>0</v>
      </c>
      <c r="AA149">
        <v>0</v>
      </c>
      <c r="AB149">
        <v>0</v>
      </c>
      <c r="AC149">
        <v>0</v>
      </c>
      <c r="AD149" t="s">
        <v>39</v>
      </c>
    </row>
    <row r="150" spans="1:30" x14ac:dyDescent="0.25">
      <c r="A150">
        <v>10356</v>
      </c>
      <c r="B150">
        <v>1957</v>
      </c>
      <c r="C150">
        <f t="shared" ca="1" si="4"/>
        <v>68</v>
      </c>
      <c r="D150" t="s">
        <v>37</v>
      </c>
      <c r="E150" t="s">
        <v>29</v>
      </c>
      <c r="F150" s="2">
        <v>41437</v>
      </c>
      <c r="G150">
        <v>1</v>
      </c>
      <c r="H150">
        <v>1</v>
      </c>
      <c r="I150" s="1">
        <v>41174</v>
      </c>
      <c r="J150">
        <v>5</v>
      </c>
      <c r="K150">
        <v>29</v>
      </c>
      <c r="L150">
        <v>0</v>
      </c>
      <c r="M150">
        <v>2</v>
      </c>
      <c r="N150">
        <v>0</v>
      </c>
      <c r="O150">
        <v>0</v>
      </c>
      <c r="P150">
        <v>1</v>
      </c>
      <c r="Q150">
        <f t="shared" si="5"/>
        <v>32</v>
      </c>
      <c r="R150">
        <v>1</v>
      </c>
      <c r="S150">
        <v>1</v>
      </c>
      <c r="T150">
        <v>0</v>
      </c>
      <c r="U150">
        <v>3</v>
      </c>
      <c r="V150">
        <v>7</v>
      </c>
      <c r="W150">
        <v>0</v>
      </c>
      <c r="X150">
        <v>0</v>
      </c>
      <c r="Y150">
        <v>0</v>
      </c>
      <c r="Z150">
        <v>0</v>
      </c>
      <c r="AA150">
        <v>0</v>
      </c>
      <c r="AB150">
        <v>0</v>
      </c>
      <c r="AC150">
        <v>0</v>
      </c>
      <c r="AD150" t="s">
        <v>30</v>
      </c>
    </row>
    <row r="151" spans="1:30" x14ac:dyDescent="0.25">
      <c r="A151">
        <v>9323</v>
      </c>
      <c r="B151">
        <v>1949</v>
      </c>
      <c r="C151">
        <f t="shared" ca="1" si="4"/>
        <v>76</v>
      </c>
      <c r="D151" t="s">
        <v>41</v>
      </c>
      <c r="E151" t="s">
        <v>35</v>
      </c>
      <c r="F151" s="2">
        <v>49912</v>
      </c>
      <c r="G151">
        <v>0</v>
      </c>
      <c r="H151">
        <v>1</v>
      </c>
      <c r="I151" s="1">
        <v>41159</v>
      </c>
      <c r="J151">
        <v>5</v>
      </c>
      <c r="K151">
        <v>520</v>
      </c>
      <c r="L151">
        <v>8</v>
      </c>
      <c r="M151">
        <v>223</v>
      </c>
      <c r="N151">
        <v>32</v>
      </c>
      <c r="O151">
        <v>49</v>
      </c>
      <c r="P151">
        <v>42</v>
      </c>
      <c r="Q151">
        <f t="shared" si="5"/>
        <v>874</v>
      </c>
      <c r="R151">
        <v>4</v>
      </c>
      <c r="S151">
        <v>10</v>
      </c>
      <c r="T151">
        <v>5</v>
      </c>
      <c r="U151">
        <v>7</v>
      </c>
      <c r="V151">
        <v>8</v>
      </c>
      <c r="W151">
        <v>1</v>
      </c>
      <c r="X151">
        <v>0</v>
      </c>
      <c r="Y151">
        <v>0</v>
      </c>
      <c r="Z151">
        <v>0</v>
      </c>
      <c r="AA151">
        <v>0</v>
      </c>
      <c r="AB151">
        <v>1</v>
      </c>
      <c r="AC151">
        <v>0</v>
      </c>
      <c r="AD151" t="s">
        <v>46</v>
      </c>
    </row>
    <row r="152" spans="1:30" x14ac:dyDescent="0.25">
      <c r="A152">
        <v>1146</v>
      </c>
      <c r="B152">
        <v>1949</v>
      </c>
      <c r="C152">
        <f t="shared" ca="1" si="4"/>
        <v>76</v>
      </c>
      <c r="D152" t="s">
        <v>41</v>
      </c>
      <c r="E152" t="s">
        <v>35</v>
      </c>
      <c r="F152" s="2">
        <v>49912</v>
      </c>
      <c r="G152">
        <v>0</v>
      </c>
      <c r="H152">
        <v>1</v>
      </c>
      <c r="I152" s="1">
        <v>41159</v>
      </c>
      <c r="J152">
        <v>5</v>
      </c>
      <c r="K152">
        <v>520</v>
      </c>
      <c r="L152">
        <v>8</v>
      </c>
      <c r="M152">
        <v>223</v>
      </c>
      <c r="N152">
        <v>32</v>
      </c>
      <c r="O152">
        <v>49</v>
      </c>
      <c r="P152">
        <v>42</v>
      </c>
      <c r="Q152">
        <f t="shared" si="5"/>
        <v>874</v>
      </c>
      <c r="R152">
        <v>4</v>
      </c>
      <c r="S152">
        <v>10</v>
      </c>
      <c r="T152">
        <v>5</v>
      </c>
      <c r="U152">
        <v>7</v>
      </c>
      <c r="V152">
        <v>8</v>
      </c>
      <c r="W152">
        <v>1</v>
      </c>
      <c r="X152">
        <v>0</v>
      </c>
      <c r="Y152">
        <v>0</v>
      </c>
      <c r="Z152">
        <v>0</v>
      </c>
      <c r="AA152">
        <v>0</v>
      </c>
      <c r="AB152">
        <v>1</v>
      </c>
      <c r="AC152">
        <v>0</v>
      </c>
      <c r="AD152" t="s">
        <v>36</v>
      </c>
    </row>
    <row r="153" spans="1:30" x14ac:dyDescent="0.25">
      <c r="A153">
        <v>6343</v>
      </c>
      <c r="B153">
        <v>1959</v>
      </c>
      <c r="C153">
        <f t="shared" ca="1" si="4"/>
        <v>66</v>
      </c>
      <c r="D153" t="s">
        <v>28</v>
      </c>
      <c r="E153" t="s">
        <v>33</v>
      </c>
      <c r="F153" s="2">
        <v>79823</v>
      </c>
      <c r="G153">
        <v>0</v>
      </c>
      <c r="H153">
        <v>1</v>
      </c>
      <c r="I153" s="1">
        <v>41729</v>
      </c>
      <c r="J153">
        <v>6</v>
      </c>
      <c r="K153">
        <v>835</v>
      </c>
      <c r="L153">
        <v>73</v>
      </c>
      <c r="M153">
        <v>380</v>
      </c>
      <c r="N153">
        <v>114</v>
      </c>
      <c r="O153">
        <v>73</v>
      </c>
      <c r="P153">
        <v>43</v>
      </c>
      <c r="Q153">
        <f t="shared" si="5"/>
        <v>1518</v>
      </c>
      <c r="R153">
        <v>1</v>
      </c>
      <c r="S153">
        <v>6</v>
      </c>
      <c r="T153">
        <v>9</v>
      </c>
      <c r="U153">
        <v>7</v>
      </c>
      <c r="V153">
        <v>2</v>
      </c>
      <c r="W153">
        <v>0</v>
      </c>
      <c r="X153">
        <v>1</v>
      </c>
      <c r="Y153">
        <v>0</v>
      </c>
      <c r="Z153">
        <v>0</v>
      </c>
      <c r="AA153">
        <v>0</v>
      </c>
      <c r="AB153">
        <v>0</v>
      </c>
      <c r="AC153">
        <v>0</v>
      </c>
      <c r="AD153" t="s">
        <v>36</v>
      </c>
    </row>
    <row r="154" spans="1:30" x14ac:dyDescent="0.25">
      <c r="A154">
        <v>8545</v>
      </c>
      <c r="B154">
        <v>1954</v>
      </c>
      <c r="C154">
        <f t="shared" ca="1" si="4"/>
        <v>71</v>
      </c>
      <c r="D154" t="s">
        <v>28</v>
      </c>
      <c r="E154" t="s">
        <v>29</v>
      </c>
      <c r="F154" s="2">
        <v>85683</v>
      </c>
      <c r="G154">
        <v>0</v>
      </c>
      <c r="H154">
        <v>0</v>
      </c>
      <c r="I154" s="1">
        <v>41719</v>
      </c>
      <c r="J154">
        <v>6</v>
      </c>
      <c r="K154">
        <v>1296</v>
      </c>
      <c r="L154">
        <v>17</v>
      </c>
      <c r="M154">
        <v>311</v>
      </c>
      <c r="N154">
        <v>45</v>
      </c>
      <c r="O154">
        <v>69</v>
      </c>
      <c r="P154">
        <v>51</v>
      </c>
      <c r="Q154">
        <f t="shared" si="5"/>
        <v>1789</v>
      </c>
      <c r="R154">
        <v>1</v>
      </c>
      <c r="S154">
        <v>2</v>
      </c>
      <c r="T154">
        <v>4</v>
      </c>
      <c r="U154">
        <v>10</v>
      </c>
      <c r="V154">
        <v>1</v>
      </c>
      <c r="W154">
        <v>0</v>
      </c>
      <c r="X154">
        <v>1</v>
      </c>
      <c r="Y154">
        <v>1</v>
      </c>
      <c r="Z154">
        <v>1</v>
      </c>
      <c r="AA154">
        <v>1</v>
      </c>
      <c r="AB154">
        <v>1</v>
      </c>
      <c r="AC154">
        <v>0</v>
      </c>
      <c r="AD154" t="s">
        <v>30</v>
      </c>
    </row>
    <row r="155" spans="1:30" x14ac:dyDescent="0.25">
      <c r="A155">
        <v>8275</v>
      </c>
      <c r="B155">
        <v>1965</v>
      </c>
      <c r="C155">
        <f t="shared" ca="1" si="4"/>
        <v>60</v>
      </c>
      <c r="D155" t="s">
        <v>37</v>
      </c>
      <c r="E155" t="s">
        <v>29</v>
      </c>
      <c r="F155" s="2">
        <v>47025</v>
      </c>
      <c r="G155">
        <v>1</v>
      </c>
      <c r="H155">
        <v>1</v>
      </c>
      <c r="I155" s="1">
        <v>41679</v>
      </c>
      <c r="J155">
        <v>6</v>
      </c>
      <c r="K155">
        <v>16</v>
      </c>
      <c r="L155">
        <v>0</v>
      </c>
      <c r="M155">
        <v>3</v>
      </c>
      <c r="N155">
        <v>0</v>
      </c>
      <c r="O155">
        <v>0</v>
      </c>
      <c r="P155">
        <v>1</v>
      </c>
      <c r="Q155">
        <f t="shared" si="5"/>
        <v>20</v>
      </c>
      <c r="R155">
        <v>1</v>
      </c>
      <c r="S155">
        <v>1</v>
      </c>
      <c r="T155">
        <v>0</v>
      </c>
      <c r="U155">
        <v>2</v>
      </c>
      <c r="V155">
        <v>7</v>
      </c>
      <c r="W155">
        <v>0</v>
      </c>
      <c r="X155">
        <v>0</v>
      </c>
      <c r="Y155">
        <v>0</v>
      </c>
      <c r="Z155">
        <v>0</v>
      </c>
      <c r="AA155">
        <v>0</v>
      </c>
      <c r="AB155">
        <v>0</v>
      </c>
      <c r="AC155">
        <v>0</v>
      </c>
      <c r="AD155" t="s">
        <v>30</v>
      </c>
    </row>
    <row r="156" spans="1:30" x14ac:dyDescent="0.25">
      <c r="A156">
        <v>10673</v>
      </c>
      <c r="B156">
        <v>1976</v>
      </c>
      <c r="C156">
        <f t="shared" ca="1" si="4"/>
        <v>49</v>
      </c>
      <c r="D156" t="s">
        <v>37</v>
      </c>
      <c r="E156" t="s">
        <v>33</v>
      </c>
      <c r="F156" s="2">
        <v>68397</v>
      </c>
      <c r="G156">
        <v>0</v>
      </c>
      <c r="H156">
        <v>1</v>
      </c>
      <c r="I156" s="1">
        <v>41595</v>
      </c>
      <c r="J156">
        <v>6</v>
      </c>
      <c r="K156">
        <v>760</v>
      </c>
      <c r="L156">
        <v>80</v>
      </c>
      <c r="M156">
        <v>466</v>
      </c>
      <c r="N156">
        <v>17</v>
      </c>
      <c r="O156">
        <v>13</v>
      </c>
      <c r="P156">
        <v>80</v>
      </c>
      <c r="Q156">
        <f t="shared" si="5"/>
        <v>1416</v>
      </c>
      <c r="R156">
        <v>1</v>
      </c>
      <c r="S156">
        <v>6</v>
      </c>
      <c r="T156">
        <v>9</v>
      </c>
      <c r="U156">
        <v>5</v>
      </c>
      <c r="V156">
        <v>3</v>
      </c>
      <c r="W156">
        <v>0</v>
      </c>
      <c r="X156">
        <v>0</v>
      </c>
      <c r="Y156">
        <v>0</v>
      </c>
      <c r="Z156">
        <v>0</v>
      </c>
      <c r="AA156">
        <v>0</v>
      </c>
      <c r="AB156">
        <v>0</v>
      </c>
      <c r="AC156">
        <v>0</v>
      </c>
      <c r="AD156" t="s">
        <v>43</v>
      </c>
    </row>
    <row r="157" spans="1:30" x14ac:dyDescent="0.25">
      <c r="A157">
        <v>8799</v>
      </c>
      <c r="B157">
        <v>1984</v>
      </c>
      <c r="C157">
        <f t="shared" ca="1" si="4"/>
        <v>41</v>
      </c>
      <c r="D157" t="s">
        <v>37</v>
      </c>
      <c r="E157" t="s">
        <v>33</v>
      </c>
      <c r="F157" s="2">
        <v>38175</v>
      </c>
      <c r="G157">
        <v>1</v>
      </c>
      <c r="H157">
        <v>0</v>
      </c>
      <c r="I157" s="1">
        <v>41540</v>
      </c>
      <c r="J157">
        <v>6</v>
      </c>
      <c r="K157">
        <v>70</v>
      </c>
      <c r="L157">
        <v>6</v>
      </c>
      <c r="M157">
        <v>69</v>
      </c>
      <c r="N157">
        <v>2</v>
      </c>
      <c r="O157">
        <v>3</v>
      </c>
      <c r="P157">
        <v>3</v>
      </c>
      <c r="Q157">
        <f t="shared" si="5"/>
        <v>153</v>
      </c>
      <c r="R157">
        <v>3</v>
      </c>
      <c r="S157">
        <v>3</v>
      </c>
      <c r="T157">
        <v>1</v>
      </c>
      <c r="U157">
        <v>4</v>
      </c>
      <c r="V157">
        <v>7</v>
      </c>
      <c r="W157">
        <v>0</v>
      </c>
      <c r="X157">
        <v>0</v>
      </c>
      <c r="Y157">
        <v>0</v>
      </c>
      <c r="Z157">
        <v>0</v>
      </c>
      <c r="AA157">
        <v>0</v>
      </c>
      <c r="AB157">
        <v>0</v>
      </c>
      <c r="AC157">
        <v>0</v>
      </c>
      <c r="AD157" t="s">
        <v>30</v>
      </c>
    </row>
    <row r="158" spans="1:30" x14ac:dyDescent="0.25">
      <c r="A158">
        <v>67</v>
      </c>
      <c r="B158">
        <v>1972</v>
      </c>
      <c r="C158">
        <f t="shared" ca="1" si="4"/>
        <v>53</v>
      </c>
      <c r="D158" t="s">
        <v>41</v>
      </c>
      <c r="E158" t="s">
        <v>31</v>
      </c>
      <c r="F158" s="2">
        <v>46423</v>
      </c>
      <c r="G158">
        <v>1</v>
      </c>
      <c r="H158">
        <v>1</v>
      </c>
      <c r="I158" s="1">
        <v>41535</v>
      </c>
      <c r="J158">
        <v>6</v>
      </c>
      <c r="K158">
        <v>68</v>
      </c>
      <c r="L158">
        <v>0</v>
      </c>
      <c r="M158">
        <v>16</v>
      </c>
      <c r="N158">
        <v>0</v>
      </c>
      <c r="O158">
        <v>0</v>
      </c>
      <c r="P158">
        <v>8</v>
      </c>
      <c r="Q158">
        <f t="shared" si="5"/>
        <v>92</v>
      </c>
      <c r="R158">
        <v>3</v>
      </c>
      <c r="S158">
        <v>2</v>
      </c>
      <c r="T158">
        <v>0</v>
      </c>
      <c r="U158">
        <v>4</v>
      </c>
      <c r="V158">
        <v>7</v>
      </c>
      <c r="W158">
        <v>0</v>
      </c>
      <c r="X158">
        <v>0</v>
      </c>
      <c r="Y158">
        <v>0</v>
      </c>
      <c r="Z158">
        <v>0</v>
      </c>
      <c r="AA158">
        <v>0</v>
      </c>
      <c r="AB158">
        <v>0</v>
      </c>
      <c r="AC158">
        <v>0</v>
      </c>
      <c r="AD158" t="s">
        <v>30</v>
      </c>
    </row>
    <row r="159" spans="1:30" x14ac:dyDescent="0.25">
      <c r="A159">
        <v>9923</v>
      </c>
      <c r="B159">
        <v>1972</v>
      </c>
      <c r="C159">
        <f t="shared" ca="1" si="4"/>
        <v>53</v>
      </c>
      <c r="D159" t="s">
        <v>41</v>
      </c>
      <c r="E159" t="s">
        <v>31</v>
      </c>
      <c r="F159" s="2">
        <v>46423</v>
      </c>
      <c r="G159">
        <v>1</v>
      </c>
      <c r="H159">
        <v>1</v>
      </c>
      <c r="I159" s="1">
        <v>41535</v>
      </c>
      <c r="J159">
        <v>6</v>
      </c>
      <c r="K159">
        <v>68</v>
      </c>
      <c r="L159">
        <v>0</v>
      </c>
      <c r="M159">
        <v>16</v>
      </c>
      <c r="N159">
        <v>0</v>
      </c>
      <c r="O159">
        <v>0</v>
      </c>
      <c r="P159">
        <v>8</v>
      </c>
      <c r="Q159">
        <f t="shared" si="5"/>
        <v>92</v>
      </c>
      <c r="R159">
        <v>3</v>
      </c>
      <c r="S159">
        <v>2</v>
      </c>
      <c r="T159">
        <v>0</v>
      </c>
      <c r="U159">
        <v>4</v>
      </c>
      <c r="V159">
        <v>7</v>
      </c>
      <c r="W159">
        <v>0</v>
      </c>
      <c r="X159">
        <v>0</v>
      </c>
      <c r="Y159">
        <v>0</v>
      </c>
      <c r="Z159">
        <v>0</v>
      </c>
      <c r="AA159">
        <v>0</v>
      </c>
      <c r="AB159">
        <v>0</v>
      </c>
      <c r="AC159">
        <v>0</v>
      </c>
      <c r="AD159" t="s">
        <v>30</v>
      </c>
    </row>
    <row r="160" spans="1:30" x14ac:dyDescent="0.25">
      <c r="A160">
        <v>2814</v>
      </c>
      <c r="B160">
        <v>1976</v>
      </c>
      <c r="C160">
        <f t="shared" ca="1" si="4"/>
        <v>49</v>
      </c>
      <c r="D160" t="s">
        <v>41</v>
      </c>
      <c r="E160" t="s">
        <v>35</v>
      </c>
      <c r="F160" s="2">
        <v>30560</v>
      </c>
      <c r="G160">
        <v>1</v>
      </c>
      <c r="H160">
        <v>0</v>
      </c>
      <c r="I160" s="1">
        <v>41452</v>
      </c>
      <c r="J160">
        <v>6</v>
      </c>
      <c r="K160">
        <v>9</v>
      </c>
      <c r="L160">
        <v>1</v>
      </c>
      <c r="M160">
        <v>5</v>
      </c>
      <c r="N160">
        <v>4</v>
      </c>
      <c r="O160">
        <v>5</v>
      </c>
      <c r="P160">
        <v>7</v>
      </c>
      <c r="Q160">
        <f t="shared" si="5"/>
        <v>31</v>
      </c>
      <c r="R160">
        <v>1</v>
      </c>
      <c r="S160">
        <v>1</v>
      </c>
      <c r="T160">
        <v>0</v>
      </c>
      <c r="U160">
        <v>3</v>
      </c>
      <c r="V160">
        <v>7</v>
      </c>
      <c r="W160">
        <v>0</v>
      </c>
      <c r="X160">
        <v>0</v>
      </c>
      <c r="Y160">
        <v>0</v>
      </c>
      <c r="Z160">
        <v>0</v>
      </c>
      <c r="AA160">
        <v>0</v>
      </c>
      <c r="AB160">
        <v>0</v>
      </c>
      <c r="AC160">
        <v>0</v>
      </c>
      <c r="AD160" t="s">
        <v>43</v>
      </c>
    </row>
    <row r="161" spans="1:30" x14ac:dyDescent="0.25">
      <c r="A161">
        <v>2711</v>
      </c>
      <c r="B161">
        <v>1976</v>
      </c>
      <c r="C161">
        <f t="shared" ca="1" si="4"/>
        <v>49</v>
      </c>
      <c r="D161" t="s">
        <v>41</v>
      </c>
      <c r="E161" t="s">
        <v>35</v>
      </c>
      <c r="F161" s="2">
        <v>30560</v>
      </c>
      <c r="G161">
        <v>1</v>
      </c>
      <c r="H161">
        <v>0</v>
      </c>
      <c r="I161" s="1">
        <v>41452</v>
      </c>
      <c r="J161">
        <v>6</v>
      </c>
      <c r="K161">
        <v>9</v>
      </c>
      <c r="L161">
        <v>1</v>
      </c>
      <c r="M161">
        <v>5</v>
      </c>
      <c r="N161">
        <v>4</v>
      </c>
      <c r="O161">
        <v>5</v>
      </c>
      <c r="P161">
        <v>7</v>
      </c>
      <c r="Q161">
        <f t="shared" si="5"/>
        <v>31</v>
      </c>
      <c r="R161">
        <v>1</v>
      </c>
      <c r="S161">
        <v>1</v>
      </c>
      <c r="T161">
        <v>0</v>
      </c>
      <c r="U161">
        <v>3</v>
      </c>
      <c r="V161">
        <v>7</v>
      </c>
      <c r="W161">
        <v>0</v>
      </c>
      <c r="X161">
        <v>0</v>
      </c>
      <c r="Y161">
        <v>0</v>
      </c>
      <c r="Z161">
        <v>0</v>
      </c>
      <c r="AA161">
        <v>0</v>
      </c>
      <c r="AB161">
        <v>0</v>
      </c>
      <c r="AC161">
        <v>0</v>
      </c>
      <c r="AD161" t="s">
        <v>32</v>
      </c>
    </row>
    <row r="162" spans="1:30" x14ac:dyDescent="0.25">
      <c r="A162">
        <v>4320</v>
      </c>
      <c r="B162">
        <v>1979</v>
      </c>
      <c r="C162">
        <f t="shared" ca="1" si="4"/>
        <v>46</v>
      </c>
      <c r="D162" t="s">
        <v>28</v>
      </c>
      <c r="E162" t="s">
        <v>31</v>
      </c>
      <c r="F162" s="2">
        <v>60152</v>
      </c>
      <c r="G162">
        <v>0</v>
      </c>
      <c r="H162">
        <v>1</v>
      </c>
      <c r="I162" s="1">
        <v>41361</v>
      </c>
      <c r="J162">
        <v>6</v>
      </c>
      <c r="K162">
        <v>325</v>
      </c>
      <c r="L162">
        <v>83</v>
      </c>
      <c r="M162">
        <v>300</v>
      </c>
      <c r="N162">
        <v>86</v>
      </c>
      <c r="O162">
        <v>58</v>
      </c>
      <c r="P162">
        <v>91</v>
      </c>
      <c r="Q162">
        <f t="shared" si="5"/>
        <v>943</v>
      </c>
      <c r="R162">
        <v>1</v>
      </c>
      <c r="S162">
        <v>6</v>
      </c>
      <c r="T162">
        <v>4</v>
      </c>
      <c r="U162">
        <v>12</v>
      </c>
      <c r="V162">
        <v>3</v>
      </c>
      <c r="W162">
        <v>0</v>
      </c>
      <c r="X162">
        <v>0</v>
      </c>
      <c r="Y162">
        <v>0</v>
      </c>
      <c r="Z162">
        <v>0</v>
      </c>
      <c r="AA162">
        <v>0</v>
      </c>
      <c r="AB162">
        <v>0</v>
      </c>
      <c r="AC162">
        <v>0</v>
      </c>
      <c r="AD162" t="s">
        <v>30</v>
      </c>
    </row>
    <row r="163" spans="1:30" x14ac:dyDescent="0.25">
      <c r="A163">
        <v>10451</v>
      </c>
      <c r="B163">
        <v>1965</v>
      </c>
      <c r="C163">
        <f t="shared" ca="1" si="4"/>
        <v>60</v>
      </c>
      <c r="D163" t="s">
        <v>28</v>
      </c>
      <c r="E163" t="s">
        <v>35</v>
      </c>
      <c r="F163" s="2">
        <v>29672</v>
      </c>
      <c r="G163">
        <v>1</v>
      </c>
      <c r="H163">
        <v>1</v>
      </c>
      <c r="I163" s="1">
        <v>41345</v>
      </c>
      <c r="J163">
        <v>6</v>
      </c>
      <c r="K163">
        <v>9</v>
      </c>
      <c r="L163">
        <v>1</v>
      </c>
      <c r="M163">
        <v>3</v>
      </c>
      <c r="N163">
        <v>0</v>
      </c>
      <c r="O163">
        <v>4</v>
      </c>
      <c r="P163">
        <v>8</v>
      </c>
      <c r="Q163">
        <f t="shared" si="5"/>
        <v>25</v>
      </c>
      <c r="R163">
        <v>1</v>
      </c>
      <c r="S163">
        <v>0</v>
      </c>
      <c r="T163">
        <v>0</v>
      </c>
      <c r="U163">
        <v>3</v>
      </c>
      <c r="V163">
        <v>6</v>
      </c>
      <c r="W163">
        <v>0</v>
      </c>
      <c r="X163">
        <v>0</v>
      </c>
      <c r="Y163">
        <v>0</v>
      </c>
      <c r="Z163">
        <v>0</v>
      </c>
      <c r="AA163">
        <v>0</v>
      </c>
      <c r="AB163">
        <v>0</v>
      </c>
      <c r="AC163">
        <v>0</v>
      </c>
      <c r="AD163" t="s">
        <v>43</v>
      </c>
    </row>
    <row r="164" spans="1:30" x14ac:dyDescent="0.25">
      <c r="A164">
        <v>4198</v>
      </c>
      <c r="B164">
        <v>1965</v>
      </c>
      <c r="C164">
        <f t="shared" ca="1" si="4"/>
        <v>60</v>
      </c>
      <c r="D164" t="s">
        <v>28</v>
      </c>
      <c r="E164" t="s">
        <v>35</v>
      </c>
      <c r="F164" s="2">
        <v>29672</v>
      </c>
      <c r="G164">
        <v>1</v>
      </c>
      <c r="H164">
        <v>1</v>
      </c>
      <c r="I164" s="1">
        <v>41345</v>
      </c>
      <c r="J164">
        <v>6</v>
      </c>
      <c r="K164">
        <v>9</v>
      </c>
      <c r="L164">
        <v>1</v>
      </c>
      <c r="M164">
        <v>3</v>
      </c>
      <c r="N164">
        <v>0</v>
      </c>
      <c r="O164">
        <v>4</v>
      </c>
      <c r="P164">
        <v>8</v>
      </c>
      <c r="Q164">
        <f t="shared" si="5"/>
        <v>25</v>
      </c>
      <c r="R164">
        <v>1</v>
      </c>
      <c r="S164">
        <v>0</v>
      </c>
      <c r="T164">
        <v>0</v>
      </c>
      <c r="U164">
        <v>3</v>
      </c>
      <c r="V164">
        <v>6</v>
      </c>
      <c r="W164">
        <v>0</v>
      </c>
      <c r="X164">
        <v>0</v>
      </c>
      <c r="Y164">
        <v>0</v>
      </c>
      <c r="Z164">
        <v>0</v>
      </c>
      <c r="AA164">
        <v>0</v>
      </c>
      <c r="AB164">
        <v>0</v>
      </c>
      <c r="AC164">
        <v>0</v>
      </c>
      <c r="AD164" t="s">
        <v>30</v>
      </c>
    </row>
    <row r="165" spans="1:30" x14ac:dyDescent="0.25">
      <c r="A165">
        <v>10814</v>
      </c>
      <c r="B165">
        <v>1947</v>
      </c>
      <c r="C165">
        <f t="shared" ca="1" si="4"/>
        <v>78</v>
      </c>
      <c r="D165" t="s">
        <v>28</v>
      </c>
      <c r="E165" t="s">
        <v>35</v>
      </c>
      <c r="F165" s="2">
        <v>70321</v>
      </c>
      <c r="G165">
        <v>0</v>
      </c>
      <c r="H165">
        <v>0</v>
      </c>
      <c r="I165" s="1">
        <v>41290</v>
      </c>
      <c r="J165">
        <v>6</v>
      </c>
      <c r="K165">
        <v>303</v>
      </c>
      <c r="L165">
        <v>23</v>
      </c>
      <c r="M165">
        <v>751</v>
      </c>
      <c r="N165">
        <v>82</v>
      </c>
      <c r="O165">
        <v>26</v>
      </c>
      <c r="P165">
        <v>191</v>
      </c>
      <c r="Q165">
        <f t="shared" si="5"/>
        <v>1376</v>
      </c>
      <c r="R165">
        <v>1</v>
      </c>
      <c r="S165">
        <v>6</v>
      </c>
      <c r="T165">
        <v>5</v>
      </c>
      <c r="U165">
        <v>13</v>
      </c>
      <c r="V165">
        <v>4</v>
      </c>
      <c r="W165">
        <v>0</v>
      </c>
      <c r="X165">
        <v>0</v>
      </c>
      <c r="Y165">
        <v>0</v>
      </c>
      <c r="Z165">
        <v>0</v>
      </c>
      <c r="AA165">
        <v>0</v>
      </c>
      <c r="AB165">
        <v>1</v>
      </c>
      <c r="AC165">
        <v>0</v>
      </c>
      <c r="AD165" t="s">
        <v>30</v>
      </c>
    </row>
    <row r="166" spans="1:30" x14ac:dyDescent="0.25">
      <c r="A166">
        <v>944</v>
      </c>
      <c r="B166">
        <v>1962</v>
      </c>
      <c r="C166">
        <f t="shared" ca="1" si="4"/>
        <v>63</v>
      </c>
      <c r="D166" t="s">
        <v>28</v>
      </c>
      <c r="E166" t="s">
        <v>33</v>
      </c>
      <c r="F166" s="2">
        <v>56181</v>
      </c>
      <c r="G166">
        <v>0</v>
      </c>
      <c r="H166">
        <v>1</v>
      </c>
      <c r="I166" s="1">
        <v>41282</v>
      </c>
      <c r="J166">
        <v>6</v>
      </c>
      <c r="K166">
        <v>121</v>
      </c>
      <c r="L166">
        <v>103</v>
      </c>
      <c r="M166">
        <v>69</v>
      </c>
      <c r="N166">
        <v>8</v>
      </c>
      <c r="O166">
        <v>44</v>
      </c>
      <c r="P166">
        <v>48</v>
      </c>
      <c r="Q166">
        <f t="shared" si="5"/>
        <v>393</v>
      </c>
      <c r="R166">
        <v>1</v>
      </c>
      <c r="S166">
        <v>4</v>
      </c>
      <c r="T166">
        <v>2</v>
      </c>
      <c r="U166">
        <v>7</v>
      </c>
      <c r="V166">
        <v>4</v>
      </c>
      <c r="W166">
        <v>0</v>
      </c>
      <c r="X166">
        <v>0</v>
      </c>
      <c r="Y166">
        <v>0</v>
      </c>
      <c r="Z166">
        <v>0</v>
      </c>
      <c r="AA166">
        <v>0</v>
      </c>
      <c r="AB166">
        <v>0</v>
      </c>
      <c r="AC166">
        <v>0</v>
      </c>
      <c r="AD166" t="s">
        <v>30</v>
      </c>
    </row>
    <row r="167" spans="1:30" x14ac:dyDescent="0.25">
      <c r="A167">
        <v>8151</v>
      </c>
      <c r="B167">
        <v>1990</v>
      </c>
      <c r="C167">
        <f t="shared" ca="1" si="4"/>
        <v>35</v>
      </c>
      <c r="D167" t="s">
        <v>44</v>
      </c>
      <c r="E167" t="s">
        <v>33</v>
      </c>
      <c r="F167" s="2">
        <v>24279</v>
      </c>
      <c r="G167">
        <v>0</v>
      </c>
      <c r="H167">
        <v>0</v>
      </c>
      <c r="I167" s="1">
        <v>41272</v>
      </c>
      <c r="J167">
        <v>6</v>
      </c>
      <c r="K167">
        <v>16</v>
      </c>
      <c r="L167">
        <v>36</v>
      </c>
      <c r="M167">
        <v>21</v>
      </c>
      <c r="N167">
        <v>20</v>
      </c>
      <c r="O167">
        <v>62</v>
      </c>
      <c r="P167">
        <v>108</v>
      </c>
      <c r="Q167">
        <f t="shared" si="5"/>
        <v>263</v>
      </c>
      <c r="R167">
        <v>1</v>
      </c>
      <c r="S167">
        <v>4</v>
      </c>
      <c r="T167">
        <v>1</v>
      </c>
      <c r="U167">
        <v>3</v>
      </c>
      <c r="V167">
        <v>8</v>
      </c>
      <c r="W167">
        <v>0</v>
      </c>
      <c r="X167">
        <v>0</v>
      </c>
      <c r="Y167">
        <v>0</v>
      </c>
      <c r="Z167">
        <v>0</v>
      </c>
      <c r="AA167">
        <v>0</v>
      </c>
      <c r="AB167">
        <v>0</v>
      </c>
      <c r="AC167">
        <v>0</v>
      </c>
      <c r="AD167" t="s">
        <v>30</v>
      </c>
    </row>
    <row r="168" spans="1:30" x14ac:dyDescent="0.25">
      <c r="A168">
        <v>6184</v>
      </c>
      <c r="B168">
        <v>1969</v>
      </c>
      <c r="C168">
        <f t="shared" ca="1" si="4"/>
        <v>56</v>
      </c>
      <c r="D168" t="s">
        <v>37</v>
      </c>
      <c r="E168" t="s">
        <v>33</v>
      </c>
      <c r="F168" s="2">
        <v>68462</v>
      </c>
      <c r="G168">
        <v>0</v>
      </c>
      <c r="H168">
        <v>0</v>
      </c>
      <c r="I168" s="1">
        <v>41255</v>
      </c>
      <c r="J168">
        <v>6</v>
      </c>
      <c r="K168">
        <v>561</v>
      </c>
      <c r="L168">
        <v>64</v>
      </c>
      <c r="M168">
        <v>785</v>
      </c>
      <c r="N168">
        <v>84</v>
      </c>
      <c r="O168">
        <v>128</v>
      </c>
      <c r="P168">
        <v>48</v>
      </c>
      <c r="Q168">
        <f t="shared" si="5"/>
        <v>1670</v>
      </c>
      <c r="R168">
        <v>1</v>
      </c>
      <c r="S168">
        <v>3</v>
      </c>
      <c r="T168">
        <v>3</v>
      </c>
      <c r="U168">
        <v>8</v>
      </c>
      <c r="V168">
        <v>1</v>
      </c>
      <c r="W168">
        <v>0</v>
      </c>
      <c r="X168">
        <v>0</v>
      </c>
      <c r="Y168">
        <v>0</v>
      </c>
      <c r="Z168">
        <v>0</v>
      </c>
      <c r="AA168">
        <v>0</v>
      </c>
      <c r="AB168">
        <v>0</v>
      </c>
      <c r="AC168">
        <v>0</v>
      </c>
      <c r="AD168" t="s">
        <v>30</v>
      </c>
    </row>
    <row r="169" spans="1:30" x14ac:dyDescent="0.25">
      <c r="A169">
        <v>3498</v>
      </c>
      <c r="B169">
        <v>1976</v>
      </c>
      <c r="C169">
        <f t="shared" ca="1" si="4"/>
        <v>49</v>
      </c>
      <c r="D169" t="s">
        <v>37</v>
      </c>
      <c r="E169" t="s">
        <v>33</v>
      </c>
      <c r="F169" s="2">
        <v>55424</v>
      </c>
      <c r="G169">
        <v>0</v>
      </c>
      <c r="H169">
        <v>1</v>
      </c>
      <c r="I169" s="1">
        <v>41238</v>
      </c>
      <c r="J169">
        <v>6</v>
      </c>
      <c r="K169">
        <v>462</v>
      </c>
      <c r="L169">
        <v>61</v>
      </c>
      <c r="M169">
        <v>184</v>
      </c>
      <c r="N169">
        <v>10</v>
      </c>
      <c r="O169">
        <v>53</v>
      </c>
      <c r="P169">
        <v>107</v>
      </c>
      <c r="Q169">
        <f t="shared" si="5"/>
        <v>877</v>
      </c>
      <c r="R169">
        <v>4</v>
      </c>
      <c r="S169">
        <v>7</v>
      </c>
      <c r="T169">
        <v>5</v>
      </c>
      <c r="U169">
        <v>9</v>
      </c>
      <c r="V169">
        <v>6</v>
      </c>
      <c r="W169">
        <v>1</v>
      </c>
      <c r="X169">
        <v>0</v>
      </c>
      <c r="Y169">
        <v>0</v>
      </c>
      <c r="Z169">
        <v>0</v>
      </c>
      <c r="AA169">
        <v>0</v>
      </c>
      <c r="AB169">
        <v>1</v>
      </c>
      <c r="AC169">
        <v>0</v>
      </c>
      <c r="AD169" t="s">
        <v>30</v>
      </c>
    </row>
    <row r="170" spans="1:30" x14ac:dyDescent="0.25">
      <c r="A170">
        <v>2870</v>
      </c>
      <c r="B170">
        <v>1973</v>
      </c>
      <c r="C170">
        <f t="shared" ca="1" si="4"/>
        <v>52</v>
      </c>
      <c r="D170" t="s">
        <v>28</v>
      </c>
      <c r="E170" t="s">
        <v>33</v>
      </c>
      <c r="F170" s="2">
        <v>49094</v>
      </c>
      <c r="G170">
        <v>0</v>
      </c>
      <c r="H170">
        <v>1</v>
      </c>
      <c r="I170" s="1">
        <v>41173</v>
      </c>
      <c r="J170">
        <v>6</v>
      </c>
      <c r="K170">
        <v>376</v>
      </c>
      <c r="L170">
        <v>0</v>
      </c>
      <c r="M170">
        <v>38</v>
      </c>
      <c r="N170">
        <v>11</v>
      </c>
      <c r="O170">
        <v>8</v>
      </c>
      <c r="P170">
        <v>69</v>
      </c>
      <c r="Q170">
        <f t="shared" si="5"/>
        <v>502</v>
      </c>
      <c r="R170">
        <v>5</v>
      </c>
      <c r="S170">
        <v>6</v>
      </c>
      <c r="T170">
        <v>3</v>
      </c>
      <c r="U170">
        <v>6</v>
      </c>
      <c r="V170">
        <v>6</v>
      </c>
      <c r="W170">
        <v>0</v>
      </c>
      <c r="X170">
        <v>0</v>
      </c>
      <c r="Y170">
        <v>0</v>
      </c>
      <c r="Z170">
        <v>0</v>
      </c>
      <c r="AA170">
        <v>0</v>
      </c>
      <c r="AB170">
        <v>0</v>
      </c>
      <c r="AC170">
        <v>0</v>
      </c>
      <c r="AD170" t="s">
        <v>30</v>
      </c>
    </row>
    <row r="171" spans="1:30" x14ac:dyDescent="0.25">
      <c r="A171">
        <v>7342</v>
      </c>
      <c r="B171">
        <v>1961</v>
      </c>
      <c r="C171">
        <f t="shared" ca="1" si="4"/>
        <v>64</v>
      </c>
      <c r="D171" t="s">
        <v>38</v>
      </c>
      <c r="E171" t="s">
        <v>42</v>
      </c>
      <c r="F171" s="2">
        <v>59184</v>
      </c>
      <c r="G171">
        <v>0</v>
      </c>
      <c r="H171">
        <v>1</v>
      </c>
      <c r="I171" s="1">
        <v>41161</v>
      </c>
      <c r="J171">
        <v>6</v>
      </c>
      <c r="K171">
        <v>341</v>
      </c>
      <c r="L171">
        <v>142</v>
      </c>
      <c r="M171">
        <v>113</v>
      </c>
      <c r="N171">
        <v>259</v>
      </c>
      <c r="O171">
        <v>151</v>
      </c>
      <c r="P171">
        <v>66</v>
      </c>
      <c r="Q171">
        <f t="shared" si="5"/>
        <v>1072</v>
      </c>
      <c r="R171">
        <v>3</v>
      </c>
      <c r="S171">
        <v>6</v>
      </c>
      <c r="T171">
        <v>6</v>
      </c>
      <c r="U171">
        <v>12</v>
      </c>
      <c r="V171">
        <v>5</v>
      </c>
      <c r="W171">
        <v>0</v>
      </c>
      <c r="X171">
        <v>0</v>
      </c>
      <c r="Y171">
        <v>0</v>
      </c>
      <c r="Z171">
        <v>0</v>
      </c>
      <c r="AA171">
        <v>0</v>
      </c>
      <c r="AB171">
        <v>0</v>
      </c>
      <c r="AC171">
        <v>0</v>
      </c>
      <c r="AD171" t="s">
        <v>30</v>
      </c>
    </row>
    <row r="172" spans="1:30" x14ac:dyDescent="0.25">
      <c r="A172">
        <v>1911</v>
      </c>
      <c r="B172">
        <v>1987</v>
      </c>
      <c r="C172">
        <f t="shared" ca="1" si="4"/>
        <v>38</v>
      </c>
      <c r="D172" t="s">
        <v>28</v>
      </c>
      <c r="E172" t="s">
        <v>35</v>
      </c>
      <c r="F172" s="2">
        <v>67430</v>
      </c>
      <c r="G172">
        <v>0</v>
      </c>
      <c r="H172">
        <v>0</v>
      </c>
      <c r="I172" s="1">
        <v>41157</v>
      </c>
      <c r="J172">
        <v>6</v>
      </c>
      <c r="K172">
        <v>595</v>
      </c>
      <c r="L172">
        <v>97</v>
      </c>
      <c r="M172">
        <v>291</v>
      </c>
      <c r="N172">
        <v>127</v>
      </c>
      <c r="O172">
        <v>133</v>
      </c>
      <c r="P172">
        <v>121</v>
      </c>
      <c r="Q172">
        <f t="shared" si="5"/>
        <v>1364</v>
      </c>
      <c r="R172">
        <v>1</v>
      </c>
      <c r="S172">
        <v>11</v>
      </c>
      <c r="T172">
        <v>5</v>
      </c>
      <c r="U172">
        <v>12</v>
      </c>
      <c r="V172">
        <v>6</v>
      </c>
      <c r="W172">
        <v>0</v>
      </c>
      <c r="X172">
        <v>0</v>
      </c>
      <c r="Y172">
        <v>0</v>
      </c>
      <c r="Z172">
        <v>0</v>
      </c>
      <c r="AA172">
        <v>0</v>
      </c>
      <c r="AB172">
        <v>0</v>
      </c>
      <c r="AC172">
        <v>0</v>
      </c>
      <c r="AD172" t="s">
        <v>39</v>
      </c>
    </row>
    <row r="173" spans="1:30" x14ac:dyDescent="0.25">
      <c r="A173">
        <v>10862</v>
      </c>
      <c r="B173">
        <v>1960</v>
      </c>
      <c r="C173">
        <f t="shared" ca="1" si="4"/>
        <v>65</v>
      </c>
      <c r="D173" t="s">
        <v>41</v>
      </c>
      <c r="E173" t="s">
        <v>33</v>
      </c>
      <c r="F173" s="2">
        <v>30522</v>
      </c>
      <c r="G173">
        <v>0</v>
      </c>
      <c r="H173">
        <v>1</v>
      </c>
      <c r="I173" s="1">
        <v>41138</v>
      </c>
      <c r="J173">
        <v>6</v>
      </c>
      <c r="K173">
        <v>179</v>
      </c>
      <c r="L173">
        <v>8</v>
      </c>
      <c r="M173">
        <v>83</v>
      </c>
      <c r="N173">
        <v>19</v>
      </c>
      <c r="O173">
        <v>11</v>
      </c>
      <c r="P173">
        <v>26</v>
      </c>
      <c r="Q173">
        <f t="shared" si="5"/>
        <v>326</v>
      </c>
      <c r="R173">
        <v>5</v>
      </c>
      <c r="S173">
        <v>1</v>
      </c>
      <c r="T173">
        <v>2</v>
      </c>
      <c r="U173">
        <v>9</v>
      </c>
      <c r="V173">
        <v>2</v>
      </c>
      <c r="W173">
        <v>0</v>
      </c>
      <c r="X173">
        <v>0</v>
      </c>
      <c r="Y173">
        <v>0</v>
      </c>
      <c r="Z173">
        <v>0</v>
      </c>
      <c r="AA173">
        <v>0</v>
      </c>
      <c r="AB173">
        <v>0</v>
      </c>
      <c r="AC173">
        <v>0</v>
      </c>
      <c r="AD173" t="s">
        <v>30</v>
      </c>
    </row>
    <row r="174" spans="1:30" x14ac:dyDescent="0.25">
      <c r="A174">
        <v>2546</v>
      </c>
      <c r="B174">
        <v>1977</v>
      </c>
      <c r="C174">
        <f t="shared" ca="1" si="4"/>
        <v>48</v>
      </c>
      <c r="D174" t="s">
        <v>38</v>
      </c>
      <c r="E174" t="s">
        <v>31</v>
      </c>
      <c r="F174" s="2">
        <v>31878</v>
      </c>
      <c r="G174">
        <v>0</v>
      </c>
      <c r="H174">
        <v>1</v>
      </c>
      <c r="I174" s="1">
        <v>41812</v>
      </c>
      <c r="J174">
        <v>7</v>
      </c>
      <c r="K174">
        <v>23</v>
      </c>
      <c r="L174">
        <v>4</v>
      </c>
      <c r="M174">
        <v>5</v>
      </c>
      <c r="N174">
        <v>10</v>
      </c>
      <c r="O174">
        <v>5</v>
      </c>
      <c r="P174">
        <v>23</v>
      </c>
      <c r="Q174">
        <f t="shared" si="5"/>
        <v>70</v>
      </c>
      <c r="R174">
        <v>1</v>
      </c>
      <c r="S174">
        <v>1</v>
      </c>
      <c r="T174">
        <v>0</v>
      </c>
      <c r="U174">
        <v>4</v>
      </c>
      <c r="V174">
        <v>3</v>
      </c>
      <c r="W174">
        <v>0</v>
      </c>
      <c r="X174">
        <v>0</v>
      </c>
      <c r="Y174">
        <v>0</v>
      </c>
      <c r="Z174">
        <v>0</v>
      </c>
      <c r="AA174">
        <v>0</v>
      </c>
      <c r="AB174">
        <v>0</v>
      </c>
      <c r="AC174">
        <v>0</v>
      </c>
      <c r="AD174" t="s">
        <v>30</v>
      </c>
    </row>
    <row r="175" spans="1:30" x14ac:dyDescent="0.25">
      <c r="A175">
        <v>3005</v>
      </c>
      <c r="B175">
        <v>1992</v>
      </c>
      <c r="C175">
        <f t="shared" ca="1" si="4"/>
        <v>33</v>
      </c>
      <c r="D175" t="s">
        <v>28</v>
      </c>
      <c r="E175" t="s">
        <v>31</v>
      </c>
      <c r="F175" s="2">
        <v>83528</v>
      </c>
      <c r="G175">
        <v>0</v>
      </c>
      <c r="H175">
        <v>0</v>
      </c>
      <c r="I175" s="1">
        <v>41760</v>
      </c>
      <c r="J175">
        <v>7</v>
      </c>
      <c r="K175">
        <v>530</v>
      </c>
      <c r="L175">
        <v>117</v>
      </c>
      <c r="M175">
        <v>678</v>
      </c>
      <c r="N175">
        <v>134</v>
      </c>
      <c r="O175">
        <v>44</v>
      </c>
      <c r="P175">
        <v>147</v>
      </c>
      <c r="Q175">
        <f t="shared" si="5"/>
        <v>1650</v>
      </c>
      <c r="R175">
        <v>1</v>
      </c>
      <c r="S175">
        <v>4</v>
      </c>
      <c r="T175">
        <v>10</v>
      </c>
      <c r="U175">
        <v>8</v>
      </c>
      <c r="V175">
        <v>1</v>
      </c>
      <c r="W175">
        <v>1</v>
      </c>
      <c r="X175">
        <v>0</v>
      </c>
      <c r="Y175">
        <v>0</v>
      </c>
      <c r="Z175">
        <v>1</v>
      </c>
      <c r="AA175">
        <v>0</v>
      </c>
      <c r="AB175">
        <v>1</v>
      </c>
      <c r="AC175">
        <v>0</v>
      </c>
      <c r="AD175" t="s">
        <v>30</v>
      </c>
    </row>
    <row r="176" spans="1:30" x14ac:dyDescent="0.25">
      <c r="A176">
        <v>8318</v>
      </c>
      <c r="B176">
        <v>1979</v>
      </c>
      <c r="C176">
        <f t="shared" ca="1" si="4"/>
        <v>46</v>
      </c>
      <c r="D176" t="s">
        <v>28</v>
      </c>
      <c r="E176" t="s">
        <v>35</v>
      </c>
      <c r="F176" s="2">
        <v>90300</v>
      </c>
      <c r="G176">
        <v>0</v>
      </c>
      <c r="H176">
        <v>0</v>
      </c>
      <c r="I176" s="1">
        <v>41642</v>
      </c>
      <c r="J176">
        <v>7</v>
      </c>
      <c r="K176">
        <v>594</v>
      </c>
      <c r="L176">
        <v>134</v>
      </c>
      <c r="M176">
        <v>786</v>
      </c>
      <c r="N176">
        <v>33</v>
      </c>
      <c r="O176">
        <v>134</v>
      </c>
      <c r="P176">
        <v>57</v>
      </c>
      <c r="Q176">
        <f t="shared" si="5"/>
        <v>1738</v>
      </c>
      <c r="R176">
        <v>0</v>
      </c>
      <c r="S176">
        <v>5</v>
      </c>
      <c r="T176">
        <v>6</v>
      </c>
      <c r="U176">
        <v>8</v>
      </c>
      <c r="V176">
        <v>1</v>
      </c>
      <c r="W176">
        <v>0</v>
      </c>
      <c r="X176">
        <v>0</v>
      </c>
      <c r="Y176">
        <v>1</v>
      </c>
      <c r="Z176">
        <v>0</v>
      </c>
      <c r="AA176">
        <v>0</v>
      </c>
      <c r="AB176">
        <v>0</v>
      </c>
      <c r="AC176">
        <v>0</v>
      </c>
      <c r="AD176" t="s">
        <v>30</v>
      </c>
    </row>
    <row r="177" spans="1:30" x14ac:dyDescent="0.25">
      <c r="A177">
        <v>2930</v>
      </c>
      <c r="B177">
        <v>1978</v>
      </c>
      <c r="C177">
        <f t="shared" ca="1" si="4"/>
        <v>47</v>
      </c>
      <c r="D177" t="s">
        <v>41</v>
      </c>
      <c r="E177" t="s">
        <v>31</v>
      </c>
      <c r="F177" s="2">
        <v>68092</v>
      </c>
      <c r="G177">
        <v>0</v>
      </c>
      <c r="H177">
        <v>0</v>
      </c>
      <c r="I177" s="1">
        <v>41624</v>
      </c>
      <c r="J177">
        <v>7</v>
      </c>
      <c r="K177">
        <v>852</v>
      </c>
      <c r="L177">
        <v>60</v>
      </c>
      <c r="M177">
        <v>207</v>
      </c>
      <c r="N177">
        <v>78</v>
      </c>
      <c r="O177">
        <v>36</v>
      </c>
      <c r="P177">
        <v>48</v>
      </c>
      <c r="Q177">
        <f t="shared" si="5"/>
        <v>1281</v>
      </c>
      <c r="R177">
        <v>2</v>
      </c>
      <c r="S177">
        <v>2</v>
      </c>
      <c r="T177">
        <v>6</v>
      </c>
      <c r="U177">
        <v>10</v>
      </c>
      <c r="V177">
        <v>5</v>
      </c>
      <c r="W177">
        <v>0</v>
      </c>
      <c r="X177">
        <v>0</v>
      </c>
      <c r="Y177">
        <v>0</v>
      </c>
      <c r="Z177">
        <v>0</v>
      </c>
      <c r="AA177">
        <v>0</v>
      </c>
      <c r="AB177">
        <v>0</v>
      </c>
      <c r="AC177">
        <v>0</v>
      </c>
      <c r="AD177" t="s">
        <v>43</v>
      </c>
    </row>
    <row r="178" spans="1:30" x14ac:dyDescent="0.25">
      <c r="A178">
        <v>8216</v>
      </c>
      <c r="B178">
        <v>1972</v>
      </c>
      <c r="C178">
        <f t="shared" ca="1" si="4"/>
        <v>53</v>
      </c>
      <c r="D178" t="s">
        <v>41</v>
      </c>
      <c r="E178" t="s">
        <v>33</v>
      </c>
      <c r="F178" s="2">
        <v>53761</v>
      </c>
      <c r="G178">
        <v>1</v>
      </c>
      <c r="H178">
        <v>1</v>
      </c>
      <c r="I178" s="1">
        <v>41558</v>
      </c>
      <c r="J178">
        <v>7</v>
      </c>
      <c r="K178">
        <v>158</v>
      </c>
      <c r="L178">
        <v>0</v>
      </c>
      <c r="M178">
        <v>76</v>
      </c>
      <c r="N178">
        <v>13</v>
      </c>
      <c r="O178">
        <v>7</v>
      </c>
      <c r="P178">
        <v>71</v>
      </c>
      <c r="Q178">
        <f t="shared" si="5"/>
        <v>325</v>
      </c>
      <c r="R178">
        <v>6</v>
      </c>
      <c r="S178">
        <v>4</v>
      </c>
      <c r="T178">
        <v>4</v>
      </c>
      <c r="U178">
        <v>3</v>
      </c>
      <c r="V178">
        <v>5</v>
      </c>
      <c r="W178">
        <v>0</v>
      </c>
      <c r="X178">
        <v>0</v>
      </c>
      <c r="Y178">
        <v>0</v>
      </c>
      <c r="Z178">
        <v>0</v>
      </c>
      <c r="AA178">
        <v>0</v>
      </c>
      <c r="AB178">
        <v>0</v>
      </c>
      <c r="AC178">
        <v>0</v>
      </c>
      <c r="AD178" t="s">
        <v>36</v>
      </c>
    </row>
    <row r="179" spans="1:30" x14ac:dyDescent="0.25">
      <c r="A179">
        <v>1212</v>
      </c>
      <c r="B179">
        <v>1973</v>
      </c>
      <c r="C179">
        <f t="shared" ca="1" si="4"/>
        <v>52</v>
      </c>
      <c r="D179" t="s">
        <v>28</v>
      </c>
      <c r="E179" t="s">
        <v>33</v>
      </c>
      <c r="F179" s="2">
        <v>52845</v>
      </c>
      <c r="G179">
        <v>1</v>
      </c>
      <c r="H179">
        <v>0</v>
      </c>
      <c r="I179" s="1">
        <v>41499</v>
      </c>
      <c r="J179">
        <v>7</v>
      </c>
      <c r="K179">
        <v>384</v>
      </c>
      <c r="L179">
        <v>25</v>
      </c>
      <c r="M179">
        <v>292</v>
      </c>
      <c r="N179">
        <v>130</v>
      </c>
      <c r="O179">
        <v>41</v>
      </c>
      <c r="P179">
        <v>64</v>
      </c>
      <c r="Q179">
        <f t="shared" si="5"/>
        <v>936</v>
      </c>
      <c r="R179">
        <v>3</v>
      </c>
      <c r="S179">
        <v>8</v>
      </c>
      <c r="T179">
        <v>8</v>
      </c>
      <c r="U179">
        <v>6</v>
      </c>
      <c r="V179">
        <v>6</v>
      </c>
      <c r="W179">
        <v>1</v>
      </c>
      <c r="X179">
        <v>0</v>
      </c>
      <c r="Y179">
        <v>0</v>
      </c>
      <c r="Z179">
        <v>0</v>
      </c>
      <c r="AA179">
        <v>0</v>
      </c>
      <c r="AB179">
        <v>0</v>
      </c>
      <c r="AC179">
        <v>0</v>
      </c>
      <c r="AD179" t="s">
        <v>30</v>
      </c>
    </row>
    <row r="180" spans="1:30" x14ac:dyDescent="0.25">
      <c r="A180">
        <v>2541</v>
      </c>
      <c r="B180">
        <v>1976</v>
      </c>
      <c r="C180">
        <f t="shared" ca="1" si="4"/>
        <v>49</v>
      </c>
      <c r="D180" t="s">
        <v>28</v>
      </c>
      <c r="E180" t="s">
        <v>33</v>
      </c>
      <c r="F180" s="2">
        <v>24027</v>
      </c>
      <c r="G180">
        <v>1</v>
      </c>
      <c r="H180">
        <v>0</v>
      </c>
      <c r="I180" s="1">
        <v>41434</v>
      </c>
      <c r="J180">
        <v>7</v>
      </c>
      <c r="K180">
        <v>14</v>
      </c>
      <c r="L180">
        <v>7</v>
      </c>
      <c r="M180">
        <v>11</v>
      </c>
      <c r="N180">
        <v>11</v>
      </c>
      <c r="O180">
        <v>0</v>
      </c>
      <c r="P180">
        <v>5</v>
      </c>
      <c r="Q180">
        <f t="shared" si="5"/>
        <v>48</v>
      </c>
      <c r="R180">
        <v>2</v>
      </c>
      <c r="S180">
        <v>2</v>
      </c>
      <c r="T180">
        <v>0</v>
      </c>
      <c r="U180">
        <v>3</v>
      </c>
      <c r="V180">
        <v>8</v>
      </c>
      <c r="W180">
        <v>0</v>
      </c>
      <c r="X180">
        <v>0</v>
      </c>
      <c r="Y180">
        <v>0</v>
      </c>
      <c r="Z180">
        <v>0</v>
      </c>
      <c r="AA180">
        <v>0</v>
      </c>
      <c r="AB180">
        <v>0</v>
      </c>
      <c r="AC180">
        <v>0</v>
      </c>
      <c r="AD180" t="s">
        <v>30</v>
      </c>
    </row>
    <row r="181" spans="1:30" x14ac:dyDescent="0.25">
      <c r="A181">
        <v>10659</v>
      </c>
      <c r="B181">
        <v>1979</v>
      </c>
      <c r="C181">
        <f t="shared" ca="1" si="4"/>
        <v>46</v>
      </c>
      <c r="D181" t="s">
        <v>38</v>
      </c>
      <c r="E181" t="s">
        <v>35</v>
      </c>
      <c r="F181" s="2">
        <v>7500</v>
      </c>
      <c r="G181">
        <v>1</v>
      </c>
      <c r="H181">
        <v>0</v>
      </c>
      <c r="I181" s="1">
        <v>41401</v>
      </c>
      <c r="J181">
        <v>7</v>
      </c>
      <c r="K181">
        <v>2</v>
      </c>
      <c r="L181">
        <v>8</v>
      </c>
      <c r="M181">
        <v>11</v>
      </c>
      <c r="N181">
        <v>3</v>
      </c>
      <c r="O181">
        <v>8</v>
      </c>
      <c r="P181">
        <v>21</v>
      </c>
      <c r="Q181">
        <f t="shared" si="5"/>
        <v>53</v>
      </c>
      <c r="R181">
        <v>4</v>
      </c>
      <c r="S181">
        <v>3</v>
      </c>
      <c r="T181">
        <v>2</v>
      </c>
      <c r="U181">
        <v>2</v>
      </c>
      <c r="V181">
        <v>7</v>
      </c>
      <c r="W181">
        <v>0</v>
      </c>
      <c r="X181">
        <v>0</v>
      </c>
      <c r="Y181">
        <v>0</v>
      </c>
      <c r="Z181">
        <v>0</v>
      </c>
      <c r="AA181">
        <v>0</v>
      </c>
      <c r="AB181">
        <v>0</v>
      </c>
      <c r="AC181">
        <v>0</v>
      </c>
      <c r="AD181" t="s">
        <v>40</v>
      </c>
    </row>
    <row r="182" spans="1:30" x14ac:dyDescent="0.25">
      <c r="A182">
        <v>10905</v>
      </c>
      <c r="B182">
        <v>1955</v>
      </c>
      <c r="C182">
        <f t="shared" ca="1" si="4"/>
        <v>70</v>
      </c>
      <c r="D182" t="s">
        <v>28</v>
      </c>
      <c r="E182" t="s">
        <v>35</v>
      </c>
      <c r="F182" s="2">
        <v>42586</v>
      </c>
      <c r="G182">
        <v>1</v>
      </c>
      <c r="H182">
        <v>1</v>
      </c>
      <c r="I182" s="1">
        <v>41211</v>
      </c>
      <c r="J182">
        <v>7</v>
      </c>
      <c r="K182">
        <v>194</v>
      </c>
      <c r="L182">
        <v>2</v>
      </c>
      <c r="M182">
        <v>56</v>
      </c>
      <c r="N182">
        <v>0</v>
      </c>
      <c r="O182">
        <v>0</v>
      </c>
      <c r="P182">
        <v>0</v>
      </c>
      <c r="Q182">
        <f t="shared" si="5"/>
        <v>252</v>
      </c>
      <c r="R182">
        <v>5</v>
      </c>
      <c r="S182">
        <v>4</v>
      </c>
      <c r="T182">
        <v>1</v>
      </c>
      <c r="U182">
        <v>6</v>
      </c>
      <c r="V182">
        <v>8</v>
      </c>
      <c r="W182">
        <v>0</v>
      </c>
      <c r="X182">
        <v>0</v>
      </c>
      <c r="Y182">
        <v>0</v>
      </c>
      <c r="Z182">
        <v>0</v>
      </c>
      <c r="AA182">
        <v>0</v>
      </c>
      <c r="AB182">
        <v>1</v>
      </c>
      <c r="AC182">
        <v>0</v>
      </c>
      <c r="AD182" t="s">
        <v>30</v>
      </c>
    </row>
    <row r="183" spans="1:30" x14ac:dyDescent="0.25">
      <c r="A183">
        <v>8910</v>
      </c>
      <c r="B183">
        <v>1955</v>
      </c>
      <c r="C183">
        <f t="shared" ca="1" si="4"/>
        <v>70</v>
      </c>
      <c r="D183" t="s">
        <v>28</v>
      </c>
      <c r="E183" t="s">
        <v>35</v>
      </c>
      <c r="F183" s="2">
        <v>42586</v>
      </c>
      <c r="G183">
        <v>1</v>
      </c>
      <c r="H183">
        <v>1</v>
      </c>
      <c r="I183" s="1">
        <v>41211</v>
      </c>
      <c r="J183">
        <v>7</v>
      </c>
      <c r="K183">
        <v>194</v>
      </c>
      <c r="L183">
        <v>2</v>
      </c>
      <c r="M183">
        <v>56</v>
      </c>
      <c r="N183">
        <v>0</v>
      </c>
      <c r="O183">
        <v>0</v>
      </c>
      <c r="P183">
        <v>0</v>
      </c>
      <c r="Q183">
        <f t="shared" si="5"/>
        <v>252</v>
      </c>
      <c r="R183">
        <v>5</v>
      </c>
      <c r="S183">
        <v>4</v>
      </c>
      <c r="T183">
        <v>1</v>
      </c>
      <c r="U183">
        <v>6</v>
      </c>
      <c r="V183">
        <v>8</v>
      </c>
      <c r="W183">
        <v>0</v>
      </c>
      <c r="X183">
        <v>0</v>
      </c>
      <c r="Y183">
        <v>0</v>
      </c>
      <c r="Z183">
        <v>0</v>
      </c>
      <c r="AA183">
        <v>0</v>
      </c>
      <c r="AB183">
        <v>1</v>
      </c>
      <c r="AC183">
        <v>0</v>
      </c>
      <c r="AD183" t="s">
        <v>30</v>
      </c>
    </row>
    <row r="184" spans="1:30" x14ac:dyDescent="0.25">
      <c r="A184">
        <v>7349</v>
      </c>
      <c r="B184">
        <v>1973</v>
      </c>
      <c r="C184">
        <f t="shared" ca="1" si="4"/>
        <v>52</v>
      </c>
      <c r="D184" t="s">
        <v>44</v>
      </c>
      <c r="E184" t="s">
        <v>35</v>
      </c>
      <c r="F184" s="2">
        <v>9722</v>
      </c>
      <c r="G184">
        <v>1</v>
      </c>
      <c r="H184">
        <v>0</v>
      </c>
      <c r="I184" s="1">
        <v>41184</v>
      </c>
      <c r="J184">
        <v>7</v>
      </c>
      <c r="K184">
        <v>6</v>
      </c>
      <c r="L184">
        <v>17</v>
      </c>
      <c r="M184">
        <v>16</v>
      </c>
      <c r="N184">
        <v>6</v>
      </c>
      <c r="O184">
        <v>16</v>
      </c>
      <c r="P184">
        <v>42</v>
      </c>
      <c r="Q184">
        <f t="shared" si="5"/>
        <v>103</v>
      </c>
      <c r="R184">
        <v>4</v>
      </c>
      <c r="S184">
        <v>3</v>
      </c>
      <c r="T184">
        <v>1</v>
      </c>
      <c r="U184">
        <v>3</v>
      </c>
      <c r="V184">
        <v>8</v>
      </c>
      <c r="W184">
        <v>0</v>
      </c>
      <c r="X184">
        <v>0</v>
      </c>
      <c r="Y184">
        <v>0</v>
      </c>
      <c r="Z184">
        <v>0</v>
      </c>
      <c r="AA184">
        <v>0</v>
      </c>
      <c r="AB184">
        <v>1</v>
      </c>
      <c r="AC184">
        <v>0</v>
      </c>
      <c r="AD184" t="s">
        <v>30</v>
      </c>
    </row>
    <row r="185" spans="1:30" x14ac:dyDescent="0.25">
      <c r="A185">
        <v>7872</v>
      </c>
      <c r="B185">
        <v>1975</v>
      </c>
      <c r="C185">
        <f t="shared" ca="1" si="4"/>
        <v>50</v>
      </c>
      <c r="D185" t="s">
        <v>37</v>
      </c>
      <c r="E185" t="s">
        <v>33</v>
      </c>
      <c r="F185" s="2">
        <v>86836</v>
      </c>
      <c r="G185">
        <v>0</v>
      </c>
      <c r="H185">
        <v>0</v>
      </c>
      <c r="I185" s="1">
        <v>41164</v>
      </c>
      <c r="J185">
        <v>7</v>
      </c>
      <c r="K185">
        <v>179</v>
      </c>
      <c r="L185">
        <v>21</v>
      </c>
      <c r="M185">
        <v>273</v>
      </c>
      <c r="N185">
        <v>0</v>
      </c>
      <c r="O185">
        <v>21</v>
      </c>
      <c r="P185">
        <v>63</v>
      </c>
      <c r="Q185">
        <f t="shared" si="5"/>
        <v>557</v>
      </c>
      <c r="R185">
        <v>1</v>
      </c>
      <c r="S185">
        <v>6</v>
      </c>
      <c r="T185">
        <v>10</v>
      </c>
      <c r="U185">
        <v>6</v>
      </c>
      <c r="V185">
        <v>5</v>
      </c>
      <c r="W185">
        <v>1</v>
      </c>
      <c r="X185">
        <v>0</v>
      </c>
      <c r="Y185">
        <v>1</v>
      </c>
      <c r="Z185">
        <v>1</v>
      </c>
      <c r="AA185">
        <v>0</v>
      </c>
      <c r="AB185">
        <v>1</v>
      </c>
      <c r="AC185">
        <v>0</v>
      </c>
      <c r="AD185" t="s">
        <v>30</v>
      </c>
    </row>
    <row r="186" spans="1:30" x14ac:dyDescent="0.25">
      <c r="A186">
        <v>4290</v>
      </c>
      <c r="B186">
        <v>1972</v>
      </c>
      <c r="C186">
        <f t="shared" ca="1" si="4"/>
        <v>53</v>
      </c>
      <c r="D186" t="s">
        <v>28</v>
      </c>
      <c r="E186" t="s">
        <v>33</v>
      </c>
      <c r="F186" s="2">
        <v>30467</v>
      </c>
      <c r="G186">
        <v>1</v>
      </c>
      <c r="H186">
        <v>0</v>
      </c>
      <c r="I186" s="1">
        <v>41717</v>
      </c>
      <c r="J186">
        <v>8</v>
      </c>
      <c r="K186">
        <v>1</v>
      </c>
      <c r="L186">
        <v>3</v>
      </c>
      <c r="M186">
        <v>8</v>
      </c>
      <c r="N186">
        <v>2</v>
      </c>
      <c r="O186">
        <v>5</v>
      </c>
      <c r="P186">
        <v>5</v>
      </c>
      <c r="Q186">
        <f t="shared" si="5"/>
        <v>24</v>
      </c>
      <c r="R186">
        <v>1</v>
      </c>
      <c r="S186">
        <v>1</v>
      </c>
      <c r="T186">
        <v>0</v>
      </c>
      <c r="U186">
        <v>2</v>
      </c>
      <c r="V186">
        <v>7</v>
      </c>
      <c r="W186">
        <v>0</v>
      </c>
      <c r="X186">
        <v>0</v>
      </c>
      <c r="Y186">
        <v>0</v>
      </c>
      <c r="Z186">
        <v>0</v>
      </c>
      <c r="AA186">
        <v>0</v>
      </c>
      <c r="AB186">
        <v>0</v>
      </c>
      <c r="AC186">
        <v>0</v>
      </c>
      <c r="AD186" t="s">
        <v>32</v>
      </c>
    </row>
    <row r="187" spans="1:30" x14ac:dyDescent="0.25">
      <c r="A187">
        <v>7408</v>
      </c>
      <c r="B187">
        <v>1952</v>
      </c>
      <c r="C187">
        <f t="shared" ca="1" si="4"/>
        <v>73</v>
      </c>
      <c r="D187" t="s">
        <v>37</v>
      </c>
      <c r="E187" t="s">
        <v>33</v>
      </c>
      <c r="F187" s="2">
        <v>54549</v>
      </c>
      <c r="G187">
        <v>0</v>
      </c>
      <c r="H187">
        <v>1</v>
      </c>
      <c r="I187" s="1">
        <v>41701</v>
      </c>
      <c r="J187">
        <v>8</v>
      </c>
      <c r="K187">
        <v>216</v>
      </c>
      <c r="L187">
        <v>2</v>
      </c>
      <c r="M187">
        <v>6</v>
      </c>
      <c r="N187">
        <v>0</v>
      </c>
      <c r="O187">
        <v>0</v>
      </c>
      <c r="P187">
        <v>9</v>
      </c>
      <c r="Q187">
        <f t="shared" si="5"/>
        <v>233</v>
      </c>
      <c r="R187">
        <v>2</v>
      </c>
      <c r="S187">
        <v>5</v>
      </c>
      <c r="T187">
        <v>1</v>
      </c>
      <c r="U187">
        <v>4</v>
      </c>
      <c r="V187">
        <v>7</v>
      </c>
      <c r="W187">
        <v>0</v>
      </c>
      <c r="X187">
        <v>0</v>
      </c>
      <c r="Y187">
        <v>0</v>
      </c>
      <c r="Z187">
        <v>0</v>
      </c>
      <c r="AA187">
        <v>0</v>
      </c>
      <c r="AB187">
        <v>0</v>
      </c>
      <c r="AC187">
        <v>0</v>
      </c>
      <c r="AD187" t="s">
        <v>43</v>
      </c>
    </row>
    <row r="188" spans="1:30" x14ac:dyDescent="0.25">
      <c r="A188">
        <v>9986</v>
      </c>
      <c r="B188">
        <v>1982</v>
      </c>
      <c r="C188">
        <f t="shared" ca="1" si="4"/>
        <v>43</v>
      </c>
      <c r="D188" t="s">
        <v>28</v>
      </c>
      <c r="E188" t="s">
        <v>35</v>
      </c>
      <c r="F188" s="2">
        <v>19444</v>
      </c>
      <c r="G188">
        <v>1</v>
      </c>
      <c r="H188">
        <v>0</v>
      </c>
      <c r="I188" s="1">
        <v>41692</v>
      </c>
      <c r="J188">
        <v>8</v>
      </c>
      <c r="K188">
        <v>16</v>
      </c>
      <c r="L188">
        <v>0</v>
      </c>
      <c r="M188">
        <v>23</v>
      </c>
      <c r="N188">
        <v>3</v>
      </c>
      <c r="O188">
        <v>2</v>
      </c>
      <c r="P188">
        <v>10</v>
      </c>
      <c r="Q188">
        <f t="shared" si="5"/>
        <v>54</v>
      </c>
      <c r="R188">
        <v>3</v>
      </c>
      <c r="S188">
        <v>4</v>
      </c>
      <c r="T188">
        <v>1</v>
      </c>
      <c r="U188">
        <v>2</v>
      </c>
      <c r="V188">
        <v>7</v>
      </c>
      <c r="W188">
        <v>0</v>
      </c>
      <c r="X188">
        <v>0</v>
      </c>
      <c r="Y188">
        <v>0</v>
      </c>
      <c r="Z188">
        <v>0</v>
      </c>
      <c r="AA188">
        <v>0</v>
      </c>
      <c r="AB188">
        <v>1</v>
      </c>
      <c r="AC188">
        <v>0</v>
      </c>
      <c r="AD188" t="s">
        <v>43</v>
      </c>
    </row>
    <row r="189" spans="1:30" x14ac:dyDescent="0.25">
      <c r="A189">
        <v>8235</v>
      </c>
      <c r="B189">
        <v>1956</v>
      </c>
      <c r="C189">
        <f t="shared" ca="1" si="4"/>
        <v>69</v>
      </c>
      <c r="D189" t="s">
        <v>41</v>
      </c>
      <c r="E189" t="s">
        <v>35</v>
      </c>
      <c r="F189" s="2">
        <v>69245</v>
      </c>
      <c r="G189">
        <v>0</v>
      </c>
      <c r="H189">
        <v>1</v>
      </c>
      <c r="I189" s="1">
        <v>41663</v>
      </c>
      <c r="J189">
        <v>8</v>
      </c>
      <c r="K189">
        <v>428</v>
      </c>
      <c r="L189">
        <v>30</v>
      </c>
      <c r="M189">
        <v>214</v>
      </c>
      <c r="N189">
        <v>80</v>
      </c>
      <c r="O189">
        <v>30</v>
      </c>
      <c r="P189">
        <v>61</v>
      </c>
      <c r="Q189">
        <f t="shared" si="5"/>
        <v>843</v>
      </c>
      <c r="R189">
        <v>2</v>
      </c>
      <c r="S189">
        <v>6</v>
      </c>
      <c r="T189">
        <v>5</v>
      </c>
      <c r="U189">
        <v>10</v>
      </c>
      <c r="V189">
        <v>3</v>
      </c>
      <c r="W189">
        <v>0</v>
      </c>
      <c r="X189">
        <v>0</v>
      </c>
      <c r="Y189">
        <v>0</v>
      </c>
      <c r="Z189">
        <v>0</v>
      </c>
      <c r="AA189">
        <v>0</v>
      </c>
      <c r="AB189">
        <v>0</v>
      </c>
      <c r="AC189">
        <v>0</v>
      </c>
      <c r="AD189" t="s">
        <v>43</v>
      </c>
    </row>
    <row r="190" spans="1:30" x14ac:dyDescent="0.25">
      <c r="A190">
        <v>10949</v>
      </c>
      <c r="B190">
        <v>1963</v>
      </c>
      <c r="C190">
        <f t="shared" ca="1" si="4"/>
        <v>62</v>
      </c>
      <c r="D190" t="s">
        <v>37</v>
      </c>
      <c r="E190" t="s">
        <v>29</v>
      </c>
      <c r="F190" s="2">
        <v>72968</v>
      </c>
      <c r="G190">
        <v>0</v>
      </c>
      <c r="H190">
        <v>0</v>
      </c>
      <c r="I190" s="1">
        <v>41624</v>
      </c>
      <c r="J190">
        <v>8</v>
      </c>
      <c r="K190">
        <v>1092</v>
      </c>
      <c r="L190">
        <v>37</v>
      </c>
      <c r="M190">
        <v>592</v>
      </c>
      <c r="N190">
        <v>145</v>
      </c>
      <c r="O190">
        <v>37</v>
      </c>
      <c r="P190">
        <v>55</v>
      </c>
      <c r="Q190">
        <f t="shared" si="5"/>
        <v>1958</v>
      </c>
      <c r="R190">
        <v>1</v>
      </c>
      <c r="S190">
        <v>5</v>
      </c>
      <c r="T190">
        <v>5</v>
      </c>
      <c r="U190">
        <v>8</v>
      </c>
      <c r="V190">
        <v>3</v>
      </c>
      <c r="W190">
        <v>0</v>
      </c>
      <c r="X190">
        <v>0</v>
      </c>
      <c r="Y190">
        <v>0</v>
      </c>
      <c r="Z190">
        <v>1</v>
      </c>
      <c r="AA190">
        <v>0</v>
      </c>
      <c r="AB190">
        <v>1</v>
      </c>
      <c r="AC190">
        <v>0</v>
      </c>
      <c r="AD190" t="s">
        <v>30</v>
      </c>
    </row>
    <row r="191" spans="1:30" x14ac:dyDescent="0.25">
      <c r="A191">
        <v>7284</v>
      </c>
      <c r="B191">
        <v>1953</v>
      </c>
      <c r="C191">
        <f t="shared" ca="1" si="4"/>
        <v>72</v>
      </c>
      <c r="D191" t="s">
        <v>28</v>
      </c>
      <c r="E191" t="s">
        <v>33</v>
      </c>
      <c r="F191" s="2">
        <v>48686</v>
      </c>
      <c r="G191">
        <v>1</v>
      </c>
      <c r="H191">
        <v>2</v>
      </c>
      <c r="I191" s="1">
        <v>41612</v>
      </c>
      <c r="J191">
        <v>8</v>
      </c>
      <c r="K191">
        <v>10</v>
      </c>
      <c r="L191">
        <v>0</v>
      </c>
      <c r="M191">
        <v>7</v>
      </c>
      <c r="N191">
        <v>2</v>
      </c>
      <c r="O191">
        <v>0</v>
      </c>
      <c r="P191">
        <v>1</v>
      </c>
      <c r="Q191">
        <f t="shared" si="5"/>
        <v>20</v>
      </c>
      <c r="R191">
        <v>1</v>
      </c>
      <c r="S191">
        <v>1</v>
      </c>
      <c r="T191">
        <v>0</v>
      </c>
      <c r="U191">
        <v>2</v>
      </c>
      <c r="V191">
        <v>8</v>
      </c>
      <c r="W191">
        <v>0</v>
      </c>
      <c r="X191">
        <v>0</v>
      </c>
      <c r="Y191">
        <v>0</v>
      </c>
      <c r="Z191">
        <v>0</v>
      </c>
      <c r="AA191">
        <v>0</v>
      </c>
      <c r="AB191">
        <v>0</v>
      </c>
      <c r="AC191">
        <v>0</v>
      </c>
      <c r="AD191" t="s">
        <v>30</v>
      </c>
    </row>
    <row r="192" spans="1:30" x14ac:dyDescent="0.25">
      <c r="A192">
        <v>9529</v>
      </c>
      <c r="B192">
        <v>1990</v>
      </c>
      <c r="C192">
        <f t="shared" ca="1" si="4"/>
        <v>35</v>
      </c>
      <c r="D192" t="s">
        <v>28</v>
      </c>
      <c r="E192" t="s">
        <v>33</v>
      </c>
      <c r="F192" s="2">
        <v>73687</v>
      </c>
      <c r="G192">
        <v>0</v>
      </c>
      <c r="H192">
        <v>0</v>
      </c>
      <c r="I192" s="1">
        <v>41606</v>
      </c>
      <c r="J192">
        <v>8</v>
      </c>
      <c r="K192">
        <v>559</v>
      </c>
      <c r="L192">
        <v>153</v>
      </c>
      <c r="M192">
        <v>503</v>
      </c>
      <c r="N192">
        <v>218</v>
      </c>
      <c r="O192">
        <v>13</v>
      </c>
      <c r="P192">
        <v>181</v>
      </c>
      <c r="Q192">
        <f t="shared" si="5"/>
        <v>1627</v>
      </c>
      <c r="R192">
        <v>1</v>
      </c>
      <c r="S192">
        <v>3</v>
      </c>
      <c r="T192">
        <v>9</v>
      </c>
      <c r="U192">
        <v>9</v>
      </c>
      <c r="V192">
        <v>2</v>
      </c>
      <c r="W192">
        <v>0</v>
      </c>
      <c r="X192">
        <v>0</v>
      </c>
      <c r="Y192">
        <v>0</v>
      </c>
      <c r="Z192">
        <v>1</v>
      </c>
      <c r="AA192">
        <v>0</v>
      </c>
      <c r="AB192">
        <v>1</v>
      </c>
      <c r="AC192">
        <v>0</v>
      </c>
      <c r="AD192" t="s">
        <v>43</v>
      </c>
    </row>
    <row r="193" spans="1:30" x14ac:dyDescent="0.25">
      <c r="A193">
        <v>9930</v>
      </c>
      <c r="B193">
        <v>1944</v>
      </c>
      <c r="C193">
        <f t="shared" ca="1" si="4"/>
        <v>81</v>
      </c>
      <c r="D193" t="s">
        <v>37</v>
      </c>
      <c r="E193" t="s">
        <v>31</v>
      </c>
      <c r="F193" s="2">
        <v>82716</v>
      </c>
      <c r="G193">
        <v>0</v>
      </c>
      <c r="H193">
        <v>0</v>
      </c>
      <c r="I193" s="1">
        <v>41583</v>
      </c>
      <c r="J193">
        <v>8</v>
      </c>
      <c r="K193">
        <v>606</v>
      </c>
      <c r="L193">
        <v>148</v>
      </c>
      <c r="M193">
        <v>228</v>
      </c>
      <c r="N193">
        <v>15</v>
      </c>
      <c r="O193">
        <v>148</v>
      </c>
      <c r="P193">
        <v>22</v>
      </c>
      <c r="Q193">
        <f t="shared" si="5"/>
        <v>1167</v>
      </c>
      <c r="R193">
        <v>1</v>
      </c>
      <c r="S193">
        <v>6</v>
      </c>
      <c r="T193">
        <v>8</v>
      </c>
      <c r="U193">
        <v>13</v>
      </c>
      <c r="V193">
        <v>2</v>
      </c>
      <c r="W193">
        <v>0</v>
      </c>
      <c r="X193">
        <v>0</v>
      </c>
      <c r="Y193">
        <v>0</v>
      </c>
      <c r="Z193">
        <v>0</v>
      </c>
      <c r="AA193">
        <v>0</v>
      </c>
      <c r="AB193">
        <v>0</v>
      </c>
      <c r="AC193">
        <v>0</v>
      </c>
      <c r="AD193" t="s">
        <v>32</v>
      </c>
    </row>
    <row r="194" spans="1:30" x14ac:dyDescent="0.25">
      <c r="A194">
        <v>10270</v>
      </c>
      <c r="B194">
        <v>1981</v>
      </c>
      <c r="C194">
        <f t="shared" ca="1" si="4"/>
        <v>44</v>
      </c>
      <c r="D194" t="s">
        <v>38</v>
      </c>
      <c r="E194" t="s">
        <v>33</v>
      </c>
      <c r="F194" s="2">
        <v>35523</v>
      </c>
      <c r="G194">
        <v>1</v>
      </c>
      <c r="H194">
        <v>0</v>
      </c>
      <c r="I194" s="1">
        <v>41550</v>
      </c>
      <c r="J194">
        <v>8</v>
      </c>
      <c r="K194">
        <v>11</v>
      </c>
      <c r="L194">
        <v>5</v>
      </c>
      <c r="M194">
        <v>22</v>
      </c>
      <c r="N194">
        <v>12</v>
      </c>
      <c r="O194">
        <v>5</v>
      </c>
      <c r="P194">
        <v>11</v>
      </c>
      <c r="Q194">
        <f t="shared" si="5"/>
        <v>66</v>
      </c>
      <c r="R194">
        <v>2</v>
      </c>
      <c r="S194">
        <v>3</v>
      </c>
      <c r="T194">
        <v>0</v>
      </c>
      <c r="U194">
        <v>3</v>
      </c>
      <c r="V194">
        <v>7</v>
      </c>
      <c r="W194">
        <v>0</v>
      </c>
      <c r="X194">
        <v>0</v>
      </c>
      <c r="Y194">
        <v>0</v>
      </c>
      <c r="Z194">
        <v>0</v>
      </c>
      <c r="AA194">
        <v>0</v>
      </c>
      <c r="AB194">
        <v>0</v>
      </c>
      <c r="AC194">
        <v>0</v>
      </c>
      <c r="AD194" t="s">
        <v>39</v>
      </c>
    </row>
    <row r="195" spans="1:30" x14ac:dyDescent="0.25">
      <c r="A195">
        <v>760</v>
      </c>
      <c r="B195">
        <v>1975</v>
      </c>
      <c r="C195">
        <f t="shared" ref="C195:C258" ca="1" si="6">YEAR(TODAY())-B195</f>
        <v>50</v>
      </c>
      <c r="D195" t="s">
        <v>37</v>
      </c>
      <c r="E195" t="s">
        <v>29</v>
      </c>
      <c r="F195" s="2">
        <v>60554</v>
      </c>
      <c r="G195">
        <v>1</v>
      </c>
      <c r="H195">
        <v>0</v>
      </c>
      <c r="I195" s="1">
        <v>41495</v>
      </c>
      <c r="J195">
        <v>8</v>
      </c>
      <c r="K195">
        <v>588</v>
      </c>
      <c r="L195">
        <v>7</v>
      </c>
      <c r="M195">
        <v>76</v>
      </c>
      <c r="N195">
        <v>110</v>
      </c>
      <c r="O195">
        <v>15</v>
      </c>
      <c r="P195">
        <v>15</v>
      </c>
      <c r="Q195">
        <f t="shared" ref="Q195:Q258" si="7">SUM(K195:P195)</f>
        <v>811</v>
      </c>
      <c r="R195">
        <v>2</v>
      </c>
      <c r="S195">
        <v>8</v>
      </c>
      <c r="T195">
        <v>4</v>
      </c>
      <c r="U195">
        <v>9</v>
      </c>
      <c r="V195">
        <v>6</v>
      </c>
      <c r="W195">
        <v>0</v>
      </c>
      <c r="X195">
        <v>0</v>
      </c>
      <c r="Y195">
        <v>0</v>
      </c>
      <c r="Z195">
        <v>0</v>
      </c>
      <c r="AA195">
        <v>0</v>
      </c>
      <c r="AB195">
        <v>0</v>
      </c>
      <c r="AC195">
        <v>0</v>
      </c>
      <c r="AD195" t="s">
        <v>43</v>
      </c>
    </row>
    <row r="196" spans="1:30" x14ac:dyDescent="0.25">
      <c r="A196">
        <v>5519</v>
      </c>
      <c r="B196">
        <v>1956</v>
      </c>
      <c r="C196">
        <f t="shared" ca="1" si="6"/>
        <v>69</v>
      </c>
      <c r="D196" t="s">
        <v>28</v>
      </c>
      <c r="E196" t="s">
        <v>35</v>
      </c>
      <c r="F196" s="2">
        <v>64090</v>
      </c>
      <c r="G196">
        <v>0</v>
      </c>
      <c r="H196">
        <v>1</v>
      </c>
      <c r="I196" s="1">
        <v>41493</v>
      </c>
      <c r="J196">
        <v>8</v>
      </c>
      <c r="K196">
        <v>316</v>
      </c>
      <c r="L196">
        <v>58</v>
      </c>
      <c r="M196">
        <v>161</v>
      </c>
      <c r="N196">
        <v>76</v>
      </c>
      <c r="O196">
        <v>51</v>
      </c>
      <c r="P196">
        <v>135</v>
      </c>
      <c r="Q196">
        <f t="shared" si="7"/>
        <v>797</v>
      </c>
      <c r="R196">
        <v>1</v>
      </c>
      <c r="S196">
        <v>6</v>
      </c>
      <c r="T196">
        <v>9</v>
      </c>
      <c r="U196">
        <v>4</v>
      </c>
      <c r="V196">
        <v>5</v>
      </c>
      <c r="W196">
        <v>0</v>
      </c>
      <c r="X196">
        <v>0</v>
      </c>
      <c r="Y196">
        <v>0</v>
      </c>
      <c r="Z196">
        <v>0</v>
      </c>
      <c r="AA196">
        <v>0</v>
      </c>
      <c r="AB196">
        <v>1</v>
      </c>
      <c r="AC196">
        <v>0</v>
      </c>
      <c r="AD196" t="s">
        <v>43</v>
      </c>
    </row>
    <row r="197" spans="1:30" x14ac:dyDescent="0.25">
      <c r="A197">
        <v>232</v>
      </c>
      <c r="B197">
        <v>1965</v>
      </c>
      <c r="C197">
        <f t="shared" ca="1" si="6"/>
        <v>60</v>
      </c>
      <c r="D197" t="s">
        <v>28</v>
      </c>
      <c r="E197" t="s">
        <v>31</v>
      </c>
      <c r="F197" s="2">
        <v>61559</v>
      </c>
      <c r="G197">
        <v>0</v>
      </c>
      <c r="H197">
        <v>1</v>
      </c>
      <c r="I197" s="1">
        <v>41472</v>
      </c>
      <c r="J197">
        <v>8</v>
      </c>
      <c r="K197">
        <v>279</v>
      </c>
      <c r="L197">
        <v>83</v>
      </c>
      <c r="M197">
        <v>88</v>
      </c>
      <c r="N197">
        <v>32</v>
      </c>
      <c r="O197">
        <v>14</v>
      </c>
      <c r="P197">
        <v>34</v>
      </c>
      <c r="Q197">
        <f t="shared" si="7"/>
        <v>530</v>
      </c>
      <c r="R197">
        <v>1</v>
      </c>
      <c r="S197">
        <v>4</v>
      </c>
      <c r="T197">
        <v>2</v>
      </c>
      <c r="U197">
        <v>10</v>
      </c>
      <c r="V197">
        <v>3</v>
      </c>
      <c r="W197">
        <v>0</v>
      </c>
      <c r="X197">
        <v>0</v>
      </c>
      <c r="Y197">
        <v>0</v>
      </c>
      <c r="Z197">
        <v>0</v>
      </c>
      <c r="AA197">
        <v>0</v>
      </c>
      <c r="AB197">
        <v>0</v>
      </c>
      <c r="AC197">
        <v>0</v>
      </c>
      <c r="AD197" t="s">
        <v>30</v>
      </c>
    </row>
    <row r="198" spans="1:30" x14ac:dyDescent="0.25">
      <c r="A198">
        <v>3009</v>
      </c>
      <c r="B198">
        <v>1962</v>
      </c>
      <c r="C198">
        <f t="shared" ca="1" si="6"/>
        <v>63</v>
      </c>
      <c r="D198" t="s">
        <v>37</v>
      </c>
      <c r="E198" t="s">
        <v>42</v>
      </c>
      <c r="F198" s="2">
        <v>71670</v>
      </c>
      <c r="G198">
        <v>0</v>
      </c>
      <c r="H198">
        <v>0</v>
      </c>
      <c r="I198" s="1">
        <v>41464</v>
      </c>
      <c r="J198">
        <v>8</v>
      </c>
      <c r="K198">
        <v>1462</v>
      </c>
      <c r="L198">
        <v>16</v>
      </c>
      <c r="M198">
        <v>128</v>
      </c>
      <c r="N198">
        <v>0</v>
      </c>
      <c r="O198">
        <v>0</v>
      </c>
      <c r="P198">
        <v>160</v>
      </c>
      <c r="Q198">
        <f t="shared" si="7"/>
        <v>1766</v>
      </c>
      <c r="R198">
        <v>1</v>
      </c>
      <c r="S198">
        <v>5</v>
      </c>
      <c r="T198">
        <v>3</v>
      </c>
      <c r="U198">
        <v>6</v>
      </c>
      <c r="V198">
        <v>6</v>
      </c>
      <c r="W198">
        <v>0</v>
      </c>
      <c r="X198">
        <v>1</v>
      </c>
      <c r="Y198">
        <v>1</v>
      </c>
      <c r="Z198">
        <v>0</v>
      </c>
      <c r="AA198">
        <v>1</v>
      </c>
      <c r="AB198">
        <v>1</v>
      </c>
      <c r="AC198">
        <v>0</v>
      </c>
      <c r="AD198" t="s">
        <v>30</v>
      </c>
    </row>
    <row r="199" spans="1:30" x14ac:dyDescent="0.25">
      <c r="A199">
        <v>6518</v>
      </c>
      <c r="B199">
        <v>1951</v>
      </c>
      <c r="C199">
        <f t="shared" ca="1" si="6"/>
        <v>74</v>
      </c>
      <c r="D199" t="s">
        <v>37</v>
      </c>
      <c r="E199" t="s">
        <v>42</v>
      </c>
      <c r="F199" s="2">
        <v>67680</v>
      </c>
      <c r="G199">
        <v>0</v>
      </c>
      <c r="H199">
        <v>1</v>
      </c>
      <c r="I199" s="1">
        <v>41436</v>
      </c>
      <c r="J199">
        <v>8</v>
      </c>
      <c r="K199">
        <v>546</v>
      </c>
      <c r="L199">
        <v>0</v>
      </c>
      <c r="M199">
        <v>48</v>
      </c>
      <c r="N199">
        <v>0</v>
      </c>
      <c r="O199">
        <v>6</v>
      </c>
      <c r="P199">
        <v>6</v>
      </c>
      <c r="Q199">
        <f t="shared" si="7"/>
        <v>606</v>
      </c>
      <c r="R199">
        <v>1</v>
      </c>
      <c r="S199">
        <v>7</v>
      </c>
      <c r="T199">
        <v>3</v>
      </c>
      <c r="U199">
        <v>8</v>
      </c>
      <c r="V199">
        <v>5</v>
      </c>
      <c r="W199">
        <v>0</v>
      </c>
      <c r="X199">
        <v>0</v>
      </c>
      <c r="Y199">
        <v>0</v>
      </c>
      <c r="Z199">
        <v>0</v>
      </c>
      <c r="AA199">
        <v>0</v>
      </c>
      <c r="AB199">
        <v>0</v>
      </c>
      <c r="AC199">
        <v>0</v>
      </c>
      <c r="AD199" t="s">
        <v>36</v>
      </c>
    </row>
    <row r="200" spans="1:30" x14ac:dyDescent="0.25">
      <c r="A200">
        <v>10669</v>
      </c>
      <c r="B200">
        <v>1981</v>
      </c>
      <c r="C200">
        <f t="shared" ca="1" si="6"/>
        <v>44</v>
      </c>
      <c r="D200" t="s">
        <v>28</v>
      </c>
      <c r="E200" t="s">
        <v>33</v>
      </c>
      <c r="F200" s="2">
        <v>54386</v>
      </c>
      <c r="G200">
        <v>0</v>
      </c>
      <c r="H200">
        <v>1</v>
      </c>
      <c r="I200" s="1">
        <v>41411</v>
      </c>
      <c r="J200">
        <v>8</v>
      </c>
      <c r="K200">
        <v>277</v>
      </c>
      <c r="L200">
        <v>21</v>
      </c>
      <c r="M200">
        <v>64</v>
      </c>
      <c r="N200">
        <v>62</v>
      </c>
      <c r="O200">
        <v>21</v>
      </c>
      <c r="P200">
        <v>25</v>
      </c>
      <c r="Q200">
        <f t="shared" si="7"/>
        <v>470</v>
      </c>
      <c r="R200">
        <v>2</v>
      </c>
      <c r="S200">
        <v>3</v>
      </c>
      <c r="T200">
        <v>2</v>
      </c>
      <c r="U200">
        <v>10</v>
      </c>
      <c r="V200">
        <v>3</v>
      </c>
      <c r="W200">
        <v>0</v>
      </c>
      <c r="X200">
        <v>0</v>
      </c>
      <c r="Y200">
        <v>0</v>
      </c>
      <c r="Z200">
        <v>0</v>
      </c>
      <c r="AA200">
        <v>0</v>
      </c>
      <c r="AB200">
        <v>0</v>
      </c>
      <c r="AC200">
        <v>0</v>
      </c>
      <c r="AD200" t="s">
        <v>30</v>
      </c>
    </row>
    <row r="201" spans="1:30" x14ac:dyDescent="0.25">
      <c r="A201">
        <v>5682</v>
      </c>
      <c r="B201">
        <v>1953</v>
      </c>
      <c r="C201">
        <f t="shared" ca="1" si="6"/>
        <v>72</v>
      </c>
      <c r="D201" t="s">
        <v>37</v>
      </c>
      <c r="E201" t="s">
        <v>31</v>
      </c>
      <c r="F201" s="2">
        <v>64108</v>
      </c>
      <c r="G201">
        <v>0</v>
      </c>
      <c r="H201">
        <v>1</v>
      </c>
      <c r="I201" s="1">
        <v>41356</v>
      </c>
      <c r="J201">
        <v>8</v>
      </c>
      <c r="K201">
        <v>948</v>
      </c>
      <c r="L201">
        <v>10</v>
      </c>
      <c r="M201">
        <v>86</v>
      </c>
      <c r="N201">
        <v>13</v>
      </c>
      <c r="O201">
        <v>21</v>
      </c>
      <c r="P201">
        <v>21</v>
      </c>
      <c r="Q201">
        <f t="shared" si="7"/>
        <v>1099</v>
      </c>
      <c r="R201">
        <v>4</v>
      </c>
      <c r="S201">
        <v>6</v>
      </c>
      <c r="T201">
        <v>9</v>
      </c>
      <c r="U201">
        <v>11</v>
      </c>
      <c r="V201">
        <v>5</v>
      </c>
      <c r="W201">
        <v>0</v>
      </c>
      <c r="X201">
        <v>0</v>
      </c>
      <c r="Y201">
        <v>0</v>
      </c>
      <c r="Z201">
        <v>0</v>
      </c>
      <c r="AA201">
        <v>0</v>
      </c>
      <c r="AB201">
        <v>0</v>
      </c>
      <c r="AC201">
        <v>0</v>
      </c>
      <c r="AD201" t="s">
        <v>36</v>
      </c>
    </row>
    <row r="202" spans="1:30" x14ac:dyDescent="0.25">
      <c r="A202">
        <v>1570</v>
      </c>
      <c r="B202">
        <v>1951</v>
      </c>
      <c r="C202">
        <f t="shared" ca="1" si="6"/>
        <v>74</v>
      </c>
      <c r="D202" t="s">
        <v>37</v>
      </c>
      <c r="E202" t="s">
        <v>35</v>
      </c>
      <c r="F202" s="2">
        <v>69702</v>
      </c>
      <c r="G202">
        <v>0</v>
      </c>
      <c r="H202">
        <v>1</v>
      </c>
      <c r="I202" s="1">
        <v>41324</v>
      </c>
      <c r="J202">
        <v>8</v>
      </c>
      <c r="K202">
        <v>664</v>
      </c>
      <c r="L202">
        <v>9</v>
      </c>
      <c r="M202">
        <v>240</v>
      </c>
      <c r="N202">
        <v>50</v>
      </c>
      <c r="O202">
        <v>19</v>
      </c>
      <c r="P202">
        <v>57</v>
      </c>
      <c r="Q202">
        <f t="shared" si="7"/>
        <v>1039</v>
      </c>
      <c r="R202">
        <v>2</v>
      </c>
      <c r="S202">
        <v>7</v>
      </c>
      <c r="T202">
        <v>7</v>
      </c>
      <c r="U202">
        <v>10</v>
      </c>
      <c r="V202">
        <v>4</v>
      </c>
      <c r="W202">
        <v>0</v>
      </c>
      <c r="X202">
        <v>0</v>
      </c>
      <c r="Y202">
        <v>0</v>
      </c>
      <c r="Z202">
        <v>0</v>
      </c>
      <c r="AA202">
        <v>0</v>
      </c>
      <c r="AB202">
        <v>0</v>
      </c>
      <c r="AC202">
        <v>0</v>
      </c>
      <c r="AD202" t="s">
        <v>30</v>
      </c>
    </row>
    <row r="203" spans="1:30" x14ac:dyDescent="0.25">
      <c r="A203">
        <v>1497</v>
      </c>
      <c r="B203">
        <v>1952</v>
      </c>
      <c r="C203">
        <f t="shared" ca="1" si="6"/>
        <v>73</v>
      </c>
      <c r="D203" t="s">
        <v>28</v>
      </c>
      <c r="E203" t="s">
        <v>31</v>
      </c>
      <c r="F203" s="2">
        <v>47958</v>
      </c>
      <c r="G203">
        <v>0</v>
      </c>
      <c r="H203">
        <v>1</v>
      </c>
      <c r="I203" s="1">
        <v>41293</v>
      </c>
      <c r="J203">
        <v>8</v>
      </c>
      <c r="K203">
        <v>268</v>
      </c>
      <c r="L203">
        <v>11</v>
      </c>
      <c r="M203">
        <v>88</v>
      </c>
      <c r="N203">
        <v>15</v>
      </c>
      <c r="O203">
        <v>3</v>
      </c>
      <c r="P203">
        <v>22</v>
      </c>
      <c r="Q203">
        <f t="shared" si="7"/>
        <v>407</v>
      </c>
      <c r="R203">
        <v>2</v>
      </c>
      <c r="S203">
        <v>6</v>
      </c>
      <c r="T203">
        <v>3</v>
      </c>
      <c r="U203">
        <v>5</v>
      </c>
      <c r="V203">
        <v>5</v>
      </c>
      <c r="W203">
        <v>0</v>
      </c>
      <c r="X203">
        <v>0</v>
      </c>
      <c r="Y203">
        <v>0</v>
      </c>
      <c r="Z203">
        <v>0</v>
      </c>
      <c r="AA203">
        <v>0</v>
      </c>
      <c r="AB203">
        <v>0</v>
      </c>
      <c r="AC203">
        <v>0</v>
      </c>
      <c r="AD203" t="s">
        <v>43</v>
      </c>
    </row>
    <row r="204" spans="1:30" x14ac:dyDescent="0.25">
      <c r="A204">
        <v>9723</v>
      </c>
      <c r="B204">
        <v>1960</v>
      </c>
      <c r="C204">
        <f t="shared" ca="1" si="6"/>
        <v>65</v>
      </c>
      <c r="D204" t="s">
        <v>28</v>
      </c>
      <c r="E204" t="s">
        <v>33</v>
      </c>
      <c r="F204" s="2">
        <v>67716</v>
      </c>
      <c r="G204">
        <v>0</v>
      </c>
      <c r="H204">
        <v>1</v>
      </c>
      <c r="I204" s="1">
        <v>41284</v>
      </c>
      <c r="J204">
        <v>8</v>
      </c>
      <c r="K204">
        <v>530</v>
      </c>
      <c r="L204">
        <v>142</v>
      </c>
      <c r="M204">
        <v>217</v>
      </c>
      <c r="N204">
        <v>62</v>
      </c>
      <c r="O204">
        <v>9</v>
      </c>
      <c r="P204">
        <v>56</v>
      </c>
      <c r="Q204">
        <f t="shared" si="7"/>
        <v>1016</v>
      </c>
      <c r="R204">
        <v>4</v>
      </c>
      <c r="S204">
        <v>7</v>
      </c>
      <c r="T204">
        <v>4</v>
      </c>
      <c r="U204">
        <v>13</v>
      </c>
      <c r="V204">
        <v>5</v>
      </c>
      <c r="W204">
        <v>0</v>
      </c>
      <c r="X204">
        <v>1</v>
      </c>
      <c r="Y204">
        <v>0</v>
      </c>
      <c r="Z204">
        <v>0</v>
      </c>
      <c r="AA204">
        <v>0</v>
      </c>
      <c r="AB204">
        <v>0</v>
      </c>
      <c r="AC204">
        <v>0</v>
      </c>
      <c r="AD204" t="s">
        <v>32</v>
      </c>
    </row>
    <row r="205" spans="1:30" x14ac:dyDescent="0.25">
      <c r="A205">
        <v>7261</v>
      </c>
      <c r="B205">
        <v>1971</v>
      </c>
      <c r="C205">
        <f t="shared" ca="1" si="6"/>
        <v>54</v>
      </c>
      <c r="D205" t="s">
        <v>28</v>
      </c>
      <c r="E205" t="s">
        <v>35</v>
      </c>
      <c r="F205" s="2">
        <v>34600</v>
      </c>
      <c r="G205">
        <v>1</v>
      </c>
      <c r="H205">
        <v>1</v>
      </c>
      <c r="I205" s="1">
        <v>41275</v>
      </c>
      <c r="J205">
        <v>8</v>
      </c>
      <c r="K205">
        <v>199</v>
      </c>
      <c r="L205">
        <v>33</v>
      </c>
      <c r="M205">
        <v>60</v>
      </c>
      <c r="N205">
        <v>8</v>
      </c>
      <c r="O205">
        <v>3</v>
      </c>
      <c r="P205">
        <v>15</v>
      </c>
      <c r="Q205">
        <f t="shared" si="7"/>
        <v>318</v>
      </c>
      <c r="R205">
        <v>5</v>
      </c>
      <c r="S205">
        <v>5</v>
      </c>
      <c r="T205">
        <v>2</v>
      </c>
      <c r="U205">
        <v>5</v>
      </c>
      <c r="V205">
        <v>8</v>
      </c>
      <c r="W205">
        <v>0</v>
      </c>
      <c r="X205">
        <v>0</v>
      </c>
      <c r="Y205">
        <v>0</v>
      </c>
      <c r="Z205">
        <v>0</v>
      </c>
      <c r="AA205">
        <v>0</v>
      </c>
      <c r="AB205">
        <v>1</v>
      </c>
      <c r="AC205">
        <v>0</v>
      </c>
      <c r="AD205" t="s">
        <v>30</v>
      </c>
    </row>
    <row r="206" spans="1:30" x14ac:dyDescent="0.25">
      <c r="A206">
        <v>2452</v>
      </c>
      <c r="B206">
        <v>1971</v>
      </c>
      <c r="C206">
        <f t="shared" ca="1" si="6"/>
        <v>54</v>
      </c>
      <c r="D206" t="s">
        <v>28</v>
      </c>
      <c r="E206" t="s">
        <v>35</v>
      </c>
      <c r="F206" s="2">
        <v>34600</v>
      </c>
      <c r="G206">
        <v>1</v>
      </c>
      <c r="H206">
        <v>1</v>
      </c>
      <c r="I206" s="1">
        <v>41275</v>
      </c>
      <c r="J206">
        <v>8</v>
      </c>
      <c r="K206">
        <v>199</v>
      </c>
      <c r="L206">
        <v>33</v>
      </c>
      <c r="M206">
        <v>60</v>
      </c>
      <c r="N206">
        <v>8</v>
      </c>
      <c r="O206">
        <v>3</v>
      </c>
      <c r="P206">
        <v>15</v>
      </c>
      <c r="Q206">
        <f t="shared" si="7"/>
        <v>318</v>
      </c>
      <c r="R206">
        <v>5</v>
      </c>
      <c r="S206">
        <v>5</v>
      </c>
      <c r="T206">
        <v>2</v>
      </c>
      <c r="U206">
        <v>5</v>
      </c>
      <c r="V206">
        <v>8</v>
      </c>
      <c r="W206">
        <v>0</v>
      </c>
      <c r="X206">
        <v>0</v>
      </c>
      <c r="Y206">
        <v>0</v>
      </c>
      <c r="Z206">
        <v>0</v>
      </c>
      <c r="AA206">
        <v>0</v>
      </c>
      <c r="AB206">
        <v>1</v>
      </c>
      <c r="AC206">
        <v>0</v>
      </c>
      <c r="AD206" t="s">
        <v>30</v>
      </c>
    </row>
    <row r="207" spans="1:30" x14ac:dyDescent="0.25">
      <c r="A207">
        <v>5621</v>
      </c>
      <c r="B207">
        <v>1969</v>
      </c>
      <c r="C207">
        <f t="shared" ca="1" si="6"/>
        <v>56</v>
      </c>
      <c r="D207" t="s">
        <v>28</v>
      </c>
      <c r="E207" t="s">
        <v>33</v>
      </c>
      <c r="F207" s="2">
        <v>48752</v>
      </c>
      <c r="G207">
        <v>1</v>
      </c>
      <c r="H207">
        <v>1</v>
      </c>
      <c r="I207" s="1">
        <v>41255</v>
      </c>
      <c r="J207">
        <v>8</v>
      </c>
      <c r="K207">
        <v>73</v>
      </c>
      <c r="L207">
        <v>57</v>
      </c>
      <c r="M207">
        <v>100</v>
      </c>
      <c r="N207">
        <v>71</v>
      </c>
      <c r="O207">
        <v>15</v>
      </c>
      <c r="P207">
        <v>0</v>
      </c>
      <c r="Q207">
        <f t="shared" si="7"/>
        <v>316</v>
      </c>
      <c r="R207">
        <v>5</v>
      </c>
      <c r="S207">
        <v>6</v>
      </c>
      <c r="T207">
        <v>1</v>
      </c>
      <c r="U207">
        <v>5</v>
      </c>
      <c r="V207">
        <v>9</v>
      </c>
      <c r="W207">
        <v>0</v>
      </c>
      <c r="X207">
        <v>0</v>
      </c>
      <c r="Y207">
        <v>0</v>
      </c>
      <c r="Z207">
        <v>0</v>
      </c>
      <c r="AA207">
        <v>0</v>
      </c>
      <c r="AB207">
        <v>1</v>
      </c>
      <c r="AC207">
        <v>0</v>
      </c>
      <c r="AD207" t="s">
        <v>30</v>
      </c>
    </row>
    <row r="208" spans="1:30" x14ac:dyDescent="0.25">
      <c r="A208">
        <v>10995</v>
      </c>
      <c r="B208">
        <v>1988</v>
      </c>
      <c r="C208">
        <f t="shared" ca="1" si="6"/>
        <v>37</v>
      </c>
      <c r="D208" t="s">
        <v>38</v>
      </c>
      <c r="E208" t="s">
        <v>33</v>
      </c>
      <c r="F208" s="2">
        <v>15716</v>
      </c>
      <c r="G208">
        <v>1</v>
      </c>
      <c r="H208">
        <v>0</v>
      </c>
      <c r="I208" s="1">
        <v>41225</v>
      </c>
      <c r="J208">
        <v>8</v>
      </c>
      <c r="K208">
        <v>16</v>
      </c>
      <c r="L208">
        <v>5</v>
      </c>
      <c r="M208">
        <v>30</v>
      </c>
      <c r="N208">
        <v>8</v>
      </c>
      <c r="O208">
        <v>7</v>
      </c>
      <c r="P208">
        <v>26</v>
      </c>
      <c r="Q208">
        <f t="shared" si="7"/>
        <v>92</v>
      </c>
      <c r="R208">
        <v>3</v>
      </c>
      <c r="S208">
        <v>3</v>
      </c>
      <c r="T208">
        <v>0</v>
      </c>
      <c r="U208">
        <v>4</v>
      </c>
      <c r="V208">
        <v>8</v>
      </c>
      <c r="W208">
        <v>0</v>
      </c>
      <c r="X208">
        <v>0</v>
      </c>
      <c r="Y208">
        <v>0</v>
      </c>
      <c r="Z208">
        <v>0</v>
      </c>
      <c r="AA208">
        <v>0</v>
      </c>
      <c r="AB208">
        <v>0</v>
      </c>
      <c r="AC208">
        <v>1</v>
      </c>
      <c r="AD208" t="s">
        <v>43</v>
      </c>
    </row>
    <row r="209" spans="1:30" x14ac:dyDescent="0.25">
      <c r="A209">
        <v>7373</v>
      </c>
      <c r="B209">
        <v>1952</v>
      </c>
      <c r="C209">
        <f t="shared" ca="1" si="6"/>
        <v>73</v>
      </c>
      <c r="D209" t="s">
        <v>37</v>
      </c>
      <c r="E209" t="s">
        <v>29</v>
      </c>
      <c r="F209" s="2">
        <v>46610</v>
      </c>
      <c r="G209">
        <v>0</v>
      </c>
      <c r="H209">
        <v>2</v>
      </c>
      <c r="I209" s="1">
        <v>41211</v>
      </c>
      <c r="J209">
        <v>8</v>
      </c>
      <c r="K209">
        <v>96</v>
      </c>
      <c r="L209">
        <v>12</v>
      </c>
      <c r="M209">
        <v>96</v>
      </c>
      <c r="N209">
        <v>33</v>
      </c>
      <c r="O209">
        <v>22</v>
      </c>
      <c r="P209">
        <v>43</v>
      </c>
      <c r="Q209">
        <f t="shared" si="7"/>
        <v>302</v>
      </c>
      <c r="R209">
        <v>6</v>
      </c>
      <c r="S209">
        <v>4</v>
      </c>
      <c r="T209">
        <v>1</v>
      </c>
      <c r="U209">
        <v>6</v>
      </c>
      <c r="V209">
        <v>6</v>
      </c>
      <c r="W209">
        <v>0</v>
      </c>
      <c r="X209">
        <v>0</v>
      </c>
      <c r="Y209">
        <v>0</v>
      </c>
      <c r="Z209">
        <v>0</v>
      </c>
      <c r="AA209">
        <v>0</v>
      </c>
      <c r="AB209">
        <v>1</v>
      </c>
      <c r="AC209">
        <v>0</v>
      </c>
      <c r="AD209" t="s">
        <v>36</v>
      </c>
    </row>
    <row r="210" spans="1:30" x14ac:dyDescent="0.25">
      <c r="A210">
        <v>5331</v>
      </c>
      <c r="B210">
        <v>1977</v>
      </c>
      <c r="C210">
        <f t="shared" ca="1" si="6"/>
        <v>48</v>
      </c>
      <c r="D210" t="s">
        <v>28</v>
      </c>
      <c r="E210" t="s">
        <v>33</v>
      </c>
      <c r="F210" s="2">
        <v>74985</v>
      </c>
      <c r="G210">
        <v>0</v>
      </c>
      <c r="H210">
        <v>0</v>
      </c>
      <c r="I210" s="1">
        <v>41163</v>
      </c>
      <c r="J210">
        <v>8</v>
      </c>
      <c r="K210">
        <v>587</v>
      </c>
      <c r="L210">
        <v>51</v>
      </c>
      <c r="M210">
        <v>898</v>
      </c>
      <c r="N210">
        <v>247</v>
      </c>
      <c r="O210">
        <v>0</v>
      </c>
      <c r="P210">
        <v>86</v>
      </c>
      <c r="Q210">
        <f t="shared" si="7"/>
        <v>1869</v>
      </c>
      <c r="R210">
        <v>1</v>
      </c>
      <c r="S210">
        <v>3</v>
      </c>
      <c r="T210">
        <v>6</v>
      </c>
      <c r="U210">
        <v>7</v>
      </c>
      <c r="V210">
        <v>2</v>
      </c>
      <c r="W210">
        <v>0</v>
      </c>
      <c r="X210">
        <v>0</v>
      </c>
      <c r="Y210">
        <v>0</v>
      </c>
      <c r="Z210">
        <v>0</v>
      </c>
      <c r="AA210">
        <v>0</v>
      </c>
      <c r="AB210">
        <v>0</v>
      </c>
      <c r="AC210">
        <v>0</v>
      </c>
      <c r="AD210" t="s">
        <v>39</v>
      </c>
    </row>
    <row r="211" spans="1:30" x14ac:dyDescent="0.25">
      <c r="A211">
        <v>263</v>
      </c>
      <c r="B211">
        <v>1945</v>
      </c>
      <c r="C211">
        <f t="shared" ca="1" si="6"/>
        <v>80</v>
      </c>
      <c r="D211" t="s">
        <v>37</v>
      </c>
      <c r="E211" t="s">
        <v>31</v>
      </c>
      <c r="F211" s="2">
        <v>45576</v>
      </c>
      <c r="G211">
        <v>0</v>
      </c>
      <c r="H211">
        <v>0</v>
      </c>
      <c r="I211" s="1">
        <v>41787</v>
      </c>
      <c r="J211">
        <v>9</v>
      </c>
      <c r="K211">
        <v>56</v>
      </c>
      <c r="L211">
        <v>19</v>
      </c>
      <c r="M211">
        <v>29</v>
      </c>
      <c r="N211">
        <v>2</v>
      </c>
      <c r="O211">
        <v>14</v>
      </c>
      <c r="P211">
        <v>25</v>
      </c>
      <c r="Q211">
        <f t="shared" si="7"/>
        <v>145</v>
      </c>
      <c r="R211">
        <v>1</v>
      </c>
      <c r="S211">
        <v>3</v>
      </c>
      <c r="T211">
        <v>1</v>
      </c>
      <c r="U211">
        <v>3</v>
      </c>
      <c r="V211">
        <v>8</v>
      </c>
      <c r="W211">
        <v>0</v>
      </c>
      <c r="X211">
        <v>0</v>
      </c>
      <c r="Y211">
        <v>0</v>
      </c>
      <c r="Z211">
        <v>0</v>
      </c>
      <c r="AA211">
        <v>0</v>
      </c>
      <c r="AB211">
        <v>1</v>
      </c>
      <c r="AC211">
        <v>0</v>
      </c>
      <c r="AD211" t="s">
        <v>30</v>
      </c>
    </row>
    <row r="212" spans="1:30" x14ac:dyDescent="0.25">
      <c r="A212">
        <v>4619</v>
      </c>
      <c r="B212">
        <v>1945</v>
      </c>
      <c r="C212">
        <f t="shared" ca="1" si="6"/>
        <v>80</v>
      </c>
      <c r="D212" t="s">
        <v>37</v>
      </c>
      <c r="E212" t="s">
        <v>31</v>
      </c>
      <c r="F212" s="2">
        <v>113734</v>
      </c>
      <c r="G212">
        <v>0</v>
      </c>
      <c r="H212">
        <v>0</v>
      </c>
      <c r="I212" s="1">
        <v>41787</v>
      </c>
      <c r="J212">
        <v>9</v>
      </c>
      <c r="K212">
        <v>6</v>
      </c>
      <c r="L212">
        <v>2</v>
      </c>
      <c r="M212">
        <v>3</v>
      </c>
      <c r="N212">
        <v>1</v>
      </c>
      <c r="O212">
        <v>262</v>
      </c>
      <c r="P212">
        <v>3</v>
      </c>
      <c r="Q212">
        <f t="shared" si="7"/>
        <v>277</v>
      </c>
      <c r="R212">
        <v>0</v>
      </c>
      <c r="S212">
        <v>27</v>
      </c>
      <c r="T212">
        <v>0</v>
      </c>
      <c r="U212">
        <v>0</v>
      </c>
      <c r="V212">
        <v>1</v>
      </c>
      <c r="W212">
        <v>0</v>
      </c>
      <c r="X212">
        <v>0</v>
      </c>
      <c r="Y212">
        <v>0</v>
      </c>
      <c r="Z212">
        <v>0</v>
      </c>
      <c r="AA212">
        <v>0</v>
      </c>
      <c r="AB212">
        <v>0</v>
      </c>
      <c r="AC212">
        <v>0</v>
      </c>
      <c r="AD212" t="s">
        <v>30</v>
      </c>
    </row>
    <row r="213" spans="1:30" x14ac:dyDescent="0.25">
      <c r="A213">
        <v>940</v>
      </c>
      <c r="B213">
        <v>1987</v>
      </c>
      <c r="C213">
        <f t="shared" ca="1" si="6"/>
        <v>38</v>
      </c>
      <c r="D213" t="s">
        <v>28</v>
      </c>
      <c r="E213" t="s">
        <v>31</v>
      </c>
      <c r="F213" s="2">
        <v>57100</v>
      </c>
      <c r="G213">
        <v>1</v>
      </c>
      <c r="H213">
        <v>0</v>
      </c>
      <c r="I213" s="1">
        <v>41777</v>
      </c>
      <c r="J213">
        <v>9</v>
      </c>
      <c r="K213">
        <v>158</v>
      </c>
      <c r="L213">
        <v>11</v>
      </c>
      <c r="M213">
        <v>99</v>
      </c>
      <c r="N213">
        <v>15</v>
      </c>
      <c r="O213">
        <v>11</v>
      </c>
      <c r="P213">
        <v>17</v>
      </c>
      <c r="Q213">
        <f t="shared" si="7"/>
        <v>311</v>
      </c>
      <c r="R213">
        <v>2</v>
      </c>
      <c r="S213">
        <v>3</v>
      </c>
      <c r="T213">
        <v>2</v>
      </c>
      <c r="U213">
        <v>7</v>
      </c>
      <c r="V213">
        <v>3</v>
      </c>
      <c r="W213">
        <v>0</v>
      </c>
      <c r="X213">
        <v>0</v>
      </c>
      <c r="Y213">
        <v>0</v>
      </c>
      <c r="Z213">
        <v>0</v>
      </c>
      <c r="AA213">
        <v>0</v>
      </c>
      <c r="AB213">
        <v>0</v>
      </c>
      <c r="AC213">
        <v>0</v>
      </c>
      <c r="AD213" t="s">
        <v>43</v>
      </c>
    </row>
    <row r="214" spans="1:30" x14ac:dyDescent="0.25">
      <c r="A214">
        <v>10084</v>
      </c>
      <c r="B214">
        <v>1972</v>
      </c>
      <c r="C214">
        <f t="shared" ca="1" si="6"/>
        <v>53</v>
      </c>
      <c r="D214" t="s">
        <v>28</v>
      </c>
      <c r="E214" t="s">
        <v>33</v>
      </c>
      <c r="F214" s="2">
        <v>24434</v>
      </c>
      <c r="G214">
        <v>2</v>
      </c>
      <c r="H214">
        <v>0</v>
      </c>
      <c r="I214" s="1">
        <v>41777</v>
      </c>
      <c r="J214">
        <v>9</v>
      </c>
      <c r="K214">
        <v>3</v>
      </c>
      <c r="L214">
        <v>2</v>
      </c>
      <c r="M214">
        <v>8</v>
      </c>
      <c r="N214">
        <v>20</v>
      </c>
      <c r="O214">
        <v>0</v>
      </c>
      <c r="P214">
        <v>17</v>
      </c>
      <c r="Q214">
        <f t="shared" si="7"/>
        <v>50</v>
      </c>
      <c r="R214">
        <v>2</v>
      </c>
      <c r="S214">
        <v>2</v>
      </c>
      <c r="T214">
        <v>1</v>
      </c>
      <c r="U214">
        <v>2</v>
      </c>
      <c r="V214">
        <v>7</v>
      </c>
      <c r="W214">
        <v>0</v>
      </c>
      <c r="X214">
        <v>0</v>
      </c>
      <c r="Y214">
        <v>0</v>
      </c>
      <c r="Z214">
        <v>0</v>
      </c>
      <c r="AA214">
        <v>0</v>
      </c>
      <c r="AB214">
        <v>0</v>
      </c>
      <c r="AC214">
        <v>0</v>
      </c>
      <c r="AD214" t="s">
        <v>40</v>
      </c>
    </row>
    <row r="215" spans="1:30" x14ac:dyDescent="0.25">
      <c r="A215">
        <v>6019</v>
      </c>
      <c r="B215">
        <v>1971</v>
      </c>
      <c r="C215">
        <f t="shared" ca="1" si="6"/>
        <v>54</v>
      </c>
      <c r="D215" t="s">
        <v>37</v>
      </c>
      <c r="E215" t="s">
        <v>33</v>
      </c>
      <c r="F215" s="2">
        <v>37126</v>
      </c>
      <c r="G215">
        <v>1</v>
      </c>
      <c r="H215">
        <v>0</v>
      </c>
      <c r="I215" s="1">
        <v>41728</v>
      </c>
      <c r="J215">
        <v>9</v>
      </c>
      <c r="K215">
        <v>45</v>
      </c>
      <c r="L215">
        <v>3</v>
      </c>
      <c r="M215">
        <v>9</v>
      </c>
      <c r="N215">
        <v>4</v>
      </c>
      <c r="O215">
        <v>4</v>
      </c>
      <c r="P215">
        <v>7</v>
      </c>
      <c r="Q215">
        <f t="shared" si="7"/>
        <v>72</v>
      </c>
      <c r="R215">
        <v>1</v>
      </c>
      <c r="S215">
        <v>1</v>
      </c>
      <c r="T215">
        <v>2</v>
      </c>
      <c r="U215">
        <v>2</v>
      </c>
      <c r="V215">
        <v>6</v>
      </c>
      <c r="W215">
        <v>1</v>
      </c>
      <c r="X215">
        <v>0</v>
      </c>
      <c r="Y215">
        <v>0</v>
      </c>
      <c r="Z215">
        <v>0</v>
      </c>
      <c r="AA215">
        <v>0</v>
      </c>
      <c r="AB215">
        <v>1</v>
      </c>
      <c r="AC215">
        <v>0</v>
      </c>
      <c r="AD215" t="s">
        <v>30</v>
      </c>
    </row>
    <row r="216" spans="1:30" x14ac:dyDescent="0.25">
      <c r="A216">
        <v>1463</v>
      </c>
      <c r="B216">
        <v>1958</v>
      </c>
      <c r="C216">
        <f t="shared" ca="1" si="6"/>
        <v>67</v>
      </c>
      <c r="D216" t="s">
        <v>28</v>
      </c>
      <c r="E216" t="s">
        <v>31</v>
      </c>
      <c r="F216" s="2">
        <v>45160</v>
      </c>
      <c r="G216">
        <v>1</v>
      </c>
      <c r="H216">
        <v>1</v>
      </c>
      <c r="I216" s="1">
        <v>41727</v>
      </c>
      <c r="J216">
        <v>9</v>
      </c>
      <c r="K216">
        <v>8</v>
      </c>
      <c r="L216">
        <v>2</v>
      </c>
      <c r="M216">
        <v>5</v>
      </c>
      <c r="N216">
        <v>3</v>
      </c>
      <c r="O216">
        <v>0</v>
      </c>
      <c r="P216">
        <v>3</v>
      </c>
      <c r="Q216">
        <f t="shared" si="7"/>
        <v>21</v>
      </c>
      <c r="R216">
        <v>1</v>
      </c>
      <c r="S216">
        <v>1</v>
      </c>
      <c r="T216">
        <v>0</v>
      </c>
      <c r="U216">
        <v>2</v>
      </c>
      <c r="V216">
        <v>7</v>
      </c>
      <c r="W216">
        <v>0</v>
      </c>
      <c r="X216">
        <v>0</v>
      </c>
      <c r="Y216">
        <v>0</v>
      </c>
      <c r="Z216">
        <v>0</v>
      </c>
      <c r="AA216">
        <v>0</v>
      </c>
      <c r="AB216">
        <v>0</v>
      </c>
      <c r="AC216">
        <v>0</v>
      </c>
      <c r="AD216" t="s">
        <v>36</v>
      </c>
    </row>
    <row r="217" spans="1:30" x14ac:dyDescent="0.25">
      <c r="A217">
        <v>6424</v>
      </c>
      <c r="B217">
        <v>1977</v>
      </c>
      <c r="C217">
        <f t="shared" ca="1" si="6"/>
        <v>48</v>
      </c>
      <c r="D217" t="s">
        <v>28</v>
      </c>
      <c r="E217" t="s">
        <v>35</v>
      </c>
      <c r="F217" s="2">
        <v>33178</v>
      </c>
      <c r="G217">
        <v>1</v>
      </c>
      <c r="H217">
        <v>0</v>
      </c>
      <c r="I217" s="1">
        <v>41669</v>
      </c>
      <c r="J217">
        <v>9</v>
      </c>
      <c r="K217">
        <v>12</v>
      </c>
      <c r="L217">
        <v>6</v>
      </c>
      <c r="M217">
        <v>2</v>
      </c>
      <c r="N217">
        <v>11</v>
      </c>
      <c r="O217">
        <v>2</v>
      </c>
      <c r="P217">
        <v>16</v>
      </c>
      <c r="Q217">
        <f t="shared" si="7"/>
        <v>49</v>
      </c>
      <c r="R217">
        <v>1</v>
      </c>
      <c r="S217">
        <v>1</v>
      </c>
      <c r="T217">
        <v>0</v>
      </c>
      <c r="U217">
        <v>3</v>
      </c>
      <c r="V217">
        <v>4</v>
      </c>
      <c r="W217">
        <v>0</v>
      </c>
      <c r="X217">
        <v>0</v>
      </c>
      <c r="Y217">
        <v>0</v>
      </c>
      <c r="Z217">
        <v>0</v>
      </c>
      <c r="AA217">
        <v>0</v>
      </c>
      <c r="AB217">
        <v>0</v>
      </c>
      <c r="AC217">
        <v>0</v>
      </c>
      <c r="AD217" t="s">
        <v>30</v>
      </c>
    </row>
    <row r="218" spans="1:30" x14ac:dyDescent="0.25">
      <c r="A218">
        <v>8233</v>
      </c>
      <c r="B218">
        <v>1950</v>
      </c>
      <c r="C218">
        <f t="shared" ca="1" si="6"/>
        <v>75</v>
      </c>
      <c r="D218" t="s">
        <v>41</v>
      </c>
      <c r="E218" t="s">
        <v>42</v>
      </c>
      <c r="F218" s="2">
        <v>64866</v>
      </c>
      <c r="G218">
        <v>0</v>
      </c>
      <c r="H218">
        <v>1</v>
      </c>
      <c r="I218" s="1">
        <v>41665</v>
      </c>
      <c r="J218">
        <v>9</v>
      </c>
      <c r="K218">
        <v>508</v>
      </c>
      <c r="L218">
        <v>5</v>
      </c>
      <c r="M218">
        <v>21</v>
      </c>
      <c r="N218">
        <v>7</v>
      </c>
      <c r="O218">
        <v>5</v>
      </c>
      <c r="P218">
        <v>10</v>
      </c>
      <c r="Q218">
        <f t="shared" si="7"/>
        <v>556</v>
      </c>
      <c r="R218">
        <v>4</v>
      </c>
      <c r="S218">
        <v>7</v>
      </c>
      <c r="T218">
        <v>3</v>
      </c>
      <c r="U218">
        <v>7</v>
      </c>
      <c r="V218">
        <v>5</v>
      </c>
      <c r="W218">
        <v>0</v>
      </c>
      <c r="X218">
        <v>1</v>
      </c>
      <c r="Y218">
        <v>0</v>
      </c>
      <c r="Z218">
        <v>0</v>
      </c>
      <c r="AA218">
        <v>0</v>
      </c>
      <c r="AB218">
        <v>0</v>
      </c>
      <c r="AC218">
        <v>0</v>
      </c>
      <c r="AD218" t="s">
        <v>32</v>
      </c>
    </row>
    <row r="219" spans="1:30" x14ac:dyDescent="0.25">
      <c r="A219">
        <v>1515</v>
      </c>
      <c r="B219">
        <v>1975</v>
      </c>
      <c r="C219">
        <f t="shared" ca="1" si="6"/>
        <v>50</v>
      </c>
      <c r="D219" t="s">
        <v>41</v>
      </c>
      <c r="E219" t="s">
        <v>35</v>
      </c>
      <c r="F219" s="2">
        <v>34176</v>
      </c>
      <c r="G219">
        <v>0</v>
      </c>
      <c r="H219">
        <v>1</v>
      </c>
      <c r="I219" s="1">
        <v>41661</v>
      </c>
      <c r="J219">
        <v>9</v>
      </c>
      <c r="K219">
        <v>11</v>
      </c>
      <c r="L219">
        <v>2</v>
      </c>
      <c r="M219">
        <v>7</v>
      </c>
      <c r="N219">
        <v>4</v>
      </c>
      <c r="O219">
        <v>2</v>
      </c>
      <c r="P219">
        <v>2</v>
      </c>
      <c r="Q219">
        <f t="shared" si="7"/>
        <v>28</v>
      </c>
      <c r="R219">
        <v>1</v>
      </c>
      <c r="S219">
        <v>1</v>
      </c>
      <c r="T219">
        <v>0</v>
      </c>
      <c r="U219">
        <v>3</v>
      </c>
      <c r="V219">
        <v>3</v>
      </c>
      <c r="W219">
        <v>0</v>
      </c>
      <c r="X219">
        <v>0</v>
      </c>
      <c r="Y219">
        <v>0</v>
      </c>
      <c r="Z219">
        <v>0</v>
      </c>
      <c r="AA219">
        <v>0</v>
      </c>
      <c r="AB219">
        <v>0</v>
      </c>
      <c r="AC219">
        <v>0</v>
      </c>
      <c r="AD219" t="s">
        <v>32</v>
      </c>
    </row>
    <row r="220" spans="1:30" x14ac:dyDescent="0.25">
      <c r="A220">
        <v>10855</v>
      </c>
      <c r="B220">
        <v>1968</v>
      </c>
      <c r="C220">
        <f t="shared" ca="1" si="6"/>
        <v>57</v>
      </c>
      <c r="D220" t="s">
        <v>41</v>
      </c>
      <c r="E220" t="s">
        <v>31</v>
      </c>
      <c r="F220" s="2">
        <v>50014</v>
      </c>
      <c r="G220">
        <v>1</v>
      </c>
      <c r="H220">
        <v>0</v>
      </c>
      <c r="I220" s="1">
        <v>41661</v>
      </c>
      <c r="J220">
        <v>9</v>
      </c>
      <c r="K220">
        <v>234</v>
      </c>
      <c r="L220">
        <v>14</v>
      </c>
      <c r="M220">
        <v>77</v>
      </c>
      <c r="N220">
        <v>19</v>
      </c>
      <c r="O220">
        <v>10</v>
      </c>
      <c r="P220">
        <v>42</v>
      </c>
      <c r="Q220">
        <f t="shared" si="7"/>
        <v>396</v>
      </c>
      <c r="R220">
        <v>2</v>
      </c>
      <c r="S220">
        <v>4</v>
      </c>
      <c r="T220">
        <v>1</v>
      </c>
      <c r="U220">
        <v>8</v>
      </c>
      <c r="V220">
        <v>5</v>
      </c>
      <c r="W220">
        <v>0</v>
      </c>
      <c r="X220">
        <v>0</v>
      </c>
      <c r="Y220">
        <v>0</v>
      </c>
      <c r="Z220">
        <v>0</v>
      </c>
      <c r="AA220">
        <v>0</v>
      </c>
      <c r="AB220">
        <v>0</v>
      </c>
      <c r="AC220">
        <v>0</v>
      </c>
      <c r="AD220" t="s">
        <v>30</v>
      </c>
    </row>
    <row r="221" spans="1:30" x14ac:dyDescent="0.25">
      <c r="A221">
        <v>10909</v>
      </c>
      <c r="B221">
        <v>1948</v>
      </c>
      <c r="C221">
        <f t="shared" ca="1" si="6"/>
        <v>77</v>
      </c>
      <c r="D221" t="s">
        <v>28</v>
      </c>
      <c r="E221" t="s">
        <v>33</v>
      </c>
      <c r="F221" s="2">
        <v>92344</v>
      </c>
      <c r="G221">
        <v>0</v>
      </c>
      <c r="H221">
        <v>0</v>
      </c>
      <c r="I221" s="1">
        <v>41654</v>
      </c>
      <c r="J221">
        <v>9</v>
      </c>
      <c r="K221">
        <v>992</v>
      </c>
      <c r="L221">
        <v>24</v>
      </c>
      <c r="M221">
        <v>694</v>
      </c>
      <c r="N221">
        <v>51</v>
      </c>
      <c r="O221">
        <v>19</v>
      </c>
      <c r="P221">
        <v>119</v>
      </c>
      <c r="Q221">
        <f t="shared" si="7"/>
        <v>1899</v>
      </c>
      <c r="R221">
        <v>0</v>
      </c>
      <c r="S221">
        <v>5</v>
      </c>
      <c r="T221">
        <v>10</v>
      </c>
      <c r="U221">
        <v>5</v>
      </c>
      <c r="V221">
        <v>1</v>
      </c>
      <c r="W221">
        <v>1</v>
      </c>
      <c r="X221">
        <v>0</v>
      </c>
      <c r="Y221">
        <v>1</v>
      </c>
      <c r="Z221">
        <v>0</v>
      </c>
      <c r="AA221">
        <v>0</v>
      </c>
      <c r="AB221">
        <v>0</v>
      </c>
      <c r="AC221">
        <v>0</v>
      </c>
      <c r="AD221" t="s">
        <v>36</v>
      </c>
    </row>
    <row r="222" spans="1:30" x14ac:dyDescent="0.25">
      <c r="A222">
        <v>3376</v>
      </c>
      <c r="B222">
        <v>1970</v>
      </c>
      <c r="C222">
        <f t="shared" ca="1" si="6"/>
        <v>55</v>
      </c>
      <c r="D222" t="s">
        <v>41</v>
      </c>
      <c r="E222" t="s">
        <v>29</v>
      </c>
      <c r="F222" s="2">
        <v>55282</v>
      </c>
      <c r="G222">
        <v>1</v>
      </c>
      <c r="H222">
        <v>0</v>
      </c>
      <c r="I222" s="1">
        <v>41621</v>
      </c>
      <c r="J222">
        <v>9</v>
      </c>
      <c r="K222">
        <v>125</v>
      </c>
      <c r="L222">
        <v>6</v>
      </c>
      <c r="M222">
        <v>73</v>
      </c>
      <c r="N222">
        <v>8</v>
      </c>
      <c r="O222">
        <v>4</v>
      </c>
      <c r="P222">
        <v>19</v>
      </c>
      <c r="Q222">
        <f t="shared" si="7"/>
        <v>235</v>
      </c>
      <c r="R222">
        <v>1</v>
      </c>
      <c r="S222">
        <v>3</v>
      </c>
      <c r="T222">
        <v>1</v>
      </c>
      <c r="U222">
        <v>6</v>
      </c>
      <c r="V222">
        <v>4</v>
      </c>
      <c r="W222">
        <v>0</v>
      </c>
      <c r="X222">
        <v>0</v>
      </c>
      <c r="Y222">
        <v>0</v>
      </c>
      <c r="Z222">
        <v>0</v>
      </c>
      <c r="AA222">
        <v>0</v>
      </c>
      <c r="AB222">
        <v>0</v>
      </c>
      <c r="AC222">
        <v>0</v>
      </c>
      <c r="AD222" t="s">
        <v>30</v>
      </c>
    </row>
    <row r="223" spans="1:30" x14ac:dyDescent="0.25">
      <c r="A223">
        <v>10232</v>
      </c>
      <c r="B223">
        <v>1963</v>
      </c>
      <c r="C223">
        <f t="shared" ca="1" si="6"/>
        <v>62</v>
      </c>
      <c r="D223" t="s">
        <v>37</v>
      </c>
      <c r="E223" t="s">
        <v>29</v>
      </c>
      <c r="F223" s="2">
        <v>48799</v>
      </c>
      <c r="G223">
        <v>0</v>
      </c>
      <c r="H223">
        <v>1</v>
      </c>
      <c r="I223" s="1">
        <v>41583</v>
      </c>
      <c r="J223">
        <v>9</v>
      </c>
      <c r="K223">
        <v>174</v>
      </c>
      <c r="L223">
        <v>18</v>
      </c>
      <c r="M223">
        <v>81</v>
      </c>
      <c r="N223">
        <v>28</v>
      </c>
      <c r="O223">
        <v>6</v>
      </c>
      <c r="P223">
        <v>24</v>
      </c>
      <c r="Q223">
        <f t="shared" si="7"/>
        <v>331</v>
      </c>
      <c r="R223">
        <v>3</v>
      </c>
      <c r="S223">
        <v>3</v>
      </c>
      <c r="T223">
        <v>2</v>
      </c>
      <c r="U223">
        <v>7</v>
      </c>
      <c r="V223">
        <v>3</v>
      </c>
      <c r="W223">
        <v>0</v>
      </c>
      <c r="X223">
        <v>0</v>
      </c>
      <c r="Y223">
        <v>0</v>
      </c>
      <c r="Z223">
        <v>0</v>
      </c>
      <c r="AA223">
        <v>0</v>
      </c>
      <c r="AB223">
        <v>0</v>
      </c>
      <c r="AC223">
        <v>0</v>
      </c>
      <c r="AD223" t="s">
        <v>30</v>
      </c>
    </row>
    <row r="224" spans="1:30" x14ac:dyDescent="0.25">
      <c r="A224">
        <v>5547</v>
      </c>
      <c r="B224">
        <v>1982</v>
      </c>
      <c r="C224">
        <f t="shared" ca="1" si="6"/>
        <v>43</v>
      </c>
      <c r="D224" t="s">
        <v>37</v>
      </c>
      <c r="E224" t="s">
        <v>33</v>
      </c>
      <c r="F224" s="2">
        <v>84169</v>
      </c>
      <c r="G224">
        <v>0</v>
      </c>
      <c r="H224">
        <v>0</v>
      </c>
      <c r="I224" s="1">
        <v>41493</v>
      </c>
      <c r="J224">
        <v>9</v>
      </c>
      <c r="K224">
        <v>1478</v>
      </c>
      <c r="L224">
        <v>19</v>
      </c>
      <c r="M224">
        <v>403</v>
      </c>
      <c r="N224">
        <v>0</v>
      </c>
      <c r="O224">
        <v>19</v>
      </c>
      <c r="P224">
        <v>0</v>
      </c>
      <c r="Q224">
        <f t="shared" si="7"/>
        <v>1919</v>
      </c>
      <c r="R224">
        <v>1</v>
      </c>
      <c r="S224">
        <v>7</v>
      </c>
      <c r="T224">
        <v>6</v>
      </c>
      <c r="U224">
        <v>6</v>
      </c>
      <c r="V224">
        <v>3</v>
      </c>
      <c r="W224">
        <v>0</v>
      </c>
      <c r="X224">
        <v>1</v>
      </c>
      <c r="Y224">
        <v>1</v>
      </c>
      <c r="Z224">
        <v>0</v>
      </c>
      <c r="AA224">
        <v>0</v>
      </c>
      <c r="AB224">
        <v>1</v>
      </c>
      <c r="AC224">
        <v>0</v>
      </c>
      <c r="AD224" t="s">
        <v>30</v>
      </c>
    </row>
    <row r="225" spans="1:30" x14ac:dyDescent="0.25">
      <c r="A225">
        <v>8362</v>
      </c>
      <c r="B225">
        <v>1982</v>
      </c>
      <c r="C225">
        <f t="shared" ca="1" si="6"/>
        <v>43</v>
      </c>
      <c r="D225" t="s">
        <v>37</v>
      </c>
      <c r="E225" t="s">
        <v>33</v>
      </c>
      <c r="F225" s="2">
        <v>84169</v>
      </c>
      <c r="G225">
        <v>0</v>
      </c>
      <c r="H225">
        <v>0</v>
      </c>
      <c r="I225" s="1">
        <v>41493</v>
      </c>
      <c r="J225">
        <v>9</v>
      </c>
      <c r="K225">
        <v>1478</v>
      </c>
      <c r="L225">
        <v>19</v>
      </c>
      <c r="M225">
        <v>403</v>
      </c>
      <c r="N225">
        <v>0</v>
      </c>
      <c r="O225">
        <v>19</v>
      </c>
      <c r="P225">
        <v>0</v>
      </c>
      <c r="Q225">
        <f t="shared" si="7"/>
        <v>1919</v>
      </c>
      <c r="R225">
        <v>1</v>
      </c>
      <c r="S225">
        <v>7</v>
      </c>
      <c r="T225">
        <v>6</v>
      </c>
      <c r="U225">
        <v>6</v>
      </c>
      <c r="V225">
        <v>3</v>
      </c>
      <c r="W225">
        <v>0</v>
      </c>
      <c r="X225">
        <v>1</v>
      </c>
      <c r="Y225">
        <v>1</v>
      </c>
      <c r="Z225">
        <v>0</v>
      </c>
      <c r="AA225">
        <v>0</v>
      </c>
      <c r="AB225">
        <v>1</v>
      </c>
      <c r="AC225">
        <v>0</v>
      </c>
      <c r="AD225" t="s">
        <v>43</v>
      </c>
    </row>
    <row r="226" spans="1:30" x14ac:dyDescent="0.25">
      <c r="A226">
        <v>3524</v>
      </c>
      <c r="B226">
        <v>1971</v>
      </c>
      <c r="C226">
        <f t="shared" ca="1" si="6"/>
        <v>54</v>
      </c>
      <c r="D226" t="s">
        <v>41</v>
      </c>
      <c r="E226" t="s">
        <v>31</v>
      </c>
      <c r="F226" s="2">
        <v>39763</v>
      </c>
      <c r="G226">
        <v>1</v>
      </c>
      <c r="H226">
        <v>0</v>
      </c>
      <c r="I226" s="1">
        <v>41490</v>
      </c>
      <c r="J226">
        <v>9</v>
      </c>
      <c r="K226">
        <v>80</v>
      </c>
      <c r="L226">
        <v>1</v>
      </c>
      <c r="M226">
        <v>60</v>
      </c>
      <c r="N226">
        <v>4</v>
      </c>
      <c r="O226">
        <v>6</v>
      </c>
      <c r="P226">
        <v>16</v>
      </c>
      <c r="Q226">
        <f t="shared" si="7"/>
        <v>167</v>
      </c>
      <c r="R226">
        <v>2</v>
      </c>
      <c r="S226">
        <v>5</v>
      </c>
      <c r="T226">
        <v>1</v>
      </c>
      <c r="U226">
        <v>2</v>
      </c>
      <c r="V226">
        <v>9</v>
      </c>
      <c r="W226">
        <v>0</v>
      </c>
      <c r="X226">
        <v>0</v>
      </c>
      <c r="Y226">
        <v>0</v>
      </c>
      <c r="Z226">
        <v>0</v>
      </c>
      <c r="AA226">
        <v>0</v>
      </c>
      <c r="AB226">
        <v>1</v>
      </c>
      <c r="AC226">
        <v>0</v>
      </c>
      <c r="AD226" t="s">
        <v>30</v>
      </c>
    </row>
    <row r="227" spans="1:30" x14ac:dyDescent="0.25">
      <c r="A227">
        <v>10095</v>
      </c>
      <c r="B227">
        <v>1975</v>
      </c>
      <c r="C227">
        <f t="shared" ca="1" si="6"/>
        <v>50</v>
      </c>
      <c r="D227" t="s">
        <v>37</v>
      </c>
      <c r="E227" t="s">
        <v>29</v>
      </c>
      <c r="F227" s="2">
        <v>74165</v>
      </c>
      <c r="G227">
        <v>0</v>
      </c>
      <c r="H227">
        <v>0</v>
      </c>
      <c r="I227" s="1">
        <v>41395</v>
      </c>
      <c r="J227">
        <v>9</v>
      </c>
      <c r="K227">
        <v>1001</v>
      </c>
      <c r="L227">
        <v>12</v>
      </c>
      <c r="M227">
        <v>240</v>
      </c>
      <c r="N227">
        <v>16</v>
      </c>
      <c r="O227">
        <v>12</v>
      </c>
      <c r="P227">
        <v>12</v>
      </c>
      <c r="Q227">
        <f t="shared" si="7"/>
        <v>1293</v>
      </c>
      <c r="R227">
        <v>1</v>
      </c>
      <c r="S227">
        <v>5</v>
      </c>
      <c r="T227">
        <v>4</v>
      </c>
      <c r="U227">
        <v>10</v>
      </c>
      <c r="V227">
        <v>2</v>
      </c>
      <c r="W227">
        <v>0</v>
      </c>
      <c r="X227">
        <v>0</v>
      </c>
      <c r="Y227">
        <v>0</v>
      </c>
      <c r="Z227">
        <v>0</v>
      </c>
      <c r="AA227">
        <v>0</v>
      </c>
      <c r="AB227">
        <v>0</v>
      </c>
      <c r="AC227">
        <v>0</v>
      </c>
      <c r="AD227" t="s">
        <v>32</v>
      </c>
    </row>
    <row r="228" spans="1:30" x14ac:dyDescent="0.25">
      <c r="A228">
        <v>8897</v>
      </c>
      <c r="B228">
        <v>1965</v>
      </c>
      <c r="C228">
        <f t="shared" ca="1" si="6"/>
        <v>60</v>
      </c>
      <c r="D228" t="s">
        <v>28</v>
      </c>
      <c r="E228" t="s">
        <v>31</v>
      </c>
      <c r="F228" s="2">
        <v>42720</v>
      </c>
      <c r="G228">
        <v>1</v>
      </c>
      <c r="H228">
        <v>1</v>
      </c>
      <c r="I228" s="1">
        <v>41388</v>
      </c>
      <c r="J228">
        <v>9</v>
      </c>
      <c r="K228">
        <v>392</v>
      </c>
      <c r="L228">
        <v>5</v>
      </c>
      <c r="M228">
        <v>91</v>
      </c>
      <c r="N228">
        <v>28</v>
      </c>
      <c r="O228">
        <v>26</v>
      </c>
      <c r="P228">
        <v>112</v>
      </c>
      <c r="Q228">
        <f t="shared" si="7"/>
        <v>654</v>
      </c>
      <c r="R228">
        <v>8</v>
      </c>
      <c r="S228">
        <v>7</v>
      </c>
      <c r="T228">
        <v>3</v>
      </c>
      <c r="U228">
        <v>7</v>
      </c>
      <c r="V228">
        <v>8</v>
      </c>
      <c r="W228">
        <v>0</v>
      </c>
      <c r="X228">
        <v>0</v>
      </c>
      <c r="Y228">
        <v>0</v>
      </c>
      <c r="Z228">
        <v>0</v>
      </c>
      <c r="AA228">
        <v>0</v>
      </c>
      <c r="AB228">
        <v>1</v>
      </c>
      <c r="AC228">
        <v>0</v>
      </c>
      <c r="AD228" t="s">
        <v>39</v>
      </c>
    </row>
    <row r="229" spans="1:30" x14ac:dyDescent="0.25">
      <c r="A229">
        <v>466</v>
      </c>
      <c r="B229">
        <v>1944</v>
      </c>
      <c r="C229">
        <f t="shared" ca="1" si="6"/>
        <v>81</v>
      </c>
      <c r="D229" t="s">
        <v>28</v>
      </c>
      <c r="E229" t="s">
        <v>33</v>
      </c>
      <c r="F229" s="2">
        <v>65275</v>
      </c>
      <c r="G229">
        <v>0</v>
      </c>
      <c r="H229">
        <v>0</v>
      </c>
      <c r="I229" s="1">
        <v>41367</v>
      </c>
      <c r="J229">
        <v>9</v>
      </c>
      <c r="K229">
        <v>388</v>
      </c>
      <c r="L229">
        <v>14</v>
      </c>
      <c r="M229">
        <v>218</v>
      </c>
      <c r="N229">
        <v>91</v>
      </c>
      <c r="O229">
        <v>14</v>
      </c>
      <c r="P229">
        <v>21</v>
      </c>
      <c r="Q229">
        <f t="shared" si="7"/>
        <v>746</v>
      </c>
      <c r="R229">
        <v>1</v>
      </c>
      <c r="S229">
        <v>4</v>
      </c>
      <c r="T229">
        <v>3</v>
      </c>
      <c r="U229">
        <v>13</v>
      </c>
      <c r="V229">
        <v>2</v>
      </c>
      <c r="W229">
        <v>0</v>
      </c>
      <c r="X229">
        <v>0</v>
      </c>
      <c r="Y229">
        <v>0</v>
      </c>
      <c r="Z229">
        <v>0</v>
      </c>
      <c r="AA229">
        <v>0</v>
      </c>
      <c r="AB229">
        <v>0</v>
      </c>
      <c r="AC229">
        <v>0</v>
      </c>
      <c r="AD229" t="s">
        <v>30</v>
      </c>
    </row>
    <row r="230" spans="1:30" x14ac:dyDescent="0.25">
      <c r="A230">
        <v>11025</v>
      </c>
      <c r="B230">
        <v>1961</v>
      </c>
      <c r="C230">
        <f t="shared" ca="1" si="6"/>
        <v>64</v>
      </c>
      <c r="D230" t="s">
        <v>28</v>
      </c>
      <c r="E230" t="s">
        <v>33</v>
      </c>
      <c r="F230" s="2">
        <v>36443</v>
      </c>
      <c r="G230">
        <v>1</v>
      </c>
      <c r="H230">
        <v>1</v>
      </c>
      <c r="I230" s="1">
        <v>41308</v>
      </c>
      <c r="J230">
        <v>9</v>
      </c>
      <c r="K230">
        <v>65</v>
      </c>
      <c r="L230">
        <v>0</v>
      </c>
      <c r="M230">
        <v>46</v>
      </c>
      <c r="N230">
        <v>4</v>
      </c>
      <c r="O230">
        <v>3</v>
      </c>
      <c r="P230">
        <v>20</v>
      </c>
      <c r="Q230">
        <f t="shared" si="7"/>
        <v>138</v>
      </c>
      <c r="R230">
        <v>4</v>
      </c>
      <c r="S230">
        <v>3</v>
      </c>
      <c r="T230">
        <v>1</v>
      </c>
      <c r="U230">
        <v>3</v>
      </c>
      <c r="V230">
        <v>8</v>
      </c>
      <c r="W230">
        <v>0</v>
      </c>
      <c r="X230">
        <v>0</v>
      </c>
      <c r="Y230">
        <v>0</v>
      </c>
      <c r="Z230">
        <v>0</v>
      </c>
      <c r="AA230">
        <v>0</v>
      </c>
      <c r="AB230">
        <v>0</v>
      </c>
      <c r="AC230">
        <v>0</v>
      </c>
      <c r="AD230" t="s">
        <v>30</v>
      </c>
    </row>
    <row r="231" spans="1:30" x14ac:dyDescent="0.25">
      <c r="A231">
        <v>2387</v>
      </c>
      <c r="B231">
        <v>1952</v>
      </c>
      <c r="C231">
        <f t="shared" ca="1" si="6"/>
        <v>73</v>
      </c>
      <c r="D231" t="s">
        <v>41</v>
      </c>
      <c r="E231" t="s">
        <v>35</v>
      </c>
      <c r="F231" s="2">
        <v>43776</v>
      </c>
      <c r="G231">
        <v>1</v>
      </c>
      <c r="H231">
        <v>1</v>
      </c>
      <c r="I231" s="1">
        <v>41308</v>
      </c>
      <c r="J231">
        <v>9</v>
      </c>
      <c r="K231">
        <v>177</v>
      </c>
      <c r="L231">
        <v>2</v>
      </c>
      <c r="M231">
        <v>71</v>
      </c>
      <c r="N231">
        <v>3</v>
      </c>
      <c r="O231">
        <v>2</v>
      </c>
      <c r="P231">
        <v>20</v>
      </c>
      <c r="Q231">
        <f t="shared" si="7"/>
        <v>275</v>
      </c>
      <c r="R231">
        <v>6</v>
      </c>
      <c r="S231">
        <v>5</v>
      </c>
      <c r="T231">
        <v>2</v>
      </c>
      <c r="U231">
        <v>4</v>
      </c>
      <c r="V231">
        <v>8</v>
      </c>
      <c r="W231">
        <v>0</v>
      </c>
      <c r="X231">
        <v>0</v>
      </c>
      <c r="Y231">
        <v>0</v>
      </c>
      <c r="Z231">
        <v>0</v>
      </c>
      <c r="AA231">
        <v>0</v>
      </c>
      <c r="AB231">
        <v>1</v>
      </c>
      <c r="AC231">
        <v>0</v>
      </c>
      <c r="AD231" t="s">
        <v>43</v>
      </c>
    </row>
    <row r="232" spans="1:30" x14ac:dyDescent="0.25">
      <c r="A232">
        <v>1618</v>
      </c>
      <c r="B232">
        <v>1965</v>
      </c>
      <c r="C232">
        <f t="shared" ca="1" si="6"/>
        <v>60</v>
      </c>
      <c r="D232" t="s">
        <v>28</v>
      </c>
      <c r="E232" t="s">
        <v>35</v>
      </c>
      <c r="F232" s="2">
        <v>56046</v>
      </c>
      <c r="G232">
        <v>0</v>
      </c>
      <c r="H232">
        <v>0</v>
      </c>
      <c r="I232" s="1">
        <v>41276</v>
      </c>
      <c r="J232">
        <v>9</v>
      </c>
      <c r="K232">
        <v>577</v>
      </c>
      <c r="L232">
        <v>0</v>
      </c>
      <c r="M232">
        <v>64</v>
      </c>
      <c r="N232">
        <v>0</v>
      </c>
      <c r="O232">
        <v>0</v>
      </c>
      <c r="P232">
        <v>51</v>
      </c>
      <c r="Q232">
        <f t="shared" si="7"/>
        <v>692</v>
      </c>
      <c r="R232">
        <v>2</v>
      </c>
      <c r="S232">
        <v>10</v>
      </c>
      <c r="T232">
        <v>1</v>
      </c>
      <c r="U232">
        <v>8</v>
      </c>
      <c r="V232">
        <v>8</v>
      </c>
      <c r="W232">
        <v>1</v>
      </c>
      <c r="X232">
        <v>0</v>
      </c>
      <c r="Y232">
        <v>0</v>
      </c>
      <c r="Z232">
        <v>0</v>
      </c>
      <c r="AA232">
        <v>0</v>
      </c>
      <c r="AB232">
        <v>1</v>
      </c>
      <c r="AC232">
        <v>0</v>
      </c>
      <c r="AD232" t="s">
        <v>39</v>
      </c>
    </row>
    <row r="233" spans="1:30" x14ac:dyDescent="0.25">
      <c r="A233">
        <v>25</v>
      </c>
      <c r="B233">
        <v>1958</v>
      </c>
      <c r="C233">
        <f t="shared" ca="1" si="6"/>
        <v>67</v>
      </c>
      <c r="D233" t="s">
        <v>28</v>
      </c>
      <c r="E233" t="s">
        <v>33</v>
      </c>
      <c r="F233" s="2">
        <v>65148</v>
      </c>
      <c r="G233">
        <v>0</v>
      </c>
      <c r="H233">
        <v>1</v>
      </c>
      <c r="I233" s="1">
        <v>41229</v>
      </c>
      <c r="J233">
        <v>9</v>
      </c>
      <c r="K233">
        <v>460</v>
      </c>
      <c r="L233">
        <v>35</v>
      </c>
      <c r="M233">
        <v>422</v>
      </c>
      <c r="N233">
        <v>33</v>
      </c>
      <c r="O233">
        <v>12</v>
      </c>
      <c r="P233">
        <v>153</v>
      </c>
      <c r="Q233">
        <f t="shared" si="7"/>
        <v>1115</v>
      </c>
      <c r="R233">
        <v>2</v>
      </c>
      <c r="S233">
        <v>6</v>
      </c>
      <c r="T233">
        <v>6</v>
      </c>
      <c r="U233">
        <v>7</v>
      </c>
      <c r="V233">
        <v>4</v>
      </c>
      <c r="W233">
        <v>0</v>
      </c>
      <c r="X233">
        <v>0</v>
      </c>
      <c r="Y233">
        <v>0</v>
      </c>
      <c r="Z233">
        <v>0</v>
      </c>
      <c r="AA233">
        <v>0</v>
      </c>
      <c r="AB233">
        <v>0</v>
      </c>
      <c r="AC233">
        <v>0</v>
      </c>
      <c r="AD233" t="s">
        <v>32</v>
      </c>
    </row>
    <row r="234" spans="1:30" x14ac:dyDescent="0.25">
      <c r="A234">
        <v>3277</v>
      </c>
      <c r="B234">
        <v>1955</v>
      </c>
      <c r="C234">
        <f t="shared" ca="1" si="6"/>
        <v>70</v>
      </c>
      <c r="D234" t="s">
        <v>28</v>
      </c>
      <c r="E234" t="s">
        <v>29</v>
      </c>
      <c r="F234" s="2">
        <v>49431</v>
      </c>
      <c r="G234">
        <v>0</v>
      </c>
      <c r="H234">
        <v>1</v>
      </c>
      <c r="I234" s="1">
        <v>41124</v>
      </c>
      <c r="J234">
        <v>9</v>
      </c>
      <c r="K234">
        <v>219</v>
      </c>
      <c r="L234">
        <v>3</v>
      </c>
      <c r="M234">
        <v>100</v>
      </c>
      <c r="N234">
        <v>26</v>
      </c>
      <c r="O234">
        <v>0</v>
      </c>
      <c r="P234">
        <v>17</v>
      </c>
      <c r="Q234">
        <f t="shared" si="7"/>
        <v>365</v>
      </c>
      <c r="R234">
        <v>2</v>
      </c>
      <c r="S234">
        <v>7</v>
      </c>
      <c r="T234">
        <v>1</v>
      </c>
      <c r="U234">
        <v>5</v>
      </c>
      <c r="V234">
        <v>8</v>
      </c>
      <c r="W234">
        <v>0</v>
      </c>
      <c r="X234">
        <v>0</v>
      </c>
      <c r="Y234">
        <v>0</v>
      </c>
      <c r="Z234">
        <v>0</v>
      </c>
      <c r="AA234">
        <v>0</v>
      </c>
      <c r="AB234">
        <v>0</v>
      </c>
      <c r="AC234">
        <v>0</v>
      </c>
      <c r="AD234" t="s">
        <v>30</v>
      </c>
    </row>
    <row r="235" spans="1:30" x14ac:dyDescent="0.25">
      <c r="A235">
        <v>8566</v>
      </c>
      <c r="B235">
        <v>1961</v>
      </c>
      <c r="C235">
        <f t="shared" ca="1" si="6"/>
        <v>64</v>
      </c>
      <c r="D235" t="s">
        <v>37</v>
      </c>
      <c r="E235" t="s">
        <v>35</v>
      </c>
      <c r="F235" s="2">
        <v>32583</v>
      </c>
      <c r="G235">
        <v>1</v>
      </c>
      <c r="H235">
        <v>1</v>
      </c>
      <c r="I235" s="1">
        <v>41805</v>
      </c>
      <c r="J235">
        <v>10</v>
      </c>
      <c r="K235">
        <v>5</v>
      </c>
      <c r="L235">
        <v>0</v>
      </c>
      <c r="M235">
        <v>3</v>
      </c>
      <c r="N235">
        <v>0</v>
      </c>
      <c r="O235">
        <v>0</v>
      </c>
      <c r="P235">
        <v>1</v>
      </c>
      <c r="Q235">
        <f t="shared" si="7"/>
        <v>9</v>
      </c>
      <c r="R235">
        <v>1</v>
      </c>
      <c r="S235">
        <v>1</v>
      </c>
      <c r="T235">
        <v>0</v>
      </c>
      <c r="U235">
        <v>2</v>
      </c>
      <c r="V235">
        <v>7</v>
      </c>
      <c r="W235">
        <v>0</v>
      </c>
      <c r="X235">
        <v>0</v>
      </c>
      <c r="Y235">
        <v>0</v>
      </c>
      <c r="Z235">
        <v>0</v>
      </c>
      <c r="AA235">
        <v>0</v>
      </c>
      <c r="AB235">
        <v>0</v>
      </c>
      <c r="AC235">
        <v>0</v>
      </c>
      <c r="AD235" t="s">
        <v>30</v>
      </c>
    </row>
    <row r="236" spans="1:30" x14ac:dyDescent="0.25">
      <c r="A236">
        <v>2634</v>
      </c>
      <c r="B236">
        <v>1979</v>
      </c>
      <c r="C236">
        <f t="shared" ca="1" si="6"/>
        <v>46</v>
      </c>
      <c r="D236" t="s">
        <v>41</v>
      </c>
      <c r="E236" t="s">
        <v>31</v>
      </c>
      <c r="F236" s="2">
        <v>16653</v>
      </c>
      <c r="G236">
        <v>1</v>
      </c>
      <c r="H236">
        <v>0</v>
      </c>
      <c r="I236" s="1">
        <v>41747</v>
      </c>
      <c r="J236">
        <v>10</v>
      </c>
      <c r="K236">
        <v>5</v>
      </c>
      <c r="L236">
        <v>7</v>
      </c>
      <c r="M236">
        <v>31</v>
      </c>
      <c r="N236">
        <v>15</v>
      </c>
      <c r="O236">
        <v>4</v>
      </c>
      <c r="P236">
        <v>7</v>
      </c>
      <c r="Q236">
        <f t="shared" si="7"/>
        <v>69</v>
      </c>
      <c r="R236">
        <v>3</v>
      </c>
      <c r="S236">
        <v>2</v>
      </c>
      <c r="T236">
        <v>1</v>
      </c>
      <c r="U236">
        <v>3</v>
      </c>
      <c r="V236">
        <v>6</v>
      </c>
      <c r="W236">
        <v>0</v>
      </c>
      <c r="X236">
        <v>0</v>
      </c>
      <c r="Y236">
        <v>0</v>
      </c>
      <c r="Z236">
        <v>0</v>
      </c>
      <c r="AA236">
        <v>0</v>
      </c>
      <c r="AB236">
        <v>1</v>
      </c>
      <c r="AC236">
        <v>0</v>
      </c>
      <c r="AD236" t="s">
        <v>30</v>
      </c>
    </row>
    <row r="237" spans="1:30" x14ac:dyDescent="0.25">
      <c r="A237">
        <v>8036</v>
      </c>
      <c r="B237">
        <v>1971</v>
      </c>
      <c r="C237">
        <f t="shared" ca="1" si="6"/>
        <v>54</v>
      </c>
      <c r="D237" t="s">
        <v>38</v>
      </c>
      <c r="E237" t="s">
        <v>35</v>
      </c>
      <c r="F237" s="2">
        <v>26850</v>
      </c>
      <c r="G237">
        <v>1</v>
      </c>
      <c r="H237">
        <v>1</v>
      </c>
      <c r="I237" s="1">
        <v>41747</v>
      </c>
      <c r="J237">
        <v>10</v>
      </c>
      <c r="K237">
        <v>31</v>
      </c>
      <c r="L237">
        <v>1</v>
      </c>
      <c r="M237">
        <v>13</v>
      </c>
      <c r="N237">
        <v>7</v>
      </c>
      <c r="O237">
        <v>2</v>
      </c>
      <c r="P237">
        <v>9</v>
      </c>
      <c r="Q237">
        <f t="shared" si="7"/>
        <v>63</v>
      </c>
      <c r="R237">
        <v>4</v>
      </c>
      <c r="S237">
        <v>2</v>
      </c>
      <c r="T237">
        <v>1</v>
      </c>
      <c r="U237">
        <v>4</v>
      </c>
      <c r="V237">
        <v>4</v>
      </c>
      <c r="W237">
        <v>0</v>
      </c>
      <c r="X237">
        <v>0</v>
      </c>
      <c r="Y237">
        <v>0</v>
      </c>
      <c r="Z237">
        <v>0</v>
      </c>
      <c r="AA237">
        <v>0</v>
      </c>
      <c r="AB237">
        <v>0</v>
      </c>
      <c r="AC237">
        <v>0</v>
      </c>
      <c r="AD237" t="s">
        <v>30</v>
      </c>
    </row>
    <row r="238" spans="1:30" x14ac:dyDescent="0.25">
      <c r="A238">
        <v>8159</v>
      </c>
      <c r="B238">
        <v>1968</v>
      </c>
      <c r="C238">
        <f t="shared" ca="1" si="6"/>
        <v>57</v>
      </c>
      <c r="D238" t="s">
        <v>28</v>
      </c>
      <c r="E238" t="s">
        <v>33</v>
      </c>
      <c r="F238" s="2">
        <v>51287</v>
      </c>
      <c r="G238">
        <v>1</v>
      </c>
      <c r="H238">
        <v>1</v>
      </c>
      <c r="I238" s="1">
        <v>41730</v>
      </c>
      <c r="J238">
        <v>10</v>
      </c>
      <c r="K238">
        <v>117</v>
      </c>
      <c r="L238">
        <v>0</v>
      </c>
      <c r="M238">
        <v>22</v>
      </c>
      <c r="N238">
        <v>13</v>
      </c>
      <c r="O238">
        <v>0</v>
      </c>
      <c r="P238">
        <v>30</v>
      </c>
      <c r="Q238">
        <f t="shared" si="7"/>
        <v>182</v>
      </c>
      <c r="R238">
        <v>3</v>
      </c>
      <c r="S238">
        <v>4</v>
      </c>
      <c r="T238">
        <v>1</v>
      </c>
      <c r="U238">
        <v>3</v>
      </c>
      <c r="V238">
        <v>7</v>
      </c>
      <c r="W238">
        <v>0</v>
      </c>
      <c r="X238">
        <v>0</v>
      </c>
      <c r="Y238">
        <v>0</v>
      </c>
      <c r="Z238">
        <v>0</v>
      </c>
      <c r="AA238">
        <v>0</v>
      </c>
      <c r="AB238">
        <v>0</v>
      </c>
      <c r="AC238">
        <v>0</v>
      </c>
      <c r="AD238" t="s">
        <v>30</v>
      </c>
    </row>
    <row r="239" spans="1:30" x14ac:dyDescent="0.25">
      <c r="A239">
        <v>7628</v>
      </c>
      <c r="B239">
        <v>1973</v>
      </c>
      <c r="C239">
        <f t="shared" ca="1" si="6"/>
        <v>52</v>
      </c>
      <c r="D239" t="s">
        <v>38</v>
      </c>
      <c r="E239" t="s">
        <v>33</v>
      </c>
      <c r="F239" s="2">
        <v>43050</v>
      </c>
      <c r="G239">
        <v>1</v>
      </c>
      <c r="H239">
        <v>0</v>
      </c>
      <c r="I239" s="1">
        <v>41716</v>
      </c>
      <c r="J239">
        <v>10</v>
      </c>
      <c r="K239">
        <v>30</v>
      </c>
      <c r="L239">
        <v>5</v>
      </c>
      <c r="M239">
        <v>24</v>
      </c>
      <c r="N239">
        <v>6</v>
      </c>
      <c r="O239">
        <v>3</v>
      </c>
      <c r="P239">
        <v>8</v>
      </c>
      <c r="Q239">
        <f t="shared" si="7"/>
        <v>76</v>
      </c>
      <c r="R239">
        <v>2</v>
      </c>
      <c r="S239">
        <v>2</v>
      </c>
      <c r="T239">
        <v>0</v>
      </c>
      <c r="U239">
        <v>4</v>
      </c>
      <c r="V239">
        <v>5</v>
      </c>
      <c r="W239">
        <v>0</v>
      </c>
      <c r="X239">
        <v>0</v>
      </c>
      <c r="Y239">
        <v>0</v>
      </c>
      <c r="Z239">
        <v>0</v>
      </c>
      <c r="AA239">
        <v>0</v>
      </c>
      <c r="AB239">
        <v>0</v>
      </c>
      <c r="AC239">
        <v>0</v>
      </c>
      <c r="AD239" t="s">
        <v>30</v>
      </c>
    </row>
    <row r="240" spans="1:30" x14ac:dyDescent="0.25">
      <c r="A240">
        <v>9597</v>
      </c>
      <c r="B240">
        <v>1969</v>
      </c>
      <c r="C240">
        <f t="shared" ca="1" si="6"/>
        <v>56</v>
      </c>
      <c r="D240" t="s">
        <v>28</v>
      </c>
      <c r="E240" t="s">
        <v>33</v>
      </c>
      <c r="F240" s="2">
        <v>73448</v>
      </c>
      <c r="G240">
        <v>0</v>
      </c>
      <c r="H240">
        <v>0</v>
      </c>
      <c r="I240" s="1">
        <v>41680</v>
      </c>
      <c r="J240">
        <v>10</v>
      </c>
      <c r="K240">
        <v>236</v>
      </c>
      <c r="L240">
        <v>106</v>
      </c>
      <c r="M240">
        <v>189</v>
      </c>
      <c r="N240">
        <v>23</v>
      </c>
      <c r="O240">
        <v>41</v>
      </c>
      <c r="P240">
        <v>130</v>
      </c>
      <c r="Q240">
        <f t="shared" si="7"/>
        <v>725</v>
      </c>
      <c r="R240">
        <v>1</v>
      </c>
      <c r="S240">
        <v>7</v>
      </c>
      <c r="T240">
        <v>2</v>
      </c>
      <c r="U240">
        <v>9</v>
      </c>
      <c r="V240">
        <v>4</v>
      </c>
      <c r="W240">
        <v>0</v>
      </c>
      <c r="X240">
        <v>0</v>
      </c>
      <c r="Y240">
        <v>0</v>
      </c>
      <c r="Z240">
        <v>0</v>
      </c>
      <c r="AA240">
        <v>0</v>
      </c>
      <c r="AB240">
        <v>0</v>
      </c>
      <c r="AC240">
        <v>0</v>
      </c>
      <c r="AD240" t="s">
        <v>32</v>
      </c>
    </row>
    <row r="241" spans="1:30" x14ac:dyDescent="0.25">
      <c r="A241">
        <v>1384</v>
      </c>
      <c r="B241">
        <v>1992</v>
      </c>
      <c r="C241">
        <f t="shared" ca="1" si="6"/>
        <v>33</v>
      </c>
      <c r="D241" t="s">
        <v>44</v>
      </c>
      <c r="E241" t="s">
        <v>33</v>
      </c>
      <c r="F241" s="2">
        <v>17256</v>
      </c>
      <c r="G241">
        <v>1</v>
      </c>
      <c r="H241">
        <v>0</v>
      </c>
      <c r="I241" s="1">
        <v>41601</v>
      </c>
      <c r="J241">
        <v>10</v>
      </c>
      <c r="K241">
        <v>6</v>
      </c>
      <c r="L241">
        <v>4</v>
      </c>
      <c r="M241">
        <v>14</v>
      </c>
      <c r="N241">
        <v>8</v>
      </c>
      <c r="O241">
        <v>8</v>
      </c>
      <c r="P241">
        <v>22</v>
      </c>
      <c r="Q241">
        <f t="shared" si="7"/>
        <v>62</v>
      </c>
      <c r="R241">
        <v>2</v>
      </c>
      <c r="S241">
        <v>2</v>
      </c>
      <c r="T241">
        <v>1</v>
      </c>
      <c r="U241">
        <v>2</v>
      </c>
      <c r="V241">
        <v>8</v>
      </c>
      <c r="W241">
        <v>1</v>
      </c>
      <c r="X241">
        <v>0</v>
      </c>
      <c r="Y241">
        <v>0</v>
      </c>
      <c r="Z241">
        <v>0</v>
      </c>
      <c r="AA241">
        <v>0</v>
      </c>
      <c r="AB241">
        <v>0</v>
      </c>
      <c r="AC241">
        <v>0</v>
      </c>
      <c r="AD241" t="s">
        <v>34</v>
      </c>
    </row>
    <row r="242" spans="1:30" x14ac:dyDescent="0.25">
      <c r="A242">
        <v>10150</v>
      </c>
      <c r="B242">
        <v>1961</v>
      </c>
      <c r="C242">
        <f t="shared" ca="1" si="6"/>
        <v>64</v>
      </c>
      <c r="D242" t="s">
        <v>28</v>
      </c>
      <c r="E242" t="s">
        <v>31</v>
      </c>
      <c r="F242" s="2">
        <v>86429</v>
      </c>
      <c r="G242">
        <v>0</v>
      </c>
      <c r="H242">
        <v>0</v>
      </c>
      <c r="I242" s="1">
        <v>41599</v>
      </c>
      <c r="J242">
        <v>10</v>
      </c>
      <c r="K242">
        <v>464</v>
      </c>
      <c r="L242">
        <v>28</v>
      </c>
      <c r="M242">
        <v>873</v>
      </c>
      <c r="N242">
        <v>29</v>
      </c>
      <c r="O242">
        <v>18</v>
      </c>
      <c r="P242">
        <v>37</v>
      </c>
      <c r="Q242">
        <f t="shared" si="7"/>
        <v>1449</v>
      </c>
      <c r="R242">
        <v>0</v>
      </c>
      <c r="S242">
        <v>7</v>
      </c>
      <c r="T242">
        <v>4</v>
      </c>
      <c r="U242">
        <v>7</v>
      </c>
      <c r="V242">
        <v>2</v>
      </c>
      <c r="W242">
        <v>0</v>
      </c>
      <c r="X242">
        <v>0</v>
      </c>
      <c r="Y242">
        <v>0</v>
      </c>
      <c r="Z242">
        <v>1</v>
      </c>
      <c r="AA242">
        <v>0</v>
      </c>
      <c r="AB242">
        <v>1</v>
      </c>
      <c r="AC242">
        <v>0</v>
      </c>
      <c r="AD242" t="s">
        <v>43</v>
      </c>
    </row>
    <row r="243" spans="1:30" x14ac:dyDescent="0.25">
      <c r="A243">
        <v>3885</v>
      </c>
      <c r="B243">
        <v>1983</v>
      </c>
      <c r="C243">
        <f t="shared" ca="1" si="6"/>
        <v>42</v>
      </c>
      <c r="D243" t="s">
        <v>37</v>
      </c>
      <c r="E243" t="s">
        <v>33</v>
      </c>
      <c r="F243" s="2">
        <v>33569</v>
      </c>
      <c r="G243">
        <v>1</v>
      </c>
      <c r="H243">
        <v>0</v>
      </c>
      <c r="I243" s="1">
        <v>41563</v>
      </c>
      <c r="J243">
        <v>10</v>
      </c>
      <c r="K243">
        <v>16</v>
      </c>
      <c r="L243">
        <v>2</v>
      </c>
      <c r="M243">
        <v>18</v>
      </c>
      <c r="N243">
        <v>3</v>
      </c>
      <c r="O243">
        <v>0</v>
      </c>
      <c r="P243">
        <v>24</v>
      </c>
      <c r="Q243">
        <f t="shared" si="7"/>
        <v>63</v>
      </c>
      <c r="R243">
        <v>1</v>
      </c>
      <c r="S243">
        <v>1</v>
      </c>
      <c r="T243">
        <v>1</v>
      </c>
      <c r="U243">
        <v>2</v>
      </c>
      <c r="V243">
        <v>8</v>
      </c>
      <c r="W243">
        <v>1</v>
      </c>
      <c r="X243">
        <v>0</v>
      </c>
      <c r="Y243">
        <v>0</v>
      </c>
      <c r="Z243">
        <v>0</v>
      </c>
      <c r="AA243">
        <v>0</v>
      </c>
      <c r="AB243">
        <v>1</v>
      </c>
      <c r="AC243">
        <v>0</v>
      </c>
      <c r="AD243" t="s">
        <v>30</v>
      </c>
    </row>
    <row r="244" spans="1:30" x14ac:dyDescent="0.25">
      <c r="A244">
        <v>11003</v>
      </c>
      <c r="B244">
        <v>1980</v>
      </c>
      <c r="C244">
        <f t="shared" ca="1" si="6"/>
        <v>45</v>
      </c>
      <c r="D244" t="s">
        <v>38</v>
      </c>
      <c r="E244" t="s">
        <v>35</v>
      </c>
      <c r="F244" s="2">
        <v>25130</v>
      </c>
      <c r="G244">
        <v>1</v>
      </c>
      <c r="H244">
        <v>0</v>
      </c>
      <c r="I244" s="1">
        <v>41549</v>
      </c>
      <c r="J244">
        <v>10</v>
      </c>
      <c r="K244">
        <v>2</v>
      </c>
      <c r="L244">
        <v>5</v>
      </c>
      <c r="M244">
        <v>7</v>
      </c>
      <c r="N244">
        <v>0</v>
      </c>
      <c r="O244">
        <v>18</v>
      </c>
      <c r="P244">
        <v>18</v>
      </c>
      <c r="Q244">
        <f t="shared" si="7"/>
        <v>50</v>
      </c>
      <c r="R244">
        <v>2</v>
      </c>
      <c r="S244">
        <v>2</v>
      </c>
      <c r="T244">
        <v>0</v>
      </c>
      <c r="U244">
        <v>3</v>
      </c>
      <c r="V244">
        <v>7</v>
      </c>
      <c r="W244">
        <v>0</v>
      </c>
      <c r="X244">
        <v>0</v>
      </c>
      <c r="Y244">
        <v>0</v>
      </c>
      <c r="Z244">
        <v>0</v>
      </c>
      <c r="AA244">
        <v>0</v>
      </c>
      <c r="AB244">
        <v>0</v>
      </c>
      <c r="AC244">
        <v>0</v>
      </c>
      <c r="AD244" t="s">
        <v>32</v>
      </c>
    </row>
    <row r="245" spans="1:30" x14ac:dyDescent="0.25">
      <c r="A245">
        <v>8026</v>
      </c>
      <c r="B245">
        <v>1952</v>
      </c>
      <c r="C245">
        <f t="shared" ca="1" si="6"/>
        <v>73</v>
      </c>
      <c r="D245" t="s">
        <v>28</v>
      </c>
      <c r="E245" t="s">
        <v>33</v>
      </c>
      <c r="F245" s="2">
        <v>62998</v>
      </c>
      <c r="G245">
        <v>0</v>
      </c>
      <c r="H245">
        <v>1</v>
      </c>
      <c r="I245" s="1">
        <v>41547</v>
      </c>
      <c r="J245">
        <v>10</v>
      </c>
      <c r="K245">
        <v>120</v>
      </c>
      <c r="L245">
        <v>58</v>
      </c>
      <c r="M245">
        <v>73</v>
      </c>
      <c r="N245">
        <v>65</v>
      </c>
      <c r="O245">
        <v>89</v>
      </c>
      <c r="P245">
        <v>58</v>
      </c>
      <c r="Q245">
        <f t="shared" si="7"/>
        <v>463</v>
      </c>
      <c r="R245">
        <v>5</v>
      </c>
      <c r="S245">
        <v>5</v>
      </c>
      <c r="T245">
        <v>4</v>
      </c>
      <c r="U245">
        <v>5</v>
      </c>
      <c r="V245">
        <v>5</v>
      </c>
      <c r="W245">
        <v>0</v>
      </c>
      <c r="X245">
        <v>0</v>
      </c>
      <c r="Y245">
        <v>0</v>
      </c>
      <c r="Z245">
        <v>0</v>
      </c>
      <c r="AA245">
        <v>0</v>
      </c>
      <c r="AB245">
        <v>0</v>
      </c>
      <c r="AC245">
        <v>0</v>
      </c>
      <c r="AD245" t="s">
        <v>32</v>
      </c>
    </row>
    <row r="246" spans="1:30" x14ac:dyDescent="0.25">
      <c r="A246">
        <v>577</v>
      </c>
      <c r="B246">
        <v>1976</v>
      </c>
      <c r="C246">
        <f t="shared" ca="1" si="6"/>
        <v>49</v>
      </c>
      <c r="D246" t="s">
        <v>38</v>
      </c>
      <c r="E246" t="s">
        <v>35</v>
      </c>
      <c r="F246" s="2">
        <v>26907</v>
      </c>
      <c r="G246">
        <v>1</v>
      </c>
      <c r="H246">
        <v>1</v>
      </c>
      <c r="I246" s="1">
        <v>41506</v>
      </c>
      <c r="J246">
        <v>10</v>
      </c>
      <c r="K246">
        <v>9</v>
      </c>
      <c r="L246">
        <v>1</v>
      </c>
      <c r="M246">
        <v>7</v>
      </c>
      <c r="N246">
        <v>0</v>
      </c>
      <c r="O246">
        <v>3</v>
      </c>
      <c r="P246">
        <v>2</v>
      </c>
      <c r="Q246">
        <f t="shared" si="7"/>
        <v>22</v>
      </c>
      <c r="R246">
        <v>2</v>
      </c>
      <c r="S246">
        <v>1</v>
      </c>
      <c r="T246">
        <v>0</v>
      </c>
      <c r="U246">
        <v>3</v>
      </c>
      <c r="V246">
        <v>7</v>
      </c>
      <c r="W246">
        <v>0</v>
      </c>
      <c r="X246">
        <v>0</v>
      </c>
      <c r="Y246">
        <v>0</v>
      </c>
      <c r="Z246">
        <v>0</v>
      </c>
      <c r="AA246">
        <v>0</v>
      </c>
      <c r="AB246">
        <v>0</v>
      </c>
      <c r="AC246">
        <v>0</v>
      </c>
      <c r="AD246" t="s">
        <v>30</v>
      </c>
    </row>
    <row r="247" spans="1:30" x14ac:dyDescent="0.25">
      <c r="A247">
        <v>8702</v>
      </c>
      <c r="B247">
        <v>1976</v>
      </c>
      <c r="C247">
        <f t="shared" ca="1" si="6"/>
        <v>49</v>
      </c>
      <c r="D247" t="s">
        <v>38</v>
      </c>
      <c r="E247" t="s">
        <v>35</v>
      </c>
      <c r="F247" s="2">
        <v>26907</v>
      </c>
      <c r="G247">
        <v>1</v>
      </c>
      <c r="H247">
        <v>1</v>
      </c>
      <c r="I247" s="1">
        <v>41506</v>
      </c>
      <c r="J247">
        <v>10</v>
      </c>
      <c r="K247">
        <v>9</v>
      </c>
      <c r="L247">
        <v>1</v>
      </c>
      <c r="M247">
        <v>7</v>
      </c>
      <c r="N247">
        <v>0</v>
      </c>
      <c r="O247">
        <v>3</v>
      </c>
      <c r="P247">
        <v>2</v>
      </c>
      <c r="Q247">
        <f t="shared" si="7"/>
        <v>22</v>
      </c>
      <c r="R247">
        <v>2</v>
      </c>
      <c r="S247">
        <v>1</v>
      </c>
      <c r="T247">
        <v>0</v>
      </c>
      <c r="U247">
        <v>3</v>
      </c>
      <c r="V247">
        <v>7</v>
      </c>
      <c r="W247">
        <v>0</v>
      </c>
      <c r="X247">
        <v>0</v>
      </c>
      <c r="Y247">
        <v>0</v>
      </c>
      <c r="Z247">
        <v>0</v>
      </c>
      <c r="AA247">
        <v>0</v>
      </c>
      <c r="AB247">
        <v>0</v>
      </c>
      <c r="AC247">
        <v>0</v>
      </c>
      <c r="AD247" t="s">
        <v>36</v>
      </c>
    </row>
    <row r="248" spans="1:30" x14ac:dyDescent="0.25">
      <c r="A248">
        <v>5429</v>
      </c>
      <c r="B248">
        <v>1948</v>
      </c>
      <c r="C248">
        <f t="shared" ca="1" si="6"/>
        <v>77</v>
      </c>
      <c r="D248" t="s">
        <v>37</v>
      </c>
      <c r="E248" t="s">
        <v>33</v>
      </c>
      <c r="F248" s="2">
        <v>45579</v>
      </c>
      <c r="G248">
        <v>0</v>
      </c>
      <c r="H248">
        <v>1</v>
      </c>
      <c r="I248" s="1">
        <v>41506</v>
      </c>
      <c r="J248">
        <v>10</v>
      </c>
      <c r="K248">
        <v>145</v>
      </c>
      <c r="L248">
        <v>1</v>
      </c>
      <c r="M248">
        <v>33</v>
      </c>
      <c r="N248">
        <v>2</v>
      </c>
      <c r="O248">
        <v>1</v>
      </c>
      <c r="P248">
        <v>1</v>
      </c>
      <c r="Q248">
        <f t="shared" si="7"/>
        <v>183</v>
      </c>
      <c r="R248">
        <v>1</v>
      </c>
      <c r="S248">
        <v>4</v>
      </c>
      <c r="T248">
        <v>1</v>
      </c>
      <c r="U248">
        <v>4</v>
      </c>
      <c r="V248">
        <v>6</v>
      </c>
      <c r="W248">
        <v>0</v>
      </c>
      <c r="X248">
        <v>0</v>
      </c>
      <c r="Y248">
        <v>0</v>
      </c>
      <c r="Z248">
        <v>0</v>
      </c>
      <c r="AA248">
        <v>0</v>
      </c>
      <c r="AB248">
        <v>0</v>
      </c>
      <c r="AC248">
        <v>0</v>
      </c>
      <c r="AD248" t="s">
        <v>30</v>
      </c>
    </row>
    <row r="249" spans="1:30" x14ac:dyDescent="0.25">
      <c r="A249">
        <v>977</v>
      </c>
      <c r="B249">
        <v>1957</v>
      </c>
      <c r="C249">
        <f t="shared" ca="1" si="6"/>
        <v>68</v>
      </c>
      <c r="D249" t="s">
        <v>28</v>
      </c>
      <c r="E249" t="s">
        <v>35</v>
      </c>
      <c r="F249" s="2">
        <v>47320</v>
      </c>
      <c r="G249">
        <v>0</v>
      </c>
      <c r="H249">
        <v>1</v>
      </c>
      <c r="I249" s="1">
        <v>41487</v>
      </c>
      <c r="J249">
        <v>10</v>
      </c>
      <c r="K249">
        <v>200</v>
      </c>
      <c r="L249">
        <v>19</v>
      </c>
      <c r="M249">
        <v>111</v>
      </c>
      <c r="N249">
        <v>50</v>
      </c>
      <c r="O249">
        <v>15</v>
      </c>
      <c r="P249">
        <v>19</v>
      </c>
      <c r="Q249">
        <f t="shared" si="7"/>
        <v>414</v>
      </c>
      <c r="R249">
        <v>6</v>
      </c>
      <c r="S249">
        <v>5</v>
      </c>
      <c r="T249">
        <v>1</v>
      </c>
      <c r="U249">
        <v>8</v>
      </c>
      <c r="V249">
        <v>6</v>
      </c>
      <c r="W249">
        <v>0</v>
      </c>
      <c r="X249">
        <v>0</v>
      </c>
      <c r="Y249">
        <v>0</v>
      </c>
      <c r="Z249">
        <v>0</v>
      </c>
      <c r="AA249">
        <v>0</v>
      </c>
      <c r="AB249">
        <v>0</v>
      </c>
      <c r="AC249">
        <v>0</v>
      </c>
      <c r="AD249" t="s">
        <v>32</v>
      </c>
    </row>
    <row r="250" spans="1:30" x14ac:dyDescent="0.25">
      <c r="A250">
        <v>2793</v>
      </c>
      <c r="B250">
        <v>1976</v>
      </c>
      <c r="C250">
        <f t="shared" ca="1" si="6"/>
        <v>49</v>
      </c>
      <c r="D250" t="s">
        <v>37</v>
      </c>
      <c r="E250" t="s">
        <v>29</v>
      </c>
      <c r="F250" s="2">
        <v>70179</v>
      </c>
      <c r="G250">
        <v>0</v>
      </c>
      <c r="H250">
        <v>1</v>
      </c>
      <c r="I250" s="1">
        <v>41476</v>
      </c>
      <c r="J250">
        <v>10</v>
      </c>
      <c r="K250">
        <v>532</v>
      </c>
      <c r="L250">
        <v>88</v>
      </c>
      <c r="M250">
        <v>168</v>
      </c>
      <c r="N250">
        <v>69</v>
      </c>
      <c r="O250">
        <v>44</v>
      </c>
      <c r="P250">
        <v>133</v>
      </c>
      <c r="Q250">
        <f t="shared" si="7"/>
        <v>1034</v>
      </c>
      <c r="R250">
        <v>3</v>
      </c>
      <c r="S250">
        <v>7</v>
      </c>
      <c r="T250">
        <v>3</v>
      </c>
      <c r="U250">
        <v>13</v>
      </c>
      <c r="V250">
        <v>5</v>
      </c>
      <c r="W250">
        <v>0</v>
      </c>
      <c r="X250">
        <v>0</v>
      </c>
      <c r="Y250">
        <v>0</v>
      </c>
      <c r="Z250">
        <v>0</v>
      </c>
      <c r="AA250">
        <v>0</v>
      </c>
      <c r="AB250">
        <v>0</v>
      </c>
      <c r="AC250">
        <v>0</v>
      </c>
      <c r="AD250" t="s">
        <v>43</v>
      </c>
    </row>
    <row r="251" spans="1:30" x14ac:dyDescent="0.25">
      <c r="A251">
        <v>1071</v>
      </c>
      <c r="B251">
        <v>1976</v>
      </c>
      <c r="C251">
        <f t="shared" ca="1" si="6"/>
        <v>49</v>
      </c>
      <c r="D251" t="s">
        <v>37</v>
      </c>
      <c r="E251" t="s">
        <v>29</v>
      </c>
      <c r="F251" s="2">
        <v>70179</v>
      </c>
      <c r="G251">
        <v>0</v>
      </c>
      <c r="H251">
        <v>1</v>
      </c>
      <c r="I251" s="1">
        <v>41476</v>
      </c>
      <c r="J251">
        <v>10</v>
      </c>
      <c r="K251">
        <v>532</v>
      </c>
      <c r="L251">
        <v>88</v>
      </c>
      <c r="M251">
        <v>168</v>
      </c>
      <c r="N251">
        <v>69</v>
      </c>
      <c r="O251">
        <v>44</v>
      </c>
      <c r="P251">
        <v>133</v>
      </c>
      <c r="Q251">
        <f t="shared" si="7"/>
        <v>1034</v>
      </c>
      <c r="R251">
        <v>3</v>
      </c>
      <c r="S251">
        <v>7</v>
      </c>
      <c r="T251">
        <v>3</v>
      </c>
      <c r="U251">
        <v>13</v>
      </c>
      <c r="V251">
        <v>5</v>
      </c>
      <c r="W251">
        <v>0</v>
      </c>
      <c r="X251">
        <v>0</v>
      </c>
      <c r="Y251">
        <v>0</v>
      </c>
      <c r="Z251">
        <v>0</v>
      </c>
      <c r="AA251">
        <v>0</v>
      </c>
      <c r="AB251">
        <v>0</v>
      </c>
      <c r="AC251">
        <v>0</v>
      </c>
      <c r="AD251" t="s">
        <v>34</v>
      </c>
    </row>
    <row r="252" spans="1:30" x14ac:dyDescent="0.25">
      <c r="A252">
        <v>5074</v>
      </c>
      <c r="B252">
        <v>1986</v>
      </c>
      <c r="C252">
        <f t="shared" ca="1" si="6"/>
        <v>39</v>
      </c>
      <c r="D252" t="s">
        <v>41</v>
      </c>
      <c r="E252" t="s">
        <v>33</v>
      </c>
      <c r="F252" s="2">
        <v>28072</v>
      </c>
      <c r="G252">
        <v>1</v>
      </c>
      <c r="H252">
        <v>0</v>
      </c>
      <c r="I252" s="1">
        <v>41463</v>
      </c>
      <c r="J252">
        <v>10</v>
      </c>
      <c r="K252">
        <v>30</v>
      </c>
      <c r="L252">
        <v>0</v>
      </c>
      <c r="M252">
        <v>10</v>
      </c>
      <c r="N252">
        <v>2</v>
      </c>
      <c r="O252">
        <v>0</v>
      </c>
      <c r="P252">
        <v>5</v>
      </c>
      <c r="Q252">
        <f t="shared" si="7"/>
        <v>47</v>
      </c>
      <c r="R252">
        <v>1</v>
      </c>
      <c r="S252">
        <v>1</v>
      </c>
      <c r="T252">
        <v>0</v>
      </c>
      <c r="U252">
        <v>3</v>
      </c>
      <c r="V252">
        <v>7</v>
      </c>
      <c r="W252">
        <v>0</v>
      </c>
      <c r="X252">
        <v>0</v>
      </c>
      <c r="Y252">
        <v>0</v>
      </c>
      <c r="Z252">
        <v>0</v>
      </c>
      <c r="AA252">
        <v>0</v>
      </c>
      <c r="AB252">
        <v>0</v>
      </c>
      <c r="AC252">
        <v>0</v>
      </c>
      <c r="AD252" t="s">
        <v>32</v>
      </c>
    </row>
    <row r="253" spans="1:30" x14ac:dyDescent="0.25">
      <c r="A253">
        <v>2632</v>
      </c>
      <c r="B253">
        <v>1954</v>
      </c>
      <c r="C253">
        <f t="shared" ca="1" si="6"/>
        <v>71</v>
      </c>
      <c r="D253" t="s">
        <v>28</v>
      </c>
      <c r="E253" t="s">
        <v>33</v>
      </c>
      <c r="F253" s="2">
        <v>50501</v>
      </c>
      <c r="G253">
        <v>1</v>
      </c>
      <c r="H253">
        <v>1</v>
      </c>
      <c r="I253" s="1">
        <v>41443</v>
      </c>
      <c r="J253">
        <v>10</v>
      </c>
      <c r="K253">
        <v>297</v>
      </c>
      <c r="L253">
        <v>0</v>
      </c>
      <c r="M253">
        <v>38</v>
      </c>
      <c r="N253">
        <v>13</v>
      </c>
      <c r="O253">
        <v>0</v>
      </c>
      <c r="P253">
        <v>152</v>
      </c>
      <c r="Q253">
        <f t="shared" si="7"/>
        <v>500</v>
      </c>
      <c r="R253">
        <v>7</v>
      </c>
      <c r="S253">
        <v>5</v>
      </c>
      <c r="T253">
        <v>4</v>
      </c>
      <c r="U253">
        <v>4</v>
      </c>
      <c r="V253">
        <v>6</v>
      </c>
      <c r="W253">
        <v>1</v>
      </c>
      <c r="X253">
        <v>0</v>
      </c>
      <c r="Y253">
        <v>0</v>
      </c>
      <c r="Z253">
        <v>0</v>
      </c>
      <c r="AA253">
        <v>0</v>
      </c>
      <c r="AB253">
        <v>1</v>
      </c>
      <c r="AC253">
        <v>0</v>
      </c>
      <c r="AD253" t="s">
        <v>40</v>
      </c>
    </row>
    <row r="254" spans="1:30" x14ac:dyDescent="0.25">
      <c r="A254">
        <v>6404</v>
      </c>
      <c r="B254">
        <v>1969</v>
      </c>
      <c r="C254">
        <f t="shared" ca="1" si="6"/>
        <v>56</v>
      </c>
      <c r="D254" t="s">
        <v>28</v>
      </c>
      <c r="E254" t="s">
        <v>35</v>
      </c>
      <c r="F254" s="2">
        <v>58917</v>
      </c>
      <c r="G254">
        <v>1</v>
      </c>
      <c r="H254">
        <v>2</v>
      </c>
      <c r="I254" s="1">
        <v>41357</v>
      </c>
      <c r="J254">
        <v>10</v>
      </c>
      <c r="K254">
        <v>151</v>
      </c>
      <c r="L254">
        <v>7</v>
      </c>
      <c r="M254">
        <v>89</v>
      </c>
      <c r="N254">
        <v>0</v>
      </c>
      <c r="O254">
        <v>7</v>
      </c>
      <c r="P254">
        <v>28</v>
      </c>
      <c r="Q254">
        <f t="shared" si="7"/>
        <v>282</v>
      </c>
      <c r="R254">
        <v>5</v>
      </c>
      <c r="S254">
        <v>4</v>
      </c>
      <c r="T254">
        <v>1</v>
      </c>
      <c r="U254">
        <v>6</v>
      </c>
      <c r="V254">
        <v>5</v>
      </c>
      <c r="W254">
        <v>0</v>
      </c>
      <c r="X254">
        <v>0</v>
      </c>
      <c r="Y254">
        <v>0</v>
      </c>
      <c r="Z254">
        <v>0</v>
      </c>
      <c r="AA254">
        <v>0</v>
      </c>
      <c r="AB254">
        <v>0</v>
      </c>
      <c r="AC254">
        <v>0</v>
      </c>
      <c r="AD254" t="s">
        <v>43</v>
      </c>
    </row>
    <row r="255" spans="1:30" x14ac:dyDescent="0.25">
      <c r="A255">
        <v>10240</v>
      </c>
      <c r="B255">
        <v>1949</v>
      </c>
      <c r="C255">
        <f t="shared" ca="1" si="6"/>
        <v>76</v>
      </c>
      <c r="D255" t="s">
        <v>28</v>
      </c>
      <c r="E255" t="s">
        <v>35</v>
      </c>
      <c r="F255" s="2">
        <v>69372</v>
      </c>
      <c r="G255">
        <v>0</v>
      </c>
      <c r="H255">
        <v>0</v>
      </c>
      <c r="I255" s="1">
        <v>41324</v>
      </c>
      <c r="J255">
        <v>10</v>
      </c>
      <c r="K255">
        <v>997</v>
      </c>
      <c r="L255">
        <v>26</v>
      </c>
      <c r="M255">
        <v>269</v>
      </c>
      <c r="N255">
        <v>34</v>
      </c>
      <c r="O255">
        <v>13</v>
      </c>
      <c r="P255">
        <v>42</v>
      </c>
      <c r="Q255">
        <f t="shared" si="7"/>
        <v>1381</v>
      </c>
      <c r="R255">
        <v>1</v>
      </c>
      <c r="S255">
        <v>10</v>
      </c>
      <c r="T255">
        <v>4</v>
      </c>
      <c r="U255">
        <v>6</v>
      </c>
      <c r="V255">
        <v>4</v>
      </c>
      <c r="W255">
        <v>0</v>
      </c>
      <c r="X255">
        <v>1</v>
      </c>
      <c r="Y255">
        <v>1</v>
      </c>
      <c r="Z255">
        <v>0</v>
      </c>
      <c r="AA255">
        <v>0</v>
      </c>
      <c r="AB255">
        <v>1</v>
      </c>
      <c r="AC255">
        <v>0</v>
      </c>
      <c r="AD255" t="s">
        <v>32</v>
      </c>
    </row>
    <row r="256" spans="1:30" x14ac:dyDescent="0.25">
      <c r="A256">
        <v>2521</v>
      </c>
      <c r="B256">
        <v>1971</v>
      </c>
      <c r="C256">
        <f t="shared" ca="1" si="6"/>
        <v>54</v>
      </c>
      <c r="D256" t="s">
        <v>41</v>
      </c>
      <c r="E256" t="s">
        <v>33</v>
      </c>
      <c r="F256" s="2">
        <v>35178</v>
      </c>
      <c r="G256">
        <v>1</v>
      </c>
      <c r="H256">
        <v>0</v>
      </c>
      <c r="I256" s="1">
        <v>41284</v>
      </c>
      <c r="J256">
        <v>10</v>
      </c>
      <c r="K256">
        <v>23</v>
      </c>
      <c r="L256">
        <v>1</v>
      </c>
      <c r="M256">
        <v>13</v>
      </c>
      <c r="N256">
        <v>2</v>
      </c>
      <c r="O256">
        <v>2</v>
      </c>
      <c r="P256">
        <v>18</v>
      </c>
      <c r="Q256">
        <f t="shared" si="7"/>
        <v>59</v>
      </c>
      <c r="R256">
        <v>1</v>
      </c>
      <c r="S256">
        <v>1</v>
      </c>
      <c r="T256">
        <v>1</v>
      </c>
      <c r="U256">
        <v>2</v>
      </c>
      <c r="V256">
        <v>7</v>
      </c>
      <c r="W256">
        <v>1</v>
      </c>
      <c r="X256">
        <v>0</v>
      </c>
      <c r="Y256">
        <v>0</v>
      </c>
      <c r="Z256">
        <v>0</v>
      </c>
      <c r="AA256">
        <v>0</v>
      </c>
      <c r="AB256">
        <v>1</v>
      </c>
      <c r="AC256">
        <v>0</v>
      </c>
      <c r="AD256" t="s">
        <v>30</v>
      </c>
    </row>
    <row r="257" spans="1:30" x14ac:dyDescent="0.25">
      <c r="A257">
        <v>4301</v>
      </c>
      <c r="B257">
        <v>1971</v>
      </c>
      <c r="C257">
        <f t="shared" ca="1" si="6"/>
        <v>54</v>
      </c>
      <c r="D257" t="s">
        <v>41</v>
      </c>
      <c r="E257" t="s">
        <v>33</v>
      </c>
      <c r="F257" s="2">
        <v>35178</v>
      </c>
      <c r="G257">
        <v>1</v>
      </c>
      <c r="H257">
        <v>0</v>
      </c>
      <c r="I257" s="1">
        <v>41284</v>
      </c>
      <c r="J257">
        <v>10</v>
      </c>
      <c r="K257">
        <v>23</v>
      </c>
      <c r="L257">
        <v>1</v>
      </c>
      <c r="M257">
        <v>13</v>
      </c>
      <c r="N257">
        <v>2</v>
      </c>
      <c r="O257">
        <v>2</v>
      </c>
      <c r="P257">
        <v>18</v>
      </c>
      <c r="Q257">
        <f t="shared" si="7"/>
        <v>59</v>
      </c>
      <c r="R257">
        <v>1</v>
      </c>
      <c r="S257">
        <v>1</v>
      </c>
      <c r="T257">
        <v>1</v>
      </c>
      <c r="U257">
        <v>2</v>
      </c>
      <c r="V257">
        <v>7</v>
      </c>
      <c r="W257">
        <v>1</v>
      </c>
      <c r="X257">
        <v>0</v>
      </c>
      <c r="Y257">
        <v>0</v>
      </c>
      <c r="Z257">
        <v>0</v>
      </c>
      <c r="AA257">
        <v>0</v>
      </c>
      <c r="AB257">
        <v>1</v>
      </c>
      <c r="AC257">
        <v>0</v>
      </c>
      <c r="AD257" t="s">
        <v>36</v>
      </c>
    </row>
    <row r="258" spans="1:30" x14ac:dyDescent="0.25">
      <c r="A258">
        <v>7381</v>
      </c>
      <c r="B258">
        <v>1968</v>
      </c>
      <c r="C258">
        <f t="shared" ca="1" si="6"/>
        <v>57</v>
      </c>
      <c r="D258" t="s">
        <v>28</v>
      </c>
      <c r="E258" t="s">
        <v>29</v>
      </c>
      <c r="F258" s="2">
        <v>75693</v>
      </c>
      <c r="G258">
        <v>0</v>
      </c>
      <c r="H258">
        <v>0</v>
      </c>
      <c r="I258" s="1">
        <v>41249</v>
      </c>
      <c r="J258">
        <v>10</v>
      </c>
      <c r="K258">
        <v>797</v>
      </c>
      <c r="L258">
        <v>153</v>
      </c>
      <c r="M258">
        <v>293</v>
      </c>
      <c r="N258">
        <v>72</v>
      </c>
      <c r="O258">
        <v>97</v>
      </c>
      <c r="P258">
        <v>30</v>
      </c>
      <c r="Q258">
        <f t="shared" si="7"/>
        <v>1442</v>
      </c>
      <c r="R258">
        <v>1</v>
      </c>
      <c r="S258">
        <v>11</v>
      </c>
      <c r="T258">
        <v>4</v>
      </c>
      <c r="U258">
        <v>6</v>
      </c>
      <c r="V258">
        <v>4</v>
      </c>
      <c r="W258">
        <v>0</v>
      </c>
      <c r="X258">
        <v>1</v>
      </c>
      <c r="Y258">
        <v>1</v>
      </c>
      <c r="Z258">
        <v>1</v>
      </c>
      <c r="AA258">
        <v>0</v>
      </c>
      <c r="AB258">
        <v>1</v>
      </c>
      <c r="AC258">
        <v>0</v>
      </c>
      <c r="AD258" t="s">
        <v>30</v>
      </c>
    </row>
    <row r="259" spans="1:30" x14ac:dyDescent="0.25">
      <c r="A259">
        <v>2407</v>
      </c>
      <c r="B259">
        <v>1982</v>
      </c>
      <c r="C259">
        <f t="shared" ref="C259:C322" ca="1" si="8">YEAR(TODAY())-B259</f>
        <v>43</v>
      </c>
      <c r="D259" t="s">
        <v>28</v>
      </c>
      <c r="E259" t="s">
        <v>33</v>
      </c>
      <c r="F259" s="2">
        <v>69109</v>
      </c>
      <c r="G259">
        <v>0</v>
      </c>
      <c r="H259">
        <v>0</v>
      </c>
      <c r="I259" s="1">
        <v>41222</v>
      </c>
      <c r="J259">
        <v>10</v>
      </c>
      <c r="K259">
        <v>823</v>
      </c>
      <c r="L259">
        <v>25</v>
      </c>
      <c r="M259">
        <v>459</v>
      </c>
      <c r="N259">
        <v>124</v>
      </c>
      <c r="O259">
        <v>29</v>
      </c>
      <c r="P259">
        <v>95</v>
      </c>
      <c r="Q259">
        <f t="shared" ref="Q259:Q322" si="9">SUM(K259:P259)</f>
        <v>1555</v>
      </c>
      <c r="R259">
        <v>1</v>
      </c>
      <c r="S259">
        <v>6</v>
      </c>
      <c r="T259">
        <v>6</v>
      </c>
      <c r="U259">
        <v>7</v>
      </c>
      <c r="V259">
        <v>4</v>
      </c>
      <c r="W259">
        <v>0</v>
      </c>
      <c r="X259">
        <v>0</v>
      </c>
      <c r="Y259">
        <v>1</v>
      </c>
      <c r="Z259">
        <v>0</v>
      </c>
      <c r="AA259">
        <v>0</v>
      </c>
      <c r="AB259">
        <v>1</v>
      </c>
      <c r="AC259">
        <v>0</v>
      </c>
      <c r="AD259" t="s">
        <v>34</v>
      </c>
    </row>
    <row r="260" spans="1:30" x14ac:dyDescent="0.25">
      <c r="A260">
        <v>9064</v>
      </c>
      <c r="B260">
        <v>1982</v>
      </c>
      <c r="C260">
        <f t="shared" ca="1" si="8"/>
        <v>43</v>
      </c>
      <c r="D260" t="s">
        <v>28</v>
      </c>
      <c r="E260" t="s">
        <v>33</v>
      </c>
      <c r="F260" s="2">
        <v>69109</v>
      </c>
      <c r="G260">
        <v>0</v>
      </c>
      <c r="H260">
        <v>0</v>
      </c>
      <c r="I260" s="1">
        <v>41222</v>
      </c>
      <c r="J260">
        <v>10</v>
      </c>
      <c r="K260">
        <v>823</v>
      </c>
      <c r="L260">
        <v>25</v>
      </c>
      <c r="M260">
        <v>459</v>
      </c>
      <c r="N260">
        <v>124</v>
      </c>
      <c r="O260">
        <v>29</v>
      </c>
      <c r="P260">
        <v>95</v>
      </c>
      <c r="Q260">
        <f t="shared" si="9"/>
        <v>1555</v>
      </c>
      <c r="R260">
        <v>1</v>
      </c>
      <c r="S260">
        <v>6</v>
      </c>
      <c r="T260">
        <v>6</v>
      </c>
      <c r="U260">
        <v>7</v>
      </c>
      <c r="V260">
        <v>4</v>
      </c>
      <c r="W260">
        <v>0</v>
      </c>
      <c r="X260">
        <v>0</v>
      </c>
      <c r="Y260">
        <v>1</v>
      </c>
      <c r="Z260">
        <v>0</v>
      </c>
      <c r="AA260">
        <v>0</v>
      </c>
      <c r="AB260">
        <v>1</v>
      </c>
      <c r="AC260">
        <v>0</v>
      </c>
      <c r="AD260" t="s">
        <v>30</v>
      </c>
    </row>
    <row r="261" spans="1:30" x14ac:dyDescent="0.25">
      <c r="A261">
        <v>5067</v>
      </c>
      <c r="B261">
        <v>1994</v>
      </c>
      <c r="C261">
        <f t="shared" ca="1" si="8"/>
        <v>31</v>
      </c>
      <c r="D261" t="s">
        <v>28</v>
      </c>
      <c r="E261" t="s">
        <v>35</v>
      </c>
      <c r="F261" s="2">
        <v>80134</v>
      </c>
      <c r="G261">
        <v>0</v>
      </c>
      <c r="H261">
        <v>0</v>
      </c>
      <c r="I261" s="1">
        <v>41684</v>
      </c>
      <c r="J261">
        <v>11</v>
      </c>
      <c r="K261">
        <v>966</v>
      </c>
      <c r="L261">
        <v>26</v>
      </c>
      <c r="M261">
        <v>282</v>
      </c>
      <c r="N261">
        <v>52</v>
      </c>
      <c r="O261">
        <v>26</v>
      </c>
      <c r="P261">
        <v>26</v>
      </c>
      <c r="Q261">
        <f t="shared" si="9"/>
        <v>1378</v>
      </c>
      <c r="R261">
        <v>1</v>
      </c>
      <c r="S261">
        <v>2</v>
      </c>
      <c r="T261">
        <v>7</v>
      </c>
      <c r="U261">
        <v>11</v>
      </c>
      <c r="V261">
        <v>5</v>
      </c>
      <c r="W261">
        <v>0</v>
      </c>
      <c r="X261">
        <v>1</v>
      </c>
      <c r="Y261">
        <v>1</v>
      </c>
      <c r="Z261">
        <v>1</v>
      </c>
      <c r="AA261">
        <v>1</v>
      </c>
      <c r="AB261">
        <v>0</v>
      </c>
      <c r="AC261">
        <v>0</v>
      </c>
      <c r="AD261" t="s">
        <v>30</v>
      </c>
    </row>
    <row r="262" spans="1:30" x14ac:dyDescent="0.25">
      <c r="A262">
        <v>10281</v>
      </c>
      <c r="B262">
        <v>1970</v>
      </c>
      <c r="C262">
        <f t="shared" ca="1" si="8"/>
        <v>55</v>
      </c>
      <c r="D262" t="s">
        <v>28</v>
      </c>
      <c r="E262" t="s">
        <v>29</v>
      </c>
      <c r="F262" s="2">
        <v>64713</v>
      </c>
      <c r="G262">
        <v>1</v>
      </c>
      <c r="H262">
        <v>0</v>
      </c>
      <c r="I262" s="1">
        <v>41677</v>
      </c>
      <c r="J262">
        <v>11</v>
      </c>
      <c r="K262">
        <v>180</v>
      </c>
      <c r="L262">
        <v>60</v>
      </c>
      <c r="M262">
        <v>241</v>
      </c>
      <c r="N262">
        <v>13</v>
      </c>
      <c r="O262">
        <v>54</v>
      </c>
      <c r="P262">
        <v>54</v>
      </c>
      <c r="Q262">
        <f t="shared" si="9"/>
        <v>602</v>
      </c>
      <c r="R262">
        <v>2</v>
      </c>
      <c r="S262">
        <v>5</v>
      </c>
      <c r="T262">
        <v>5</v>
      </c>
      <c r="U262">
        <v>7</v>
      </c>
      <c r="V262">
        <v>4</v>
      </c>
      <c r="W262">
        <v>0</v>
      </c>
      <c r="X262">
        <v>0</v>
      </c>
      <c r="Y262">
        <v>0</v>
      </c>
      <c r="Z262">
        <v>0</v>
      </c>
      <c r="AA262">
        <v>0</v>
      </c>
      <c r="AB262">
        <v>1</v>
      </c>
      <c r="AC262">
        <v>0</v>
      </c>
      <c r="AD262" t="s">
        <v>36</v>
      </c>
    </row>
    <row r="263" spans="1:30" x14ac:dyDescent="0.25">
      <c r="A263">
        <v>11191</v>
      </c>
      <c r="B263">
        <v>1986</v>
      </c>
      <c r="C263">
        <f t="shared" ca="1" si="8"/>
        <v>39</v>
      </c>
      <c r="D263" t="s">
        <v>28</v>
      </c>
      <c r="E263" t="s">
        <v>29</v>
      </c>
      <c r="F263" s="2">
        <v>41411</v>
      </c>
      <c r="G263">
        <v>0</v>
      </c>
      <c r="H263">
        <v>0</v>
      </c>
      <c r="I263" s="1">
        <v>41615</v>
      </c>
      <c r="J263">
        <v>11</v>
      </c>
      <c r="K263">
        <v>37</v>
      </c>
      <c r="L263">
        <v>32</v>
      </c>
      <c r="M263">
        <v>38</v>
      </c>
      <c r="N263">
        <v>11</v>
      </c>
      <c r="O263">
        <v>3</v>
      </c>
      <c r="P263">
        <v>18</v>
      </c>
      <c r="Q263">
        <f t="shared" si="9"/>
        <v>139</v>
      </c>
      <c r="R263">
        <v>1</v>
      </c>
      <c r="S263">
        <v>2</v>
      </c>
      <c r="T263">
        <v>1</v>
      </c>
      <c r="U263">
        <v>4</v>
      </c>
      <c r="V263">
        <v>6</v>
      </c>
      <c r="W263">
        <v>0</v>
      </c>
      <c r="X263">
        <v>0</v>
      </c>
      <c r="Y263">
        <v>0</v>
      </c>
      <c r="Z263">
        <v>0</v>
      </c>
      <c r="AA263">
        <v>0</v>
      </c>
      <c r="AB263">
        <v>0</v>
      </c>
      <c r="AC263">
        <v>0</v>
      </c>
      <c r="AD263" t="s">
        <v>30</v>
      </c>
    </row>
    <row r="264" spans="1:30" x14ac:dyDescent="0.25">
      <c r="A264">
        <v>1994</v>
      </c>
      <c r="B264">
        <v>1983</v>
      </c>
      <c r="C264">
        <f t="shared" ca="1" si="8"/>
        <v>42</v>
      </c>
      <c r="D264" t="s">
        <v>28</v>
      </c>
      <c r="E264" t="s">
        <v>33</v>
      </c>
      <c r="G264">
        <v>1</v>
      </c>
      <c r="H264">
        <v>0</v>
      </c>
      <c r="I264" s="1">
        <v>41593</v>
      </c>
      <c r="J264">
        <v>11</v>
      </c>
      <c r="K264">
        <v>5</v>
      </c>
      <c r="L264">
        <v>5</v>
      </c>
      <c r="M264">
        <v>6</v>
      </c>
      <c r="N264">
        <v>0</v>
      </c>
      <c r="O264">
        <v>2</v>
      </c>
      <c r="P264">
        <v>1</v>
      </c>
      <c r="Q264">
        <f t="shared" si="9"/>
        <v>19</v>
      </c>
      <c r="R264">
        <v>1</v>
      </c>
      <c r="S264">
        <v>1</v>
      </c>
      <c r="T264">
        <v>0</v>
      </c>
      <c r="U264">
        <v>2</v>
      </c>
      <c r="V264">
        <v>7</v>
      </c>
      <c r="W264">
        <v>0</v>
      </c>
      <c r="X264">
        <v>0</v>
      </c>
      <c r="Y264">
        <v>0</v>
      </c>
      <c r="Z264">
        <v>0</v>
      </c>
      <c r="AA264">
        <v>0</v>
      </c>
      <c r="AB264">
        <v>0</v>
      </c>
      <c r="AC264">
        <v>0</v>
      </c>
      <c r="AD264" t="s">
        <v>34</v>
      </c>
    </row>
    <row r="265" spans="1:30" x14ac:dyDescent="0.25">
      <c r="A265">
        <v>2552</v>
      </c>
      <c r="B265">
        <v>1955</v>
      </c>
      <c r="C265">
        <f t="shared" ca="1" si="8"/>
        <v>70</v>
      </c>
      <c r="D265" t="s">
        <v>37</v>
      </c>
      <c r="E265" t="s">
        <v>31</v>
      </c>
      <c r="F265" s="2">
        <v>55521</v>
      </c>
      <c r="G265">
        <v>1</v>
      </c>
      <c r="H265">
        <v>2</v>
      </c>
      <c r="I265" s="1">
        <v>41569</v>
      </c>
      <c r="J265">
        <v>11</v>
      </c>
      <c r="K265">
        <v>416</v>
      </c>
      <c r="L265">
        <v>0</v>
      </c>
      <c r="M265">
        <v>26</v>
      </c>
      <c r="N265">
        <v>0</v>
      </c>
      <c r="O265">
        <v>0</v>
      </c>
      <c r="P265">
        <v>4</v>
      </c>
      <c r="Q265">
        <f t="shared" si="9"/>
        <v>446</v>
      </c>
      <c r="R265">
        <v>9</v>
      </c>
      <c r="S265">
        <v>6</v>
      </c>
      <c r="T265">
        <v>3</v>
      </c>
      <c r="U265">
        <v>6</v>
      </c>
      <c r="V265">
        <v>7</v>
      </c>
      <c r="W265">
        <v>0</v>
      </c>
      <c r="X265">
        <v>1</v>
      </c>
      <c r="Y265">
        <v>0</v>
      </c>
      <c r="Z265">
        <v>0</v>
      </c>
      <c r="AA265">
        <v>0</v>
      </c>
      <c r="AB265">
        <v>1</v>
      </c>
      <c r="AC265">
        <v>0</v>
      </c>
      <c r="AD265" t="s">
        <v>30</v>
      </c>
    </row>
    <row r="266" spans="1:30" x14ac:dyDescent="0.25">
      <c r="A266">
        <v>6720</v>
      </c>
      <c r="B266">
        <v>1968</v>
      </c>
      <c r="C266">
        <f t="shared" ca="1" si="8"/>
        <v>57</v>
      </c>
      <c r="D266" t="s">
        <v>41</v>
      </c>
      <c r="E266" t="s">
        <v>35</v>
      </c>
      <c r="F266" s="2">
        <v>43795</v>
      </c>
      <c r="G266">
        <v>0</v>
      </c>
      <c r="H266">
        <v>1</v>
      </c>
      <c r="I266" s="1">
        <v>41563</v>
      </c>
      <c r="J266">
        <v>11</v>
      </c>
      <c r="K266">
        <v>314</v>
      </c>
      <c r="L266">
        <v>11</v>
      </c>
      <c r="M266">
        <v>53</v>
      </c>
      <c r="N266">
        <v>4</v>
      </c>
      <c r="O266">
        <v>3</v>
      </c>
      <c r="P266">
        <v>107</v>
      </c>
      <c r="Q266">
        <f t="shared" si="9"/>
        <v>492</v>
      </c>
      <c r="R266">
        <v>3</v>
      </c>
      <c r="S266">
        <v>7</v>
      </c>
      <c r="T266">
        <v>3</v>
      </c>
      <c r="U266">
        <v>4</v>
      </c>
      <c r="V266">
        <v>7</v>
      </c>
      <c r="W266">
        <v>0</v>
      </c>
      <c r="X266">
        <v>1</v>
      </c>
      <c r="Y266">
        <v>0</v>
      </c>
      <c r="Z266">
        <v>0</v>
      </c>
      <c r="AA266">
        <v>0</v>
      </c>
      <c r="AB266">
        <v>1</v>
      </c>
      <c r="AC266">
        <v>0</v>
      </c>
      <c r="AD266" t="s">
        <v>30</v>
      </c>
    </row>
    <row r="267" spans="1:30" x14ac:dyDescent="0.25">
      <c r="A267">
        <v>4557</v>
      </c>
      <c r="B267">
        <v>1970</v>
      </c>
      <c r="C267">
        <f t="shared" ca="1" si="8"/>
        <v>55</v>
      </c>
      <c r="D267" t="s">
        <v>28</v>
      </c>
      <c r="E267" t="s">
        <v>35</v>
      </c>
      <c r="F267" s="2">
        <v>22070</v>
      </c>
      <c r="G267">
        <v>1</v>
      </c>
      <c r="H267">
        <v>0</v>
      </c>
      <c r="I267" s="1">
        <v>41551</v>
      </c>
      <c r="J267">
        <v>11</v>
      </c>
      <c r="K267">
        <v>10</v>
      </c>
      <c r="L267">
        <v>7</v>
      </c>
      <c r="M267">
        <v>19</v>
      </c>
      <c r="N267">
        <v>8</v>
      </c>
      <c r="O267">
        <v>2</v>
      </c>
      <c r="P267">
        <v>21</v>
      </c>
      <c r="Q267">
        <f t="shared" si="9"/>
        <v>67</v>
      </c>
      <c r="R267">
        <v>2</v>
      </c>
      <c r="S267">
        <v>2</v>
      </c>
      <c r="T267">
        <v>2</v>
      </c>
      <c r="U267">
        <v>2</v>
      </c>
      <c r="V267">
        <v>6</v>
      </c>
      <c r="W267">
        <v>0</v>
      </c>
      <c r="X267">
        <v>0</v>
      </c>
      <c r="Y267">
        <v>0</v>
      </c>
      <c r="Z267">
        <v>0</v>
      </c>
      <c r="AA267">
        <v>0</v>
      </c>
      <c r="AB267">
        <v>0</v>
      </c>
      <c r="AC267">
        <v>0</v>
      </c>
      <c r="AD267" t="s">
        <v>43</v>
      </c>
    </row>
    <row r="268" spans="1:30" x14ac:dyDescent="0.25">
      <c r="A268">
        <v>1183</v>
      </c>
      <c r="B268">
        <v>1949</v>
      </c>
      <c r="C268">
        <f t="shared" ca="1" si="8"/>
        <v>76</v>
      </c>
      <c r="D268" t="s">
        <v>41</v>
      </c>
      <c r="E268" t="s">
        <v>33</v>
      </c>
      <c r="F268" s="2">
        <v>36408</v>
      </c>
      <c r="G268">
        <v>1</v>
      </c>
      <c r="H268">
        <v>1</v>
      </c>
      <c r="I268" s="1">
        <v>41538</v>
      </c>
      <c r="J268">
        <v>11</v>
      </c>
      <c r="K268">
        <v>9</v>
      </c>
      <c r="L268">
        <v>1</v>
      </c>
      <c r="M268">
        <v>4</v>
      </c>
      <c r="N268">
        <v>3</v>
      </c>
      <c r="O268">
        <v>2</v>
      </c>
      <c r="P268">
        <v>3</v>
      </c>
      <c r="Q268">
        <f t="shared" si="9"/>
        <v>22</v>
      </c>
      <c r="R268">
        <v>1</v>
      </c>
      <c r="S268">
        <v>1</v>
      </c>
      <c r="T268">
        <v>0</v>
      </c>
      <c r="U268">
        <v>2</v>
      </c>
      <c r="V268">
        <v>6</v>
      </c>
      <c r="W268">
        <v>0</v>
      </c>
      <c r="X268">
        <v>0</v>
      </c>
      <c r="Y268">
        <v>0</v>
      </c>
      <c r="Z268">
        <v>0</v>
      </c>
      <c r="AA268">
        <v>0</v>
      </c>
      <c r="AB268">
        <v>0</v>
      </c>
      <c r="AC268">
        <v>0</v>
      </c>
      <c r="AD268" t="s">
        <v>39</v>
      </c>
    </row>
    <row r="269" spans="1:30" x14ac:dyDescent="0.25">
      <c r="A269">
        <v>4186</v>
      </c>
      <c r="B269">
        <v>1950</v>
      </c>
      <c r="C269">
        <f t="shared" ca="1" si="8"/>
        <v>75</v>
      </c>
      <c r="D269" t="s">
        <v>28</v>
      </c>
      <c r="E269" t="s">
        <v>35</v>
      </c>
      <c r="F269" s="2">
        <v>34026</v>
      </c>
      <c r="G269">
        <v>1</v>
      </c>
      <c r="H269">
        <v>1</v>
      </c>
      <c r="I269" s="1">
        <v>41491</v>
      </c>
      <c r="J269">
        <v>11</v>
      </c>
      <c r="K269">
        <v>18</v>
      </c>
      <c r="L269">
        <v>6</v>
      </c>
      <c r="M269">
        <v>15</v>
      </c>
      <c r="N269">
        <v>12</v>
      </c>
      <c r="O269">
        <v>8</v>
      </c>
      <c r="P269">
        <v>17</v>
      </c>
      <c r="Q269">
        <f t="shared" si="9"/>
        <v>76</v>
      </c>
      <c r="R269">
        <v>3</v>
      </c>
      <c r="S269">
        <v>2</v>
      </c>
      <c r="T269">
        <v>1</v>
      </c>
      <c r="U269">
        <v>3</v>
      </c>
      <c r="V269">
        <v>5</v>
      </c>
      <c r="W269">
        <v>0</v>
      </c>
      <c r="X269">
        <v>0</v>
      </c>
      <c r="Y269">
        <v>0</v>
      </c>
      <c r="Z269">
        <v>0</v>
      </c>
      <c r="AA269">
        <v>0</v>
      </c>
      <c r="AB269">
        <v>0</v>
      </c>
      <c r="AC269">
        <v>0</v>
      </c>
      <c r="AD269" t="s">
        <v>32</v>
      </c>
    </row>
    <row r="270" spans="1:30" x14ac:dyDescent="0.25">
      <c r="A270">
        <v>1419</v>
      </c>
      <c r="B270">
        <v>1950</v>
      </c>
      <c r="C270">
        <f t="shared" ca="1" si="8"/>
        <v>75</v>
      </c>
      <c r="D270" t="s">
        <v>28</v>
      </c>
      <c r="E270" t="s">
        <v>35</v>
      </c>
      <c r="F270" s="2">
        <v>34026</v>
      </c>
      <c r="G270">
        <v>1</v>
      </c>
      <c r="H270">
        <v>1</v>
      </c>
      <c r="I270" s="1">
        <v>41491</v>
      </c>
      <c r="J270">
        <v>11</v>
      </c>
      <c r="K270">
        <v>18</v>
      </c>
      <c r="L270">
        <v>6</v>
      </c>
      <c r="M270">
        <v>15</v>
      </c>
      <c r="N270">
        <v>12</v>
      </c>
      <c r="O270">
        <v>8</v>
      </c>
      <c r="P270">
        <v>17</v>
      </c>
      <c r="Q270">
        <f t="shared" si="9"/>
        <v>76</v>
      </c>
      <c r="R270">
        <v>3</v>
      </c>
      <c r="S270">
        <v>2</v>
      </c>
      <c r="T270">
        <v>1</v>
      </c>
      <c r="U270">
        <v>3</v>
      </c>
      <c r="V270">
        <v>5</v>
      </c>
      <c r="W270">
        <v>0</v>
      </c>
      <c r="X270">
        <v>0</v>
      </c>
      <c r="Y270">
        <v>0</v>
      </c>
      <c r="Z270">
        <v>0</v>
      </c>
      <c r="AA270">
        <v>0</v>
      </c>
      <c r="AB270">
        <v>0</v>
      </c>
      <c r="AC270">
        <v>0</v>
      </c>
      <c r="AD270" t="s">
        <v>30</v>
      </c>
    </row>
    <row r="271" spans="1:30" x14ac:dyDescent="0.25">
      <c r="A271">
        <v>967</v>
      </c>
      <c r="B271">
        <v>1976</v>
      </c>
      <c r="C271">
        <f t="shared" ca="1" si="8"/>
        <v>49</v>
      </c>
      <c r="D271" t="s">
        <v>28</v>
      </c>
      <c r="E271" t="s">
        <v>33</v>
      </c>
      <c r="F271" s="2">
        <v>46049</v>
      </c>
      <c r="G271">
        <v>1</v>
      </c>
      <c r="H271">
        <v>1</v>
      </c>
      <c r="I271" s="1">
        <v>41476</v>
      </c>
      <c r="J271">
        <v>11</v>
      </c>
      <c r="K271">
        <v>342</v>
      </c>
      <c r="L271">
        <v>9</v>
      </c>
      <c r="M271">
        <v>112</v>
      </c>
      <c r="N271">
        <v>19</v>
      </c>
      <c r="O271">
        <v>14</v>
      </c>
      <c r="P271">
        <v>19</v>
      </c>
      <c r="Q271">
        <f t="shared" si="9"/>
        <v>515</v>
      </c>
      <c r="R271">
        <v>10</v>
      </c>
      <c r="S271">
        <v>5</v>
      </c>
      <c r="T271">
        <v>2</v>
      </c>
      <c r="U271">
        <v>9</v>
      </c>
      <c r="V271">
        <v>7</v>
      </c>
      <c r="W271">
        <v>0</v>
      </c>
      <c r="X271">
        <v>0</v>
      </c>
      <c r="Y271">
        <v>0</v>
      </c>
      <c r="Z271">
        <v>0</v>
      </c>
      <c r="AA271">
        <v>0</v>
      </c>
      <c r="AB271">
        <v>1</v>
      </c>
      <c r="AC271">
        <v>0</v>
      </c>
      <c r="AD271" t="s">
        <v>30</v>
      </c>
    </row>
    <row r="272" spans="1:30" x14ac:dyDescent="0.25">
      <c r="A272">
        <v>1048</v>
      </c>
      <c r="B272">
        <v>1972</v>
      </c>
      <c r="C272">
        <f t="shared" ca="1" si="8"/>
        <v>53</v>
      </c>
      <c r="D272" t="s">
        <v>41</v>
      </c>
      <c r="E272" t="s">
        <v>33</v>
      </c>
      <c r="F272" s="2">
        <v>35641</v>
      </c>
      <c r="G272">
        <v>1</v>
      </c>
      <c r="H272">
        <v>0</v>
      </c>
      <c r="I272" s="1">
        <v>41469</v>
      </c>
      <c r="J272">
        <v>11</v>
      </c>
      <c r="K272">
        <v>63</v>
      </c>
      <c r="L272">
        <v>3</v>
      </c>
      <c r="M272">
        <v>67</v>
      </c>
      <c r="N272">
        <v>8</v>
      </c>
      <c r="O272">
        <v>9</v>
      </c>
      <c r="P272">
        <v>28</v>
      </c>
      <c r="Q272">
        <f t="shared" si="9"/>
        <v>178</v>
      </c>
      <c r="R272">
        <v>2</v>
      </c>
      <c r="S272">
        <v>3</v>
      </c>
      <c r="T272">
        <v>1</v>
      </c>
      <c r="U272">
        <v>4</v>
      </c>
      <c r="V272">
        <v>7</v>
      </c>
      <c r="W272">
        <v>0</v>
      </c>
      <c r="X272">
        <v>0</v>
      </c>
      <c r="Y272">
        <v>0</v>
      </c>
      <c r="Z272">
        <v>0</v>
      </c>
      <c r="AA272">
        <v>0</v>
      </c>
      <c r="AB272">
        <v>1</v>
      </c>
      <c r="AC272">
        <v>0</v>
      </c>
      <c r="AD272" t="s">
        <v>43</v>
      </c>
    </row>
    <row r="273" spans="1:30" x14ac:dyDescent="0.25">
      <c r="A273">
        <v>9262</v>
      </c>
      <c r="B273">
        <v>1984</v>
      </c>
      <c r="C273">
        <f t="shared" ca="1" si="8"/>
        <v>41</v>
      </c>
      <c r="D273" t="s">
        <v>38</v>
      </c>
      <c r="E273" t="s">
        <v>35</v>
      </c>
      <c r="F273" s="2">
        <v>32414</v>
      </c>
      <c r="G273">
        <v>0</v>
      </c>
      <c r="H273">
        <v>0</v>
      </c>
      <c r="I273" s="1">
        <v>41459</v>
      </c>
      <c r="J273">
        <v>11</v>
      </c>
      <c r="K273">
        <v>20</v>
      </c>
      <c r="L273">
        <v>6</v>
      </c>
      <c r="M273">
        <v>5</v>
      </c>
      <c r="N273">
        <v>0</v>
      </c>
      <c r="O273">
        <v>9</v>
      </c>
      <c r="P273">
        <v>12</v>
      </c>
      <c r="Q273">
        <f t="shared" si="9"/>
        <v>52</v>
      </c>
      <c r="R273">
        <v>1</v>
      </c>
      <c r="S273">
        <v>1</v>
      </c>
      <c r="T273">
        <v>0</v>
      </c>
      <c r="U273">
        <v>3</v>
      </c>
      <c r="V273">
        <v>7</v>
      </c>
      <c r="W273">
        <v>1</v>
      </c>
      <c r="X273">
        <v>0</v>
      </c>
      <c r="Y273">
        <v>0</v>
      </c>
      <c r="Z273">
        <v>0</v>
      </c>
      <c r="AA273">
        <v>0</v>
      </c>
      <c r="AB273">
        <v>0</v>
      </c>
      <c r="AC273">
        <v>0</v>
      </c>
      <c r="AD273" t="s">
        <v>43</v>
      </c>
    </row>
    <row r="274" spans="1:30" x14ac:dyDescent="0.25">
      <c r="A274">
        <v>3427</v>
      </c>
      <c r="B274">
        <v>1955</v>
      </c>
      <c r="C274">
        <f t="shared" ca="1" si="8"/>
        <v>70</v>
      </c>
      <c r="D274" t="s">
        <v>37</v>
      </c>
      <c r="E274" t="s">
        <v>33</v>
      </c>
      <c r="F274" s="2">
        <v>59821</v>
      </c>
      <c r="G274">
        <v>0</v>
      </c>
      <c r="H274">
        <v>1</v>
      </c>
      <c r="I274" s="1">
        <v>41376</v>
      </c>
      <c r="J274">
        <v>11</v>
      </c>
      <c r="K274">
        <v>629</v>
      </c>
      <c r="L274">
        <v>0</v>
      </c>
      <c r="M274">
        <v>70</v>
      </c>
      <c r="N274">
        <v>0</v>
      </c>
      <c r="O274">
        <v>0</v>
      </c>
      <c r="P274">
        <v>35</v>
      </c>
      <c r="Q274">
        <f t="shared" si="9"/>
        <v>734</v>
      </c>
      <c r="R274">
        <v>6</v>
      </c>
      <c r="S274">
        <v>11</v>
      </c>
      <c r="T274">
        <v>2</v>
      </c>
      <c r="U274">
        <v>7</v>
      </c>
      <c r="V274">
        <v>8</v>
      </c>
      <c r="W274">
        <v>0</v>
      </c>
      <c r="X274">
        <v>0</v>
      </c>
      <c r="Y274">
        <v>0</v>
      </c>
      <c r="Z274">
        <v>0</v>
      </c>
      <c r="AA274">
        <v>0</v>
      </c>
      <c r="AB274">
        <v>0</v>
      </c>
      <c r="AC274">
        <v>0</v>
      </c>
      <c r="AD274" t="s">
        <v>43</v>
      </c>
    </row>
    <row r="275" spans="1:30" x14ac:dyDescent="0.25">
      <c r="A275">
        <v>5892</v>
      </c>
      <c r="B275">
        <v>1980</v>
      </c>
      <c r="C275">
        <f t="shared" ca="1" si="8"/>
        <v>45</v>
      </c>
      <c r="D275" t="s">
        <v>28</v>
      </c>
      <c r="E275" t="s">
        <v>33</v>
      </c>
      <c r="F275" s="2">
        <v>34968</v>
      </c>
      <c r="G275">
        <v>1</v>
      </c>
      <c r="H275">
        <v>0</v>
      </c>
      <c r="I275" s="1">
        <v>41374</v>
      </c>
      <c r="J275">
        <v>11</v>
      </c>
      <c r="K275">
        <v>158</v>
      </c>
      <c r="L275">
        <v>6</v>
      </c>
      <c r="M275">
        <v>45</v>
      </c>
      <c r="N275">
        <v>8</v>
      </c>
      <c r="O275">
        <v>2</v>
      </c>
      <c r="P275">
        <v>2</v>
      </c>
      <c r="Q275">
        <f t="shared" si="9"/>
        <v>221</v>
      </c>
      <c r="R275">
        <v>7</v>
      </c>
      <c r="S275">
        <v>3</v>
      </c>
      <c r="T275">
        <v>2</v>
      </c>
      <c r="U275">
        <v>5</v>
      </c>
      <c r="V275">
        <v>7</v>
      </c>
      <c r="W275">
        <v>0</v>
      </c>
      <c r="X275">
        <v>0</v>
      </c>
      <c r="Y275">
        <v>0</v>
      </c>
      <c r="Z275">
        <v>0</v>
      </c>
      <c r="AA275">
        <v>0</v>
      </c>
      <c r="AB275">
        <v>0</v>
      </c>
      <c r="AC275">
        <v>0</v>
      </c>
      <c r="AD275" t="s">
        <v>43</v>
      </c>
    </row>
    <row r="276" spans="1:30" x14ac:dyDescent="0.25">
      <c r="A276">
        <v>8911</v>
      </c>
      <c r="B276">
        <v>1967</v>
      </c>
      <c r="C276">
        <f t="shared" ca="1" si="8"/>
        <v>58</v>
      </c>
      <c r="D276" t="s">
        <v>37</v>
      </c>
      <c r="E276" t="s">
        <v>33</v>
      </c>
      <c r="F276" s="2">
        <v>56320</v>
      </c>
      <c r="G276">
        <v>0</v>
      </c>
      <c r="H276">
        <v>1</v>
      </c>
      <c r="I276" s="1">
        <v>41372</v>
      </c>
      <c r="J276">
        <v>11</v>
      </c>
      <c r="K276">
        <v>201</v>
      </c>
      <c r="L276">
        <v>53</v>
      </c>
      <c r="M276">
        <v>172</v>
      </c>
      <c r="N276">
        <v>116</v>
      </c>
      <c r="O276">
        <v>77</v>
      </c>
      <c r="P276">
        <v>83</v>
      </c>
      <c r="Q276">
        <f t="shared" si="9"/>
        <v>702</v>
      </c>
      <c r="R276">
        <v>3</v>
      </c>
      <c r="S276">
        <v>5</v>
      </c>
      <c r="T276">
        <v>4</v>
      </c>
      <c r="U276">
        <v>9</v>
      </c>
      <c r="V276">
        <v>4</v>
      </c>
      <c r="W276">
        <v>0</v>
      </c>
      <c r="X276">
        <v>0</v>
      </c>
      <c r="Y276">
        <v>0</v>
      </c>
      <c r="Z276">
        <v>0</v>
      </c>
      <c r="AA276">
        <v>0</v>
      </c>
      <c r="AB276">
        <v>0</v>
      </c>
      <c r="AC276">
        <v>0</v>
      </c>
      <c r="AD276" t="s">
        <v>30</v>
      </c>
    </row>
    <row r="277" spans="1:30" x14ac:dyDescent="0.25">
      <c r="A277">
        <v>6606</v>
      </c>
      <c r="B277">
        <v>1969</v>
      </c>
      <c r="C277">
        <f t="shared" ca="1" si="8"/>
        <v>56</v>
      </c>
      <c r="D277" t="s">
        <v>41</v>
      </c>
      <c r="E277" t="s">
        <v>33</v>
      </c>
      <c r="F277" s="2">
        <v>70091</v>
      </c>
      <c r="G277">
        <v>1</v>
      </c>
      <c r="H277">
        <v>0</v>
      </c>
      <c r="I277" s="1">
        <v>41364</v>
      </c>
      <c r="J277">
        <v>11</v>
      </c>
      <c r="K277">
        <v>964</v>
      </c>
      <c r="L277">
        <v>34</v>
      </c>
      <c r="M277">
        <v>137</v>
      </c>
      <c r="N277">
        <v>15</v>
      </c>
      <c r="O277">
        <v>0</v>
      </c>
      <c r="P277">
        <v>11</v>
      </c>
      <c r="Q277">
        <f t="shared" si="9"/>
        <v>1161</v>
      </c>
      <c r="R277">
        <v>2</v>
      </c>
      <c r="S277">
        <v>5</v>
      </c>
      <c r="T277">
        <v>2</v>
      </c>
      <c r="U277">
        <v>10</v>
      </c>
      <c r="V277">
        <v>8</v>
      </c>
      <c r="W277">
        <v>0</v>
      </c>
      <c r="X277">
        <v>1</v>
      </c>
      <c r="Y277">
        <v>0</v>
      </c>
      <c r="Z277">
        <v>0</v>
      </c>
      <c r="AA277">
        <v>0</v>
      </c>
      <c r="AB277">
        <v>0</v>
      </c>
      <c r="AC277">
        <v>0</v>
      </c>
      <c r="AD277" t="s">
        <v>30</v>
      </c>
    </row>
    <row r="278" spans="1:30" x14ac:dyDescent="0.25">
      <c r="A278">
        <v>2677</v>
      </c>
      <c r="B278">
        <v>1956</v>
      </c>
      <c r="C278">
        <f t="shared" ca="1" si="8"/>
        <v>69</v>
      </c>
      <c r="D278" t="s">
        <v>28</v>
      </c>
      <c r="E278" t="s">
        <v>35</v>
      </c>
      <c r="F278" s="2">
        <v>46097</v>
      </c>
      <c r="G278">
        <v>0</v>
      </c>
      <c r="H278">
        <v>1</v>
      </c>
      <c r="I278" s="1">
        <v>41364</v>
      </c>
      <c r="J278">
        <v>11</v>
      </c>
      <c r="K278">
        <v>72</v>
      </c>
      <c r="L278">
        <v>24</v>
      </c>
      <c r="M278">
        <v>68</v>
      </c>
      <c r="N278">
        <v>65</v>
      </c>
      <c r="O278">
        <v>4</v>
      </c>
      <c r="P278">
        <v>8</v>
      </c>
      <c r="Q278">
        <f t="shared" si="9"/>
        <v>241</v>
      </c>
      <c r="R278">
        <v>5</v>
      </c>
      <c r="S278">
        <v>3</v>
      </c>
      <c r="T278">
        <v>1</v>
      </c>
      <c r="U278">
        <v>6</v>
      </c>
      <c r="V278">
        <v>4</v>
      </c>
      <c r="W278">
        <v>0</v>
      </c>
      <c r="X278">
        <v>0</v>
      </c>
      <c r="Y278">
        <v>0</v>
      </c>
      <c r="Z278">
        <v>0</v>
      </c>
      <c r="AA278">
        <v>0</v>
      </c>
      <c r="AB278">
        <v>0</v>
      </c>
      <c r="AC278">
        <v>0</v>
      </c>
      <c r="AD278" t="s">
        <v>43</v>
      </c>
    </row>
    <row r="279" spans="1:30" x14ac:dyDescent="0.25">
      <c r="A279">
        <v>252</v>
      </c>
      <c r="B279">
        <v>1963</v>
      </c>
      <c r="C279">
        <f t="shared" ca="1" si="8"/>
        <v>62</v>
      </c>
      <c r="D279" t="s">
        <v>37</v>
      </c>
      <c r="E279" t="s">
        <v>29</v>
      </c>
      <c r="F279" s="2">
        <v>41003</v>
      </c>
      <c r="G279">
        <v>0</v>
      </c>
      <c r="H279">
        <v>0</v>
      </c>
      <c r="I279" s="1">
        <v>41350</v>
      </c>
      <c r="J279">
        <v>11</v>
      </c>
      <c r="K279">
        <v>123</v>
      </c>
      <c r="L279">
        <v>133</v>
      </c>
      <c r="M279">
        <v>142</v>
      </c>
      <c r="N279">
        <v>71</v>
      </c>
      <c r="O279">
        <v>44</v>
      </c>
      <c r="P279">
        <v>88</v>
      </c>
      <c r="Q279">
        <f t="shared" si="9"/>
        <v>601</v>
      </c>
      <c r="R279">
        <v>1</v>
      </c>
      <c r="S279">
        <v>6</v>
      </c>
      <c r="T279">
        <v>2</v>
      </c>
      <c r="U279">
        <v>8</v>
      </c>
      <c r="V279">
        <v>6</v>
      </c>
      <c r="W279">
        <v>0</v>
      </c>
      <c r="X279">
        <v>0</v>
      </c>
      <c r="Y279">
        <v>0</v>
      </c>
      <c r="Z279">
        <v>0</v>
      </c>
      <c r="AA279">
        <v>0</v>
      </c>
      <c r="AB279">
        <v>0</v>
      </c>
      <c r="AC279">
        <v>0</v>
      </c>
      <c r="AD279" t="s">
        <v>43</v>
      </c>
    </row>
    <row r="280" spans="1:30" x14ac:dyDescent="0.25">
      <c r="A280">
        <v>9860</v>
      </c>
      <c r="B280">
        <v>1959</v>
      </c>
      <c r="C280">
        <f t="shared" ca="1" si="8"/>
        <v>66</v>
      </c>
      <c r="D280" t="s">
        <v>28</v>
      </c>
      <c r="E280" t="s">
        <v>35</v>
      </c>
      <c r="F280" s="2">
        <v>44911</v>
      </c>
      <c r="G280">
        <v>0</v>
      </c>
      <c r="H280">
        <v>1</v>
      </c>
      <c r="I280" s="1">
        <v>41348</v>
      </c>
      <c r="J280">
        <v>11</v>
      </c>
      <c r="K280">
        <v>159</v>
      </c>
      <c r="L280">
        <v>0</v>
      </c>
      <c r="M280">
        <v>22</v>
      </c>
      <c r="N280">
        <v>2</v>
      </c>
      <c r="O280">
        <v>1</v>
      </c>
      <c r="P280">
        <v>31</v>
      </c>
      <c r="Q280">
        <f t="shared" si="9"/>
        <v>215</v>
      </c>
      <c r="R280">
        <v>3</v>
      </c>
      <c r="S280">
        <v>4</v>
      </c>
      <c r="T280">
        <v>1</v>
      </c>
      <c r="U280">
        <v>4</v>
      </c>
      <c r="V280">
        <v>7</v>
      </c>
      <c r="W280">
        <v>0</v>
      </c>
      <c r="X280">
        <v>0</v>
      </c>
      <c r="Y280">
        <v>0</v>
      </c>
      <c r="Z280">
        <v>0</v>
      </c>
      <c r="AA280">
        <v>0</v>
      </c>
      <c r="AB280">
        <v>0</v>
      </c>
      <c r="AC280">
        <v>0</v>
      </c>
      <c r="AD280" t="s">
        <v>30</v>
      </c>
    </row>
    <row r="281" spans="1:30" x14ac:dyDescent="0.25">
      <c r="A281">
        <v>1388</v>
      </c>
      <c r="B281">
        <v>1975</v>
      </c>
      <c r="C281">
        <f t="shared" ca="1" si="8"/>
        <v>50</v>
      </c>
      <c r="D281" t="s">
        <v>28</v>
      </c>
      <c r="E281" t="s">
        <v>31</v>
      </c>
      <c r="F281" s="2">
        <v>33249</v>
      </c>
      <c r="G281">
        <v>1</v>
      </c>
      <c r="H281">
        <v>0</v>
      </c>
      <c r="I281" s="1">
        <v>41325</v>
      </c>
      <c r="J281">
        <v>11</v>
      </c>
      <c r="K281">
        <v>6</v>
      </c>
      <c r="L281">
        <v>10</v>
      </c>
      <c r="M281">
        <v>21</v>
      </c>
      <c r="N281">
        <v>19</v>
      </c>
      <c r="O281">
        <v>14</v>
      </c>
      <c r="P281">
        <v>42</v>
      </c>
      <c r="Q281">
        <f t="shared" si="9"/>
        <v>112</v>
      </c>
      <c r="R281">
        <v>2</v>
      </c>
      <c r="S281">
        <v>2</v>
      </c>
      <c r="T281">
        <v>1</v>
      </c>
      <c r="U281">
        <v>3</v>
      </c>
      <c r="V281">
        <v>6</v>
      </c>
      <c r="W281">
        <v>0</v>
      </c>
      <c r="X281">
        <v>0</v>
      </c>
      <c r="Y281">
        <v>0</v>
      </c>
      <c r="Z281">
        <v>0</v>
      </c>
      <c r="AA281">
        <v>0</v>
      </c>
      <c r="AB281">
        <v>0</v>
      </c>
      <c r="AC281">
        <v>0</v>
      </c>
      <c r="AD281" t="s">
        <v>36</v>
      </c>
    </row>
    <row r="282" spans="1:30" x14ac:dyDescent="0.25">
      <c r="A282">
        <v>979</v>
      </c>
      <c r="B282">
        <v>1975</v>
      </c>
      <c r="C282">
        <f t="shared" ca="1" si="8"/>
        <v>50</v>
      </c>
      <c r="D282" t="s">
        <v>28</v>
      </c>
      <c r="E282" t="s">
        <v>31</v>
      </c>
      <c r="F282" s="2">
        <v>33249</v>
      </c>
      <c r="G282">
        <v>1</v>
      </c>
      <c r="H282">
        <v>0</v>
      </c>
      <c r="I282" s="1">
        <v>41325</v>
      </c>
      <c r="J282">
        <v>11</v>
      </c>
      <c r="K282">
        <v>6</v>
      </c>
      <c r="L282">
        <v>10</v>
      </c>
      <c r="M282">
        <v>21</v>
      </c>
      <c r="N282">
        <v>19</v>
      </c>
      <c r="O282">
        <v>14</v>
      </c>
      <c r="P282">
        <v>42</v>
      </c>
      <c r="Q282">
        <f t="shared" si="9"/>
        <v>112</v>
      </c>
      <c r="R282">
        <v>2</v>
      </c>
      <c r="S282">
        <v>2</v>
      </c>
      <c r="T282">
        <v>1</v>
      </c>
      <c r="U282">
        <v>3</v>
      </c>
      <c r="V282">
        <v>6</v>
      </c>
      <c r="W282">
        <v>0</v>
      </c>
      <c r="X282">
        <v>0</v>
      </c>
      <c r="Y282">
        <v>0</v>
      </c>
      <c r="Z282">
        <v>0</v>
      </c>
      <c r="AA282">
        <v>0</v>
      </c>
      <c r="AB282">
        <v>0</v>
      </c>
      <c r="AC282">
        <v>0</v>
      </c>
      <c r="AD282" t="s">
        <v>30</v>
      </c>
    </row>
    <row r="283" spans="1:30" x14ac:dyDescent="0.25">
      <c r="A283">
        <v>7494</v>
      </c>
      <c r="B283">
        <v>1950</v>
      </c>
      <c r="C283">
        <f t="shared" ca="1" si="8"/>
        <v>75</v>
      </c>
      <c r="D283" t="s">
        <v>37</v>
      </c>
      <c r="E283" t="s">
        <v>29</v>
      </c>
      <c r="F283" s="2">
        <v>42873</v>
      </c>
      <c r="G283">
        <v>1</v>
      </c>
      <c r="H283">
        <v>1</v>
      </c>
      <c r="I283" s="1">
        <v>41295</v>
      </c>
      <c r="J283">
        <v>11</v>
      </c>
      <c r="K283">
        <v>209</v>
      </c>
      <c r="L283">
        <v>0</v>
      </c>
      <c r="M283">
        <v>40</v>
      </c>
      <c r="N283">
        <v>3</v>
      </c>
      <c r="O283">
        <v>2</v>
      </c>
      <c r="P283">
        <v>15</v>
      </c>
      <c r="Q283">
        <f t="shared" si="9"/>
        <v>269</v>
      </c>
      <c r="R283">
        <v>4</v>
      </c>
      <c r="S283">
        <v>6</v>
      </c>
      <c r="T283">
        <v>1</v>
      </c>
      <c r="U283">
        <v>4</v>
      </c>
      <c r="V283">
        <v>8</v>
      </c>
      <c r="W283">
        <v>0</v>
      </c>
      <c r="X283">
        <v>0</v>
      </c>
      <c r="Y283">
        <v>0</v>
      </c>
      <c r="Z283">
        <v>0</v>
      </c>
      <c r="AA283">
        <v>0</v>
      </c>
      <c r="AB283">
        <v>0</v>
      </c>
      <c r="AC283">
        <v>0</v>
      </c>
      <c r="AD283" t="s">
        <v>32</v>
      </c>
    </row>
    <row r="284" spans="1:30" x14ac:dyDescent="0.25">
      <c r="A284">
        <v>10490</v>
      </c>
      <c r="B284">
        <v>1969</v>
      </c>
      <c r="C284">
        <f t="shared" ca="1" si="8"/>
        <v>56</v>
      </c>
      <c r="D284" t="s">
        <v>37</v>
      </c>
      <c r="E284" t="s">
        <v>33</v>
      </c>
      <c r="F284" s="2">
        <v>51039</v>
      </c>
      <c r="G284">
        <v>1</v>
      </c>
      <c r="H284">
        <v>1</v>
      </c>
      <c r="I284" s="1">
        <v>41253</v>
      </c>
      <c r="J284">
        <v>11</v>
      </c>
      <c r="K284">
        <v>100</v>
      </c>
      <c r="L284">
        <v>64</v>
      </c>
      <c r="M284">
        <v>79</v>
      </c>
      <c r="N284">
        <v>65</v>
      </c>
      <c r="O284">
        <v>0</v>
      </c>
      <c r="P284">
        <v>109</v>
      </c>
      <c r="Q284">
        <f t="shared" si="9"/>
        <v>417</v>
      </c>
      <c r="R284">
        <v>2</v>
      </c>
      <c r="S284">
        <v>6</v>
      </c>
      <c r="T284">
        <v>2</v>
      </c>
      <c r="U284">
        <v>4</v>
      </c>
      <c r="V284">
        <v>7</v>
      </c>
      <c r="W284">
        <v>0</v>
      </c>
      <c r="X284">
        <v>0</v>
      </c>
      <c r="Y284">
        <v>0</v>
      </c>
      <c r="Z284">
        <v>0</v>
      </c>
      <c r="AA284">
        <v>0</v>
      </c>
      <c r="AB284">
        <v>0</v>
      </c>
      <c r="AC284">
        <v>0</v>
      </c>
      <c r="AD284" t="s">
        <v>36</v>
      </c>
    </row>
    <row r="285" spans="1:30" x14ac:dyDescent="0.25">
      <c r="A285">
        <v>3403</v>
      </c>
      <c r="B285">
        <v>1958</v>
      </c>
      <c r="C285">
        <f t="shared" ca="1" si="8"/>
        <v>67</v>
      </c>
      <c r="D285" t="s">
        <v>37</v>
      </c>
      <c r="E285" t="s">
        <v>35</v>
      </c>
      <c r="F285" s="2">
        <v>78952</v>
      </c>
      <c r="G285">
        <v>0</v>
      </c>
      <c r="H285">
        <v>1</v>
      </c>
      <c r="I285" s="1">
        <v>41176</v>
      </c>
      <c r="J285">
        <v>11</v>
      </c>
      <c r="K285">
        <v>1170</v>
      </c>
      <c r="L285">
        <v>19</v>
      </c>
      <c r="M285">
        <v>594</v>
      </c>
      <c r="N285">
        <v>99</v>
      </c>
      <c r="O285">
        <v>76</v>
      </c>
      <c r="P285">
        <v>134</v>
      </c>
      <c r="Q285">
        <f t="shared" si="9"/>
        <v>2092</v>
      </c>
      <c r="R285">
        <v>2</v>
      </c>
      <c r="S285">
        <v>2</v>
      </c>
      <c r="T285">
        <v>5</v>
      </c>
      <c r="U285">
        <v>12</v>
      </c>
      <c r="V285">
        <v>6</v>
      </c>
      <c r="W285">
        <v>0</v>
      </c>
      <c r="X285">
        <v>0</v>
      </c>
      <c r="Y285">
        <v>0</v>
      </c>
      <c r="Z285">
        <v>0</v>
      </c>
      <c r="AA285">
        <v>0</v>
      </c>
      <c r="AB285">
        <v>0</v>
      </c>
      <c r="AC285">
        <v>0</v>
      </c>
      <c r="AD285" t="s">
        <v>30</v>
      </c>
    </row>
    <row r="286" spans="1:30" x14ac:dyDescent="0.25">
      <c r="A286">
        <v>2715</v>
      </c>
      <c r="B286">
        <v>1966</v>
      </c>
      <c r="C286">
        <f t="shared" ca="1" si="8"/>
        <v>59</v>
      </c>
      <c r="D286" t="s">
        <v>41</v>
      </c>
      <c r="E286" t="s">
        <v>29</v>
      </c>
      <c r="F286" s="2">
        <v>29435</v>
      </c>
      <c r="G286">
        <v>1</v>
      </c>
      <c r="H286">
        <v>1</v>
      </c>
      <c r="I286" s="1">
        <v>41127</v>
      </c>
      <c r="J286">
        <v>11</v>
      </c>
      <c r="K286">
        <v>70</v>
      </c>
      <c r="L286">
        <v>3</v>
      </c>
      <c r="M286">
        <v>37</v>
      </c>
      <c r="N286">
        <v>4</v>
      </c>
      <c r="O286">
        <v>2</v>
      </c>
      <c r="P286">
        <v>64</v>
      </c>
      <c r="Q286">
        <f t="shared" si="9"/>
        <v>180</v>
      </c>
      <c r="R286">
        <v>4</v>
      </c>
      <c r="S286">
        <v>3</v>
      </c>
      <c r="T286">
        <v>2</v>
      </c>
      <c r="U286">
        <v>2</v>
      </c>
      <c r="V286">
        <v>9</v>
      </c>
      <c r="W286">
        <v>0</v>
      </c>
      <c r="X286">
        <v>0</v>
      </c>
      <c r="Y286">
        <v>0</v>
      </c>
      <c r="Z286">
        <v>0</v>
      </c>
      <c r="AA286">
        <v>0</v>
      </c>
      <c r="AB286">
        <v>1</v>
      </c>
      <c r="AC286">
        <v>0</v>
      </c>
      <c r="AD286" t="s">
        <v>32</v>
      </c>
    </row>
    <row r="287" spans="1:30" x14ac:dyDescent="0.25">
      <c r="A287">
        <v>4828</v>
      </c>
      <c r="B287">
        <v>1954</v>
      </c>
      <c r="C287">
        <f t="shared" ca="1" si="8"/>
        <v>71</v>
      </c>
      <c r="D287" t="s">
        <v>28</v>
      </c>
      <c r="E287" t="s">
        <v>29</v>
      </c>
      <c r="F287" s="2">
        <v>79865</v>
      </c>
      <c r="G287">
        <v>0</v>
      </c>
      <c r="H287">
        <v>1</v>
      </c>
      <c r="I287" s="1">
        <v>41808</v>
      </c>
      <c r="J287">
        <v>12</v>
      </c>
      <c r="K287">
        <v>71</v>
      </c>
      <c r="L287">
        <v>99</v>
      </c>
      <c r="M287">
        <v>278</v>
      </c>
      <c r="N287">
        <v>185</v>
      </c>
      <c r="O287">
        <v>121</v>
      </c>
      <c r="P287">
        <v>38</v>
      </c>
      <c r="Q287">
        <f t="shared" si="9"/>
        <v>792</v>
      </c>
      <c r="R287">
        <v>1</v>
      </c>
      <c r="S287">
        <v>5</v>
      </c>
      <c r="T287">
        <v>10</v>
      </c>
      <c r="U287">
        <v>5</v>
      </c>
      <c r="V287">
        <v>1</v>
      </c>
      <c r="W287">
        <v>0</v>
      </c>
      <c r="X287">
        <v>0</v>
      </c>
      <c r="Y287">
        <v>0</v>
      </c>
      <c r="Z287">
        <v>0</v>
      </c>
      <c r="AA287">
        <v>0</v>
      </c>
      <c r="AB287">
        <v>0</v>
      </c>
      <c r="AC287">
        <v>0</v>
      </c>
      <c r="AD287" t="s">
        <v>43</v>
      </c>
    </row>
    <row r="288" spans="1:30" x14ac:dyDescent="0.25">
      <c r="A288">
        <v>92</v>
      </c>
      <c r="B288">
        <v>1988</v>
      </c>
      <c r="C288">
        <f t="shared" ca="1" si="8"/>
        <v>37</v>
      </c>
      <c r="D288" t="s">
        <v>28</v>
      </c>
      <c r="E288" t="s">
        <v>47</v>
      </c>
      <c r="F288" s="2">
        <v>34176</v>
      </c>
      <c r="G288">
        <v>1</v>
      </c>
      <c r="H288">
        <v>0</v>
      </c>
      <c r="I288" s="1">
        <v>41771</v>
      </c>
      <c r="J288">
        <v>12</v>
      </c>
      <c r="K288">
        <v>5</v>
      </c>
      <c r="L288">
        <v>7</v>
      </c>
      <c r="M288">
        <v>24</v>
      </c>
      <c r="N288">
        <v>19</v>
      </c>
      <c r="O288">
        <v>14</v>
      </c>
      <c r="P288">
        <v>20</v>
      </c>
      <c r="Q288">
        <f t="shared" si="9"/>
        <v>89</v>
      </c>
      <c r="R288">
        <v>4</v>
      </c>
      <c r="S288">
        <v>3</v>
      </c>
      <c r="T288">
        <v>0</v>
      </c>
      <c r="U288">
        <v>4</v>
      </c>
      <c r="V288">
        <v>6</v>
      </c>
      <c r="W288">
        <v>0</v>
      </c>
      <c r="X288">
        <v>0</v>
      </c>
      <c r="Y288">
        <v>0</v>
      </c>
      <c r="Z288">
        <v>0</v>
      </c>
      <c r="AA288">
        <v>0</v>
      </c>
      <c r="AB288">
        <v>0</v>
      </c>
      <c r="AC288">
        <v>0</v>
      </c>
      <c r="AD288" t="s">
        <v>32</v>
      </c>
    </row>
    <row r="289" spans="1:30" x14ac:dyDescent="0.25">
      <c r="A289">
        <v>3312</v>
      </c>
      <c r="B289">
        <v>1988</v>
      </c>
      <c r="C289">
        <f t="shared" ca="1" si="8"/>
        <v>37</v>
      </c>
      <c r="D289" t="s">
        <v>28</v>
      </c>
      <c r="E289" t="s">
        <v>31</v>
      </c>
      <c r="F289" s="2">
        <v>34176</v>
      </c>
      <c r="G289">
        <v>1</v>
      </c>
      <c r="H289">
        <v>0</v>
      </c>
      <c r="I289" s="1">
        <v>41771</v>
      </c>
      <c r="J289">
        <v>12</v>
      </c>
      <c r="K289">
        <v>5</v>
      </c>
      <c r="L289">
        <v>7</v>
      </c>
      <c r="M289">
        <v>24</v>
      </c>
      <c r="N289">
        <v>19</v>
      </c>
      <c r="O289">
        <v>14</v>
      </c>
      <c r="P289">
        <v>20</v>
      </c>
      <c r="Q289">
        <f t="shared" si="9"/>
        <v>89</v>
      </c>
      <c r="R289">
        <v>4</v>
      </c>
      <c r="S289">
        <v>3</v>
      </c>
      <c r="T289">
        <v>0</v>
      </c>
      <c r="U289">
        <v>4</v>
      </c>
      <c r="V289">
        <v>6</v>
      </c>
      <c r="W289">
        <v>0</v>
      </c>
      <c r="X289">
        <v>0</v>
      </c>
      <c r="Y289">
        <v>0</v>
      </c>
      <c r="Z289">
        <v>0</v>
      </c>
      <c r="AA289">
        <v>0</v>
      </c>
      <c r="AB289">
        <v>0</v>
      </c>
      <c r="AC289">
        <v>0</v>
      </c>
      <c r="AD289" t="s">
        <v>40</v>
      </c>
    </row>
    <row r="290" spans="1:30" x14ac:dyDescent="0.25">
      <c r="A290">
        <v>11176</v>
      </c>
      <c r="B290">
        <v>1970</v>
      </c>
      <c r="C290">
        <f t="shared" ca="1" si="8"/>
        <v>55</v>
      </c>
      <c r="D290" t="s">
        <v>37</v>
      </c>
      <c r="E290" t="s">
        <v>35</v>
      </c>
      <c r="F290" s="2">
        <v>65968</v>
      </c>
      <c r="G290">
        <v>0</v>
      </c>
      <c r="H290">
        <v>1</v>
      </c>
      <c r="I290" s="1">
        <v>41771</v>
      </c>
      <c r="J290">
        <v>12</v>
      </c>
      <c r="K290">
        <v>376</v>
      </c>
      <c r="L290">
        <v>9</v>
      </c>
      <c r="M290">
        <v>83</v>
      </c>
      <c r="N290">
        <v>19</v>
      </c>
      <c r="O290">
        <v>4</v>
      </c>
      <c r="P290">
        <v>4</v>
      </c>
      <c r="Q290">
        <f t="shared" si="9"/>
        <v>495</v>
      </c>
      <c r="R290">
        <v>2</v>
      </c>
      <c r="S290">
        <v>5</v>
      </c>
      <c r="T290">
        <v>4</v>
      </c>
      <c r="U290">
        <v>7</v>
      </c>
      <c r="V290">
        <v>3</v>
      </c>
      <c r="W290">
        <v>0</v>
      </c>
      <c r="X290">
        <v>0</v>
      </c>
      <c r="Y290">
        <v>0</v>
      </c>
      <c r="Z290">
        <v>0</v>
      </c>
      <c r="AA290">
        <v>0</v>
      </c>
      <c r="AB290">
        <v>0</v>
      </c>
      <c r="AC290">
        <v>0</v>
      </c>
      <c r="AD290" t="s">
        <v>32</v>
      </c>
    </row>
    <row r="291" spans="1:30" x14ac:dyDescent="0.25">
      <c r="A291">
        <v>1446</v>
      </c>
      <c r="B291">
        <v>1956</v>
      </c>
      <c r="C291">
        <f t="shared" ca="1" si="8"/>
        <v>69</v>
      </c>
      <c r="D291" t="s">
        <v>41</v>
      </c>
      <c r="E291" t="s">
        <v>31</v>
      </c>
      <c r="F291" s="2">
        <v>86424</v>
      </c>
      <c r="G291">
        <v>0</v>
      </c>
      <c r="H291">
        <v>0</v>
      </c>
      <c r="I291" s="1">
        <v>41734</v>
      </c>
      <c r="J291">
        <v>12</v>
      </c>
      <c r="K291">
        <v>387</v>
      </c>
      <c r="L291">
        <v>68</v>
      </c>
      <c r="M291">
        <v>569</v>
      </c>
      <c r="N291">
        <v>89</v>
      </c>
      <c r="O291">
        <v>45</v>
      </c>
      <c r="P291">
        <v>68</v>
      </c>
      <c r="Q291">
        <f t="shared" si="9"/>
        <v>1226</v>
      </c>
      <c r="R291">
        <v>1</v>
      </c>
      <c r="S291">
        <v>6</v>
      </c>
      <c r="T291">
        <v>9</v>
      </c>
      <c r="U291">
        <v>12</v>
      </c>
      <c r="V291">
        <v>1</v>
      </c>
      <c r="W291">
        <v>0</v>
      </c>
      <c r="X291">
        <v>0</v>
      </c>
      <c r="Y291">
        <v>0</v>
      </c>
      <c r="Z291">
        <v>0</v>
      </c>
      <c r="AA291">
        <v>0</v>
      </c>
      <c r="AB291">
        <v>0</v>
      </c>
      <c r="AC291">
        <v>0</v>
      </c>
      <c r="AD291" t="s">
        <v>43</v>
      </c>
    </row>
    <row r="292" spans="1:30" x14ac:dyDescent="0.25">
      <c r="A292">
        <v>9699</v>
      </c>
      <c r="B292">
        <v>1966</v>
      </c>
      <c r="C292">
        <f t="shared" ca="1" si="8"/>
        <v>59</v>
      </c>
      <c r="D292" t="s">
        <v>28</v>
      </c>
      <c r="E292" t="s">
        <v>29</v>
      </c>
      <c r="F292" s="2">
        <v>67272</v>
      </c>
      <c r="G292">
        <v>0</v>
      </c>
      <c r="H292">
        <v>1</v>
      </c>
      <c r="I292" s="1">
        <v>41629</v>
      </c>
      <c r="J292">
        <v>12</v>
      </c>
      <c r="K292">
        <v>357</v>
      </c>
      <c r="L292">
        <v>35</v>
      </c>
      <c r="M292">
        <v>271</v>
      </c>
      <c r="N292">
        <v>28</v>
      </c>
      <c r="O292">
        <v>28</v>
      </c>
      <c r="P292">
        <v>14</v>
      </c>
      <c r="Q292">
        <f t="shared" si="9"/>
        <v>733</v>
      </c>
      <c r="R292">
        <v>3</v>
      </c>
      <c r="S292">
        <v>6</v>
      </c>
      <c r="T292">
        <v>2</v>
      </c>
      <c r="U292">
        <v>12</v>
      </c>
      <c r="V292">
        <v>5</v>
      </c>
      <c r="W292">
        <v>0</v>
      </c>
      <c r="X292">
        <v>0</v>
      </c>
      <c r="Y292">
        <v>0</v>
      </c>
      <c r="Z292">
        <v>0</v>
      </c>
      <c r="AA292">
        <v>0</v>
      </c>
      <c r="AB292">
        <v>0</v>
      </c>
      <c r="AC292">
        <v>0</v>
      </c>
      <c r="AD292" t="s">
        <v>30</v>
      </c>
    </row>
    <row r="293" spans="1:30" x14ac:dyDescent="0.25">
      <c r="A293">
        <v>9790</v>
      </c>
      <c r="B293">
        <v>1957</v>
      </c>
      <c r="C293">
        <f t="shared" ca="1" si="8"/>
        <v>68</v>
      </c>
      <c r="D293" t="s">
        <v>28</v>
      </c>
      <c r="E293" t="s">
        <v>31</v>
      </c>
      <c r="F293" s="2">
        <v>78499</v>
      </c>
      <c r="G293">
        <v>0</v>
      </c>
      <c r="H293">
        <v>0</v>
      </c>
      <c r="I293" s="1">
        <v>41601</v>
      </c>
      <c r="J293">
        <v>12</v>
      </c>
      <c r="K293">
        <v>912</v>
      </c>
      <c r="L293">
        <v>72</v>
      </c>
      <c r="M293">
        <v>170</v>
      </c>
      <c r="N293">
        <v>47</v>
      </c>
      <c r="O293">
        <v>36</v>
      </c>
      <c r="P293">
        <v>97</v>
      </c>
      <c r="Q293">
        <f t="shared" si="9"/>
        <v>1334</v>
      </c>
      <c r="R293">
        <v>1</v>
      </c>
      <c r="S293">
        <v>11</v>
      </c>
      <c r="T293">
        <v>3</v>
      </c>
      <c r="U293">
        <v>4</v>
      </c>
      <c r="V293">
        <v>4</v>
      </c>
      <c r="W293">
        <v>0</v>
      </c>
      <c r="X293">
        <v>0</v>
      </c>
      <c r="Y293">
        <v>1</v>
      </c>
      <c r="Z293">
        <v>0</v>
      </c>
      <c r="AA293">
        <v>0</v>
      </c>
      <c r="AB293">
        <v>1</v>
      </c>
      <c r="AC293">
        <v>0</v>
      </c>
      <c r="AD293" t="s">
        <v>32</v>
      </c>
    </row>
    <row r="294" spans="1:30" x14ac:dyDescent="0.25">
      <c r="A294">
        <v>2324</v>
      </c>
      <c r="B294">
        <v>1972</v>
      </c>
      <c r="C294">
        <f t="shared" ca="1" si="8"/>
        <v>53</v>
      </c>
      <c r="D294" t="s">
        <v>28</v>
      </c>
      <c r="E294" t="s">
        <v>35</v>
      </c>
      <c r="F294" s="2">
        <v>77044</v>
      </c>
      <c r="G294">
        <v>0</v>
      </c>
      <c r="H294">
        <v>1</v>
      </c>
      <c r="I294" s="1">
        <v>41574</v>
      </c>
      <c r="J294">
        <v>12</v>
      </c>
      <c r="K294">
        <v>625</v>
      </c>
      <c r="L294">
        <v>38</v>
      </c>
      <c r="M294">
        <v>242</v>
      </c>
      <c r="N294">
        <v>50</v>
      </c>
      <c r="O294">
        <v>34</v>
      </c>
      <c r="P294">
        <v>76</v>
      </c>
      <c r="Q294">
        <f t="shared" si="9"/>
        <v>1065</v>
      </c>
      <c r="R294">
        <v>2</v>
      </c>
      <c r="S294">
        <v>7</v>
      </c>
      <c r="T294">
        <v>11</v>
      </c>
      <c r="U294">
        <v>11</v>
      </c>
      <c r="V294">
        <v>4</v>
      </c>
      <c r="W294">
        <v>1</v>
      </c>
      <c r="X294">
        <v>0</v>
      </c>
      <c r="Y294">
        <v>0</v>
      </c>
      <c r="Z294">
        <v>0</v>
      </c>
      <c r="AA294">
        <v>0</v>
      </c>
      <c r="AB294">
        <v>0</v>
      </c>
      <c r="AC294">
        <v>0</v>
      </c>
      <c r="AD294" t="s">
        <v>30</v>
      </c>
    </row>
    <row r="295" spans="1:30" x14ac:dyDescent="0.25">
      <c r="A295">
        <v>5080</v>
      </c>
      <c r="B295">
        <v>1993</v>
      </c>
      <c r="C295">
        <f t="shared" ca="1" si="8"/>
        <v>32</v>
      </c>
      <c r="D295" t="s">
        <v>28</v>
      </c>
      <c r="E295" t="s">
        <v>31</v>
      </c>
      <c r="F295" s="2">
        <v>70515</v>
      </c>
      <c r="G295">
        <v>0</v>
      </c>
      <c r="H295">
        <v>0</v>
      </c>
      <c r="I295" s="1">
        <v>41568</v>
      </c>
      <c r="J295">
        <v>12</v>
      </c>
      <c r="K295">
        <v>420</v>
      </c>
      <c r="L295">
        <v>0</v>
      </c>
      <c r="M295">
        <v>452</v>
      </c>
      <c r="N295">
        <v>182</v>
      </c>
      <c r="O295">
        <v>64</v>
      </c>
      <c r="P295">
        <v>140</v>
      </c>
      <c r="Q295">
        <f t="shared" si="9"/>
        <v>1258</v>
      </c>
      <c r="R295">
        <v>1</v>
      </c>
      <c r="S295">
        <v>6</v>
      </c>
      <c r="T295">
        <v>6</v>
      </c>
      <c r="U295">
        <v>4</v>
      </c>
      <c r="V295">
        <v>2</v>
      </c>
      <c r="W295">
        <v>0</v>
      </c>
      <c r="X295">
        <v>0</v>
      </c>
      <c r="Y295">
        <v>0</v>
      </c>
      <c r="Z295">
        <v>0</v>
      </c>
      <c r="AA295">
        <v>0</v>
      </c>
      <c r="AB295">
        <v>1</v>
      </c>
      <c r="AC295">
        <v>0</v>
      </c>
      <c r="AD295" t="s">
        <v>46</v>
      </c>
    </row>
    <row r="296" spans="1:30" x14ac:dyDescent="0.25">
      <c r="A296">
        <v>4992</v>
      </c>
      <c r="B296">
        <v>1975</v>
      </c>
      <c r="C296">
        <f t="shared" ca="1" si="8"/>
        <v>50</v>
      </c>
      <c r="D296" t="s">
        <v>41</v>
      </c>
      <c r="E296" t="s">
        <v>35</v>
      </c>
      <c r="F296" s="2">
        <v>17459</v>
      </c>
      <c r="G296">
        <v>1</v>
      </c>
      <c r="H296">
        <v>0</v>
      </c>
      <c r="I296" s="1">
        <v>41536</v>
      </c>
      <c r="J296">
        <v>12</v>
      </c>
      <c r="K296">
        <v>6</v>
      </c>
      <c r="L296">
        <v>4</v>
      </c>
      <c r="M296">
        <v>16</v>
      </c>
      <c r="N296">
        <v>3</v>
      </c>
      <c r="O296">
        <v>10</v>
      </c>
      <c r="P296">
        <v>30</v>
      </c>
      <c r="Q296">
        <f t="shared" si="9"/>
        <v>69</v>
      </c>
      <c r="R296">
        <v>3</v>
      </c>
      <c r="S296">
        <v>3</v>
      </c>
      <c r="T296">
        <v>1</v>
      </c>
      <c r="U296">
        <v>2</v>
      </c>
      <c r="V296">
        <v>7</v>
      </c>
      <c r="W296">
        <v>0</v>
      </c>
      <c r="X296">
        <v>0</v>
      </c>
      <c r="Y296">
        <v>0</v>
      </c>
      <c r="Z296">
        <v>0</v>
      </c>
      <c r="AA296">
        <v>0</v>
      </c>
      <c r="AB296">
        <v>1</v>
      </c>
      <c r="AC296">
        <v>0</v>
      </c>
      <c r="AD296" t="s">
        <v>30</v>
      </c>
    </row>
    <row r="297" spans="1:30" x14ac:dyDescent="0.25">
      <c r="A297">
        <v>7849</v>
      </c>
      <c r="B297">
        <v>1970</v>
      </c>
      <c r="C297">
        <f t="shared" ca="1" si="8"/>
        <v>55</v>
      </c>
      <c r="D297" t="s">
        <v>37</v>
      </c>
      <c r="E297" t="s">
        <v>33</v>
      </c>
      <c r="F297" s="2">
        <v>80336</v>
      </c>
      <c r="G297">
        <v>0</v>
      </c>
      <c r="H297">
        <v>0</v>
      </c>
      <c r="I297" s="1">
        <v>41526</v>
      </c>
      <c r="J297">
        <v>12</v>
      </c>
      <c r="K297">
        <v>209</v>
      </c>
      <c r="L297">
        <v>19</v>
      </c>
      <c r="M297">
        <v>456</v>
      </c>
      <c r="N297">
        <v>160</v>
      </c>
      <c r="O297">
        <v>142</v>
      </c>
      <c r="P297">
        <v>66</v>
      </c>
      <c r="Q297">
        <f t="shared" si="9"/>
        <v>1052</v>
      </c>
      <c r="R297">
        <v>1</v>
      </c>
      <c r="S297">
        <v>2</v>
      </c>
      <c r="T297">
        <v>9</v>
      </c>
      <c r="U297">
        <v>13</v>
      </c>
      <c r="V297">
        <v>1</v>
      </c>
      <c r="W297">
        <v>0</v>
      </c>
      <c r="X297">
        <v>0</v>
      </c>
      <c r="Y297">
        <v>0</v>
      </c>
      <c r="Z297">
        <v>0</v>
      </c>
      <c r="AA297">
        <v>0</v>
      </c>
      <c r="AB297">
        <v>0</v>
      </c>
      <c r="AC297">
        <v>0</v>
      </c>
      <c r="AD297" t="s">
        <v>30</v>
      </c>
    </row>
    <row r="298" spans="1:30" x14ac:dyDescent="0.25">
      <c r="A298">
        <v>4808</v>
      </c>
      <c r="B298">
        <v>1956</v>
      </c>
      <c r="C298">
        <f t="shared" ca="1" si="8"/>
        <v>69</v>
      </c>
      <c r="D298" t="s">
        <v>28</v>
      </c>
      <c r="E298" t="s">
        <v>33</v>
      </c>
      <c r="F298" s="2">
        <v>15759</v>
      </c>
      <c r="G298">
        <v>0</v>
      </c>
      <c r="H298">
        <v>0</v>
      </c>
      <c r="I298" s="1">
        <v>41522</v>
      </c>
      <c r="J298">
        <v>12</v>
      </c>
      <c r="K298">
        <v>1</v>
      </c>
      <c r="L298">
        <v>2</v>
      </c>
      <c r="M298">
        <v>5</v>
      </c>
      <c r="N298">
        <v>6</v>
      </c>
      <c r="O298">
        <v>0</v>
      </c>
      <c r="P298">
        <v>3</v>
      </c>
      <c r="Q298">
        <f t="shared" si="9"/>
        <v>17</v>
      </c>
      <c r="R298">
        <v>1</v>
      </c>
      <c r="S298">
        <v>1</v>
      </c>
      <c r="T298">
        <v>0</v>
      </c>
      <c r="U298">
        <v>2</v>
      </c>
      <c r="V298">
        <v>7</v>
      </c>
      <c r="W298">
        <v>0</v>
      </c>
      <c r="X298">
        <v>0</v>
      </c>
      <c r="Y298">
        <v>0</v>
      </c>
      <c r="Z298">
        <v>0</v>
      </c>
      <c r="AA298">
        <v>0</v>
      </c>
      <c r="AB298">
        <v>0</v>
      </c>
      <c r="AC298">
        <v>0</v>
      </c>
      <c r="AD298" t="s">
        <v>30</v>
      </c>
    </row>
    <row r="299" spans="1:30" x14ac:dyDescent="0.25">
      <c r="A299">
        <v>10401</v>
      </c>
      <c r="B299">
        <v>1976</v>
      </c>
      <c r="C299">
        <f t="shared" ca="1" si="8"/>
        <v>49</v>
      </c>
      <c r="D299" t="s">
        <v>38</v>
      </c>
      <c r="E299" t="s">
        <v>35</v>
      </c>
      <c r="F299" s="2">
        <v>26326</v>
      </c>
      <c r="G299">
        <v>0</v>
      </c>
      <c r="H299">
        <v>0</v>
      </c>
      <c r="I299" s="1">
        <v>41521</v>
      </c>
      <c r="J299">
        <v>12</v>
      </c>
      <c r="K299">
        <v>1</v>
      </c>
      <c r="L299">
        <v>0</v>
      </c>
      <c r="M299">
        <v>5</v>
      </c>
      <c r="N299">
        <v>0</v>
      </c>
      <c r="O299">
        <v>3</v>
      </c>
      <c r="P299">
        <v>9</v>
      </c>
      <c r="Q299">
        <f t="shared" si="9"/>
        <v>18</v>
      </c>
      <c r="R299">
        <v>1</v>
      </c>
      <c r="S299">
        <v>0</v>
      </c>
      <c r="T299">
        <v>0</v>
      </c>
      <c r="U299">
        <v>3</v>
      </c>
      <c r="V299">
        <v>3</v>
      </c>
      <c r="W299">
        <v>0</v>
      </c>
      <c r="X299">
        <v>0</v>
      </c>
      <c r="Y299">
        <v>0</v>
      </c>
      <c r="Z299">
        <v>0</v>
      </c>
      <c r="AA299">
        <v>0</v>
      </c>
      <c r="AB299">
        <v>0</v>
      </c>
      <c r="AC299">
        <v>1</v>
      </c>
      <c r="AD299" t="s">
        <v>39</v>
      </c>
    </row>
    <row r="300" spans="1:30" x14ac:dyDescent="0.25">
      <c r="A300">
        <v>7793</v>
      </c>
      <c r="B300">
        <v>1976</v>
      </c>
      <c r="C300">
        <f t="shared" ca="1" si="8"/>
        <v>49</v>
      </c>
      <c r="D300" t="s">
        <v>28</v>
      </c>
      <c r="E300" t="s">
        <v>35</v>
      </c>
      <c r="F300" s="2">
        <v>62061</v>
      </c>
      <c r="G300">
        <v>0</v>
      </c>
      <c r="H300">
        <v>1</v>
      </c>
      <c r="I300" s="1">
        <v>41517</v>
      </c>
      <c r="J300">
        <v>12</v>
      </c>
      <c r="K300">
        <v>641</v>
      </c>
      <c r="L300">
        <v>7</v>
      </c>
      <c r="M300">
        <v>84</v>
      </c>
      <c r="N300">
        <v>0</v>
      </c>
      <c r="O300">
        <v>30</v>
      </c>
      <c r="P300">
        <v>38</v>
      </c>
      <c r="Q300">
        <f t="shared" si="9"/>
        <v>800</v>
      </c>
      <c r="R300">
        <v>3</v>
      </c>
      <c r="S300">
        <v>10</v>
      </c>
      <c r="T300">
        <v>4</v>
      </c>
      <c r="U300">
        <v>7</v>
      </c>
      <c r="V300">
        <v>6</v>
      </c>
      <c r="W300">
        <v>0</v>
      </c>
      <c r="X300">
        <v>1</v>
      </c>
      <c r="Y300">
        <v>0</v>
      </c>
      <c r="Z300">
        <v>0</v>
      </c>
      <c r="AA300">
        <v>0</v>
      </c>
      <c r="AB300">
        <v>0</v>
      </c>
      <c r="AC300">
        <v>0</v>
      </c>
      <c r="AD300" t="s">
        <v>30</v>
      </c>
    </row>
    <row r="301" spans="1:30" x14ac:dyDescent="0.25">
      <c r="A301">
        <v>9303</v>
      </c>
      <c r="B301">
        <v>1976</v>
      </c>
      <c r="C301">
        <f t="shared" ca="1" si="8"/>
        <v>49</v>
      </c>
      <c r="D301" t="s">
        <v>28</v>
      </c>
      <c r="E301" t="s">
        <v>33</v>
      </c>
      <c r="F301" s="2">
        <v>5305</v>
      </c>
      <c r="G301">
        <v>0</v>
      </c>
      <c r="H301">
        <v>1</v>
      </c>
      <c r="I301" s="1">
        <v>41485</v>
      </c>
      <c r="J301">
        <v>12</v>
      </c>
      <c r="K301">
        <v>12</v>
      </c>
      <c r="L301">
        <v>4</v>
      </c>
      <c r="M301">
        <v>7</v>
      </c>
      <c r="N301">
        <v>1</v>
      </c>
      <c r="O301">
        <v>3</v>
      </c>
      <c r="P301">
        <v>5</v>
      </c>
      <c r="Q301">
        <f t="shared" si="9"/>
        <v>32</v>
      </c>
      <c r="R301">
        <v>0</v>
      </c>
      <c r="S301">
        <v>1</v>
      </c>
      <c r="T301">
        <v>0</v>
      </c>
      <c r="U301">
        <v>0</v>
      </c>
      <c r="V301">
        <v>13</v>
      </c>
      <c r="W301">
        <v>0</v>
      </c>
      <c r="X301">
        <v>0</v>
      </c>
      <c r="Y301">
        <v>0</v>
      </c>
      <c r="Z301">
        <v>0</v>
      </c>
      <c r="AA301">
        <v>0</v>
      </c>
      <c r="AB301">
        <v>0</v>
      </c>
      <c r="AC301">
        <v>0</v>
      </c>
      <c r="AD301" t="s">
        <v>40</v>
      </c>
    </row>
    <row r="302" spans="1:30" x14ac:dyDescent="0.25">
      <c r="A302">
        <v>6853</v>
      </c>
      <c r="B302">
        <v>1982</v>
      </c>
      <c r="C302">
        <f t="shared" ca="1" si="8"/>
        <v>43</v>
      </c>
      <c r="D302" t="s">
        <v>41</v>
      </c>
      <c r="E302" t="s">
        <v>31</v>
      </c>
      <c r="F302" s="2">
        <v>75777</v>
      </c>
      <c r="G302">
        <v>0</v>
      </c>
      <c r="H302">
        <v>0</v>
      </c>
      <c r="I302" s="1">
        <v>41459</v>
      </c>
      <c r="J302">
        <v>12</v>
      </c>
      <c r="K302">
        <v>712</v>
      </c>
      <c r="L302">
        <v>26</v>
      </c>
      <c r="M302">
        <v>538</v>
      </c>
      <c r="N302">
        <v>69</v>
      </c>
      <c r="O302">
        <v>13</v>
      </c>
      <c r="P302">
        <v>80</v>
      </c>
      <c r="Q302">
        <f t="shared" si="9"/>
        <v>1438</v>
      </c>
      <c r="R302">
        <v>1</v>
      </c>
      <c r="S302">
        <v>3</v>
      </c>
      <c r="T302">
        <v>6</v>
      </c>
      <c r="U302">
        <v>11</v>
      </c>
      <c r="V302">
        <v>1</v>
      </c>
      <c r="W302">
        <v>0</v>
      </c>
      <c r="X302">
        <v>1</v>
      </c>
      <c r="Y302">
        <v>1</v>
      </c>
      <c r="Z302">
        <v>0</v>
      </c>
      <c r="AA302">
        <v>0</v>
      </c>
      <c r="AB302">
        <v>1</v>
      </c>
      <c r="AC302">
        <v>0</v>
      </c>
      <c r="AD302" t="s">
        <v>36</v>
      </c>
    </row>
    <row r="303" spans="1:30" x14ac:dyDescent="0.25">
      <c r="A303">
        <v>7366</v>
      </c>
      <c r="B303">
        <v>1982</v>
      </c>
      <c r="C303">
        <f t="shared" ca="1" si="8"/>
        <v>43</v>
      </c>
      <c r="D303" t="s">
        <v>41</v>
      </c>
      <c r="E303" t="s">
        <v>31</v>
      </c>
      <c r="F303" s="2">
        <v>75777</v>
      </c>
      <c r="G303">
        <v>0</v>
      </c>
      <c r="H303">
        <v>0</v>
      </c>
      <c r="I303" s="1">
        <v>41459</v>
      </c>
      <c r="J303">
        <v>12</v>
      </c>
      <c r="K303">
        <v>712</v>
      </c>
      <c r="L303">
        <v>26</v>
      </c>
      <c r="M303">
        <v>538</v>
      </c>
      <c r="N303">
        <v>69</v>
      </c>
      <c r="O303">
        <v>13</v>
      </c>
      <c r="P303">
        <v>80</v>
      </c>
      <c r="Q303">
        <f t="shared" si="9"/>
        <v>1438</v>
      </c>
      <c r="R303">
        <v>1</v>
      </c>
      <c r="S303">
        <v>3</v>
      </c>
      <c r="T303">
        <v>6</v>
      </c>
      <c r="U303">
        <v>11</v>
      </c>
      <c r="V303">
        <v>1</v>
      </c>
      <c r="W303">
        <v>0</v>
      </c>
      <c r="X303">
        <v>1</v>
      </c>
      <c r="Y303">
        <v>1</v>
      </c>
      <c r="Z303">
        <v>0</v>
      </c>
      <c r="AA303">
        <v>0</v>
      </c>
      <c r="AB303">
        <v>1</v>
      </c>
      <c r="AC303">
        <v>0</v>
      </c>
      <c r="AD303" t="s">
        <v>40</v>
      </c>
    </row>
    <row r="304" spans="1:30" x14ac:dyDescent="0.25">
      <c r="A304">
        <v>9780</v>
      </c>
      <c r="B304">
        <v>1971</v>
      </c>
      <c r="C304">
        <f t="shared" ca="1" si="8"/>
        <v>54</v>
      </c>
      <c r="D304" t="s">
        <v>41</v>
      </c>
      <c r="E304" t="s">
        <v>35</v>
      </c>
      <c r="F304" s="2">
        <v>71499</v>
      </c>
      <c r="G304">
        <v>0</v>
      </c>
      <c r="H304">
        <v>1</v>
      </c>
      <c r="I304" s="1">
        <v>41450</v>
      </c>
      <c r="J304">
        <v>12</v>
      </c>
      <c r="K304">
        <v>465</v>
      </c>
      <c r="L304">
        <v>25</v>
      </c>
      <c r="M304">
        <v>132</v>
      </c>
      <c r="N304">
        <v>136</v>
      </c>
      <c r="O304">
        <v>0</v>
      </c>
      <c r="P304">
        <v>37</v>
      </c>
      <c r="Q304">
        <f t="shared" si="9"/>
        <v>795</v>
      </c>
      <c r="R304">
        <v>2</v>
      </c>
      <c r="S304">
        <v>8</v>
      </c>
      <c r="T304">
        <v>3</v>
      </c>
      <c r="U304">
        <v>13</v>
      </c>
      <c r="V304">
        <v>4</v>
      </c>
      <c r="W304">
        <v>0</v>
      </c>
      <c r="X304">
        <v>0</v>
      </c>
      <c r="Y304">
        <v>0</v>
      </c>
      <c r="Z304">
        <v>0</v>
      </c>
      <c r="AA304">
        <v>0</v>
      </c>
      <c r="AB304">
        <v>0</v>
      </c>
      <c r="AC304">
        <v>0</v>
      </c>
      <c r="AD304" t="s">
        <v>30</v>
      </c>
    </row>
    <row r="305" spans="1:30" x14ac:dyDescent="0.25">
      <c r="A305">
        <v>7573</v>
      </c>
      <c r="B305">
        <v>1978</v>
      </c>
      <c r="C305">
        <f t="shared" ca="1" si="8"/>
        <v>47</v>
      </c>
      <c r="D305" t="s">
        <v>37</v>
      </c>
      <c r="E305" t="s">
        <v>31</v>
      </c>
      <c r="F305" s="2">
        <v>31626</v>
      </c>
      <c r="G305">
        <v>1</v>
      </c>
      <c r="H305">
        <v>0</v>
      </c>
      <c r="I305" s="1">
        <v>41404</v>
      </c>
      <c r="J305">
        <v>12</v>
      </c>
      <c r="K305">
        <v>39</v>
      </c>
      <c r="L305">
        <v>1</v>
      </c>
      <c r="M305">
        <v>9</v>
      </c>
      <c r="N305">
        <v>2</v>
      </c>
      <c r="O305">
        <v>1</v>
      </c>
      <c r="P305">
        <v>34</v>
      </c>
      <c r="Q305">
        <f t="shared" si="9"/>
        <v>86</v>
      </c>
      <c r="R305">
        <v>1</v>
      </c>
      <c r="S305">
        <v>2</v>
      </c>
      <c r="T305">
        <v>1</v>
      </c>
      <c r="U305">
        <v>2</v>
      </c>
      <c r="V305">
        <v>7</v>
      </c>
      <c r="W305">
        <v>1</v>
      </c>
      <c r="X305">
        <v>0</v>
      </c>
      <c r="Y305">
        <v>0</v>
      </c>
      <c r="Z305">
        <v>0</v>
      </c>
      <c r="AA305">
        <v>0</v>
      </c>
      <c r="AB305">
        <v>1</v>
      </c>
      <c r="AC305">
        <v>0</v>
      </c>
      <c r="AD305" t="s">
        <v>39</v>
      </c>
    </row>
    <row r="306" spans="1:30" x14ac:dyDescent="0.25">
      <c r="A306">
        <v>1379</v>
      </c>
      <c r="B306">
        <v>1992</v>
      </c>
      <c r="C306">
        <f t="shared" ca="1" si="8"/>
        <v>33</v>
      </c>
      <c r="D306" t="s">
        <v>41</v>
      </c>
      <c r="E306" t="s">
        <v>35</v>
      </c>
      <c r="F306" s="2">
        <v>42670</v>
      </c>
      <c r="G306">
        <v>0</v>
      </c>
      <c r="H306">
        <v>0</v>
      </c>
      <c r="I306" s="1">
        <v>41391</v>
      </c>
      <c r="J306">
        <v>12</v>
      </c>
      <c r="K306">
        <v>154</v>
      </c>
      <c r="L306">
        <v>2</v>
      </c>
      <c r="M306">
        <v>46</v>
      </c>
      <c r="N306">
        <v>20</v>
      </c>
      <c r="O306">
        <v>4</v>
      </c>
      <c r="P306">
        <v>15</v>
      </c>
      <c r="Q306">
        <f t="shared" si="9"/>
        <v>241</v>
      </c>
      <c r="R306">
        <v>1</v>
      </c>
      <c r="S306">
        <v>4</v>
      </c>
      <c r="T306">
        <v>2</v>
      </c>
      <c r="U306">
        <v>4</v>
      </c>
      <c r="V306">
        <v>4</v>
      </c>
      <c r="W306">
        <v>0</v>
      </c>
      <c r="X306">
        <v>0</v>
      </c>
      <c r="Y306">
        <v>0</v>
      </c>
      <c r="Z306">
        <v>0</v>
      </c>
      <c r="AA306">
        <v>0</v>
      </c>
      <c r="AB306">
        <v>0</v>
      </c>
      <c r="AC306">
        <v>0</v>
      </c>
      <c r="AD306" t="s">
        <v>43</v>
      </c>
    </row>
    <row r="307" spans="1:30" x14ac:dyDescent="0.25">
      <c r="A307">
        <v>8923</v>
      </c>
      <c r="B307">
        <v>1973</v>
      </c>
      <c r="C307">
        <f t="shared" ca="1" si="8"/>
        <v>52</v>
      </c>
      <c r="D307" t="s">
        <v>28</v>
      </c>
      <c r="E307" t="s">
        <v>31</v>
      </c>
      <c r="F307" s="2">
        <v>83917</v>
      </c>
      <c r="G307">
        <v>0</v>
      </c>
      <c r="H307">
        <v>0</v>
      </c>
      <c r="I307" s="1">
        <v>41382</v>
      </c>
      <c r="J307">
        <v>12</v>
      </c>
      <c r="K307">
        <v>514</v>
      </c>
      <c r="L307">
        <v>22</v>
      </c>
      <c r="M307">
        <v>732</v>
      </c>
      <c r="N307">
        <v>42</v>
      </c>
      <c r="O307">
        <v>198</v>
      </c>
      <c r="P307">
        <v>79</v>
      </c>
      <c r="Q307">
        <f t="shared" si="9"/>
        <v>1587</v>
      </c>
      <c r="R307">
        <v>1</v>
      </c>
      <c r="S307">
        <v>6</v>
      </c>
      <c r="T307">
        <v>7</v>
      </c>
      <c r="U307">
        <v>7</v>
      </c>
      <c r="V307">
        <v>3</v>
      </c>
      <c r="W307">
        <v>0</v>
      </c>
      <c r="X307">
        <v>0</v>
      </c>
      <c r="Y307">
        <v>0</v>
      </c>
      <c r="Z307">
        <v>0</v>
      </c>
      <c r="AA307">
        <v>0</v>
      </c>
      <c r="AB307">
        <v>1</v>
      </c>
      <c r="AC307">
        <v>0</v>
      </c>
      <c r="AD307" t="s">
        <v>30</v>
      </c>
    </row>
    <row r="308" spans="1:30" x14ac:dyDescent="0.25">
      <c r="A308">
        <v>3547</v>
      </c>
      <c r="B308">
        <v>1969</v>
      </c>
      <c r="C308">
        <f t="shared" ca="1" si="8"/>
        <v>56</v>
      </c>
      <c r="D308" t="s">
        <v>41</v>
      </c>
      <c r="E308" t="s">
        <v>35</v>
      </c>
      <c r="F308" s="2">
        <v>41021</v>
      </c>
      <c r="G308">
        <v>1</v>
      </c>
      <c r="H308">
        <v>0</v>
      </c>
      <c r="I308" s="1">
        <v>41273</v>
      </c>
      <c r="J308">
        <v>12</v>
      </c>
      <c r="K308">
        <v>14</v>
      </c>
      <c r="L308">
        <v>7</v>
      </c>
      <c r="M308">
        <v>9</v>
      </c>
      <c r="N308">
        <v>6</v>
      </c>
      <c r="O308">
        <v>16</v>
      </c>
      <c r="P308">
        <v>12</v>
      </c>
      <c r="Q308">
        <f t="shared" si="9"/>
        <v>64</v>
      </c>
      <c r="R308">
        <v>2</v>
      </c>
      <c r="S308">
        <v>2</v>
      </c>
      <c r="T308">
        <v>0</v>
      </c>
      <c r="U308">
        <v>3</v>
      </c>
      <c r="V308">
        <v>6</v>
      </c>
      <c r="W308">
        <v>0</v>
      </c>
      <c r="X308">
        <v>0</v>
      </c>
      <c r="Y308">
        <v>0</v>
      </c>
      <c r="Z308">
        <v>0</v>
      </c>
      <c r="AA308">
        <v>0</v>
      </c>
      <c r="AB308">
        <v>1</v>
      </c>
      <c r="AC308">
        <v>0</v>
      </c>
      <c r="AD308" t="s">
        <v>43</v>
      </c>
    </row>
    <row r="309" spans="1:30" x14ac:dyDescent="0.25">
      <c r="A309">
        <v>8707</v>
      </c>
      <c r="B309">
        <v>1956</v>
      </c>
      <c r="C309">
        <f t="shared" ca="1" si="8"/>
        <v>69</v>
      </c>
      <c r="D309" t="s">
        <v>28</v>
      </c>
      <c r="E309" t="s">
        <v>33</v>
      </c>
      <c r="F309" s="2">
        <v>79456</v>
      </c>
      <c r="G309">
        <v>0</v>
      </c>
      <c r="H309">
        <v>0</v>
      </c>
      <c r="I309" s="1">
        <v>41143</v>
      </c>
      <c r="J309">
        <v>12</v>
      </c>
      <c r="K309">
        <v>565</v>
      </c>
      <c r="L309">
        <v>42</v>
      </c>
      <c r="M309">
        <v>548</v>
      </c>
      <c r="N309">
        <v>64</v>
      </c>
      <c r="O309">
        <v>83</v>
      </c>
      <c r="P309">
        <v>99</v>
      </c>
      <c r="Q309">
        <f t="shared" si="9"/>
        <v>1401</v>
      </c>
      <c r="R309">
        <v>1</v>
      </c>
      <c r="S309">
        <v>5</v>
      </c>
      <c r="T309">
        <v>6</v>
      </c>
      <c r="U309">
        <v>4</v>
      </c>
      <c r="V309">
        <v>3</v>
      </c>
      <c r="W309">
        <v>0</v>
      </c>
      <c r="X309">
        <v>0</v>
      </c>
      <c r="Y309">
        <v>0</v>
      </c>
      <c r="Z309">
        <v>0</v>
      </c>
      <c r="AA309">
        <v>0</v>
      </c>
      <c r="AB309">
        <v>1</v>
      </c>
      <c r="AC309">
        <v>0</v>
      </c>
      <c r="AD309" t="s">
        <v>30</v>
      </c>
    </row>
    <row r="310" spans="1:30" x14ac:dyDescent="0.25">
      <c r="A310">
        <v>1891</v>
      </c>
      <c r="B310">
        <v>1980</v>
      </c>
      <c r="C310">
        <f t="shared" ca="1" si="8"/>
        <v>45</v>
      </c>
      <c r="D310" t="s">
        <v>41</v>
      </c>
      <c r="E310" t="s">
        <v>29</v>
      </c>
      <c r="F310" s="2">
        <v>78789</v>
      </c>
      <c r="G310">
        <v>0</v>
      </c>
      <c r="H310">
        <v>0</v>
      </c>
      <c r="I310" s="1">
        <v>41129</v>
      </c>
      <c r="J310">
        <v>12</v>
      </c>
      <c r="K310">
        <v>667</v>
      </c>
      <c r="L310">
        <v>50</v>
      </c>
      <c r="M310">
        <v>850</v>
      </c>
      <c r="N310">
        <v>21</v>
      </c>
      <c r="O310">
        <v>83</v>
      </c>
      <c r="P310">
        <v>83</v>
      </c>
      <c r="Q310">
        <f t="shared" si="9"/>
        <v>1754</v>
      </c>
      <c r="R310">
        <v>1</v>
      </c>
      <c r="S310">
        <v>4</v>
      </c>
      <c r="T310">
        <v>6</v>
      </c>
      <c r="U310">
        <v>5</v>
      </c>
      <c r="V310">
        <v>2</v>
      </c>
      <c r="W310">
        <v>0</v>
      </c>
      <c r="X310">
        <v>0</v>
      </c>
      <c r="Y310">
        <v>0</v>
      </c>
      <c r="Z310">
        <v>0</v>
      </c>
      <c r="AA310">
        <v>0</v>
      </c>
      <c r="AB310">
        <v>1</v>
      </c>
      <c r="AC310">
        <v>0</v>
      </c>
      <c r="AD310" t="s">
        <v>30</v>
      </c>
    </row>
    <row r="311" spans="1:30" x14ac:dyDescent="0.25">
      <c r="A311">
        <v>6271</v>
      </c>
      <c r="B311">
        <v>1952</v>
      </c>
      <c r="C311">
        <f t="shared" ca="1" si="8"/>
        <v>73</v>
      </c>
      <c r="D311" t="s">
        <v>37</v>
      </c>
      <c r="E311" t="s">
        <v>33</v>
      </c>
      <c r="F311" s="2">
        <v>50870</v>
      </c>
      <c r="G311">
        <v>0</v>
      </c>
      <c r="H311">
        <v>1</v>
      </c>
      <c r="I311" s="1">
        <v>41809</v>
      </c>
      <c r="J311">
        <v>13</v>
      </c>
      <c r="K311">
        <v>53</v>
      </c>
      <c r="L311">
        <v>0</v>
      </c>
      <c r="M311">
        <v>8</v>
      </c>
      <c r="N311">
        <v>0</v>
      </c>
      <c r="O311">
        <v>0</v>
      </c>
      <c r="P311">
        <v>2</v>
      </c>
      <c r="Q311">
        <f t="shared" si="9"/>
        <v>63</v>
      </c>
      <c r="R311">
        <v>1</v>
      </c>
      <c r="S311">
        <v>2</v>
      </c>
      <c r="T311">
        <v>0</v>
      </c>
      <c r="U311">
        <v>3</v>
      </c>
      <c r="V311">
        <v>5</v>
      </c>
      <c r="W311">
        <v>0</v>
      </c>
      <c r="X311">
        <v>0</v>
      </c>
      <c r="Y311">
        <v>0</v>
      </c>
      <c r="Z311">
        <v>0</v>
      </c>
      <c r="AA311">
        <v>0</v>
      </c>
      <c r="AB311">
        <v>0</v>
      </c>
      <c r="AC311">
        <v>0</v>
      </c>
      <c r="AD311" t="s">
        <v>30</v>
      </c>
    </row>
    <row r="312" spans="1:30" x14ac:dyDescent="0.25">
      <c r="A312">
        <v>9635</v>
      </c>
      <c r="B312">
        <v>1983</v>
      </c>
      <c r="C312">
        <f t="shared" ca="1" si="8"/>
        <v>42</v>
      </c>
      <c r="D312" t="s">
        <v>41</v>
      </c>
      <c r="E312" t="s">
        <v>33</v>
      </c>
      <c r="F312" s="2">
        <v>35876</v>
      </c>
      <c r="G312">
        <v>0</v>
      </c>
      <c r="H312">
        <v>0</v>
      </c>
      <c r="I312" s="1">
        <v>41749</v>
      </c>
      <c r="J312">
        <v>13</v>
      </c>
      <c r="K312">
        <v>66</v>
      </c>
      <c r="L312">
        <v>2</v>
      </c>
      <c r="M312">
        <v>40</v>
      </c>
      <c r="N312">
        <v>4</v>
      </c>
      <c r="O312">
        <v>3</v>
      </c>
      <c r="P312">
        <v>14</v>
      </c>
      <c r="Q312">
        <f t="shared" si="9"/>
        <v>129</v>
      </c>
      <c r="R312">
        <v>1</v>
      </c>
      <c r="S312">
        <v>3</v>
      </c>
      <c r="T312">
        <v>1</v>
      </c>
      <c r="U312">
        <v>3</v>
      </c>
      <c r="V312">
        <v>6</v>
      </c>
      <c r="W312">
        <v>0</v>
      </c>
      <c r="X312">
        <v>0</v>
      </c>
      <c r="Y312">
        <v>0</v>
      </c>
      <c r="Z312">
        <v>0</v>
      </c>
      <c r="AA312">
        <v>0</v>
      </c>
      <c r="AB312">
        <v>0</v>
      </c>
      <c r="AC312">
        <v>0</v>
      </c>
      <c r="AD312" t="s">
        <v>30</v>
      </c>
    </row>
    <row r="313" spans="1:30" x14ac:dyDescent="0.25">
      <c r="A313">
        <v>9727</v>
      </c>
      <c r="B313">
        <v>1957</v>
      </c>
      <c r="C313">
        <f t="shared" ca="1" si="8"/>
        <v>68</v>
      </c>
      <c r="D313" t="s">
        <v>28</v>
      </c>
      <c r="E313" t="s">
        <v>33</v>
      </c>
      <c r="F313" s="2">
        <v>23539</v>
      </c>
      <c r="G313">
        <v>0</v>
      </c>
      <c r="H313">
        <v>0</v>
      </c>
      <c r="I313" s="1">
        <v>41698</v>
      </c>
      <c r="J313">
        <v>13</v>
      </c>
      <c r="K313">
        <v>4</v>
      </c>
      <c r="L313">
        <v>24</v>
      </c>
      <c r="M313">
        <v>11</v>
      </c>
      <c r="N313">
        <v>16</v>
      </c>
      <c r="O313">
        <v>1</v>
      </c>
      <c r="P313">
        <v>25</v>
      </c>
      <c r="Q313">
        <f t="shared" si="9"/>
        <v>81</v>
      </c>
      <c r="R313">
        <v>1</v>
      </c>
      <c r="S313">
        <v>2</v>
      </c>
      <c r="T313">
        <v>0</v>
      </c>
      <c r="U313">
        <v>4</v>
      </c>
      <c r="V313">
        <v>6</v>
      </c>
      <c r="W313">
        <v>0</v>
      </c>
      <c r="X313">
        <v>0</v>
      </c>
      <c r="Y313">
        <v>0</v>
      </c>
      <c r="Z313">
        <v>0</v>
      </c>
      <c r="AA313">
        <v>0</v>
      </c>
      <c r="AB313">
        <v>0</v>
      </c>
      <c r="AC313">
        <v>0</v>
      </c>
      <c r="AD313" t="s">
        <v>32</v>
      </c>
    </row>
    <row r="314" spans="1:30" x14ac:dyDescent="0.25">
      <c r="A314">
        <v>6205</v>
      </c>
      <c r="B314">
        <v>1967</v>
      </c>
      <c r="C314">
        <f t="shared" ca="1" si="8"/>
        <v>58</v>
      </c>
      <c r="D314" t="s">
        <v>41</v>
      </c>
      <c r="E314" t="s">
        <v>31</v>
      </c>
      <c r="F314" s="2">
        <v>32557</v>
      </c>
      <c r="G314">
        <v>1</v>
      </c>
      <c r="H314">
        <v>0</v>
      </c>
      <c r="I314" s="1">
        <v>41694</v>
      </c>
      <c r="J314">
        <v>13</v>
      </c>
      <c r="K314">
        <v>34</v>
      </c>
      <c r="L314">
        <v>3</v>
      </c>
      <c r="M314">
        <v>29</v>
      </c>
      <c r="N314">
        <v>0</v>
      </c>
      <c r="O314">
        <v>4</v>
      </c>
      <c r="P314">
        <v>10</v>
      </c>
      <c r="Q314">
        <f t="shared" si="9"/>
        <v>80</v>
      </c>
      <c r="R314">
        <v>3</v>
      </c>
      <c r="S314">
        <v>2</v>
      </c>
      <c r="T314">
        <v>1</v>
      </c>
      <c r="U314">
        <v>3</v>
      </c>
      <c r="V314">
        <v>5</v>
      </c>
      <c r="W314">
        <v>0</v>
      </c>
      <c r="X314">
        <v>0</v>
      </c>
      <c r="Y314">
        <v>0</v>
      </c>
      <c r="Z314">
        <v>0</v>
      </c>
      <c r="AA314">
        <v>0</v>
      </c>
      <c r="AB314">
        <v>1</v>
      </c>
      <c r="AC314">
        <v>0</v>
      </c>
      <c r="AD314" t="s">
        <v>32</v>
      </c>
    </row>
    <row r="315" spans="1:30" x14ac:dyDescent="0.25">
      <c r="A315">
        <v>10681</v>
      </c>
      <c r="B315">
        <v>1970</v>
      </c>
      <c r="C315">
        <f t="shared" ca="1" si="8"/>
        <v>55</v>
      </c>
      <c r="D315" t="s">
        <v>38</v>
      </c>
      <c r="E315" t="s">
        <v>33</v>
      </c>
      <c r="F315" s="2">
        <v>62466</v>
      </c>
      <c r="G315">
        <v>0</v>
      </c>
      <c r="H315">
        <v>1</v>
      </c>
      <c r="I315" s="1">
        <v>41654</v>
      </c>
      <c r="J315">
        <v>13</v>
      </c>
      <c r="K315">
        <v>129</v>
      </c>
      <c r="L315">
        <v>129</v>
      </c>
      <c r="M315">
        <v>259</v>
      </c>
      <c r="N315">
        <v>168</v>
      </c>
      <c r="O315">
        <v>121</v>
      </c>
      <c r="P315">
        <v>83</v>
      </c>
      <c r="Q315">
        <f t="shared" si="9"/>
        <v>889</v>
      </c>
      <c r="R315">
        <v>5</v>
      </c>
      <c r="S315">
        <v>6</v>
      </c>
      <c r="T315">
        <v>3</v>
      </c>
      <c r="U315">
        <v>12</v>
      </c>
      <c r="V315">
        <v>4</v>
      </c>
      <c r="W315">
        <v>0</v>
      </c>
      <c r="X315">
        <v>0</v>
      </c>
      <c r="Y315">
        <v>0</v>
      </c>
      <c r="Z315">
        <v>0</v>
      </c>
      <c r="AA315">
        <v>0</v>
      </c>
      <c r="AB315">
        <v>0</v>
      </c>
      <c r="AC315">
        <v>0</v>
      </c>
      <c r="AD315" t="s">
        <v>30</v>
      </c>
    </row>
    <row r="316" spans="1:30" x14ac:dyDescent="0.25">
      <c r="A316">
        <v>5156</v>
      </c>
      <c r="B316">
        <v>1970</v>
      </c>
      <c r="C316">
        <f t="shared" ca="1" si="8"/>
        <v>55</v>
      </c>
      <c r="D316" t="s">
        <v>38</v>
      </c>
      <c r="E316" t="s">
        <v>33</v>
      </c>
      <c r="F316" s="2">
        <v>62466</v>
      </c>
      <c r="G316">
        <v>0</v>
      </c>
      <c r="H316">
        <v>1</v>
      </c>
      <c r="I316" s="1">
        <v>41654</v>
      </c>
      <c r="J316">
        <v>13</v>
      </c>
      <c r="K316">
        <v>129</v>
      </c>
      <c r="L316">
        <v>129</v>
      </c>
      <c r="M316">
        <v>259</v>
      </c>
      <c r="N316">
        <v>168</v>
      </c>
      <c r="O316">
        <v>121</v>
      </c>
      <c r="P316">
        <v>83</v>
      </c>
      <c r="Q316">
        <f t="shared" si="9"/>
        <v>889</v>
      </c>
      <c r="R316">
        <v>5</v>
      </c>
      <c r="S316">
        <v>6</v>
      </c>
      <c r="T316">
        <v>3</v>
      </c>
      <c r="U316">
        <v>12</v>
      </c>
      <c r="V316">
        <v>4</v>
      </c>
      <c r="W316">
        <v>0</v>
      </c>
      <c r="X316">
        <v>0</v>
      </c>
      <c r="Y316">
        <v>0</v>
      </c>
      <c r="Z316">
        <v>0</v>
      </c>
      <c r="AA316">
        <v>0</v>
      </c>
      <c r="AB316">
        <v>0</v>
      </c>
      <c r="AC316">
        <v>0</v>
      </c>
      <c r="AD316" t="s">
        <v>30</v>
      </c>
    </row>
    <row r="317" spans="1:30" x14ac:dyDescent="0.25">
      <c r="A317">
        <v>3050</v>
      </c>
      <c r="B317">
        <v>1966</v>
      </c>
      <c r="C317">
        <f t="shared" ca="1" si="8"/>
        <v>59</v>
      </c>
      <c r="D317" t="s">
        <v>28</v>
      </c>
      <c r="E317" t="s">
        <v>33</v>
      </c>
      <c r="F317" s="2">
        <v>54198</v>
      </c>
      <c r="G317">
        <v>1</v>
      </c>
      <c r="H317">
        <v>1</v>
      </c>
      <c r="I317" s="1">
        <v>41625</v>
      </c>
      <c r="J317">
        <v>13</v>
      </c>
      <c r="K317">
        <v>185</v>
      </c>
      <c r="L317">
        <v>0</v>
      </c>
      <c r="M317">
        <v>28</v>
      </c>
      <c r="N317">
        <v>3</v>
      </c>
      <c r="O317">
        <v>2</v>
      </c>
      <c r="P317">
        <v>17</v>
      </c>
      <c r="Q317">
        <f t="shared" si="9"/>
        <v>235</v>
      </c>
      <c r="R317">
        <v>6</v>
      </c>
      <c r="S317">
        <v>3</v>
      </c>
      <c r="T317">
        <v>1</v>
      </c>
      <c r="U317">
        <v>6</v>
      </c>
      <c r="V317">
        <v>4</v>
      </c>
      <c r="W317">
        <v>0</v>
      </c>
      <c r="X317">
        <v>0</v>
      </c>
      <c r="Y317">
        <v>0</v>
      </c>
      <c r="Z317">
        <v>0</v>
      </c>
      <c r="AA317">
        <v>0</v>
      </c>
      <c r="AB317">
        <v>0</v>
      </c>
      <c r="AC317">
        <v>0</v>
      </c>
      <c r="AD317" t="s">
        <v>30</v>
      </c>
    </row>
    <row r="318" spans="1:30" x14ac:dyDescent="0.25">
      <c r="A318">
        <v>8164</v>
      </c>
      <c r="B318">
        <v>1978</v>
      </c>
      <c r="C318">
        <f t="shared" ca="1" si="8"/>
        <v>47</v>
      </c>
      <c r="D318" t="s">
        <v>37</v>
      </c>
      <c r="E318" t="s">
        <v>33</v>
      </c>
      <c r="F318" s="2">
        <v>82170</v>
      </c>
      <c r="G318">
        <v>0</v>
      </c>
      <c r="H318">
        <v>0</v>
      </c>
      <c r="I318" s="1">
        <v>41603</v>
      </c>
      <c r="J318">
        <v>13</v>
      </c>
      <c r="K318">
        <v>1023</v>
      </c>
      <c r="L318">
        <v>93</v>
      </c>
      <c r="M318">
        <v>651</v>
      </c>
      <c r="N318">
        <v>49</v>
      </c>
      <c r="O318">
        <v>55</v>
      </c>
      <c r="P318">
        <v>37</v>
      </c>
      <c r="Q318">
        <f t="shared" si="9"/>
        <v>1908</v>
      </c>
      <c r="R318">
        <v>1</v>
      </c>
      <c r="S318">
        <v>5</v>
      </c>
      <c r="T318">
        <v>6</v>
      </c>
      <c r="U318">
        <v>7</v>
      </c>
      <c r="V318">
        <v>2</v>
      </c>
      <c r="W318">
        <v>0</v>
      </c>
      <c r="X318">
        <v>0</v>
      </c>
      <c r="Y318">
        <v>0</v>
      </c>
      <c r="Z318">
        <v>0</v>
      </c>
      <c r="AA318">
        <v>0</v>
      </c>
      <c r="AB318">
        <v>0</v>
      </c>
      <c r="AC318">
        <v>0</v>
      </c>
      <c r="AD318" t="s">
        <v>43</v>
      </c>
    </row>
    <row r="319" spans="1:30" x14ac:dyDescent="0.25">
      <c r="A319">
        <v>5626</v>
      </c>
      <c r="B319">
        <v>1964</v>
      </c>
      <c r="C319">
        <f t="shared" ca="1" si="8"/>
        <v>61</v>
      </c>
      <c r="D319" t="s">
        <v>37</v>
      </c>
      <c r="E319" t="s">
        <v>31</v>
      </c>
      <c r="F319" s="2">
        <v>61798</v>
      </c>
      <c r="G319">
        <v>0</v>
      </c>
      <c r="H319">
        <v>0</v>
      </c>
      <c r="I319" s="1">
        <v>41601</v>
      </c>
      <c r="J319">
        <v>13</v>
      </c>
      <c r="K319">
        <v>338</v>
      </c>
      <c r="L319">
        <v>4</v>
      </c>
      <c r="M319">
        <v>89</v>
      </c>
      <c r="N319">
        <v>11</v>
      </c>
      <c r="O319">
        <v>8</v>
      </c>
      <c r="P319">
        <v>13</v>
      </c>
      <c r="Q319">
        <f t="shared" si="9"/>
        <v>463</v>
      </c>
      <c r="R319">
        <v>1</v>
      </c>
      <c r="S319">
        <v>4</v>
      </c>
      <c r="T319">
        <v>2</v>
      </c>
      <c r="U319">
        <v>9</v>
      </c>
      <c r="V319">
        <v>4</v>
      </c>
      <c r="W319">
        <v>0</v>
      </c>
      <c r="X319">
        <v>0</v>
      </c>
      <c r="Y319">
        <v>0</v>
      </c>
      <c r="Z319">
        <v>0</v>
      </c>
      <c r="AA319">
        <v>0</v>
      </c>
      <c r="AB319">
        <v>0</v>
      </c>
      <c r="AC319">
        <v>0</v>
      </c>
      <c r="AD319" t="s">
        <v>30</v>
      </c>
    </row>
    <row r="320" spans="1:30" x14ac:dyDescent="0.25">
      <c r="A320">
        <v>7600</v>
      </c>
      <c r="B320">
        <v>1992</v>
      </c>
      <c r="C320">
        <f t="shared" ca="1" si="8"/>
        <v>33</v>
      </c>
      <c r="D320" t="s">
        <v>44</v>
      </c>
      <c r="E320" t="s">
        <v>31</v>
      </c>
      <c r="F320" s="2">
        <v>15253</v>
      </c>
      <c r="G320">
        <v>1</v>
      </c>
      <c r="H320">
        <v>0</v>
      </c>
      <c r="I320" s="1">
        <v>41575</v>
      </c>
      <c r="J320">
        <v>13</v>
      </c>
      <c r="K320">
        <v>1</v>
      </c>
      <c r="L320">
        <v>3</v>
      </c>
      <c r="M320">
        <v>3</v>
      </c>
      <c r="N320">
        <v>8</v>
      </c>
      <c r="O320">
        <v>1</v>
      </c>
      <c r="P320">
        <v>13</v>
      </c>
      <c r="Q320">
        <f t="shared" si="9"/>
        <v>29</v>
      </c>
      <c r="R320">
        <v>2</v>
      </c>
      <c r="S320">
        <v>1</v>
      </c>
      <c r="T320">
        <v>0</v>
      </c>
      <c r="U320">
        <v>3</v>
      </c>
      <c r="V320">
        <v>7</v>
      </c>
      <c r="W320">
        <v>0</v>
      </c>
      <c r="X320">
        <v>0</v>
      </c>
      <c r="Y320">
        <v>0</v>
      </c>
      <c r="Z320">
        <v>0</v>
      </c>
      <c r="AA320">
        <v>0</v>
      </c>
      <c r="AB320">
        <v>0</v>
      </c>
      <c r="AC320">
        <v>0</v>
      </c>
      <c r="AD320" t="s">
        <v>32</v>
      </c>
    </row>
    <row r="321" spans="1:30" x14ac:dyDescent="0.25">
      <c r="A321">
        <v>6406</v>
      </c>
      <c r="B321">
        <v>1988</v>
      </c>
      <c r="C321">
        <f t="shared" ca="1" si="8"/>
        <v>37</v>
      </c>
      <c r="D321" t="s">
        <v>41</v>
      </c>
      <c r="E321" t="s">
        <v>33</v>
      </c>
      <c r="F321" s="2">
        <v>78285</v>
      </c>
      <c r="G321">
        <v>0</v>
      </c>
      <c r="H321">
        <v>0</v>
      </c>
      <c r="I321" s="1">
        <v>41575</v>
      </c>
      <c r="J321">
        <v>13</v>
      </c>
      <c r="K321">
        <v>647</v>
      </c>
      <c r="L321">
        <v>107</v>
      </c>
      <c r="M321">
        <v>391</v>
      </c>
      <c r="N321">
        <v>175</v>
      </c>
      <c r="O321">
        <v>67</v>
      </c>
      <c r="P321">
        <v>40</v>
      </c>
      <c r="Q321">
        <f t="shared" si="9"/>
        <v>1427</v>
      </c>
      <c r="R321">
        <v>1</v>
      </c>
      <c r="S321">
        <v>6</v>
      </c>
      <c r="T321">
        <v>4</v>
      </c>
      <c r="U321">
        <v>10</v>
      </c>
      <c r="V321">
        <v>3</v>
      </c>
      <c r="W321">
        <v>0</v>
      </c>
      <c r="X321">
        <v>0</v>
      </c>
      <c r="Y321">
        <v>0</v>
      </c>
      <c r="Z321">
        <v>0</v>
      </c>
      <c r="AA321">
        <v>0</v>
      </c>
      <c r="AB321">
        <v>0</v>
      </c>
      <c r="AC321">
        <v>0</v>
      </c>
      <c r="AD321" t="s">
        <v>39</v>
      </c>
    </row>
    <row r="322" spans="1:30" x14ac:dyDescent="0.25">
      <c r="A322">
        <v>7002</v>
      </c>
      <c r="B322">
        <v>1955</v>
      </c>
      <c r="C322">
        <f t="shared" ca="1" si="8"/>
        <v>70</v>
      </c>
      <c r="D322" t="s">
        <v>28</v>
      </c>
      <c r="E322" t="s">
        <v>31</v>
      </c>
      <c r="F322" s="2">
        <v>62535</v>
      </c>
      <c r="G322">
        <v>0</v>
      </c>
      <c r="H322">
        <v>1</v>
      </c>
      <c r="I322" s="1">
        <v>41550</v>
      </c>
      <c r="J322">
        <v>13</v>
      </c>
      <c r="K322">
        <v>163</v>
      </c>
      <c r="L322">
        <v>48</v>
      </c>
      <c r="M322">
        <v>90</v>
      </c>
      <c r="N322">
        <v>0</v>
      </c>
      <c r="O322">
        <v>45</v>
      </c>
      <c r="P322">
        <v>52</v>
      </c>
      <c r="Q322">
        <f t="shared" si="9"/>
        <v>398</v>
      </c>
      <c r="R322">
        <v>1</v>
      </c>
      <c r="S322">
        <v>3</v>
      </c>
      <c r="T322">
        <v>2</v>
      </c>
      <c r="U322">
        <v>8</v>
      </c>
      <c r="V322">
        <v>3</v>
      </c>
      <c r="W322">
        <v>0</v>
      </c>
      <c r="X322">
        <v>0</v>
      </c>
      <c r="Y322">
        <v>0</v>
      </c>
      <c r="Z322">
        <v>0</v>
      </c>
      <c r="AA322">
        <v>0</v>
      </c>
      <c r="AB322">
        <v>0</v>
      </c>
      <c r="AC322">
        <v>0</v>
      </c>
      <c r="AD322" t="s">
        <v>30</v>
      </c>
    </row>
    <row r="323" spans="1:30" x14ac:dyDescent="0.25">
      <c r="A323">
        <v>8234</v>
      </c>
      <c r="B323">
        <v>1973</v>
      </c>
      <c r="C323">
        <f t="shared" ref="C323:C386" ca="1" si="10">YEAR(TODAY())-B323</f>
        <v>52</v>
      </c>
      <c r="D323" t="s">
        <v>44</v>
      </c>
      <c r="E323" t="s">
        <v>35</v>
      </c>
      <c r="F323" s="2">
        <v>27190</v>
      </c>
      <c r="G323">
        <v>1</v>
      </c>
      <c r="H323">
        <v>0</v>
      </c>
      <c r="I323" s="1">
        <v>41501</v>
      </c>
      <c r="J323">
        <v>13</v>
      </c>
      <c r="K323">
        <v>1</v>
      </c>
      <c r="L323">
        <v>6</v>
      </c>
      <c r="M323">
        <v>7</v>
      </c>
      <c r="N323">
        <v>0</v>
      </c>
      <c r="O323">
        <v>1</v>
      </c>
      <c r="P323">
        <v>3</v>
      </c>
      <c r="Q323">
        <f t="shared" ref="Q323:Q386" si="11">SUM(K323:P323)</f>
        <v>18</v>
      </c>
      <c r="R323">
        <v>1</v>
      </c>
      <c r="S323">
        <v>1</v>
      </c>
      <c r="T323">
        <v>0</v>
      </c>
      <c r="U323">
        <v>2</v>
      </c>
      <c r="V323">
        <v>8</v>
      </c>
      <c r="W323">
        <v>1</v>
      </c>
      <c r="X323">
        <v>0</v>
      </c>
      <c r="Y323">
        <v>0</v>
      </c>
      <c r="Z323">
        <v>0</v>
      </c>
      <c r="AA323">
        <v>0</v>
      </c>
      <c r="AB323">
        <v>1</v>
      </c>
      <c r="AC323">
        <v>0</v>
      </c>
      <c r="AD323" t="s">
        <v>30</v>
      </c>
    </row>
    <row r="324" spans="1:30" x14ac:dyDescent="0.25">
      <c r="A324">
        <v>6116</v>
      </c>
      <c r="B324">
        <v>1968</v>
      </c>
      <c r="C324">
        <f t="shared" ca="1" si="10"/>
        <v>57</v>
      </c>
      <c r="D324" t="s">
        <v>38</v>
      </c>
      <c r="E324" t="s">
        <v>33</v>
      </c>
      <c r="F324" s="2">
        <v>48985</v>
      </c>
      <c r="G324">
        <v>0</v>
      </c>
      <c r="H324">
        <v>1</v>
      </c>
      <c r="I324" s="1">
        <v>41460</v>
      </c>
      <c r="J324">
        <v>13</v>
      </c>
      <c r="K324">
        <v>19</v>
      </c>
      <c r="L324">
        <v>13</v>
      </c>
      <c r="M324">
        <v>18</v>
      </c>
      <c r="N324">
        <v>10</v>
      </c>
      <c r="O324">
        <v>7</v>
      </c>
      <c r="P324">
        <v>8</v>
      </c>
      <c r="Q324">
        <f t="shared" si="11"/>
        <v>75</v>
      </c>
      <c r="R324">
        <v>1</v>
      </c>
      <c r="S324">
        <v>1</v>
      </c>
      <c r="T324">
        <v>1</v>
      </c>
      <c r="U324">
        <v>3</v>
      </c>
      <c r="V324">
        <v>3</v>
      </c>
      <c r="W324">
        <v>0</v>
      </c>
      <c r="X324">
        <v>0</v>
      </c>
      <c r="Y324">
        <v>0</v>
      </c>
      <c r="Z324">
        <v>0</v>
      </c>
      <c r="AA324">
        <v>0</v>
      </c>
      <c r="AB324">
        <v>0</v>
      </c>
      <c r="AC324">
        <v>0</v>
      </c>
      <c r="AD324" t="s">
        <v>30</v>
      </c>
    </row>
    <row r="325" spans="1:30" x14ac:dyDescent="0.25">
      <c r="A325">
        <v>291</v>
      </c>
      <c r="B325">
        <v>1970</v>
      </c>
      <c r="C325">
        <f t="shared" ca="1" si="10"/>
        <v>55</v>
      </c>
      <c r="D325" t="s">
        <v>28</v>
      </c>
      <c r="E325" t="s">
        <v>33</v>
      </c>
      <c r="F325" s="2">
        <v>72940</v>
      </c>
      <c r="G325">
        <v>0</v>
      </c>
      <c r="H325">
        <v>0</v>
      </c>
      <c r="I325" s="1">
        <v>41444</v>
      </c>
      <c r="J325">
        <v>13</v>
      </c>
      <c r="K325">
        <v>182</v>
      </c>
      <c r="L325">
        <v>74</v>
      </c>
      <c r="M325">
        <v>298</v>
      </c>
      <c r="N325">
        <v>162</v>
      </c>
      <c r="O325">
        <v>149</v>
      </c>
      <c r="P325">
        <v>116</v>
      </c>
      <c r="Q325">
        <f t="shared" si="11"/>
        <v>981</v>
      </c>
      <c r="R325">
        <v>1</v>
      </c>
      <c r="S325">
        <v>3</v>
      </c>
      <c r="T325">
        <v>3</v>
      </c>
      <c r="U325">
        <v>6</v>
      </c>
      <c r="V325">
        <v>1</v>
      </c>
      <c r="W325">
        <v>0</v>
      </c>
      <c r="X325">
        <v>0</v>
      </c>
      <c r="Y325">
        <v>0</v>
      </c>
      <c r="Z325">
        <v>0</v>
      </c>
      <c r="AA325">
        <v>0</v>
      </c>
      <c r="AB325">
        <v>0</v>
      </c>
      <c r="AC325">
        <v>0</v>
      </c>
      <c r="AD325" t="s">
        <v>43</v>
      </c>
    </row>
    <row r="326" spans="1:30" x14ac:dyDescent="0.25">
      <c r="A326">
        <v>8779</v>
      </c>
      <c r="B326">
        <v>1985</v>
      </c>
      <c r="C326">
        <f t="shared" ca="1" si="10"/>
        <v>40</v>
      </c>
      <c r="D326" t="s">
        <v>38</v>
      </c>
      <c r="E326" t="s">
        <v>33</v>
      </c>
      <c r="F326" s="2">
        <v>36145</v>
      </c>
      <c r="G326">
        <v>1</v>
      </c>
      <c r="H326">
        <v>0</v>
      </c>
      <c r="I326" s="1">
        <v>41441</v>
      </c>
      <c r="J326">
        <v>13</v>
      </c>
      <c r="K326">
        <v>56</v>
      </c>
      <c r="L326">
        <v>4</v>
      </c>
      <c r="M326">
        <v>76</v>
      </c>
      <c r="N326">
        <v>17</v>
      </c>
      <c r="O326">
        <v>1</v>
      </c>
      <c r="P326">
        <v>18</v>
      </c>
      <c r="Q326">
        <f t="shared" si="11"/>
        <v>172</v>
      </c>
      <c r="R326">
        <v>4</v>
      </c>
      <c r="S326">
        <v>4</v>
      </c>
      <c r="T326">
        <v>1</v>
      </c>
      <c r="U326">
        <v>3</v>
      </c>
      <c r="V326">
        <v>9</v>
      </c>
      <c r="W326">
        <v>1</v>
      </c>
      <c r="X326">
        <v>0</v>
      </c>
      <c r="Y326">
        <v>0</v>
      </c>
      <c r="Z326">
        <v>0</v>
      </c>
      <c r="AA326">
        <v>0</v>
      </c>
      <c r="AB326">
        <v>1</v>
      </c>
      <c r="AC326">
        <v>0</v>
      </c>
      <c r="AD326" t="s">
        <v>34</v>
      </c>
    </row>
    <row r="327" spans="1:30" x14ac:dyDescent="0.25">
      <c r="A327">
        <v>4931</v>
      </c>
      <c r="B327">
        <v>1977</v>
      </c>
      <c r="C327">
        <f t="shared" ca="1" si="10"/>
        <v>48</v>
      </c>
      <c r="D327" t="s">
        <v>28</v>
      </c>
      <c r="E327" t="s">
        <v>35</v>
      </c>
      <c r="F327" s="2">
        <v>157146</v>
      </c>
      <c r="G327">
        <v>0</v>
      </c>
      <c r="H327">
        <v>0</v>
      </c>
      <c r="I327" s="1">
        <v>41393</v>
      </c>
      <c r="J327">
        <v>13</v>
      </c>
      <c r="K327">
        <v>1</v>
      </c>
      <c r="L327">
        <v>0</v>
      </c>
      <c r="M327">
        <v>1725</v>
      </c>
      <c r="N327">
        <v>2</v>
      </c>
      <c r="O327">
        <v>1</v>
      </c>
      <c r="P327">
        <v>1</v>
      </c>
      <c r="Q327">
        <f t="shared" si="11"/>
        <v>1730</v>
      </c>
      <c r="R327">
        <v>0</v>
      </c>
      <c r="S327">
        <v>0</v>
      </c>
      <c r="T327">
        <v>28</v>
      </c>
      <c r="U327">
        <v>0</v>
      </c>
      <c r="V327">
        <v>1</v>
      </c>
      <c r="W327">
        <v>0</v>
      </c>
      <c r="X327">
        <v>0</v>
      </c>
      <c r="Y327">
        <v>0</v>
      </c>
      <c r="Z327">
        <v>0</v>
      </c>
      <c r="AA327">
        <v>0</v>
      </c>
      <c r="AB327">
        <v>0</v>
      </c>
      <c r="AC327">
        <v>0</v>
      </c>
      <c r="AD327" t="s">
        <v>43</v>
      </c>
    </row>
    <row r="328" spans="1:30" x14ac:dyDescent="0.25">
      <c r="A328">
        <v>1650</v>
      </c>
      <c r="B328">
        <v>1960</v>
      </c>
      <c r="C328">
        <f t="shared" ca="1" si="10"/>
        <v>65</v>
      </c>
      <c r="D328" t="s">
        <v>41</v>
      </c>
      <c r="E328" t="s">
        <v>33</v>
      </c>
      <c r="F328" s="2">
        <v>81843</v>
      </c>
      <c r="G328">
        <v>0</v>
      </c>
      <c r="H328">
        <v>0</v>
      </c>
      <c r="I328" s="1">
        <v>41386</v>
      </c>
      <c r="J328">
        <v>13</v>
      </c>
      <c r="K328">
        <v>779</v>
      </c>
      <c r="L328">
        <v>86</v>
      </c>
      <c r="M328">
        <v>537</v>
      </c>
      <c r="N328">
        <v>34</v>
      </c>
      <c r="O328">
        <v>69</v>
      </c>
      <c r="P328">
        <v>138</v>
      </c>
      <c r="Q328">
        <f t="shared" si="11"/>
        <v>1643</v>
      </c>
      <c r="R328">
        <v>1</v>
      </c>
      <c r="S328">
        <v>5</v>
      </c>
      <c r="T328">
        <v>9</v>
      </c>
      <c r="U328">
        <v>12</v>
      </c>
      <c r="V328">
        <v>3</v>
      </c>
      <c r="W328">
        <v>0</v>
      </c>
      <c r="X328">
        <v>0</v>
      </c>
      <c r="Y328">
        <v>0</v>
      </c>
      <c r="Z328">
        <v>0</v>
      </c>
      <c r="AA328">
        <v>0</v>
      </c>
      <c r="AB328">
        <v>0</v>
      </c>
      <c r="AC328">
        <v>0</v>
      </c>
      <c r="AD328" t="s">
        <v>30</v>
      </c>
    </row>
    <row r="329" spans="1:30" x14ac:dyDescent="0.25">
      <c r="A329">
        <v>9701</v>
      </c>
      <c r="B329">
        <v>1988</v>
      </c>
      <c r="C329">
        <f t="shared" ca="1" si="10"/>
        <v>37</v>
      </c>
      <c r="D329" t="s">
        <v>28</v>
      </c>
      <c r="E329" t="s">
        <v>35</v>
      </c>
      <c r="F329" s="2">
        <v>41883</v>
      </c>
      <c r="G329">
        <v>1</v>
      </c>
      <c r="H329">
        <v>0</v>
      </c>
      <c r="I329" s="1">
        <v>41352</v>
      </c>
      <c r="J329">
        <v>13</v>
      </c>
      <c r="K329">
        <v>32</v>
      </c>
      <c r="L329">
        <v>34</v>
      </c>
      <c r="M329">
        <v>41</v>
      </c>
      <c r="N329">
        <v>73</v>
      </c>
      <c r="O329">
        <v>16</v>
      </c>
      <c r="P329">
        <v>116</v>
      </c>
      <c r="Q329">
        <f t="shared" si="11"/>
        <v>312</v>
      </c>
      <c r="R329">
        <v>3</v>
      </c>
      <c r="S329">
        <v>4</v>
      </c>
      <c r="T329">
        <v>2</v>
      </c>
      <c r="U329">
        <v>3</v>
      </c>
      <c r="V329">
        <v>7</v>
      </c>
      <c r="W329">
        <v>0</v>
      </c>
      <c r="X329">
        <v>0</v>
      </c>
      <c r="Y329">
        <v>0</v>
      </c>
      <c r="Z329">
        <v>0</v>
      </c>
      <c r="AA329">
        <v>0</v>
      </c>
      <c r="AB329">
        <v>0</v>
      </c>
      <c r="AC329">
        <v>0</v>
      </c>
      <c r="AD329" t="s">
        <v>32</v>
      </c>
    </row>
    <row r="330" spans="1:30" x14ac:dyDescent="0.25">
      <c r="A330">
        <v>6431</v>
      </c>
      <c r="B330">
        <v>1964</v>
      </c>
      <c r="C330">
        <f t="shared" ca="1" si="10"/>
        <v>61</v>
      </c>
      <c r="D330" t="s">
        <v>37</v>
      </c>
      <c r="E330" t="s">
        <v>33</v>
      </c>
      <c r="F330" s="2">
        <v>45759</v>
      </c>
      <c r="G330">
        <v>1</v>
      </c>
      <c r="H330">
        <v>1</v>
      </c>
      <c r="I330" s="1">
        <v>41328</v>
      </c>
      <c r="J330">
        <v>13</v>
      </c>
      <c r="K330">
        <v>42</v>
      </c>
      <c r="L330">
        <v>1</v>
      </c>
      <c r="M330">
        <v>18</v>
      </c>
      <c r="N330">
        <v>3</v>
      </c>
      <c r="O330">
        <v>0</v>
      </c>
      <c r="P330">
        <v>4</v>
      </c>
      <c r="Q330">
        <f t="shared" si="11"/>
        <v>68</v>
      </c>
      <c r="R330">
        <v>2</v>
      </c>
      <c r="S330">
        <v>2</v>
      </c>
      <c r="T330">
        <v>0</v>
      </c>
      <c r="U330">
        <v>3</v>
      </c>
      <c r="V330">
        <v>7</v>
      </c>
      <c r="W330">
        <v>0</v>
      </c>
      <c r="X330">
        <v>0</v>
      </c>
      <c r="Y330">
        <v>0</v>
      </c>
      <c r="Z330">
        <v>0</v>
      </c>
      <c r="AA330">
        <v>0</v>
      </c>
      <c r="AB330">
        <v>0</v>
      </c>
      <c r="AC330">
        <v>0</v>
      </c>
      <c r="AD330" t="s">
        <v>40</v>
      </c>
    </row>
    <row r="331" spans="1:30" x14ac:dyDescent="0.25">
      <c r="A331">
        <v>10789</v>
      </c>
      <c r="B331">
        <v>1964</v>
      </c>
      <c r="C331">
        <f t="shared" ca="1" si="10"/>
        <v>61</v>
      </c>
      <c r="D331" t="s">
        <v>37</v>
      </c>
      <c r="E331" t="s">
        <v>33</v>
      </c>
      <c r="F331" s="2">
        <v>45759</v>
      </c>
      <c r="G331">
        <v>1</v>
      </c>
      <c r="H331">
        <v>1</v>
      </c>
      <c r="I331" s="1">
        <v>41328</v>
      </c>
      <c r="J331">
        <v>13</v>
      </c>
      <c r="K331">
        <v>42</v>
      </c>
      <c r="L331">
        <v>1</v>
      </c>
      <c r="M331">
        <v>18</v>
      </c>
      <c r="N331">
        <v>3</v>
      </c>
      <c r="O331">
        <v>0</v>
      </c>
      <c r="P331">
        <v>4</v>
      </c>
      <c r="Q331">
        <f t="shared" si="11"/>
        <v>68</v>
      </c>
      <c r="R331">
        <v>2</v>
      </c>
      <c r="S331">
        <v>2</v>
      </c>
      <c r="T331">
        <v>0</v>
      </c>
      <c r="U331">
        <v>3</v>
      </c>
      <c r="V331">
        <v>7</v>
      </c>
      <c r="W331">
        <v>0</v>
      </c>
      <c r="X331">
        <v>0</v>
      </c>
      <c r="Y331">
        <v>0</v>
      </c>
      <c r="Z331">
        <v>0</v>
      </c>
      <c r="AA331">
        <v>0</v>
      </c>
      <c r="AB331">
        <v>0</v>
      </c>
      <c r="AC331">
        <v>0</v>
      </c>
      <c r="AD331" t="s">
        <v>30</v>
      </c>
    </row>
    <row r="332" spans="1:30" x14ac:dyDescent="0.25">
      <c r="A332">
        <v>5302</v>
      </c>
      <c r="B332">
        <v>1986</v>
      </c>
      <c r="C332">
        <f t="shared" ca="1" si="10"/>
        <v>39</v>
      </c>
      <c r="D332" t="s">
        <v>28</v>
      </c>
      <c r="E332" t="s">
        <v>35</v>
      </c>
      <c r="F332" s="2">
        <v>78394</v>
      </c>
      <c r="G332">
        <v>0</v>
      </c>
      <c r="H332">
        <v>0</v>
      </c>
      <c r="I332" s="1">
        <v>41320</v>
      </c>
      <c r="J332">
        <v>13</v>
      </c>
      <c r="K332">
        <v>298</v>
      </c>
      <c r="L332">
        <v>27</v>
      </c>
      <c r="M332">
        <v>697</v>
      </c>
      <c r="N332">
        <v>216</v>
      </c>
      <c r="O332">
        <v>24</v>
      </c>
      <c r="P332">
        <v>166</v>
      </c>
      <c r="Q332">
        <f t="shared" si="11"/>
        <v>1428</v>
      </c>
      <c r="R332">
        <v>1</v>
      </c>
      <c r="S332">
        <v>4</v>
      </c>
      <c r="T332">
        <v>6</v>
      </c>
      <c r="U332">
        <v>5</v>
      </c>
      <c r="V332">
        <v>2</v>
      </c>
      <c r="W332">
        <v>0</v>
      </c>
      <c r="X332">
        <v>0</v>
      </c>
      <c r="Y332">
        <v>0</v>
      </c>
      <c r="Z332">
        <v>0</v>
      </c>
      <c r="AA332">
        <v>0</v>
      </c>
      <c r="AB332">
        <v>1</v>
      </c>
      <c r="AC332">
        <v>0</v>
      </c>
      <c r="AD332" t="s">
        <v>30</v>
      </c>
    </row>
    <row r="333" spans="1:30" x14ac:dyDescent="0.25">
      <c r="A333">
        <v>4459</v>
      </c>
      <c r="B333">
        <v>1989</v>
      </c>
      <c r="C333">
        <f t="shared" ca="1" si="10"/>
        <v>36</v>
      </c>
      <c r="D333" t="s">
        <v>28</v>
      </c>
      <c r="E333" t="s">
        <v>31</v>
      </c>
      <c r="F333" s="2">
        <v>30279</v>
      </c>
      <c r="G333">
        <v>1</v>
      </c>
      <c r="H333">
        <v>0</v>
      </c>
      <c r="I333" s="1">
        <v>41273</v>
      </c>
      <c r="J333">
        <v>13</v>
      </c>
      <c r="K333">
        <v>10</v>
      </c>
      <c r="L333">
        <v>4</v>
      </c>
      <c r="M333">
        <v>14</v>
      </c>
      <c r="N333">
        <v>4</v>
      </c>
      <c r="O333">
        <v>4</v>
      </c>
      <c r="P333">
        <v>1</v>
      </c>
      <c r="Q333">
        <f t="shared" si="11"/>
        <v>37</v>
      </c>
      <c r="R333">
        <v>1</v>
      </c>
      <c r="S333">
        <v>1</v>
      </c>
      <c r="T333">
        <v>0</v>
      </c>
      <c r="U333">
        <v>3</v>
      </c>
      <c r="V333">
        <v>8</v>
      </c>
      <c r="W333">
        <v>0</v>
      </c>
      <c r="X333">
        <v>0</v>
      </c>
      <c r="Y333">
        <v>0</v>
      </c>
      <c r="Z333">
        <v>0</v>
      </c>
      <c r="AA333">
        <v>0</v>
      </c>
      <c r="AB333">
        <v>0</v>
      </c>
      <c r="AC333">
        <v>0</v>
      </c>
      <c r="AD333" t="s">
        <v>30</v>
      </c>
    </row>
    <row r="334" spans="1:30" x14ac:dyDescent="0.25">
      <c r="A334">
        <v>10642</v>
      </c>
      <c r="B334">
        <v>1989</v>
      </c>
      <c r="C334">
        <f t="shared" ca="1" si="10"/>
        <v>36</v>
      </c>
      <c r="D334" t="s">
        <v>28</v>
      </c>
      <c r="E334" t="s">
        <v>31</v>
      </c>
      <c r="F334" s="2">
        <v>30279</v>
      </c>
      <c r="G334">
        <v>1</v>
      </c>
      <c r="H334">
        <v>0</v>
      </c>
      <c r="I334" s="1">
        <v>41273</v>
      </c>
      <c r="J334">
        <v>13</v>
      </c>
      <c r="K334">
        <v>10</v>
      </c>
      <c r="L334">
        <v>4</v>
      </c>
      <c r="M334">
        <v>14</v>
      </c>
      <c r="N334">
        <v>4</v>
      </c>
      <c r="O334">
        <v>4</v>
      </c>
      <c r="P334">
        <v>1</v>
      </c>
      <c r="Q334">
        <f t="shared" si="11"/>
        <v>37</v>
      </c>
      <c r="R334">
        <v>1</v>
      </c>
      <c r="S334">
        <v>1</v>
      </c>
      <c r="T334">
        <v>0</v>
      </c>
      <c r="U334">
        <v>3</v>
      </c>
      <c r="V334">
        <v>8</v>
      </c>
      <c r="W334">
        <v>0</v>
      </c>
      <c r="X334">
        <v>0</v>
      </c>
      <c r="Y334">
        <v>0</v>
      </c>
      <c r="Z334">
        <v>0</v>
      </c>
      <c r="AA334">
        <v>0</v>
      </c>
      <c r="AB334">
        <v>0</v>
      </c>
      <c r="AC334">
        <v>0</v>
      </c>
      <c r="AD334" t="s">
        <v>30</v>
      </c>
    </row>
    <row r="335" spans="1:30" x14ac:dyDescent="0.25">
      <c r="A335">
        <v>9213</v>
      </c>
      <c r="B335">
        <v>1970</v>
      </c>
      <c r="C335">
        <f t="shared" ca="1" si="10"/>
        <v>55</v>
      </c>
      <c r="D335" t="s">
        <v>28</v>
      </c>
      <c r="E335" t="s">
        <v>42</v>
      </c>
      <c r="F335" s="2">
        <v>31880</v>
      </c>
      <c r="G335">
        <v>1</v>
      </c>
      <c r="H335">
        <v>0</v>
      </c>
      <c r="I335" s="1">
        <v>41213</v>
      </c>
      <c r="J335">
        <v>13</v>
      </c>
      <c r="K335">
        <v>4</v>
      </c>
      <c r="L335">
        <v>1</v>
      </c>
      <c r="M335">
        <v>5</v>
      </c>
      <c r="N335">
        <v>2</v>
      </c>
      <c r="O335">
        <v>0</v>
      </c>
      <c r="P335">
        <v>3</v>
      </c>
      <c r="Q335">
        <f t="shared" si="11"/>
        <v>15</v>
      </c>
      <c r="R335">
        <v>1</v>
      </c>
      <c r="S335">
        <v>1</v>
      </c>
      <c r="T335">
        <v>0</v>
      </c>
      <c r="U335">
        <v>2</v>
      </c>
      <c r="V335">
        <v>8</v>
      </c>
      <c r="W335">
        <v>0</v>
      </c>
      <c r="X335">
        <v>0</v>
      </c>
      <c r="Y335">
        <v>0</v>
      </c>
      <c r="Z335">
        <v>0</v>
      </c>
      <c r="AA335">
        <v>0</v>
      </c>
      <c r="AB335">
        <v>0</v>
      </c>
      <c r="AC335">
        <v>0</v>
      </c>
      <c r="AD335" t="s">
        <v>30</v>
      </c>
    </row>
    <row r="336" spans="1:30" x14ac:dyDescent="0.25">
      <c r="A336">
        <v>3678</v>
      </c>
      <c r="B336">
        <v>1973</v>
      </c>
      <c r="C336">
        <f t="shared" ca="1" si="10"/>
        <v>52</v>
      </c>
      <c r="D336" t="s">
        <v>28</v>
      </c>
      <c r="E336" t="s">
        <v>42</v>
      </c>
      <c r="F336" s="2">
        <v>60208</v>
      </c>
      <c r="G336">
        <v>1</v>
      </c>
      <c r="H336">
        <v>1</v>
      </c>
      <c r="I336" s="1">
        <v>41189</v>
      </c>
      <c r="J336">
        <v>13</v>
      </c>
      <c r="K336">
        <v>488</v>
      </c>
      <c r="L336">
        <v>23</v>
      </c>
      <c r="M336">
        <v>71</v>
      </c>
      <c r="N336">
        <v>15</v>
      </c>
      <c r="O336">
        <v>0</v>
      </c>
      <c r="P336">
        <v>59</v>
      </c>
      <c r="Q336">
        <f t="shared" si="11"/>
        <v>656</v>
      </c>
      <c r="R336">
        <v>11</v>
      </c>
      <c r="S336">
        <v>8</v>
      </c>
      <c r="T336">
        <v>3</v>
      </c>
      <c r="U336">
        <v>7</v>
      </c>
      <c r="V336">
        <v>7</v>
      </c>
      <c r="W336">
        <v>0</v>
      </c>
      <c r="X336">
        <v>1</v>
      </c>
      <c r="Y336">
        <v>0</v>
      </c>
      <c r="Z336">
        <v>0</v>
      </c>
      <c r="AA336">
        <v>0</v>
      </c>
      <c r="AB336">
        <v>1</v>
      </c>
      <c r="AC336">
        <v>0</v>
      </c>
      <c r="AD336" t="s">
        <v>30</v>
      </c>
    </row>
    <row r="337" spans="1:30" x14ac:dyDescent="0.25">
      <c r="A337">
        <v>3698</v>
      </c>
      <c r="B337">
        <v>1983</v>
      </c>
      <c r="C337">
        <f t="shared" ca="1" si="10"/>
        <v>42</v>
      </c>
      <c r="D337" t="s">
        <v>28</v>
      </c>
      <c r="E337" t="s">
        <v>35</v>
      </c>
      <c r="F337" s="2">
        <v>78687</v>
      </c>
      <c r="G337">
        <v>0</v>
      </c>
      <c r="H337">
        <v>0</v>
      </c>
      <c r="I337" s="1">
        <v>41130</v>
      </c>
      <c r="J337">
        <v>13</v>
      </c>
      <c r="K337">
        <v>817</v>
      </c>
      <c r="L337">
        <v>185</v>
      </c>
      <c r="M337">
        <v>687</v>
      </c>
      <c r="N337">
        <v>145</v>
      </c>
      <c r="O337">
        <v>55</v>
      </c>
      <c r="P337">
        <v>241</v>
      </c>
      <c r="Q337">
        <f t="shared" si="11"/>
        <v>2130</v>
      </c>
      <c r="R337">
        <v>1</v>
      </c>
      <c r="S337">
        <v>4</v>
      </c>
      <c r="T337">
        <v>6</v>
      </c>
      <c r="U337">
        <v>8</v>
      </c>
      <c r="V337">
        <v>2</v>
      </c>
      <c r="W337">
        <v>0</v>
      </c>
      <c r="X337">
        <v>0</v>
      </c>
      <c r="Y337">
        <v>1</v>
      </c>
      <c r="Z337">
        <v>0</v>
      </c>
      <c r="AA337">
        <v>0</v>
      </c>
      <c r="AB337">
        <v>1</v>
      </c>
      <c r="AC337">
        <v>0</v>
      </c>
      <c r="AD337" t="s">
        <v>30</v>
      </c>
    </row>
    <row r="338" spans="1:30" x14ac:dyDescent="0.25">
      <c r="A338">
        <v>5929</v>
      </c>
      <c r="B338">
        <v>1973</v>
      </c>
      <c r="C338">
        <f t="shared" ca="1" si="10"/>
        <v>52</v>
      </c>
      <c r="D338" t="s">
        <v>37</v>
      </c>
      <c r="E338" t="s">
        <v>33</v>
      </c>
      <c r="F338" s="2">
        <v>37401</v>
      </c>
      <c r="G338">
        <v>1</v>
      </c>
      <c r="H338">
        <v>0</v>
      </c>
      <c r="I338" s="1">
        <v>41765</v>
      </c>
      <c r="J338">
        <v>14</v>
      </c>
      <c r="K338">
        <v>19</v>
      </c>
      <c r="L338">
        <v>3</v>
      </c>
      <c r="M338">
        <v>19</v>
      </c>
      <c r="N338">
        <v>3</v>
      </c>
      <c r="O338">
        <v>1</v>
      </c>
      <c r="P338">
        <v>3</v>
      </c>
      <c r="Q338">
        <f t="shared" si="11"/>
        <v>48</v>
      </c>
      <c r="R338">
        <v>2</v>
      </c>
      <c r="S338">
        <v>2</v>
      </c>
      <c r="T338">
        <v>0</v>
      </c>
      <c r="U338">
        <v>3</v>
      </c>
      <c r="V338">
        <v>7</v>
      </c>
      <c r="W338">
        <v>0</v>
      </c>
      <c r="X338">
        <v>0</v>
      </c>
      <c r="Y338">
        <v>0</v>
      </c>
      <c r="Z338">
        <v>0</v>
      </c>
      <c r="AA338">
        <v>0</v>
      </c>
      <c r="AB338">
        <v>0</v>
      </c>
      <c r="AC338">
        <v>0</v>
      </c>
      <c r="AD338" t="s">
        <v>30</v>
      </c>
    </row>
    <row r="339" spans="1:30" x14ac:dyDescent="0.25">
      <c r="A339">
        <v>10795</v>
      </c>
      <c r="B339">
        <v>1973</v>
      </c>
      <c r="C339">
        <f t="shared" ca="1" si="10"/>
        <v>52</v>
      </c>
      <c r="D339" t="s">
        <v>37</v>
      </c>
      <c r="E339" t="s">
        <v>33</v>
      </c>
      <c r="F339" s="2">
        <v>37401</v>
      </c>
      <c r="G339">
        <v>1</v>
      </c>
      <c r="H339">
        <v>0</v>
      </c>
      <c r="I339" s="1">
        <v>41765</v>
      </c>
      <c r="J339">
        <v>14</v>
      </c>
      <c r="K339">
        <v>19</v>
      </c>
      <c r="L339">
        <v>3</v>
      </c>
      <c r="M339">
        <v>19</v>
      </c>
      <c r="N339">
        <v>3</v>
      </c>
      <c r="O339">
        <v>1</v>
      </c>
      <c r="P339">
        <v>3</v>
      </c>
      <c r="Q339">
        <f t="shared" si="11"/>
        <v>48</v>
      </c>
      <c r="R339">
        <v>2</v>
      </c>
      <c r="S339">
        <v>2</v>
      </c>
      <c r="T339">
        <v>0</v>
      </c>
      <c r="U339">
        <v>3</v>
      </c>
      <c r="V339">
        <v>7</v>
      </c>
      <c r="W339">
        <v>0</v>
      </c>
      <c r="X339">
        <v>0</v>
      </c>
      <c r="Y339">
        <v>0</v>
      </c>
      <c r="Z339">
        <v>0</v>
      </c>
      <c r="AA339">
        <v>0</v>
      </c>
      <c r="AB339">
        <v>0</v>
      </c>
      <c r="AC339">
        <v>0</v>
      </c>
      <c r="AD339" t="s">
        <v>40</v>
      </c>
    </row>
    <row r="340" spans="1:30" x14ac:dyDescent="0.25">
      <c r="A340">
        <v>4390</v>
      </c>
      <c r="B340">
        <v>1954</v>
      </c>
      <c r="C340">
        <f t="shared" ca="1" si="10"/>
        <v>71</v>
      </c>
      <c r="D340" t="s">
        <v>28</v>
      </c>
      <c r="E340" t="s">
        <v>35</v>
      </c>
      <c r="F340" s="2">
        <v>75315</v>
      </c>
      <c r="G340">
        <v>0</v>
      </c>
      <c r="H340">
        <v>1</v>
      </c>
      <c r="I340" s="1">
        <v>41744</v>
      </c>
      <c r="J340">
        <v>14</v>
      </c>
      <c r="K340">
        <v>459</v>
      </c>
      <c r="L340">
        <v>15</v>
      </c>
      <c r="M340">
        <v>171</v>
      </c>
      <c r="N340">
        <v>142</v>
      </c>
      <c r="O340">
        <v>23</v>
      </c>
      <c r="P340">
        <v>31</v>
      </c>
      <c r="Q340">
        <f t="shared" si="11"/>
        <v>841</v>
      </c>
      <c r="R340">
        <v>2</v>
      </c>
      <c r="S340">
        <v>5</v>
      </c>
      <c r="T340">
        <v>4</v>
      </c>
      <c r="U340">
        <v>12</v>
      </c>
      <c r="V340">
        <v>2</v>
      </c>
      <c r="W340">
        <v>0</v>
      </c>
      <c r="X340">
        <v>0</v>
      </c>
      <c r="Y340">
        <v>0</v>
      </c>
      <c r="Z340">
        <v>0</v>
      </c>
      <c r="AA340">
        <v>0</v>
      </c>
      <c r="AB340">
        <v>0</v>
      </c>
      <c r="AC340">
        <v>0</v>
      </c>
      <c r="AD340" t="s">
        <v>43</v>
      </c>
    </row>
    <row r="341" spans="1:30" x14ac:dyDescent="0.25">
      <c r="A341">
        <v>9362</v>
      </c>
      <c r="B341">
        <v>1965</v>
      </c>
      <c r="C341">
        <f t="shared" ca="1" si="10"/>
        <v>60</v>
      </c>
      <c r="D341" t="s">
        <v>28</v>
      </c>
      <c r="E341" t="s">
        <v>31</v>
      </c>
      <c r="F341" s="2">
        <v>69263</v>
      </c>
      <c r="G341">
        <v>0</v>
      </c>
      <c r="H341">
        <v>1</v>
      </c>
      <c r="I341" s="1">
        <v>41703</v>
      </c>
      <c r="J341">
        <v>14</v>
      </c>
      <c r="K341">
        <v>492</v>
      </c>
      <c r="L341">
        <v>5</v>
      </c>
      <c r="M341">
        <v>32</v>
      </c>
      <c r="N341">
        <v>13</v>
      </c>
      <c r="O341">
        <v>5</v>
      </c>
      <c r="P341">
        <v>21</v>
      </c>
      <c r="Q341">
        <f t="shared" si="11"/>
        <v>568</v>
      </c>
      <c r="R341">
        <v>1</v>
      </c>
      <c r="S341">
        <v>9</v>
      </c>
      <c r="T341">
        <v>1</v>
      </c>
      <c r="U341">
        <v>7</v>
      </c>
      <c r="V341">
        <v>6</v>
      </c>
      <c r="W341">
        <v>0</v>
      </c>
      <c r="X341">
        <v>1</v>
      </c>
      <c r="Y341">
        <v>0</v>
      </c>
      <c r="Z341">
        <v>0</v>
      </c>
      <c r="AA341">
        <v>0</v>
      </c>
      <c r="AB341">
        <v>0</v>
      </c>
      <c r="AC341">
        <v>0</v>
      </c>
      <c r="AD341" t="s">
        <v>32</v>
      </c>
    </row>
    <row r="342" spans="1:30" x14ac:dyDescent="0.25">
      <c r="A342">
        <v>1577</v>
      </c>
      <c r="B342">
        <v>1946</v>
      </c>
      <c r="C342">
        <f t="shared" ca="1" si="10"/>
        <v>79</v>
      </c>
      <c r="D342" t="s">
        <v>28</v>
      </c>
      <c r="E342" t="s">
        <v>33</v>
      </c>
      <c r="F342" s="2">
        <v>78569</v>
      </c>
      <c r="G342">
        <v>0</v>
      </c>
      <c r="H342">
        <v>0</v>
      </c>
      <c r="I342" s="1">
        <v>41689</v>
      </c>
      <c r="J342">
        <v>14</v>
      </c>
      <c r="K342">
        <v>558</v>
      </c>
      <c r="L342">
        <v>79</v>
      </c>
      <c r="M342">
        <v>622</v>
      </c>
      <c r="N342">
        <v>207</v>
      </c>
      <c r="O342">
        <v>175</v>
      </c>
      <c r="P342">
        <v>95</v>
      </c>
      <c r="Q342">
        <f t="shared" si="11"/>
        <v>1736</v>
      </c>
      <c r="R342">
        <v>1</v>
      </c>
      <c r="S342">
        <v>4</v>
      </c>
      <c r="T342">
        <v>6</v>
      </c>
      <c r="U342">
        <v>4</v>
      </c>
      <c r="V342">
        <v>1</v>
      </c>
      <c r="W342">
        <v>0</v>
      </c>
      <c r="X342">
        <v>0</v>
      </c>
      <c r="Y342">
        <v>1</v>
      </c>
      <c r="Z342">
        <v>0</v>
      </c>
      <c r="AA342">
        <v>0</v>
      </c>
      <c r="AB342">
        <v>1</v>
      </c>
      <c r="AC342">
        <v>0</v>
      </c>
      <c r="AD342" t="s">
        <v>30</v>
      </c>
    </row>
    <row r="343" spans="1:30" x14ac:dyDescent="0.25">
      <c r="A343">
        <v>4609</v>
      </c>
      <c r="B343">
        <v>1966</v>
      </c>
      <c r="C343">
        <f t="shared" ca="1" si="10"/>
        <v>59</v>
      </c>
      <c r="D343" t="s">
        <v>37</v>
      </c>
      <c r="E343" t="s">
        <v>33</v>
      </c>
      <c r="F343" s="2">
        <v>57705</v>
      </c>
      <c r="G343">
        <v>0</v>
      </c>
      <c r="H343">
        <v>1</v>
      </c>
      <c r="I343" s="1">
        <v>41650</v>
      </c>
      <c r="J343">
        <v>14</v>
      </c>
      <c r="K343">
        <v>383</v>
      </c>
      <c r="L343">
        <v>0</v>
      </c>
      <c r="M343">
        <v>53</v>
      </c>
      <c r="N343">
        <v>6</v>
      </c>
      <c r="O343">
        <v>4</v>
      </c>
      <c r="P343">
        <v>40</v>
      </c>
      <c r="Q343">
        <f t="shared" si="11"/>
        <v>486</v>
      </c>
      <c r="R343">
        <v>3</v>
      </c>
      <c r="S343">
        <v>8</v>
      </c>
      <c r="T343">
        <v>1</v>
      </c>
      <c r="U343">
        <v>6</v>
      </c>
      <c r="V343">
        <v>6</v>
      </c>
      <c r="W343">
        <v>0</v>
      </c>
      <c r="X343">
        <v>0</v>
      </c>
      <c r="Y343">
        <v>0</v>
      </c>
      <c r="Z343">
        <v>0</v>
      </c>
      <c r="AA343">
        <v>0</v>
      </c>
      <c r="AB343">
        <v>0</v>
      </c>
      <c r="AC343">
        <v>0</v>
      </c>
      <c r="AD343" t="s">
        <v>30</v>
      </c>
    </row>
    <row r="344" spans="1:30" x14ac:dyDescent="0.25">
      <c r="A344">
        <v>7143</v>
      </c>
      <c r="B344">
        <v>1955</v>
      </c>
      <c r="C344">
        <f t="shared" ca="1" si="10"/>
        <v>70</v>
      </c>
      <c r="D344" t="s">
        <v>38</v>
      </c>
      <c r="E344" t="s">
        <v>35</v>
      </c>
      <c r="F344" s="2">
        <v>74805</v>
      </c>
      <c r="G344">
        <v>0</v>
      </c>
      <c r="H344">
        <v>1</v>
      </c>
      <c r="I344" s="1">
        <v>41584</v>
      </c>
      <c r="J344">
        <v>14</v>
      </c>
      <c r="K344">
        <v>209</v>
      </c>
      <c r="L344">
        <v>162</v>
      </c>
      <c r="M344">
        <v>209</v>
      </c>
      <c r="N344">
        <v>41</v>
      </c>
      <c r="O344">
        <v>162</v>
      </c>
      <c r="P344">
        <v>37</v>
      </c>
      <c r="Q344">
        <f t="shared" si="11"/>
        <v>820</v>
      </c>
      <c r="R344">
        <v>5</v>
      </c>
      <c r="S344">
        <v>4</v>
      </c>
      <c r="T344">
        <v>7</v>
      </c>
      <c r="U344">
        <v>10</v>
      </c>
      <c r="V344">
        <v>2</v>
      </c>
      <c r="W344">
        <v>0</v>
      </c>
      <c r="X344">
        <v>0</v>
      </c>
      <c r="Y344">
        <v>0</v>
      </c>
      <c r="Z344">
        <v>0</v>
      </c>
      <c r="AA344">
        <v>0</v>
      </c>
      <c r="AB344">
        <v>0</v>
      </c>
      <c r="AC344">
        <v>0</v>
      </c>
      <c r="AD344" t="s">
        <v>30</v>
      </c>
    </row>
    <row r="345" spans="1:30" x14ac:dyDescent="0.25">
      <c r="A345">
        <v>1729</v>
      </c>
      <c r="B345">
        <v>1961</v>
      </c>
      <c r="C345">
        <f t="shared" ca="1" si="10"/>
        <v>64</v>
      </c>
      <c r="D345" t="s">
        <v>37</v>
      </c>
      <c r="E345" t="s">
        <v>35</v>
      </c>
      <c r="F345" s="2">
        <v>66426</v>
      </c>
      <c r="G345">
        <v>0</v>
      </c>
      <c r="H345">
        <v>1</v>
      </c>
      <c r="I345" s="1">
        <v>41549</v>
      </c>
      <c r="J345">
        <v>14</v>
      </c>
      <c r="K345">
        <v>1043</v>
      </c>
      <c r="L345">
        <v>24</v>
      </c>
      <c r="M345">
        <v>97</v>
      </c>
      <c r="N345">
        <v>32</v>
      </c>
      <c r="O345">
        <v>24</v>
      </c>
      <c r="P345">
        <v>157</v>
      </c>
      <c r="Q345">
        <f t="shared" si="11"/>
        <v>1377</v>
      </c>
      <c r="R345">
        <v>2</v>
      </c>
      <c r="S345">
        <v>3</v>
      </c>
      <c r="T345">
        <v>5</v>
      </c>
      <c r="U345">
        <v>10</v>
      </c>
      <c r="V345">
        <v>6</v>
      </c>
      <c r="W345">
        <v>0</v>
      </c>
      <c r="X345">
        <v>0</v>
      </c>
      <c r="Y345">
        <v>0</v>
      </c>
      <c r="Z345">
        <v>0</v>
      </c>
      <c r="AA345">
        <v>0</v>
      </c>
      <c r="AB345">
        <v>0</v>
      </c>
      <c r="AC345">
        <v>0</v>
      </c>
      <c r="AD345" t="s">
        <v>30</v>
      </c>
    </row>
    <row r="346" spans="1:30" x14ac:dyDescent="0.25">
      <c r="A346">
        <v>10664</v>
      </c>
      <c r="B346">
        <v>1949</v>
      </c>
      <c r="C346">
        <f t="shared" ca="1" si="10"/>
        <v>76</v>
      </c>
      <c r="D346" t="s">
        <v>41</v>
      </c>
      <c r="E346" t="s">
        <v>42</v>
      </c>
      <c r="F346" s="2">
        <v>51529</v>
      </c>
      <c r="G346">
        <v>0</v>
      </c>
      <c r="H346">
        <v>1</v>
      </c>
      <c r="I346" s="1">
        <v>41524</v>
      </c>
      <c r="J346">
        <v>14</v>
      </c>
      <c r="K346">
        <v>400</v>
      </c>
      <c r="L346">
        <v>4</v>
      </c>
      <c r="M346">
        <v>35</v>
      </c>
      <c r="N346">
        <v>6</v>
      </c>
      <c r="O346">
        <v>0</v>
      </c>
      <c r="P346">
        <v>22</v>
      </c>
      <c r="Q346">
        <f t="shared" si="11"/>
        <v>467</v>
      </c>
      <c r="R346">
        <v>2</v>
      </c>
      <c r="S346">
        <v>9</v>
      </c>
      <c r="T346">
        <v>1</v>
      </c>
      <c r="U346">
        <v>5</v>
      </c>
      <c r="V346">
        <v>8</v>
      </c>
      <c r="W346">
        <v>0</v>
      </c>
      <c r="X346">
        <v>0</v>
      </c>
      <c r="Y346">
        <v>0</v>
      </c>
      <c r="Z346">
        <v>0</v>
      </c>
      <c r="AA346">
        <v>0</v>
      </c>
      <c r="AB346">
        <v>0</v>
      </c>
      <c r="AC346">
        <v>0</v>
      </c>
      <c r="AD346" t="s">
        <v>30</v>
      </c>
    </row>
    <row r="347" spans="1:30" x14ac:dyDescent="0.25">
      <c r="A347">
        <v>5029</v>
      </c>
      <c r="B347">
        <v>1946</v>
      </c>
      <c r="C347">
        <f t="shared" ca="1" si="10"/>
        <v>79</v>
      </c>
      <c r="D347" t="s">
        <v>28</v>
      </c>
      <c r="E347" t="s">
        <v>33</v>
      </c>
      <c r="F347" s="2">
        <v>18100</v>
      </c>
      <c r="G347">
        <v>0</v>
      </c>
      <c r="H347">
        <v>0</v>
      </c>
      <c r="I347" s="1">
        <v>41492</v>
      </c>
      <c r="J347">
        <v>14</v>
      </c>
      <c r="K347">
        <v>3</v>
      </c>
      <c r="L347">
        <v>1</v>
      </c>
      <c r="M347">
        <v>2</v>
      </c>
      <c r="N347">
        <v>4</v>
      </c>
      <c r="O347">
        <v>3</v>
      </c>
      <c r="P347">
        <v>1</v>
      </c>
      <c r="Q347">
        <f t="shared" si="11"/>
        <v>14</v>
      </c>
      <c r="R347">
        <v>1</v>
      </c>
      <c r="S347">
        <v>0</v>
      </c>
      <c r="T347">
        <v>0</v>
      </c>
      <c r="U347">
        <v>3</v>
      </c>
      <c r="V347">
        <v>5</v>
      </c>
      <c r="W347">
        <v>0</v>
      </c>
      <c r="X347">
        <v>0</v>
      </c>
      <c r="Y347">
        <v>0</v>
      </c>
      <c r="Z347">
        <v>0</v>
      </c>
      <c r="AA347">
        <v>0</v>
      </c>
      <c r="AB347">
        <v>0</v>
      </c>
      <c r="AC347">
        <v>0</v>
      </c>
      <c r="AD347" t="s">
        <v>30</v>
      </c>
    </row>
    <row r="348" spans="1:30" x14ac:dyDescent="0.25">
      <c r="A348">
        <v>10507</v>
      </c>
      <c r="B348">
        <v>1977</v>
      </c>
      <c r="C348">
        <f t="shared" ca="1" si="10"/>
        <v>48</v>
      </c>
      <c r="D348" t="s">
        <v>38</v>
      </c>
      <c r="E348" t="s">
        <v>29</v>
      </c>
      <c r="F348" s="2">
        <v>59601</v>
      </c>
      <c r="G348">
        <v>0</v>
      </c>
      <c r="H348">
        <v>1</v>
      </c>
      <c r="I348" s="1">
        <v>41480</v>
      </c>
      <c r="J348">
        <v>14</v>
      </c>
      <c r="K348">
        <v>691</v>
      </c>
      <c r="L348">
        <v>7</v>
      </c>
      <c r="M348">
        <v>69</v>
      </c>
      <c r="N348">
        <v>0</v>
      </c>
      <c r="O348">
        <v>7</v>
      </c>
      <c r="P348">
        <v>23</v>
      </c>
      <c r="Q348">
        <f t="shared" si="11"/>
        <v>797</v>
      </c>
      <c r="R348">
        <v>4</v>
      </c>
      <c r="S348">
        <v>2</v>
      </c>
      <c r="T348">
        <v>2</v>
      </c>
      <c r="U348">
        <v>7</v>
      </c>
      <c r="V348">
        <v>8</v>
      </c>
      <c r="W348">
        <v>0</v>
      </c>
      <c r="X348">
        <v>1</v>
      </c>
      <c r="Y348">
        <v>0</v>
      </c>
      <c r="Z348">
        <v>0</v>
      </c>
      <c r="AA348">
        <v>0</v>
      </c>
      <c r="AB348">
        <v>0</v>
      </c>
      <c r="AC348">
        <v>0</v>
      </c>
      <c r="AD348" t="s">
        <v>34</v>
      </c>
    </row>
    <row r="349" spans="1:30" x14ac:dyDescent="0.25">
      <c r="A349">
        <v>3865</v>
      </c>
      <c r="B349">
        <v>1977</v>
      </c>
      <c r="C349">
        <f t="shared" ca="1" si="10"/>
        <v>48</v>
      </c>
      <c r="D349" t="s">
        <v>38</v>
      </c>
      <c r="E349" t="s">
        <v>35</v>
      </c>
      <c r="F349" s="2">
        <v>20981</v>
      </c>
      <c r="G349">
        <v>0</v>
      </c>
      <c r="H349">
        <v>0</v>
      </c>
      <c r="I349" s="1">
        <v>41394</v>
      </c>
      <c r="J349">
        <v>14</v>
      </c>
      <c r="K349">
        <v>2</v>
      </c>
      <c r="L349">
        <v>12</v>
      </c>
      <c r="M349">
        <v>10</v>
      </c>
      <c r="N349">
        <v>6</v>
      </c>
      <c r="O349">
        <v>13</v>
      </c>
      <c r="P349">
        <v>30</v>
      </c>
      <c r="Q349">
        <f t="shared" si="11"/>
        <v>73</v>
      </c>
      <c r="R349">
        <v>1</v>
      </c>
      <c r="S349">
        <v>3</v>
      </c>
      <c r="T349">
        <v>1</v>
      </c>
      <c r="U349">
        <v>2</v>
      </c>
      <c r="V349">
        <v>8</v>
      </c>
      <c r="W349">
        <v>0</v>
      </c>
      <c r="X349">
        <v>0</v>
      </c>
      <c r="Y349">
        <v>0</v>
      </c>
      <c r="Z349">
        <v>0</v>
      </c>
      <c r="AA349">
        <v>0</v>
      </c>
      <c r="AB349">
        <v>1</v>
      </c>
      <c r="AC349">
        <v>0</v>
      </c>
      <c r="AD349" t="s">
        <v>32</v>
      </c>
    </row>
    <row r="350" spans="1:30" x14ac:dyDescent="0.25">
      <c r="A350">
        <v>6982</v>
      </c>
      <c r="B350">
        <v>1976</v>
      </c>
      <c r="C350">
        <f t="shared" ca="1" si="10"/>
        <v>49</v>
      </c>
      <c r="D350" t="s">
        <v>28</v>
      </c>
      <c r="E350" t="s">
        <v>33</v>
      </c>
      <c r="F350" s="2">
        <v>74068</v>
      </c>
      <c r="G350">
        <v>0</v>
      </c>
      <c r="H350">
        <v>0</v>
      </c>
      <c r="I350" s="1">
        <v>41352</v>
      </c>
      <c r="J350">
        <v>14</v>
      </c>
      <c r="K350">
        <v>783</v>
      </c>
      <c r="L350">
        <v>30</v>
      </c>
      <c r="M350">
        <v>537</v>
      </c>
      <c r="N350">
        <v>140</v>
      </c>
      <c r="O350">
        <v>76</v>
      </c>
      <c r="P350">
        <v>15</v>
      </c>
      <c r="Q350">
        <f t="shared" si="11"/>
        <v>1581</v>
      </c>
      <c r="R350">
        <v>1</v>
      </c>
      <c r="S350">
        <v>4</v>
      </c>
      <c r="T350">
        <v>10</v>
      </c>
      <c r="U350">
        <v>9</v>
      </c>
      <c r="V350">
        <v>2</v>
      </c>
      <c r="W350">
        <v>0</v>
      </c>
      <c r="X350">
        <v>0</v>
      </c>
      <c r="Y350">
        <v>0</v>
      </c>
      <c r="Z350">
        <v>0</v>
      </c>
      <c r="AA350">
        <v>0</v>
      </c>
      <c r="AB350">
        <v>0</v>
      </c>
      <c r="AC350">
        <v>0</v>
      </c>
      <c r="AD350" t="s">
        <v>40</v>
      </c>
    </row>
    <row r="351" spans="1:30" x14ac:dyDescent="0.25">
      <c r="A351">
        <v>7042</v>
      </c>
      <c r="B351">
        <v>1983</v>
      </c>
      <c r="C351">
        <f t="shared" ca="1" si="10"/>
        <v>42</v>
      </c>
      <c r="D351" t="s">
        <v>28</v>
      </c>
      <c r="E351" t="s">
        <v>33</v>
      </c>
      <c r="F351" s="2">
        <v>36790</v>
      </c>
      <c r="G351">
        <v>0</v>
      </c>
      <c r="H351">
        <v>0</v>
      </c>
      <c r="I351" s="1">
        <v>41334</v>
      </c>
      <c r="J351">
        <v>14</v>
      </c>
      <c r="K351">
        <v>3</v>
      </c>
      <c r="L351">
        <v>3</v>
      </c>
      <c r="M351">
        <v>14</v>
      </c>
      <c r="N351">
        <v>15</v>
      </c>
      <c r="O351">
        <v>21</v>
      </c>
      <c r="P351">
        <v>10</v>
      </c>
      <c r="Q351">
        <f t="shared" si="11"/>
        <v>66</v>
      </c>
      <c r="R351">
        <v>1</v>
      </c>
      <c r="S351">
        <v>2</v>
      </c>
      <c r="T351">
        <v>1</v>
      </c>
      <c r="U351">
        <v>2</v>
      </c>
      <c r="V351">
        <v>9</v>
      </c>
      <c r="W351">
        <v>0</v>
      </c>
      <c r="X351">
        <v>0</v>
      </c>
      <c r="Y351">
        <v>0</v>
      </c>
      <c r="Z351">
        <v>0</v>
      </c>
      <c r="AA351">
        <v>0</v>
      </c>
      <c r="AB351">
        <v>1</v>
      </c>
      <c r="AC351">
        <v>0</v>
      </c>
      <c r="AD351" t="s">
        <v>30</v>
      </c>
    </row>
    <row r="352" spans="1:30" x14ac:dyDescent="0.25">
      <c r="A352">
        <v>9668</v>
      </c>
      <c r="B352">
        <v>1971</v>
      </c>
      <c r="C352">
        <f t="shared" ca="1" si="10"/>
        <v>54</v>
      </c>
      <c r="D352" t="s">
        <v>28</v>
      </c>
      <c r="E352" t="s">
        <v>33</v>
      </c>
      <c r="F352" s="2">
        <v>18793</v>
      </c>
      <c r="G352">
        <v>1</v>
      </c>
      <c r="H352">
        <v>0</v>
      </c>
      <c r="I352" s="1">
        <v>41286</v>
      </c>
      <c r="J352">
        <v>14</v>
      </c>
      <c r="K352">
        <v>4</v>
      </c>
      <c r="L352">
        <v>16</v>
      </c>
      <c r="M352">
        <v>20</v>
      </c>
      <c r="N352">
        <v>0</v>
      </c>
      <c r="O352">
        <v>17</v>
      </c>
      <c r="P352">
        <v>20</v>
      </c>
      <c r="Q352">
        <f t="shared" si="11"/>
        <v>77</v>
      </c>
      <c r="R352">
        <v>3</v>
      </c>
      <c r="S352">
        <v>2</v>
      </c>
      <c r="T352">
        <v>0</v>
      </c>
      <c r="U352">
        <v>4</v>
      </c>
      <c r="V352">
        <v>8</v>
      </c>
      <c r="W352">
        <v>0</v>
      </c>
      <c r="X352">
        <v>0</v>
      </c>
      <c r="Y352">
        <v>0</v>
      </c>
      <c r="Z352">
        <v>0</v>
      </c>
      <c r="AA352">
        <v>0</v>
      </c>
      <c r="AB352">
        <v>0</v>
      </c>
      <c r="AC352">
        <v>0</v>
      </c>
      <c r="AD352" t="s">
        <v>43</v>
      </c>
    </row>
    <row r="353" spans="1:30" x14ac:dyDescent="0.25">
      <c r="A353">
        <v>6878</v>
      </c>
      <c r="B353">
        <v>1954</v>
      </c>
      <c r="C353">
        <f t="shared" ca="1" si="10"/>
        <v>71</v>
      </c>
      <c r="D353" t="s">
        <v>28</v>
      </c>
      <c r="E353" t="s">
        <v>42</v>
      </c>
      <c r="F353" s="2">
        <v>27421</v>
      </c>
      <c r="G353">
        <v>0</v>
      </c>
      <c r="H353">
        <v>0</v>
      </c>
      <c r="I353" s="1">
        <v>41255</v>
      </c>
      <c r="J353">
        <v>14</v>
      </c>
      <c r="K353">
        <v>43</v>
      </c>
      <c r="L353">
        <v>12</v>
      </c>
      <c r="M353">
        <v>96</v>
      </c>
      <c r="N353">
        <v>78</v>
      </c>
      <c r="O353">
        <v>40</v>
      </c>
      <c r="P353">
        <v>55</v>
      </c>
      <c r="Q353">
        <f t="shared" si="11"/>
        <v>324</v>
      </c>
      <c r="R353">
        <v>3</v>
      </c>
      <c r="S353">
        <v>4</v>
      </c>
      <c r="T353">
        <v>1</v>
      </c>
      <c r="U353">
        <v>6</v>
      </c>
      <c r="V353">
        <v>7</v>
      </c>
      <c r="W353">
        <v>0</v>
      </c>
      <c r="X353">
        <v>0</v>
      </c>
      <c r="Y353">
        <v>0</v>
      </c>
      <c r="Z353">
        <v>0</v>
      </c>
      <c r="AA353">
        <v>0</v>
      </c>
      <c r="AB353">
        <v>0</v>
      </c>
      <c r="AC353">
        <v>0</v>
      </c>
      <c r="AD353" t="s">
        <v>30</v>
      </c>
    </row>
    <row r="354" spans="1:30" x14ac:dyDescent="0.25">
      <c r="A354">
        <v>4099</v>
      </c>
      <c r="B354">
        <v>1972</v>
      </c>
      <c r="C354">
        <f t="shared" ca="1" si="10"/>
        <v>53</v>
      </c>
      <c r="D354" t="s">
        <v>28</v>
      </c>
      <c r="E354" t="s">
        <v>33</v>
      </c>
      <c r="F354" s="2">
        <v>30675</v>
      </c>
      <c r="G354">
        <v>1</v>
      </c>
      <c r="H354">
        <v>0</v>
      </c>
      <c r="I354" s="1">
        <v>41225</v>
      </c>
      <c r="J354">
        <v>14</v>
      </c>
      <c r="K354">
        <v>10</v>
      </c>
      <c r="L354">
        <v>2</v>
      </c>
      <c r="M354">
        <v>16</v>
      </c>
      <c r="N354">
        <v>11</v>
      </c>
      <c r="O354">
        <v>2</v>
      </c>
      <c r="P354">
        <v>21</v>
      </c>
      <c r="Q354">
        <f t="shared" si="11"/>
        <v>62</v>
      </c>
      <c r="R354">
        <v>1</v>
      </c>
      <c r="S354">
        <v>1</v>
      </c>
      <c r="T354">
        <v>0</v>
      </c>
      <c r="U354">
        <v>3</v>
      </c>
      <c r="V354">
        <v>8</v>
      </c>
      <c r="W354">
        <v>0</v>
      </c>
      <c r="X354">
        <v>0</v>
      </c>
      <c r="Y354">
        <v>0</v>
      </c>
      <c r="Z354">
        <v>0</v>
      </c>
      <c r="AA354">
        <v>0</v>
      </c>
      <c r="AB354">
        <v>0</v>
      </c>
      <c r="AC354">
        <v>0</v>
      </c>
      <c r="AD354" t="s">
        <v>30</v>
      </c>
    </row>
    <row r="355" spans="1:30" x14ac:dyDescent="0.25">
      <c r="A355">
        <v>5031</v>
      </c>
      <c r="B355">
        <v>1974</v>
      </c>
      <c r="C355">
        <f t="shared" ca="1" si="10"/>
        <v>51</v>
      </c>
      <c r="D355" t="s">
        <v>28</v>
      </c>
      <c r="E355" t="s">
        <v>35</v>
      </c>
      <c r="F355" s="2">
        <v>83145</v>
      </c>
      <c r="G355">
        <v>0</v>
      </c>
      <c r="H355">
        <v>0</v>
      </c>
      <c r="I355" s="1">
        <v>41174</v>
      </c>
      <c r="J355">
        <v>14</v>
      </c>
      <c r="K355">
        <v>777</v>
      </c>
      <c r="L355">
        <v>35</v>
      </c>
      <c r="M355">
        <v>731</v>
      </c>
      <c r="N355">
        <v>39</v>
      </c>
      <c r="O355">
        <v>137</v>
      </c>
      <c r="P355">
        <v>114</v>
      </c>
      <c r="Q355">
        <f t="shared" si="11"/>
        <v>1833</v>
      </c>
      <c r="R355">
        <v>1</v>
      </c>
      <c r="S355">
        <v>5</v>
      </c>
      <c r="T355">
        <v>9</v>
      </c>
      <c r="U355">
        <v>11</v>
      </c>
      <c r="V355">
        <v>2</v>
      </c>
      <c r="W355">
        <v>0</v>
      </c>
      <c r="X355">
        <v>0</v>
      </c>
      <c r="Y355">
        <v>1</v>
      </c>
      <c r="Z355">
        <v>0</v>
      </c>
      <c r="AA355">
        <v>0</v>
      </c>
      <c r="AB355">
        <v>1</v>
      </c>
      <c r="AC355">
        <v>0</v>
      </c>
      <c r="AD355" t="s">
        <v>30</v>
      </c>
    </row>
    <row r="356" spans="1:30" x14ac:dyDescent="0.25">
      <c r="A356">
        <v>1970</v>
      </c>
      <c r="B356">
        <v>1968</v>
      </c>
      <c r="C356">
        <f t="shared" ca="1" si="10"/>
        <v>57</v>
      </c>
      <c r="D356" t="s">
        <v>41</v>
      </c>
      <c r="E356" t="s">
        <v>35</v>
      </c>
      <c r="F356" s="2">
        <v>34053</v>
      </c>
      <c r="G356">
        <v>0</v>
      </c>
      <c r="H356">
        <v>1</v>
      </c>
      <c r="I356" s="1">
        <v>41162</v>
      </c>
      <c r="J356">
        <v>14</v>
      </c>
      <c r="K356">
        <v>63</v>
      </c>
      <c r="L356">
        <v>0</v>
      </c>
      <c r="M356">
        <v>21</v>
      </c>
      <c r="N356">
        <v>7</v>
      </c>
      <c r="O356">
        <v>0</v>
      </c>
      <c r="P356">
        <v>12</v>
      </c>
      <c r="Q356">
        <f t="shared" si="11"/>
        <v>103</v>
      </c>
      <c r="R356">
        <v>1</v>
      </c>
      <c r="S356">
        <v>3</v>
      </c>
      <c r="T356">
        <v>0</v>
      </c>
      <c r="U356">
        <v>3</v>
      </c>
      <c r="V356">
        <v>8</v>
      </c>
      <c r="W356">
        <v>0</v>
      </c>
      <c r="X356">
        <v>0</v>
      </c>
      <c r="Y356">
        <v>0</v>
      </c>
      <c r="Z356">
        <v>0</v>
      </c>
      <c r="AA356">
        <v>0</v>
      </c>
      <c r="AB356">
        <v>0</v>
      </c>
      <c r="AC356">
        <v>0</v>
      </c>
      <c r="AD356" t="s">
        <v>30</v>
      </c>
    </row>
    <row r="357" spans="1:30" x14ac:dyDescent="0.25">
      <c r="A357">
        <v>5726</v>
      </c>
      <c r="B357">
        <v>1983</v>
      </c>
      <c r="C357">
        <f t="shared" ca="1" si="10"/>
        <v>42</v>
      </c>
      <c r="D357" t="s">
        <v>41</v>
      </c>
      <c r="E357" t="s">
        <v>31</v>
      </c>
      <c r="F357" s="2">
        <v>31788</v>
      </c>
      <c r="G357">
        <v>1</v>
      </c>
      <c r="H357">
        <v>0</v>
      </c>
      <c r="I357" s="1">
        <v>41718</v>
      </c>
      <c r="J357">
        <v>15</v>
      </c>
      <c r="K357">
        <v>16</v>
      </c>
      <c r="L357">
        <v>7</v>
      </c>
      <c r="M357">
        <v>23</v>
      </c>
      <c r="N357">
        <v>0</v>
      </c>
      <c r="O357">
        <v>8</v>
      </c>
      <c r="P357">
        <v>6</v>
      </c>
      <c r="Q357">
        <f t="shared" si="11"/>
        <v>60</v>
      </c>
      <c r="R357">
        <v>3</v>
      </c>
      <c r="S357">
        <v>3</v>
      </c>
      <c r="T357">
        <v>0</v>
      </c>
      <c r="U357">
        <v>4</v>
      </c>
      <c r="V357">
        <v>5</v>
      </c>
      <c r="W357">
        <v>0</v>
      </c>
      <c r="X357">
        <v>0</v>
      </c>
      <c r="Y357">
        <v>0</v>
      </c>
      <c r="Z357">
        <v>0</v>
      </c>
      <c r="AA357">
        <v>0</v>
      </c>
      <c r="AB357">
        <v>0</v>
      </c>
      <c r="AC357">
        <v>1</v>
      </c>
      <c r="AD357" t="s">
        <v>43</v>
      </c>
    </row>
    <row r="358" spans="1:30" x14ac:dyDescent="0.25">
      <c r="A358">
        <v>5231</v>
      </c>
      <c r="B358">
        <v>1974</v>
      </c>
      <c r="C358">
        <f t="shared" ca="1" si="10"/>
        <v>51</v>
      </c>
      <c r="D358" t="s">
        <v>38</v>
      </c>
      <c r="E358" t="s">
        <v>33</v>
      </c>
      <c r="F358" s="2">
        <v>45894</v>
      </c>
      <c r="G358">
        <v>0</v>
      </c>
      <c r="H358">
        <v>2</v>
      </c>
      <c r="I358" s="1">
        <v>41697</v>
      </c>
      <c r="J358">
        <v>15</v>
      </c>
      <c r="K358">
        <v>27</v>
      </c>
      <c r="L358">
        <v>2</v>
      </c>
      <c r="M358">
        <v>7</v>
      </c>
      <c r="N358">
        <v>0</v>
      </c>
      <c r="O358">
        <v>2</v>
      </c>
      <c r="P358">
        <v>13</v>
      </c>
      <c r="Q358">
        <f t="shared" si="11"/>
        <v>51</v>
      </c>
      <c r="R358">
        <v>1</v>
      </c>
      <c r="S358">
        <v>1</v>
      </c>
      <c r="T358">
        <v>0</v>
      </c>
      <c r="U358">
        <v>3</v>
      </c>
      <c r="V358">
        <v>5</v>
      </c>
      <c r="W358">
        <v>0</v>
      </c>
      <c r="X358">
        <v>0</v>
      </c>
      <c r="Y358">
        <v>0</v>
      </c>
      <c r="Z358">
        <v>0</v>
      </c>
      <c r="AA358">
        <v>0</v>
      </c>
      <c r="AB358">
        <v>0</v>
      </c>
      <c r="AC358">
        <v>0</v>
      </c>
      <c r="AD358" t="s">
        <v>30</v>
      </c>
    </row>
    <row r="359" spans="1:30" x14ac:dyDescent="0.25">
      <c r="A359">
        <v>1307</v>
      </c>
      <c r="B359">
        <v>1978</v>
      </c>
      <c r="C359">
        <f t="shared" ca="1" si="10"/>
        <v>47</v>
      </c>
      <c r="D359" t="s">
        <v>28</v>
      </c>
      <c r="E359" t="s">
        <v>29</v>
      </c>
      <c r="F359" s="2">
        <v>41986</v>
      </c>
      <c r="G359">
        <v>0</v>
      </c>
      <c r="H359">
        <v>1</v>
      </c>
      <c r="I359" s="1">
        <v>41679</v>
      </c>
      <c r="J359">
        <v>15</v>
      </c>
      <c r="K359">
        <v>27</v>
      </c>
      <c r="L359">
        <v>5</v>
      </c>
      <c r="M359">
        <v>8</v>
      </c>
      <c r="N359">
        <v>8</v>
      </c>
      <c r="O359">
        <v>3</v>
      </c>
      <c r="P359">
        <v>12</v>
      </c>
      <c r="Q359">
        <f t="shared" si="11"/>
        <v>63</v>
      </c>
      <c r="R359">
        <v>3</v>
      </c>
      <c r="S359">
        <v>3</v>
      </c>
      <c r="T359">
        <v>0</v>
      </c>
      <c r="U359">
        <v>4</v>
      </c>
      <c r="V359">
        <v>4</v>
      </c>
      <c r="W359">
        <v>0</v>
      </c>
      <c r="X359">
        <v>0</v>
      </c>
      <c r="Y359">
        <v>0</v>
      </c>
      <c r="Z359">
        <v>0</v>
      </c>
      <c r="AA359">
        <v>0</v>
      </c>
      <c r="AB359">
        <v>0</v>
      </c>
      <c r="AC359">
        <v>0</v>
      </c>
      <c r="AD359" t="s">
        <v>30</v>
      </c>
    </row>
    <row r="360" spans="1:30" x14ac:dyDescent="0.25">
      <c r="A360">
        <v>10609</v>
      </c>
      <c r="B360">
        <v>1962</v>
      </c>
      <c r="C360">
        <f t="shared" ca="1" si="10"/>
        <v>63</v>
      </c>
      <c r="D360" t="s">
        <v>37</v>
      </c>
      <c r="E360" t="s">
        <v>33</v>
      </c>
      <c r="F360" s="2">
        <v>42769</v>
      </c>
      <c r="G360">
        <v>0</v>
      </c>
      <c r="H360">
        <v>1</v>
      </c>
      <c r="I360" s="1">
        <v>41559</v>
      </c>
      <c r="J360">
        <v>15</v>
      </c>
      <c r="K360">
        <v>71</v>
      </c>
      <c r="L360">
        <v>0</v>
      </c>
      <c r="M360">
        <v>13</v>
      </c>
      <c r="N360">
        <v>3</v>
      </c>
      <c r="O360">
        <v>1</v>
      </c>
      <c r="P360">
        <v>0</v>
      </c>
      <c r="Q360">
        <f t="shared" si="11"/>
        <v>88</v>
      </c>
      <c r="R360">
        <v>2</v>
      </c>
      <c r="S360">
        <v>1</v>
      </c>
      <c r="T360">
        <v>1</v>
      </c>
      <c r="U360">
        <v>4</v>
      </c>
      <c r="V360">
        <v>4</v>
      </c>
      <c r="W360">
        <v>0</v>
      </c>
      <c r="X360">
        <v>0</v>
      </c>
      <c r="Y360">
        <v>0</v>
      </c>
      <c r="Z360">
        <v>0</v>
      </c>
      <c r="AA360">
        <v>0</v>
      </c>
      <c r="AB360">
        <v>0</v>
      </c>
      <c r="AC360">
        <v>0</v>
      </c>
      <c r="AD360" t="s">
        <v>32</v>
      </c>
    </row>
    <row r="361" spans="1:30" x14ac:dyDescent="0.25">
      <c r="A361">
        <v>5782</v>
      </c>
      <c r="B361">
        <v>1982</v>
      </c>
      <c r="C361">
        <f t="shared" ca="1" si="10"/>
        <v>43</v>
      </c>
      <c r="D361" t="s">
        <v>38</v>
      </c>
      <c r="E361" t="s">
        <v>35</v>
      </c>
      <c r="F361" s="2">
        <v>58582</v>
      </c>
      <c r="G361">
        <v>0</v>
      </c>
      <c r="H361">
        <v>1</v>
      </c>
      <c r="I361" s="1">
        <v>41545</v>
      </c>
      <c r="J361">
        <v>15</v>
      </c>
      <c r="K361">
        <v>402</v>
      </c>
      <c r="L361">
        <v>35</v>
      </c>
      <c r="M361">
        <v>106</v>
      </c>
      <c r="N361">
        <v>101</v>
      </c>
      <c r="O361">
        <v>77</v>
      </c>
      <c r="P361">
        <v>42</v>
      </c>
      <c r="Q361">
        <f t="shared" si="11"/>
        <v>763</v>
      </c>
      <c r="R361">
        <v>2</v>
      </c>
      <c r="S361">
        <v>9</v>
      </c>
      <c r="T361">
        <v>2</v>
      </c>
      <c r="U361">
        <v>9</v>
      </c>
      <c r="V361">
        <v>5</v>
      </c>
      <c r="W361">
        <v>0</v>
      </c>
      <c r="X361">
        <v>1</v>
      </c>
      <c r="Y361">
        <v>0</v>
      </c>
      <c r="Z361">
        <v>0</v>
      </c>
      <c r="AA361">
        <v>0</v>
      </c>
      <c r="AB361">
        <v>0</v>
      </c>
      <c r="AC361">
        <v>0</v>
      </c>
      <c r="AD361" t="s">
        <v>30</v>
      </c>
    </row>
    <row r="362" spans="1:30" x14ac:dyDescent="0.25">
      <c r="A362">
        <v>7533</v>
      </c>
      <c r="B362">
        <v>1964</v>
      </c>
      <c r="C362">
        <f t="shared" ca="1" si="10"/>
        <v>61</v>
      </c>
      <c r="D362" t="s">
        <v>28</v>
      </c>
      <c r="E362" t="s">
        <v>33</v>
      </c>
      <c r="F362" s="2">
        <v>49096</v>
      </c>
      <c r="G362">
        <v>1</v>
      </c>
      <c r="H362">
        <v>1</v>
      </c>
      <c r="I362" s="1">
        <v>41541</v>
      </c>
      <c r="J362">
        <v>15</v>
      </c>
      <c r="K362">
        <v>144</v>
      </c>
      <c r="L362">
        <v>1</v>
      </c>
      <c r="M362">
        <v>32</v>
      </c>
      <c r="N362">
        <v>2</v>
      </c>
      <c r="O362">
        <v>1</v>
      </c>
      <c r="P362">
        <v>7</v>
      </c>
      <c r="Q362">
        <f t="shared" si="11"/>
        <v>187</v>
      </c>
      <c r="R362">
        <v>4</v>
      </c>
      <c r="S362">
        <v>4</v>
      </c>
      <c r="T362">
        <v>1</v>
      </c>
      <c r="U362">
        <v>4</v>
      </c>
      <c r="V362">
        <v>7</v>
      </c>
      <c r="W362">
        <v>0</v>
      </c>
      <c r="X362">
        <v>0</v>
      </c>
      <c r="Y362">
        <v>0</v>
      </c>
      <c r="Z362">
        <v>0</v>
      </c>
      <c r="AA362">
        <v>0</v>
      </c>
      <c r="AB362">
        <v>0</v>
      </c>
      <c r="AC362">
        <v>0</v>
      </c>
      <c r="AD362" t="s">
        <v>32</v>
      </c>
    </row>
    <row r="363" spans="1:30" x14ac:dyDescent="0.25">
      <c r="A363">
        <v>9493</v>
      </c>
      <c r="B363">
        <v>1980</v>
      </c>
      <c r="C363">
        <f t="shared" ca="1" si="10"/>
        <v>45</v>
      </c>
      <c r="D363" t="s">
        <v>37</v>
      </c>
      <c r="E363" t="s">
        <v>31</v>
      </c>
      <c r="F363" s="2">
        <v>76412</v>
      </c>
      <c r="G363">
        <v>0</v>
      </c>
      <c r="H363">
        <v>0</v>
      </c>
      <c r="I363" s="1">
        <v>41399</v>
      </c>
      <c r="J363">
        <v>15</v>
      </c>
      <c r="K363">
        <v>840</v>
      </c>
      <c r="L363">
        <v>53</v>
      </c>
      <c r="M363">
        <v>804</v>
      </c>
      <c r="N363">
        <v>23</v>
      </c>
      <c r="O363">
        <v>71</v>
      </c>
      <c r="P363">
        <v>17</v>
      </c>
      <c r="Q363">
        <f t="shared" si="11"/>
        <v>1808</v>
      </c>
      <c r="R363">
        <v>1</v>
      </c>
      <c r="S363">
        <v>5</v>
      </c>
      <c r="T363">
        <v>4</v>
      </c>
      <c r="U363">
        <v>8</v>
      </c>
      <c r="V363">
        <v>3</v>
      </c>
      <c r="W363">
        <v>0</v>
      </c>
      <c r="X363">
        <v>0</v>
      </c>
      <c r="Y363">
        <v>1</v>
      </c>
      <c r="Z363">
        <v>1</v>
      </c>
      <c r="AA363">
        <v>0</v>
      </c>
      <c r="AB363">
        <v>1</v>
      </c>
      <c r="AC363">
        <v>0</v>
      </c>
      <c r="AD363" t="s">
        <v>32</v>
      </c>
    </row>
    <row r="364" spans="1:30" x14ac:dyDescent="0.25">
      <c r="A364">
        <v>2253</v>
      </c>
      <c r="B364">
        <v>1990</v>
      </c>
      <c r="C364">
        <f t="shared" ca="1" si="10"/>
        <v>35</v>
      </c>
      <c r="D364" t="s">
        <v>28</v>
      </c>
      <c r="E364" t="s">
        <v>33</v>
      </c>
      <c r="F364" s="2">
        <v>18929</v>
      </c>
      <c r="G364">
        <v>0</v>
      </c>
      <c r="H364">
        <v>0</v>
      </c>
      <c r="I364" s="1">
        <v>41321</v>
      </c>
      <c r="J364">
        <v>15</v>
      </c>
      <c r="K364">
        <v>32</v>
      </c>
      <c r="L364">
        <v>0</v>
      </c>
      <c r="M364">
        <v>8</v>
      </c>
      <c r="N364">
        <v>23</v>
      </c>
      <c r="O364">
        <v>4</v>
      </c>
      <c r="P364">
        <v>18</v>
      </c>
      <c r="Q364">
        <f t="shared" si="11"/>
        <v>85</v>
      </c>
      <c r="R364">
        <v>1</v>
      </c>
      <c r="S364">
        <v>1</v>
      </c>
      <c r="T364">
        <v>0</v>
      </c>
      <c r="U364">
        <v>4</v>
      </c>
      <c r="V364">
        <v>6</v>
      </c>
      <c r="W364">
        <v>0</v>
      </c>
      <c r="X364">
        <v>0</v>
      </c>
      <c r="Y364">
        <v>0</v>
      </c>
      <c r="Z364">
        <v>0</v>
      </c>
      <c r="AA364">
        <v>0</v>
      </c>
      <c r="AB364">
        <v>0</v>
      </c>
      <c r="AC364">
        <v>0</v>
      </c>
      <c r="AD364" t="s">
        <v>30</v>
      </c>
    </row>
    <row r="365" spans="1:30" x14ac:dyDescent="0.25">
      <c r="A365">
        <v>2326</v>
      </c>
      <c r="B365">
        <v>1990</v>
      </c>
      <c r="C365">
        <f t="shared" ca="1" si="10"/>
        <v>35</v>
      </c>
      <c r="D365" t="s">
        <v>28</v>
      </c>
      <c r="E365" t="s">
        <v>33</v>
      </c>
      <c r="F365" s="2">
        <v>18929</v>
      </c>
      <c r="G365">
        <v>0</v>
      </c>
      <c r="H365">
        <v>0</v>
      </c>
      <c r="I365" s="1">
        <v>41321</v>
      </c>
      <c r="J365">
        <v>15</v>
      </c>
      <c r="K365">
        <v>32</v>
      </c>
      <c r="L365">
        <v>0</v>
      </c>
      <c r="M365">
        <v>8</v>
      </c>
      <c r="N365">
        <v>23</v>
      </c>
      <c r="O365">
        <v>4</v>
      </c>
      <c r="P365">
        <v>18</v>
      </c>
      <c r="Q365">
        <f t="shared" si="11"/>
        <v>85</v>
      </c>
      <c r="R365">
        <v>1</v>
      </c>
      <c r="S365">
        <v>1</v>
      </c>
      <c r="T365">
        <v>0</v>
      </c>
      <c r="U365">
        <v>4</v>
      </c>
      <c r="V365">
        <v>6</v>
      </c>
      <c r="W365">
        <v>0</v>
      </c>
      <c r="X365">
        <v>0</v>
      </c>
      <c r="Y365">
        <v>0</v>
      </c>
      <c r="Z365">
        <v>0</v>
      </c>
      <c r="AA365">
        <v>0</v>
      </c>
      <c r="AB365">
        <v>0</v>
      </c>
      <c r="AC365">
        <v>0</v>
      </c>
      <c r="AD365" t="s">
        <v>30</v>
      </c>
    </row>
    <row r="366" spans="1:30" x14ac:dyDescent="0.25">
      <c r="A366">
        <v>1876</v>
      </c>
      <c r="B366">
        <v>1990</v>
      </c>
      <c r="C366">
        <f t="shared" ca="1" si="10"/>
        <v>35</v>
      </c>
      <c r="D366" t="s">
        <v>28</v>
      </c>
      <c r="E366" t="s">
        <v>33</v>
      </c>
      <c r="F366" s="2">
        <v>18929</v>
      </c>
      <c r="G366">
        <v>0</v>
      </c>
      <c r="H366">
        <v>0</v>
      </c>
      <c r="I366" s="1">
        <v>41321</v>
      </c>
      <c r="J366">
        <v>15</v>
      </c>
      <c r="K366">
        <v>32</v>
      </c>
      <c r="L366">
        <v>0</v>
      </c>
      <c r="M366">
        <v>8</v>
      </c>
      <c r="N366">
        <v>23</v>
      </c>
      <c r="O366">
        <v>4</v>
      </c>
      <c r="P366">
        <v>18</v>
      </c>
      <c r="Q366">
        <f t="shared" si="11"/>
        <v>85</v>
      </c>
      <c r="R366">
        <v>1</v>
      </c>
      <c r="S366">
        <v>1</v>
      </c>
      <c r="T366">
        <v>0</v>
      </c>
      <c r="U366">
        <v>4</v>
      </c>
      <c r="V366">
        <v>6</v>
      </c>
      <c r="W366">
        <v>0</v>
      </c>
      <c r="X366">
        <v>0</v>
      </c>
      <c r="Y366">
        <v>0</v>
      </c>
      <c r="Z366">
        <v>0</v>
      </c>
      <c r="AA366">
        <v>0</v>
      </c>
      <c r="AB366">
        <v>0</v>
      </c>
      <c r="AC366">
        <v>0</v>
      </c>
      <c r="AD366" t="s">
        <v>40</v>
      </c>
    </row>
    <row r="367" spans="1:30" x14ac:dyDescent="0.25">
      <c r="A367">
        <v>7141</v>
      </c>
      <c r="B367">
        <v>1986</v>
      </c>
      <c r="C367">
        <f t="shared" ca="1" si="10"/>
        <v>39</v>
      </c>
      <c r="D367" t="s">
        <v>41</v>
      </c>
      <c r="E367" t="s">
        <v>31</v>
      </c>
      <c r="F367" s="2">
        <v>21888</v>
      </c>
      <c r="G367">
        <v>1</v>
      </c>
      <c r="H367">
        <v>0</v>
      </c>
      <c r="I367" s="1">
        <v>41272</v>
      </c>
      <c r="J367">
        <v>15</v>
      </c>
      <c r="K367">
        <v>88</v>
      </c>
      <c r="L367">
        <v>10</v>
      </c>
      <c r="M367">
        <v>46</v>
      </c>
      <c r="N367">
        <v>2</v>
      </c>
      <c r="O367">
        <v>3</v>
      </c>
      <c r="P367">
        <v>64</v>
      </c>
      <c r="Q367">
        <f t="shared" si="11"/>
        <v>213</v>
      </c>
      <c r="R367">
        <v>4</v>
      </c>
      <c r="S367">
        <v>5</v>
      </c>
      <c r="T367">
        <v>1</v>
      </c>
      <c r="U367">
        <v>2</v>
      </c>
      <c r="V367">
        <v>10</v>
      </c>
      <c r="W367">
        <v>0</v>
      </c>
      <c r="X367">
        <v>0</v>
      </c>
      <c r="Y367">
        <v>0</v>
      </c>
      <c r="Z367">
        <v>0</v>
      </c>
      <c r="AA367">
        <v>0</v>
      </c>
      <c r="AB367">
        <v>1</v>
      </c>
      <c r="AC367">
        <v>0</v>
      </c>
      <c r="AD367" t="s">
        <v>30</v>
      </c>
    </row>
    <row r="368" spans="1:30" x14ac:dyDescent="0.25">
      <c r="A368">
        <v>7393</v>
      </c>
      <c r="B368">
        <v>1978</v>
      </c>
      <c r="C368">
        <f t="shared" ca="1" si="10"/>
        <v>47</v>
      </c>
      <c r="D368" t="s">
        <v>28</v>
      </c>
      <c r="E368" t="s">
        <v>35</v>
      </c>
      <c r="F368" s="2">
        <v>41580</v>
      </c>
      <c r="G368">
        <v>1</v>
      </c>
      <c r="H368">
        <v>1</v>
      </c>
      <c r="I368" s="1">
        <v>41253</v>
      </c>
      <c r="J368">
        <v>15</v>
      </c>
      <c r="K368">
        <v>56</v>
      </c>
      <c r="L368">
        <v>5</v>
      </c>
      <c r="M368">
        <v>24</v>
      </c>
      <c r="N368">
        <v>4</v>
      </c>
      <c r="O368">
        <v>0</v>
      </c>
      <c r="P368">
        <v>3</v>
      </c>
      <c r="Q368">
        <f t="shared" si="11"/>
        <v>92</v>
      </c>
      <c r="R368">
        <v>3</v>
      </c>
      <c r="S368">
        <v>2</v>
      </c>
      <c r="T368">
        <v>1</v>
      </c>
      <c r="U368">
        <v>3</v>
      </c>
      <c r="V368">
        <v>5</v>
      </c>
      <c r="W368">
        <v>0</v>
      </c>
      <c r="X368">
        <v>0</v>
      </c>
      <c r="Y368">
        <v>0</v>
      </c>
      <c r="Z368">
        <v>0</v>
      </c>
      <c r="AA368">
        <v>0</v>
      </c>
      <c r="AB368">
        <v>0</v>
      </c>
      <c r="AC368">
        <v>0</v>
      </c>
      <c r="AD368" t="s">
        <v>30</v>
      </c>
    </row>
    <row r="369" spans="1:30" x14ac:dyDescent="0.25">
      <c r="A369">
        <v>4713</v>
      </c>
      <c r="B369">
        <v>1979</v>
      </c>
      <c r="C369">
        <f t="shared" ca="1" si="10"/>
        <v>46</v>
      </c>
      <c r="D369" t="s">
        <v>37</v>
      </c>
      <c r="E369" t="s">
        <v>33</v>
      </c>
      <c r="F369" s="2">
        <v>31605</v>
      </c>
      <c r="G369">
        <v>1</v>
      </c>
      <c r="H369">
        <v>0</v>
      </c>
      <c r="I369" s="1">
        <v>41235</v>
      </c>
      <c r="J369">
        <v>15</v>
      </c>
      <c r="K369">
        <v>74</v>
      </c>
      <c r="L369">
        <v>0</v>
      </c>
      <c r="M369">
        <v>42</v>
      </c>
      <c r="N369">
        <v>2</v>
      </c>
      <c r="O369">
        <v>1</v>
      </c>
      <c r="P369">
        <v>6</v>
      </c>
      <c r="Q369">
        <f t="shared" si="11"/>
        <v>125</v>
      </c>
      <c r="R369">
        <v>2</v>
      </c>
      <c r="S369">
        <v>2</v>
      </c>
      <c r="T369">
        <v>1</v>
      </c>
      <c r="U369">
        <v>4</v>
      </c>
      <c r="V369">
        <v>7</v>
      </c>
      <c r="W369">
        <v>0</v>
      </c>
      <c r="X369">
        <v>0</v>
      </c>
      <c r="Y369">
        <v>0</v>
      </c>
      <c r="Z369">
        <v>0</v>
      </c>
      <c r="AA369">
        <v>0</v>
      </c>
      <c r="AB369">
        <v>0</v>
      </c>
      <c r="AC369">
        <v>0</v>
      </c>
      <c r="AD369" t="s">
        <v>30</v>
      </c>
    </row>
    <row r="370" spans="1:30" x14ac:dyDescent="0.25">
      <c r="A370">
        <v>5093</v>
      </c>
      <c r="B370">
        <v>1974</v>
      </c>
      <c r="C370">
        <f t="shared" ca="1" si="10"/>
        <v>51</v>
      </c>
      <c r="D370" t="s">
        <v>37</v>
      </c>
      <c r="E370" t="s">
        <v>29</v>
      </c>
      <c r="F370" s="2">
        <v>25509</v>
      </c>
      <c r="G370">
        <v>1</v>
      </c>
      <c r="H370">
        <v>0</v>
      </c>
      <c r="I370" s="1">
        <v>41170</v>
      </c>
      <c r="J370">
        <v>15</v>
      </c>
      <c r="K370">
        <v>40</v>
      </c>
      <c r="L370">
        <v>3</v>
      </c>
      <c r="M370">
        <v>30</v>
      </c>
      <c r="N370">
        <v>10</v>
      </c>
      <c r="O370">
        <v>7</v>
      </c>
      <c r="P370">
        <v>11</v>
      </c>
      <c r="Q370">
        <f t="shared" si="11"/>
        <v>101</v>
      </c>
      <c r="R370">
        <v>3</v>
      </c>
      <c r="S370">
        <v>3</v>
      </c>
      <c r="T370">
        <v>0</v>
      </c>
      <c r="U370">
        <v>3</v>
      </c>
      <c r="V370">
        <v>9</v>
      </c>
      <c r="W370">
        <v>0</v>
      </c>
      <c r="X370">
        <v>0</v>
      </c>
      <c r="Y370">
        <v>0</v>
      </c>
      <c r="Z370">
        <v>0</v>
      </c>
      <c r="AA370">
        <v>0</v>
      </c>
      <c r="AB370">
        <v>1</v>
      </c>
      <c r="AC370">
        <v>0</v>
      </c>
      <c r="AD370" t="s">
        <v>30</v>
      </c>
    </row>
    <row r="371" spans="1:30" x14ac:dyDescent="0.25">
      <c r="A371">
        <v>8524</v>
      </c>
      <c r="B371">
        <v>1974</v>
      </c>
      <c r="C371">
        <f t="shared" ca="1" si="10"/>
        <v>51</v>
      </c>
      <c r="D371" t="s">
        <v>37</v>
      </c>
      <c r="E371" t="s">
        <v>29</v>
      </c>
      <c r="F371" s="2">
        <v>25509</v>
      </c>
      <c r="G371">
        <v>1</v>
      </c>
      <c r="H371">
        <v>0</v>
      </c>
      <c r="I371" s="1">
        <v>41170</v>
      </c>
      <c r="J371">
        <v>15</v>
      </c>
      <c r="K371">
        <v>40</v>
      </c>
      <c r="L371">
        <v>3</v>
      </c>
      <c r="M371">
        <v>30</v>
      </c>
      <c r="N371">
        <v>10</v>
      </c>
      <c r="O371">
        <v>7</v>
      </c>
      <c r="P371">
        <v>11</v>
      </c>
      <c r="Q371">
        <f t="shared" si="11"/>
        <v>101</v>
      </c>
      <c r="R371">
        <v>3</v>
      </c>
      <c r="S371">
        <v>3</v>
      </c>
      <c r="T371">
        <v>0</v>
      </c>
      <c r="U371">
        <v>3</v>
      </c>
      <c r="V371">
        <v>9</v>
      </c>
      <c r="W371">
        <v>0</v>
      </c>
      <c r="X371">
        <v>0</v>
      </c>
      <c r="Y371">
        <v>0</v>
      </c>
      <c r="Z371">
        <v>0</v>
      </c>
      <c r="AA371">
        <v>0</v>
      </c>
      <c r="AB371">
        <v>1</v>
      </c>
      <c r="AC371">
        <v>0</v>
      </c>
      <c r="AD371" t="s">
        <v>30</v>
      </c>
    </row>
    <row r="372" spans="1:30" x14ac:dyDescent="0.25">
      <c r="A372">
        <v>3766</v>
      </c>
      <c r="B372">
        <v>1959</v>
      </c>
      <c r="C372">
        <f t="shared" ca="1" si="10"/>
        <v>66</v>
      </c>
      <c r="D372" t="s">
        <v>41</v>
      </c>
      <c r="E372" t="s">
        <v>42</v>
      </c>
      <c r="F372" s="2">
        <v>33051</v>
      </c>
      <c r="G372">
        <v>0</v>
      </c>
      <c r="H372">
        <v>0</v>
      </c>
      <c r="I372" s="1">
        <v>41137</v>
      </c>
      <c r="J372">
        <v>15</v>
      </c>
      <c r="K372">
        <v>100</v>
      </c>
      <c r="L372">
        <v>71</v>
      </c>
      <c r="M372">
        <v>243</v>
      </c>
      <c r="N372">
        <v>108</v>
      </c>
      <c r="O372">
        <v>94</v>
      </c>
      <c r="P372">
        <v>219</v>
      </c>
      <c r="Q372">
        <f t="shared" si="11"/>
        <v>835</v>
      </c>
      <c r="R372">
        <v>3</v>
      </c>
      <c r="S372">
        <v>9</v>
      </c>
      <c r="T372">
        <v>1</v>
      </c>
      <c r="U372">
        <v>8</v>
      </c>
      <c r="V372">
        <v>9</v>
      </c>
      <c r="W372">
        <v>0</v>
      </c>
      <c r="X372">
        <v>0</v>
      </c>
      <c r="Y372">
        <v>0</v>
      </c>
      <c r="Z372">
        <v>0</v>
      </c>
      <c r="AA372">
        <v>0</v>
      </c>
      <c r="AB372">
        <v>1</v>
      </c>
      <c r="AC372">
        <v>0</v>
      </c>
      <c r="AD372" t="s">
        <v>30</v>
      </c>
    </row>
    <row r="373" spans="1:30" x14ac:dyDescent="0.25">
      <c r="A373">
        <v>9725</v>
      </c>
      <c r="B373">
        <v>1966</v>
      </c>
      <c r="C373">
        <f t="shared" ca="1" si="10"/>
        <v>59</v>
      </c>
      <c r="D373" t="s">
        <v>37</v>
      </c>
      <c r="E373" t="s">
        <v>35</v>
      </c>
      <c r="F373" s="2">
        <v>28764</v>
      </c>
      <c r="G373">
        <v>1</v>
      </c>
      <c r="H373">
        <v>1</v>
      </c>
      <c r="I373" s="1">
        <v>41795</v>
      </c>
      <c r="J373">
        <v>16</v>
      </c>
      <c r="K373">
        <v>8</v>
      </c>
      <c r="L373">
        <v>0</v>
      </c>
      <c r="M373">
        <v>3</v>
      </c>
      <c r="N373">
        <v>0</v>
      </c>
      <c r="O373">
        <v>0</v>
      </c>
      <c r="P373">
        <v>1</v>
      </c>
      <c r="Q373">
        <f t="shared" si="11"/>
        <v>12</v>
      </c>
      <c r="R373">
        <v>1</v>
      </c>
      <c r="S373">
        <v>1</v>
      </c>
      <c r="T373">
        <v>0</v>
      </c>
      <c r="U373">
        <v>2</v>
      </c>
      <c r="V373">
        <v>8</v>
      </c>
      <c r="W373">
        <v>1</v>
      </c>
      <c r="X373">
        <v>0</v>
      </c>
      <c r="Y373">
        <v>0</v>
      </c>
      <c r="Z373">
        <v>0</v>
      </c>
      <c r="AA373">
        <v>0</v>
      </c>
      <c r="AB373">
        <v>0</v>
      </c>
      <c r="AC373">
        <v>0</v>
      </c>
      <c r="AD373" t="s">
        <v>30</v>
      </c>
    </row>
    <row r="374" spans="1:30" x14ac:dyDescent="0.25">
      <c r="A374">
        <v>8933</v>
      </c>
      <c r="B374">
        <v>1983</v>
      </c>
      <c r="C374">
        <f t="shared" ca="1" si="10"/>
        <v>42</v>
      </c>
      <c r="D374" t="s">
        <v>38</v>
      </c>
      <c r="E374" t="s">
        <v>33</v>
      </c>
      <c r="F374" s="2">
        <v>32146</v>
      </c>
      <c r="G374">
        <v>1</v>
      </c>
      <c r="H374">
        <v>0</v>
      </c>
      <c r="I374" s="1">
        <v>41771</v>
      </c>
      <c r="J374">
        <v>16</v>
      </c>
      <c r="K374">
        <v>26</v>
      </c>
      <c r="L374">
        <v>3</v>
      </c>
      <c r="M374">
        <v>23</v>
      </c>
      <c r="N374">
        <v>4</v>
      </c>
      <c r="O374">
        <v>7</v>
      </c>
      <c r="P374">
        <v>3</v>
      </c>
      <c r="Q374">
        <f t="shared" si="11"/>
        <v>66</v>
      </c>
      <c r="R374">
        <v>2</v>
      </c>
      <c r="S374">
        <v>2</v>
      </c>
      <c r="T374">
        <v>0</v>
      </c>
      <c r="U374">
        <v>4</v>
      </c>
      <c r="V374">
        <v>6</v>
      </c>
      <c r="W374">
        <v>0</v>
      </c>
      <c r="X374">
        <v>0</v>
      </c>
      <c r="Y374">
        <v>0</v>
      </c>
      <c r="Z374">
        <v>0</v>
      </c>
      <c r="AA374">
        <v>0</v>
      </c>
      <c r="AB374">
        <v>0</v>
      </c>
      <c r="AC374">
        <v>0</v>
      </c>
      <c r="AD374" t="s">
        <v>32</v>
      </c>
    </row>
    <row r="375" spans="1:30" x14ac:dyDescent="0.25">
      <c r="A375">
        <v>10779</v>
      </c>
      <c r="B375">
        <v>1983</v>
      </c>
      <c r="C375">
        <f t="shared" ca="1" si="10"/>
        <v>42</v>
      </c>
      <c r="D375" t="s">
        <v>28</v>
      </c>
      <c r="E375" t="s">
        <v>31</v>
      </c>
      <c r="F375" s="2">
        <v>22148</v>
      </c>
      <c r="G375">
        <v>0</v>
      </c>
      <c r="H375">
        <v>0</v>
      </c>
      <c r="I375" s="1">
        <v>41742</v>
      </c>
      <c r="J375">
        <v>16</v>
      </c>
      <c r="K375">
        <v>15</v>
      </c>
      <c r="L375">
        <v>5</v>
      </c>
      <c r="M375">
        <v>14</v>
      </c>
      <c r="N375">
        <v>0</v>
      </c>
      <c r="O375">
        <v>4</v>
      </c>
      <c r="P375">
        <v>11</v>
      </c>
      <c r="Q375">
        <f t="shared" si="11"/>
        <v>49</v>
      </c>
      <c r="R375">
        <v>1</v>
      </c>
      <c r="S375">
        <v>1</v>
      </c>
      <c r="T375">
        <v>0</v>
      </c>
      <c r="U375">
        <v>3</v>
      </c>
      <c r="V375">
        <v>7</v>
      </c>
      <c r="W375">
        <v>0</v>
      </c>
      <c r="X375">
        <v>0</v>
      </c>
      <c r="Y375">
        <v>0</v>
      </c>
      <c r="Z375">
        <v>0</v>
      </c>
      <c r="AA375">
        <v>0</v>
      </c>
      <c r="AB375">
        <v>0</v>
      </c>
      <c r="AC375">
        <v>0</v>
      </c>
      <c r="AD375" t="s">
        <v>30</v>
      </c>
    </row>
    <row r="376" spans="1:30" x14ac:dyDescent="0.25">
      <c r="A376">
        <v>9289</v>
      </c>
      <c r="B376">
        <v>1979</v>
      </c>
      <c r="C376">
        <f t="shared" ca="1" si="10"/>
        <v>46</v>
      </c>
      <c r="D376" t="s">
        <v>28</v>
      </c>
      <c r="E376" t="s">
        <v>33</v>
      </c>
      <c r="F376" s="2">
        <v>36781</v>
      </c>
      <c r="G376">
        <v>1</v>
      </c>
      <c r="H376">
        <v>0</v>
      </c>
      <c r="I376" s="1">
        <v>41739</v>
      </c>
      <c r="J376">
        <v>16</v>
      </c>
      <c r="K376">
        <v>29</v>
      </c>
      <c r="L376">
        <v>1</v>
      </c>
      <c r="M376">
        <v>17</v>
      </c>
      <c r="N376">
        <v>0</v>
      </c>
      <c r="O376">
        <v>3</v>
      </c>
      <c r="P376">
        <v>13</v>
      </c>
      <c r="Q376">
        <f t="shared" si="11"/>
        <v>63</v>
      </c>
      <c r="R376">
        <v>1</v>
      </c>
      <c r="S376">
        <v>2</v>
      </c>
      <c r="T376">
        <v>1</v>
      </c>
      <c r="U376">
        <v>2</v>
      </c>
      <c r="V376">
        <v>8</v>
      </c>
      <c r="W376">
        <v>0</v>
      </c>
      <c r="X376">
        <v>0</v>
      </c>
      <c r="Y376">
        <v>0</v>
      </c>
      <c r="Z376">
        <v>0</v>
      </c>
      <c r="AA376">
        <v>0</v>
      </c>
      <c r="AB376">
        <v>1</v>
      </c>
      <c r="AC376">
        <v>0</v>
      </c>
      <c r="AD376" t="s">
        <v>30</v>
      </c>
    </row>
    <row r="377" spans="1:30" x14ac:dyDescent="0.25">
      <c r="A377">
        <v>2613</v>
      </c>
      <c r="B377">
        <v>1960</v>
      </c>
      <c r="C377">
        <f t="shared" ca="1" si="10"/>
        <v>65</v>
      </c>
      <c r="D377" t="s">
        <v>41</v>
      </c>
      <c r="E377" t="s">
        <v>33</v>
      </c>
      <c r="F377" s="2">
        <v>54197</v>
      </c>
      <c r="G377">
        <v>0</v>
      </c>
      <c r="H377">
        <v>1</v>
      </c>
      <c r="I377" s="1">
        <v>41732</v>
      </c>
      <c r="J377">
        <v>16</v>
      </c>
      <c r="K377">
        <v>162</v>
      </c>
      <c r="L377">
        <v>6</v>
      </c>
      <c r="M377">
        <v>37</v>
      </c>
      <c r="N377">
        <v>6</v>
      </c>
      <c r="O377">
        <v>13</v>
      </c>
      <c r="P377">
        <v>13</v>
      </c>
      <c r="Q377">
        <f t="shared" si="11"/>
        <v>237</v>
      </c>
      <c r="R377">
        <v>2</v>
      </c>
      <c r="S377">
        <v>1</v>
      </c>
      <c r="T377">
        <v>3</v>
      </c>
      <c r="U377">
        <v>6</v>
      </c>
      <c r="V377">
        <v>1</v>
      </c>
      <c r="W377">
        <v>0</v>
      </c>
      <c r="X377">
        <v>0</v>
      </c>
      <c r="Y377">
        <v>0</v>
      </c>
      <c r="Z377">
        <v>0</v>
      </c>
      <c r="AA377">
        <v>0</v>
      </c>
      <c r="AB377">
        <v>0</v>
      </c>
      <c r="AC377">
        <v>0</v>
      </c>
      <c r="AD377" t="s">
        <v>30</v>
      </c>
    </row>
    <row r="378" spans="1:30" x14ac:dyDescent="0.25">
      <c r="A378">
        <v>10133</v>
      </c>
      <c r="B378">
        <v>1970</v>
      </c>
      <c r="C378">
        <f t="shared" ca="1" si="10"/>
        <v>55</v>
      </c>
      <c r="D378" t="s">
        <v>28</v>
      </c>
      <c r="E378" t="s">
        <v>31</v>
      </c>
      <c r="F378" s="2">
        <v>93790</v>
      </c>
      <c r="G378">
        <v>0</v>
      </c>
      <c r="H378">
        <v>0</v>
      </c>
      <c r="I378" s="1">
        <v>41682</v>
      </c>
      <c r="J378">
        <v>16</v>
      </c>
      <c r="K378">
        <v>1302</v>
      </c>
      <c r="L378">
        <v>68</v>
      </c>
      <c r="M378">
        <v>731</v>
      </c>
      <c r="N378">
        <v>89</v>
      </c>
      <c r="O378">
        <v>114</v>
      </c>
      <c r="P378">
        <v>45</v>
      </c>
      <c r="Q378">
        <f t="shared" si="11"/>
        <v>2349</v>
      </c>
      <c r="R378">
        <v>0</v>
      </c>
      <c r="S378">
        <v>6</v>
      </c>
      <c r="T378">
        <v>7</v>
      </c>
      <c r="U378">
        <v>12</v>
      </c>
      <c r="V378">
        <v>2</v>
      </c>
      <c r="W378">
        <v>0</v>
      </c>
      <c r="X378">
        <v>1</v>
      </c>
      <c r="Y378">
        <v>1</v>
      </c>
      <c r="Z378">
        <v>1</v>
      </c>
      <c r="AA378">
        <v>0</v>
      </c>
      <c r="AB378">
        <v>1</v>
      </c>
      <c r="AC378">
        <v>0</v>
      </c>
      <c r="AD378" t="s">
        <v>32</v>
      </c>
    </row>
    <row r="379" spans="1:30" x14ac:dyDescent="0.25">
      <c r="A379">
        <v>8443</v>
      </c>
      <c r="B379">
        <v>1972</v>
      </c>
      <c r="C379">
        <f t="shared" ca="1" si="10"/>
        <v>53</v>
      </c>
      <c r="D379" t="s">
        <v>28</v>
      </c>
      <c r="E379" t="s">
        <v>31</v>
      </c>
      <c r="F379" s="2">
        <v>24762</v>
      </c>
      <c r="G379">
        <v>1</v>
      </c>
      <c r="H379">
        <v>0</v>
      </c>
      <c r="I379" s="1">
        <v>41680</v>
      </c>
      <c r="J379">
        <v>16</v>
      </c>
      <c r="K379">
        <v>6</v>
      </c>
      <c r="L379">
        <v>10</v>
      </c>
      <c r="M379">
        <v>12</v>
      </c>
      <c r="N379">
        <v>3</v>
      </c>
      <c r="O379">
        <v>15</v>
      </c>
      <c r="P379">
        <v>40</v>
      </c>
      <c r="Q379">
        <f t="shared" si="11"/>
        <v>86</v>
      </c>
      <c r="R379">
        <v>3</v>
      </c>
      <c r="S379">
        <v>3</v>
      </c>
      <c r="T379">
        <v>1</v>
      </c>
      <c r="U379">
        <v>2</v>
      </c>
      <c r="V379">
        <v>8</v>
      </c>
      <c r="W379">
        <v>1</v>
      </c>
      <c r="X379">
        <v>0</v>
      </c>
      <c r="Y379">
        <v>0</v>
      </c>
      <c r="Z379">
        <v>0</v>
      </c>
      <c r="AA379">
        <v>0</v>
      </c>
      <c r="AB379">
        <v>1</v>
      </c>
      <c r="AC379">
        <v>0</v>
      </c>
      <c r="AD379" t="s">
        <v>43</v>
      </c>
    </row>
    <row r="380" spans="1:30" x14ac:dyDescent="0.25">
      <c r="A380">
        <v>10796</v>
      </c>
      <c r="B380">
        <v>1984</v>
      </c>
      <c r="C380">
        <f t="shared" ca="1" si="10"/>
        <v>41</v>
      </c>
      <c r="D380" t="s">
        <v>41</v>
      </c>
      <c r="E380" t="s">
        <v>33</v>
      </c>
      <c r="F380" s="2">
        <v>30477</v>
      </c>
      <c r="G380">
        <v>1</v>
      </c>
      <c r="H380">
        <v>0</v>
      </c>
      <c r="I380" s="1">
        <v>41661</v>
      </c>
      <c r="J380">
        <v>16</v>
      </c>
      <c r="K380">
        <v>47</v>
      </c>
      <c r="L380">
        <v>1</v>
      </c>
      <c r="M380">
        <v>6</v>
      </c>
      <c r="N380">
        <v>0</v>
      </c>
      <c r="O380">
        <v>0</v>
      </c>
      <c r="P380">
        <v>12</v>
      </c>
      <c r="Q380">
        <f t="shared" si="11"/>
        <v>66</v>
      </c>
      <c r="R380">
        <v>1</v>
      </c>
      <c r="S380">
        <v>1</v>
      </c>
      <c r="T380">
        <v>1</v>
      </c>
      <c r="U380">
        <v>3</v>
      </c>
      <c r="V380">
        <v>6</v>
      </c>
      <c r="W380">
        <v>0</v>
      </c>
      <c r="X380">
        <v>0</v>
      </c>
      <c r="Y380">
        <v>0</v>
      </c>
      <c r="Z380">
        <v>0</v>
      </c>
      <c r="AA380">
        <v>0</v>
      </c>
      <c r="AB380">
        <v>0</v>
      </c>
      <c r="AC380">
        <v>0</v>
      </c>
      <c r="AD380" t="s">
        <v>40</v>
      </c>
    </row>
    <row r="381" spans="1:30" x14ac:dyDescent="0.25">
      <c r="A381">
        <v>10241</v>
      </c>
      <c r="B381">
        <v>1975</v>
      </c>
      <c r="C381">
        <f t="shared" ca="1" si="10"/>
        <v>50</v>
      </c>
      <c r="D381" t="s">
        <v>38</v>
      </c>
      <c r="E381" t="s">
        <v>29</v>
      </c>
      <c r="F381" s="2">
        <v>11448</v>
      </c>
      <c r="G381">
        <v>0</v>
      </c>
      <c r="H381">
        <v>0</v>
      </c>
      <c r="I381" s="1">
        <v>41623</v>
      </c>
      <c r="J381">
        <v>16</v>
      </c>
      <c r="K381">
        <v>0</v>
      </c>
      <c r="L381">
        <v>0</v>
      </c>
      <c r="M381">
        <v>0</v>
      </c>
      <c r="N381">
        <v>6</v>
      </c>
      <c r="O381">
        <v>2</v>
      </c>
      <c r="P381">
        <v>6</v>
      </c>
      <c r="Q381">
        <f t="shared" si="11"/>
        <v>14</v>
      </c>
      <c r="R381">
        <v>1</v>
      </c>
      <c r="S381">
        <v>1</v>
      </c>
      <c r="T381">
        <v>0</v>
      </c>
      <c r="U381">
        <v>2</v>
      </c>
      <c r="V381">
        <v>6</v>
      </c>
      <c r="W381">
        <v>0</v>
      </c>
      <c r="X381">
        <v>0</v>
      </c>
      <c r="Y381">
        <v>0</v>
      </c>
      <c r="Z381">
        <v>0</v>
      </c>
      <c r="AA381">
        <v>0</v>
      </c>
      <c r="AB381">
        <v>0</v>
      </c>
      <c r="AC381">
        <v>0</v>
      </c>
      <c r="AD381" t="s">
        <v>30</v>
      </c>
    </row>
    <row r="382" spans="1:30" x14ac:dyDescent="0.25">
      <c r="A382">
        <v>3388</v>
      </c>
      <c r="B382">
        <v>1967</v>
      </c>
      <c r="C382">
        <f t="shared" ca="1" si="10"/>
        <v>58</v>
      </c>
      <c r="D382" t="s">
        <v>28</v>
      </c>
      <c r="E382" t="s">
        <v>29</v>
      </c>
      <c r="F382" s="2">
        <v>70844</v>
      </c>
      <c r="G382">
        <v>1</v>
      </c>
      <c r="H382">
        <v>1</v>
      </c>
      <c r="I382" s="1">
        <v>41577</v>
      </c>
      <c r="J382">
        <v>16</v>
      </c>
      <c r="K382">
        <v>129</v>
      </c>
      <c r="L382">
        <v>26</v>
      </c>
      <c r="M382">
        <v>67</v>
      </c>
      <c r="N382">
        <v>3</v>
      </c>
      <c r="O382">
        <v>67</v>
      </c>
      <c r="P382">
        <v>2</v>
      </c>
      <c r="Q382">
        <f t="shared" si="11"/>
        <v>294</v>
      </c>
      <c r="R382">
        <v>5</v>
      </c>
      <c r="S382">
        <v>6</v>
      </c>
      <c r="T382">
        <v>1</v>
      </c>
      <c r="U382">
        <v>5</v>
      </c>
      <c r="V382">
        <v>7</v>
      </c>
      <c r="W382">
        <v>0</v>
      </c>
      <c r="X382">
        <v>0</v>
      </c>
      <c r="Y382">
        <v>0</v>
      </c>
      <c r="Z382">
        <v>0</v>
      </c>
      <c r="AA382">
        <v>0</v>
      </c>
      <c r="AB382">
        <v>0</v>
      </c>
      <c r="AC382">
        <v>0</v>
      </c>
      <c r="AD382" t="s">
        <v>39</v>
      </c>
    </row>
    <row r="383" spans="1:30" x14ac:dyDescent="0.25">
      <c r="A383">
        <v>6507</v>
      </c>
      <c r="B383">
        <v>1980</v>
      </c>
      <c r="C383">
        <f t="shared" ca="1" si="10"/>
        <v>45</v>
      </c>
      <c r="D383" t="s">
        <v>28</v>
      </c>
      <c r="E383" t="s">
        <v>31</v>
      </c>
      <c r="F383" s="2">
        <v>30828</v>
      </c>
      <c r="G383">
        <v>1</v>
      </c>
      <c r="H383">
        <v>0</v>
      </c>
      <c r="I383" s="1">
        <v>41551</v>
      </c>
      <c r="J383">
        <v>16</v>
      </c>
      <c r="K383">
        <v>16</v>
      </c>
      <c r="L383">
        <v>11</v>
      </c>
      <c r="M383">
        <v>15</v>
      </c>
      <c r="N383">
        <v>2</v>
      </c>
      <c r="O383">
        <v>0</v>
      </c>
      <c r="P383">
        <v>12</v>
      </c>
      <c r="Q383">
        <f t="shared" si="11"/>
        <v>56</v>
      </c>
      <c r="R383">
        <v>2</v>
      </c>
      <c r="S383">
        <v>1</v>
      </c>
      <c r="T383">
        <v>1</v>
      </c>
      <c r="U383">
        <v>4</v>
      </c>
      <c r="V383">
        <v>3</v>
      </c>
      <c r="W383">
        <v>0</v>
      </c>
      <c r="X383">
        <v>0</v>
      </c>
      <c r="Y383">
        <v>0</v>
      </c>
      <c r="Z383">
        <v>0</v>
      </c>
      <c r="AA383">
        <v>0</v>
      </c>
      <c r="AB383">
        <v>0</v>
      </c>
      <c r="AC383">
        <v>0</v>
      </c>
      <c r="AD383" t="s">
        <v>36</v>
      </c>
    </row>
    <row r="384" spans="1:30" x14ac:dyDescent="0.25">
      <c r="A384">
        <v>7446</v>
      </c>
      <c r="B384">
        <v>1967</v>
      </c>
      <c r="C384">
        <f t="shared" ca="1" si="10"/>
        <v>58</v>
      </c>
      <c r="D384" t="s">
        <v>41</v>
      </c>
      <c r="E384" t="s">
        <v>35</v>
      </c>
      <c r="F384" s="2">
        <v>62513</v>
      </c>
      <c r="G384">
        <v>0</v>
      </c>
      <c r="H384">
        <v>1</v>
      </c>
      <c r="I384" s="1">
        <v>41526</v>
      </c>
      <c r="J384">
        <v>16</v>
      </c>
      <c r="K384">
        <v>520</v>
      </c>
      <c r="L384">
        <v>42</v>
      </c>
      <c r="M384">
        <v>98</v>
      </c>
      <c r="N384">
        <v>0</v>
      </c>
      <c r="O384">
        <v>42</v>
      </c>
      <c r="P384">
        <v>14</v>
      </c>
      <c r="Q384">
        <f t="shared" si="11"/>
        <v>716</v>
      </c>
      <c r="R384">
        <v>2</v>
      </c>
      <c r="S384">
        <v>6</v>
      </c>
      <c r="T384">
        <v>4</v>
      </c>
      <c r="U384">
        <v>10</v>
      </c>
      <c r="V384">
        <v>6</v>
      </c>
      <c r="W384">
        <v>0</v>
      </c>
      <c r="X384">
        <v>0</v>
      </c>
      <c r="Y384">
        <v>0</v>
      </c>
      <c r="Z384">
        <v>0</v>
      </c>
      <c r="AA384">
        <v>0</v>
      </c>
      <c r="AB384">
        <v>0</v>
      </c>
      <c r="AC384">
        <v>0</v>
      </c>
      <c r="AD384" t="s">
        <v>34</v>
      </c>
    </row>
    <row r="385" spans="1:30" x14ac:dyDescent="0.25">
      <c r="A385">
        <v>87</v>
      </c>
      <c r="B385">
        <v>1981</v>
      </c>
      <c r="C385">
        <f t="shared" ca="1" si="10"/>
        <v>44</v>
      </c>
      <c r="D385" t="s">
        <v>38</v>
      </c>
      <c r="E385" t="s">
        <v>33</v>
      </c>
      <c r="F385" s="2">
        <v>27733</v>
      </c>
      <c r="G385">
        <v>1</v>
      </c>
      <c r="H385">
        <v>0</v>
      </c>
      <c r="I385" s="1">
        <v>41512</v>
      </c>
      <c r="J385">
        <v>16</v>
      </c>
      <c r="K385">
        <v>0</v>
      </c>
      <c r="L385">
        <v>7</v>
      </c>
      <c r="M385">
        <v>5</v>
      </c>
      <c r="N385">
        <v>26</v>
      </c>
      <c r="O385">
        <v>2</v>
      </c>
      <c r="P385">
        <v>17</v>
      </c>
      <c r="Q385">
        <f t="shared" si="11"/>
        <v>57</v>
      </c>
      <c r="R385">
        <v>2</v>
      </c>
      <c r="S385">
        <v>2</v>
      </c>
      <c r="T385">
        <v>0</v>
      </c>
      <c r="U385">
        <v>3</v>
      </c>
      <c r="V385">
        <v>7</v>
      </c>
      <c r="W385">
        <v>0</v>
      </c>
      <c r="X385">
        <v>0</v>
      </c>
      <c r="Y385">
        <v>0</v>
      </c>
      <c r="Z385">
        <v>0</v>
      </c>
      <c r="AA385">
        <v>0</v>
      </c>
      <c r="AB385">
        <v>0</v>
      </c>
      <c r="AC385">
        <v>0</v>
      </c>
      <c r="AD385" t="s">
        <v>39</v>
      </c>
    </row>
    <row r="386" spans="1:30" x14ac:dyDescent="0.25">
      <c r="A386">
        <v>10477</v>
      </c>
      <c r="B386">
        <v>1973</v>
      </c>
      <c r="C386">
        <f t="shared" ca="1" si="10"/>
        <v>52</v>
      </c>
      <c r="D386" t="s">
        <v>37</v>
      </c>
      <c r="E386" t="s">
        <v>35</v>
      </c>
      <c r="F386" s="2">
        <v>39435</v>
      </c>
      <c r="G386">
        <v>1</v>
      </c>
      <c r="H386">
        <v>0</v>
      </c>
      <c r="I386" s="1">
        <v>41492</v>
      </c>
      <c r="J386">
        <v>16</v>
      </c>
      <c r="K386">
        <v>71</v>
      </c>
      <c r="L386">
        <v>0</v>
      </c>
      <c r="M386">
        <v>18</v>
      </c>
      <c r="N386">
        <v>0</v>
      </c>
      <c r="O386">
        <v>0</v>
      </c>
      <c r="P386">
        <v>13</v>
      </c>
      <c r="Q386">
        <f t="shared" si="11"/>
        <v>102</v>
      </c>
      <c r="R386">
        <v>1</v>
      </c>
      <c r="S386">
        <v>3</v>
      </c>
      <c r="T386">
        <v>1</v>
      </c>
      <c r="U386">
        <v>2</v>
      </c>
      <c r="V386">
        <v>7</v>
      </c>
      <c r="W386">
        <v>0</v>
      </c>
      <c r="X386">
        <v>0</v>
      </c>
      <c r="Y386">
        <v>0</v>
      </c>
      <c r="Z386">
        <v>0</v>
      </c>
      <c r="AA386">
        <v>0</v>
      </c>
      <c r="AB386">
        <v>0</v>
      </c>
      <c r="AC386">
        <v>0</v>
      </c>
      <c r="AD386" t="s">
        <v>30</v>
      </c>
    </row>
    <row r="387" spans="1:30" x14ac:dyDescent="0.25">
      <c r="A387">
        <v>6072</v>
      </c>
      <c r="B387">
        <v>1970</v>
      </c>
      <c r="C387">
        <f t="shared" ref="C387:C450" ca="1" si="12">YEAR(TODAY())-B387</f>
        <v>55</v>
      </c>
      <c r="D387" t="s">
        <v>41</v>
      </c>
      <c r="E387" t="s">
        <v>31</v>
      </c>
      <c r="F387" s="2">
        <v>75345</v>
      </c>
      <c r="G387">
        <v>0</v>
      </c>
      <c r="H387">
        <v>0</v>
      </c>
      <c r="I387" s="1">
        <v>41307</v>
      </c>
      <c r="J387">
        <v>16</v>
      </c>
      <c r="K387">
        <v>918</v>
      </c>
      <c r="L387">
        <v>57</v>
      </c>
      <c r="M387">
        <v>842</v>
      </c>
      <c r="N387">
        <v>99</v>
      </c>
      <c r="O387">
        <v>38</v>
      </c>
      <c r="P387">
        <v>133</v>
      </c>
      <c r="Q387">
        <f t="shared" ref="Q387:Q450" si="13">SUM(K387:P387)</f>
        <v>2087</v>
      </c>
      <c r="R387">
        <v>1</v>
      </c>
      <c r="S387">
        <v>5</v>
      </c>
      <c r="T387">
        <v>8</v>
      </c>
      <c r="U387">
        <v>6</v>
      </c>
      <c r="V387">
        <v>3</v>
      </c>
      <c r="W387">
        <v>0</v>
      </c>
      <c r="X387">
        <v>0</v>
      </c>
      <c r="Y387">
        <v>0</v>
      </c>
      <c r="Z387">
        <v>1</v>
      </c>
      <c r="AA387">
        <v>0</v>
      </c>
      <c r="AB387">
        <v>1</v>
      </c>
      <c r="AC387">
        <v>0</v>
      </c>
      <c r="AD387" t="s">
        <v>30</v>
      </c>
    </row>
    <row r="388" spans="1:30" x14ac:dyDescent="0.25">
      <c r="A388">
        <v>2518</v>
      </c>
      <c r="B388">
        <v>1986</v>
      </c>
      <c r="C388">
        <f t="shared" ca="1" si="12"/>
        <v>39</v>
      </c>
      <c r="D388" t="s">
        <v>38</v>
      </c>
      <c r="E388" t="s">
        <v>35</v>
      </c>
      <c r="F388" s="2">
        <v>20491</v>
      </c>
      <c r="G388">
        <v>0</v>
      </c>
      <c r="H388">
        <v>0</v>
      </c>
      <c r="I388" s="1">
        <v>41299</v>
      </c>
      <c r="J388">
        <v>16</v>
      </c>
      <c r="K388">
        <v>5</v>
      </c>
      <c r="L388">
        <v>4</v>
      </c>
      <c r="M388">
        <v>5</v>
      </c>
      <c r="N388">
        <v>4</v>
      </c>
      <c r="O388">
        <v>2</v>
      </c>
      <c r="P388">
        <v>10</v>
      </c>
      <c r="Q388">
        <f t="shared" si="13"/>
        <v>30</v>
      </c>
      <c r="R388">
        <v>1</v>
      </c>
      <c r="S388">
        <v>0</v>
      </c>
      <c r="T388">
        <v>1</v>
      </c>
      <c r="U388">
        <v>2</v>
      </c>
      <c r="V388">
        <v>7</v>
      </c>
      <c r="W388">
        <v>0</v>
      </c>
      <c r="X388">
        <v>0</v>
      </c>
      <c r="Y388">
        <v>0</v>
      </c>
      <c r="Z388">
        <v>0</v>
      </c>
      <c r="AA388">
        <v>0</v>
      </c>
      <c r="AB388">
        <v>0</v>
      </c>
      <c r="AC388">
        <v>0</v>
      </c>
      <c r="AD388" t="s">
        <v>39</v>
      </c>
    </row>
    <row r="389" spans="1:30" x14ac:dyDescent="0.25">
      <c r="A389">
        <v>247</v>
      </c>
      <c r="B389">
        <v>1971</v>
      </c>
      <c r="C389">
        <f t="shared" ca="1" si="12"/>
        <v>54</v>
      </c>
      <c r="D389" t="s">
        <v>28</v>
      </c>
      <c r="E389" t="s">
        <v>33</v>
      </c>
      <c r="F389" s="2">
        <v>36715</v>
      </c>
      <c r="G389">
        <v>1</v>
      </c>
      <c r="H389">
        <v>0</v>
      </c>
      <c r="I389" s="1">
        <v>41230</v>
      </c>
      <c r="J389">
        <v>16</v>
      </c>
      <c r="K389">
        <v>172</v>
      </c>
      <c r="L389">
        <v>10</v>
      </c>
      <c r="M389">
        <v>125</v>
      </c>
      <c r="N389">
        <v>21</v>
      </c>
      <c r="O389">
        <v>13</v>
      </c>
      <c r="P389">
        <v>16</v>
      </c>
      <c r="Q389">
        <f t="shared" si="13"/>
        <v>357</v>
      </c>
      <c r="R389">
        <v>6</v>
      </c>
      <c r="S389">
        <v>7</v>
      </c>
      <c r="T389">
        <v>2</v>
      </c>
      <c r="U389">
        <v>4</v>
      </c>
      <c r="V389">
        <v>9</v>
      </c>
      <c r="W389">
        <v>0</v>
      </c>
      <c r="X389">
        <v>0</v>
      </c>
      <c r="Y389">
        <v>0</v>
      </c>
      <c r="Z389">
        <v>0</v>
      </c>
      <c r="AA389">
        <v>0</v>
      </c>
      <c r="AB389">
        <v>1</v>
      </c>
      <c r="AC389">
        <v>0</v>
      </c>
      <c r="AD389" t="s">
        <v>30</v>
      </c>
    </row>
    <row r="390" spans="1:30" x14ac:dyDescent="0.25">
      <c r="A390">
        <v>9463</v>
      </c>
      <c r="B390">
        <v>1959</v>
      </c>
      <c r="C390">
        <f t="shared" ca="1" si="12"/>
        <v>66</v>
      </c>
      <c r="D390" t="s">
        <v>28</v>
      </c>
      <c r="E390" t="s">
        <v>35</v>
      </c>
      <c r="F390" s="2">
        <v>71706</v>
      </c>
      <c r="G390">
        <v>0</v>
      </c>
      <c r="H390">
        <v>1</v>
      </c>
      <c r="I390" s="1">
        <v>41226</v>
      </c>
      <c r="J390">
        <v>16</v>
      </c>
      <c r="K390">
        <v>931</v>
      </c>
      <c r="L390">
        <v>56</v>
      </c>
      <c r="M390">
        <v>253</v>
      </c>
      <c r="N390">
        <v>91</v>
      </c>
      <c r="O390">
        <v>98</v>
      </c>
      <c r="P390">
        <v>14</v>
      </c>
      <c r="Q390">
        <f t="shared" si="13"/>
        <v>1443</v>
      </c>
      <c r="R390">
        <v>4</v>
      </c>
      <c r="S390">
        <v>9</v>
      </c>
      <c r="T390">
        <v>5</v>
      </c>
      <c r="U390">
        <v>7</v>
      </c>
      <c r="V390">
        <v>5</v>
      </c>
      <c r="W390">
        <v>0</v>
      </c>
      <c r="X390">
        <v>0</v>
      </c>
      <c r="Y390">
        <v>0</v>
      </c>
      <c r="Z390">
        <v>0</v>
      </c>
      <c r="AA390">
        <v>0</v>
      </c>
      <c r="AB390">
        <v>0</v>
      </c>
      <c r="AC390">
        <v>0</v>
      </c>
      <c r="AD390" t="s">
        <v>32</v>
      </c>
    </row>
    <row r="391" spans="1:30" x14ac:dyDescent="0.25">
      <c r="A391">
        <v>1459</v>
      </c>
      <c r="B391">
        <v>1966</v>
      </c>
      <c r="C391">
        <f t="shared" ca="1" si="12"/>
        <v>59</v>
      </c>
      <c r="D391" t="s">
        <v>37</v>
      </c>
      <c r="E391" t="s">
        <v>33</v>
      </c>
      <c r="F391" s="2">
        <v>69063</v>
      </c>
      <c r="G391">
        <v>0</v>
      </c>
      <c r="H391">
        <v>1</v>
      </c>
      <c r="I391" s="1">
        <v>41220</v>
      </c>
      <c r="J391">
        <v>16</v>
      </c>
      <c r="K391">
        <v>666</v>
      </c>
      <c r="L391">
        <v>35</v>
      </c>
      <c r="M391">
        <v>124</v>
      </c>
      <c r="N391">
        <v>69</v>
      </c>
      <c r="O391">
        <v>8</v>
      </c>
      <c r="P391">
        <v>26</v>
      </c>
      <c r="Q391">
        <f t="shared" si="13"/>
        <v>928</v>
      </c>
      <c r="R391">
        <v>1</v>
      </c>
      <c r="S391">
        <v>5</v>
      </c>
      <c r="T391">
        <v>3</v>
      </c>
      <c r="U391">
        <v>5</v>
      </c>
      <c r="V391">
        <v>3</v>
      </c>
      <c r="W391">
        <v>0</v>
      </c>
      <c r="X391">
        <v>0</v>
      </c>
      <c r="Y391">
        <v>0</v>
      </c>
      <c r="Z391">
        <v>0</v>
      </c>
      <c r="AA391">
        <v>0</v>
      </c>
      <c r="AB391">
        <v>0</v>
      </c>
      <c r="AC391">
        <v>0</v>
      </c>
      <c r="AD391" t="s">
        <v>30</v>
      </c>
    </row>
    <row r="392" spans="1:30" x14ac:dyDescent="0.25">
      <c r="A392">
        <v>9530</v>
      </c>
      <c r="B392">
        <v>1988</v>
      </c>
      <c r="C392">
        <f t="shared" ca="1" si="12"/>
        <v>37</v>
      </c>
      <c r="D392" t="s">
        <v>28</v>
      </c>
      <c r="E392" t="s">
        <v>33</v>
      </c>
      <c r="F392" s="2">
        <v>24645</v>
      </c>
      <c r="G392">
        <v>1</v>
      </c>
      <c r="H392">
        <v>0</v>
      </c>
      <c r="I392" s="1">
        <v>41214</v>
      </c>
      <c r="J392">
        <v>16</v>
      </c>
      <c r="K392">
        <v>5</v>
      </c>
      <c r="L392">
        <v>3</v>
      </c>
      <c r="M392">
        <v>4</v>
      </c>
      <c r="N392">
        <v>4</v>
      </c>
      <c r="O392">
        <v>1</v>
      </c>
      <c r="P392">
        <v>0</v>
      </c>
      <c r="Q392">
        <f t="shared" si="13"/>
        <v>17</v>
      </c>
      <c r="R392">
        <v>1</v>
      </c>
      <c r="S392">
        <v>1</v>
      </c>
      <c r="T392">
        <v>0</v>
      </c>
      <c r="U392">
        <v>2</v>
      </c>
      <c r="V392">
        <v>8</v>
      </c>
      <c r="W392">
        <v>0</v>
      </c>
      <c r="X392">
        <v>0</v>
      </c>
      <c r="Y392">
        <v>0</v>
      </c>
      <c r="Z392">
        <v>0</v>
      </c>
      <c r="AA392">
        <v>0</v>
      </c>
      <c r="AB392">
        <v>0</v>
      </c>
      <c r="AC392">
        <v>0</v>
      </c>
      <c r="AD392" t="s">
        <v>43</v>
      </c>
    </row>
    <row r="393" spans="1:30" x14ac:dyDescent="0.25">
      <c r="A393">
        <v>9653</v>
      </c>
      <c r="B393">
        <v>1975</v>
      </c>
      <c r="C393">
        <f t="shared" ca="1" si="12"/>
        <v>50</v>
      </c>
      <c r="D393" t="s">
        <v>28</v>
      </c>
      <c r="E393" t="s">
        <v>33</v>
      </c>
      <c r="F393" s="2">
        <v>35797</v>
      </c>
      <c r="G393">
        <v>0</v>
      </c>
      <c r="H393">
        <v>1</v>
      </c>
      <c r="I393" s="1">
        <v>41198</v>
      </c>
      <c r="J393">
        <v>16</v>
      </c>
      <c r="K393">
        <v>27</v>
      </c>
      <c r="L393">
        <v>1</v>
      </c>
      <c r="M393">
        <v>14</v>
      </c>
      <c r="N393">
        <v>4</v>
      </c>
      <c r="O393">
        <v>1</v>
      </c>
      <c r="P393">
        <v>21</v>
      </c>
      <c r="Q393">
        <f t="shared" si="13"/>
        <v>68</v>
      </c>
      <c r="R393">
        <v>2</v>
      </c>
      <c r="S393">
        <v>2</v>
      </c>
      <c r="T393">
        <v>0</v>
      </c>
      <c r="U393">
        <v>3</v>
      </c>
      <c r="V393">
        <v>8</v>
      </c>
      <c r="W393">
        <v>0</v>
      </c>
      <c r="X393">
        <v>0</v>
      </c>
      <c r="Y393">
        <v>0</v>
      </c>
      <c r="Z393">
        <v>0</v>
      </c>
      <c r="AA393">
        <v>0</v>
      </c>
      <c r="AB393">
        <v>0</v>
      </c>
      <c r="AC393">
        <v>0</v>
      </c>
      <c r="AD393" t="s">
        <v>43</v>
      </c>
    </row>
    <row r="394" spans="1:30" x14ac:dyDescent="0.25">
      <c r="A394">
        <v>10785</v>
      </c>
      <c r="B394">
        <v>1969</v>
      </c>
      <c r="C394">
        <f t="shared" ca="1" si="12"/>
        <v>56</v>
      </c>
      <c r="D394" t="s">
        <v>28</v>
      </c>
      <c r="E394" t="s">
        <v>33</v>
      </c>
      <c r="F394" s="2">
        <v>44078</v>
      </c>
      <c r="G394">
        <v>1</v>
      </c>
      <c r="H394">
        <v>1</v>
      </c>
      <c r="I394" s="1">
        <v>41809</v>
      </c>
      <c r="J394">
        <v>17</v>
      </c>
      <c r="K394">
        <v>24</v>
      </c>
      <c r="L394">
        <v>1</v>
      </c>
      <c r="M394">
        <v>10</v>
      </c>
      <c r="N394">
        <v>2</v>
      </c>
      <c r="O394">
        <v>0</v>
      </c>
      <c r="P394">
        <v>4</v>
      </c>
      <c r="Q394">
        <f t="shared" si="13"/>
        <v>41</v>
      </c>
      <c r="R394">
        <v>2</v>
      </c>
      <c r="S394">
        <v>2</v>
      </c>
      <c r="T394">
        <v>0</v>
      </c>
      <c r="U394">
        <v>3</v>
      </c>
      <c r="V394">
        <v>5</v>
      </c>
      <c r="W394">
        <v>0</v>
      </c>
      <c r="X394">
        <v>0</v>
      </c>
      <c r="Y394">
        <v>0</v>
      </c>
      <c r="Z394">
        <v>0</v>
      </c>
      <c r="AA394">
        <v>0</v>
      </c>
      <c r="AB394">
        <v>0</v>
      </c>
      <c r="AC394">
        <v>0</v>
      </c>
      <c r="AD394" t="s">
        <v>43</v>
      </c>
    </row>
    <row r="395" spans="1:30" x14ac:dyDescent="0.25">
      <c r="A395">
        <v>9392</v>
      </c>
      <c r="B395">
        <v>1971</v>
      </c>
      <c r="C395">
        <f t="shared" ca="1" si="12"/>
        <v>54</v>
      </c>
      <c r="D395" t="s">
        <v>28</v>
      </c>
      <c r="E395" t="s">
        <v>31</v>
      </c>
      <c r="F395" s="2">
        <v>26954</v>
      </c>
      <c r="G395">
        <v>1</v>
      </c>
      <c r="H395">
        <v>0</v>
      </c>
      <c r="I395" s="1">
        <v>41767</v>
      </c>
      <c r="J395">
        <v>17</v>
      </c>
      <c r="K395">
        <v>4</v>
      </c>
      <c r="L395">
        <v>1</v>
      </c>
      <c r="M395">
        <v>11</v>
      </c>
      <c r="N395">
        <v>0</v>
      </c>
      <c r="O395">
        <v>0</v>
      </c>
      <c r="P395">
        <v>1</v>
      </c>
      <c r="Q395">
        <f t="shared" si="13"/>
        <v>17</v>
      </c>
      <c r="R395">
        <v>1</v>
      </c>
      <c r="S395">
        <v>1</v>
      </c>
      <c r="T395">
        <v>0</v>
      </c>
      <c r="U395">
        <v>2</v>
      </c>
      <c r="V395">
        <v>7</v>
      </c>
      <c r="W395">
        <v>0</v>
      </c>
      <c r="X395">
        <v>0</v>
      </c>
      <c r="Y395">
        <v>0</v>
      </c>
      <c r="Z395">
        <v>0</v>
      </c>
      <c r="AA395">
        <v>0</v>
      </c>
      <c r="AB395">
        <v>0</v>
      </c>
      <c r="AC395">
        <v>0</v>
      </c>
      <c r="AD395" t="s">
        <v>30</v>
      </c>
    </row>
    <row r="396" spans="1:30" x14ac:dyDescent="0.25">
      <c r="A396">
        <v>3769</v>
      </c>
      <c r="B396">
        <v>1972</v>
      </c>
      <c r="C396">
        <f t="shared" ca="1" si="12"/>
        <v>53</v>
      </c>
      <c r="D396" t="s">
        <v>37</v>
      </c>
      <c r="E396" t="s">
        <v>35</v>
      </c>
      <c r="G396">
        <v>1</v>
      </c>
      <c r="H396">
        <v>0</v>
      </c>
      <c r="I396" s="1">
        <v>41700</v>
      </c>
      <c r="J396">
        <v>17</v>
      </c>
      <c r="K396">
        <v>25</v>
      </c>
      <c r="L396">
        <v>1</v>
      </c>
      <c r="M396">
        <v>13</v>
      </c>
      <c r="N396">
        <v>0</v>
      </c>
      <c r="O396">
        <v>0</v>
      </c>
      <c r="P396">
        <v>3</v>
      </c>
      <c r="Q396">
        <f t="shared" si="13"/>
        <v>42</v>
      </c>
      <c r="R396">
        <v>1</v>
      </c>
      <c r="S396">
        <v>1</v>
      </c>
      <c r="T396">
        <v>0</v>
      </c>
      <c r="U396">
        <v>3</v>
      </c>
      <c r="V396">
        <v>7</v>
      </c>
      <c r="W396">
        <v>0</v>
      </c>
      <c r="X396">
        <v>0</v>
      </c>
      <c r="Y396">
        <v>0</v>
      </c>
      <c r="Z396">
        <v>0</v>
      </c>
      <c r="AA396">
        <v>0</v>
      </c>
      <c r="AB396">
        <v>0</v>
      </c>
      <c r="AC396">
        <v>0</v>
      </c>
      <c r="AD396" t="s">
        <v>36</v>
      </c>
    </row>
    <row r="397" spans="1:30" x14ac:dyDescent="0.25">
      <c r="A397">
        <v>10146</v>
      </c>
      <c r="B397">
        <v>1972</v>
      </c>
      <c r="C397">
        <f t="shared" ca="1" si="12"/>
        <v>53</v>
      </c>
      <c r="D397" t="s">
        <v>37</v>
      </c>
      <c r="E397" t="s">
        <v>35</v>
      </c>
      <c r="F397" s="2">
        <v>38887</v>
      </c>
      <c r="G397">
        <v>1</v>
      </c>
      <c r="H397">
        <v>0</v>
      </c>
      <c r="I397" s="1">
        <v>41700</v>
      </c>
      <c r="J397">
        <v>17</v>
      </c>
      <c r="K397">
        <v>25</v>
      </c>
      <c r="L397">
        <v>1</v>
      </c>
      <c r="M397">
        <v>13</v>
      </c>
      <c r="N397">
        <v>0</v>
      </c>
      <c r="O397">
        <v>0</v>
      </c>
      <c r="P397">
        <v>3</v>
      </c>
      <c r="Q397">
        <f t="shared" si="13"/>
        <v>42</v>
      </c>
      <c r="R397">
        <v>1</v>
      </c>
      <c r="S397">
        <v>1</v>
      </c>
      <c r="T397">
        <v>0</v>
      </c>
      <c r="U397">
        <v>3</v>
      </c>
      <c r="V397">
        <v>7</v>
      </c>
      <c r="W397">
        <v>0</v>
      </c>
      <c r="X397">
        <v>0</v>
      </c>
      <c r="Y397">
        <v>0</v>
      </c>
      <c r="Z397">
        <v>0</v>
      </c>
      <c r="AA397">
        <v>0</v>
      </c>
      <c r="AB397">
        <v>0</v>
      </c>
      <c r="AC397">
        <v>0</v>
      </c>
      <c r="AD397" t="s">
        <v>36</v>
      </c>
    </row>
    <row r="398" spans="1:30" x14ac:dyDescent="0.25">
      <c r="A398">
        <v>4741</v>
      </c>
      <c r="B398">
        <v>1974</v>
      </c>
      <c r="C398">
        <f t="shared" ca="1" si="12"/>
        <v>51</v>
      </c>
      <c r="D398" t="s">
        <v>38</v>
      </c>
      <c r="E398" t="s">
        <v>33</v>
      </c>
      <c r="F398" s="2">
        <v>65463</v>
      </c>
      <c r="G398">
        <v>1</v>
      </c>
      <c r="H398">
        <v>0</v>
      </c>
      <c r="I398" s="1">
        <v>41669</v>
      </c>
      <c r="J398">
        <v>17</v>
      </c>
      <c r="K398">
        <v>391</v>
      </c>
      <c r="L398">
        <v>32</v>
      </c>
      <c r="M398">
        <v>70</v>
      </c>
      <c r="N398">
        <v>21</v>
      </c>
      <c r="O398">
        <v>32</v>
      </c>
      <c r="P398">
        <v>16</v>
      </c>
      <c r="Q398">
        <f t="shared" si="13"/>
        <v>562</v>
      </c>
      <c r="R398">
        <v>2</v>
      </c>
      <c r="S398">
        <v>6</v>
      </c>
      <c r="T398">
        <v>2</v>
      </c>
      <c r="U398">
        <v>9</v>
      </c>
      <c r="V398">
        <v>5</v>
      </c>
      <c r="W398">
        <v>0</v>
      </c>
      <c r="X398">
        <v>1</v>
      </c>
      <c r="Y398">
        <v>0</v>
      </c>
      <c r="Z398">
        <v>0</v>
      </c>
      <c r="AA398">
        <v>0</v>
      </c>
      <c r="AB398">
        <v>0</v>
      </c>
      <c r="AC398">
        <v>0</v>
      </c>
      <c r="AD398" t="s">
        <v>30</v>
      </c>
    </row>
    <row r="399" spans="1:30" x14ac:dyDescent="0.25">
      <c r="A399">
        <v>1880</v>
      </c>
      <c r="B399">
        <v>1959</v>
      </c>
      <c r="C399">
        <f t="shared" ca="1" si="12"/>
        <v>66</v>
      </c>
      <c r="D399" t="s">
        <v>37</v>
      </c>
      <c r="E399" t="s">
        <v>35</v>
      </c>
      <c r="F399" s="2">
        <v>53537</v>
      </c>
      <c r="G399">
        <v>1</v>
      </c>
      <c r="H399">
        <v>1</v>
      </c>
      <c r="I399" s="1">
        <v>41669</v>
      </c>
      <c r="J399">
        <v>17</v>
      </c>
      <c r="K399">
        <v>81</v>
      </c>
      <c r="L399">
        <v>0</v>
      </c>
      <c r="M399">
        <v>6</v>
      </c>
      <c r="N399">
        <v>0</v>
      </c>
      <c r="O399">
        <v>0</v>
      </c>
      <c r="P399">
        <v>6</v>
      </c>
      <c r="Q399">
        <f t="shared" si="13"/>
        <v>93</v>
      </c>
      <c r="R399">
        <v>2</v>
      </c>
      <c r="S399">
        <v>2</v>
      </c>
      <c r="T399">
        <v>1</v>
      </c>
      <c r="U399">
        <v>3</v>
      </c>
      <c r="V399">
        <v>5</v>
      </c>
      <c r="W399">
        <v>0</v>
      </c>
      <c r="X399">
        <v>0</v>
      </c>
      <c r="Y399">
        <v>0</v>
      </c>
      <c r="Z399">
        <v>0</v>
      </c>
      <c r="AA399">
        <v>0</v>
      </c>
      <c r="AB399">
        <v>0</v>
      </c>
      <c r="AC399">
        <v>0</v>
      </c>
      <c r="AD399" t="s">
        <v>40</v>
      </c>
    </row>
    <row r="400" spans="1:30" x14ac:dyDescent="0.25">
      <c r="A400">
        <v>6471</v>
      </c>
      <c r="B400">
        <v>1971</v>
      </c>
      <c r="C400">
        <f t="shared" ca="1" si="12"/>
        <v>54</v>
      </c>
      <c r="D400" t="s">
        <v>41</v>
      </c>
      <c r="E400" t="s">
        <v>31</v>
      </c>
      <c r="F400" s="2">
        <v>36230</v>
      </c>
      <c r="G400">
        <v>1</v>
      </c>
      <c r="H400">
        <v>0</v>
      </c>
      <c r="I400" s="1">
        <v>41564</v>
      </c>
      <c r="J400">
        <v>17</v>
      </c>
      <c r="K400">
        <v>14</v>
      </c>
      <c r="L400">
        <v>2</v>
      </c>
      <c r="M400">
        <v>30</v>
      </c>
      <c r="N400">
        <v>8</v>
      </c>
      <c r="O400">
        <v>2</v>
      </c>
      <c r="P400">
        <v>3</v>
      </c>
      <c r="Q400">
        <f t="shared" si="13"/>
        <v>59</v>
      </c>
      <c r="R400">
        <v>1</v>
      </c>
      <c r="S400">
        <v>2</v>
      </c>
      <c r="T400">
        <v>0</v>
      </c>
      <c r="U400">
        <v>4</v>
      </c>
      <c r="V400">
        <v>5</v>
      </c>
      <c r="W400">
        <v>0</v>
      </c>
      <c r="X400">
        <v>0</v>
      </c>
      <c r="Y400">
        <v>0</v>
      </c>
      <c r="Z400">
        <v>0</v>
      </c>
      <c r="AA400">
        <v>0</v>
      </c>
      <c r="AB400">
        <v>0</v>
      </c>
      <c r="AC400">
        <v>0</v>
      </c>
      <c r="AD400" t="s">
        <v>30</v>
      </c>
    </row>
    <row r="401" spans="1:30" x14ac:dyDescent="0.25">
      <c r="A401">
        <v>5718</v>
      </c>
      <c r="B401">
        <v>1950</v>
      </c>
      <c r="C401">
        <f t="shared" ca="1" si="12"/>
        <v>75</v>
      </c>
      <c r="D401" t="s">
        <v>28</v>
      </c>
      <c r="E401" t="s">
        <v>33</v>
      </c>
      <c r="F401" s="2">
        <v>80763</v>
      </c>
      <c r="G401">
        <v>0</v>
      </c>
      <c r="H401">
        <v>0</v>
      </c>
      <c r="I401" s="1">
        <v>41501</v>
      </c>
      <c r="J401">
        <v>17</v>
      </c>
      <c r="K401">
        <v>674</v>
      </c>
      <c r="L401">
        <v>168</v>
      </c>
      <c r="M401">
        <v>108</v>
      </c>
      <c r="N401">
        <v>192</v>
      </c>
      <c r="O401">
        <v>42</v>
      </c>
      <c r="P401">
        <v>231</v>
      </c>
      <c r="Q401">
        <f t="shared" si="13"/>
        <v>1415</v>
      </c>
      <c r="R401">
        <v>1</v>
      </c>
      <c r="S401">
        <v>5</v>
      </c>
      <c r="T401">
        <v>11</v>
      </c>
      <c r="U401">
        <v>6</v>
      </c>
      <c r="V401">
        <v>3</v>
      </c>
      <c r="W401">
        <v>0</v>
      </c>
      <c r="X401">
        <v>0</v>
      </c>
      <c r="Y401">
        <v>1</v>
      </c>
      <c r="Z401">
        <v>1</v>
      </c>
      <c r="AA401">
        <v>0</v>
      </c>
      <c r="AB401">
        <v>1</v>
      </c>
      <c r="AC401">
        <v>0</v>
      </c>
      <c r="AD401" t="s">
        <v>43</v>
      </c>
    </row>
    <row r="402" spans="1:30" x14ac:dyDescent="0.25">
      <c r="A402">
        <v>3478</v>
      </c>
      <c r="B402">
        <v>1971</v>
      </c>
      <c r="C402">
        <f t="shared" ca="1" si="12"/>
        <v>54</v>
      </c>
      <c r="D402" t="s">
        <v>37</v>
      </c>
      <c r="E402" t="s">
        <v>33</v>
      </c>
      <c r="F402" s="2">
        <v>60585</v>
      </c>
      <c r="G402">
        <v>1</v>
      </c>
      <c r="H402">
        <v>1</v>
      </c>
      <c r="I402" s="1">
        <v>41449</v>
      </c>
      <c r="J402">
        <v>17</v>
      </c>
      <c r="K402">
        <v>267</v>
      </c>
      <c r="L402">
        <v>42</v>
      </c>
      <c r="M402">
        <v>309</v>
      </c>
      <c r="N402">
        <v>55</v>
      </c>
      <c r="O402">
        <v>42</v>
      </c>
      <c r="P402">
        <v>21</v>
      </c>
      <c r="Q402">
        <f t="shared" si="13"/>
        <v>736</v>
      </c>
      <c r="R402">
        <v>10</v>
      </c>
      <c r="S402">
        <v>7</v>
      </c>
      <c r="T402">
        <v>4</v>
      </c>
      <c r="U402">
        <v>9</v>
      </c>
      <c r="V402">
        <v>5</v>
      </c>
      <c r="W402">
        <v>0</v>
      </c>
      <c r="X402">
        <v>0</v>
      </c>
      <c r="Y402">
        <v>0</v>
      </c>
      <c r="Z402">
        <v>0</v>
      </c>
      <c r="AA402">
        <v>0</v>
      </c>
      <c r="AB402">
        <v>1</v>
      </c>
      <c r="AC402">
        <v>0</v>
      </c>
      <c r="AD402" t="s">
        <v>32</v>
      </c>
    </row>
    <row r="403" spans="1:30" x14ac:dyDescent="0.25">
      <c r="A403">
        <v>7848</v>
      </c>
      <c r="B403">
        <v>1974</v>
      </c>
      <c r="C403">
        <f t="shared" ca="1" si="12"/>
        <v>51</v>
      </c>
      <c r="D403" t="s">
        <v>28</v>
      </c>
      <c r="E403" t="s">
        <v>31</v>
      </c>
      <c r="F403" s="2">
        <v>49166</v>
      </c>
      <c r="G403">
        <v>0</v>
      </c>
      <c r="H403">
        <v>1</v>
      </c>
      <c r="I403" s="1">
        <v>41438</v>
      </c>
      <c r="J403">
        <v>17</v>
      </c>
      <c r="K403">
        <v>224</v>
      </c>
      <c r="L403">
        <v>2</v>
      </c>
      <c r="M403">
        <v>25</v>
      </c>
      <c r="N403">
        <v>7</v>
      </c>
      <c r="O403">
        <v>0</v>
      </c>
      <c r="P403">
        <v>110</v>
      </c>
      <c r="Q403">
        <f t="shared" si="13"/>
        <v>368</v>
      </c>
      <c r="R403">
        <v>2</v>
      </c>
      <c r="S403">
        <v>5</v>
      </c>
      <c r="T403">
        <v>3</v>
      </c>
      <c r="U403">
        <v>3</v>
      </c>
      <c r="V403">
        <v>6</v>
      </c>
      <c r="W403">
        <v>0</v>
      </c>
      <c r="X403">
        <v>0</v>
      </c>
      <c r="Y403">
        <v>0</v>
      </c>
      <c r="Z403">
        <v>0</v>
      </c>
      <c r="AA403">
        <v>0</v>
      </c>
      <c r="AB403">
        <v>0</v>
      </c>
      <c r="AC403">
        <v>0</v>
      </c>
      <c r="AD403" t="s">
        <v>40</v>
      </c>
    </row>
    <row r="404" spans="1:30" x14ac:dyDescent="0.25">
      <c r="A404">
        <v>7999</v>
      </c>
      <c r="B404">
        <v>1955</v>
      </c>
      <c r="C404">
        <f t="shared" ca="1" si="12"/>
        <v>70</v>
      </c>
      <c r="D404" t="s">
        <v>37</v>
      </c>
      <c r="E404" t="s">
        <v>35</v>
      </c>
      <c r="F404" s="2">
        <v>75261</v>
      </c>
      <c r="G404">
        <v>0</v>
      </c>
      <c r="H404">
        <v>0</v>
      </c>
      <c r="I404" s="1">
        <v>41387</v>
      </c>
      <c r="J404">
        <v>17</v>
      </c>
      <c r="K404">
        <v>1239</v>
      </c>
      <c r="L404">
        <v>17</v>
      </c>
      <c r="M404">
        <v>413</v>
      </c>
      <c r="N404">
        <v>23</v>
      </c>
      <c r="O404">
        <v>34</v>
      </c>
      <c r="P404">
        <v>17</v>
      </c>
      <c r="Q404">
        <f t="shared" si="13"/>
        <v>1743</v>
      </c>
      <c r="R404">
        <v>1</v>
      </c>
      <c r="S404">
        <v>5</v>
      </c>
      <c r="T404">
        <v>6</v>
      </c>
      <c r="U404">
        <v>5</v>
      </c>
      <c r="V404">
        <v>2</v>
      </c>
      <c r="W404">
        <v>0</v>
      </c>
      <c r="X404">
        <v>1</v>
      </c>
      <c r="Y404">
        <v>1</v>
      </c>
      <c r="Z404">
        <v>0</v>
      </c>
      <c r="AA404">
        <v>0</v>
      </c>
      <c r="AB404">
        <v>1</v>
      </c>
      <c r="AC404">
        <v>0</v>
      </c>
      <c r="AD404" t="s">
        <v>30</v>
      </c>
    </row>
    <row r="405" spans="1:30" x14ac:dyDescent="0.25">
      <c r="A405">
        <v>11101</v>
      </c>
      <c r="B405">
        <v>1991</v>
      </c>
      <c r="C405">
        <f t="shared" ca="1" si="12"/>
        <v>34</v>
      </c>
      <c r="D405" t="s">
        <v>28</v>
      </c>
      <c r="E405" t="s">
        <v>35</v>
      </c>
      <c r="F405" s="2">
        <v>89891</v>
      </c>
      <c r="G405">
        <v>0</v>
      </c>
      <c r="H405">
        <v>0</v>
      </c>
      <c r="I405" s="1">
        <v>41379</v>
      </c>
      <c r="J405">
        <v>17</v>
      </c>
      <c r="K405">
        <v>412</v>
      </c>
      <c r="L405">
        <v>22</v>
      </c>
      <c r="M405">
        <v>132</v>
      </c>
      <c r="N405">
        <v>59</v>
      </c>
      <c r="O405">
        <v>28</v>
      </c>
      <c r="P405">
        <v>183</v>
      </c>
      <c r="Q405">
        <f t="shared" si="13"/>
        <v>836</v>
      </c>
      <c r="R405">
        <v>1</v>
      </c>
      <c r="S405">
        <v>11</v>
      </c>
      <c r="T405">
        <v>6</v>
      </c>
      <c r="U405">
        <v>8</v>
      </c>
      <c r="V405">
        <v>4</v>
      </c>
      <c r="W405">
        <v>0</v>
      </c>
      <c r="X405">
        <v>0</v>
      </c>
      <c r="Y405">
        <v>1</v>
      </c>
      <c r="Z405">
        <v>0</v>
      </c>
      <c r="AA405">
        <v>0</v>
      </c>
      <c r="AB405">
        <v>0</v>
      </c>
      <c r="AC405">
        <v>0</v>
      </c>
      <c r="AD405" t="s">
        <v>36</v>
      </c>
    </row>
    <row r="406" spans="1:30" x14ac:dyDescent="0.25">
      <c r="A406">
        <v>9212</v>
      </c>
      <c r="B406">
        <v>1962</v>
      </c>
      <c r="C406">
        <f t="shared" ca="1" si="12"/>
        <v>63</v>
      </c>
      <c r="D406" t="s">
        <v>41</v>
      </c>
      <c r="E406" t="s">
        <v>33</v>
      </c>
      <c r="F406" s="2">
        <v>72828</v>
      </c>
      <c r="G406">
        <v>0</v>
      </c>
      <c r="H406">
        <v>1</v>
      </c>
      <c r="I406" s="1">
        <v>41319</v>
      </c>
      <c r="J406">
        <v>17</v>
      </c>
      <c r="K406">
        <v>1205</v>
      </c>
      <c r="L406">
        <v>0</v>
      </c>
      <c r="M406">
        <v>235</v>
      </c>
      <c r="N406">
        <v>19</v>
      </c>
      <c r="O406">
        <v>14</v>
      </c>
      <c r="P406">
        <v>205</v>
      </c>
      <c r="Q406">
        <f t="shared" si="13"/>
        <v>1678</v>
      </c>
      <c r="R406">
        <v>6</v>
      </c>
      <c r="S406">
        <v>6</v>
      </c>
      <c r="T406">
        <v>3</v>
      </c>
      <c r="U406">
        <v>13</v>
      </c>
      <c r="V406">
        <v>7</v>
      </c>
      <c r="W406">
        <v>0</v>
      </c>
      <c r="X406">
        <v>0</v>
      </c>
      <c r="Y406">
        <v>0</v>
      </c>
      <c r="Z406">
        <v>0</v>
      </c>
      <c r="AA406">
        <v>0</v>
      </c>
      <c r="AB406">
        <v>0</v>
      </c>
      <c r="AC406">
        <v>0</v>
      </c>
      <c r="AD406" t="s">
        <v>30</v>
      </c>
    </row>
    <row r="407" spans="1:30" x14ac:dyDescent="0.25">
      <c r="A407">
        <v>10983</v>
      </c>
      <c r="B407">
        <v>1952</v>
      </c>
      <c r="C407">
        <f t="shared" ca="1" si="12"/>
        <v>73</v>
      </c>
      <c r="D407" t="s">
        <v>28</v>
      </c>
      <c r="E407" t="s">
        <v>35</v>
      </c>
      <c r="F407" s="2">
        <v>75278</v>
      </c>
      <c r="G407">
        <v>0</v>
      </c>
      <c r="H407">
        <v>0</v>
      </c>
      <c r="I407" s="1">
        <v>41303</v>
      </c>
      <c r="J407">
        <v>17</v>
      </c>
      <c r="K407">
        <v>304</v>
      </c>
      <c r="L407">
        <v>98</v>
      </c>
      <c r="M407">
        <v>230</v>
      </c>
      <c r="N407">
        <v>150</v>
      </c>
      <c r="O407">
        <v>74</v>
      </c>
      <c r="P407">
        <v>74</v>
      </c>
      <c r="Q407">
        <f t="shared" si="13"/>
        <v>930</v>
      </c>
      <c r="R407">
        <v>1</v>
      </c>
      <c r="S407">
        <v>6</v>
      </c>
      <c r="T407">
        <v>3</v>
      </c>
      <c r="U407">
        <v>13</v>
      </c>
      <c r="V407">
        <v>3</v>
      </c>
      <c r="W407">
        <v>0</v>
      </c>
      <c r="X407">
        <v>0</v>
      </c>
      <c r="Y407">
        <v>0</v>
      </c>
      <c r="Z407">
        <v>0</v>
      </c>
      <c r="AA407">
        <v>0</v>
      </c>
      <c r="AB407">
        <v>0</v>
      </c>
      <c r="AC407">
        <v>0</v>
      </c>
      <c r="AD407" t="s">
        <v>43</v>
      </c>
    </row>
    <row r="408" spans="1:30" x14ac:dyDescent="0.25">
      <c r="A408">
        <v>3629</v>
      </c>
      <c r="B408">
        <v>1978</v>
      </c>
      <c r="C408">
        <f t="shared" ca="1" si="12"/>
        <v>47</v>
      </c>
      <c r="D408" t="s">
        <v>28</v>
      </c>
      <c r="E408" t="s">
        <v>31</v>
      </c>
      <c r="F408" s="2">
        <v>38557</v>
      </c>
      <c r="G408">
        <v>1</v>
      </c>
      <c r="H408">
        <v>0</v>
      </c>
      <c r="I408" s="1">
        <v>41262</v>
      </c>
      <c r="J408">
        <v>17</v>
      </c>
      <c r="K408">
        <v>76</v>
      </c>
      <c r="L408">
        <v>3</v>
      </c>
      <c r="M408">
        <v>31</v>
      </c>
      <c r="N408">
        <v>4</v>
      </c>
      <c r="O408">
        <v>4</v>
      </c>
      <c r="P408">
        <v>27</v>
      </c>
      <c r="Q408">
        <f t="shared" si="13"/>
        <v>145</v>
      </c>
      <c r="R408">
        <v>2</v>
      </c>
      <c r="S408">
        <v>3</v>
      </c>
      <c r="T408">
        <v>1</v>
      </c>
      <c r="U408">
        <v>3</v>
      </c>
      <c r="V408">
        <v>7</v>
      </c>
      <c r="W408">
        <v>0</v>
      </c>
      <c r="X408">
        <v>0</v>
      </c>
      <c r="Y408">
        <v>0</v>
      </c>
      <c r="Z408">
        <v>0</v>
      </c>
      <c r="AA408">
        <v>0</v>
      </c>
      <c r="AB408">
        <v>0</v>
      </c>
      <c r="AC408">
        <v>0</v>
      </c>
      <c r="AD408" t="s">
        <v>32</v>
      </c>
    </row>
    <row r="409" spans="1:30" x14ac:dyDescent="0.25">
      <c r="A409">
        <v>4673</v>
      </c>
      <c r="B409">
        <v>1963</v>
      </c>
      <c r="C409">
        <f t="shared" ca="1" si="12"/>
        <v>62</v>
      </c>
      <c r="D409" t="s">
        <v>37</v>
      </c>
      <c r="E409" t="s">
        <v>33</v>
      </c>
      <c r="F409" s="2">
        <v>81300</v>
      </c>
      <c r="G409">
        <v>0</v>
      </c>
      <c r="H409">
        <v>1</v>
      </c>
      <c r="I409" s="1">
        <v>41212</v>
      </c>
      <c r="J409">
        <v>17</v>
      </c>
      <c r="K409">
        <v>1004</v>
      </c>
      <c r="L409">
        <v>12</v>
      </c>
      <c r="M409">
        <v>145</v>
      </c>
      <c r="N409">
        <v>32</v>
      </c>
      <c r="O409">
        <v>12</v>
      </c>
      <c r="P409">
        <v>36</v>
      </c>
      <c r="Q409">
        <f t="shared" si="13"/>
        <v>1241</v>
      </c>
      <c r="R409">
        <v>3</v>
      </c>
      <c r="S409">
        <v>10</v>
      </c>
      <c r="T409">
        <v>3</v>
      </c>
      <c r="U409">
        <v>5</v>
      </c>
      <c r="V409">
        <v>5</v>
      </c>
      <c r="W409">
        <v>0</v>
      </c>
      <c r="X409">
        <v>0</v>
      </c>
      <c r="Y409">
        <v>0</v>
      </c>
      <c r="Z409">
        <v>1</v>
      </c>
      <c r="AA409">
        <v>0</v>
      </c>
      <c r="AB409">
        <v>1</v>
      </c>
      <c r="AC409">
        <v>0</v>
      </c>
      <c r="AD409" t="s">
        <v>30</v>
      </c>
    </row>
    <row r="410" spans="1:30" x14ac:dyDescent="0.25">
      <c r="A410">
        <v>796</v>
      </c>
      <c r="B410">
        <v>1965</v>
      </c>
      <c r="C410">
        <f t="shared" ca="1" si="12"/>
        <v>60</v>
      </c>
      <c r="D410" t="s">
        <v>38</v>
      </c>
      <c r="E410" t="s">
        <v>29</v>
      </c>
      <c r="F410" s="2">
        <v>60161</v>
      </c>
      <c r="G410">
        <v>0</v>
      </c>
      <c r="H410">
        <v>1</v>
      </c>
      <c r="I410" s="1">
        <v>41205</v>
      </c>
      <c r="J410">
        <v>17</v>
      </c>
      <c r="K410">
        <v>584</v>
      </c>
      <c r="L410">
        <v>44</v>
      </c>
      <c r="M410">
        <v>212</v>
      </c>
      <c r="N410">
        <v>46</v>
      </c>
      <c r="O410">
        <v>8</v>
      </c>
      <c r="P410">
        <v>177</v>
      </c>
      <c r="Q410">
        <f t="shared" si="13"/>
        <v>1071</v>
      </c>
      <c r="R410">
        <v>3</v>
      </c>
      <c r="S410">
        <v>11</v>
      </c>
      <c r="T410">
        <v>4</v>
      </c>
      <c r="U410">
        <v>8</v>
      </c>
      <c r="V410">
        <v>8</v>
      </c>
      <c r="W410">
        <v>0</v>
      </c>
      <c r="X410">
        <v>0</v>
      </c>
      <c r="Y410">
        <v>0</v>
      </c>
      <c r="Z410">
        <v>0</v>
      </c>
      <c r="AA410">
        <v>0</v>
      </c>
      <c r="AB410">
        <v>0</v>
      </c>
      <c r="AC410">
        <v>0</v>
      </c>
      <c r="AD410" t="s">
        <v>32</v>
      </c>
    </row>
    <row r="411" spans="1:30" x14ac:dyDescent="0.25">
      <c r="A411">
        <v>618</v>
      </c>
      <c r="B411">
        <v>1977</v>
      </c>
      <c r="C411">
        <f t="shared" ca="1" si="12"/>
        <v>48</v>
      </c>
      <c r="D411" t="s">
        <v>37</v>
      </c>
      <c r="E411" t="s">
        <v>33</v>
      </c>
      <c r="F411" s="2">
        <v>69389</v>
      </c>
      <c r="G411">
        <v>0</v>
      </c>
      <c r="H411">
        <v>1</v>
      </c>
      <c r="I411" s="1">
        <v>41180</v>
      </c>
      <c r="J411">
        <v>17</v>
      </c>
      <c r="K411">
        <v>422</v>
      </c>
      <c r="L411">
        <v>7</v>
      </c>
      <c r="M411">
        <v>238</v>
      </c>
      <c r="N411">
        <v>69</v>
      </c>
      <c r="O411">
        <v>46</v>
      </c>
      <c r="P411">
        <v>15</v>
      </c>
      <c r="Q411">
        <f t="shared" si="13"/>
        <v>797</v>
      </c>
      <c r="R411">
        <v>1</v>
      </c>
      <c r="S411">
        <v>7</v>
      </c>
      <c r="T411">
        <v>2</v>
      </c>
      <c r="U411">
        <v>12</v>
      </c>
      <c r="V411">
        <v>4</v>
      </c>
      <c r="W411">
        <v>0</v>
      </c>
      <c r="X411">
        <v>0</v>
      </c>
      <c r="Y411">
        <v>0</v>
      </c>
      <c r="Z411">
        <v>0</v>
      </c>
      <c r="AA411">
        <v>0</v>
      </c>
      <c r="AB411">
        <v>0</v>
      </c>
      <c r="AC411">
        <v>0</v>
      </c>
      <c r="AD411" t="s">
        <v>36</v>
      </c>
    </row>
    <row r="412" spans="1:30" x14ac:dyDescent="0.25">
      <c r="A412">
        <v>380</v>
      </c>
      <c r="B412">
        <v>1954</v>
      </c>
      <c r="C412">
        <f t="shared" ca="1" si="12"/>
        <v>71</v>
      </c>
      <c r="D412" t="s">
        <v>28</v>
      </c>
      <c r="E412" t="s">
        <v>29</v>
      </c>
      <c r="F412" s="2">
        <v>64497</v>
      </c>
      <c r="G412">
        <v>0</v>
      </c>
      <c r="H412">
        <v>1</v>
      </c>
      <c r="I412" s="1">
        <v>41162</v>
      </c>
      <c r="J412">
        <v>17</v>
      </c>
      <c r="K412">
        <v>1170</v>
      </c>
      <c r="L412">
        <v>48</v>
      </c>
      <c r="M412">
        <v>320</v>
      </c>
      <c r="N412">
        <v>42</v>
      </c>
      <c r="O412">
        <v>32</v>
      </c>
      <c r="P412">
        <v>192</v>
      </c>
      <c r="Q412">
        <f t="shared" si="13"/>
        <v>1804</v>
      </c>
      <c r="R412">
        <v>5</v>
      </c>
      <c r="S412">
        <v>11</v>
      </c>
      <c r="T412">
        <v>4</v>
      </c>
      <c r="U412">
        <v>9</v>
      </c>
      <c r="V412">
        <v>8</v>
      </c>
      <c r="W412">
        <v>1</v>
      </c>
      <c r="X412">
        <v>0</v>
      </c>
      <c r="Y412">
        <v>0</v>
      </c>
      <c r="Z412">
        <v>0</v>
      </c>
      <c r="AA412">
        <v>0</v>
      </c>
      <c r="AB412">
        <v>1</v>
      </c>
      <c r="AC412">
        <v>0</v>
      </c>
      <c r="AD412" t="s">
        <v>43</v>
      </c>
    </row>
    <row r="413" spans="1:30" x14ac:dyDescent="0.25">
      <c r="A413">
        <v>1092</v>
      </c>
      <c r="B413">
        <v>1980</v>
      </c>
      <c r="C413">
        <f t="shared" ca="1" si="12"/>
        <v>45</v>
      </c>
      <c r="D413" t="s">
        <v>28</v>
      </c>
      <c r="E413" t="s">
        <v>33</v>
      </c>
      <c r="F413" s="2">
        <v>61014</v>
      </c>
      <c r="G413">
        <v>0</v>
      </c>
      <c r="H413">
        <v>1</v>
      </c>
      <c r="I413" s="1">
        <v>41132</v>
      </c>
      <c r="J413">
        <v>17</v>
      </c>
      <c r="K413">
        <v>269</v>
      </c>
      <c r="L413">
        <v>129</v>
      </c>
      <c r="M413">
        <v>495</v>
      </c>
      <c r="N413">
        <v>182</v>
      </c>
      <c r="O413">
        <v>43</v>
      </c>
      <c r="P413">
        <v>29</v>
      </c>
      <c r="Q413">
        <f t="shared" si="13"/>
        <v>1147</v>
      </c>
      <c r="R413">
        <v>4</v>
      </c>
      <c r="S413">
        <v>9</v>
      </c>
      <c r="T413">
        <v>3</v>
      </c>
      <c r="U413">
        <v>4</v>
      </c>
      <c r="V413">
        <v>7</v>
      </c>
      <c r="W413">
        <v>0</v>
      </c>
      <c r="X413">
        <v>0</v>
      </c>
      <c r="Y413">
        <v>0</v>
      </c>
      <c r="Z413">
        <v>0</v>
      </c>
      <c r="AA413">
        <v>0</v>
      </c>
      <c r="AB413">
        <v>0</v>
      </c>
      <c r="AC413">
        <v>0</v>
      </c>
      <c r="AD413" t="s">
        <v>40</v>
      </c>
    </row>
    <row r="414" spans="1:30" x14ac:dyDescent="0.25">
      <c r="A414">
        <v>8962</v>
      </c>
      <c r="B414">
        <v>1975</v>
      </c>
      <c r="C414">
        <f t="shared" ca="1" si="12"/>
        <v>50</v>
      </c>
      <c r="D414" t="s">
        <v>41</v>
      </c>
      <c r="E414" t="s">
        <v>33</v>
      </c>
      <c r="F414" s="2">
        <v>44319</v>
      </c>
      <c r="G414">
        <v>1</v>
      </c>
      <c r="H414">
        <v>1</v>
      </c>
      <c r="I414" s="1">
        <v>41746</v>
      </c>
      <c r="J414">
        <v>18</v>
      </c>
      <c r="K414">
        <v>26</v>
      </c>
      <c r="L414">
        <v>0</v>
      </c>
      <c r="M414">
        <v>8</v>
      </c>
      <c r="N414">
        <v>0</v>
      </c>
      <c r="O414">
        <v>0</v>
      </c>
      <c r="P414">
        <v>3</v>
      </c>
      <c r="Q414">
        <f t="shared" si="13"/>
        <v>37</v>
      </c>
      <c r="R414">
        <v>2</v>
      </c>
      <c r="S414">
        <v>2</v>
      </c>
      <c r="T414">
        <v>0</v>
      </c>
      <c r="U414">
        <v>3</v>
      </c>
      <c r="V414">
        <v>5</v>
      </c>
      <c r="W414">
        <v>0</v>
      </c>
      <c r="X414">
        <v>0</v>
      </c>
      <c r="Y414">
        <v>0</v>
      </c>
      <c r="Z414">
        <v>0</v>
      </c>
      <c r="AA414">
        <v>0</v>
      </c>
      <c r="AB414">
        <v>0</v>
      </c>
      <c r="AC414">
        <v>0</v>
      </c>
      <c r="AD414" t="s">
        <v>43</v>
      </c>
    </row>
    <row r="415" spans="1:30" x14ac:dyDescent="0.25">
      <c r="A415">
        <v>8207</v>
      </c>
      <c r="B415">
        <v>1957</v>
      </c>
      <c r="C415">
        <f t="shared" ca="1" si="12"/>
        <v>68</v>
      </c>
      <c r="D415" t="s">
        <v>38</v>
      </c>
      <c r="E415" t="s">
        <v>33</v>
      </c>
      <c r="F415" s="2">
        <v>53233</v>
      </c>
      <c r="G415">
        <v>0</v>
      </c>
      <c r="H415">
        <v>1</v>
      </c>
      <c r="I415" s="1">
        <v>41716</v>
      </c>
      <c r="J415">
        <v>18</v>
      </c>
      <c r="K415">
        <v>28</v>
      </c>
      <c r="L415">
        <v>0</v>
      </c>
      <c r="M415">
        <v>9</v>
      </c>
      <c r="N415">
        <v>3</v>
      </c>
      <c r="O415">
        <v>0</v>
      </c>
      <c r="P415">
        <v>0</v>
      </c>
      <c r="Q415">
        <f t="shared" si="13"/>
        <v>40</v>
      </c>
      <c r="R415">
        <v>1</v>
      </c>
      <c r="S415">
        <v>1</v>
      </c>
      <c r="T415">
        <v>0</v>
      </c>
      <c r="U415">
        <v>3</v>
      </c>
      <c r="V415">
        <v>4</v>
      </c>
      <c r="W415">
        <v>0</v>
      </c>
      <c r="X415">
        <v>0</v>
      </c>
      <c r="Y415">
        <v>0</v>
      </c>
      <c r="Z415">
        <v>0</v>
      </c>
      <c r="AA415">
        <v>0</v>
      </c>
      <c r="AB415">
        <v>0</v>
      </c>
      <c r="AC415">
        <v>0</v>
      </c>
      <c r="AD415" t="s">
        <v>32</v>
      </c>
    </row>
    <row r="416" spans="1:30" x14ac:dyDescent="0.25">
      <c r="A416">
        <v>6521</v>
      </c>
      <c r="B416">
        <v>1954</v>
      </c>
      <c r="C416">
        <f t="shared" ca="1" si="12"/>
        <v>71</v>
      </c>
      <c r="D416" t="s">
        <v>28</v>
      </c>
      <c r="E416" t="s">
        <v>35</v>
      </c>
      <c r="F416" s="2">
        <v>77972</v>
      </c>
      <c r="G416">
        <v>0</v>
      </c>
      <c r="H416">
        <v>0</v>
      </c>
      <c r="I416" s="1">
        <v>41716</v>
      </c>
      <c r="J416">
        <v>18</v>
      </c>
      <c r="K416">
        <v>613</v>
      </c>
      <c r="L416">
        <v>22</v>
      </c>
      <c r="M416">
        <v>319</v>
      </c>
      <c r="N416">
        <v>33</v>
      </c>
      <c r="O416">
        <v>102</v>
      </c>
      <c r="P416">
        <v>12</v>
      </c>
      <c r="Q416">
        <f t="shared" si="13"/>
        <v>1101</v>
      </c>
      <c r="R416">
        <v>1</v>
      </c>
      <c r="S416">
        <v>4</v>
      </c>
      <c r="T416">
        <v>6</v>
      </c>
      <c r="U416">
        <v>9</v>
      </c>
      <c r="V416">
        <v>1</v>
      </c>
      <c r="W416">
        <v>0</v>
      </c>
      <c r="X416">
        <v>0</v>
      </c>
      <c r="Y416">
        <v>0</v>
      </c>
      <c r="Z416">
        <v>0</v>
      </c>
      <c r="AA416">
        <v>0</v>
      </c>
      <c r="AB416">
        <v>0</v>
      </c>
      <c r="AC416">
        <v>0</v>
      </c>
      <c r="AD416" t="s">
        <v>43</v>
      </c>
    </row>
    <row r="417" spans="1:30" x14ac:dyDescent="0.25">
      <c r="A417">
        <v>535</v>
      </c>
      <c r="B417">
        <v>1987</v>
      </c>
      <c r="C417">
        <f t="shared" ca="1" si="12"/>
        <v>38</v>
      </c>
      <c r="D417" t="s">
        <v>28</v>
      </c>
      <c r="E417" t="s">
        <v>29</v>
      </c>
      <c r="F417" s="2">
        <v>81361</v>
      </c>
      <c r="G417">
        <v>0</v>
      </c>
      <c r="H417">
        <v>0</v>
      </c>
      <c r="I417" s="1">
        <v>41695</v>
      </c>
      <c r="J417">
        <v>18</v>
      </c>
      <c r="K417">
        <v>163</v>
      </c>
      <c r="L417">
        <v>23</v>
      </c>
      <c r="M417">
        <v>424</v>
      </c>
      <c r="N417">
        <v>27</v>
      </c>
      <c r="O417">
        <v>65</v>
      </c>
      <c r="P417">
        <v>76</v>
      </c>
      <c r="Q417">
        <f t="shared" si="13"/>
        <v>778</v>
      </c>
      <c r="R417">
        <v>1</v>
      </c>
      <c r="S417">
        <v>3</v>
      </c>
      <c r="T417">
        <v>10</v>
      </c>
      <c r="U417">
        <v>13</v>
      </c>
      <c r="V417">
        <v>1</v>
      </c>
      <c r="W417">
        <v>0</v>
      </c>
      <c r="X417">
        <v>0</v>
      </c>
      <c r="Y417">
        <v>0</v>
      </c>
      <c r="Z417">
        <v>0</v>
      </c>
      <c r="AA417">
        <v>0</v>
      </c>
      <c r="AB417">
        <v>0</v>
      </c>
      <c r="AC417">
        <v>0</v>
      </c>
      <c r="AD417" t="s">
        <v>39</v>
      </c>
    </row>
    <row r="418" spans="1:30" x14ac:dyDescent="0.25">
      <c r="A418">
        <v>4608</v>
      </c>
      <c r="B418">
        <v>1987</v>
      </c>
      <c r="C418">
        <f t="shared" ca="1" si="12"/>
        <v>38</v>
      </c>
      <c r="D418" t="s">
        <v>28</v>
      </c>
      <c r="E418" t="s">
        <v>29</v>
      </c>
      <c r="F418" s="2">
        <v>81361</v>
      </c>
      <c r="G418">
        <v>0</v>
      </c>
      <c r="H418">
        <v>0</v>
      </c>
      <c r="I418" s="1">
        <v>41695</v>
      </c>
      <c r="J418">
        <v>18</v>
      </c>
      <c r="K418">
        <v>163</v>
      </c>
      <c r="L418">
        <v>23</v>
      </c>
      <c r="M418">
        <v>424</v>
      </c>
      <c r="N418">
        <v>27</v>
      </c>
      <c r="O418">
        <v>65</v>
      </c>
      <c r="P418">
        <v>76</v>
      </c>
      <c r="Q418">
        <f t="shared" si="13"/>
        <v>778</v>
      </c>
      <c r="R418">
        <v>1</v>
      </c>
      <c r="S418">
        <v>3</v>
      </c>
      <c r="T418">
        <v>10</v>
      </c>
      <c r="U418">
        <v>13</v>
      </c>
      <c r="V418">
        <v>1</v>
      </c>
      <c r="W418">
        <v>0</v>
      </c>
      <c r="X418">
        <v>0</v>
      </c>
      <c r="Y418">
        <v>0</v>
      </c>
      <c r="Z418">
        <v>0</v>
      </c>
      <c r="AA418">
        <v>0</v>
      </c>
      <c r="AB418">
        <v>1</v>
      </c>
      <c r="AC418">
        <v>0</v>
      </c>
      <c r="AD418" t="s">
        <v>43</v>
      </c>
    </row>
    <row r="419" spans="1:30" x14ac:dyDescent="0.25">
      <c r="A419">
        <v>11086</v>
      </c>
      <c r="B419">
        <v>1984</v>
      </c>
      <c r="C419">
        <f t="shared" ca="1" si="12"/>
        <v>41</v>
      </c>
      <c r="D419" t="s">
        <v>44</v>
      </c>
      <c r="E419" t="s">
        <v>31</v>
      </c>
      <c r="F419" s="2">
        <v>25707</v>
      </c>
      <c r="G419">
        <v>1</v>
      </c>
      <c r="H419">
        <v>0</v>
      </c>
      <c r="I419" s="1">
        <v>41657</v>
      </c>
      <c r="J419">
        <v>18</v>
      </c>
      <c r="K419">
        <v>1</v>
      </c>
      <c r="L419">
        <v>6</v>
      </c>
      <c r="M419">
        <v>2</v>
      </c>
      <c r="N419">
        <v>3</v>
      </c>
      <c r="O419">
        <v>6</v>
      </c>
      <c r="P419">
        <v>3</v>
      </c>
      <c r="Q419">
        <f t="shared" si="13"/>
        <v>21</v>
      </c>
      <c r="R419">
        <v>1</v>
      </c>
      <c r="S419">
        <v>1</v>
      </c>
      <c r="T419">
        <v>0</v>
      </c>
      <c r="U419">
        <v>3</v>
      </c>
      <c r="V419">
        <v>7</v>
      </c>
      <c r="W419">
        <v>0</v>
      </c>
      <c r="X419">
        <v>0</v>
      </c>
      <c r="Y419">
        <v>0</v>
      </c>
      <c r="Z419">
        <v>0</v>
      </c>
      <c r="AA419">
        <v>0</v>
      </c>
      <c r="AB419">
        <v>0</v>
      </c>
      <c r="AC419">
        <v>0</v>
      </c>
      <c r="AD419" t="s">
        <v>30</v>
      </c>
    </row>
    <row r="420" spans="1:30" x14ac:dyDescent="0.25">
      <c r="A420">
        <v>1064</v>
      </c>
      <c r="B420">
        <v>1971</v>
      </c>
      <c r="C420">
        <f t="shared" ca="1" si="12"/>
        <v>54</v>
      </c>
      <c r="D420" t="s">
        <v>37</v>
      </c>
      <c r="E420" t="s">
        <v>33</v>
      </c>
      <c r="F420" s="2">
        <v>42403</v>
      </c>
      <c r="G420">
        <v>1</v>
      </c>
      <c r="H420">
        <v>0</v>
      </c>
      <c r="I420" s="1">
        <v>41619</v>
      </c>
      <c r="J420">
        <v>18</v>
      </c>
      <c r="K420">
        <v>22</v>
      </c>
      <c r="L420">
        <v>1</v>
      </c>
      <c r="M420">
        <v>11</v>
      </c>
      <c r="N420">
        <v>0</v>
      </c>
      <c r="O420">
        <v>5</v>
      </c>
      <c r="P420">
        <v>3</v>
      </c>
      <c r="Q420">
        <f t="shared" si="13"/>
        <v>42</v>
      </c>
      <c r="R420">
        <v>1</v>
      </c>
      <c r="S420">
        <v>1</v>
      </c>
      <c r="T420">
        <v>0</v>
      </c>
      <c r="U420">
        <v>3</v>
      </c>
      <c r="V420">
        <v>8</v>
      </c>
      <c r="W420">
        <v>0</v>
      </c>
      <c r="X420">
        <v>0</v>
      </c>
      <c r="Y420">
        <v>0</v>
      </c>
      <c r="Z420">
        <v>0</v>
      </c>
      <c r="AA420">
        <v>0</v>
      </c>
      <c r="AB420">
        <v>0</v>
      </c>
      <c r="AC420">
        <v>0</v>
      </c>
      <c r="AD420" t="s">
        <v>30</v>
      </c>
    </row>
    <row r="421" spans="1:30" x14ac:dyDescent="0.25">
      <c r="A421">
        <v>7000</v>
      </c>
      <c r="B421">
        <v>1972</v>
      </c>
      <c r="C421">
        <f t="shared" ca="1" si="12"/>
        <v>53</v>
      </c>
      <c r="D421" t="s">
        <v>38</v>
      </c>
      <c r="E421" t="s">
        <v>31</v>
      </c>
      <c r="F421" s="2">
        <v>65704</v>
      </c>
      <c r="G421">
        <v>0</v>
      </c>
      <c r="H421">
        <v>0</v>
      </c>
      <c r="I421" s="1">
        <v>41560</v>
      </c>
      <c r="J421">
        <v>18</v>
      </c>
      <c r="K421">
        <v>279</v>
      </c>
      <c r="L421">
        <v>172</v>
      </c>
      <c r="M421">
        <v>74</v>
      </c>
      <c r="N421">
        <v>38</v>
      </c>
      <c r="O421">
        <v>8</v>
      </c>
      <c r="P421">
        <v>246</v>
      </c>
      <c r="Q421">
        <f t="shared" si="13"/>
        <v>817</v>
      </c>
      <c r="R421">
        <v>1</v>
      </c>
      <c r="S421">
        <v>2</v>
      </c>
      <c r="T421">
        <v>10</v>
      </c>
      <c r="U421">
        <v>10</v>
      </c>
      <c r="V421">
        <v>1</v>
      </c>
      <c r="W421">
        <v>0</v>
      </c>
      <c r="X421">
        <v>0</v>
      </c>
      <c r="Y421">
        <v>0</v>
      </c>
      <c r="Z421">
        <v>0</v>
      </c>
      <c r="AA421">
        <v>0</v>
      </c>
      <c r="AB421">
        <v>0</v>
      </c>
      <c r="AC421">
        <v>0</v>
      </c>
      <c r="AD421" t="s">
        <v>39</v>
      </c>
    </row>
    <row r="422" spans="1:30" x14ac:dyDescent="0.25">
      <c r="A422">
        <v>1581</v>
      </c>
      <c r="B422">
        <v>1980</v>
      </c>
      <c r="C422">
        <f t="shared" ca="1" si="12"/>
        <v>45</v>
      </c>
      <c r="D422" t="s">
        <v>28</v>
      </c>
      <c r="E422" t="s">
        <v>33</v>
      </c>
      <c r="F422" s="2">
        <v>37406</v>
      </c>
      <c r="G422">
        <v>1</v>
      </c>
      <c r="H422">
        <v>0</v>
      </c>
      <c r="I422" s="1">
        <v>41557</v>
      </c>
      <c r="J422">
        <v>18</v>
      </c>
      <c r="K422">
        <v>2</v>
      </c>
      <c r="L422">
        <v>0</v>
      </c>
      <c r="M422">
        <v>8</v>
      </c>
      <c r="N422">
        <v>2</v>
      </c>
      <c r="O422">
        <v>2</v>
      </c>
      <c r="P422">
        <v>3</v>
      </c>
      <c r="Q422">
        <f t="shared" si="13"/>
        <v>17</v>
      </c>
      <c r="R422">
        <v>1</v>
      </c>
      <c r="S422">
        <v>1</v>
      </c>
      <c r="T422">
        <v>0</v>
      </c>
      <c r="U422">
        <v>2</v>
      </c>
      <c r="V422">
        <v>8</v>
      </c>
      <c r="W422">
        <v>0</v>
      </c>
      <c r="X422">
        <v>0</v>
      </c>
      <c r="Y422">
        <v>0</v>
      </c>
      <c r="Z422">
        <v>0</v>
      </c>
      <c r="AA422">
        <v>0</v>
      </c>
      <c r="AB422">
        <v>1</v>
      </c>
      <c r="AC422">
        <v>0</v>
      </c>
      <c r="AD422" t="s">
        <v>30</v>
      </c>
    </row>
    <row r="423" spans="1:30" x14ac:dyDescent="0.25">
      <c r="A423">
        <v>7384</v>
      </c>
      <c r="B423">
        <v>1951</v>
      </c>
      <c r="C423">
        <f t="shared" ca="1" si="12"/>
        <v>74</v>
      </c>
      <c r="D423" t="s">
        <v>41</v>
      </c>
      <c r="E423" t="s">
        <v>35</v>
      </c>
      <c r="F423" s="2">
        <v>39767</v>
      </c>
      <c r="G423">
        <v>0</v>
      </c>
      <c r="H423">
        <v>0</v>
      </c>
      <c r="I423" s="1">
        <v>41476</v>
      </c>
      <c r="J423">
        <v>18</v>
      </c>
      <c r="K423">
        <v>113</v>
      </c>
      <c r="L423">
        <v>61</v>
      </c>
      <c r="M423">
        <v>204</v>
      </c>
      <c r="N423">
        <v>34</v>
      </c>
      <c r="O423">
        <v>26</v>
      </c>
      <c r="P423">
        <v>47</v>
      </c>
      <c r="Q423">
        <f t="shared" si="13"/>
        <v>485</v>
      </c>
      <c r="R423">
        <v>2</v>
      </c>
      <c r="S423">
        <v>7</v>
      </c>
      <c r="T423">
        <v>1</v>
      </c>
      <c r="U423">
        <v>7</v>
      </c>
      <c r="V423">
        <v>8</v>
      </c>
      <c r="W423">
        <v>0</v>
      </c>
      <c r="X423">
        <v>0</v>
      </c>
      <c r="Y423">
        <v>0</v>
      </c>
      <c r="Z423">
        <v>0</v>
      </c>
      <c r="AA423">
        <v>0</v>
      </c>
      <c r="AB423">
        <v>0</v>
      </c>
      <c r="AC423">
        <v>0</v>
      </c>
      <c r="AD423" t="s">
        <v>30</v>
      </c>
    </row>
    <row r="424" spans="1:30" x14ac:dyDescent="0.25">
      <c r="A424">
        <v>10552</v>
      </c>
      <c r="B424">
        <v>1979</v>
      </c>
      <c r="C424">
        <f t="shared" ca="1" si="12"/>
        <v>46</v>
      </c>
      <c r="D424" t="s">
        <v>38</v>
      </c>
      <c r="E424" t="s">
        <v>33</v>
      </c>
      <c r="F424" s="2">
        <v>54210</v>
      </c>
      <c r="G424">
        <v>0</v>
      </c>
      <c r="H424">
        <v>1</v>
      </c>
      <c r="I424" s="1">
        <v>41414</v>
      </c>
      <c r="J424">
        <v>18</v>
      </c>
      <c r="K424">
        <v>70</v>
      </c>
      <c r="L424">
        <v>54</v>
      </c>
      <c r="M424">
        <v>109</v>
      </c>
      <c r="N424">
        <v>80</v>
      </c>
      <c r="O424">
        <v>9</v>
      </c>
      <c r="P424">
        <v>45</v>
      </c>
      <c r="Q424">
        <f t="shared" si="13"/>
        <v>367</v>
      </c>
      <c r="R424">
        <v>2</v>
      </c>
      <c r="S424">
        <v>4</v>
      </c>
      <c r="T424">
        <v>1</v>
      </c>
      <c r="U424">
        <v>7</v>
      </c>
      <c r="V424">
        <v>5</v>
      </c>
      <c r="W424">
        <v>0</v>
      </c>
      <c r="X424">
        <v>0</v>
      </c>
      <c r="Y424">
        <v>0</v>
      </c>
      <c r="Z424">
        <v>0</v>
      </c>
      <c r="AA424">
        <v>0</v>
      </c>
      <c r="AB424">
        <v>0</v>
      </c>
      <c r="AC424">
        <v>0</v>
      </c>
      <c r="AD424" t="s">
        <v>30</v>
      </c>
    </row>
    <row r="425" spans="1:30" x14ac:dyDescent="0.25">
      <c r="A425">
        <v>6409</v>
      </c>
      <c r="B425">
        <v>1967</v>
      </c>
      <c r="C425">
        <f t="shared" ca="1" si="12"/>
        <v>58</v>
      </c>
      <c r="D425" t="s">
        <v>28</v>
      </c>
      <c r="E425" t="s">
        <v>29</v>
      </c>
      <c r="F425" s="2">
        <v>57136</v>
      </c>
      <c r="G425">
        <v>0</v>
      </c>
      <c r="H425">
        <v>0</v>
      </c>
      <c r="I425" s="1">
        <v>41412</v>
      </c>
      <c r="J425">
        <v>18</v>
      </c>
      <c r="K425">
        <v>267</v>
      </c>
      <c r="L425">
        <v>140</v>
      </c>
      <c r="M425">
        <v>599</v>
      </c>
      <c r="N425">
        <v>34</v>
      </c>
      <c r="O425">
        <v>12</v>
      </c>
      <c r="P425">
        <v>127</v>
      </c>
      <c r="Q425">
        <f t="shared" si="13"/>
        <v>1179</v>
      </c>
      <c r="R425">
        <v>1</v>
      </c>
      <c r="S425">
        <v>7</v>
      </c>
      <c r="T425">
        <v>5</v>
      </c>
      <c r="U425">
        <v>7</v>
      </c>
      <c r="V425">
        <v>6</v>
      </c>
      <c r="W425">
        <v>0</v>
      </c>
      <c r="X425">
        <v>0</v>
      </c>
      <c r="Y425">
        <v>0</v>
      </c>
      <c r="Z425">
        <v>0</v>
      </c>
      <c r="AA425">
        <v>0</v>
      </c>
      <c r="AB425">
        <v>1</v>
      </c>
      <c r="AC425">
        <v>0</v>
      </c>
      <c r="AD425" t="s">
        <v>43</v>
      </c>
    </row>
    <row r="426" spans="1:30" x14ac:dyDescent="0.25">
      <c r="A426">
        <v>9507</v>
      </c>
      <c r="B426">
        <v>1975</v>
      </c>
      <c r="C426">
        <f t="shared" ca="1" si="12"/>
        <v>50</v>
      </c>
      <c r="D426" t="s">
        <v>28</v>
      </c>
      <c r="E426" t="s">
        <v>33</v>
      </c>
      <c r="F426" s="2">
        <v>40794</v>
      </c>
      <c r="G426">
        <v>0</v>
      </c>
      <c r="H426">
        <v>1</v>
      </c>
      <c r="I426" s="1">
        <v>41371</v>
      </c>
      <c r="J426">
        <v>18</v>
      </c>
      <c r="K426">
        <v>261</v>
      </c>
      <c r="L426">
        <v>23</v>
      </c>
      <c r="M426">
        <v>73</v>
      </c>
      <c r="N426">
        <v>4</v>
      </c>
      <c r="O426">
        <v>23</v>
      </c>
      <c r="P426">
        <v>50</v>
      </c>
      <c r="Q426">
        <f t="shared" si="13"/>
        <v>434</v>
      </c>
      <c r="R426">
        <v>2</v>
      </c>
      <c r="S426">
        <v>6</v>
      </c>
      <c r="T426">
        <v>3</v>
      </c>
      <c r="U426">
        <v>5</v>
      </c>
      <c r="V426">
        <v>7</v>
      </c>
      <c r="W426">
        <v>0</v>
      </c>
      <c r="X426">
        <v>0</v>
      </c>
      <c r="Y426">
        <v>0</v>
      </c>
      <c r="Z426">
        <v>0</v>
      </c>
      <c r="AA426">
        <v>0</v>
      </c>
      <c r="AB426">
        <v>0</v>
      </c>
      <c r="AC426">
        <v>0</v>
      </c>
      <c r="AD426" t="s">
        <v>30</v>
      </c>
    </row>
    <row r="427" spans="1:30" x14ac:dyDescent="0.25">
      <c r="A427">
        <v>9560</v>
      </c>
      <c r="B427">
        <v>1965</v>
      </c>
      <c r="C427">
        <f t="shared" ca="1" si="12"/>
        <v>60</v>
      </c>
      <c r="D427" t="s">
        <v>28</v>
      </c>
      <c r="E427" t="s">
        <v>35</v>
      </c>
      <c r="F427" s="2">
        <v>83003</v>
      </c>
      <c r="G427">
        <v>0</v>
      </c>
      <c r="H427">
        <v>0</v>
      </c>
      <c r="I427" s="1">
        <v>41336</v>
      </c>
      <c r="J427">
        <v>18</v>
      </c>
      <c r="K427">
        <v>856</v>
      </c>
      <c r="L427">
        <v>61</v>
      </c>
      <c r="M427">
        <v>570</v>
      </c>
      <c r="N427">
        <v>40</v>
      </c>
      <c r="O427">
        <v>25</v>
      </c>
      <c r="P427">
        <v>122</v>
      </c>
      <c r="Q427">
        <f t="shared" si="13"/>
        <v>1674</v>
      </c>
      <c r="R427">
        <v>1</v>
      </c>
      <c r="S427">
        <v>7</v>
      </c>
      <c r="T427">
        <v>6</v>
      </c>
      <c r="U427">
        <v>8</v>
      </c>
      <c r="V427">
        <v>3</v>
      </c>
      <c r="W427">
        <v>0</v>
      </c>
      <c r="X427">
        <v>0</v>
      </c>
      <c r="Y427">
        <v>1</v>
      </c>
      <c r="Z427">
        <v>0</v>
      </c>
      <c r="AA427">
        <v>0</v>
      </c>
      <c r="AB427">
        <v>1</v>
      </c>
      <c r="AC427">
        <v>0</v>
      </c>
      <c r="AD427" t="s">
        <v>30</v>
      </c>
    </row>
    <row r="428" spans="1:30" x14ac:dyDescent="0.25">
      <c r="A428">
        <v>10991</v>
      </c>
      <c r="B428">
        <v>1960</v>
      </c>
      <c r="C428">
        <f t="shared" ca="1" si="12"/>
        <v>65</v>
      </c>
      <c r="D428" t="s">
        <v>41</v>
      </c>
      <c r="E428" t="s">
        <v>33</v>
      </c>
      <c r="F428" s="2">
        <v>89058</v>
      </c>
      <c r="G428">
        <v>0</v>
      </c>
      <c r="H428">
        <v>0</v>
      </c>
      <c r="I428" s="1">
        <v>41250</v>
      </c>
      <c r="J428">
        <v>18</v>
      </c>
      <c r="K428">
        <v>454</v>
      </c>
      <c r="L428">
        <v>194</v>
      </c>
      <c r="M428">
        <v>106</v>
      </c>
      <c r="N428">
        <v>31</v>
      </c>
      <c r="O428">
        <v>22</v>
      </c>
      <c r="P428">
        <v>43</v>
      </c>
      <c r="Q428">
        <f t="shared" si="13"/>
        <v>850</v>
      </c>
      <c r="R428">
        <v>1</v>
      </c>
      <c r="S428">
        <v>5</v>
      </c>
      <c r="T428">
        <v>4</v>
      </c>
      <c r="U428">
        <v>4</v>
      </c>
      <c r="V428">
        <v>2</v>
      </c>
      <c r="W428">
        <v>0</v>
      </c>
      <c r="X428">
        <v>0</v>
      </c>
      <c r="Y428">
        <v>0</v>
      </c>
      <c r="Z428">
        <v>0</v>
      </c>
      <c r="AA428">
        <v>0</v>
      </c>
      <c r="AB428">
        <v>0</v>
      </c>
      <c r="AC428">
        <v>0</v>
      </c>
      <c r="AD428" t="s">
        <v>32</v>
      </c>
    </row>
    <row r="429" spans="1:30" x14ac:dyDescent="0.25">
      <c r="A429">
        <v>4712</v>
      </c>
      <c r="B429">
        <v>1991</v>
      </c>
      <c r="C429">
        <f t="shared" ca="1" si="12"/>
        <v>34</v>
      </c>
      <c r="D429" t="s">
        <v>38</v>
      </c>
      <c r="E429" t="s">
        <v>35</v>
      </c>
      <c r="F429" s="2">
        <v>20193</v>
      </c>
      <c r="G429">
        <v>0</v>
      </c>
      <c r="H429">
        <v>0</v>
      </c>
      <c r="I429" s="1">
        <v>41241</v>
      </c>
      <c r="J429">
        <v>18</v>
      </c>
      <c r="K429">
        <v>8</v>
      </c>
      <c r="L429">
        <v>8</v>
      </c>
      <c r="M429">
        <v>22</v>
      </c>
      <c r="N429">
        <v>24</v>
      </c>
      <c r="O429">
        <v>11</v>
      </c>
      <c r="P429">
        <v>9</v>
      </c>
      <c r="Q429">
        <f t="shared" si="13"/>
        <v>82</v>
      </c>
      <c r="R429">
        <v>1</v>
      </c>
      <c r="S429">
        <v>1</v>
      </c>
      <c r="T429">
        <v>1</v>
      </c>
      <c r="U429">
        <v>4</v>
      </c>
      <c r="V429">
        <v>4</v>
      </c>
      <c r="W429">
        <v>0</v>
      </c>
      <c r="X429">
        <v>0</v>
      </c>
      <c r="Y429">
        <v>0</v>
      </c>
      <c r="Z429">
        <v>0</v>
      </c>
      <c r="AA429">
        <v>0</v>
      </c>
      <c r="AB429">
        <v>0</v>
      </c>
      <c r="AC429">
        <v>0</v>
      </c>
      <c r="AD429" t="s">
        <v>30</v>
      </c>
    </row>
    <row r="430" spans="1:30" x14ac:dyDescent="0.25">
      <c r="A430">
        <v>11056</v>
      </c>
      <c r="B430">
        <v>1974</v>
      </c>
      <c r="C430">
        <f t="shared" ca="1" si="12"/>
        <v>51</v>
      </c>
      <c r="D430" t="s">
        <v>28</v>
      </c>
      <c r="E430" t="s">
        <v>33</v>
      </c>
      <c r="F430" s="2">
        <v>72099</v>
      </c>
      <c r="G430">
        <v>0</v>
      </c>
      <c r="H430">
        <v>0</v>
      </c>
      <c r="I430" s="1">
        <v>41209</v>
      </c>
      <c r="J430">
        <v>18</v>
      </c>
      <c r="K430">
        <v>546</v>
      </c>
      <c r="L430">
        <v>91</v>
      </c>
      <c r="M430">
        <v>410</v>
      </c>
      <c r="N430">
        <v>119</v>
      </c>
      <c r="O430">
        <v>0</v>
      </c>
      <c r="P430">
        <v>22</v>
      </c>
      <c r="Q430">
        <f t="shared" si="13"/>
        <v>1188</v>
      </c>
      <c r="R430">
        <v>1</v>
      </c>
      <c r="S430">
        <v>3</v>
      </c>
      <c r="T430">
        <v>4</v>
      </c>
      <c r="U430">
        <v>10</v>
      </c>
      <c r="V430">
        <v>1</v>
      </c>
      <c r="W430">
        <v>0</v>
      </c>
      <c r="X430">
        <v>0</v>
      </c>
      <c r="Y430">
        <v>0</v>
      </c>
      <c r="Z430">
        <v>0</v>
      </c>
      <c r="AA430">
        <v>0</v>
      </c>
      <c r="AB430">
        <v>0</v>
      </c>
      <c r="AC430">
        <v>0</v>
      </c>
      <c r="AD430" t="s">
        <v>30</v>
      </c>
    </row>
    <row r="431" spans="1:30" x14ac:dyDescent="0.25">
      <c r="A431">
        <v>7414</v>
      </c>
      <c r="B431">
        <v>1971</v>
      </c>
      <c r="C431">
        <f t="shared" ca="1" si="12"/>
        <v>54</v>
      </c>
      <c r="D431" t="s">
        <v>28</v>
      </c>
      <c r="E431" t="s">
        <v>33</v>
      </c>
      <c r="F431" s="2">
        <v>43824</v>
      </c>
      <c r="G431">
        <v>1</v>
      </c>
      <c r="H431">
        <v>1</v>
      </c>
      <c r="I431" s="1">
        <v>41167</v>
      </c>
      <c r="J431">
        <v>18</v>
      </c>
      <c r="K431">
        <v>96</v>
      </c>
      <c r="L431">
        <v>1</v>
      </c>
      <c r="M431">
        <v>42</v>
      </c>
      <c r="N431">
        <v>12</v>
      </c>
      <c r="O431">
        <v>3</v>
      </c>
      <c r="P431">
        <v>32</v>
      </c>
      <c r="Q431">
        <f t="shared" si="13"/>
        <v>186</v>
      </c>
      <c r="R431">
        <v>4</v>
      </c>
      <c r="S431">
        <v>3</v>
      </c>
      <c r="T431">
        <v>1</v>
      </c>
      <c r="U431">
        <v>4</v>
      </c>
      <c r="V431">
        <v>8</v>
      </c>
      <c r="W431">
        <v>0</v>
      </c>
      <c r="X431">
        <v>0</v>
      </c>
      <c r="Y431">
        <v>0</v>
      </c>
      <c r="Z431">
        <v>0</v>
      </c>
      <c r="AA431">
        <v>0</v>
      </c>
      <c r="AB431">
        <v>0</v>
      </c>
      <c r="AC431">
        <v>0</v>
      </c>
      <c r="AD431" t="s">
        <v>30</v>
      </c>
    </row>
    <row r="432" spans="1:30" x14ac:dyDescent="0.25">
      <c r="A432">
        <v>3076</v>
      </c>
      <c r="B432">
        <v>1975</v>
      </c>
      <c r="C432">
        <f t="shared" ca="1" si="12"/>
        <v>50</v>
      </c>
      <c r="D432" t="s">
        <v>28</v>
      </c>
      <c r="E432" t="s">
        <v>35</v>
      </c>
      <c r="F432" s="2">
        <v>66653</v>
      </c>
      <c r="G432">
        <v>1</v>
      </c>
      <c r="H432">
        <v>1</v>
      </c>
      <c r="I432" s="1">
        <v>41159</v>
      </c>
      <c r="J432">
        <v>18</v>
      </c>
      <c r="K432">
        <v>452</v>
      </c>
      <c r="L432">
        <v>18</v>
      </c>
      <c r="M432">
        <v>102</v>
      </c>
      <c r="N432">
        <v>16</v>
      </c>
      <c r="O432">
        <v>18</v>
      </c>
      <c r="P432">
        <v>6</v>
      </c>
      <c r="Q432">
        <f t="shared" si="13"/>
        <v>612</v>
      </c>
      <c r="R432">
        <v>4</v>
      </c>
      <c r="S432">
        <v>4</v>
      </c>
      <c r="T432">
        <v>2</v>
      </c>
      <c r="U432">
        <v>12</v>
      </c>
      <c r="V432">
        <v>3</v>
      </c>
      <c r="W432">
        <v>0</v>
      </c>
      <c r="X432">
        <v>0</v>
      </c>
      <c r="Y432">
        <v>0</v>
      </c>
      <c r="Z432">
        <v>0</v>
      </c>
      <c r="AA432">
        <v>0</v>
      </c>
      <c r="AB432">
        <v>0</v>
      </c>
      <c r="AC432">
        <v>0</v>
      </c>
      <c r="AD432" t="s">
        <v>36</v>
      </c>
    </row>
    <row r="433" spans="1:30" x14ac:dyDescent="0.25">
      <c r="A433">
        <v>6355</v>
      </c>
      <c r="B433">
        <v>1978</v>
      </c>
      <c r="C433">
        <f t="shared" ca="1" si="12"/>
        <v>47</v>
      </c>
      <c r="D433" t="s">
        <v>28</v>
      </c>
      <c r="E433" t="s">
        <v>33</v>
      </c>
      <c r="F433" s="2">
        <v>44359</v>
      </c>
      <c r="G433">
        <v>1</v>
      </c>
      <c r="H433">
        <v>1</v>
      </c>
      <c r="I433" s="1">
        <v>41807</v>
      </c>
      <c r="J433">
        <v>19</v>
      </c>
      <c r="K433">
        <v>20</v>
      </c>
      <c r="L433">
        <v>0</v>
      </c>
      <c r="M433">
        <v>14</v>
      </c>
      <c r="N433">
        <v>7</v>
      </c>
      <c r="O433">
        <v>3</v>
      </c>
      <c r="P433">
        <v>1</v>
      </c>
      <c r="Q433">
        <f t="shared" si="13"/>
        <v>45</v>
      </c>
      <c r="R433">
        <v>3</v>
      </c>
      <c r="S433">
        <v>2</v>
      </c>
      <c r="T433">
        <v>0</v>
      </c>
      <c r="U433">
        <v>4</v>
      </c>
      <c r="V433">
        <v>3</v>
      </c>
      <c r="W433">
        <v>0</v>
      </c>
      <c r="X433">
        <v>0</v>
      </c>
      <c r="Y433">
        <v>0</v>
      </c>
      <c r="Z433">
        <v>0</v>
      </c>
      <c r="AA433">
        <v>0</v>
      </c>
      <c r="AB433">
        <v>0</v>
      </c>
      <c r="AC433">
        <v>0</v>
      </c>
      <c r="AD433" t="s">
        <v>30</v>
      </c>
    </row>
    <row r="434" spans="1:30" x14ac:dyDescent="0.25">
      <c r="A434">
        <v>7959</v>
      </c>
      <c r="B434">
        <v>1961</v>
      </c>
      <c r="C434">
        <f t="shared" ca="1" si="12"/>
        <v>64</v>
      </c>
      <c r="D434" t="s">
        <v>28</v>
      </c>
      <c r="E434" t="s">
        <v>33</v>
      </c>
      <c r="F434" s="2">
        <v>79410</v>
      </c>
      <c r="G434">
        <v>0</v>
      </c>
      <c r="H434">
        <v>0</v>
      </c>
      <c r="I434" s="1">
        <v>41788</v>
      </c>
      <c r="J434">
        <v>19</v>
      </c>
      <c r="K434">
        <v>658</v>
      </c>
      <c r="L434">
        <v>80</v>
      </c>
      <c r="M434">
        <v>483</v>
      </c>
      <c r="N434">
        <v>123</v>
      </c>
      <c r="O434">
        <v>13</v>
      </c>
      <c r="P434">
        <v>13</v>
      </c>
      <c r="Q434">
        <f t="shared" si="13"/>
        <v>1370</v>
      </c>
      <c r="R434">
        <v>1</v>
      </c>
      <c r="S434">
        <v>3</v>
      </c>
      <c r="T434">
        <v>2</v>
      </c>
      <c r="U434">
        <v>5</v>
      </c>
      <c r="V434">
        <v>1</v>
      </c>
      <c r="W434">
        <v>0</v>
      </c>
      <c r="X434">
        <v>0</v>
      </c>
      <c r="Y434">
        <v>0</v>
      </c>
      <c r="Z434">
        <v>0</v>
      </c>
      <c r="AA434">
        <v>0</v>
      </c>
      <c r="AB434">
        <v>0</v>
      </c>
      <c r="AC434">
        <v>0</v>
      </c>
      <c r="AD434" t="s">
        <v>30</v>
      </c>
    </row>
    <row r="435" spans="1:30" x14ac:dyDescent="0.25">
      <c r="A435">
        <v>5512</v>
      </c>
      <c r="B435">
        <v>1977</v>
      </c>
      <c r="C435">
        <f t="shared" ca="1" si="12"/>
        <v>48</v>
      </c>
      <c r="D435" t="s">
        <v>41</v>
      </c>
      <c r="E435" t="s">
        <v>33</v>
      </c>
      <c r="F435" s="2">
        <v>55842</v>
      </c>
      <c r="G435">
        <v>0</v>
      </c>
      <c r="H435">
        <v>1</v>
      </c>
      <c r="I435" s="1">
        <v>41782</v>
      </c>
      <c r="J435">
        <v>19</v>
      </c>
      <c r="K435">
        <v>451</v>
      </c>
      <c r="L435">
        <v>0</v>
      </c>
      <c r="M435">
        <v>39</v>
      </c>
      <c r="N435">
        <v>0</v>
      </c>
      <c r="O435">
        <v>4</v>
      </c>
      <c r="P435">
        <v>24</v>
      </c>
      <c r="Q435">
        <f t="shared" si="13"/>
        <v>518</v>
      </c>
      <c r="R435">
        <v>1</v>
      </c>
      <c r="S435">
        <v>7</v>
      </c>
      <c r="T435">
        <v>1</v>
      </c>
      <c r="U435">
        <v>8</v>
      </c>
      <c r="V435">
        <v>5</v>
      </c>
      <c r="W435">
        <v>0</v>
      </c>
      <c r="X435">
        <v>0</v>
      </c>
      <c r="Y435">
        <v>0</v>
      </c>
      <c r="Z435">
        <v>0</v>
      </c>
      <c r="AA435">
        <v>0</v>
      </c>
      <c r="AB435">
        <v>0</v>
      </c>
      <c r="AC435">
        <v>0</v>
      </c>
      <c r="AD435" t="s">
        <v>30</v>
      </c>
    </row>
    <row r="436" spans="1:30" x14ac:dyDescent="0.25">
      <c r="A436">
        <v>10102</v>
      </c>
      <c r="B436">
        <v>1966</v>
      </c>
      <c r="C436">
        <f t="shared" ca="1" si="12"/>
        <v>59</v>
      </c>
      <c r="D436" t="s">
        <v>28</v>
      </c>
      <c r="E436" t="s">
        <v>42</v>
      </c>
      <c r="F436" s="2">
        <v>79946</v>
      </c>
      <c r="G436">
        <v>0</v>
      </c>
      <c r="H436">
        <v>0</v>
      </c>
      <c r="I436" s="1">
        <v>41771</v>
      </c>
      <c r="J436">
        <v>19</v>
      </c>
      <c r="K436">
        <v>395</v>
      </c>
      <c r="L436">
        <v>183</v>
      </c>
      <c r="M436">
        <v>565</v>
      </c>
      <c r="N436">
        <v>166</v>
      </c>
      <c r="O436">
        <v>141</v>
      </c>
      <c r="P436">
        <v>28</v>
      </c>
      <c r="Q436">
        <f t="shared" si="13"/>
        <v>1478</v>
      </c>
      <c r="R436">
        <v>1</v>
      </c>
      <c r="S436">
        <v>5</v>
      </c>
      <c r="T436">
        <v>11</v>
      </c>
      <c r="U436">
        <v>5</v>
      </c>
      <c r="V436">
        <v>3</v>
      </c>
      <c r="W436">
        <v>0</v>
      </c>
      <c r="X436">
        <v>0</v>
      </c>
      <c r="Y436">
        <v>0</v>
      </c>
      <c r="Z436">
        <v>0</v>
      </c>
      <c r="AA436">
        <v>0</v>
      </c>
      <c r="AB436">
        <v>0</v>
      </c>
      <c r="AC436">
        <v>0</v>
      </c>
      <c r="AD436" t="s">
        <v>43</v>
      </c>
    </row>
    <row r="437" spans="1:30" x14ac:dyDescent="0.25">
      <c r="A437">
        <v>9369</v>
      </c>
      <c r="B437">
        <v>1979</v>
      </c>
      <c r="C437">
        <f t="shared" ca="1" si="12"/>
        <v>46</v>
      </c>
      <c r="D437" t="s">
        <v>38</v>
      </c>
      <c r="E437" t="s">
        <v>31</v>
      </c>
      <c r="F437" s="2">
        <v>88194</v>
      </c>
      <c r="G437">
        <v>0</v>
      </c>
      <c r="H437">
        <v>1</v>
      </c>
      <c r="I437" s="1">
        <v>41717</v>
      </c>
      <c r="J437">
        <v>19</v>
      </c>
      <c r="K437">
        <v>688</v>
      </c>
      <c r="L437">
        <v>14</v>
      </c>
      <c r="M437">
        <v>309</v>
      </c>
      <c r="N437">
        <v>201</v>
      </c>
      <c r="O437">
        <v>24</v>
      </c>
      <c r="P437">
        <v>38</v>
      </c>
      <c r="Q437">
        <f t="shared" si="13"/>
        <v>1274</v>
      </c>
      <c r="R437">
        <v>1</v>
      </c>
      <c r="S437">
        <v>11</v>
      </c>
      <c r="T437">
        <v>10</v>
      </c>
      <c r="U437">
        <v>10</v>
      </c>
      <c r="V437">
        <v>5</v>
      </c>
      <c r="W437">
        <v>1</v>
      </c>
      <c r="X437">
        <v>0</v>
      </c>
      <c r="Y437">
        <v>0</v>
      </c>
      <c r="Z437">
        <v>1</v>
      </c>
      <c r="AA437">
        <v>0</v>
      </c>
      <c r="AB437">
        <v>1</v>
      </c>
      <c r="AC437">
        <v>0</v>
      </c>
      <c r="AD437" t="s">
        <v>39</v>
      </c>
    </row>
    <row r="438" spans="1:30" x14ac:dyDescent="0.25">
      <c r="A438">
        <v>3711</v>
      </c>
      <c r="B438">
        <v>1944</v>
      </c>
      <c r="C438">
        <f t="shared" ca="1" si="12"/>
        <v>81</v>
      </c>
      <c r="D438" t="s">
        <v>41</v>
      </c>
      <c r="E438" t="s">
        <v>33</v>
      </c>
      <c r="F438" s="2">
        <v>80184</v>
      </c>
      <c r="G438">
        <v>0</v>
      </c>
      <c r="H438">
        <v>0</v>
      </c>
      <c r="I438" s="1">
        <v>41699</v>
      </c>
      <c r="J438">
        <v>19</v>
      </c>
      <c r="K438">
        <v>1035</v>
      </c>
      <c r="L438">
        <v>134</v>
      </c>
      <c r="M438">
        <v>670</v>
      </c>
      <c r="N438">
        <v>25</v>
      </c>
      <c r="O438">
        <v>38</v>
      </c>
      <c r="P438">
        <v>0</v>
      </c>
      <c r="Q438">
        <f t="shared" si="13"/>
        <v>1902</v>
      </c>
      <c r="R438">
        <v>1</v>
      </c>
      <c r="S438">
        <v>6</v>
      </c>
      <c r="T438">
        <v>3</v>
      </c>
      <c r="U438">
        <v>10</v>
      </c>
      <c r="V438">
        <v>3</v>
      </c>
      <c r="W438">
        <v>0</v>
      </c>
      <c r="X438">
        <v>0</v>
      </c>
      <c r="Y438">
        <v>1</v>
      </c>
      <c r="Z438">
        <v>1</v>
      </c>
      <c r="AA438">
        <v>0</v>
      </c>
      <c r="AB438">
        <v>0</v>
      </c>
      <c r="AC438">
        <v>0</v>
      </c>
      <c r="AD438" t="s">
        <v>30</v>
      </c>
    </row>
    <row r="439" spans="1:30" x14ac:dyDescent="0.25">
      <c r="A439">
        <v>6931</v>
      </c>
      <c r="B439">
        <v>1967</v>
      </c>
      <c r="C439">
        <f t="shared" ca="1" si="12"/>
        <v>58</v>
      </c>
      <c r="D439" t="s">
        <v>28</v>
      </c>
      <c r="E439" t="s">
        <v>29</v>
      </c>
      <c r="F439" s="2">
        <v>76982</v>
      </c>
      <c r="G439">
        <v>0</v>
      </c>
      <c r="H439">
        <v>0</v>
      </c>
      <c r="I439" s="1">
        <v>41685</v>
      </c>
      <c r="J439">
        <v>19</v>
      </c>
      <c r="K439">
        <v>464</v>
      </c>
      <c r="L439">
        <v>151</v>
      </c>
      <c r="M439">
        <v>292</v>
      </c>
      <c r="N439">
        <v>65</v>
      </c>
      <c r="O439">
        <v>60</v>
      </c>
      <c r="P439">
        <v>30</v>
      </c>
      <c r="Q439">
        <f t="shared" si="13"/>
        <v>1062</v>
      </c>
      <c r="R439">
        <v>1</v>
      </c>
      <c r="S439">
        <v>8</v>
      </c>
      <c r="T439">
        <v>3</v>
      </c>
      <c r="U439">
        <v>4</v>
      </c>
      <c r="V439">
        <v>4</v>
      </c>
      <c r="W439">
        <v>0</v>
      </c>
      <c r="X439">
        <v>0</v>
      </c>
      <c r="Y439">
        <v>1</v>
      </c>
      <c r="Z439">
        <v>0</v>
      </c>
      <c r="AA439">
        <v>0</v>
      </c>
      <c r="AB439">
        <v>1</v>
      </c>
      <c r="AC439">
        <v>0</v>
      </c>
      <c r="AD439" t="s">
        <v>30</v>
      </c>
    </row>
    <row r="440" spans="1:30" x14ac:dyDescent="0.25">
      <c r="A440">
        <v>9596</v>
      </c>
      <c r="B440">
        <v>1980</v>
      </c>
      <c r="C440">
        <f t="shared" ca="1" si="12"/>
        <v>45</v>
      </c>
      <c r="D440" t="s">
        <v>37</v>
      </c>
      <c r="E440" t="s">
        <v>31</v>
      </c>
      <c r="F440" s="2">
        <v>65295</v>
      </c>
      <c r="G440">
        <v>0</v>
      </c>
      <c r="H440">
        <v>0</v>
      </c>
      <c r="I440" s="1">
        <v>41631</v>
      </c>
      <c r="J440">
        <v>19</v>
      </c>
      <c r="K440">
        <v>365</v>
      </c>
      <c r="L440">
        <v>32</v>
      </c>
      <c r="M440">
        <v>117</v>
      </c>
      <c r="N440">
        <v>34</v>
      </c>
      <c r="O440">
        <v>110</v>
      </c>
      <c r="P440">
        <v>6</v>
      </c>
      <c r="Q440">
        <f t="shared" si="13"/>
        <v>664</v>
      </c>
      <c r="R440">
        <v>1</v>
      </c>
      <c r="S440">
        <v>3</v>
      </c>
      <c r="T440">
        <v>3</v>
      </c>
      <c r="U440">
        <v>13</v>
      </c>
      <c r="V440">
        <v>2</v>
      </c>
      <c r="W440">
        <v>0</v>
      </c>
      <c r="X440">
        <v>0</v>
      </c>
      <c r="Y440">
        <v>0</v>
      </c>
      <c r="Z440">
        <v>0</v>
      </c>
      <c r="AA440">
        <v>0</v>
      </c>
      <c r="AB440">
        <v>0</v>
      </c>
      <c r="AC440">
        <v>0</v>
      </c>
      <c r="AD440" t="s">
        <v>34</v>
      </c>
    </row>
    <row r="441" spans="1:30" x14ac:dyDescent="0.25">
      <c r="A441">
        <v>2727</v>
      </c>
      <c r="B441">
        <v>1973</v>
      </c>
      <c r="C441">
        <f t="shared" ca="1" si="12"/>
        <v>52</v>
      </c>
      <c r="D441" t="s">
        <v>28</v>
      </c>
      <c r="E441" t="s">
        <v>35</v>
      </c>
      <c r="F441" s="2">
        <v>57100</v>
      </c>
      <c r="G441">
        <v>0</v>
      </c>
      <c r="H441">
        <v>0</v>
      </c>
      <c r="I441" s="1">
        <v>41612</v>
      </c>
      <c r="J441">
        <v>19</v>
      </c>
      <c r="K441">
        <v>181</v>
      </c>
      <c r="L441">
        <v>21</v>
      </c>
      <c r="M441">
        <v>69</v>
      </c>
      <c r="N441">
        <v>39</v>
      </c>
      <c r="O441">
        <v>3</v>
      </c>
      <c r="P441">
        <v>96</v>
      </c>
      <c r="Q441">
        <f t="shared" si="13"/>
        <v>409</v>
      </c>
      <c r="R441">
        <v>1</v>
      </c>
      <c r="S441">
        <v>3</v>
      </c>
      <c r="T441">
        <v>3</v>
      </c>
      <c r="U441">
        <v>6</v>
      </c>
      <c r="V441">
        <v>3</v>
      </c>
      <c r="W441">
        <v>0</v>
      </c>
      <c r="X441">
        <v>0</v>
      </c>
      <c r="Y441">
        <v>0</v>
      </c>
      <c r="Z441">
        <v>0</v>
      </c>
      <c r="AA441">
        <v>0</v>
      </c>
      <c r="AB441">
        <v>0</v>
      </c>
      <c r="AC441">
        <v>0</v>
      </c>
      <c r="AD441" t="s">
        <v>43</v>
      </c>
    </row>
    <row r="442" spans="1:30" x14ac:dyDescent="0.25">
      <c r="A442">
        <v>8416</v>
      </c>
      <c r="B442">
        <v>1981</v>
      </c>
      <c r="C442">
        <f t="shared" ca="1" si="12"/>
        <v>44</v>
      </c>
      <c r="D442" t="s">
        <v>28</v>
      </c>
      <c r="E442" t="s">
        <v>33</v>
      </c>
      <c r="F442" s="2">
        <v>29009</v>
      </c>
      <c r="G442">
        <v>1</v>
      </c>
      <c r="H442">
        <v>0</v>
      </c>
      <c r="I442" s="1">
        <v>41607</v>
      </c>
      <c r="J442">
        <v>19</v>
      </c>
      <c r="K442">
        <v>6</v>
      </c>
      <c r="L442">
        <v>6</v>
      </c>
      <c r="M442">
        <v>15</v>
      </c>
      <c r="N442">
        <v>10</v>
      </c>
      <c r="O442">
        <v>5</v>
      </c>
      <c r="P442">
        <v>2</v>
      </c>
      <c r="Q442">
        <f t="shared" si="13"/>
        <v>44</v>
      </c>
      <c r="R442">
        <v>2</v>
      </c>
      <c r="S442">
        <v>2</v>
      </c>
      <c r="T442">
        <v>0</v>
      </c>
      <c r="U442">
        <v>3</v>
      </c>
      <c r="V442">
        <v>6</v>
      </c>
      <c r="W442">
        <v>0</v>
      </c>
      <c r="X442">
        <v>0</v>
      </c>
      <c r="Y442">
        <v>0</v>
      </c>
      <c r="Z442">
        <v>0</v>
      </c>
      <c r="AA442">
        <v>0</v>
      </c>
      <c r="AB442">
        <v>0</v>
      </c>
      <c r="AC442">
        <v>0</v>
      </c>
      <c r="AD442" t="s">
        <v>34</v>
      </c>
    </row>
    <row r="443" spans="1:30" x14ac:dyDescent="0.25">
      <c r="A443">
        <v>3967</v>
      </c>
      <c r="B443">
        <v>1971</v>
      </c>
      <c r="C443">
        <f t="shared" ca="1" si="12"/>
        <v>54</v>
      </c>
      <c r="D443" t="s">
        <v>37</v>
      </c>
      <c r="E443" t="s">
        <v>33</v>
      </c>
      <c r="F443" s="2">
        <v>78931</v>
      </c>
      <c r="G443">
        <v>0</v>
      </c>
      <c r="H443">
        <v>0</v>
      </c>
      <c r="I443" s="1">
        <v>41572</v>
      </c>
      <c r="J443">
        <v>19</v>
      </c>
      <c r="K443">
        <v>331</v>
      </c>
      <c r="L443">
        <v>197</v>
      </c>
      <c r="M443">
        <v>170</v>
      </c>
      <c r="N443">
        <v>58</v>
      </c>
      <c r="O443">
        <v>152</v>
      </c>
      <c r="P443">
        <v>35</v>
      </c>
      <c r="Q443">
        <f t="shared" si="13"/>
        <v>943</v>
      </c>
      <c r="R443">
        <v>1</v>
      </c>
      <c r="S443">
        <v>2</v>
      </c>
      <c r="T443">
        <v>8</v>
      </c>
      <c r="U443">
        <v>13</v>
      </c>
      <c r="V443">
        <v>1</v>
      </c>
      <c r="W443">
        <v>0</v>
      </c>
      <c r="X443">
        <v>0</v>
      </c>
      <c r="Y443">
        <v>0</v>
      </c>
      <c r="Z443">
        <v>0</v>
      </c>
      <c r="AA443">
        <v>0</v>
      </c>
      <c r="AB443">
        <v>0</v>
      </c>
      <c r="AC443">
        <v>0</v>
      </c>
      <c r="AD443" t="s">
        <v>32</v>
      </c>
    </row>
    <row r="444" spans="1:30" x14ac:dyDescent="0.25">
      <c r="A444">
        <v>2139</v>
      </c>
      <c r="B444">
        <v>1975</v>
      </c>
      <c r="C444">
        <f t="shared" ca="1" si="12"/>
        <v>50</v>
      </c>
      <c r="D444" t="s">
        <v>41</v>
      </c>
      <c r="E444" t="s">
        <v>33</v>
      </c>
      <c r="F444" s="2">
        <v>7500</v>
      </c>
      <c r="G444">
        <v>1</v>
      </c>
      <c r="H444">
        <v>0</v>
      </c>
      <c r="I444" s="1">
        <v>41549</v>
      </c>
      <c r="J444">
        <v>19</v>
      </c>
      <c r="K444">
        <v>3</v>
      </c>
      <c r="L444">
        <v>1</v>
      </c>
      <c r="M444">
        <v>10</v>
      </c>
      <c r="N444">
        <v>3</v>
      </c>
      <c r="O444">
        <v>2</v>
      </c>
      <c r="P444">
        <v>12</v>
      </c>
      <c r="Q444">
        <f t="shared" si="13"/>
        <v>31</v>
      </c>
      <c r="R444">
        <v>3</v>
      </c>
      <c r="S444">
        <v>2</v>
      </c>
      <c r="T444">
        <v>0</v>
      </c>
      <c r="U444">
        <v>3</v>
      </c>
      <c r="V444">
        <v>5</v>
      </c>
      <c r="W444">
        <v>0</v>
      </c>
      <c r="X444">
        <v>0</v>
      </c>
      <c r="Y444">
        <v>0</v>
      </c>
      <c r="Z444">
        <v>0</v>
      </c>
      <c r="AA444">
        <v>0</v>
      </c>
      <c r="AB444">
        <v>0</v>
      </c>
      <c r="AC444">
        <v>0</v>
      </c>
      <c r="AD444" t="s">
        <v>36</v>
      </c>
    </row>
    <row r="445" spans="1:30" x14ac:dyDescent="0.25">
      <c r="A445">
        <v>2162</v>
      </c>
      <c r="B445">
        <v>1976</v>
      </c>
      <c r="C445">
        <f t="shared" ca="1" si="12"/>
        <v>49</v>
      </c>
      <c r="D445" t="s">
        <v>28</v>
      </c>
      <c r="E445" t="s">
        <v>33</v>
      </c>
      <c r="F445" s="2">
        <v>56939</v>
      </c>
      <c r="G445">
        <v>0</v>
      </c>
      <c r="H445">
        <v>1</v>
      </c>
      <c r="I445" s="1">
        <v>41535</v>
      </c>
      <c r="J445">
        <v>19</v>
      </c>
      <c r="K445">
        <v>256</v>
      </c>
      <c r="L445">
        <v>34</v>
      </c>
      <c r="M445">
        <v>103</v>
      </c>
      <c r="N445">
        <v>90</v>
      </c>
      <c r="O445">
        <v>29</v>
      </c>
      <c r="P445">
        <v>49</v>
      </c>
      <c r="Q445">
        <f t="shared" si="13"/>
        <v>561</v>
      </c>
      <c r="R445">
        <v>2</v>
      </c>
      <c r="S445">
        <v>3</v>
      </c>
      <c r="T445">
        <v>3</v>
      </c>
      <c r="U445">
        <v>10</v>
      </c>
      <c r="V445">
        <v>3</v>
      </c>
      <c r="W445">
        <v>0</v>
      </c>
      <c r="X445">
        <v>0</v>
      </c>
      <c r="Y445">
        <v>0</v>
      </c>
      <c r="Z445">
        <v>0</v>
      </c>
      <c r="AA445">
        <v>0</v>
      </c>
      <c r="AB445">
        <v>0</v>
      </c>
      <c r="AC445">
        <v>0</v>
      </c>
      <c r="AD445" t="s">
        <v>30</v>
      </c>
    </row>
    <row r="446" spans="1:30" x14ac:dyDescent="0.25">
      <c r="A446">
        <v>9242</v>
      </c>
      <c r="B446">
        <v>1990</v>
      </c>
      <c r="C446">
        <f t="shared" ca="1" si="12"/>
        <v>35</v>
      </c>
      <c r="D446" t="s">
        <v>28</v>
      </c>
      <c r="E446" t="s">
        <v>31</v>
      </c>
      <c r="F446" s="2">
        <v>64509</v>
      </c>
      <c r="G446">
        <v>0</v>
      </c>
      <c r="H446">
        <v>0</v>
      </c>
      <c r="I446" s="1">
        <v>41503</v>
      </c>
      <c r="J446">
        <v>19</v>
      </c>
      <c r="K446">
        <v>836</v>
      </c>
      <c r="L446">
        <v>185</v>
      </c>
      <c r="M446">
        <v>575</v>
      </c>
      <c r="N446">
        <v>24</v>
      </c>
      <c r="O446">
        <v>25</v>
      </c>
      <c r="P446">
        <v>77</v>
      </c>
      <c r="Q446">
        <f t="shared" si="13"/>
        <v>1722</v>
      </c>
      <c r="R446">
        <v>1</v>
      </c>
      <c r="S446">
        <v>6</v>
      </c>
      <c r="T446">
        <v>3</v>
      </c>
      <c r="U446">
        <v>9</v>
      </c>
      <c r="V446">
        <v>4</v>
      </c>
      <c r="W446">
        <v>1</v>
      </c>
      <c r="X446">
        <v>0</v>
      </c>
      <c r="Y446">
        <v>0</v>
      </c>
      <c r="Z446">
        <v>0</v>
      </c>
      <c r="AA446">
        <v>0</v>
      </c>
      <c r="AB446">
        <v>1</v>
      </c>
      <c r="AC446">
        <v>0</v>
      </c>
      <c r="AD446" t="s">
        <v>43</v>
      </c>
    </row>
    <row r="447" spans="1:30" x14ac:dyDescent="0.25">
      <c r="A447">
        <v>10595</v>
      </c>
      <c r="B447">
        <v>1990</v>
      </c>
      <c r="C447">
        <f t="shared" ca="1" si="12"/>
        <v>35</v>
      </c>
      <c r="D447" t="s">
        <v>28</v>
      </c>
      <c r="E447" t="s">
        <v>33</v>
      </c>
      <c r="F447" s="2">
        <v>30093</v>
      </c>
      <c r="G447">
        <v>0</v>
      </c>
      <c r="H447">
        <v>0</v>
      </c>
      <c r="I447" s="1">
        <v>41463</v>
      </c>
      <c r="J447">
        <v>19</v>
      </c>
      <c r="K447">
        <v>2</v>
      </c>
      <c r="L447">
        <v>6</v>
      </c>
      <c r="M447">
        <v>28</v>
      </c>
      <c r="N447">
        <v>13</v>
      </c>
      <c r="O447">
        <v>4</v>
      </c>
      <c r="P447">
        <v>16</v>
      </c>
      <c r="Q447">
        <f t="shared" si="13"/>
        <v>69</v>
      </c>
      <c r="R447">
        <v>1</v>
      </c>
      <c r="S447">
        <v>2</v>
      </c>
      <c r="T447">
        <v>0</v>
      </c>
      <c r="U447">
        <v>3</v>
      </c>
      <c r="V447">
        <v>7</v>
      </c>
      <c r="W447">
        <v>0</v>
      </c>
      <c r="X447">
        <v>0</v>
      </c>
      <c r="Y447">
        <v>0</v>
      </c>
      <c r="Z447">
        <v>0</v>
      </c>
      <c r="AA447">
        <v>0</v>
      </c>
      <c r="AB447">
        <v>0</v>
      </c>
      <c r="AC447">
        <v>0</v>
      </c>
      <c r="AD447" t="s">
        <v>30</v>
      </c>
    </row>
    <row r="448" spans="1:30" x14ac:dyDescent="0.25">
      <c r="A448">
        <v>4855</v>
      </c>
      <c r="B448">
        <v>1974</v>
      </c>
      <c r="C448">
        <f t="shared" ca="1" si="12"/>
        <v>51</v>
      </c>
      <c r="D448" t="s">
        <v>37</v>
      </c>
      <c r="E448" t="s">
        <v>35</v>
      </c>
      <c r="F448" s="2">
        <v>30351</v>
      </c>
      <c r="G448">
        <v>1</v>
      </c>
      <c r="H448">
        <v>0</v>
      </c>
      <c r="I448" s="1">
        <v>41431</v>
      </c>
      <c r="J448">
        <v>19</v>
      </c>
      <c r="K448">
        <v>14</v>
      </c>
      <c r="L448">
        <v>0</v>
      </c>
      <c r="M448">
        <v>24</v>
      </c>
      <c r="N448">
        <v>3</v>
      </c>
      <c r="O448">
        <v>3</v>
      </c>
      <c r="P448">
        <v>2</v>
      </c>
      <c r="Q448">
        <f t="shared" si="13"/>
        <v>46</v>
      </c>
      <c r="R448">
        <v>1</v>
      </c>
      <c r="S448">
        <v>3</v>
      </c>
      <c r="T448">
        <v>0</v>
      </c>
      <c r="U448">
        <v>2</v>
      </c>
      <c r="V448">
        <v>9</v>
      </c>
      <c r="W448">
        <v>0</v>
      </c>
      <c r="X448">
        <v>0</v>
      </c>
      <c r="Y448">
        <v>0</v>
      </c>
      <c r="Z448">
        <v>0</v>
      </c>
      <c r="AA448">
        <v>0</v>
      </c>
      <c r="AB448">
        <v>1</v>
      </c>
      <c r="AC448">
        <v>0</v>
      </c>
      <c r="AD448" t="s">
        <v>34</v>
      </c>
    </row>
    <row r="449" spans="1:30" x14ac:dyDescent="0.25">
      <c r="A449">
        <v>5049</v>
      </c>
      <c r="B449">
        <v>1974</v>
      </c>
      <c r="C449">
        <f t="shared" ca="1" si="12"/>
        <v>51</v>
      </c>
      <c r="D449" t="s">
        <v>37</v>
      </c>
      <c r="E449" t="s">
        <v>35</v>
      </c>
      <c r="F449" s="2">
        <v>30351</v>
      </c>
      <c r="G449">
        <v>1</v>
      </c>
      <c r="H449">
        <v>0</v>
      </c>
      <c r="I449" s="1">
        <v>41431</v>
      </c>
      <c r="J449">
        <v>19</v>
      </c>
      <c r="K449">
        <v>14</v>
      </c>
      <c r="L449">
        <v>0</v>
      </c>
      <c r="M449">
        <v>24</v>
      </c>
      <c r="N449">
        <v>3</v>
      </c>
      <c r="O449">
        <v>3</v>
      </c>
      <c r="P449">
        <v>2</v>
      </c>
      <c r="Q449">
        <f t="shared" si="13"/>
        <v>46</v>
      </c>
      <c r="R449">
        <v>1</v>
      </c>
      <c r="S449">
        <v>3</v>
      </c>
      <c r="T449">
        <v>0</v>
      </c>
      <c r="U449">
        <v>2</v>
      </c>
      <c r="V449">
        <v>9</v>
      </c>
      <c r="W449">
        <v>0</v>
      </c>
      <c r="X449">
        <v>0</v>
      </c>
      <c r="Y449">
        <v>0</v>
      </c>
      <c r="Z449">
        <v>0</v>
      </c>
      <c r="AA449">
        <v>0</v>
      </c>
      <c r="AB449">
        <v>0</v>
      </c>
      <c r="AC449">
        <v>0</v>
      </c>
      <c r="AD449" t="s">
        <v>30</v>
      </c>
    </row>
    <row r="450" spans="1:30" x14ac:dyDescent="0.25">
      <c r="A450">
        <v>4967</v>
      </c>
      <c r="B450">
        <v>1960</v>
      </c>
      <c r="C450">
        <f t="shared" ca="1" si="12"/>
        <v>65</v>
      </c>
      <c r="D450" t="s">
        <v>37</v>
      </c>
      <c r="E450" t="s">
        <v>35</v>
      </c>
      <c r="F450" s="2">
        <v>38201</v>
      </c>
      <c r="G450">
        <v>0</v>
      </c>
      <c r="H450">
        <v>1</v>
      </c>
      <c r="I450" s="1">
        <v>41362</v>
      </c>
      <c r="J450">
        <v>19</v>
      </c>
      <c r="K450">
        <v>233</v>
      </c>
      <c r="L450">
        <v>0</v>
      </c>
      <c r="M450">
        <v>23</v>
      </c>
      <c r="N450">
        <v>0</v>
      </c>
      <c r="O450">
        <v>0</v>
      </c>
      <c r="P450">
        <v>12</v>
      </c>
      <c r="Q450">
        <f t="shared" si="13"/>
        <v>268</v>
      </c>
      <c r="R450">
        <v>4</v>
      </c>
      <c r="S450">
        <v>5</v>
      </c>
      <c r="T450">
        <v>1</v>
      </c>
      <c r="U450">
        <v>5</v>
      </c>
      <c r="V450">
        <v>8</v>
      </c>
      <c r="W450">
        <v>0</v>
      </c>
      <c r="X450">
        <v>0</v>
      </c>
      <c r="Y450">
        <v>0</v>
      </c>
      <c r="Z450">
        <v>0</v>
      </c>
      <c r="AA450">
        <v>0</v>
      </c>
      <c r="AB450">
        <v>0</v>
      </c>
      <c r="AC450">
        <v>0</v>
      </c>
      <c r="AD450" t="s">
        <v>43</v>
      </c>
    </row>
    <row r="451" spans="1:30" x14ac:dyDescent="0.25">
      <c r="A451">
        <v>5255</v>
      </c>
      <c r="B451">
        <v>1986</v>
      </c>
      <c r="C451">
        <f t="shared" ref="C451:C514" ca="1" si="14">YEAR(TODAY())-B451</f>
        <v>39</v>
      </c>
      <c r="D451" t="s">
        <v>28</v>
      </c>
      <c r="E451" t="s">
        <v>31</v>
      </c>
      <c r="G451">
        <v>1</v>
      </c>
      <c r="H451">
        <v>0</v>
      </c>
      <c r="I451" s="1">
        <v>41325</v>
      </c>
      <c r="J451">
        <v>19</v>
      </c>
      <c r="K451">
        <v>5</v>
      </c>
      <c r="L451">
        <v>1</v>
      </c>
      <c r="M451">
        <v>3</v>
      </c>
      <c r="N451">
        <v>3</v>
      </c>
      <c r="O451">
        <v>263</v>
      </c>
      <c r="P451">
        <v>362</v>
      </c>
      <c r="Q451">
        <f t="shared" ref="Q451:Q514" si="15">SUM(K451:P451)</f>
        <v>637</v>
      </c>
      <c r="R451">
        <v>0</v>
      </c>
      <c r="S451">
        <v>27</v>
      </c>
      <c r="T451">
        <v>0</v>
      </c>
      <c r="U451">
        <v>0</v>
      </c>
      <c r="V451">
        <v>1</v>
      </c>
      <c r="W451">
        <v>0</v>
      </c>
      <c r="X451">
        <v>0</v>
      </c>
      <c r="Y451">
        <v>0</v>
      </c>
      <c r="Z451">
        <v>0</v>
      </c>
      <c r="AA451">
        <v>0</v>
      </c>
      <c r="AB451">
        <v>0</v>
      </c>
      <c r="AC451">
        <v>0</v>
      </c>
      <c r="AD451" t="s">
        <v>36</v>
      </c>
    </row>
    <row r="452" spans="1:30" x14ac:dyDescent="0.25">
      <c r="A452">
        <v>9215</v>
      </c>
      <c r="B452">
        <v>1980</v>
      </c>
      <c r="C452">
        <f t="shared" ca="1" si="14"/>
        <v>45</v>
      </c>
      <c r="D452" t="s">
        <v>37</v>
      </c>
      <c r="E452" t="s">
        <v>33</v>
      </c>
      <c r="F452" s="2">
        <v>43974</v>
      </c>
      <c r="G452">
        <v>1</v>
      </c>
      <c r="H452">
        <v>0</v>
      </c>
      <c r="I452" s="1">
        <v>41255</v>
      </c>
      <c r="J452">
        <v>19</v>
      </c>
      <c r="K452">
        <v>378</v>
      </c>
      <c r="L452">
        <v>0</v>
      </c>
      <c r="M452">
        <v>101</v>
      </c>
      <c r="N452">
        <v>0</v>
      </c>
      <c r="O452">
        <v>0</v>
      </c>
      <c r="P452">
        <v>72</v>
      </c>
      <c r="Q452">
        <f t="shared" si="15"/>
        <v>551</v>
      </c>
      <c r="R452">
        <v>5</v>
      </c>
      <c r="S452">
        <v>6</v>
      </c>
      <c r="T452">
        <v>4</v>
      </c>
      <c r="U452">
        <v>6</v>
      </c>
      <c r="V452">
        <v>7</v>
      </c>
      <c r="W452">
        <v>0</v>
      </c>
      <c r="X452">
        <v>0</v>
      </c>
      <c r="Y452">
        <v>0</v>
      </c>
      <c r="Z452">
        <v>0</v>
      </c>
      <c r="AA452">
        <v>0</v>
      </c>
      <c r="AB452">
        <v>0</v>
      </c>
      <c r="AC452">
        <v>0</v>
      </c>
      <c r="AD452" t="s">
        <v>32</v>
      </c>
    </row>
    <row r="453" spans="1:30" x14ac:dyDescent="0.25">
      <c r="A453">
        <v>3525</v>
      </c>
      <c r="B453">
        <v>1970</v>
      </c>
      <c r="C453">
        <f t="shared" ca="1" si="14"/>
        <v>55</v>
      </c>
      <c r="D453" t="s">
        <v>28</v>
      </c>
      <c r="E453" t="s">
        <v>35</v>
      </c>
      <c r="F453" s="2">
        <v>38200</v>
      </c>
      <c r="G453">
        <v>1</v>
      </c>
      <c r="H453">
        <v>1</v>
      </c>
      <c r="I453" s="1">
        <v>41250</v>
      </c>
      <c r="J453">
        <v>19</v>
      </c>
      <c r="K453">
        <v>12</v>
      </c>
      <c r="L453">
        <v>0</v>
      </c>
      <c r="M453">
        <v>4</v>
      </c>
      <c r="N453">
        <v>0</v>
      </c>
      <c r="O453">
        <v>0</v>
      </c>
      <c r="P453">
        <v>1</v>
      </c>
      <c r="Q453">
        <f t="shared" si="15"/>
        <v>17</v>
      </c>
      <c r="R453">
        <v>1</v>
      </c>
      <c r="S453">
        <v>1</v>
      </c>
      <c r="T453">
        <v>0</v>
      </c>
      <c r="U453">
        <v>2</v>
      </c>
      <c r="V453">
        <v>7</v>
      </c>
      <c r="W453">
        <v>0</v>
      </c>
      <c r="X453">
        <v>0</v>
      </c>
      <c r="Y453">
        <v>0</v>
      </c>
      <c r="Z453">
        <v>0</v>
      </c>
      <c r="AA453">
        <v>0</v>
      </c>
      <c r="AB453">
        <v>0</v>
      </c>
      <c r="AC453">
        <v>0</v>
      </c>
      <c r="AD453" t="s">
        <v>30</v>
      </c>
    </row>
    <row r="454" spans="1:30" x14ac:dyDescent="0.25">
      <c r="A454">
        <v>3619</v>
      </c>
      <c r="B454">
        <v>1960</v>
      </c>
      <c r="C454">
        <f t="shared" ca="1" si="14"/>
        <v>65</v>
      </c>
      <c r="D454" t="s">
        <v>38</v>
      </c>
      <c r="E454" t="s">
        <v>29</v>
      </c>
      <c r="F454" s="2">
        <v>87305</v>
      </c>
      <c r="G454">
        <v>0</v>
      </c>
      <c r="H454">
        <v>0</v>
      </c>
      <c r="I454" s="1">
        <v>41175</v>
      </c>
      <c r="J454">
        <v>19</v>
      </c>
      <c r="K454">
        <v>345</v>
      </c>
      <c r="L454">
        <v>25</v>
      </c>
      <c r="M454">
        <v>501</v>
      </c>
      <c r="N454">
        <v>63</v>
      </c>
      <c r="O454">
        <v>138</v>
      </c>
      <c r="P454">
        <v>80</v>
      </c>
      <c r="Q454">
        <f t="shared" si="15"/>
        <v>1152</v>
      </c>
      <c r="R454">
        <v>1</v>
      </c>
      <c r="S454">
        <v>5</v>
      </c>
      <c r="T454">
        <v>3</v>
      </c>
      <c r="U454">
        <v>8</v>
      </c>
      <c r="V454">
        <v>2</v>
      </c>
      <c r="W454">
        <v>0</v>
      </c>
      <c r="X454">
        <v>0</v>
      </c>
      <c r="Y454">
        <v>1</v>
      </c>
      <c r="Z454">
        <v>0</v>
      </c>
      <c r="AA454">
        <v>0</v>
      </c>
      <c r="AB454">
        <v>1</v>
      </c>
      <c r="AC454">
        <v>0</v>
      </c>
      <c r="AD454" t="s">
        <v>36</v>
      </c>
    </row>
    <row r="455" spans="1:30" x14ac:dyDescent="0.25">
      <c r="A455">
        <v>4415</v>
      </c>
      <c r="B455">
        <v>1961</v>
      </c>
      <c r="C455">
        <f t="shared" ca="1" si="14"/>
        <v>64</v>
      </c>
      <c r="D455" t="s">
        <v>28</v>
      </c>
      <c r="E455" t="s">
        <v>33</v>
      </c>
      <c r="F455" s="2">
        <v>16860</v>
      </c>
      <c r="G455">
        <v>1</v>
      </c>
      <c r="H455">
        <v>1</v>
      </c>
      <c r="I455" s="1">
        <v>41164</v>
      </c>
      <c r="J455">
        <v>19</v>
      </c>
      <c r="K455">
        <v>10</v>
      </c>
      <c r="L455">
        <v>4</v>
      </c>
      <c r="M455">
        <v>4</v>
      </c>
      <c r="N455">
        <v>3</v>
      </c>
      <c r="O455">
        <v>3</v>
      </c>
      <c r="P455">
        <v>14</v>
      </c>
      <c r="Q455">
        <f t="shared" si="15"/>
        <v>38</v>
      </c>
      <c r="R455">
        <v>3</v>
      </c>
      <c r="S455">
        <v>1</v>
      </c>
      <c r="T455">
        <v>1</v>
      </c>
      <c r="U455">
        <v>3</v>
      </c>
      <c r="V455">
        <v>7</v>
      </c>
      <c r="W455">
        <v>0</v>
      </c>
      <c r="X455">
        <v>0</v>
      </c>
      <c r="Y455">
        <v>0</v>
      </c>
      <c r="Z455">
        <v>0</v>
      </c>
      <c r="AA455">
        <v>0</v>
      </c>
      <c r="AB455">
        <v>0</v>
      </c>
      <c r="AC455">
        <v>0</v>
      </c>
      <c r="AD455" t="s">
        <v>30</v>
      </c>
    </row>
    <row r="456" spans="1:30" x14ac:dyDescent="0.25">
      <c r="A456">
        <v>3645</v>
      </c>
      <c r="B456">
        <v>1972</v>
      </c>
      <c r="C456">
        <f t="shared" ca="1" si="14"/>
        <v>53</v>
      </c>
      <c r="D456" t="s">
        <v>37</v>
      </c>
      <c r="E456" t="s">
        <v>31</v>
      </c>
      <c r="F456" s="2">
        <v>27213</v>
      </c>
      <c r="G456">
        <v>1</v>
      </c>
      <c r="H456">
        <v>0</v>
      </c>
      <c r="I456" s="1">
        <v>41151</v>
      </c>
      <c r="J456">
        <v>19</v>
      </c>
      <c r="K456">
        <v>19</v>
      </c>
      <c r="L456">
        <v>3</v>
      </c>
      <c r="M456">
        <v>26</v>
      </c>
      <c r="N456">
        <v>10</v>
      </c>
      <c r="O456">
        <v>9</v>
      </c>
      <c r="P456">
        <v>3</v>
      </c>
      <c r="Q456">
        <f t="shared" si="15"/>
        <v>70</v>
      </c>
      <c r="R456">
        <v>3</v>
      </c>
      <c r="S456">
        <v>2</v>
      </c>
      <c r="T456">
        <v>0</v>
      </c>
      <c r="U456">
        <v>4</v>
      </c>
      <c r="V456">
        <v>8</v>
      </c>
      <c r="W456">
        <v>0</v>
      </c>
      <c r="X456">
        <v>0</v>
      </c>
      <c r="Y456">
        <v>0</v>
      </c>
      <c r="Z456">
        <v>0</v>
      </c>
      <c r="AA456">
        <v>0</v>
      </c>
      <c r="AB456">
        <v>1</v>
      </c>
      <c r="AC456">
        <v>0</v>
      </c>
      <c r="AD456" t="s">
        <v>30</v>
      </c>
    </row>
    <row r="457" spans="1:30" x14ac:dyDescent="0.25">
      <c r="A457">
        <v>4692</v>
      </c>
      <c r="B457">
        <v>1976</v>
      </c>
      <c r="C457">
        <f t="shared" ca="1" si="14"/>
        <v>49</v>
      </c>
      <c r="D457" t="s">
        <v>28</v>
      </c>
      <c r="E457" t="s">
        <v>33</v>
      </c>
      <c r="F457" s="2">
        <v>7500</v>
      </c>
      <c r="G457">
        <v>1</v>
      </c>
      <c r="H457">
        <v>0</v>
      </c>
      <c r="I457" s="1">
        <v>41122</v>
      </c>
      <c r="J457">
        <v>19</v>
      </c>
      <c r="K457">
        <v>7</v>
      </c>
      <c r="L457">
        <v>0</v>
      </c>
      <c r="M457">
        <v>12</v>
      </c>
      <c r="N457">
        <v>13</v>
      </c>
      <c r="O457">
        <v>7</v>
      </c>
      <c r="P457">
        <v>32</v>
      </c>
      <c r="Q457">
        <f t="shared" si="15"/>
        <v>71</v>
      </c>
      <c r="R457">
        <v>5</v>
      </c>
      <c r="S457">
        <v>4</v>
      </c>
      <c r="T457">
        <v>1</v>
      </c>
      <c r="U457">
        <v>2</v>
      </c>
      <c r="V457">
        <v>9</v>
      </c>
      <c r="W457">
        <v>1</v>
      </c>
      <c r="X457">
        <v>0</v>
      </c>
      <c r="Y457">
        <v>0</v>
      </c>
      <c r="Z457">
        <v>0</v>
      </c>
      <c r="AA457">
        <v>0</v>
      </c>
      <c r="AB457">
        <v>1</v>
      </c>
      <c r="AC457">
        <v>0</v>
      </c>
      <c r="AD457" t="s">
        <v>36</v>
      </c>
    </row>
    <row r="458" spans="1:30" x14ac:dyDescent="0.25">
      <c r="A458">
        <v>3955</v>
      </c>
      <c r="B458">
        <v>1965</v>
      </c>
      <c r="C458">
        <f t="shared" ca="1" si="14"/>
        <v>60</v>
      </c>
      <c r="D458" t="s">
        <v>28</v>
      </c>
      <c r="E458" t="s">
        <v>29</v>
      </c>
      <c r="F458" s="2">
        <v>4861</v>
      </c>
      <c r="G458">
        <v>0</v>
      </c>
      <c r="H458">
        <v>0</v>
      </c>
      <c r="I458" s="1">
        <v>41812</v>
      </c>
      <c r="J458">
        <v>20</v>
      </c>
      <c r="K458">
        <v>2</v>
      </c>
      <c r="L458">
        <v>1</v>
      </c>
      <c r="M458">
        <v>1</v>
      </c>
      <c r="N458">
        <v>1</v>
      </c>
      <c r="O458">
        <v>0</v>
      </c>
      <c r="P458">
        <v>1</v>
      </c>
      <c r="Q458">
        <f t="shared" si="15"/>
        <v>6</v>
      </c>
      <c r="R458">
        <v>0</v>
      </c>
      <c r="S458">
        <v>0</v>
      </c>
      <c r="T458">
        <v>0</v>
      </c>
      <c r="U458">
        <v>0</v>
      </c>
      <c r="V458">
        <v>14</v>
      </c>
      <c r="W458">
        <v>0</v>
      </c>
      <c r="X458">
        <v>0</v>
      </c>
      <c r="Y458">
        <v>0</v>
      </c>
      <c r="Z458">
        <v>0</v>
      </c>
      <c r="AA458">
        <v>0</v>
      </c>
      <c r="AB458">
        <v>0</v>
      </c>
      <c r="AC458">
        <v>0</v>
      </c>
      <c r="AD458" t="s">
        <v>43</v>
      </c>
    </row>
    <row r="459" spans="1:30" x14ac:dyDescent="0.25">
      <c r="A459">
        <v>5313</v>
      </c>
      <c r="B459">
        <v>1971</v>
      </c>
      <c r="C459">
        <f t="shared" ca="1" si="14"/>
        <v>54</v>
      </c>
      <c r="D459" t="s">
        <v>41</v>
      </c>
      <c r="E459" t="s">
        <v>33</v>
      </c>
      <c r="F459" s="2">
        <v>38196</v>
      </c>
      <c r="G459">
        <v>1</v>
      </c>
      <c r="H459">
        <v>1</v>
      </c>
      <c r="I459" s="1">
        <v>41747</v>
      </c>
      <c r="J459">
        <v>20</v>
      </c>
      <c r="K459">
        <v>30</v>
      </c>
      <c r="L459">
        <v>0</v>
      </c>
      <c r="M459">
        <v>11</v>
      </c>
      <c r="N459">
        <v>0</v>
      </c>
      <c r="O459">
        <v>0</v>
      </c>
      <c r="P459">
        <v>3</v>
      </c>
      <c r="Q459">
        <f t="shared" si="15"/>
        <v>44</v>
      </c>
      <c r="R459">
        <v>3</v>
      </c>
      <c r="S459">
        <v>2</v>
      </c>
      <c r="T459">
        <v>0</v>
      </c>
      <c r="U459">
        <v>4</v>
      </c>
      <c r="V459">
        <v>5</v>
      </c>
      <c r="W459">
        <v>0</v>
      </c>
      <c r="X459">
        <v>0</v>
      </c>
      <c r="Y459">
        <v>0</v>
      </c>
      <c r="Z459">
        <v>0</v>
      </c>
      <c r="AA459">
        <v>0</v>
      </c>
      <c r="AB459">
        <v>0</v>
      </c>
      <c r="AC459">
        <v>0</v>
      </c>
      <c r="AD459" t="s">
        <v>30</v>
      </c>
    </row>
    <row r="460" spans="1:30" x14ac:dyDescent="0.25">
      <c r="A460">
        <v>7196</v>
      </c>
      <c r="B460">
        <v>1950</v>
      </c>
      <c r="C460">
        <f t="shared" ca="1" si="14"/>
        <v>75</v>
      </c>
      <c r="D460" t="s">
        <v>37</v>
      </c>
      <c r="E460" t="s">
        <v>33</v>
      </c>
      <c r="F460" s="2">
        <v>41145</v>
      </c>
      <c r="G460">
        <v>1</v>
      </c>
      <c r="H460">
        <v>1</v>
      </c>
      <c r="I460" s="1">
        <v>41678</v>
      </c>
      <c r="J460">
        <v>20</v>
      </c>
      <c r="K460">
        <v>9</v>
      </c>
      <c r="L460">
        <v>0</v>
      </c>
      <c r="M460">
        <v>3</v>
      </c>
      <c r="N460">
        <v>0</v>
      </c>
      <c r="O460">
        <v>0</v>
      </c>
      <c r="P460">
        <v>1</v>
      </c>
      <c r="Q460">
        <f t="shared" si="15"/>
        <v>13</v>
      </c>
      <c r="R460">
        <v>1</v>
      </c>
      <c r="S460">
        <v>0</v>
      </c>
      <c r="T460">
        <v>0</v>
      </c>
      <c r="U460">
        <v>3</v>
      </c>
      <c r="V460">
        <v>3</v>
      </c>
      <c r="W460">
        <v>0</v>
      </c>
      <c r="X460">
        <v>0</v>
      </c>
      <c r="Y460">
        <v>0</v>
      </c>
      <c r="Z460">
        <v>0</v>
      </c>
      <c r="AA460">
        <v>0</v>
      </c>
      <c r="AB460">
        <v>0</v>
      </c>
      <c r="AC460">
        <v>0</v>
      </c>
      <c r="AD460" t="s">
        <v>32</v>
      </c>
    </row>
    <row r="461" spans="1:30" x14ac:dyDescent="0.25">
      <c r="A461">
        <v>1381</v>
      </c>
      <c r="B461">
        <v>1982</v>
      </c>
      <c r="C461">
        <f t="shared" ca="1" si="14"/>
        <v>43</v>
      </c>
      <c r="D461" t="s">
        <v>37</v>
      </c>
      <c r="E461" t="s">
        <v>31</v>
      </c>
      <c r="F461" s="2">
        <v>38513</v>
      </c>
      <c r="G461">
        <v>1</v>
      </c>
      <c r="H461">
        <v>0</v>
      </c>
      <c r="I461" s="1">
        <v>41667</v>
      </c>
      <c r="J461">
        <v>20</v>
      </c>
      <c r="K461">
        <v>172</v>
      </c>
      <c r="L461">
        <v>3</v>
      </c>
      <c r="M461">
        <v>115</v>
      </c>
      <c r="N461">
        <v>16</v>
      </c>
      <c r="O461">
        <v>0</v>
      </c>
      <c r="P461">
        <v>18</v>
      </c>
      <c r="Q461">
        <f t="shared" si="15"/>
        <v>324</v>
      </c>
      <c r="R461">
        <v>5</v>
      </c>
      <c r="S461">
        <v>6</v>
      </c>
      <c r="T461">
        <v>1</v>
      </c>
      <c r="U461">
        <v>5</v>
      </c>
      <c r="V461">
        <v>8</v>
      </c>
      <c r="W461">
        <v>0</v>
      </c>
      <c r="X461">
        <v>0</v>
      </c>
      <c r="Y461">
        <v>0</v>
      </c>
      <c r="Z461">
        <v>0</v>
      </c>
      <c r="AA461">
        <v>0</v>
      </c>
      <c r="AB461">
        <v>1</v>
      </c>
      <c r="AC461">
        <v>0</v>
      </c>
      <c r="AD461" t="s">
        <v>30</v>
      </c>
    </row>
    <row r="462" spans="1:30" x14ac:dyDescent="0.25">
      <c r="A462">
        <v>10951</v>
      </c>
      <c r="B462">
        <v>1968</v>
      </c>
      <c r="C462">
        <f t="shared" ca="1" si="14"/>
        <v>57</v>
      </c>
      <c r="D462" t="s">
        <v>28</v>
      </c>
      <c r="E462" t="s">
        <v>33</v>
      </c>
      <c r="F462" s="2">
        <v>45688</v>
      </c>
      <c r="G462">
        <v>0</v>
      </c>
      <c r="H462">
        <v>1</v>
      </c>
      <c r="I462" s="1">
        <v>41664</v>
      </c>
      <c r="J462">
        <v>20</v>
      </c>
      <c r="K462">
        <v>279</v>
      </c>
      <c r="L462">
        <v>0</v>
      </c>
      <c r="M462">
        <v>18</v>
      </c>
      <c r="N462">
        <v>0</v>
      </c>
      <c r="O462">
        <v>0</v>
      </c>
      <c r="P462">
        <v>9</v>
      </c>
      <c r="Q462">
        <f t="shared" si="15"/>
        <v>306</v>
      </c>
      <c r="R462">
        <v>2</v>
      </c>
      <c r="S462">
        <v>3</v>
      </c>
      <c r="T462">
        <v>1</v>
      </c>
      <c r="U462">
        <v>8</v>
      </c>
      <c r="V462">
        <v>4</v>
      </c>
      <c r="W462">
        <v>0</v>
      </c>
      <c r="X462">
        <v>1</v>
      </c>
      <c r="Y462">
        <v>0</v>
      </c>
      <c r="Z462">
        <v>0</v>
      </c>
      <c r="AA462">
        <v>0</v>
      </c>
      <c r="AB462">
        <v>0</v>
      </c>
      <c r="AC462">
        <v>0</v>
      </c>
      <c r="AD462" t="s">
        <v>30</v>
      </c>
    </row>
    <row r="463" spans="1:30" x14ac:dyDescent="0.25">
      <c r="A463">
        <v>4322</v>
      </c>
      <c r="B463">
        <v>1958</v>
      </c>
      <c r="C463">
        <f t="shared" ca="1" si="14"/>
        <v>67</v>
      </c>
      <c r="D463" t="s">
        <v>37</v>
      </c>
      <c r="E463" t="s">
        <v>35</v>
      </c>
      <c r="F463" s="2">
        <v>77863</v>
      </c>
      <c r="G463">
        <v>0</v>
      </c>
      <c r="H463">
        <v>0</v>
      </c>
      <c r="I463" s="1">
        <v>41605</v>
      </c>
      <c r="J463">
        <v>20</v>
      </c>
      <c r="K463">
        <v>881</v>
      </c>
      <c r="L463">
        <v>38</v>
      </c>
      <c r="M463">
        <v>319</v>
      </c>
      <c r="N463">
        <v>16</v>
      </c>
      <c r="O463">
        <v>25</v>
      </c>
      <c r="P463">
        <v>12</v>
      </c>
      <c r="Q463">
        <f t="shared" si="15"/>
        <v>1291</v>
      </c>
      <c r="R463">
        <v>1</v>
      </c>
      <c r="S463">
        <v>4</v>
      </c>
      <c r="T463">
        <v>5</v>
      </c>
      <c r="U463">
        <v>10</v>
      </c>
      <c r="V463">
        <v>2</v>
      </c>
      <c r="W463">
        <v>0</v>
      </c>
      <c r="X463">
        <v>0</v>
      </c>
      <c r="Y463">
        <v>0</v>
      </c>
      <c r="Z463">
        <v>0</v>
      </c>
      <c r="AA463">
        <v>0</v>
      </c>
      <c r="AB463">
        <v>0</v>
      </c>
      <c r="AC463">
        <v>0</v>
      </c>
      <c r="AD463" t="s">
        <v>30</v>
      </c>
    </row>
    <row r="464" spans="1:30" x14ac:dyDescent="0.25">
      <c r="A464">
        <v>7444</v>
      </c>
      <c r="B464">
        <v>1969</v>
      </c>
      <c r="C464">
        <f t="shared" ca="1" si="14"/>
        <v>56</v>
      </c>
      <c r="D464" t="s">
        <v>41</v>
      </c>
      <c r="E464" t="s">
        <v>33</v>
      </c>
      <c r="F464" s="2">
        <v>42169</v>
      </c>
      <c r="G464">
        <v>1</v>
      </c>
      <c r="H464">
        <v>1</v>
      </c>
      <c r="I464" s="1">
        <v>41566</v>
      </c>
      <c r="J464">
        <v>20</v>
      </c>
      <c r="K464">
        <v>19</v>
      </c>
      <c r="L464">
        <v>0</v>
      </c>
      <c r="M464">
        <v>9</v>
      </c>
      <c r="N464">
        <v>0</v>
      </c>
      <c r="O464">
        <v>0</v>
      </c>
      <c r="P464">
        <v>2</v>
      </c>
      <c r="Q464">
        <f t="shared" si="15"/>
        <v>30</v>
      </c>
      <c r="R464">
        <v>2</v>
      </c>
      <c r="S464">
        <v>1</v>
      </c>
      <c r="T464">
        <v>0</v>
      </c>
      <c r="U464">
        <v>3</v>
      </c>
      <c r="V464">
        <v>8</v>
      </c>
      <c r="W464">
        <v>0</v>
      </c>
      <c r="X464">
        <v>0</v>
      </c>
      <c r="Y464">
        <v>0</v>
      </c>
      <c r="Z464">
        <v>0</v>
      </c>
      <c r="AA464">
        <v>0</v>
      </c>
      <c r="AB464">
        <v>0</v>
      </c>
      <c r="AC464">
        <v>0</v>
      </c>
      <c r="AD464" t="s">
        <v>30</v>
      </c>
    </row>
    <row r="465" spans="1:30" x14ac:dyDescent="0.25">
      <c r="A465">
        <v>2942</v>
      </c>
      <c r="B465">
        <v>1964</v>
      </c>
      <c r="C465">
        <f t="shared" ca="1" si="14"/>
        <v>61</v>
      </c>
      <c r="D465" t="s">
        <v>28</v>
      </c>
      <c r="E465" t="s">
        <v>31</v>
      </c>
      <c r="F465" s="2">
        <v>45906</v>
      </c>
      <c r="G465">
        <v>0</v>
      </c>
      <c r="H465">
        <v>1</v>
      </c>
      <c r="I465" s="1">
        <v>41401</v>
      </c>
      <c r="J465">
        <v>20</v>
      </c>
      <c r="K465">
        <v>305</v>
      </c>
      <c r="L465">
        <v>3</v>
      </c>
      <c r="M465">
        <v>27</v>
      </c>
      <c r="N465">
        <v>4</v>
      </c>
      <c r="O465">
        <v>3</v>
      </c>
      <c r="P465">
        <v>144</v>
      </c>
      <c r="Q465">
        <f t="shared" si="15"/>
        <v>486</v>
      </c>
      <c r="R465">
        <v>2</v>
      </c>
      <c r="S465">
        <v>5</v>
      </c>
      <c r="T465">
        <v>4</v>
      </c>
      <c r="U465">
        <v>4</v>
      </c>
      <c r="V465">
        <v>5</v>
      </c>
      <c r="W465">
        <v>1</v>
      </c>
      <c r="X465">
        <v>0</v>
      </c>
      <c r="Y465">
        <v>0</v>
      </c>
      <c r="Z465">
        <v>0</v>
      </c>
      <c r="AA465">
        <v>0</v>
      </c>
      <c r="AB465">
        <v>0</v>
      </c>
      <c r="AC465">
        <v>0</v>
      </c>
      <c r="AD465" t="s">
        <v>30</v>
      </c>
    </row>
    <row r="466" spans="1:30" x14ac:dyDescent="0.25">
      <c r="A466">
        <v>2874</v>
      </c>
      <c r="B466">
        <v>1988</v>
      </c>
      <c r="C466">
        <f t="shared" ca="1" si="14"/>
        <v>37</v>
      </c>
      <c r="D466" t="s">
        <v>38</v>
      </c>
      <c r="E466" t="s">
        <v>29</v>
      </c>
      <c r="F466" s="2">
        <v>35388</v>
      </c>
      <c r="G466">
        <v>1</v>
      </c>
      <c r="H466">
        <v>0</v>
      </c>
      <c r="I466" s="1">
        <v>41340</v>
      </c>
      <c r="J466">
        <v>20</v>
      </c>
      <c r="K466">
        <v>6</v>
      </c>
      <c r="L466">
        <v>4</v>
      </c>
      <c r="M466">
        <v>7</v>
      </c>
      <c r="N466">
        <v>4</v>
      </c>
      <c r="O466">
        <v>3</v>
      </c>
      <c r="P466">
        <v>8</v>
      </c>
      <c r="Q466">
        <f t="shared" si="15"/>
        <v>32</v>
      </c>
      <c r="R466">
        <v>1</v>
      </c>
      <c r="S466">
        <v>1</v>
      </c>
      <c r="T466">
        <v>0</v>
      </c>
      <c r="U466">
        <v>3</v>
      </c>
      <c r="V466">
        <v>7</v>
      </c>
      <c r="W466">
        <v>0</v>
      </c>
      <c r="X466">
        <v>0</v>
      </c>
      <c r="Y466">
        <v>0</v>
      </c>
      <c r="Z466">
        <v>0</v>
      </c>
      <c r="AA466">
        <v>0</v>
      </c>
      <c r="AB466">
        <v>0</v>
      </c>
      <c r="AC466">
        <v>0</v>
      </c>
      <c r="AD466" t="s">
        <v>43</v>
      </c>
    </row>
    <row r="467" spans="1:30" x14ac:dyDescent="0.25">
      <c r="A467">
        <v>3667</v>
      </c>
      <c r="B467">
        <v>1969</v>
      </c>
      <c r="C467">
        <f t="shared" ca="1" si="14"/>
        <v>56</v>
      </c>
      <c r="D467" t="s">
        <v>28</v>
      </c>
      <c r="E467" t="s">
        <v>33</v>
      </c>
      <c r="F467" s="2">
        <v>80952</v>
      </c>
      <c r="G467">
        <v>0</v>
      </c>
      <c r="H467">
        <v>0</v>
      </c>
      <c r="I467" s="1">
        <v>41333</v>
      </c>
      <c r="J467">
        <v>20</v>
      </c>
      <c r="K467">
        <v>778</v>
      </c>
      <c r="L467">
        <v>178</v>
      </c>
      <c r="M467">
        <v>689</v>
      </c>
      <c r="N467">
        <v>41</v>
      </c>
      <c r="O467">
        <v>27</v>
      </c>
      <c r="P467">
        <v>44</v>
      </c>
      <c r="Q467">
        <f t="shared" si="15"/>
        <v>1757</v>
      </c>
      <c r="R467">
        <v>1</v>
      </c>
      <c r="S467">
        <v>8</v>
      </c>
      <c r="T467">
        <v>5</v>
      </c>
      <c r="U467">
        <v>11</v>
      </c>
      <c r="V467">
        <v>8</v>
      </c>
      <c r="W467">
        <v>0</v>
      </c>
      <c r="X467">
        <v>1</v>
      </c>
      <c r="Y467">
        <v>1</v>
      </c>
      <c r="Z467">
        <v>1</v>
      </c>
      <c r="AA467">
        <v>0</v>
      </c>
      <c r="AB467">
        <v>1</v>
      </c>
      <c r="AC467">
        <v>0</v>
      </c>
      <c r="AD467" t="s">
        <v>39</v>
      </c>
    </row>
    <row r="468" spans="1:30" x14ac:dyDescent="0.25">
      <c r="A468">
        <v>3697</v>
      </c>
      <c r="B468">
        <v>1954</v>
      </c>
      <c r="C468">
        <f t="shared" ca="1" si="14"/>
        <v>71</v>
      </c>
      <c r="D468" t="s">
        <v>28</v>
      </c>
      <c r="E468" t="s">
        <v>35</v>
      </c>
      <c r="F468" s="2">
        <v>39898</v>
      </c>
      <c r="G468">
        <v>0</v>
      </c>
      <c r="H468">
        <v>1</v>
      </c>
      <c r="I468" s="1">
        <v>41317</v>
      </c>
      <c r="J468">
        <v>20</v>
      </c>
      <c r="K468">
        <v>69</v>
      </c>
      <c r="L468">
        <v>8</v>
      </c>
      <c r="M468">
        <v>26</v>
      </c>
      <c r="N468">
        <v>12</v>
      </c>
      <c r="O468">
        <v>7</v>
      </c>
      <c r="P468">
        <v>12</v>
      </c>
      <c r="Q468">
        <f t="shared" si="15"/>
        <v>134</v>
      </c>
      <c r="R468">
        <v>2</v>
      </c>
      <c r="S468">
        <v>3</v>
      </c>
      <c r="T468">
        <v>0</v>
      </c>
      <c r="U468">
        <v>4</v>
      </c>
      <c r="V468">
        <v>7</v>
      </c>
      <c r="W468">
        <v>0</v>
      </c>
      <c r="X468">
        <v>0</v>
      </c>
      <c r="Y468">
        <v>0</v>
      </c>
      <c r="Z468">
        <v>0</v>
      </c>
      <c r="AA468">
        <v>0</v>
      </c>
      <c r="AB468">
        <v>0</v>
      </c>
      <c r="AC468">
        <v>0</v>
      </c>
      <c r="AD468" t="s">
        <v>32</v>
      </c>
    </row>
    <row r="469" spans="1:30" x14ac:dyDescent="0.25">
      <c r="A469">
        <v>9955</v>
      </c>
      <c r="B469">
        <v>1954</v>
      </c>
      <c r="C469">
        <f t="shared" ca="1" si="14"/>
        <v>71</v>
      </c>
      <c r="D469" t="s">
        <v>28</v>
      </c>
      <c r="E469" t="s">
        <v>35</v>
      </c>
      <c r="F469" s="2">
        <v>39898</v>
      </c>
      <c r="G469">
        <v>0</v>
      </c>
      <c r="H469">
        <v>1</v>
      </c>
      <c r="I469" s="1">
        <v>41317</v>
      </c>
      <c r="J469">
        <v>20</v>
      </c>
      <c r="K469">
        <v>69</v>
      </c>
      <c r="L469">
        <v>8</v>
      </c>
      <c r="M469">
        <v>26</v>
      </c>
      <c r="N469">
        <v>12</v>
      </c>
      <c r="O469">
        <v>7</v>
      </c>
      <c r="P469">
        <v>12</v>
      </c>
      <c r="Q469">
        <f t="shared" si="15"/>
        <v>134</v>
      </c>
      <c r="R469">
        <v>2</v>
      </c>
      <c r="S469">
        <v>3</v>
      </c>
      <c r="T469">
        <v>0</v>
      </c>
      <c r="U469">
        <v>4</v>
      </c>
      <c r="V469">
        <v>7</v>
      </c>
      <c r="W469">
        <v>0</v>
      </c>
      <c r="X469">
        <v>0</v>
      </c>
      <c r="Y469">
        <v>0</v>
      </c>
      <c r="Z469">
        <v>0</v>
      </c>
      <c r="AA469">
        <v>0</v>
      </c>
      <c r="AB469">
        <v>0</v>
      </c>
      <c r="AC469">
        <v>0</v>
      </c>
      <c r="AD469" t="s">
        <v>30</v>
      </c>
    </row>
    <row r="470" spans="1:30" x14ac:dyDescent="0.25">
      <c r="A470">
        <v>5320</v>
      </c>
      <c r="B470">
        <v>1973</v>
      </c>
      <c r="C470">
        <f t="shared" ca="1" si="14"/>
        <v>52</v>
      </c>
      <c r="D470" t="s">
        <v>41</v>
      </c>
      <c r="E470" t="s">
        <v>29</v>
      </c>
      <c r="F470" s="2">
        <v>44051</v>
      </c>
      <c r="G470">
        <v>1</v>
      </c>
      <c r="H470">
        <v>1</v>
      </c>
      <c r="I470" s="1">
        <v>41303</v>
      </c>
      <c r="J470">
        <v>20</v>
      </c>
      <c r="K470">
        <v>79</v>
      </c>
      <c r="L470">
        <v>7</v>
      </c>
      <c r="M470">
        <v>58</v>
      </c>
      <c r="N470">
        <v>6</v>
      </c>
      <c r="O470">
        <v>3</v>
      </c>
      <c r="P470">
        <v>18</v>
      </c>
      <c r="Q470">
        <f t="shared" si="15"/>
        <v>171</v>
      </c>
      <c r="R470">
        <v>4</v>
      </c>
      <c r="S470">
        <v>3</v>
      </c>
      <c r="T470">
        <v>1</v>
      </c>
      <c r="U470">
        <v>4</v>
      </c>
      <c r="V470">
        <v>6</v>
      </c>
      <c r="W470">
        <v>0</v>
      </c>
      <c r="X470">
        <v>0</v>
      </c>
      <c r="Y470">
        <v>0</v>
      </c>
      <c r="Z470">
        <v>0</v>
      </c>
      <c r="AA470">
        <v>0</v>
      </c>
      <c r="AB470">
        <v>1</v>
      </c>
      <c r="AC470">
        <v>0</v>
      </c>
      <c r="AD470" t="s">
        <v>43</v>
      </c>
    </row>
    <row r="471" spans="1:30" x14ac:dyDescent="0.25">
      <c r="A471">
        <v>6422</v>
      </c>
      <c r="B471">
        <v>1954</v>
      </c>
      <c r="C471">
        <f t="shared" ca="1" si="14"/>
        <v>71</v>
      </c>
      <c r="D471" t="s">
        <v>28</v>
      </c>
      <c r="E471" t="s">
        <v>33</v>
      </c>
      <c r="F471" s="2">
        <v>86718</v>
      </c>
      <c r="G471">
        <v>0</v>
      </c>
      <c r="H471">
        <v>0</v>
      </c>
      <c r="I471" s="1">
        <v>41291</v>
      </c>
      <c r="J471">
        <v>20</v>
      </c>
      <c r="K471">
        <v>344</v>
      </c>
      <c r="L471">
        <v>189</v>
      </c>
      <c r="M471">
        <v>482</v>
      </c>
      <c r="N471">
        <v>50</v>
      </c>
      <c r="O471">
        <v>33</v>
      </c>
      <c r="P471">
        <v>172</v>
      </c>
      <c r="Q471">
        <f t="shared" si="15"/>
        <v>1270</v>
      </c>
      <c r="R471">
        <v>1</v>
      </c>
      <c r="S471">
        <v>5</v>
      </c>
      <c r="T471">
        <v>6</v>
      </c>
      <c r="U471">
        <v>5</v>
      </c>
      <c r="V471">
        <v>2</v>
      </c>
      <c r="W471">
        <v>0</v>
      </c>
      <c r="X471">
        <v>0</v>
      </c>
      <c r="Y471">
        <v>0</v>
      </c>
      <c r="Z471">
        <v>0</v>
      </c>
      <c r="AA471">
        <v>0</v>
      </c>
      <c r="AB471">
        <v>0</v>
      </c>
      <c r="AC471">
        <v>0</v>
      </c>
      <c r="AD471" t="s">
        <v>40</v>
      </c>
    </row>
    <row r="472" spans="1:30" x14ac:dyDescent="0.25">
      <c r="A472">
        <v>3690</v>
      </c>
      <c r="B472">
        <v>1986</v>
      </c>
      <c r="C472">
        <f t="shared" ca="1" si="14"/>
        <v>39</v>
      </c>
      <c r="D472" t="s">
        <v>41</v>
      </c>
      <c r="E472" t="s">
        <v>33</v>
      </c>
      <c r="F472" s="2">
        <v>80141</v>
      </c>
      <c r="G472">
        <v>0</v>
      </c>
      <c r="H472">
        <v>0</v>
      </c>
      <c r="I472" s="1">
        <v>41285</v>
      </c>
      <c r="J472">
        <v>20</v>
      </c>
      <c r="K472">
        <v>1184</v>
      </c>
      <c r="L472">
        <v>102</v>
      </c>
      <c r="M472">
        <v>673</v>
      </c>
      <c r="N472">
        <v>52</v>
      </c>
      <c r="O472">
        <v>40</v>
      </c>
      <c r="P472">
        <v>40</v>
      </c>
      <c r="Q472">
        <f t="shared" si="15"/>
        <v>2091</v>
      </c>
      <c r="R472">
        <v>1</v>
      </c>
      <c r="S472">
        <v>7</v>
      </c>
      <c r="T472">
        <v>4</v>
      </c>
      <c r="U472">
        <v>10</v>
      </c>
      <c r="V472">
        <v>6</v>
      </c>
      <c r="W472">
        <v>0</v>
      </c>
      <c r="X472">
        <v>0</v>
      </c>
      <c r="Y472">
        <v>1</v>
      </c>
      <c r="Z472">
        <v>0</v>
      </c>
      <c r="AA472">
        <v>0</v>
      </c>
      <c r="AB472">
        <v>1</v>
      </c>
      <c r="AC472">
        <v>0</v>
      </c>
      <c r="AD472" t="s">
        <v>30</v>
      </c>
    </row>
    <row r="473" spans="1:30" x14ac:dyDescent="0.25">
      <c r="A473">
        <v>2408</v>
      </c>
      <c r="B473">
        <v>1976</v>
      </c>
      <c r="C473">
        <f t="shared" ca="1" si="14"/>
        <v>49</v>
      </c>
      <c r="D473" t="s">
        <v>28</v>
      </c>
      <c r="E473" t="s">
        <v>33</v>
      </c>
      <c r="F473" s="2">
        <v>58597</v>
      </c>
      <c r="G473">
        <v>1</v>
      </c>
      <c r="H473">
        <v>1</v>
      </c>
      <c r="I473" s="1">
        <v>41233</v>
      </c>
      <c r="J473">
        <v>20</v>
      </c>
      <c r="K473">
        <v>490</v>
      </c>
      <c r="L473">
        <v>0</v>
      </c>
      <c r="M473">
        <v>184</v>
      </c>
      <c r="N473">
        <v>10</v>
      </c>
      <c r="O473">
        <v>28</v>
      </c>
      <c r="P473">
        <v>21</v>
      </c>
      <c r="Q473">
        <f t="shared" si="15"/>
        <v>733</v>
      </c>
      <c r="R473">
        <v>12</v>
      </c>
      <c r="S473">
        <v>7</v>
      </c>
      <c r="T473">
        <v>4</v>
      </c>
      <c r="U473">
        <v>9</v>
      </c>
      <c r="V473">
        <v>7</v>
      </c>
      <c r="W473">
        <v>0</v>
      </c>
      <c r="X473">
        <v>0</v>
      </c>
      <c r="Y473">
        <v>0</v>
      </c>
      <c r="Z473">
        <v>0</v>
      </c>
      <c r="AA473">
        <v>0</v>
      </c>
      <c r="AB473">
        <v>0</v>
      </c>
      <c r="AC473">
        <v>0</v>
      </c>
      <c r="AD473" t="s">
        <v>40</v>
      </c>
    </row>
    <row r="474" spans="1:30" x14ac:dyDescent="0.25">
      <c r="A474">
        <v>9260</v>
      </c>
      <c r="B474">
        <v>1945</v>
      </c>
      <c r="C474">
        <f t="shared" ca="1" si="14"/>
        <v>80</v>
      </c>
      <c r="D474" t="s">
        <v>37</v>
      </c>
      <c r="E474" t="s">
        <v>33</v>
      </c>
      <c r="F474" s="2">
        <v>70356</v>
      </c>
      <c r="G474">
        <v>0</v>
      </c>
      <c r="H474">
        <v>0</v>
      </c>
      <c r="I474" s="1">
        <v>41218</v>
      </c>
      <c r="J474">
        <v>20</v>
      </c>
      <c r="K474">
        <v>1349</v>
      </c>
      <c r="L474">
        <v>16</v>
      </c>
      <c r="M474">
        <v>249</v>
      </c>
      <c r="N474">
        <v>43</v>
      </c>
      <c r="O474">
        <v>16</v>
      </c>
      <c r="P474">
        <v>33</v>
      </c>
      <c r="Q474">
        <f t="shared" si="15"/>
        <v>1706</v>
      </c>
      <c r="R474">
        <v>2</v>
      </c>
      <c r="S474">
        <v>10</v>
      </c>
      <c r="T474">
        <v>6</v>
      </c>
      <c r="U474">
        <v>9</v>
      </c>
      <c r="V474">
        <v>6</v>
      </c>
      <c r="W474">
        <v>0</v>
      </c>
      <c r="X474">
        <v>0</v>
      </c>
      <c r="Y474">
        <v>0</v>
      </c>
      <c r="Z474">
        <v>0</v>
      </c>
      <c r="AA474">
        <v>0</v>
      </c>
      <c r="AB474">
        <v>0</v>
      </c>
      <c r="AC474">
        <v>0</v>
      </c>
      <c r="AD474" t="s">
        <v>32</v>
      </c>
    </row>
    <row r="475" spans="1:30" x14ac:dyDescent="0.25">
      <c r="A475">
        <v>9648</v>
      </c>
      <c r="B475">
        <v>1967</v>
      </c>
      <c r="C475">
        <f t="shared" ca="1" si="14"/>
        <v>58</v>
      </c>
      <c r="D475" t="s">
        <v>28</v>
      </c>
      <c r="E475" t="s">
        <v>31</v>
      </c>
      <c r="F475" s="2">
        <v>46904</v>
      </c>
      <c r="G475">
        <v>1</v>
      </c>
      <c r="H475">
        <v>1</v>
      </c>
      <c r="I475" s="1">
        <v>41216</v>
      </c>
      <c r="J475">
        <v>20</v>
      </c>
      <c r="K475">
        <v>153</v>
      </c>
      <c r="L475">
        <v>4</v>
      </c>
      <c r="M475">
        <v>56</v>
      </c>
      <c r="N475">
        <v>0</v>
      </c>
      <c r="O475">
        <v>9</v>
      </c>
      <c r="P475">
        <v>31</v>
      </c>
      <c r="Q475">
        <f t="shared" si="15"/>
        <v>253</v>
      </c>
      <c r="R475">
        <v>4</v>
      </c>
      <c r="S475">
        <v>5</v>
      </c>
      <c r="T475">
        <v>1</v>
      </c>
      <c r="U475">
        <v>4</v>
      </c>
      <c r="V475">
        <v>8</v>
      </c>
      <c r="W475">
        <v>0</v>
      </c>
      <c r="X475">
        <v>0</v>
      </c>
      <c r="Y475">
        <v>0</v>
      </c>
      <c r="Z475">
        <v>0</v>
      </c>
      <c r="AA475">
        <v>0</v>
      </c>
      <c r="AB475">
        <v>0</v>
      </c>
      <c r="AC475">
        <v>0</v>
      </c>
      <c r="AD475" t="s">
        <v>30</v>
      </c>
    </row>
    <row r="476" spans="1:30" x14ac:dyDescent="0.25">
      <c r="A476">
        <v>4939</v>
      </c>
      <c r="B476">
        <v>1946</v>
      </c>
      <c r="C476">
        <f t="shared" ca="1" si="14"/>
        <v>79</v>
      </c>
      <c r="D476" t="s">
        <v>28</v>
      </c>
      <c r="E476" t="s">
        <v>35</v>
      </c>
      <c r="F476" s="2">
        <v>37760</v>
      </c>
      <c r="G476">
        <v>0</v>
      </c>
      <c r="H476">
        <v>0</v>
      </c>
      <c r="I476" s="1">
        <v>41152</v>
      </c>
      <c r="J476">
        <v>20</v>
      </c>
      <c r="K476">
        <v>84</v>
      </c>
      <c r="L476">
        <v>5</v>
      </c>
      <c r="M476">
        <v>38</v>
      </c>
      <c r="N476">
        <v>150</v>
      </c>
      <c r="O476">
        <v>12</v>
      </c>
      <c r="P476">
        <v>28</v>
      </c>
      <c r="Q476">
        <f t="shared" si="15"/>
        <v>317</v>
      </c>
      <c r="R476">
        <v>2</v>
      </c>
      <c r="S476">
        <v>4</v>
      </c>
      <c r="T476">
        <v>1</v>
      </c>
      <c r="U476">
        <v>6</v>
      </c>
      <c r="V476">
        <v>7</v>
      </c>
      <c r="W476">
        <v>0</v>
      </c>
      <c r="X476">
        <v>0</v>
      </c>
      <c r="Y476">
        <v>0</v>
      </c>
      <c r="Z476">
        <v>0</v>
      </c>
      <c r="AA476">
        <v>0</v>
      </c>
      <c r="AB476">
        <v>0</v>
      </c>
      <c r="AC476">
        <v>0</v>
      </c>
      <c r="AD476" t="s">
        <v>34</v>
      </c>
    </row>
    <row r="477" spans="1:30" x14ac:dyDescent="0.25">
      <c r="A477">
        <v>8652</v>
      </c>
      <c r="B477">
        <v>1946</v>
      </c>
      <c r="C477">
        <f t="shared" ca="1" si="14"/>
        <v>79</v>
      </c>
      <c r="D477" t="s">
        <v>28</v>
      </c>
      <c r="E477" t="s">
        <v>35</v>
      </c>
      <c r="F477" s="2">
        <v>37760</v>
      </c>
      <c r="G477">
        <v>0</v>
      </c>
      <c r="H477">
        <v>0</v>
      </c>
      <c r="I477" s="1">
        <v>41152</v>
      </c>
      <c r="J477">
        <v>20</v>
      </c>
      <c r="K477">
        <v>84</v>
      </c>
      <c r="L477">
        <v>5</v>
      </c>
      <c r="M477">
        <v>38</v>
      </c>
      <c r="N477">
        <v>150</v>
      </c>
      <c r="O477">
        <v>12</v>
      </c>
      <c r="P477">
        <v>28</v>
      </c>
      <c r="Q477">
        <f t="shared" si="15"/>
        <v>317</v>
      </c>
      <c r="R477">
        <v>2</v>
      </c>
      <c r="S477">
        <v>4</v>
      </c>
      <c r="T477">
        <v>1</v>
      </c>
      <c r="U477">
        <v>6</v>
      </c>
      <c r="V477">
        <v>7</v>
      </c>
      <c r="W477">
        <v>0</v>
      </c>
      <c r="X477">
        <v>0</v>
      </c>
      <c r="Y477">
        <v>0</v>
      </c>
      <c r="Z477">
        <v>0</v>
      </c>
      <c r="AA477">
        <v>0</v>
      </c>
      <c r="AB477">
        <v>0</v>
      </c>
      <c r="AC477">
        <v>0</v>
      </c>
      <c r="AD477" t="s">
        <v>43</v>
      </c>
    </row>
    <row r="478" spans="1:30" x14ac:dyDescent="0.25">
      <c r="A478">
        <v>4702</v>
      </c>
      <c r="B478">
        <v>1964</v>
      </c>
      <c r="C478">
        <f t="shared" ca="1" si="14"/>
        <v>61</v>
      </c>
      <c r="D478" t="s">
        <v>28</v>
      </c>
      <c r="E478" t="s">
        <v>31</v>
      </c>
      <c r="F478" s="2">
        <v>61839</v>
      </c>
      <c r="G478">
        <v>0</v>
      </c>
      <c r="H478">
        <v>0</v>
      </c>
      <c r="I478" s="1">
        <v>41133</v>
      </c>
      <c r="J478">
        <v>20</v>
      </c>
      <c r="K478">
        <v>1000</v>
      </c>
      <c r="L478">
        <v>155</v>
      </c>
      <c r="M478">
        <v>379</v>
      </c>
      <c r="N478">
        <v>224</v>
      </c>
      <c r="O478">
        <v>17</v>
      </c>
      <c r="P478">
        <v>120</v>
      </c>
      <c r="Q478">
        <f t="shared" si="15"/>
        <v>1895</v>
      </c>
      <c r="R478">
        <v>1</v>
      </c>
      <c r="S478">
        <v>4</v>
      </c>
      <c r="T478">
        <v>8</v>
      </c>
      <c r="U478">
        <v>4</v>
      </c>
      <c r="V478">
        <v>8</v>
      </c>
      <c r="W478">
        <v>0</v>
      </c>
      <c r="X478">
        <v>0</v>
      </c>
      <c r="Y478">
        <v>0</v>
      </c>
      <c r="Z478">
        <v>0</v>
      </c>
      <c r="AA478">
        <v>0</v>
      </c>
      <c r="AB478">
        <v>0</v>
      </c>
      <c r="AC478">
        <v>0</v>
      </c>
      <c r="AD478" t="s">
        <v>30</v>
      </c>
    </row>
    <row r="479" spans="1:30" x14ac:dyDescent="0.25">
      <c r="A479">
        <v>2587</v>
      </c>
      <c r="B479">
        <v>1972</v>
      </c>
      <c r="C479">
        <f t="shared" ca="1" si="14"/>
        <v>53</v>
      </c>
      <c r="D479" t="s">
        <v>37</v>
      </c>
      <c r="E479" t="s">
        <v>33</v>
      </c>
      <c r="F479" s="2">
        <v>29791</v>
      </c>
      <c r="G479">
        <v>1</v>
      </c>
      <c r="H479">
        <v>0</v>
      </c>
      <c r="I479" s="1">
        <v>41774</v>
      </c>
      <c r="J479">
        <v>21</v>
      </c>
      <c r="K479">
        <v>14</v>
      </c>
      <c r="L479">
        <v>0</v>
      </c>
      <c r="M479">
        <v>6</v>
      </c>
      <c r="N479">
        <v>0</v>
      </c>
      <c r="O479">
        <v>0</v>
      </c>
      <c r="P479">
        <v>0</v>
      </c>
      <c r="Q479">
        <f t="shared" si="15"/>
        <v>20</v>
      </c>
      <c r="R479">
        <v>2</v>
      </c>
      <c r="S479">
        <v>2</v>
      </c>
      <c r="T479">
        <v>0</v>
      </c>
      <c r="U479">
        <v>3</v>
      </c>
      <c r="V479">
        <v>5</v>
      </c>
      <c r="W479">
        <v>0</v>
      </c>
      <c r="X479">
        <v>0</v>
      </c>
      <c r="Y479">
        <v>0</v>
      </c>
      <c r="Z479">
        <v>0</v>
      </c>
      <c r="AA479">
        <v>0</v>
      </c>
      <c r="AB479">
        <v>0</v>
      </c>
      <c r="AC479">
        <v>0</v>
      </c>
      <c r="AD479" t="s">
        <v>36</v>
      </c>
    </row>
    <row r="480" spans="1:30" x14ac:dyDescent="0.25">
      <c r="A480">
        <v>2811</v>
      </c>
      <c r="B480">
        <v>1963</v>
      </c>
      <c r="C480">
        <f t="shared" ca="1" si="14"/>
        <v>62</v>
      </c>
      <c r="D480" t="s">
        <v>37</v>
      </c>
      <c r="E480" t="s">
        <v>31</v>
      </c>
      <c r="F480" s="2">
        <v>48918</v>
      </c>
      <c r="G480">
        <v>1</v>
      </c>
      <c r="H480">
        <v>1</v>
      </c>
      <c r="I480" s="1">
        <v>41741</v>
      </c>
      <c r="J480">
        <v>21</v>
      </c>
      <c r="K480">
        <v>52</v>
      </c>
      <c r="L480">
        <v>0</v>
      </c>
      <c r="M480">
        <v>9</v>
      </c>
      <c r="N480">
        <v>0</v>
      </c>
      <c r="O480">
        <v>0</v>
      </c>
      <c r="P480">
        <v>1</v>
      </c>
      <c r="Q480">
        <f t="shared" si="15"/>
        <v>62</v>
      </c>
      <c r="R480">
        <v>2</v>
      </c>
      <c r="S480">
        <v>1</v>
      </c>
      <c r="T480">
        <v>0</v>
      </c>
      <c r="U480">
        <v>4</v>
      </c>
      <c r="V480">
        <v>4</v>
      </c>
      <c r="W480">
        <v>0</v>
      </c>
      <c r="X480">
        <v>0</v>
      </c>
      <c r="Y480">
        <v>0</v>
      </c>
      <c r="Z480">
        <v>0</v>
      </c>
      <c r="AA480">
        <v>0</v>
      </c>
      <c r="AB480">
        <v>0</v>
      </c>
      <c r="AC480">
        <v>0</v>
      </c>
      <c r="AD480" t="s">
        <v>30</v>
      </c>
    </row>
    <row r="481" spans="1:30" x14ac:dyDescent="0.25">
      <c r="A481">
        <v>9150</v>
      </c>
      <c r="B481">
        <v>1963</v>
      </c>
      <c r="C481">
        <f t="shared" ca="1" si="14"/>
        <v>62</v>
      </c>
      <c r="D481" t="s">
        <v>37</v>
      </c>
      <c r="E481" t="s">
        <v>31</v>
      </c>
      <c r="F481" s="2">
        <v>48918</v>
      </c>
      <c r="G481">
        <v>1</v>
      </c>
      <c r="H481">
        <v>1</v>
      </c>
      <c r="I481" s="1">
        <v>41741</v>
      </c>
      <c r="J481">
        <v>21</v>
      </c>
      <c r="K481">
        <v>52</v>
      </c>
      <c r="L481">
        <v>0</v>
      </c>
      <c r="M481">
        <v>9</v>
      </c>
      <c r="N481">
        <v>0</v>
      </c>
      <c r="O481">
        <v>0</v>
      </c>
      <c r="P481">
        <v>1</v>
      </c>
      <c r="Q481">
        <f t="shared" si="15"/>
        <v>62</v>
      </c>
      <c r="R481">
        <v>2</v>
      </c>
      <c r="S481">
        <v>1</v>
      </c>
      <c r="T481">
        <v>0</v>
      </c>
      <c r="U481">
        <v>4</v>
      </c>
      <c r="V481">
        <v>4</v>
      </c>
      <c r="W481">
        <v>0</v>
      </c>
      <c r="X481">
        <v>0</v>
      </c>
      <c r="Y481">
        <v>0</v>
      </c>
      <c r="Z481">
        <v>0</v>
      </c>
      <c r="AA481">
        <v>0</v>
      </c>
      <c r="AB481">
        <v>0</v>
      </c>
      <c r="AC481">
        <v>0</v>
      </c>
      <c r="AD481" t="s">
        <v>30</v>
      </c>
    </row>
    <row r="482" spans="1:30" x14ac:dyDescent="0.25">
      <c r="A482">
        <v>10127</v>
      </c>
      <c r="B482">
        <v>1965</v>
      </c>
      <c r="C482">
        <f t="shared" ca="1" si="14"/>
        <v>60</v>
      </c>
      <c r="D482" t="s">
        <v>28</v>
      </c>
      <c r="E482" t="s">
        <v>33</v>
      </c>
      <c r="F482" s="2">
        <v>58692</v>
      </c>
      <c r="G482">
        <v>0</v>
      </c>
      <c r="H482">
        <v>1</v>
      </c>
      <c r="I482" s="1">
        <v>41735</v>
      </c>
      <c r="J482">
        <v>21</v>
      </c>
      <c r="K482">
        <v>301</v>
      </c>
      <c r="L482">
        <v>11</v>
      </c>
      <c r="M482">
        <v>61</v>
      </c>
      <c r="N482">
        <v>4</v>
      </c>
      <c r="O482">
        <v>7</v>
      </c>
      <c r="P482">
        <v>11</v>
      </c>
      <c r="Q482">
        <f t="shared" si="15"/>
        <v>395</v>
      </c>
      <c r="R482">
        <v>1</v>
      </c>
      <c r="S482">
        <v>8</v>
      </c>
      <c r="T482">
        <v>2</v>
      </c>
      <c r="U482">
        <v>4</v>
      </c>
      <c r="V482">
        <v>7</v>
      </c>
      <c r="W482">
        <v>0</v>
      </c>
      <c r="X482">
        <v>0</v>
      </c>
      <c r="Y482">
        <v>0</v>
      </c>
      <c r="Z482">
        <v>0</v>
      </c>
      <c r="AA482">
        <v>0</v>
      </c>
      <c r="AB482">
        <v>0</v>
      </c>
      <c r="AC482">
        <v>0</v>
      </c>
      <c r="AD482" t="s">
        <v>32</v>
      </c>
    </row>
    <row r="483" spans="1:30" x14ac:dyDescent="0.25">
      <c r="A483">
        <v>5493</v>
      </c>
      <c r="B483">
        <v>1976</v>
      </c>
      <c r="C483">
        <f t="shared" ca="1" si="14"/>
        <v>49</v>
      </c>
      <c r="D483" t="s">
        <v>28</v>
      </c>
      <c r="E483" t="s">
        <v>33</v>
      </c>
      <c r="F483" s="2">
        <v>39356</v>
      </c>
      <c r="G483">
        <v>1</v>
      </c>
      <c r="H483">
        <v>1</v>
      </c>
      <c r="I483" s="1">
        <v>41717</v>
      </c>
      <c r="J483">
        <v>21</v>
      </c>
      <c r="K483">
        <v>15</v>
      </c>
      <c r="L483">
        <v>0</v>
      </c>
      <c r="M483">
        <v>2</v>
      </c>
      <c r="N483">
        <v>0</v>
      </c>
      <c r="O483">
        <v>0</v>
      </c>
      <c r="P483">
        <v>6</v>
      </c>
      <c r="Q483">
        <f t="shared" si="15"/>
        <v>23</v>
      </c>
      <c r="R483">
        <v>1</v>
      </c>
      <c r="S483">
        <v>1</v>
      </c>
      <c r="T483">
        <v>0</v>
      </c>
      <c r="U483">
        <v>2</v>
      </c>
      <c r="V483">
        <v>6</v>
      </c>
      <c r="W483">
        <v>1</v>
      </c>
      <c r="X483">
        <v>0</v>
      </c>
      <c r="Y483">
        <v>0</v>
      </c>
      <c r="Z483">
        <v>0</v>
      </c>
      <c r="AA483">
        <v>0</v>
      </c>
      <c r="AB483">
        <v>0</v>
      </c>
      <c r="AC483">
        <v>0</v>
      </c>
      <c r="AD483" t="s">
        <v>30</v>
      </c>
    </row>
    <row r="484" spans="1:30" x14ac:dyDescent="0.25">
      <c r="A484">
        <v>2666</v>
      </c>
      <c r="B484">
        <v>1972</v>
      </c>
      <c r="C484">
        <f t="shared" ca="1" si="14"/>
        <v>53</v>
      </c>
      <c r="D484" t="s">
        <v>41</v>
      </c>
      <c r="E484" t="s">
        <v>33</v>
      </c>
      <c r="F484" s="2">
        <v>76234</v>
      </c>
      <c r="G484">
        <v>0</v>
      </c>
      <c r="H484">
        <v>1</v>
      </c>
      <c r="I484" s="1">
        <v>41676</v>
      </c>
      <c r="J484">
        <v>21</v>
      </c>
      <c r="K484">
        <v>519</v>
      </c>
      <c r="L484">
        <v>50</v>
      </c>
      <c r="M484">
        <v>167</v>
      </c>
      <c r="N484">
        <v>130</v>
      </c>
      <c r="O484">
        <v>0</v>
      </c>
      <c r="P484">
        <v>41</v>
      </c>
      <c r="Q484">
        <f t="shared" si="15"/>
        <v>907</v>
      </c>
      <c r="R484">
        <v>1</v>
      </c>
      <c r="S484">
        <v>8</v>
      </c>
      <c r="T484">
        <v>3</v>
      </c>
      <c r="U484">
        <v>11</v>
      </c>
      <c r="V484">
        <v>3</v>
      </c>
      <c r="W484">
        <v>0</v>
      </c>
      <c r="X484">
        <v>1</v>
      </c>
      <c r="Y484">
        <v>0</v>
      </c>
      <c r="Z484">
        <v>0</v>
      </c>
      <c r="AA484">
        <v>0</v>
      </c>
      <c r="AB484">
        <v>0</v>
      </c>
      <c r="AC484">
        <v>0</v>
      </c>
      <c r="AD484" t="s">
        <v>32</v>
      </c>
    </row>
    <row r="485" spans="1:30" x14ac:dyDescent="0.25">
      <c r="A485">
        <v>10099</v>
      </c>
      <c r="B485">
        <v>1984</v>
      </c>
      <c r="C485">
        <f t="shared" ca="1" si="14"/>
        <v>41</v>
      </c>
      <c r="D485" t="s">
        <v>28</v>
      </c>
      <c r="E485" t="s">
        <v>33</v>
      </c>
      <c r="F485" s="2">
        <v>55434</v>
      </c>
      <c r="G485">
        <v>1</v>
      </c>
      <c r="H485">
        <v>0</v>
      </c>
      <c r="I485" s="1">
        <v>41552</v>
      </c>
      <c r="J485">
        <v>21</v>
      </c>
      <c r="K485">
        <v>238</v>
      </c>
      <c r="L485">
        <v>115</v>
      </c>
      <c r="M485">
        <v>215</v>
      </c>
      <c r="N485">
        <v>169</v>
      </c>
      <c r="O485">
        <v>69</v>
      </c>
      <c r="P485">
        <v>76</v>
      </c>
      <c r="Q485">
        <f t="shared" si="15"/>
        <v>882</v>
      </c>
      <c r="R485">
        <v>3</v>
      </c>
      <c r="S485">
        <v>5</v>
      </c>
      <c r="T485">
        <v>3</v>
      </c>
      <c r="U485">
        <v>13</v>
      </c>
      <c r="V485">
        <v>4</v>
      </c>
      <c r="W485">
        <v>0</v>
      </c>
      <c r="X485">
        <v>0</v>
      </c>
      <c r="Y485">
        <v>0</v>
      </c>
      <c r="Z485">
        <v>0</v>
      </c>
      <c r="AA485">
        <v>0</v>
      </c>
      <c r="AB485">
        <v>0</v>
      </c>
      <c r="AC485">
        <v>0</v>
      </c>
      <c r="AD485" t="s">
        <v>43</v>
      </c>
    </row>
    <row r="486" spans="1:30" x14ac:dyDescent="0.25">
      <c r="A486">
        <v>10562</v>
      </c>
      <c r="B486">
        <v>1946</v>
      </c>
      <c r="C486">
        <f t="shared" ca="1" si="14"/>
        <v>79</v>
      </c>
      <c r="D486" t="s">
        <v>41</v>
      </c>
      <c r="E486" t="s">
        <v>33</v>
      </c>
      <c r="F486" s="2">
        <v>66835</v>
      </c>
      <c r="G486">
        <v>0</v>
      </c>
      <c r="H486">
        <v>0</v>
      </c>
      <c r="I486" s="1">
        <v>41545</v>
      </c>
      <c r="J486">
        <v>21</v>
      </c>
      <c r="K486">
        <v>620</v>
      </c>
      <c r="L486">
        <v>26</v>
      </c>
      <c r="M486">
        <v>195</v>
      </c>
      <c r="N486">
        <v>34</v>
      </c>
      <c r="O486">
        <v>17</v>
      </c>
      <c r="P486">
        <v>141</v>
      </c>
      <c r="Q486">
        <f t="shared" si="15"/>
        <v>1033</v>
      </c>
      <c r="R486">
        <v>1</v>
      </c>
      <c r="S486">
        <v>6</v>
      </c>
      <c r="T486">
        <v>4</v>
      </c>
      <c r="U486">
        <v>13</v>
      </c>
      <c r="V486">
        <v>2</v>
      </c>
      <c r="W486">
        <v>0</v>
      </c>
      <c r="X486">
        <v>0</v>
      </c>
      <c r="Y486">
        <v>0</v>
      </c>
      <c r="Z486">
        <v>0</v>
      </c>
      <c r="AA486">
        <v>0</v>
      </c>
      <c r="AB486">
        <v>0</v>
      </c>
      <c r="AC486">
        <v>0</v>
      </c>
      <c r="AD486" t="s">
        <v>40</v>
      </c>
    </row>
    <row r="487" spans="1:30" x14ac:dyDescent="0.25">
      <c r="A487">
        <v>7881</v>
      </c>
      <c r="B487">
        <v>1946</v>
      </c>
      <c r="C487">
        <f t="shared" ca="1" si="14"/>
        <v>79</v>
      </c>
      <c r="D487" t="s">
        <v>41</v>
      </c>
      <c r="E487" t="s">
        <v>33</v>
      </c>
      <c r="F487" s="2">
        <v>66835</v>
      </c>
      <c r="G487">
        <v>0</v>
      </c>
      <c r="H487">
        <v>0</v>
      </c>
      <c r="I487" s="1">
        <v>41545</v>
      </c>
      <c r="J487">
        <v>21</v>
      </c>
      <c r="K487">
        <v>620</v>
      </c>
      <c r="L487">
        <v>26</v>
      </c>
      <c r="M487">
        <v>195</v>
      </c>
      <c r="N487">
        <v>34</v>
      </c>
      <c r="O487">
        <v>17</v>
      </c>
      <c r="P487">
        <v>141</v>
      </c>
      <c r="Q487">
        <f t="shared" si="15"/>
        <v>1033</v>
      </c>
      <c r="R487">
        <v>1</v>
      </c>
      <c r="S487">
        <v>6</v>
      </c>
      <c r="T487">
        <v>4</v>
      </c>
      <c r="U487">
        <v>13</v>
      </c>
      <c r="V487">
        <v>2</v>
      </c>
      <c r="W487">
        <v>0</v>
      </c>
      <c r="X487">
        <v>0</v>
      </c>
      <c r="Y487">
        <v>0</v>
      </c>
      <c r="Z487">
        <v>0</v>
      </c>
      <c r="AA487">
        <v>0</v>
      </c>
      <c r="AB487">
        <v>0</v>
      </c>
      <c r="AC487">
        <v>0</v>
      </c>
      <c r="AD487" t="s">
        <v>30</v>
      </c>
    </row>
    <row r="488" spans="1:30" x14ac:dyDescent="0.25">
      <c r="A488">
        <v>6721</v>
      </c>
      <c r="B488">
        <v>1951</v>
      </c>
      <c r="C488">
        <f t="shared" ca="1" si="14"/>
        <v>74</v>
      </c>
      <c r="D488" t="s">
        <v>28</v>
      </c>
      <c r="E488" t="s">
        <v>33</v>
      </c>
      <c r="F488" s="2">
        <v>71965</v>
      </c>
      <c r="G488">
        <v>0</v>
      </c>
      <c r="H488">
        <v>1</v>
      </c>
      <c r="I488" s="1">
        <v>41484</v>
      </c>
      <c r="J488">
        <v>21</v>
      </c>
      <c r="K488">
        <v>572</v>
      </c>
      <c r="L488">
        <v>19</v>
      </c>
      <c r="M488">
        <v>286</v>
      </c>
      <c r="N488">
        <v>50</v>
      </c>
      <c r="O488">
        <v>38</v>
      </c>
      <c r="P488">
        <v>248</v>
      </c>
      <c r="Q488">
        <f t="shared" si="15"/>
        <v>1213</v>
      </c>
      <c r="R488">
        <v>3</v>
      </c>
      <c r="S488">
        <v>6</v>
      </c>
      <c r="T488">
        <v>3</v>
      </c>
      <c r="U488">
        <v>5</v>
      </c>
      <c r="V488">
        <v>3</v>
      </c>
      <c r="W488">
        <v>0</v>
      </c>
      <c r="X488">
        <v>0</v>
      </c>
      <c r="Y488">
        <v>0</v>
      </c>
      <c r="Z488">
        <v>0</v>
      </c>
      <c r="AA488">
        <v>0</v>
      </c>
      <c r="AB488">
        <v>0</v>
      </c>
      <c r="AC488">
        <v>0</v>
      </c>
      <c r="AD488" t="s">
        <v>32</v>
      </c>
    </row>
    <row r="489" spans="1:30" x14ac:dyDescent="0.25">
      <c r="A489">
        <v>5204</v>
      </c>
      <c r="B489">
        <v>1971</v>
      </c>
      <c r="C489">
        <f t="shared" ca="1" si="14"/>
        <v>54</v>
      </c>
      <c r="D489" t="s">
        <v>28</v>
      </c>
      <c r="E489" t="s">
        <v>35</v>
      </c>
      <c r="F489" s="2">
        <v>74538</v>
      </c>
      <c r="G489">
        <v>0</v>
      </c>
      <c r="H489">
        <v>0</v>
      </c>
      <c r="I489" s="1">
        <v>41454</v>
      </c>
      <c r="J489">
        <v>21</v>
      </c>
      <c r="K489">
        <v>380</v>
      </c>
      <c r="L489">
        <v>98</v>
      </c>
      <c r="M489">
        <v>733</v>
      </c>
      <c r="N489">
        <v>110</v>
      </c>
      <c r="O489">
        <v>112</v>
      </c>
      <c r="P489">
        <v>28</v>
      </c>
      <c r="Q489">
        <f t="shared" si="15"/>
        <v>1461</v>
      </c>
      <c r="R489">
        <v>1</v>
      </c>
      <c r="S489">
        <v>8</v>
      </c>
      <c r="T489">
        <v>8</v>
      </c>
      <c r="U489">
        <v>5</v>
      </c>
      <c r="V489">
        <v>3</v>
      </c>
      <c r="W489">
        <v>0</v>
      </c>
      <c r="X489">
        <v>0</v>
      </c>
      <c r="Y489">
        <v>1</v>
      </c>
      <c r="Z489">
        <v>0</v>
      </c>
      <c r="AA489">
        <v>0</v>
      </c>
      <c r="AB489">
        <v>1</v>
      </c>
      <c r="AC489">
        <v>0</v>
      </c>
      <c r="AD489" t="s">
        <v>30</v>
      </c>
    </row>
    <row r="490" spans="1:30" x14ac:dyDescent="0.25">
      <c r="A490">
        <v>5209</v>
      </c>
      <c r="B490">
        <v>1954</v>
      </c>
      <c r="C490">
        <f t="shared" ca="1" si="14"/>
        <v>71</v>
      </c>
      <c r="D490" t="s">
        <v>28</v>
      </c>
      <c r="E490" t="s">
        <v>29</v>
      </c>
      <c r="F490" s="2">
        <v>50002</v>
      </c>
      <c r="G490">
        <v>0</v>
      </c>
      <c r="H490">
        <v>1</v>
      </c>
      <c r="I490" s="1">
        <v>41442</v>
      </c>
      <c r="J490">
        <v>21</v>
      </c>
      <c r="K490">
        <v>443</v>
      </c>
      <c r="L490">
        <v>5</v>
      </c>
      <c r="M490">
        <v>71</v>
      </c>
      <c r="N490">
        <v>21</v>
      </c>
      <c r="O490">
        <v>16</v>
      </c>
      <c r="P490">
        <v>82</v>
      </c>
      <c r="Q490">
        <f t="shared" si="15"/>
        <v>638</v>
      </c>
      <c r="R490">
        <v>2</v>
      </c>
      <c r="S490">
        <v>8</v>
      </c>
      <c r="T490">
        <v>2</v>
      </c>
      <c r="U490">
        <v>7</v>
      </c>
      <c r="V490">
        <v>7</v>
      </c>
      <c r="W490">
        <v>0</v>
      </c>
      <c r="X490">
        <v>0</v>
      </c>
      <c r="Y490">
        <v>0</v>
      </c>
      <c r="Z490">
        <v>0</v>
      </c>
      <c r="AA490">
        <v>0</v>
      </c>
      <c r="AB490">
        <v>0</v>
      </c>
      <c r="AC490">
        <v>0</v>
      </c>
      <c r="AD490" t="s">
        <v>43</v>
      </c>
    </row>
    <row r="491" spans="1:30" x14ac:dyDescent="0.25">
      <c r="A491">
        <v>10128</v>
      </c>
      <c r="B491">
        <v>1958</v>
      </c>
      <c r="C491">
        <f t="shared" ca="1" si="14"/>
        <v>67</v>
      </c>
      <c r="D491" t="s">
        <v>28</v>
      </c>
      <c r="E491" t="s">
        <v>35</v>
      </c>
      <c r="F491" s="2">
        <v>53977</v>
      </c>
      <c r="G491">
        <v>0</v>
      </c>
      <c r="H491">
        <v>1</v>
      </c>
      <c r="I491" s="1">
        <v>41433</v>
      </c>
      <c r="J491">
        <v>21</v>
      </c>
      <c r="K491">
        <v>620</v>
      </c>
      <c r="L491">
        <v>16</v>
      </c>
      <c r="M491">
        <v>165</v>
      </c>
      <c r="N491">
        <v>0</v>
      </c>
      <c r="O491">
        <v>24</v>
      </c>
      <c r="P491">
        <v>82</v>
      </c>
      <c r="Q491">
        <f t="shared" si="15"/>
        <v>907</v>
      </c>
      <c r="R491">
        <v>5</v>
      </c>
      <c r="S491">
        <v>5</v>
      </c>
      <c r="T491">
        <v>5</v>
      </c>
      <c r="U491">
        <v>12</v>
      </c>
      <c r="V491">
        <v>5</v>
      </c>
      <c r="W491">
        <v>0</v>
      </c>
      <c r="X491">
        <v>0</v>
      </c>
      <c r="Y491">
        <v>0</v>
      </c>
      <c r="Z491">
        <v>0</v>
      </c>
      <c r="AA491">
        <v>0</v>
      </c>
      <c r="AB491">
        <v>0</v>
      </c>
      <c r="AC491">
        <v>0</v>
      </c>
      <c r="AD491" t="s">
        <v>32</v>
      </c>
    </row>
    <row r="492" spans="1:30" x14ac:dyDescent="0.25">
      <c r="A492">
        <v>9284</v>
      </c>
      <c r="B492">
        <v>1958</v>
      </c>
      <c r="C492">
        <f t="shared" ca="1" si="14"/>
        <v>67</v>
      </c>
      <c r="D492" t="s">
        <v>28</v>
      </c>
      <c r="E492" t="s">
        <v>35</v>
      </c>
      <c r="F492" s="2">
        <v>53977</v>
      </c>
      <c r="G492">
        <v>0</v>
      </c>
      <c r="H492">
        <v>1</v>
      </c>
      <c r="I492" s="1">
        <v>41433</v>
      </c>
      <c r="J492">
        <v>21</v>
      </c>
      <c r="K492">
        <v>620</v>
      </c>
      <c r="L492">
        <v>16</v>
      </c>
      <c r="M492">
        <v>165</v>
      </c>
      <c r="N492">
        <v>0</v>
      </c>
      <c r="O492">
        <v>24</v>
      </c>
      <c r="P492">
        <v>82</v>
      </c>
      <c r="Q492">
        <f t="shared" si="15"/>
        <v>907</v>
      </c>
      <c r="R492">
        <v>5</v>
      </c>
      <c r="S492">
        <v>5</v>
      </c>
      <c r="T492">
        <v>5</v>
      </c>
      <c r="U492">
        <v>12</v>
      </c>
      <c r="V492">
        <v>5</v>
      </c>
      <c r="W492">
        <v>0</v>
      </c>
      <c r="X492">
        <v>0</v>
      </c>
      <c r="Y492">
        <v>0</v>
      </c>
      <c r="Z492">
        <v>0</v>
      </c>
      <c r="AA492">
        <v>0</v>
      </c>
      <c r="AB492">
        <v>0</v>
      </c>
      <c r="AC492">
        <v>0</v>
      </c>
      <c r="AD492" t="s">
        <v>30</v>
      </c>
    </row>
    <row r="493" spans="1:30" x14ac:dyDescent="0.25">
      <c r="A493">
        <v>8643</v>
      </c>
      <c r="B493">
        <v>1971</v>
      </c>
      <c r="C493">
        <f t="shared" ca="1" si="14"/>
        <v>54</v>
      </c>
      <c r="D493" t="s">
        <v>28</v>
      </c>
      <c r="E493" t="s">
        <v>35</v>
      </c>
      <c r="F493" s="2">
        <v>69930</v>
      </c>
      <c r="G493">
        <v>0</v>
      </c>
      <c r="H493">
        <v>0</v>
      </c>
      <c r="I493" s="1">
        <v>41420</v>
      </c>
      <c r="J493">
        <v>21</v>
      </c>
      <c r="K493">
        <v>252</v>
      </c>
      <c r="L493">
        <v>98</v>
      </c>
      <c r="M493">
        <v>827</v>
      </c>
      <c r="N493">
        <v>219</v>
      </c>
      <c r="O493">
        <v>70</v>
      </c>
      <c r="P493">
        <v>196</v>
      </c>
      <c r="Q493">
        <f t="shared" si="15"/>
        <v>1662</v>
      </c>
      <c r="R493">
        <v>1</v>
      </c>
      <c r="S493">
        <v>4</v>
      </c>
      <c r="T493">
        <v>5</v>
      </c>
      <c r="U493">
        <v>12</v>
      </c>
      <c r="V493">
        <v>3</v>
      </c>
      <c r="W493">
        <v>0</v>
      </c>
      <c r="X493">
        <v>0</v>
      </c>
      <c r="Y493">
        <v>0</v>
      </c>
      <c r="Z493">
        <v>0</v>
      </c>
      <c r="AA493">
        <v>0</v>
      </c>
      <c r="AB493">
        <v>0</v>
      </c>
      <c r="AC493">
        <v>0</v>
      </c>
      <c r="AD493" t="s">
        <v>40</v>
      </c>
    </row>
    <row r="494" spans="1:30" x14ac:dyDescent="0.25">
      <c r="A494">
        <v>1685</v>
      </c>
      <c r="B494">
        <v>1967</v>
      </c>
      <c r="C494">
        <f t="shared" ca="1" si="14"/>
        <v>58</v>
      </c>
      <c r="D494" t="s">
        <v>37</v>
      </c>
      <c r="E494" t="s">
        <v>35</v>
      </c>
      <c r="F494" s="2">
        <v>62981</v>
      </c>
      <c r="G494">
        <v>0</v>
      </c>
      <c r="H494">
        <v>0</v>
      </c>
      <c r="I494" s="1">
        <v>41350</v>
      </c>
      <c r="J494">
        <v>21</v>
      </c>
      <c r="K494">
        <v>796</v>
      </c>
      <c r="L494">
        <v>14</v>
      </c>
      <c r="M494">
        <v>590</v>
      </c>
      <c r="N494">
        <v>38</v>
      </c>
      <c r="O494">
        <v>44</v>
      </c>
      <c r="P494">
        <v>0</v>
      </c>
      <c r="Q494">
        <f t="shared" si="15"/>
        <v>1482</v>
      </c>
      <c r="R494">
        <v>1</v>
      </c>
      <c r="S494">
        <v>4</v>
      </c>
      <c r="T494">
        <v>5</v>
      </c>
      <c r="U494">
        <v>13</v>
      </c>
      <c r="V494">
        <v>3</v>
      </c>
      <c r="W494">
        <v>0</v>
      </c>
      <c r="X494">
        <v>1</v>
      </c>
      <c r="Y494">
        <v>0</v>
      </c>
      <c r="Z494">
        <v>0</v>
      </c>
      <c r="AA494">
        <v>0</v>
      </c>
      <c r="AB494">
        <v>0</v>
      </c>
      <c r="AC494">
        <v>0</v>
      </c>
      <c r="AD494" t="s">
        <v>32</v>
      </c>
    </row>
    <row r="495" spans="1:30" x14ac:dyDescent="0.25">
      <c r="A495">
        <v>2877</v>
      </c>
      <c r="B495">
        <v>1974</v>
      </c>
      <c r="C495">
        <f t="shared" ca="1" si="14"/>
        <v>51</v>
      </c>
      <c r="D495" t="s">
        <v>41</v>
      </c>
      <c r="E495" t="s">
        <v>35</v>
      </c>
      <c r="F495" s="2">
        <v>46014</v>
      </c>
      <c r="G495">
        <v>1</v>
      </c>
      <c r="H495">
        <v>1</v>
      </c>
      <c r="I495" s="1">
        <v>41295</v>
      </c>
      <c r="J495">
        <v>21</v>
      </c>
      <c r="K495">
        <v>410</v>
      </c>
      <c r="L495">
        <v>0</v>
      </c>
      <c r="M495">
        <v>59</v>
      </c>
      <c r="N495">
        <v>19</v>
      </c>
      <c r="O495">
        <v>9</v>
      </c>
      <c r="P495">
        <v>44</v>
      </c>
      <c r="Q495">
        <f t="shared" si="15"/>
        <v>541</v>
      </c>
      <c r="R495">
        <v>10</v>
      </c>
      <c r="S495">
        <v>7</v>
      </c>
      <c r="T495">
        <v>1</v>
      </c>
      <c r="U495">
        <v>8</v>
      </c>
      <c r="V495">
        <v>7</v>
      </c>
      <c r="W495">
        <v>0</v>
      </c>
      <c r="X495">
        <v>0</v>
      </c>
      <c r="Y495">
        <v>0</v>
      </c>
      <c r="Z495">
        <v>0</v>
      </c>
      <c r="AA495">
        <v>0</v>
      </c>
      <c r="AB495">
        <v>0</v>
      </c>
      <c r="AC495">
        <v>0</v>
      </c>
      <c r="AD495" t="s">
        <v>43</v>
      </c>
    </row>
    <row r="496" spans="1:30" x14ac:dyDescent="0.25">
      <c r="A496">
        <v>8369</v>
      </c>
      <c r="B496">
        <v>1987</v>
      </c>
      <c r="C496">
        <f t="shared" ca="1" si="14"/>
        <v>38</v>
      </c>
      <c r="D496" t="s">
        <v>28</v>
      </c>
      <c r="E496" t="s">
        <v>35</v>
      </c>
      <c r="F496" s="2">
        <v>18227</v>
      </c>
      <c r="G496">
        <v>1</v>
      </c>
      <c r="H496">
        <v>0</v>
      </c>
      <c r="I496" s="1">
        <v>41221</v>
      </c>
      <c r="J496">
        <v>21</v>
      </c>
      <c r="K496">
        <v>1</v>
      </c>
      <c r="L496">
        <v>2</v>
      </c>
      <c r="M496">
        <v>7</v>
      </c>
      <c r="N496">
        <v>4</v>
      </c>
      <c r="O496">
        <v>3</v>
      </c>
      <c r="P496">
        <v>11</v>
      </c>
      <c r="Q496">
        <f t="shared" si="15"/>
        <v>28</v>
      </c>
      <c r="R496">
        <v>1</v>
      </c>
      <c r="S496">
        <v>0</v>
      </c>
      <c r="T496">
        <v>1</v>
      </c>
      <c r="U496">
        <v>2</v>
      </c>
      <c r="V496">
        <v>8</v>
      </c>
      <c r="W496">
        <v>0</v>
      </c>
      <c r="X496">
        <v>0</v>
      </c>
      <c r="Y496">
        <v>0</v>
      </c>
      <c r="Z496">
        <v>0</v>
      </c>
      <c r="AA496">
        <v>0</v>
      </c>
      <c r="AB496">
        <v>0</v>
      </c>
      <c r="AC496">
        <v>0</v>
      </c>
      <c r="AD496" t="s">
        <v>30</v>
      </c>
    </row>
    <row r="497" spans="1:30" x14ac:dyDescent="0.25">
      <c r="A497">
        <v>6233</v>
      </c>
      <c r="B497">
        <v>1976</v>
      </c>
      <c r="C497">
        <f t="shared" ca="1" si="14"/>
        <v>49</v>
      </c>
      <c r="D497" t="s">
        <v>28</v>
      </c>
      <c r="E497" t="s">
        <v>33</v>
      </c>
      <c r="F497" s="2">
        <v>65991</v>
      </c>
      <c r="G497">
        <v>0</v>
      </c>
      <c r="H497">
        <v>1</v>
      </c>
      <c r="I497" s="1">
        <v>41159</v>
      </c>
      <c r="J497">
        <v>21</v>
      </c>
      <c r="K497">
        <v>507</v>
      </c>
      <c r="L497">
        <v>19</v>
      </c>
      <c r="M497">
        <v>364</v>
      </c>
      <c r="N497">
        <v>25</v>
      </c>
      <c r="O497">
        <v>47</v>
      </c>
      <c r="P497">
        <v>9</v>
      </c>
      <c r="Q497">
        <f t="shared" si="15"/>
        <v>971</v>
      </c>
      <c r="R497">
        <v>3</v>
      </c>
      <c r="S497">
        <v>9</v>
      </c>
      <c r="T497">
        <v>5</v>
      </c>
      <c r="U497">
        <v>10</v>
      </c>
      <c r="V497">
        <v>7</v>
      </c>
      <c r="W497">
        <v>0</v>
      </c>
      <c r="X497">
        <v>0</v>
      </c>
      <c r="Y497">
        <v>0</v>
      </c>
      <c r="Z497">
        <v>0</v>
      </c>
      <c r="AA497">
        <v>0</v>
      </c>
      <c r="AB497">
        <v>0</v>
      </c>
      <c r="AC497">
        <v>0</v>
      </c>
      <c r="AD497" t="s">
        <v>30</v>
      </c>
    </row>
    <row r="498" spans="1:30" x14ac:dyDescent="0.25">
      <c r="A498">
        <v>195</v>
      </c>
      <c r="B498">
        <v>1972</v>
      </c>
      <c r="C498">
        <f t="shared" ca="1" si="14"/>
        <v>53</v>
      </c>
      <c r="D498" t="s">
        <v>28</v>
      </c>
      <c r="E498" t="s">
        <v>31</v>
      </c>
      <c r="F498" s="2">
        <v>38808</v>
      </c>
      <c r="G498">
        <v>1</v>
      </c>
      <c r="H498">
        <v>0</v>
      </c>
      <c r="I498" s="1">
        <v>41147</v>
      </c>
      <c r="J498">
        <v>21</v>
      </c>
      <c r="K498">
        <v>125</v>
      </c>
      <c r="L498">
        <v>17</v>
      </c>
      <c r="M498">
        <v>52</v>
      </c>
      <c r="N498">
        <v>3</v>
      </c>
      <c r="O498">
        <v>19</v>
      </c>
      <c r="P498">
        <v>30</v>
      </c>
      <c r="Q498">
        <f t="shared" si="15"/>
        <v>246</v>
      </c>
      <c r="R498">
        <v>4</v>
      </c>
      <c r="S498">
        <v>5</v>
      </c>
      <c r="T498">
        <v>1</v>
      </c>
      <c r="U498">
        <v>4</v>
      </c>
      <c r="V498">
        <v>8</v>
      </c>
      <c r="W498">
        <v>1</v>
      </c>
      <c r="X498">
        <v>0</v>
      </c>
      <c r="Y498">
        <v>0</v>
      </c>
      <c r="Z498">
        <v>0</v>
      </c>
      <c r="AA498">
        <v>0</v>
      </c>
      <c r="AB498">
        <v>1</v>
      </c>
      <c r="AC498">
        <v>0</v>
      </c>
      <c r="AD498" t="s">
        <v>30</v>
      </c>
    </row>
    <row r="499" spans="1:30" x14ac:dyDescent="0.25">
      <c r="A499">
        <v>1501</v>
      </c>
      <c r="B499">
        <v>1982</v>
      </c>
      <c r="C499">
        <f t="shared" ca="1" si="14"/>
        <v>43</v>
      </c>
      <c r="D499" t="s">
        <v>37</v>
      </c>
      <c r="E499" t="s">
        <v>33</v>
      </c>
      <c r="F499" s="2">
        <v>160803</v>
      </c>
      <c r="G499">
        <v>0</v>
      </c>
      <c r="H499">
        <v>0</v>
      </c>
      <c r="I499" s="1">
        <v>41125</v>
      </c>
      <c r="J499">
        <v>21</v>
      </c>
      <c r="K499">
        <v>55</v>
      </c>
      <c r="L499">
        <v>16</v>
      </c>
      <c r="M499">
        <v>1622</v>
      </c>
      <c r="N499">
        <v>17</v>
      </c>
      <c r="O499">
        <v>3</v>
      </c>
      <c r="P499">
        <v>4</v>
      </c>
      <c r="Q499">
        <f t="shared" si="15"/>
        <v>1717</v>
      </c>
      <c r="R499">
        <v>15</v>
      </c>
      <c r="S499">
        <v>0</v>
      </c>
      <c r="T499">
        <v>28</v>
      </c>
      <c r="U499">
        <v>1</v>
      </c>
      <c r="V499">
        <v>0</v>
      </c>
      <c r="W499">
        <v>0</v>
      </c>
      <c r="X499">
        <v>0</v>
      </c>
      <c r="Y499">
        <v>0</v>
      </c>
      <c r="Z499">
        <v>0</v>
      </c>
      <c r="AA499">
        <v>0</v>
      </c>
      <c r="AB499">
        <v>0</v>
      </c>
      <c r="AC499">
        <v>0</v>
      </c>
      <c r="AD499" t="s">
        <v>34</v>
      </c>
    </row>
    <row r="500" spans="1:30" x14ac:dyDescent="0.25">
      <c r="A500">
        <v>10846</v>
      </c>
      <c r="B500">
        <v>1978</v>
      </c>
      <c r="C500">
        <f t="shared" ca="1" si="14"/>
        <v>47</v>
      </c>
      <c r="D500" t="s">
        <v>41</v>
      </c>
      <c r="E500" t="s">
        <v>33</v>
      </c>
      <c r="F500" s="2">
        <v>43783</v>
      </c>
      <c r="G500">
        <v>1</v>
      </c>
      <c r="H500">
        <v>0</v>
      </c>
      <c r="I500" s="1">
        <v>41788</v>
      </c>
      <c r="J500">
        <v>22</v>
      </c>
      <c r="K500">
        <v>327</v>
      </c>
      <c r="L500">
        <v>9</v>
      </c>
      <c r="M500">
        <v>125</v>
      </c>
      <c r="N500">
        <v>25</v>
      </c>
      <c r="O500">
        <v>4</v>
      </c>
      <c r="P500">
        <v>139</v>
      </c>
      <c r="Q500">
        <f t="shared" si="15"/>
        <v>629</v>
      </c>
      <c r="R500">
        <v>6</v>
      </c>
      <c r="S500">
        <v>7</v>
      </c>
      <c r="T500">
        <v>1</v>
      </c>
      <c r="U500">
        <v>8</v>
      </c>
      <c r="V500">
        <v>7</v>
      </c>
      <c r="W500">
        <v>1</v>
      </c>
      <c r="X500">
        <v>0</v>
      </c>
      <c r="Y500">
        <v>0</v>
      </c>
      <c r="Z500">
        <v>0</v>
      </c>
      <c r="AA500">
        <v>0</v>
      </c>
      <c r="AB500">
        <v>0</v>
      </c>
      <c r="AC500">
        <v>0</v>
      </c>
      <c r="AD500" t="s">
        <v>32</v>
      </c>
    </row>
    <row r="501" spans="1:30" x14ac:dyDescent="0.25">
      <c r="A501">
        <v>8341</v>
      </c>
      <c r="B501">
        <v>1969</v>
      </c>
      <c r="C501">
        <f t="shared" ca="1" si="14"/>
        <v>56</v>
      </c>
      <c r="D501" t="s">
        <v>37</v>
      </c>
      <c r="E501" t="s">
        <v>33</v>
      </c>
      <c r="F501" s="2">
        <v>30396</v>
      </c>
      <c r="G501">
        <v>1</v>
      </c>
      <c r="H501">
        <v>0</v>
      </c>
      <c r="I501" s="1">
        <v>41759</v>
      </c>
      <c r="J501">
        <v>22</v>
      </c>
      <c r="K501">
        <v>15</v>
      </c>
      <c r="L501">
        <v>0</v>
      </c>
      <c r="M501">
        <v>6</v>
      </c>
      <c r="N501">
        <v>0</v>
      </c>
      <c r="O501">
        <v>1</v>
      </c>
      <c r="P501">
        <v>12</v>
      </c>
      <c r="Q501">
        <f t="shared" si="15"/>
        <v>34</v>
      </c>
      <c r="R501">
        <v>2</v>
      </c>
      <c r="S501">
        <v>1</v>
      </c>
      <c r="T501">
        <v>1</v>
      </c>
      <c r="U501">
        <v>2</v>
      </c>
      <c r="V501">
        <v>7</v>
      </c>
      <c r="W501">
        <v>1</v>
      </c>
      <c r="X501">
        <v>0</v>
      </c>
      <c r="Y501">
        <v>0</v>
      </c>
      <c r="Z501">
        <v>0</v>
      </c>
      <c r="AA501">
        <v>0</v>
      </c>
      <c r="AB501">
        <v>1</v>
      </c>
      <c r="AC501">
        <v>0</v>
      </c>
      <c r="AD501" t="s">
        <v>30</v>
      </c>
    </row>
    <row r="502" spans="1:30" x14ac:dyDescent="0.25">
      <c r="A502">
        <v>10766</v>
      </c>
      <c r="B502">
        <v>1964</v>
      </c>
      <c r="C502">
        <f t="shared" ca="1" si="14"/>
        <v>61</v>
      </c>
      <c r="D502" t="s">
        <v>37</v>
      </c>
      <c r="E502" t="s">
        <v>33</v>
      </c>
      <c r="F502" s="2">
        <v>65526</v>
      </c>
      <c r="G502">
        <v>0</v>
      </c>
      <c r="H502">
        <v>1</v>
      </c>
      <c r="I502" s="1">
        <v>41740</v>
      </c>
      <c r="J502">
        <v>22</v>
      </c>
      <c r="K502">
        <v>397</v>
      </c>
      <c r="L502">
        <v>19</v>
      </c>
      <c r="M502">
        <v>69</v>
      </c>
      <c r="N502">
        <v>12</v>
      </c>
      <c r="O502">
        <v>0</v>
      </c>
      <c r="P502">
        <v>9</v>
      </c>
      <c r="Q502">
        <f t="shared" si="15"/>
        <v>506</v>
      </c>
      <c r="R502">
        <v>1</v>
      </c>
      <c r="S502">
        <v>4</v>
      </c>
      <c r="T502">
        <v>4</v>
      </c>
      <c r="U502">
        <v>8</v>
      </c>
      <c r="V502">
        <v>2</v>
      </c>
      <c r="W502">
        <v>0</v>
      </c>
      <c r="X502">
        <v>0</v>
      </c>
      <c r="Y502">
        <v>0</v>
      </c>
      <c r="Z502">
        <v>0</v>
      </c>
      <c r="AA502">
        <v>0</v>
      </c>
      <c r="AB502">
        <v>0</v>
      </c>
      <c r="AC502">
        <v>0</v>
      </c>
      <c r="AD502" t="s">
        <v>30</v>
      </c>
    </row>
    <row r="503" spans="1:30" x14ac:dyDescent="0.25">
      <c r="A503">
        <v>9971</v>
      </c>
      <c r="B503">
        <v>1964</v>
      </c>
      <c r="C503">
        <f t="shared" ca="1" si="14"/>
        <v>61</v>
      </c>
      <c r="D503" t="s">
        <v>37</v>
      </c>
      <c r="E503" t="s">
        <v>33</v>
      </c>
      <c r="F503" s="2">
        <v>65526</v>
      </c>
      <c r="G503">
        <v>0</v>
      </c>
      <c r="H503">
        <v>1</v>
      </c>
      <c r="I503" s="1">
        <v>41740</v>
      </c>
      <c r="J503">
        <v>22</v>
      </c>
      <c r="K503">
        <v>397</v>
      </c>
      <c r="L503">
        <v>19</v>
      </c>
      <c r="M503">
        <v>69</v>
      </c>
      <c r="N503">
        <v>12</v>
      </c>
      <c r="O503">
        <v>0</v>
      </c>
      <c r="P503">
        <v>9</v>
      </c>
      <c r="Q503">
        <f t="shared" si="15"/>
        <v>506</v>
      </c>
      <c r="R503">
        <v>1</v>
      </c>
      <c r="S503">
        <v>4</v>
      </c>
      <c r="T503">
        <v>4</v>
      </c>
      <c r="U503">
        <v>8</v>
      </c>
      <c r="V503">
        <v>2</v>
      </c>
      <c r="W503">
        <v>0</v>
      </c>
      <c r="X503">
        <v>0</v>
      </c>
      <c r="Y503">
        <v>0</v>
      </c>
      <c r="Z503">
        <v>0</v>
      </c>
      <c r="AA503">
        <v>0</v>
      </c>
      <c r="AB503">
        <v>0</v>
      </c>
      <c r="AC503">
        <v>0</v>
      </c>
      <c r="AD503" t="s">
        <v>43</v>
      </c>
    </row>
    <row r="504" spans="1:30" x14ac:dyDescent="0.25">
      <c r="A504">
        <v>1740</v>
      </c>
      <c r="B504">
        <v>1944</v>
      </c>
      <c r="C504">
        <f t="shared" ca="1" si="14"/>
        <v>81</v>
      </c>
      <c r="D504" t="s">
        <v>28</v>
      </c>
      <c r="E504" t="s">
        <v>33</v>
      </c>
      <c r="F504" s="2">
        <v>55956</v>
      </c>
      <c r="G504">
        <v>0</v>
      </c>
      <c r="H504">
        <v>0</v>
      </c>
      <c r="I504" s="1">
        <v>41736</v>
      </c>
      <c r="J504">
        <v>22</v>
      </c>
      <c r="K504">
        <v>760</v>
      </c>
      <c r="L504">
        <v>38</v>
      </c>
      <c r="M504">
        <v>104</v>
      </c>
      <c r="N504">
        <v>50</v>
      </c>
      <c r="O504">
        <v>9</v>
      </c>
      <c r="P504">
        <v>38</v>
      </c>
      <c r="Q504">
        <f t="shared" si="15"/>
        <v>999</v>
      </c>
      <c r="R504">
        <v>2</v>
      </c>
      <c r="S504">
        <v>7</v>
      </c>
      <c r="T504">
        <v>3</v>
      </c>
      <c r="U504">
        <v>4</v>
      </c>
      <c r="V504">
        <v>4</v>
      </c>
      <c r="W504">
        <v>0</v>
      </c>
      <c r="X504">
        <v>1</v>
      </c>
      <c r="Y504">
        <v>0</v>
      </c>
      <c r="Z504">
        <v>0</v>
      </c>
      <c r="AA504">
        <v>0</v>
      </c>
      <c r="AB504">
        <v>0</v>
      </c>
      <c r="AC504">
        <v>0</v>
      </c>
      <c r="AD504" t="s">
        <v>30</v>
      </c>
    </row>
    <row r="505" spans="1:30" x14ac:dyDescent="0.25">
      <c r="A505">
        <v>8737</v>
      </c>
      <c r="B505">
        <v>1978</v>
      </c>
      <c r="C505">
        <f t="shared" ca="1" si="14"/>
        <v>47</v>
      </c>
      <c r="D505" t="s">
        <v>28</v>
      </c>
      <c r="E505" t="s">
        <v>29</v>
      </c>
      <c r="F505" s="2">
        <v>55563</v>
      </c>
      <c r="G505">
        <v>0</v>
      </c>
      <c r="H505">
        <v>1</v>
      </c>
      <c r="I505" s="1">
        <v>41734</v>
      </c>
      <c r="J505">
        <v>22</v>
      </c>
      <c r="K505">
        <v>29</v>
      </c>
      <c r="L505">
        <v>1</v>
      </c>
      <c r="M505">
        <v>9</v>
      </c>
      <c r="N505">
        <v>2</v>
      </c>
      <c r="O505">
        <v>0</v>
      </c>
      <c r="P505">
        <v>2</v>
      </c>
      <c r="Q505">
        <f t="shared" si="15"/>
        <v>43</v>
      </c>
      <c r="R505">
        <v>1</v>
      </c>
      <c r="S505">
        <v>2</v>
      </c>
      <c r="T505">
        <v>0</v>
      </c>
      <c r="U505">
        <v>3</v>
      </c>
      <c r="V505">
        <v>3</v>
      </c>
      <c r="W505">
        <v>0</v>
      </c>
      <c r="X505">
        <v>0</v>
      </c>
      <c r="Y505">
        <v>0</v>
      </c>
      <c r="Z505">
        <v>0</v>
      </c>
      <c r="AA505">
        <v>0</v>
      </c>
      <c r="AB505">
        <v>0</v>
      </c>
      <c r="AC505">
        <v>0</v>
      </c>
      <c r="AD505" t="s">
        <v>30</v>
      </c>
    </row>
    <row r="506" spans="1:30" x14ac:dyDescent="0.25">
      <c r="A506">
        <v>6466</v>
      </c>
      <c r="B506">
        <v>1965</v>
      </c>
      <c r="C506">
        <f t="shared" ca="1" si="14"/>
        <v>60</v>
      </c>
      <c r="D506" t="s">
        <v>37</v>
      </c>
      <c r="E506" t="s">
        <v>33</v>
      </c>
      <c r="F506" s="2">
        <v>57236</v>
      </c>
      <c r="G506">
        <v>1</v>
      </c>
      <c r="H506">
        <v>1</v>
      </c>
      <c r="I506" s="1">
        <v>41710</v>
      </c>
      <c r="J506">
        <v>22</v>
      </c>
      <c r="K506">
        <v>105</v>
      </c>
      <c r="L506">
        <v>0</v>
      </c>
      <c r="M506">
        <v>9</v>
      </c>
      <c r="N506">
        <v>2</v>
      </c>
      <c r="O506">
        <v>1</v>
      </c>
      <c r="P506">
        <v>4</v>
      </c>
      <c r="Q506">
        <f t="shared" si="15"/>
        <v>121</v>
      </c>
      <c r="R506">
        <v>3</v>
      </c>
      <c r="S506">
        <v>2</v>
      </c>
      <c r="T506">
        <v>1</v>
      </c>
      <c r="U506">
        <v>4</v>
      </c>
      <c r="V506">
        <v>3</v>
      </c>
      <c r="W506">
        <v>0</v>
      </c>
      <c r="X506">
        <v>0</v>
      </c>
      <c r="Y506">
        <v>0</v>
      </c>
      <c r="Z506">
        <v>0</v>
      </c>
      <c r="AA506">
        <v>0</v>
      </c>
      <c r="AB506">
        <v>0</v>
      </c>
      <c r="AC506">
        <v>0</v>
      </c>
      <c r="AD506" t="s">
        <v>30</v>
      </c>
    </row>
    <row r="507" spans="1:30" x14ac:dyDescent="0.25">
      <c r="A507">
        <v>10430</v>
      </c>
      <c r="B507">
        <v>1973</v>
      </c>
      <c r="C507">
        <f t="shared" ca="1" si="14"/>
        <v>52</v>
      </c>
      <c r="D507" t="s">
        <v>28</v>
      </c>
      <c r="E507" t="s">
        <v>29</v>
      </c>
      <c r="F507" s="2">
        <v>89694</v>
      </c>
      <c r="G507">
        <v>1</v>
      </c>
      <c r="H507">
        <v>1</v>
      </c>
      <c r="I507" s="1">
        <v>41556</v>
      </c>
      <c r="J507">
        <v>22</v>
      </c>
      <c r="K507">
        <v>1126</v>
      </c>
      <c r="L507">
        <v>28</v>
      </c>
      <c r="M507">
        <v>211</v>
      </c>
      <c r="N507">
        <v>37</v>
      </c>
      <c r="O507">
        <v>28</v>
      </c>
      <c r="P507">
        <v>42</v>
      </c>
      <c r="Q507">
        <f t="shared" si="15"/>
        <v>1472</v>
      </c>
      <c r="R507">
        <v>3</v>
      </c>
      <c r="S507">
        <v>4</v>
      </c>
      <c r="T507">
        <v>3</v>
      </c>
      <c r="U507">
        <v>4</v>
      </c>
      <c r="V507">
        <v>5</v>
      </c>
      <c r="W507">
        <v>0</v>
      </c>
      <c r="X507">
        <v>1</v>
      </c>
      <c r="Y507">
        <v>1</v>
      </c>
      <c r="Z507">
        <v>1</v>
      </c>
      <c r="AA507">
        <v>0</v>
      </c>
      <c r="AB507">
        <v>0</v>
      </c>
      <c r="AC507">
        <v>0</v>
      </c>
      <c r="AD507" t="s">
        <v>36</v>
      </c>
    </row>
    <row r="508" spans="1:30" x14ac:dyDescent="0.25">
      <c r="A508">
        <v>8773</v>
      </c>
      <c r="B508">
        <v>1971</v>
      </c>
      <c r="C508">
        <f t="shared" ca="1" si="14"/>
        <v>54</v>
      </c>
      <c r="D508" t="s">
        <v>41</v>
      </c>
      <c r="E508" t="s">
        <v>35</v>
      </c>
      <c r="F508" s="2">
        <v>57420</v>
      </c>
      <c r="G508">
        <v>0</v>
      </c>
      <c r="H508">
        <v>1</v>
      </c>
      <c r="I508" s="1">
        <v>41450</v>
      </c>
      <c r="J508">
        <v>22</v>
      </c>
      <c r="K508">
        <v>280</v>
      </c>
      <c r="L508">
        <v>0</v>
      </c>
      <c r="M508">
        <v>18</v>
      </c>
      <c r="N508">
        <v>0</v>
      </c>
      <c r="O508">
        <v>0</v>
      </c>
      <c r="P508">
        <v>24</v>
      </c>
      <c r="Q508">
        <f t="shared" si="15"/>
        <v>322</v>
      </c>
      <c r="R508">
        <v>3</v>
      </c>
      <c r="S508">
        <v>5</v>
      </c>
      <c r="T508">
        <v>1</v>
      </c>
      <c r="U508">
        <v>6</v>
      </c>
      <c r="V508">
        <v>7</v>
      </c>
      <c r="W508">
        <v>0</v>
      </c>
      <c r="X508">
        <v>1</v>
      </c>
      <c r="Y508">
        <v>0</v>
      </c>
      <c r="Z508">
        <v>0</v>
      </c>
      <c r="AA508">
        <v>0</v>
      </c>
      <c r="AB508">
        <v>0</v>
      </c>
      <c r="AC508">
        <v>0</v>
      </c>
      <c r="AD508" t="s">
        <v>34</v>
      </c>
    </row>
    <row r="509" spans="1:30" x14ac:dyDescent="0.25">
      <c r="A509">
        <v>2371</v>
      </c>
      <c r="B509">
        <v>1972</v>
      </c>
      <c r="C509">
        <f t="shared" ca="1" si="14"/>
        <v>53</v>
      </c>
      <c r="D509" t="s">
        <v>28</v>
      </c>
      <c r="E509" t="s">
        <v>33</v>
      </c>
      <c r="F509" s="2">
        <v>33622</v>
      </c>
      <c r="G509">
        <v>1</v>
      </c>
      <c r="H509">
        <v>1</v>
      </c>
      <c r="I509" s="1">
        <v>41377</v>
      </c>
      <c r="J509">
        <v>22</v>
      </c>
      <c r="K509">
        <v>39</v>
      </c>
      <c r="L509">
        <v>1</v>
      </c>
      <c r="M509">
        <v>22</v>
      </c>
      <c r="N509">
        <v>3</v>
      </c>
      <c r="O509">
        <v>4</v>
      </c>
      <c r="P509">
        <v>12</v>
      </c>
      <c r="Q509">
        <f t="shared" si="15"/>
        <v>81</v>
      </c>
      <c r="R509">
        <v>3</v>
      </c>
      <c r="S509">
        <v>2</v>
      </c>
      <c r="T509">
        <v>0</v>
      </c>
      <c r="U509">
        <v>4</v>
      </c>
      <c r="V509">
        <v>7</v>
      </c>
      <c r="W509">
        <v>0</v>
      </c>
      <c r="X509">
        <v>0</v>
      </c>
      <c r="Y509">
        <v>0</v>
      </c>
      <c r="Z509">
        <v>0</v>
      </c>
      <c r="AA509">
        <v>0</v>
      </c>
      <c r="AB509">
        <v>0</v>
      </c>
      <c r="AC509">
        <v>0</v>
      </c>
      <c r="AD509" t="s">
        <v>39</v>
      </c>
    </row>
    <row r="510" spans="1:30" x14ac:dyDescent="0.25">
      <c r="A510">
        <v>7786</v>
      </c>
      <c r="B510">
        <v>1986</v>
      </c>
      <c r="C510">
        <f t="shared" ca="1" si="14"/>
        <v>39</v>
      </c>
      <c r="D510" t="s">
        <v>37</v>
      </c>
      <c r="E510" t="s">
        <v>31</v>
      </c>
      <c r="F510" s="2">
        <v>29999</v>
      </c>
      <c r="G510">
        <v>1</v>
      </c>
      <c r="H510">
        <v>0</v>
      </c>
      <c r="I510" s="1">
        <v>41318</v>
      </c>
      <c r="J510">
        <v>22</v>
      </c>
      <c r="K510">
        <v>68</v>
      </c>
      <c r="L510">
        <v>7</v>
      </c>
      <c r="M510">
        <v>59</v>
      </c>
      <c r="N510">
        <v>10</v>
      </c>
      <c r="O510">
        <v>5</v>
      </c>
      <c r="P510">
        <v>11</v>
      </c>
      <c r="Q510">
        <f t="shared" si="15"/>
        <v>160</v>
      </c>
      <c r="R510">
        <v>4</v>
      </c>
      <c r="S510">
        <v>3</v>
      </c>
      <c r="T510">
        <v>1</v>
      </c>
      <c r="U510">
        <v>4</v>
      </c>
      <c r="V510">
        <v>8</v>
      </c>
      <c r="W510">
        <v>0</v>
      </c>
      <c r="X510">
        <v>0</v>
      </c>
      <c r="Y510">
        <v>0</v>
      </c>
      <c r="Z510">
        <v>0</v>
      </c>
      <c r="AA510">
        <v>0</v>
      </c>
      <c r="AB510">
        <v>0</v>
      </c>
      <c r="AC510">
        <v>0</v>
      </c>
      <c r="AD510" t="s">
        <v>30</v>
      </c>
    </row>
    <row r="511" spans="1:30" x14ac:dyDescent="0.25">
      <c r="A511">
        <v>4088</v>
      </c>
      <c r="B511">
        <v>1962</v>
      </c>
      <c r="C511">
        <f t="shared" ca="1" si="14"/>
        <v>63</v>
      </c>
      <c r="D511" t="s">
        <v>37</v>
      </c>
      <c r="E511" t="s">
        <v>35</v>
      </c>
      <c r="F511" s="2">
        <v>31497</v>
      </c>
      <c r="G511">
        <v>0</v>
      </c>
      <c r="H511">
        <v>1</v>
      </c>
      <c r="I511" s="1">
        <v>41249</v>
      </c>
      <c r="J511">
        <v>22</v>
      </c>
      <c r="K511">
        <v>108</v>
      </c>
      <c r="L511">
        <v>1</v>
      </c>
      <c r="M511">
        <v>28</v>
      </c>
      <c r="N511">
        <v>13</v>
      </c>
      <c r="O511">
        <v>1</v>
      </c>
      <c r="P511">
        <v>4</v>
      </c>
      <c r="Q511">
        <f t="shared" si="15"/>
        <v>155</v>
      </c>
      <c r="R511">
        <v>2</v>
      </c>
      <c r="S511">
        <v>3</v>
      </c>
      <c r="T511">
        <v>1</v>
      </c>
      <c r="U511">
        <v>4</v>
      </c>
      <c r="V511">
        <v>8</v>
      </c>
      <c r="W511">
        <v>0</v>
      </c>
      <c r="X511">
        <v>0</v>
      </c>
      <c r="Y511">
        <v>0</v>
      </c>
      <c r="Z511">
        <v>0</v>
      </c>
      <c r="AA511">
        <v>0</v>
      </c>
      <c r="AB511">
        <v>0</v>
      </c>
      <c r="AC511">
        <v>0</v>
      </c>
      <c r="AD511" t="s">
        <v>30</v>
      </c>
    </row>
    <row r="512" spans="1:30" x14ac:dyDescent="0.25">
      <c r="A512">
        <v>4971</v>
      </c>
      <c r="B512">
        <v>1962</v>
      </c>
      <c r="C512">
        <f t="shared" ca="1" si="14"/>
        <v>63</v>
      </c>
      <c r="D512" t="s">
        <v>37</v>
      </c>
      <c r="E512" t="s">
        <v>35</v>
      </c>
      <c r="F512" s="2">
        <v>31497</v>
      </c>
      <c r="G512">
        <v>0</v>
      </c>
      <c r="H512">
        <v>1</v>
      </c>
      <c r="I512" s="1">
        <v>41249</v>
      </c>
      <c r="J512">
        <v>22</v>
      </c>
      <c r="K512">
        <v>108</v>
      </c>
      <c r="L512">
        <v>1</v>
      </c>
      <c r="M512">
        <v>28</v>
      </c>
      <c r="N512">
        <v>13</v>
      </c>
      <c r="O512">
        <v>1</v>
      </c>
      <c r="P512">
        <v>4</v>
      </c>
      <c r="Q512">
        <f t="shared" si="15"/>
        <v>155</v>
      </c>
      <c r="R512">
        <v>2</v>
      </c>
      <c r="S512">
        <v>3</v>
      </c>
      <c r="T512">
        <v>1</v>
      </c>
      <c r="U512">
        <v>4</v>
      </c>
      <c r="V512">
        <v>8</v>
      </c>
      <c r="W512">
        <v>0</v>
      </c>
      <c r="X512">
        <v>0</v>
      </c>
      <c r="Y512">
        <v>0</v>
      </c>
      <c r="Z512">
        <v>0</v>
      </c>
      <c r="AA512">
        <v>0</v>
      </c>
      <c r="AB512">
        <v>0</v>
      </c>
      <c r="AC512">
        <v>0</v>
      </c>
      <c r="AD512" t="s">
        <v>43</v>
      </c>
    </row>
    <row r="513" spans="1:30" x14ac:dyDescent="0.25">
      <c r="A513">
        <v>10560</v>
      </c>
      <c r="B513">
        <v>1980</v>
      </c>
      <c r="C513">
        <f t="shared" ca="1" si="14"/>
        <v>45</v>
      </c>
      <c r="D513" t="s">
        <v>37</v>
      </c>
      <c r="E513" t="s">
        <v>31</v>
      </c>
      <c r="F513" s="2">
        <v>36802</v>
      </c>
      <c r="G513">
        <v>1</v>
      </c>
      <c r="H513">
        <v>0</v>
      </c>
      <c r="I513" s="1">
        <v>41806</v>
      </c>
      <c r="J513">
        <v>23</v>
      </c>
      <c r="K513">
        <v>16</v>
      </c>
      <c r="L513">
        <v>1</v>
      </c>
      <c r="M513">
        <v>2</v>
      </c>
      <c r="N513">
        <v>0</v>
      </c>
      <c r="O513">
        <v>0</v>
      </c>
      <c r="P513">
        <v>1</v>
      </c>
      <c r="Q513">
        <f t="shared" si="15"/>
        <v>20</v>
      </c>
      <c r="R513">
        <v>1</v>
      </c>
      <c r="S513">
        <v>1</v>
      </c>
      <c r="T513">
        <v>0</v>
      </c>
      <c r="U513">
        <v>3</v>
      </c>
      <c r="V513">
        <v>5</v>
      </c>
      <c r="W513">
        <v>0</v>
      </c>
      <c r="X513">
        <v>0</v>
      </c>
      <c r="Y513">
        <v>0</v>
      </c>
      <c r="Z513">
        <v>0</v>
      </c>
      <c r="AA513">
        <v>0</v>
      </c>
      <c r="AB513">
        <v>0</v>
      </c>
      <c r="AC513">
        <v>0</v>
      </c>
      <c r="AD513" t="s">
        <v>30</v>
      </c>
    </row>
    <row r="514" spans="1:30" x14ac:dyDescent="0.25">
      <c r="A514">
        <v>6892</v>
      </c>
      <c r="B514">
        <v>1968</v>
      </c>
      <c r="C514">
        <f t="shared" ca="1" si="14"/>
        <v>57</v>
      </c>
      <c r="D514" t="s">
        <v>28</v>
      </c>
      <c r="E514" t="s">
        <v>29</v>
      </c>
      <c r="F514" s="2">
        <v>61671</v>
      </c>
      <c r="G514">
        <v>0</v>
      </c>
      <c r="H514">
        <v>1</v>
      </c>
      <c r="I514" s="1">
        <v>41793</v>
      </c>
      <c r="J514">
        <v>23</v>
      </c>
      <c r="K514">
        <v>641</v>
      </c>
      <c r="L514">
        <v>7</v>
      </c>
      <c r="M514">
        <v>56</v>
      </c>
      <c r="N514">
        <v>0</v>
      </c>
      <c r="O514">
        <v>0</v>
      </c>
      <c r="P514">
        <v>28</v>
      </c>
      <c r="Q514">
        <f t="shared" si="15"/>
        <v>732</v>
      </c>
      <c r="R514">
        <v>8</v>
      </c>
      <c r="S514">
        <v>10</v>
      </c>
      <c r="T514">
        <v>4</v>
      </c>
      <c r="U514">
        <v>6</v>
      </c>
      <c r="V514">
        <v>8</v>
      </c>
      <c r="W514">
        <v>0</v>
      </c>
      <c r="X514">
        <v>1</v>
      </c>
      <c r="Y514">
        <v>0</v>
      </c>
      <c r="Z514">
        <v>1</v>
      </c>
      <c r="AA514">
        <v>0</v>
      </c>
      <c r="AB514">
        <v>0</v>
      </c>
      <c r="AC514">
        <v>0</v>
      </c>
      <c r="AD514" t="s">
        <v>30</v>
      </c>
    </row>
    <row r="515" spans="1:30" x14ac:dyDescent="0.25">
      <c r="A515">
        <v>11004</v>
      </c>
      <c r="B515">
        <v>1893</v>
      </c>
      <c r="C515">
        <f t="shared" ref="C515:C578" ca="1" si="16">YEAR(TODAY())-B515</f>
        <v>132</v>
      </c>
      <c r="D515" t="s">
        <v>38</v>
      </c>
      <c r="E515" t="s">
        <v>31</v>
      </c>
      <c r="F515" s="2">
        <v>60182</v>
      </c>
      <c r="G515">
        <v>0</v>
      </c>
      <c r="H515">
        <v>1</v>
      </c>
      <c r="I515" s="1">
        <v>41776</v>
      </c>
      <c r="J515">
        <v>23</v>
      </c>
      <c r="K515">
        <v>8</v>
      </c>
      <c r="L515">
        <v>0</v>
      </c>
      <c r="M515">
        <v>5</v>
      </c>
      <c r="N515">
        <v>7</v>
      </c>
      <c r="O515">
        <v>0</v>
      </c>
      <c r="P515">
        <v>2</v>
      </c>
      <c r="Q515">
        <f t="shared" ref="Q515:Q578" si="17">SUM(K515:P515)</f>
        <v>22</v>
      </c>
      <c r="R515">
        <v>1</v>
      </c>
      <c r="S515">
        <v>1</v>
      </c>
      <c r="T515">
        <v>0</v>
      </c>
      <c r="U515">
        <v>2</v>
      </c>
      <c r="V515">
        <v>4</v>
      </c>
      <c r="W515">
        <v>0</v>
      </c>
      <c r="X515">
        <v>0</v>
      </c>
      <c r="Y515">
        <v>0</v>
      </c>
      <c r="Z515">
        <v>0</v>
      </c>
      <c r="AA515">
        <v>0</v>
      </c>
      <c r="AB515">
        <v>0</v>
      </c>
      <c r="AC515">
        <v>0</v>
      </c>
      <c r="AD515" t="s">
        <v>43</v>
      </c>
    </row>
    <row r="516" spans="1:30" x14ac:dyDescent="0.25">
      <c r="A516">
        <v>1818</v>
      </c>
      <c r="B516">
        <v>1971</v>
      </c>
      <c r="C516">
        <f t="shared" ca="1" si="16"/>
        <v>54</v>
      </c>
      <c r="D516" t="s">
        <v>37</v>
      </c>
      <c r="E516" t="s">
        <v>35</v>
      </c>
      <c r="F516" s="2">
        <v>29732</v>
      </c>
      <c r="G516">
        <v>1</v>
      </c>
      <c r="H516">
        <v>0</v>
      </c>
      <c r="I516" s="1">
        <v>41723</v>
      </c>
      <c r="J516">
        <v>23</v>
      </c>
      <c r="K516">
        <v>25</v>
      </c>
      <c r="L516">
        <v>0</v>
      </c>
      <c r="M516">
        <v>8</v>
      </c>
      <c r="N516">
        <v>0</v>
      </c>
      <c r="O516">
        <v>1</v>
      </c>
      <c r="P516">
        <v>4</v>
      </c>
      <c r="Q516">
        <f t="shared" si="17"/>
        <v>38</v>
      </c>
      <c r="R516">
        <v>1</v>
      </c>
      <c r="S516">
        <v>2</v>
      </c>
      <c r="T516">
        <v>0</v>
      </c>
      <c r="U516">
        <v>2</v>
      </c>
      <c r="V516">
        <v>9</v>
      </c>
      <c r="W516">
        <v>0</v>
      </c>
      <c r="X516">
        <v>0</v>
      </c>
      <c r="Y516">
        <v>0</v>
      </c>
      <c r="Z516">
        <v>0</v>
      </c>
      <c r="AA516">
        <v>0</v>
      </c>
      <c r="AB516">
        <v>0</v>
      </c>
      <c r="AC516">
        <v>0</v>
      </c>
      <c r="AD516" t="s">
        <v>32</v>
      </c>
    </row>
    <row r="517" spans="1:30" x14ac:dyDescent="0.25">
      <c r="A517">
        <v>9485</v>
      </c>
      <c r="B517">
        <v>1986</v>
      </c>
      <c r="C517">
        <f t="shared" ca="1" si="16"/>
        <v>39</v>
      </c>
      <c r="D517" t="s">
        <v>37</v>
      </c>
      <c r="E517" t="s">
        <v>33</v>
      </c>
      <c r="F517" s="2">
        <v>45921</v>
      </c>
      <c r="G517">
        <v>0</v>
      </c>
      <c r="H517">
        <v>0</v>
      </c>
      <c r="I517" s="1">
        <v>41708</v>
      </c>
      <c r="J517">
        <v>23</v>
      </c>
      <c r="K517">
        <v>102</v>
      </c>
      <c r="L517">
        <v>9</v>
      </c>
      <c r="M517">
        <v>49</v>
      </c>
      <c r="N517">
        <v>24</v>
      </c>
      <c r="O517">
        <v>3</v>
      </c>
      <c r="P517">
        <v>12</v>
      </c>
      <c r="Q517">
        <f t="shared" si="17"/>
        <v>199</v>
      </c>
      <c r="R517">
        <v>1</v>
      </c>
      <c r="S517">
        <v>2</v>
      </c>
      <c r="T517">
        <v>1</v>
      </c>
      <c r="U517">
        <v>6</v>
      </c>
      <c r="V517">
        <v>4</v>
      </c>
      <c r="W517">
        <v>0</v>
      </c>
      <c r="X517">
        <v>0</v>
      </c>
      <c r="Y517">
        <v>0</v>
      </c>
      <c r="Z517">
        <v>0</v>
      </c>
      <c r="AA517">
        <v>0</v>
      </c>
      <c r="AB517">
        <v>0</v>
      </c>
      <c r="AC517">
        <v>0</v>
      </c>
      <c r="AD517" t="s">
        <v>43</v>
      </c>
    </row>
    <row r="518" spans="1:30" x14ac:dyDescent="0.25">
      <c r="A518">
        <v>6646</v>
      </c>
      <c r="B518">
        <v>1984</v>
      </c>
      <c r="C518">
        <f t="shared" ca="1" si="16"/>
        <v>41</v>
      </c>
      <c r="D518" t="s">
        <v>28</v>
      </c>
      <c r="E518" t="s">
        <v>35</v>
      </c>
      <c r="F518" s="2">
        <v>16529</v>
      </c>
      <c r="G518">
        <v>1</v>
      </c>
      <c r="H518">
        <v>0</v>
      </c>
      <c r="I518" s="1">
        <v>41699</v>
      </c>
      <c r="J518">
        <v>23</v>
      </c>
      <c r="K518">
        <v>3</v>
      </c>
      <c r="L518">
        <v>0</v>
      </c>
      <c r="M518">
        <v>5</v>
      </c>
      <c r="N518">
        <v>13</v>
      </c>
      <c r="O518">
        <v>0</v>
      </c>
      <c r="P518">
        <v>1</v>
      </c>
      <c r="Q518">
        <f t="shared" si="17"/>
        <v>22</v>
      </c>
      <c r="R518">
        <v>1</v>
      </c>
      <c r="S518">
        <v>1</v>
      </c>
      <c r="T518">
        <v>0</v>
      </c>
      <c r="U518">
        <v>3</v>
      </c>
      <c r="V518">
        <v>6</v>
      </c>
      <c r="W518">
        <v>0</v>
      </c>
      <c r="X518">
        <v>0</v>
      </c>
      <c r="Y518">
        <v>0</v>
      </c>
      <c r="Z518">
        <v>0</v>
      </c>
      <c r="AA518">
        <v>0</v>
      </c>
      <c r="AB518">
        <v>0</v>
      </c>
      <c r="AC518">
        <v>0</v>
      </c>
      <c r="AD518" t="s">
        <v>32</v>
      </c>
    </row>
    <row r="519" spans="1:30" x14ac:dyDescent="0.25">
      <c r="A519">
        <v>4248</v>
      </c>
      <c r="B519">
        <v>1960</v>
      </c>
      <c r="C519">
        <f t="shared" ca="1" si="16"/>
        <v>65</v>
      </c>
      <c r="D519" t="s">
        <v>41</v>
      </c>
      <c r="E519" t="s">
        <v>31</v>
      </c>
      <c r="F519" s="2">
        <v>98777</v>
      </c>
      <c r="G519">
        <v>0</v>
      </c>
      <c r="H519">
        <v>0</v>
      </c>
      <c r="I519" s="1">
        <v>41687</v>
      </c>
      <c r="J519">
        <v>23</v>
      </c>
      <c r="K519">
        <v>1000</v>
      </c>
      <c r="L519">
        <v>19</v>
      </c>
      <c r="M519">
        <v>711</v>
      </c>
      <c r="N519">
        <v>125</v>
      </c>
      <c r="O519">
        <v>115</v>
      </c>
      <c r="P519">
        <v>38</v>
      </c>
      <c r="Q519">
        <f t="shared" si="17"/>
        <v>2008</v>
      </c>
      <c r="R519">
        <v>0</v>
      </c>
      <c r="S519">
        <v>4</v>
      </c>
      <c r="T519">
        <v>6</v>
      </c>
      <c r="U519">
        <v>9</v>
      </c>
      <c r="V519">
        <v>1</v>
      </c>
      <c r="W519">
        <v>0</v>
      </c>
      <c r="X519">
        <v>1</v>
      </c>
      <c r="Y519">
        <v>0</v>
      </c>
      <c r="Z519">
        <v>0</v>
      </c>
      <c r="AA519">
        <v>0</v>
      </c>
      <c r="AB519">
        <v>0</v>
      </c>
      <c r="AC519">
        <v>0</v>
      </c>
      <c r="AD519" t="s">
        <v>30</v>
      </c>
    </row>
    <row r="520" spans="1:30" x14ac:dyDescent="0.25">
      <c r="A520">
        <v>7451</v>
      </c>
      <c r="B520">
        <v>1960</v>
      </c>
      <c r="C520">
        <f t="shared" ca="1" si="16"/>
        <v>65</v>
      </c>
      <c r="D520" t="s">
        <v>41</v>
      </c>
      <c r="E520" t="s">
        <v>31</v>
      </c>
      <c r="F520" s="2">
        <v>98777</v>
      </c>
      <c r="G520">
        <v>0</v>
      </c>
      <c r="H520">
        <v>0</v>
      </c>
      <c r="I520" s="1">
        <v>41687</v>
      </c>
      <c r="J520">
        <v>23</v>
      </c>
      <c r="K520">
        <v>1000</v>
      </c>
      <c r="L520">
        <v>19</v>
      </c>
      <c r="M520">
        <v>711</v>
      </c>
      <c r="N520">
        <v>125</v>
      </c>
      <c r="O520">
        <v>115</v>
      </c>
      <c r="P520">
        <v>38</v>
      </c>
      <c r="Q520">
        <f t="shared" si="17"/>
        <v>2008</v>
      </c>
      <c r="R520">
        <v>0</v>
      </c>
      <c r="S520">
        <v>4</v>
      </c>
      <c r="T520">
        <v>6</v>
      </c>
      <c r="U520">
        <v>9</v>
      </c>
      <c r="V520">
        <v>1</v>
      </c>
      <c r="W520">
        <v>0</v>
      </c>
      <c r="X520">
        <v>1</v>
      </c>
      <c r="Y520">
        <v>0</v>
      </c>
      <c r="Z520">
        <v>0</v>
      </c>
      <c r="AA520">
        <v>0</v>
      </c>
      <c r="AB520">
        <v>0</v>
      </c>
      <c r="AC520">
        <v>0</v>
      </c>
      <c r="AD520" t="s">
        <v>30</v>
      </c>
    </row>
    <row r="521" spans="1:30" x14ac:dyDescent="0.25">
      <c r="A521">
        <v>7861</v>
      </c>
      <c r="B521">
        <v>1952</v>
      </c>
      <c r="C521">
        <f t="shared" ca="1" si="16"/>
        <v>73</v>
      </c>
      <c r="D521" t="s">
        <v>41</v>
      </c>
      <c r="E521" t="s">
        <v>33</v>
      </c>
      <c r="F521" s="2">
        <v>77027</v>
      </c>
      <c r="G521">
        <v>0</v>
      </c>
      <c r="H521">
        <v>1</v>
      </c>
      <c r="I521" s="1">
        <v>41675</v>
      </c>
      <c r="J521">
        <v>23</v>
      </c>
      <c r="K521">
        <v>820</v>
      </c>
      <c r="L521">
        <v>57</v>
      </c>
      <c r="M521">
        <v>242</v>
      </c>
      <c r="N521">
        <v>45</v>
      </c>
      <c r="O521">
        <v>0</v>
      </c>
      <c r="P521">
        <v>11</v>
      </c>
      <c r="Q521">
        <f t="shared" si="17"/>
        <v>1175</v>
      </c>
      <c r="R521">
        <v>2</v>
      </c>
      <c r="S521">
        <v>8</v>
      </c>
      <c r="T521">
        <v>3</v>
      </c>
      <c r="U521">
        <v>6</v>
      </c>
      <c r="V521">
        <v>4</v>
      </c>
      <c r="W521">
        <v>0</v>
      </c>
      <c r="X521">
        <v>0</v>
      </c>
      <c r="Y521">
        <v>0</v>
      </c>
      <c r="Z521">
        <v>0</v>
      </c>
      <c r="AA521">
        <v>0</v>
      </c>
      <c r="AB521">
        <v>0</v>
      </c>
      <c r="AC521">
        <v>0</v>
      </c>
      <c r="AD521" t="s">
        <v>30</v>
      </c>
    </row>
    <row r="522" spans="1:30" x14ac:dyDescent="0.25">
      <c r="A522">
        <v>5232</v>
      </c>
      <c r="B522">
        <v>1965</v>
      </c>
      <c r="C522">
        <f t="shared" ca="1" si="16"/>
        <v>60</v>
      </c>
      <c r="D522" t="s">
        <v>28</v>
      </c>
      <c r="E522" t="s">
        <v>33</v>
      </c>
      <c r="F522" s="2">
        <v>69139</v>
      </c>
      <c r="G522">
        <v>0</v>
      </c>
      <c r="H522">
        <v>1</v>
      </c>
      <c r="I522" s="1">
        <v>41666</v>
      </c>
      <c r="J522">
        <v>23</v>
      </c>
      <c r="K522">
        <v>86</v>
      </c>
      <c r="L522">
        <v>12</v>
      </c>
      <c r="M522">
        <v>75</v>
      </c>
      <c r="N522">
        <v>33</v>
      </c>
      <c r="O522">
        <v>15</v>
      </c>
      <c r="P522">
        <v>6</v>
      </c>
      <c r="Q522">
        <f t="shared" si="17"/>
        <v>227</v>
      </c>
      <c r="R522">
        <v>1</v>
      </c>
      <c r="S522">
        <v>4</v>
      </c>
      <c r="T522">
        <v>1</v>
      </c>
      <c r="U522">
        <v>5</v>
      </c>
      <c r="V522">
        <v>4</v>
      </c>
      <c r="W522">
        <v>0</v>
      </c>
      <c r="X522">
        <v>0</v>
      </c>
      <c r="Y522">
        <v>0</v>
      </c>
      <c r="Z522">
        <v>0</v>
      </c>
      <c r="AA522">
        <v>0</v>
      </c>
      <c r="AB522">
        <v>0</v>
      </c>
      <c r="AC522">
        <v>0</v>
      </c>
      <c r="AD522" t="s">
        <v>30</v>
      </c>
    </row>
    <row r="523" spans="1:30" x14ac:dyDescent="0.25">
      <c r="A523">
        <v>3011</v>
      </c>
      <c r="B523">
        <v>1965</v>
      </c>
      <c r="C523">
        <f t="shared" ca="1" si="16"/>
        <v>60</v>
      </c>
      <c r="D523" t="s">
        <v>28</v>
      </c>
      <c r="E523" t="s">
        <v>33</v>
      </c>
      <c r="F523" s="2">
        <v>69139</v>
      </c>
      <c r="G523">
        <v>0</v>
      </c>
      <c r="H523">
        <v>1</v>
      </c>
      <c r="I523" s="1">
        <v>41666</v>
      </c>
      <c r="J523">
        <v>23</v>
      </c>
      <c r="K523">
        <v>86</v>
      </c>
      <c r="L523">
        <v>12</v>
      </c>
      <c r="M523">
        <v>75</v>
      </c>
      <c r="N523">
        <v>33</v>
      </c>
      <c r="O523">
        <v>15</v>
      </c>
      <c r="P523">
        <v>6</v>
      </c>
      <c r="Q523">
        <f t="shared" si="17"/>
        <v>227</v>
      </c>
      <c r="R523">
        <v>1</v>
      </c>
      <c r="S523">
        <v>4</v>
      </c>
      <c r="T523">
        <v>1</v>
      </c>
      <c r="U523">
        <v>5</v>
      </c>
      <c r="V523">
        <v>4</v>
      </c>
      <c r="W523">
        <v>0</v>
      </c>
      <c r="X523">
        <v>0</v>
      </c>
      <c r="Y523">
        <v>0</v>
      </c>
      <c r="Z523">
        <v>0</v>
      </c>
      <c r="AA523">
        <v>0</v>
      </c>
      <c r="AB523">
        <v>0</v>
      </c>
      <c r="AC523">
        <v>0</v>
      </c>
      <c r="AD523" t="s">
        <v>43</v>
      </c>
    </row>
    <row r="524" spans="1:30" x14ac:dyDescent="0.25">
      <c r="A524">
        <v>5758</v>
      </c>
      <c r="B524">
        <v>1982</v>
      </c>
      <c r="C524">
        <f t="shared" ca="1" si="16"/>
        <v>43</v>
      </c>
      <c r="D524" t="s">
        <v>28</v>
      </c>
      <c r="E524" t="s">
        <v>33</v>
      </c>
      <c r="F524" s="2">
        <v>65169</v>
      </c>
      <c r="G524">
        <v>0</v>
      </c>
      <c r="H524">
        <v>0</v>
      </c>
      <c r="I524" s="1">
        <v>41653</v>
      </c>
      <c r="J524">
        <v>23</v>
      </c>
      <c r="K524">
        <v>1074</v>
      </c>
      <c r="L524">
        <v>0</v>
      </c>
      <c r="M524">
        <v>69</v>
      </c>
      <c r="N524">
        <v>0</v>
      </c>
      <c r="O524">
        <v>0</v>
      </c>
      <c r="P524">
        <v>46</v>
      </c>
      <c r="Q524">
        <f t="shared" si="17"/>
        <v>1189</v>
      </c>
      <c r="R524">
        <v>1</v>
      </c>
      <c r="S524">
        <v>10</v>
      </c>
      <c r="T524">
        <v>4</v>
      </c>
      <c r="U524">
        <v>13</v>
      </c>
      <c r="V524">
        <v>6</v>
      </c>
      <c r="W524">
        <v>1</v>
      </c>
      <c r="X524">
        <v>0</v>
      </c>
      <c r="Y524">
        <v>1</v>
      </c>
      <c r="Z524">
        <v>1</v>
      </c>
      <c r="AA524">
        <v>1</v>
      </c>
      <c r="AB524">
        <v>1</v>
      </c>
      <c r="AC524">
        <v>0</v>
      </c>
      <c r="AD524" t="s">
        <v>30</v>
      </c>
    </row>
    <row r="525" spans="1:30" x14ac:dyDescent="0.25">
      <c r="A525">
        <v>2173</v>
      </c>
      <c r="B525">
        <v>1952</v>
      </c>
      <c r="C525">
        <f t="shared" ca="1" si="16"/>
        <v>73</v>
      </c>
      <c r="D525" t="s">
        <v>28</v>
      </c>
      <c r="E525" t="s">
        <v>42</v>
      </c>
      <c r="F525" s="2">
        <v>40049</v>
      </c>
      <c r="G525">
        <v>0</v>
      </c>
      <c r="H525">
        <v>1</v>
      </c>
      <c r="I525" s="1">
        <v>41563</v>
      </c>
      <c r="J525">
        <v>23</v>
      </c>
      <c r="K525">
        <v>13</v>
      </c>
      <c r="L525">
        <v>6</v>
      </c>
      <c r="M525">
        <v>7</v>
      </c>
      <c r="N525">
        <v>0</v>
      </c>
      <c r="O525">
        <v>3</v>
      </c>
      <c r="P525">
        <v>3</v>
      </c>
      <c r="Q525">
        <f t="shared" si="17"/>
        <v>32</v>
      </c>
      <c r="R525">
        <v>1</v>
      </c>
      <c r="S525">
        <v>1</v>
      </c>
      <c r="T525">
        <v>0</v>
      </c>
      <c r="U525">
        <v>3</v>
      </c>
      <c r="V525">
        <v>6</v>
      </c>
      <c r="W525">
        <v>0</v>
      </c>
      <c r="X525">
        <v>0</v>
      </c>
      <c r="Y525">
        <v>0</v>
      </c>
      <c r="Z525">
        <v>0</v>
      </c>
      <c r="AA525">
        <v>0</v>
      </c>
      <c r="AB525">
        <v>0</v>
      </c>
      <c r="AC525">
        <v>0</v>
      </c>
      <c r="AD525" t="s">
        <v>30</v>
      </c>
    </row>
    <row r="526" spans="1:30" x14ac:dyDescent="0.25">
      <c r="A526">
        <v>10711</v>
      </c>
      <c r="B526">
        <v>1945</v>
      </c>
      <c r="C526">
        <f t="shared" ca="1" si="16"/>
        <v>80</v>
      </c>
      <c r="D526" t="s">
        <v>28</v>
      </c>
      <c r="E526" t="s">
        <v>33</v>
      </c>
      <c r="F526" s="2">
        <v>69755</v>
      </c>
      <c r="G526">
        <v>0</v>
      </c>
      <c r="H526">
        <v>0</v>
      </c>
      <c r="I526" s="1">
        <v>41549</v>
      </c>
      <c r="J526">
        <v>23</v>
      </c>
      <c r="K526">
        <v>217</v>
      </c>
      <c r="L526">
        <v>77</v>
      </c>
      <c r="M526">
        <v>373</v>
      </c>
      <c r="N526">
        <v>111</v>
      </c>
      <c r="O526">
        <v>23</v>
      </c>
      <c r="P526">
        <v>93</v>
      </c>
      <c r="Q526">
        <f t="shared" si="17"/>
        <v>894</v>
      </c>
      <c r="R526">
        <v>1</v>
      </c>
      <c r="S526">
        <v>3</v>
      </c>
      <c r="T526">
        <v>6</v>
      </c>
      <c r="U526">
        <v>12</v>
      </c>
      <c r="V526">
        <v>1</v>
      </c>
      <c r="W526">
        <v>0</v>
      </c>
      <c r="X526">
        <v>0</v>
      </c>
      <c r="Y526">
        <v>0</v>
      </c>
      <c r="Z526">
        <v>0</v>
      </c>
      <c r="AA526">
        <v>0</v>
      </c>
      <c r="AB526">
        <v>0</v>
      </c>
      <c r="AC526">
        <v>0</v>
      </c>
      <c r="AD526" t="s">
        <v>43</v>
      </c>
    </row>
    <row r="527" spans="1:30" x14ac:dyDescent="0.25">
      <c r="A527">
        <v>8268</v>
      </c>
      <c r="B527">
        <v>1961</v>
      </c>
      <c r="C527">
        <f t="shared" ca="1" si="16"/>
        <v>64</v>
      </c>
      <c r="D527" t="s">
        <v>37</v>
      </c>
      <c r="E527" t="s">
        <v>33</v>
      </c>
      <c r="G527">
        <v>0</v>
      </c>
      <c r="H527">
        <v>1</v>
      </c>
      <c r="I527" s="1">
        <v>41466</v>
      </c>
      <c r="J527">
        <v>23</v>
      </c>
      <c r="K527">
        <v>352</v>
      </c>
      <c r="L527">
        <v>0</v>
      </c>
      <c r="M527">
        <v>27</v>
      </c>
      <c r="N527">
        <v>10</v>
      </c>
      <c r="O527">
        <v>0</v>
      </c>
      <c r="P527">
        <v>15</v>
      </c>
      <c r="Q527">
        <f t="shared" si="17"/>
        <v>404</v>
      </c>
      <c r="R527">
        <v>3</v>
      </c>
      <c r="S527">
        <v>6</v>
      </c>
      <c r="T527">
        <v>1</v>
      </c>
      <c r="U527">
        <v>7</v>
      </c>
      <c r="V527">
        <v>6</v>
      </c>
      <c r="W527">
        <v>0</v>
      </c>
      <c r="X527">
        <v>0</v>
      </c>
      <c r="Y527">
        <v>0</v>
      </c>
      <c r="Z527">
        <v>0</v>
      </c>
      <c r="AA527">
        <v>0</v>
      </c>
      <c r="AB527">
        <v>0</v>
      </c>
      <c r="AC527">
        <v>0</v>
      </c>
      <c r="AD527" t="s">
        <v>32</v>
      </c>
    </row>
    <row r="528" spans="1:30" x14ac:dyDescent="0.25">
      <c r="A528">
        <v>2782</v>
      </c>
      <c r="B528">
        <v>1961</v>
      </c>
      <c r="C528">
        <f t="shared" ca="1" si="16"/>
        <v>64</v>
      </c>
      <c r="D528" t="s">
        <v>37</v>
      </c>
      <c r="E528" t="s">
        <v>33</v>
      </c>
      <c r="F528" s="2">
        <v>54456</v>
      </c>
      <c r="G528">
        <v>0</v>
      </c>
      <c r="H528">
        <v>1</v>
      </c>
      <c r="I528" s="1">
        <v>41466</v>
      </c>
      <c r="J528">
        <v>23</v>
      </c>
      <c r="K528">
        <v>352</v>
      </c>
      <c r="L528">
        <v>0</v>
      </c>
      <c r="M528">
        <v>27</v>
      </c>
      <c r="N528">
        <v>10</v>
      </c>
      <c r="O528">
        <v>0</v>
      </c>
      <c r="P528">
        <v>15</v>
      </c>
      <c r="Q528">
        <f t="shared" si="17"/>
        <v>404</v>
      </c>
      <c r="R528">
        <v>3</v>
      </c>
      <c r="S528">
        <v>6</v>
      </c>
      <c r="T528">
        <v>1</v>
      </c>
      <c r="U528">
        <v>7</v>
      </c>
      <c r="V528">
        <v>6</v>
      </c>
      <c r="W528">
        <v>0</v>
      </c>
      <c r="X528">
        <v>0</v>
      </c>
      <c r="Y528">
        <v>0</v>
      </c>
      <c r="Z528">
        <v>0</v>
      </c>
      <c r="AA528">
        <v>0</v>
      </c>
      <c r="AB528">
        <v>0</v>
      </c>
      <c r="AC528">
        <v>0</v>
      </c>
      <c r="AD528" t="s">
        <v>30</v>
      </c>
    </row>
    <row r="529" spans="1:30" x14ac:dyDescent="0.25">
      <c r="A529">
        <v>9432</v>
      </c>
      <c r="B529">
        <v>1977</v>
      </c>
      <c r="C529">
        <f t="shared" ca="1" si="16"/>
        <v>48</v>
      </c>
      <c r="D529" t="s">
        <v>28</v>
      </c>
      <c r="E529" t="s">
        <v>35</v>
      </c>
      <c r="F529" s="2">
        <v>666666</v>
      </c>
      <c r="G529">
        <v>1</v>
      </c>
      <c r="H529">
        <v>0</v>
      </c>
      <c r="I529" s="1">
        <v>41427</v>
      </c>
      <c r="J529">
        <v>23</v>
      </c>
      <c r="K529">
        <v>9</v>
      </c>
      <c r="L529">
        <v>14</v>
      </c>
      <c r="M529">
        <v>18</v>
      </c>
      <c r="N529">
        <v>8</v>
      </c>
      <c r="O529">
        <v>1</v>
      </c>
      <c r="P529">
        <v>12</v>
      </c>
      <c r="Q529">
        <f t="shared" si="17"/>
        <v>62</v>
      </c>
      <c r="R529">
        <v>4</v>
      </c>
      <c r="S529">
        <v>3</v>
      </c>
      <c r="T529">
        <v>1</v>
      </c>
      <c r="U529">
        <v>3</v>
      </c>
      <c r="V529">
        <v>6</v>
      </c>
      <c r="W529">
        <v>0</v>
      </c>
      <c r="X529">
        <v>0</v>
      </c>
      <c r="Y529">
        <v>0</v>
      </c>
      <c r="Z529">
        <v>0</v>
      </c>
      <c r="AA529">
        <v>0</v>
      </c>
      <c r="AB529">
        <v>0</v>
      </c>
      <c r="AC529">
        <v>0</v>
      </c>
      <c r="AD529" t="s">
        <v>43</v>
      </c>
    </row>
    <row r="530" spans="1:30" x14ac:dyDescent="0.25">
      <c r="A530">
        <v>5872</v>
      </c>
      <c r="B530">
        <v>1951</v>
      </c>
      <c r="C530">
        <f t="shared" ca="1" si="16"/>
        <v>74</v>
      </c>
      <c r="D530" t="s">
        <v>28</v>
      </c>
      <c r="E530" t="s">
        <v>31</v>
      </c>
      <c r="F530" s="2">
        <v>60689</v>
      </c>
      <c r="G530">
        <v>0</v>
      </c>
      <c r="H530">
        <v>1</v>
      </c>
      <c r="I530" s="1">
        <v>41426</v>
      </c>
      <c r="J530">
        <v>23</v>
      </c>
      <c r="K530">
        <v>240</v>
      </c>
      <c r="L530">
        <v>90</v>
      </c>
      <c r="M530">
        <v>216</v>
      </c>
      <c r="N530">
        <v>63</v>
      </c>
      <c r="O530">
        <v>6</v>
      </c>
      <c r="P530">
        <v>24</v>
      </c>
      <c r="Q530">
        <f t="shared" si="17"/>
        <v>639</v>
      </c>
      <c r="R530">
        <v>4</v>
      </c>
      <c r="S530">
        <v>4</v>
      </c>
      <c r="T530">
        <v>4</v>
      </c>
      <c r="U530">
        <v>10</v>
      </c>
      <c r="V530">
        <v>3</v>
      </c>
      <c r="W530">
        <v>0</v>
      </c>
      <c r="X530">
        <v>0</v>
      </c>
      <c r="Y530">
        <v>0</v>
      </c>
      <c r="Z530">
        <v>0</v>
      </c>
      <c r="AA530">
        <v>0</v>
      </c>
      <c r="AB530">
        <v>0</v>
      </c>
      <c r="AC530">
        <v>0</v>
      </c>
      <c r="AD530" t="s">
        <v>34</v>
      </c>
    </row>
    <row r="531" spans="1:30" x14ac:dyDescent="0.25">
      <c r="A531">
        <v>11187</v>
      </c>
      <c r="B531">
        <v>1978</v>
      </c>
      <c r="C531">
        <f t="shared" ca="1" si="16"/>
        <v>47</v>
      </c>
      <c r="D531" t="s">
        <v>44</v>
      </c>
      <c r="E531" t="s">
        <v>31</v>
      </c>
      <c r="F531" s="2">
        <v>26487</v>
      </c>
      <c r="G531">
        <v>1</v>
      </c>
      <c r="H531">
        <v>0</v>
      </c>
      <c r="I531" s="1">
        <v>41414</v>
      </c>
      <c r="J531">
        <v>23</v>
      </c>
      <c r="K531">
        <v>2</v>
      </c>
      <c r="L531">
        <v>8</v>
      </c>
      <c r="M531">
        <v>10</v>
      </c>
      <c r="N531">
        <v>12</v>
      </c>
      <c r="O531">
        <v>14</v>
      </c>
      <c r="P531">
        <v>23</v>
      </c>
      <c r="Q531">
        <f t="shared" si="17"/>
        <v>69</v>
      </c>
      <c r="R531">
        <v>3</v>
      </c>
      <c r="S531">
        <v>2</v>
      </c>
      <c r="T531">
        <v>1</v>
      </c>
      <c r="U531">
        <v>3</v>
      </c>
      <c r="V531">
        <v>5</v>
      </c>
      <c r="W531">
        <v>0</v>
      </c>
      <c r="X531">
        <v>0</v>
      </c>
      <c r="Y531">
        <v>0</v>
      </c>
      <c r="Z531">
        <v>0</v>
      </c>
      <c r="AA531">
        <v>0</v>
      </c>
      <c r="AB531">
        <v>0</v>
      </c>
      <c r="AC531">
        <v>0</v>
      </c>
      <c r="AD531" t="s">
        <v>32</v>
      </c>
    </row>
    <row r="532" spans="1:30" x14ac:dyDescent="0.25">
      <c r="A532">
        <v>2428</v>
      </c>
      <c r="B532">
        <v>1970</v>
      </c>
      <c r="C532">
        <f t="shared" ca="1" si="16"/>
        <v>55</v>
      </c>
      <c r="D532" t="s">
        <v>28</v>
      </c>
      <c r="E532" t="s">
        <v>33</v>
      </c>
      <c r="F532" s="2">
        <v>28164</v>
      </c>
      <c r="G532">
        <v>1</v>
      </c>
      <c r="H532">
        <v>0</v>
      </c>
      <c r="I532" s="1">
        <v>41398</v>
      </c>
      <c r="J532">
        <v>23</v>
      </c>
      <c r="K532">
        <v>3</v>
      </c>
      <c r="L532">
        <v>18</v>
      </c>
      <c r="M532">
        <v>26</v>
      </c>
      <c r="N532">
        <v>11</v>
      </c>
      <c r="O532">
        <v>8</v>
      </c>
      <c r="P532">
        <v>12</v>
      </c>
      <c r="Q532">
        <f t="shared" si="17"/>
        <v>78</v>
      </c>
      <c r="R532">
        <v>3</v>
      </c>
      <c r="S532">
        <v>2</v>
      </c>
      <c r="T532">
        <v>0</v>
      </c>
      <c r="U532">
        <v>4</v>
      </c>
      <c r="V532">
        <v>7</v>
      </c>
      <c r="W532">
        <v>0</v>
      </c>
      <c r="X532">
        <v>0</v>
      </c>
      <c r="Y532">
        <v>0</v>
      </c>
      <c r="Z532">
        <v>0</v>
      </c>
      <c r="AA532">
        <v>0</v>
      </c>
      <c r="AB532">
        <v>0</v>
      </c>
      <c r="AC532">
        <v>0</v>
      </c>
      <c r="AD532" t="s">
        <v>39</v>
      </c>
    </row>
    <row r="533" spans="1:30" x14ac:dyDescent="0.25">
      <c r="A533">
        <v>1726</v>
      </c>
      <c r="B533">
        <v>1970</v>
      </c>
      <c r="C533">
        <f t="shared" ca="1" si="16"/>
        <v>55</v>
      </c>
      <c r="D533" t="s">
        <v>28</v>
      </c>
      <c r="E533" t="s">
        <v>31</v>
      </c>
      <c r="F533" s="2">
        <v>22585</v>
      </c>
      <c r="G533">
        <v>0</v>
      </c>
      <c r="H533">
        <v>0</v>
      </c>
      <c r="I533" s="1">
        <v>41351</v>
      </c>
      <c r="J533">
        <v>23</v>
      </c>
      <c r="K533">
        <v>3</v>
      </c>
      <c r="L533">
        <v>9</v>
      </c>
      <c r="M533">
        <v>15</v>
      </c>
      <c r="N533">
        <v>13</v>
      </c>
      <c r="O533">
        <v>2</v>
      </c>
      <c r="P533">
        <v>39</v>
      </c>
      <c r="Q533">
        <f t="shared" si="17"/>
        <v>81</v>
      </c>
      <c r="R533">
        <v>1</v>
      </c>
      <c r="S533">
        <v>1</v>
      </c>
      <c r="T533">
        <v>1</v>
      </c>
      <c r="U533">
        <v>2</v>
      </c>
      <c r="V533">
        <v>9</v>
      </c>
      <c r="W533">
        <v>1</v>
      </c>
      <c r="X533">
        <v>0</v>
      </c>
      <c r="Y533">
        <v>0</v>
      </c>
      <c r="Z533">
        <v>0</v>
      </c>
      <c r="AA533">
        <v>0</v>
      </c>
      <c r="AB533">
        <v>1</v>
      </c>
      <c r="AC533">
        <v>0</v>
      </c>
      <c r="AD533" t="s">
        <v>30</v>
      </c>
    </row>
    <row r="534" spans="1:30" x14ac:dyDescent="0.25">
      <c r="A534">
        <v>1802</v>
      </c>
      <c r="B534">
        <v>1971</v>
      </c>
      <c r="C534">
        <f t="shared" ca="1" si="16"/>
        <v>54</v>
      </c>
      <c r="D534" t="s">
        <v>28</v>
      </c>
      <c r="E534" t="s">
        <v>33</v>
      </c>
      <c r="F534" s="2">
        <v>64795</v>
      </c>
      <c r="G534">
        <v>0</v>
      </c>
      <c r="H534">
        <v>1</v>
      </c>
      <c r="I534" s="1">
        <v>41291</v>
      </c>
      <c r="J534">
        <v>23</v>
      </c>
      <c r="K534">
        <v>412</v>
      </c>
      <c r="L534">
        <v>5</v>
      </c>
      <c r="M534">
        <v>119</v>
      </c>
      <c r="N534">
        <v>38</v>
      </c>
      <c r="O534">
        <v>29</v>
      </c>
      <c r="P534">
        <v>77</v>
      </c>
      <c r="Q534">
        <f t="shared" si="17"/>
        <v>680</v>
      </c>
      <c r="R534">
        <v>3</v>
      </c>
      <c r="S534">
        <v>3</v>
      </c>
      <c r="T534">
        <v>3</v>
      </c>
      <c r="U534">
        <v>12</v>
      </c>
      <c r="V534">
        <v>2</v>
      </c>
      <c r="W534">
        <v>0</v>
      </c>
      <c r="X534">
        <v>0</v>
      </c>
      <c r="Y534">
        <v>0</v>
      </c>
      <c r="Z534">
        <v>0</v>
      </c>
      <c r="AA534">
        <v>0</v>
      </c>
      <c r="AB534">
        <v>0</v>
      </c>
      <c r="AC534">
        <v>0</v>
      </c>
      <c r="AD534" t="s">
        <v>30</v>
      </c>
    </row>
    <row r="535" spans="1:30" x14ac:dyDescent="0.25">
      <c r="A535">
        <v>1162</v>
      </c>
      <c r="B535">
        <v>1987</v>
      </c>
      <c r="C535">
        <f t="shared" ca="1" si="16"/>
        <v>38</v>
      </c>
      <c r="D535" t="s">
        <v>37</v>
      </c>
      <c r="E535" t="s">
        <v>31</v>
      </c>
      <c r="F535" s="2">
        <v>42000</v>
      </c>
      <c r="G535">
        <v>0</v>
      </c>
      <c r="H535">
        <v>0</v>
      </c>
      <c r="I535" s="1">
        <v>41284</v>
      </c>
      <c r="J535">
        <v>23</v>
      </c>
      <c r="K535">
        <v>124</v>
      </c>
      <c r="L535">
        <v>83</v>
      </c>
      <c r="M535">
        <v>267</v>
      </c>
      <c r="N535">
        <v>85</v>
      </c>
      <c r="O535">
        <v>59</v>
      </c>
      <c r="P535">
        <v>35</v>
      </c>
      <c r="Q535">
        <f t="shared" si="17"/>
        <v>653</v>
      </c>
      <c r="R535">
        <v>2</v>
      </c>
      <c r="S535">
        <v>5</v>
      </c>
      <c r="T535">
        <v>2</v>
      </c>
      <c r="U535">
        <v>11</v>
      </c>
      <c r="V535">
        <v>5</v>
      </c>
      <c r="W535">
        <v>0</v>
      </c>
      <c r="X535">
        <v>0</v>
      </c>
      <c r="Y535">
        <v>0</v>
      </c>
      <c r="Z535">
        <v>0</v>
      </c>
      <c r="AA535">
        <v>0</v>
      </c>
      <c r="AB535">
        <v>1</v>
      </c>
      <c r="AC535">
        <v>0</v>
      </c>
      <c r="AD535" t="s">
        <v>30</v>
      </c>
    </row>
    <row r="536" spans="1:30" x14ac:dyDescent="0.25">
      <c r="A536">
        <v>10643</v>
      </c>
      <c r="B536">
        <v>1987</v>
      </c>
      <c r="C536">
        <f t="shared" ca="1" si="16"/>
        <v>38</v>
      </c>
      <c r="D536" t="s">
        <v>37</v>
      </c>
      <c r="E536" t="s">
        <v>31</v>
      </c>
      <c r="F536" s="2">
        <v>42000</v>
      </c>
      <c r="G536">
        <v>0</v>
      </c>
      <c r="H536">
        <v>0</v>
      </c>
      <c r="I536" s="1">
        <v>41284</v>
      </c>
      <c r="J536">
        <v>23</v>
      </c>
      <c r="K536">
        <v>124</v>
      </c>
      <c r="L536">
        <v>83</v>
      </c>
      <c r="M536">
        <v>267</v>
      </c>
      <c r="N536">
        <v>85</v>
      </c>
      <c r="O536">
        <v>59</v>
      </c>
      <c r="P536">
        <v>35</v>
      </c>
      <c r="Q536">
        <f t="shared" si="17"/>
        <v>653</v>
      </c>
      <c r="R536">
        <v>2</v>
      </c>
      <c r="S536">
        <v>5</v>
      </c>
      <c r="T536">
        <v>2</v>
      </c>
      <c r="U536">
        <v>11</v>
      </c>
      <c r="V536">
        <v>5</v>
      </c>
      <c r="W536">
        <v>0</v>
      </c>
      <c r="X536">
        <v>0</v>
      </c>
      <c r="Y536">
        <v>0</v>
      </c>
      <c r="Z536">
        <v>0</v>
      </c>
      <c r="AA536">
        <v>0</v>
      </c>
      <c r="AB536">
        <v>1</v>
      </c>
      <c r="AC536">
        <v>0</v>
      </c>
      <c r="AD536" t="s">
        <v>36</v>
      </c>
    </row>
    <row r="537" spans="1:30" x14ac:dyDescent="0.25">
      <c r="A537">
        <v>11112</v>
      </c>
      <c r="B537">
        <v>1966</v>
      </c>
      <c r="C537">
        <f t="shared" ca="1" si="16"/>
        <v>59</v>
      </c>
      <c r="D537" t="s">
        <v>28</v>
      </c>
      <c r="E537" t="s">
        <v>35</v>
      </c>
      <c r="F537" s="2">
        <v>70713</v>
      </c>
      <c r="G537">
        <v>0</v>
      </c>
      <c r="H537">
        <v>1</v>
      </c>
      <c r="I537" s="1">
        <v>41246</v>
      </c>
      <c r="J537">
        <v>23</v>
      </c>
      <c r="K537">
        <v>736</v>
      </c>
      <c r="L537">
        <v>114</v>
      </c>
      <c r="M537">
        <v>279</v>
      </c>
      <c r="N537">
        <v>82</v>
      </c>
      <c r="O537">
        <v>76</v>
      </c>
      <c r="P537">
        <v>190</v>
      </c>
      <c r="Q537">
        <f t="shared" si="17"/>
        <v>1477</v>
      </c>
      <c r="R537">
        <v>6</v>
      </c>
      <c r="S537">
        <v>5</v>
      </c>
      <c r="T537">
        <v>6</v>
      </c>
      <c r="U537">
        <v>8</v>
      </c>
      <c r="V537">
        <v>3</v>
      </c>
      <c r="W537">
        <v>0</v>
      </c>
      <c r="X537">
        <v>0</v>
      </c>
      <c r="Y537">
        <v>0</v>
      </c>
      <c r="Z537">
        <v>0</v>
      </c>
      <c r="AA537">
        <v>0</v>
      </c>
      <c r="AB537">
        <v>0</v>
      </c>
      <c r="AC537">
        <v>0</v>
      </c>
      <c r="AD537" t="s">
        <v>30</v>
      </c>
    </row>
    <row r="538" spans="1:30" x14ac:dyDescent="0.25">
      <c r="A538">
        <v>2114</v>
      </c>
      <c r="B538">
        <v>1946</v>
      </c>
      <c r="C538">
        <f t="shared" ca="1" si="16"/>
        <v>79</v>
      </c>
      <c r="D538" t="s">
        <v>37</v>
      </c>
      <c r="E538" t="s">
        <v>31</v>
      </c>
      <c r="F538" s="2">
        <v>82800</v>
      </c>
      <c r="G538">
        <v>0</v>
      </c>
      <c r="H538">
        <v>0</v>
      </c>
      <c r="I538" s="1">
        <v>41237</v>
      </c>
      <c r="J538">
        <v>23</v>
      </c>
      <c r="K538">
        <v>1006</v>
      </c>
      <c r="L538">
        <v>22</v>
      </c>
      <c r="M538">
        <v>115</v>
      </c>
      <c r="N538">
        <v>59</v>
      </c>
      <c r="O538">
        <v>68</v>
      </c>
      <c r="P538">
        <v>45</v>
      </c>
      <c r="Q538">
        <f t="shared" si="17"/>
        <v>1315</v>
      </c>
      <c r="R538">
        <v>1</v>
      </c>
      <c r="S538">
        <v>7</v>
      </c>
      <c r="T538">
        <v>6</v>
      </c>
      <c r="U538">
        <v>12</v>
      </c>
      <c r="V538">
        <v>3</v>
      </c>
      <c r="W538">
        <v>0</v>
      </c>
      <c r="X538">
        <v>0</v>
      </c>
      <c r="Y538">
        <v>1</v>
      </c>
      <c r="Z538">
        <v>1</v>
      </c>
      <c r="AA538">
        <v>0</v>
      </c>
      <c r="AB538">
        <v>1</v>
      </c>
      <c r="AC538">
        <v>0</v>
      </c>
      <c r="AD538" t="s">
        <v>34</v>
      </c>
    </row>
    <row r="539" spans="1:30" x14ac:dyDescent="0.25">
      <c r="A539">
        <v>4261</v>
      </c>
      <c r="B539">
        <v>1946</v>
      </c>
      <c r="C539">
        <f t="shared" ca="1" si="16"/>
        <v>79</v>
      </c>
      <c r="D539" t="s">
        <v>37</v>
      </c>
      <c r="E539" t="s">
        <v>31</v>
      </c>
      <c r="F539" s="2">
        <v>82800</v>
      </c>
      <c r="G539">
        <v>0</v>
      </c>
      <c r="H539">
        <v>0</v>
      </c>
      <c r="I539" s="1">
        <v>41237</v>
      </c>
      <c r="J539">
        <v>23</v>
      </c>
      <c r="K539">
        <v>1006</v>
      </c>
      <c r="L539">
        <v>22</v>
      </c>
      <c r="M539">
        <v>115</v>
      </c>
      <c r="N539">
        <v>59</v>
      </c>
      <c r="O539">
        <v>68</v>
      </c>
      <c r="P539">
        <v>45</v>
      </c>
      <c r="Q539">
        <f t="shared" si="17"/>
        <v>1315</v>
      </c>
      <c r="R539">
        <v>1</v>
      </c>
      <c r="S539">
        <v>7</v>
      </c>
      <c r="T539">
        <v>6</v>
      </c>
      <c r="U539">
        <v>12</v>
      </c>
      <c r="V539">
        <v>3</v>
      </c>
      <c r="W539">
        <v>0</v>
      </c>
      <c r="X539">
        <v>0</v>
      </c>
      <c r="Y539">
        <v>1</v>
      </c>
      <c r="Z539">
        <v>1</v>
      </c>
      <c r="AA539">
        <v>0</v>
      </c>
      <c r="AB539">
        <v>1</v>
      </c>
      <c r="AC539">
        <v>0</v>
      </c>
      <c r="AD539" t="s">
        <v>43</v>
      </c>
    </row>
    <row r="540" spans="1:30" x14ac:dyDescent="0.25">
      <c r="A540">
        <v>2457</v>
      </c>
      <c r="B540">
        <v>1975</v>
      </c>
      <c r="C540">
        <f t="shared" ca="1" si="16"/>
        <v>50</v>
      </c>
      <c r="D540" t="s">
        <v>44</v>
      </c>
      <c r="E540" t="s">
        <v>33</v>
      </c>
      <c r="F540" s="2">
        <v>30801</v>
      </c>
      <c r="G540">
        <v>0</v>
      </c>
      <c r="H540">
        <v>1</v>
      </c>
      <c r="I540" s="1">
        <v>41208</v>
      </c>
      <c r="J540">
        <v>23</v>
      </c>
      <c r="K540">
        <v>8</v>
      </c>
      <c r="L540">
        <v>4</v>
      </c>
      <c r="M540">
        <v>5</v>
      </c>
      <c r="N540">
        <v>15</v>
      </c>
      <c r="O540">
        <v>2</v>
      </c>
      <c r="P540">
        <v>11</v>
      </c>
      <c r="Q540">
        <f t="shared" si="17"/>
        <v>45</v>
      </c>
      <c r="R540">
        <v>2</v>
      </c>
      <c r="S540">
        <v>1</v>
      </c>
      <c r="T540">
        <v>0</v>
      </c>
      <c r="U540">
        <v>3</v>
      </c>
      <c r="V540">
        <v>7</v>
      </c>
      <c r="W540">
        <v>0</v>
      </c>
      <c r="X540">
        <v>0</v>
      </c>
      <c r="Y540">
        <v>0</v>
      </c>
      <c r="Z540">
        <v>0</v>
      </c>
      <c r="AA540">
        <v>0</v>
      </c>
      <c r="AB540">
        <v>0</v>
      </c>
      <c r="AC540">
        <v>0</v>
      </c>
      <c r="AD540" t="s">
        <v>30</v>
      </c>
    </row>
    <row r="541" spans="1:30" x14ac:dyDescent="0.25">
      <c r="A541">
        <v>2495</v>
      </c>
      <c r="B541">
        <v>1974</v>
      </c>
      <c r="C541">
        <f t="shared" ca="1" si="16"/>
        <v>51</v>
      </c>
      <c r="D541" t="s">
        <v>41</v>
      </c>
      <c r="E541" t="s">
        <v>33</v>
      </c>
      <c r="F541" s="2">
        <v>83891</v>
      </c>
      <c r="G541">
        <v>0</v>
      </c>
      <c r="H541">
        <v>1</v>
      </c>
      <c r="I541" s="1">
        <v>41810</v>
      </c>
      <c r="J541">
        <v>24</v>
      </c>
      <c r="K541">
        <v>217</v>
      </c>
      <c r="L541">
        <v>38</v>
      </c>
      <c r="M541">
        <v>350</v>
      </c>
      <c r="N541">
        <v>111</v>
      </c>
      <c r="O541">
        <v>85</v>
      </c>
      <c r="P541">
        <v>15</v>
      </c>
      <c r="Q541">
        <f t="shared" si="17"/>
        <v>816</v>
      </c>
      <c r="R541">
        <v>1</v>
      </c>
      <c r="S541">
        <v>4</v>
      </c>
      <c r="T541">
        <v>7</v>
      </c>
      <c r="U541">
        <v>10</v>
      </c>
      <c r="V541">
        <v>1</v>
      </c>
      <c r="W541">
        <v>0</v>
      </c>
      <c r="X541">
        <v>0</v>
      </c>
      <c r="Y541">
        <v>0</v>
      </c>
      <c r="Z541">
        <v>0</v>
      </c>
      <c r="AA541">
        <v>0</v>
      </c>
      <c r="AB541">
        <v>0</v>
      </c>
      <c r="AC541">
        <v>0</v>
      </c>
      <c r="AD541" t="s">
        <v>30</v>
      </c>
    </row>
    <row r="542" spans="1:30" x14ac:dyDescent="0.25">
      <c r="A542">
        <v>6983</v>
      </c>
      <c r="B542">
        <v>1950</v>
      </c>
      <c r="C542">
        <f t="shared" ca="1" si="16"/>
        <v>75</v>
      </c>
      <c r="D542" t="s">
        <v>41</v>
      </c>
      <c r="E542" t="s">
        <v>29</v>
      </c>
      <c r="F542" s="2">
        <v>38054</v>
      </c>
      <c r="G542">
        <v>1</v>
      </c>
      <c r="H542">
        <v>1</v>
      </c>
      <c r="I542" s="1">
        <v>41760</v>
      </c>
      <c r="J542">
        <v>24</v>
      </c>
      <c r="K542">
        <v>23</v>
      </c>
      <c r="L542">
        <v>2</v>
      </c>
      <c r="M542">
        <v>17</v>
      </c>
      <c r="N542">
        <v>2</v>
      </c>
      <c r="O542">
        <v>1</v>
      </c>
      <c r="P542">
        <v>0</v>
      </c>
      <c r="Q542">
        <f t="shared" si="17"/>
        <v>45</v>
      </c>
      <c r="R542">
        <v>2</v>
      </c>
      <c r="S542">
        <v>2</v>
      </c>
      <c r="T542">
        <v>0</v>
      </c>
      <c r="U542">
        <v>3</v>
      </c>
      <c r="V542">
        <v>7</v>
      </c>
      <c r="W542">
        <v>0</v>
      </c>
      <c r="X542">
        <v>0</v>
      </c>
      <c r="Y542">
        <v>0</v>
      </c>
      <c r="Z542">
        <v>0</v>
      </c>
      <c r="AA542">
        <v>0</v>
      </c>
      <c r="AB542">
        <v>0</v>
      </c>
      <c r="AC542">
        <v>0</v>
      </c>
      <c r="AD542" t="s">
        <v>40</v>
      </c>
    </row>
    <row r="543" spans="1:30" x14ac:dyDescent="0.25">
      <c r="A543">
        <v>3436</v>
      </c>
      <c r="B543">
        <v>1969</v>
      </c>
      <c r="C543">
        <f t="shared" ca="1" si="16"/>
        <v>56</v>
      </c>
      <c r="D543" t="s">
        <v>28</v>
      </c>
      <c r="E543" t="s">
        <v>33</v>
      </c>
      <c r="F543" s="2">
        <v>14045</v>
      </c>
      <c r="G543">
        <v>1</v>
      </c>
      <c r="H543">
        <v>0</v>
      </c>
      <c r="I543" s="1">
        <v>41665</v>
      </c>
      <c r="J543">
        <v>24</v>
      </c>
      <c r="K543">
        <v>11</v>
      </c>
      <c r="L543">
        <v>0</v>
      </c>
      <c r="M543">
        <v>5</v>
      </c>
      <c r="N543">
        <v>2</v>
      </c>
      <c r="O543">
        <v>1</v>
      </c>
      <c r="P543">
        <v>1</v>
      </c>
      <c r="Q543">
        <f t="shared" si="17"/>
        <v>20</v>
      </c>
      <c r="R543">
        <v>1</v>
      </c>
      <c r="S543">
        <v>1</v>
      </c>
      <c r="T543">
        <v>0</v>
      </c>
      <c r="U543">
        <v>3</v>
      </c>
      <c r="V543">
        <v>7</v>
      </c>
      <c r="W543">
        <v>0</v>
      </c>
      <c r="X543">
        <v>0</v>
      </c>
      <c r="Y543">
        <v>0</v>
      </c>
      <c r="Z543">
        <v>0</v>
      </c>
      <c r="AA543">
        <v>0</v>
      </c>
      <c r="AB543">
        <v>0</v>
      </c>
      <c r="AC543">
        <v>0</v>
      </c>
      <c r="AD543" t="s">
        <v>30</v>
      </c>
    </row>
    <row r="544" spans="1:30" x14ac:dyDescent="0.25">
      <c r="A544">
        <v>7505</v>
      </c>
      <c r="B544">
        <v>1957</v>
      </c>
      <c r="C544">
        <f t="shared" ca="1" si="16"/>
        <v>68</v>
      </c>
      <c r="D544" t="s">
        <v>37</v>
      </c>
      <c r="E544" t="s">
        <v>33</v>
      </c>
      <c r="F544" s="2">
        <v>44155</v>
      </c>
      <c r="G544">
        <v>1</v>
      </c>
      <c r="H544">
        <v>1</v>
      </c>
      <c r="I544" s="1">
        <v>41658</v>
      </c>
      <c r="J544">
        <v>24</v>
      </c>
      <c r="K544">
        <v>22</v>
      </c>
      <c r="L544">
        <v>1</v>
      </c>
      <c r="M544">
        <v>9</v>
      </c>
      <c r="N544">
        <v>0</v>
      </c>
      <c r="O544">
        <v>0</v>
      </c>
      <c r="P544">
        <v>14</v>
      </c>
      <c r="Q544">
        <f t="shared" si="17"/>
        <v>46</v>
      </c>
      <c r="R544">
        <v>1</v>
      </c>
      <c r="S544">
        <v>1</v>
      </c>
      <c r="T544">
        <v>1</v>
      </c>
      <c r="U544">
        <v>2</v>
      </c>
      <c r="V544">
        <v>4</v>
      </c>
      <c r="W544">
        <v>0</v>
      </c>
      <c r="X544">
        <v>0</v>
      </c>
      <c r="Y544">
        <v>0</v>
      </c>
      <c r="Z544">
        <v>0</v>
      </c>
      <c r="AA544">
        <v>0</v>
      </c>
      <c r="AB544">
        <v>0</v>
      </c>
      <c r="AC544">
        <v>0</v>
      </c>
      <c r="AD544" t="s">
        <v>30</v>
      </c>
    </row>
    <row r="545" spans="1:30" x14ac:dyDescent="0.25">
      <c r="A545">
        <v>4286</v>
      </c>
      <c r="B545">
        <v>1970</v>
      </c>
      <c r="C545">
        <f t="shared" ca="1" si="16"/>
        <v>55</v>
      </c>
      <c r="D545" t="s">
        <v>37</v>
      </c>
      <c r="E545" t="s">
        <v>31</v>
      </c>
      <c r="F545" s="2">
        <v>57642</v>
      </c>
      <c r="G545">
        <v>0</v>
      </c>
      <c r="H545">
        <v>1</v>
      </c>
      <c r="I545" s="1">
        <v>41648</v>
      </c>
      <c r="J545">
        <v>24</v>
      </c>
      <c r="K545">
        <v>580</v>
      </c>
      <c r="L545">
        <v>6</v>
      </c>
      <c r="M545">
        <v>58</v>
      </c>
      <c r="N545">
        <v>8</v>
      </c>
      <c r="O545">
        <v>0</v>
      </c>
      <c r="P545">
        <v>27</v>
      </c>
      <c r="Q545">
        <f t="shared" si="17"/>
        <v>679</v>
      </c>
      <c r="R545">
        <v>3</v>
      </c>
      <c r="S545">
        <v>7</v>
      </c>
      <c r="T545">
        <v>6</v>
      </c>
      <c r="U545">
        <v>6</v>
      </c>
      <c r="V545">
        <v>4</v>
      </c>
      <c r="W545">
        <v>1</v>
      </c>
      <c r="X545">
        <v>0</v>
      </c>
      <c r="Y545">
        <v>0</v>
      </c>
      <c r="Z545">
        <v>0</v>
      </c>
      <c r="AA545">
        <v>0</v>
      </c>
      <c r="AB545">
        <v>0</v>
      </c>
      <c r="AC545">
        <v>0</v>
      </c>
      <c r="AD545" t="s">
        <v>40</v>
      </c>
    </row>
    <row r="546" spans="1:30" x14ac:dyDescent="0.25">
      <c r="A546">
        <v>7224</v>
      </c>
      <c r="B546">
        <v>1977</v>
      </c>
      <c r="C546">
        <f t="shared" ca="1" si="16"/>
        <v>48</v>
      </c>
      <c r="D546" t="s">
        <v>28</v>
      </c>
      <c r="E546" t="s">
        <v>33</v>
      </c>
      <c r="F546" s="2">
        <v>31353</v>
      </c>
      <c r="G546">
        <v>1</v>
      </c>
      <c r="H546">
        <v>1</v>
      </c>
      <c r="I546" s="1">
        <v>41637</v>
      </c>
      <c r="J546">
        <v>24</v>
      </c>
      <c r="K546">
        <v>10</v>
      </c>
      <c r="L546">
        <v>0</v>
      </c>
      <c r="M546">
        <v>10</v>
      </c>
      <c r="N546">
        <v>3</v>
      </c>
      <c r="O546">
        <v>1</v>
      </c>
      <c r="P546">
        <v>7</v>
      </c>
      <c r="Q546">
        <f t="shared" si="17"/>
        <v>31</v>
      </c>
      <c r="R546">
        <v>2</v>
      </c>
      <c r="S546">
        <v>1</v>
      </c>
      <c r="T546">
        <v>1</v>
      </c>
      <c r="U546">
        <v>2</v>
      </c>
      <c r="V546">
        <v>8</v>
      </c>
      <c r="W546">
        <v>0</v>
      </c>
      <c r="X546">
        <v>0</v>
      </c>
      <c r="Y546">
        <v>0</v>
      </c>
      <c r="Z546">
        <v>0</v>
      </c>
      <c r="AA546">
        <v>0</v>
      </c>
      <c r="AB546">
        <v>0</v>
      </c>
      <c r="AC546">
        <v>0</v>
      </c>
      <c r="AD546" t="s">
        <v>40</v>
      </c>
    </row>
    <row r="547" spans="1:30" x14ac:dyDescent="0.25">
      <c r="A547">
        <v>6215</v>
      </c>
      <c r="B547">
        <v>1977</v>
      </c>
      <c r="C547">
        <f t="shared" ca="1" si="16"/>
        <v>48</v>
      </c>
      <c r="D547" t="s">
        <v>28</v>
      </c>
      <c r="E547" t="s">
        <v>33</v>
      </c>
      <c r="F547" s="2">
        <v>31353</v>
      </c>
      <c r="G547">
        <v>1</v>
      </c>
      <c r="H547">
        <v>1</v>
      </c>
      <c r="I547" s="1">
        <v>41637</v>
      </c>
      <c r="J547">
        <v>24</v>
      </c>
      <c r="K547">
        <v>10</v>
      </c>
      <c r="L547">
        <v>0</v>
      </c>
      <c r="M547">
        <v>10</v>
      </c>
      <c r="N547">
        <v>3</v>
      </c>
      <c r="O547">
        <v>1</v>
      </c>
      <c r="P547">
        <v>7</v>
      </c>
      <c r="Q547">
        <f t="shared" si="17"/>
        <v>31</v>
      </c>
      <c r="R547">
        <v>2</v>
      </c>
      <c r="S547">
        <v>1</v>
      </c>
      <c r="T547">
        <v>1</v>
      </c>
      <c r="U547">
        <v>2</v>
      </c>
      <c r="V547">
        <v>8</v>
      </c>
      <c r="W547">
        <v>0</v>
      </c>
      <c r="X547">
        <v>0</v>
      </c>
      <c r="Y547">
        <v>0</v>
      </c>
      <c r="Z547">
        <v>0</v>
      </c>
      <c r="AA547">
        <v>0</v>
      </c>
      <c r="AB547">
        <v>1</v>
      </c>
      <c r="AC547">
        <v>0</v>
      </c>
      <c r="AD547" t="s">
        <v>43</v>
      </c>
    </row>
    <row r="548" spans="1:30" x14ac:dyDescent="0.25">
      <c r="A548">
        <v>968</v>
      </c>
      <c r="B548">
        <v>1968</v>
      </c>
      <c r="C548">
        <f t="shared" ca="1" si="16"/>
        <v>57</v>
      </c>
      <c r="D548" t="s">
        <v>41</v>
      </c>
      <c r="E548" t="s">
        <v>29</v>
      </c>
      <c r="F548" s="2">
        <v>41335</v>
      </c>
      <c r="G548">
        <v>1</v>
      </c>
      <c r="H548">
        <v>0</v>
      </c>
      <c r="I548" s="1">
        <v>41634</v>
      </c>
      <c r="J548">
        <v>24</v>
      </c>
      <c r="K548">
        <v>112</v>
      </c>
      <c r="L548">
        <v>19</v>
      </c>
      <c r="M548">
        <v>21</v>
      </c>
      <c r="N548">
        <v>16</v>
      </c>
      <c r="O548">
        <v>14</v>
      </c>
      <c r="P548">
        <v>5</v>
      </c>
      <c r="Q548">
        <f t="shared" si="17"/>
        <v>187</v>
      </c>
      <c r="R548">
        <v>3</v>
      </c>
      <c r="S548">
        <v>4</v>
      </c>
      <c r="T548">
        <v>1</v>
      </c>
      <c r="U548">
        <v>4</v>
      </c>
      <c r="V548">
        <v>7</v>
      </c>
      <c r="W548">
        <v>0</v>
      </c>
      <c r="X548">
        <v>0</v>
      </c>
      <c r="Y548">
        <v>0</v>
      </c>
      <c r="Z548">
        <v>0</v>
      </c>
      <c r="AA548">
        <v>0</v>
      </c>
      <c r="AB548">
        <v>0</v>
      </c>
      <c r="AC548">
        <v>0</v>
      </c>
      <c r="AD548" t="s">
        <v>36</v>
      </c>
    </row>
    <row r="549" spans="1:30" x14ac:dyDescent="0.25">
      <c r="A549">
        <v>4096</v>
      </c>
      <c r="B549">
        <v>1968</v>
      </c>
      <c r="C549">
        <f t="shared" ca="1" si="16"/>
        <v>57</v>
      </c>
      <c r="D549" t="s">
        <v>41</v>
      </c>
      <c r="E549" t="s">
        <v>29</v>
      </c>
      <c r="F549" s="2">
        <v>41335</v>
      </c>
      <c r="G549">
        <v>1</v>
      </c>
      <c r="H549">
        <v>0</v>
      </c>
      <c r="I549" s="1">
        <v>41634</v>
      </c>
      <c r="J549">
        <v>24</v>
      </c>
      <c r="K549">
        <v>112</v>
      </c>
      <c r="L549">
        <v>19</v>
      </c>
      <c r="M549">
        <v>21</v>
      </c>
      <c r="N549">
        <v>16</v>
      </c>
      <c r="O549">
        <v>14</v>
      </c>
      <c r="P549">
        <v>5</v>
      </c>
      <c r="Q549">
        <f t="shared" si="17"/>
        <v>187</v>
      </c>
      <c r="R549">
        <v>3</v>
      </c>
      <c r="S549">
        <v>4</v>
      </c>
      <c r="T549">
        <v>1</v>
      </c>
      <c r="U549">
        <v>4</v>
      </c>
      <c r="V549">
        <v>7</v>
      </c>
      <c r="W549">
        <v>0</v>
      </c>
      <c r="X549">
        <v>0</v>
      </c>
      <c r="Y549">
        <v>0</v>
      </c>
      <c r="Z549">
        <v>0</v>
      </c>
      <c r="AA549">
        <v>0</v>
      </c>
      <c r="AB549">
        <v>0</v>
      </c>
      <c r="AC549">
        <v>0</v>
      </c>
      <c r="AD549" t="s">
        <v>34</v>
      </c>
    </row>
    <row r="550" spans="1:30" x14ac:dyDescent="0.25">
      <c r="A550">
        <v>3153</v>
      </c>
      <c r="B550">
        <v>1957</v>
      </c>
      <c r="C550">
        <f t="shared" ca="1" si="16"/>
        <v>68</v>
      </c>
      <c r="D550" t="s">
        <v>37</v>
      </c>
      <c r="E550" t="s">
        <v>31</v>
      </c>
      <c r="F550" s="2">
        <v>40737</v>
      </c>
      <c r="G550">
        <v>2</v>
      </c>
      <c r="H550">
        <v>1</v>
      </c>
      <c r="I550" s="1">
        <v>41616</v>
      </c>
      <c r="J550">
        <v>24</v>
      </c>
      <c r="K550">
        <v>11</v>
      </c>
      <c r="L550">
        <v>0</v>
      </c>
      <c r="M550">
        <v>4</v>
      </c>
      <c r="N550">
        <v>0</v>
      </c>
      <c r="O550">
        <v>0</v>
      </c>
      <c r="P550">
        <v>2</v>
      </c>
      <c r="Q550">
        <f t="shared" si="17"/>
        <v>17</v>
      </c>
      <c r="R550">
        <v>1</v>
      </c>
      <c r="S550">
        <v>1</v>
      </c>
      <c r="T550">
        <v>0</v>
      </c>
      <c r="U550">
        <v>2</v>
      </c>
      <c r="V550">
        <v>8</v>
      </c>
      <c r="W550">
        <v>0</v>
      </c>
      <c r="X550">
        <v>0</v>
      </c>
      <c r="Y550">
        <v>0</v>
      </c>
      <c r="Z550">
        <v>0</v>
      </c>
      <c r="AA550">
        <v>0</v>
      </c>
      <c r="AB550">
        <v>0</v>
      </c>
      <c r="AC550">
        <v>0</v>
      </c>
      <c r="AD550" t="s">
        <v>43</v>
      </c>
    </row>
    <row r="551" spans="1:30" x14ac:dyDescent="0.25">
      <c r="A551">
        <v>6504</v>
      </c>
      <c r="B551">
        <v>1975</v>
      </c>
      <c r="C551">
        <f t="shared" ca="1" si="16"/>
        <v>50</v>
      </c>
      <c r="D551" t="s">
        <v>38</v>
      </c>
      <c r="E551" t="s">
        <v>35</v>
      </c>
      <c r="F551" s="2">
        <v>19789</v>
      </c>
      <c r="G551">
        <v>1</v>
      </c>
      <c r="H551">
        <v>0</v>
      </c>
      <c r="I551" s="1">
        <v>41598</v>
      </c>
      <c r="J551">
        <v>24</v>
      </c>
      <c r="K551">
        <v>2</v>
      </c>
      <c r="L551">
        <v>5</v>
      </c>
      <c r="M551">
        <v>9</v>
      </c>
      <c r="N551">
        <v>28</v>
      </c>
      <c r="O551">
        <v>6</v>
      </c>
      <c r="P551">
        <v>28</v>
      </c>
      <c r="Q551">
        <f t="shared" si="17"/>
        <v>78</v>
      </c>
      <c r="R551">
        <v>3</v>
      </c>
      <c r="S551">
        <v>2</v>
      </c>
      <c r="T551">
        <v>1</v>
      </c>
      <c r="U551">
        <v>3</v>
      </c>
      <c r="V551">
        <v>5</v>
      </c>
      <c r="W551">
        <v>1</v>
      </c>
      <c r="X551">
        <v>0</v>
      </c>
      <c r="Y551">
        <v>0</v>
      </c>
      <c r="Z551">
        <v>0</v>
      </c>
      <c r="AA551">
        <v>0</v>
      </c>
      <c r="AB551">
        <v>0</v>
      </c>
      <c r="AC551">
        <v>0</v>
      </c>
      <c r="AD551" t="s">
        <v>30</v>
      </c>
    </row>
    <row r="552" spans="1:30" x14ac:dyDescent="0.25">
      <c r="A552">
        <v>5329</v>
      </c>
      <c r="B552">
        <v>1949</v>
      </c>
      <c r="C552">
        <f t="shared" ca="1" si="16"/>
        <v>76</v>
      </c>
      <c r="D552" t="s">
        <v>37</v>
      </c>
      <c r="E552" t="s">
        <v>29</v>
      </c>
      <c r="F552" s="2">
        <v>35946</v>
      </c>
      <c r="G552">
        <v>1</v>
      </c>
      <c r="H552">
        <v>1</v>
      </c>
      <c r="I552" s="1">
        <v>41544</v>
      </c>
      <c r="J552">
        <v>24</v>
      </c>
      <c r="K552">
        <v>8</v>
      </c>
      <c r="L552">
        <v>0</v>
      </c>
      <c r="M552">
        <v>3</v>
      </c>
      <c r="N552">
        <v>0</v>
      </c>
      <c r="O552">
        <v>0</v>
      </c>
      <c r="P552">
        <v>0</v>
      </c>
      <c r="Q552">
        <f t="shared" si="17"/>
        <v>11</v>
      </c>
      <c r="R552">
        <v>1</v>
      </c>
      <c r="S552">
        <v>0</v>
      </c>
      <c r="T552">
        <v>0</v>
      </c>
      <c r="U552">
        <v>3</v>
      </c>
      <c r="V552">
        <v>5</v>
      </c>
      <c r="W552">
        <v>0</v>
      </c>
      <c r="X552">
        <v>0</v>
      </c>
      <c r="Y552">
        <v>0</v>
      </c>
      <c r="Z552">
        <v>0</v>
      </c>
      <c r="AA552">
        <v>0</v>
      </c>
      <c r="AB552">
        <v>0</v>
      </c>
      <c r="AC552">
        <v>0</v>
      </c>
      <c r="AD552" t="s">
        <v>36</v>
      </c>
    </row>
    <row r="553" spans="1:30" x14ac:dyDescent="0.25">
      <c r="A553">
        <v>1175</v>
      </c>
      <c r="B553">
        <v>1983</v>
      </c>
      <c r="C553">
        <f t="shared" ca="1" si="16"/>
        <v>42</v>
      </c>
      <c r="D553" t="s">
        <v>41</v>
      </c>
      <c r="E553" t="s">
        <v>33</v>
      </c>
      <c r="F553" s="2">
        <v>36262</v>
      </c>
      <c r="G553">
        <v>0</v>
      </c>
      <c r="H553">
        <v>0</v>
      </c>
      <c r="I553" s="1">
        <v>41537</v>
      </c>
      <c r="J553">
        <v>24</v>
      </c>
      <c r="K553">
        <v>88</v>
      </c>
      <c r="L553">
        <v>39</v>
      </c>
      <c r="M553">
        <v>54</v>
      </c>
      <c r="N553">
        <v>64</v>
      </c>
      <c r="O553">
        <v>28</v>
      </c>
      <c r="P553">
        <v>153</v>
      </c>
      <c r="Q553">
        <f t="shared" si="17"/>
        <v>426</v>
      </c>
      <c r="R553">
        <v>1</v>
      </c>
      <c r="S553">
        <v>3</v>
      </c>
      <c r="T553">
        <v>5</v>
      </c>
      <c r="U553">
        <v>3</v>
      </c>
      <c r="V553">
        <v>6</v>
      </c>
      <c r="W553">
        <v>1</v>
      </c>
      <c r="X553">
        <v>0</v>
      </c>
      <c r="Y553">
        <v>0</v>
      </c>
      <c r="Z553">
        <v>0</v>
      </c>
      <c r="AA553">
        <v>0</v>
      </c>
      <c r="AB553">
        <v>1</v>
      </c>
      <c r="AC553">
        <v>0</v>
      </c>
      <c r="AD553" t="s">
        <v>30</v>
      </c>
    </row>
    <row r="554" spans="1:30" x14ac:dyDescent="0.25">
      <c r="A554">
        <v>1377</v>
      </c>
      <c r="B554">
        <v>1954</v>
      </c>
      <c r="C554">
        <f t="shared" ca="1" si="16"/>
        <v>71</v>
      </c>
      <c r="D554" t="s">
        <v>41</v>
      </c>
      <c r="E554" t="s">
        <v>42</v>
      </c>
      <c r="F554" s="2">
        <v>44551</v>
      </c>
      <c r="G554">
        <v>0</v>
      </c>
      <c r="H554">
        <v>1</v>
      </c>
      <c r="I554" s="1">
        <v>41517</v>
      </c>
      <c r="J554">
        <v>24</v>
      </c>
      <c r="K554">
        <v>182</v>
      </c>
      <c r="L554">
        <v>4</v>
      </c>
      <c r="M554">
        <v>33</v>
      </c>
      <c r="N554">
        <v>0</v>
      </c>
      <c r="O554">
        <v>0</v>
      </c>
      <c r="P554">
        <v>66</v>
      </c>
      <c r="Q554">
        <f t="shared" si="17"/>
        <v>285</v>
      </c>
      <c r="R554">
        <v>2</v>
      </c>
      <c r="S554">
        <v>4</v>
      </c>
      <c r="T554">
        <v>1</v>
      </c>
      <c r="U554">
        <v>5</v>
      </c>
      <c r="V554">
        <v>7</v>
      </c>
      <c r="W554">
        <v>0</v>
      </c>
      <c r="X554">
        <v>0</v>
      </c>
      <c r="Y554">
        <v>0</v>
      </c>
      <c r="Z554">
        <v>0</v>
      </c>
      <c r="AA554">
        <v>0</v>
      </c>
      <c r="AB554">
        <v>0</v>
      </c>
      <c r="AC554">
        <v>0</v>
      </c>
      <c r="AD554" t="s">
        <v>43</v>
      </c>
    </row>
    <row r="555" spans="1:30" x14ac:dyDescent="0.25">
      <c r="A555">
        <v>4607</v>
      </c>
      <c r="B555">
        <v>1959</v>
      </c>
      <c r="C555">
        <f t="shared" ca="1" si="16"/>
        <v>66</v>
      </c>
      <c r="D555" t="s">
        <v>28</v>
      </c>
      <c r="E555" t="s">
        <v>35</v>
      </c>
      <c r="F555" s="2">
        <v>71367</v>
      </c>
      <c r="G555">
        <v>0</v>
      </c>
      <c r="H555">
        <v>0</v>
      </c>
      <c r="I555" s="1">
        <v>41509</v>
      </c>
      <c r="J555">
        <v>24</v>
      </c>
      <c r="K555">
        <v>227</v>
      </c>
      <c r="L555">
        <v>23</v>
      </c>
      <c r="M555">
        <v>389</v>
      </c>
      <c r="N555">
        <v>42</v>
      </c>
      <c r="O555">
        <v>21</v>
      </c>
      <c r="P555">
        <v>75</v>
      </c>
      <c r="Q555">
        <f t="shared" si="17"/>
        <v>777</v>
      </c>
      <c r="R555">
        <v>1</v>
      </c>
      <c r="S555">
        <v>4</v>
      </c>
      <c r="T555">
        <v>5</v>
      </c>
      <c r="U555">
        <v>7</v>
      </c>
      <c r="V555">
        <v>2</v>
      </c>
      <c r="W555">
        <v>0</v>
      </c>
      <c r="X555">
        <v>0</v>
      </c>
      <c r="Y555">
        <v>0</v>
      </c>
      <c r="Z555">
        <v>0</v>
      </c>
      <c r="AA555">
        <v>0</v>
      </c>
      <c r="AB555">
        <v>0</v>
      </c>
      <c r="AC555">
        <v>0</v>
      </c>
      <c r="AD555" t="s">
        <v>30</v>
      </c>
    </row>
    <row r="556" spans="1:30" x14ac:dyDescent="0.25">
      <c r="A556">
        <v>4944</v>
      </c>
      <c r="B556">
        <v>1959</v>
      </c>
      <c r="C556">
        <f t="shared" ca="1" si="16"/>
        <v>66</v>
      </c>
      <c r="D556" t="s">
        <v>28</v>
      </c>
      <c r="E556" t="s">
        <v>35</v>
      </c>
      <c r="F556" s="2">
        <v>71367</v>
      </c>
      <c r="G556">
        <v>0</v>
      </c>
      <c r="H556">
        <v>0</v>
      </c>
      <c r="I556" s="1">
        <v>41509</v>
      </c>
      <c r="J556">
        <v>24</v>
      </c>
      <c r="K556">
        <v>227</v>
      </c>
      <c r="L556">
        <v>23</v>
      </c>
      <c r="M556">
        <v>389</v>
      </c>
      <c r="N556">
        <v>42</v>
      </c>
      <c r="O556">
        <v>21</v>
      </c>
      <c r="P556">
        <v>75</v>
      </c>
      <c r="Q556">
        <f t="shared" si="17"/>
        <v>777</v>
      </c>
      <c r="R556">
        <v>1</v>
      </c>
      <c r="S556">
        <v>4</v>
      </c>
      <c r="T556">
        <v>5</v>
      </c>
      <c r="U556">
        <v>7</v>
      </c>
      <c r="V556">
        <v>2</v>
      </c>
      <c r="W556">
        <v>0</v>
      </c>
      <c r="X556">
        <v>0</v>
      </c>
      <c r="Y556">
        <v>0</v>
      </c>
      <c r="Z556">
        <v>0</v>
      </c>
      <c r="AA556">
        <v>0</v>
      </c>
      <c r="AB556">
        <v>0</v>
      </c>
      <c r="AC556">
        <v>0</v>
      </c>
      <c r="AD556" t="s">
        <v>30</v>
      </c>
    </row>
    <row r="557" spans="1:30" x14ac:dyDescent="0.25">
      <c r="A557">
        <v>9483</v>
      </c>
      <c r="B557">
        <v>1959</v>
      </c>
      <c r="C557">
        <f t="shared" ca="1" si="16"/>
        <v>66</v>
      </c>
      <c r="D557" t="s">
        <v>28</v>
      </c>
      <c r="E557" t="s">
        <v>35</v>
      </c>
      <c r="F557" s="2">
        <v>57957</v>
      </c>
      <c r="G557">
        <v>0</v>
      </c>
      <c r="H557">
        <v>1</v>
      </c>
      <c r="I557" s="1">
        <v>41505</v>
      </c>
      <c r="J557">
        <v>24</v>
      </c>
      <c r="K557">
        <v>290</v>
      </c>
      <c r="L557">
        <v>59</v>
      </c>
      <c r="M557">
        <v>177</v>
      </c>
      <c r="N557">
        <v>77</v>
      </c>
      <c r="O557">
        <v>5</v>
      </c>
      <c r="P557">
        <v>29</v>
      </c>
      <c r="Q557">
        <f t="shared" si="17"/>
        <v>637</v>
      </c>
      <c r="R557">
        <v>7</v>
      </c>
      <c r="S557">
        <v>4</v>
      </c>
      <c r="T557">
        <v>6</v>
      </c>
      <c r="U557">
        <v>8</v>
      </c>
      <c r="V557">
        <v>3</v>
      </c>
      <c r="W557">
        <v>0</v>
      </c>
      <c r="X557">
        <v>0</v>
      </c>
      <c r="Y557">
        <v>0</v>
      </c>
      <c r="Z557">
        <v>0</v>
      </c>
      <c r="AA557">
        <v>0</v>
      </c>
      <c r="AB557">
        <v>0</v>
      </c>
      <c r="AC557">
        <v>1</v>
      </c>
      <c r="AD557" t="s">
        <v>32</v>
      </c>
    </row>
    <row r="558" spans="1:30" x14ac:dyDescent="0.25">
      <c r="A558">
        <v>1378</v>
      </c>
      <c r="B558">
        <v>1972</v>
      </c>
      <c r="C558">
        <f t="shared" ca="1" si="16"/>
        <v>53</v>
      </c>
      <c r="D558" t="s">
        <v>38</v>
      </c>
      <c r="E558" t="s">
        <v>35</v>
      </c>
      <c r="F558" s="2">
        <v>50334</v>
      </c>
      <c r="G558">
        <v>0</v>
      </c>
      <c r="H558">
        <v>1</v>
      </c>
      <c r="I558" s="1">
        <v>41479</v>
      </c>
      <c r="J558">
        <v>24</v>
      </c>
      <c r="K558">
        <v>284</v>
      </c>
      <c r="L558">
        <v>16</v>
      </c>
      <c r="M558">
        <v>160</v>
      </c>
      <c r="N558">
        <v>84</v>
      </c>
      <c r="O558">
        <v>16</v>
      </c>
      <c r="P558">
        <v>134</v>
      </c>
      <c r="Q558">
        <f t="shared" si="17"/>
        <v>694</v>
      </c>
      <c r="R558">
        <v>6</v>
      </c>
      <c r="S558">
        <v>7</v>
      </c>
      <c r="T558">
        <v>4</v>
      </c>
      <c r="U558">
        <v>6</v>
      </c>
      <c r="V558">
        <v>6</v>
      </c>
      <c r="W558">
        <v>0</v>
      </c>
      <c r="X558">
        <v>0</v>
      </c>
      <c r="Y558">
        <v>0</v>
      </c>
      <c r="Z558">
        <v>0</v>
      </c>
      <c r="AA558">
        <v>0</v>
      </c>
      <c r="AB558">
        <v>0</v>
      </c>
      <c r="AC558">
        <v>0</v>
      </c>
      <c r="AD558" t="s">
        <v>43</v>
      </c>
    </row>
    <row r="559" spans="1:30" x14ac:dyDescent="0.25">
      <c r="A559">
        <v>5991</v>
      </c>
      <c r="B559">
        <v>1949</v>
      </c>
      <c r="C559">
        <f t="shared" ca="1" si="16"/>
        <v>76</v>
      </c>
      <c r="D559" t="s">
        <v>41</v>
      </c>
      <c r="E559" t="s">
        <v>33</v>
      </c>
      <c r="F559" s="2">
        <v>48150</v>
      </c>
      <c r="G559">
        <v>0</v>
      </c>
      <c r="H559">
        <v>1</v>
      </c>
      <c r="I559" s="1">
        <v>41433</v>
      </c>
      <c r="J559">
        <v>24</v>
      </c>
      <c r="K559">
        <v>173</v>
      </c>
      <c r="L559">
        <v>2</v>
      </c>
      <c r="M559">
        <v>39</v>
      </c>
      <c r="N559">
        <v>3</v>
      </c>
      <c r="O559">
        <v>2</v>
      </c>
      <c r="P559">
        <v>47</v>
      </c>
      <c r="Q559">
        <f t="shared" si="17"/>
        <v>266</v>
      </c>
      <c r="R559">
        <v>3</v>
      </c>
      <c r="S559">
        <v>5</v>
      </c>
      <c r="T559">
        <v>1</v>
      </c>
      <c r="U559">
        <v>4</v>
      </c>
      <c r="V559">
        <v>7</v>
      </c>
      <c r="W559">
        <v>0</v>
      </c>
      <c r="X559">
        <v>0</v>
      </c>
      <c r="Y559">
        <v>0</v>
      </c>
      <c r="Z559">
        <v>0</v>
      </c>
      <c r="AA559">
        <v>0</v>
      </c>
      <c r="AB559">
        <v>0</v>
      </c>
      <c r="AC559">
        <v>0</v>
      </c>
      <c r="AD559" t="s">
        <v>39</v>
      </c>
    </row>
    <row r="560" spans="1:30" x14ac:dyDescent="0.25">
      <c r="A560">
        <v>2807</v>
      </c>
      <c r="B560">
        <v>1969</v>
      </c>
      <c r="C560">
        <f t="shared" ca="1" si="16"/>
        <v>56</v>
      </c>
      <c r="D560" t="s">
        <v>28</v>
      </c>
      <c r="E560" t="s">
        <v>33</v>
      </c>
      <c r="F560" s="2">
        <v>56796</v>
      </c>
      <c r="G560">
        <v>0</v>
      </c>
      <c r="H560">
        <v>1</v>
      </c>
      <c r="I560" s="1">
        <v>41321</v>
      </c>
      <c r="J560">
        <v>24</v>
      </c>
      <c r="K560">
        <v>656</v>
      </c>
      <c r="L560">
        <v>38</v>
      </c>
      <c r="M560">
        <v>161</v>
      </c>
      <c r="N560">
        <v>62</v>
      </c>
      <c r="O560">
        <v>47</v>
      </c>
      <c r="P560">
        <v>37</v>
      </c>
      <c r="Q560">
        <f t="shared" si="17"/>
        <v>1001</v>
      </c>
      <c r="R560">
        <v>3</v>
      </c>
      <c r="S560">
        <v>8</v>
      </c>
      <c r="T560">
        <v>9</v>
      </c>
      <c r="U560">
        <v>7</v>
      </c>
      <c r="V560">
        <v>7</v>
      </c>
      <c r="W560">
        <v>0</v>
      </c>
      <c r="X560">
        <v>0</v>
      </c>
      <c r="Y560">
        <v>0</v>
      </c>
      <c r="Z560">
        <v>0</v>
      </c>
      <c r="AA560">
        <v>0</v>
      </c>
      <c r="AB560">
        <v>0</v>
      </c>
      <c r="AC560">
        <v>0</v>
      </c>
      <c r="AD560" t="s">
        <v>30</v>
      </c>
    </row>
    <row r="561" spans="1:30" x14ac:dyDescent="0.25">
      <c r="A561">
        <v>1052</v>
      </c>
      <c r="B561">
        <v>1969</v>
      </c>
      <c r="C561">
        <f t="shared" ca="1" si="16"/>
        <v>56</v>
      </c>
      <c r="D561" t="s">
        <v>28</v>
      </c>
      <c r="E561" t="s">
        <v>33</v>
      </c>
      <c r="F561" s="2">
        <v>56796</v>
      </c>
      <c r="G561">
        <v>0</v>
      </c>
      <c r="H561">
        <v>1</v>
      </c>
      <c r="I561" s="1">
        <v>41321</v>
      </c>
      <c r="J561">
        <v>24</v>
      </c>
      <c r="K561">
        <v>656</v>
      </c>
      <c r="L561">
        <v>38</v>
      </c>
      <c r="M561">
        <v>161</v>
      </c>
      <c r="N561">
        <v>62</v>
      </c>
      <c r="O561">
        <v>47</v>
      </c>
      <c r="P561">
        <v>37</v>
      </c>
      <c r="Q561">
        <f t="shared" si="17"/>
        <v>1001</v>
      </c>
      <c r="R561">
        <v>3</v>
      </c>
      <c r="S561">
        <v>8</v>
      </c>
      <c r="T561">
        <v>9</v>
      </c>
      <c r="U561">
        <v>7</v>
      </c>
      <c r="V561">
        <v>7</v>
      </c>
      <c r="W561">
        <v>0</v>
      </c>
      <c r="X561">
        <v>0</v>
      </c>
      <c r="Y561">
        <v>0</v>
      </c>
      <c r="Z561">
        <v>0</v>
      </c>
      <c r="AA561">
        <v>0</v>
      </c>
      <c r="AB561">
        <v>0</v>
      </c>
      <c r="AC561">
        <v>0</v>
      </c>
      <c r="AD561" t="s">
        <v>36</v>
      </c>
    </row>
    <row r="562" spans="1:30" x14ac:dyDescent="0.25">
      <c r="A562">
        <v>9760</v>
      </c>
      <c r="B562">
        <v>1963</v>
      </c>
      <c r="C562">
        <f t="shared" ca="1" si="16"/>
        <v>62</v>
      </c>
      <c r="D562" t="s">
        <v>37</v>
      </c>
      <c r="E562" t="s">
        <v>42</v>
      </c>
      <c r="F562" s="2">
        <v>52278</v>
      </c>
      <c r="G562">
        <v>0</v>
      </c>
      <c r="H562">
        <v>1</v>
      </c>
      <c r="I562" s="1">
        <v>41299</v>
      </c>
      <c r="J562">
        <v>24</v>
      </c>
      <c r="K562">
        <v>953</v>
      </c>
      <c r="L562">
        <v>0</v>
      </c>
      <c r="M562">
        <v>71</v>
      </c>
      <c r="N562">
        <v>0</v>
      </c>
      <c r="O562">
        <v>0</v>
      </c>
      <c r="P562">
        <v>174</v>
      </c>
      <c r="Q562">
        <f t="shared" si="17"/>
        <v>1198</v>
      </c>
      <c r="R562">
        <v>6</v>
      </c>
      <c r="S562">
        <v>10</v>
      </c>
      <c r="T562">
        <v>5</v>
      </c>
      <c r="U562">
        <v>10</v>
      </c>
      <c r="V562">
        <v>8</v>
      </c>
      <c r="W562">
        <v>0</v>
      </c>
      <c r="X562">
        <v>0</v>
      </c>
      <c r="Y562">
        <v>0</v>
      </c>
      <c r="Z562">
        <v>0</v>
      </c>
      <c r="AA562">
        <v>0</v>
      </c>
      <c r="AB562">
        <v>1</v>
      </c>
      <c r="AC562">
        <v>0</v>
      </c>
      <c r="AD562" t="s">
        <v>43</v>
      </c>
    </row>
    <row r="563" spans="1:30" x14ac:dyDescent="0.25">
      <c r="A563">
        <v>7101</v>
      </c>
      <c r="B563">
        <v>1963</v>
      </c>
      <c r="C563">
        <f t="shared" ca="1" si="16"/>
        <v>62</v>
      </c>
      <c r="D563" t="s">
        <v>37</v>
      </c>
      <c r="E563" t="s">
        <v>42</v>
      </c>
      <c r="F563" s="2">
        <v>52278</v>
      </c>
      <c r="G563">
        <v>0</v>
      </c>
      <c r="H563">
        <v>1</v>
      </c>
      <c r="I563" s="1">
        <v>41299</v>
      </c>
      <c r="J563">
        <v>24</v>
      </c>
      <c r="K563">
        <v>953</v>
      </c>
      <c r="L563">
        <v>0</v>
      </c>
      <c r="M563">
        <v>71</v>
      </c>
      <c r="N563">
        <v>0</v>
      </c>
      <c r="O563">
        <v>0</v>
      </c>
      <c r="P563">
        <v>174</v>
      </c>
      <c r="Q563">
        <f t="shared" si="17"/>
        <v>1198</v>
      </c>
      <c r="R563">
        <v>6</v>
      </c>
      <c r="S563">
        <v>10</v>
      </c>
      <c r="T563">
        <v>5</v>
      </c>
      <c r="U563">
        <v>10</v>
      </c>
      <c r="V563">
        <v>8</v>
      </c>
      <c r="W563">
        <v>0</v>
      </c>
      <c r="X563">
        <v>0</v>
      </c>
      <c r="Y563">
        <v>0</v>
      </c>
      <c r="Z563">
        <v>0</v>
      </c>
      <c r="AA563">
        <v>0</v>
      </c>
      <c r="AB563">
        <v>0</v>
      </c>
      <c r="AC563">
        <v>0</v>
      </c>
      <c r="AD563" t="s">
        <v>30</v>
      </c>
    </row>
    <row r="564" spans="1:30" x14ac:dyDescent="0.25">
      <c r="A564">
        <v>9909</v>
      </c>
      <c r="B564">
        <v>1996</v>
      </c>
      <c r="C564">
        <f t="shared" ca="1" si="16"/>
        <v>29</v>
      </c>
      <c r="D564" t="s">
        <v>38</v>
      </c>
      <c r="E564" t="s">
        <v>33</v>
      </c>
      <c r="F564" s="2">
        <v>7500</v>
      </c>
      <c r="G564">
        <v>0</v>
      </c>
      <c r="H564">
        <v>0</v>
      </c>
      <c r="I564" s="1">
        <v>41222</v>
      </c>
      <c r="J564">
        <v>24</v>
      </c>
      <c r="K564">
        <v>3</v>
      </c>
      <c r="L564">
        <v>18</v>
      </c>
      <c r="M564">
        <v>14</v>
      </c>
      <c r="N564">
        <v>15</v>
      </c>
      <c r="O564">
        <v>22</v>
      </c>
      <c r="P564">
        <v>50</v>
      </c>
      <c r="Q564">
        <f t="shared" si="17"/>
        <v>122</v>
      </c>
      <c r="R564">
        <v>3</v>
      </c>
      <c r="S564">
        <v>3</v>
      </c>
      <c r="T564">
        <v>1</v>
      </c>
      <c r="U564">
        <v>3</v>
      </c>
      <c r="V564">
        <v>9</v>
      </c>
      <c r="W564">
        <v>0</v>
      </c>
      <c r="X564">
        <v>0</v>
      </c>
      <c r="Y564">
        <v>0</v>
      </c>
      <c r="Z564">
        <v>0</v>
      </c>
      <c r="AA564">
        <v>0</v>
      </c>
      <c r="AB564">
        <v>1</v>
      </c>
      <c r="AC564">
        <v>0</v>
      </c>
      <c r="AD564" t="s">
        <v>36</v>
      </c>
    </row>
    <row r="565" spans="1:30" x14ac:dyDescent="0.25">
      <c r="A565">
        <v>5907</v>
      </c>
      <c r="B565">
        <v>1952</v>
      </c>
      <c r="C565">
        <f t="shared" ca="1" si="16"/>
        <v>73</v>
      </c>
      <c r="D565" t="s">
        <v>41</v>
      </c>
      <c r="E565" t="s">
        <v>33</v>
      </c>
      <c r="F565" s="2">
        <v>33444</v>
      </c>
      <c r="G565">
        <v>1</v>
      </c>
      <c r="H565">
        <v>1</v>
      </c>
      <c r="I565" s="1">
        <v>41216</v>
      </c>
      <c r="J565">
        <v>24</v>
      </c>
      <c r="K565">
        <v>8</v>
      </c>
      <c r="L565">
        <v>0</v>
      </c>
      <c r="M565">
        <v>8</v>
      </c>
      <c r="N565">
        <v>0</v>
      </c>
      <c r="O565">
        <v>0</v>
      </c>
      <c r="P565">
        <v>2</v>
      </c>
      <c r="Q565">
        <f t="shared" si="17"/>
        <v>18</v>
      </c>
      <c r="R565">
        <v>1</v>
      </c>
      <c r="S565">
        <v>1</v>
      </c>
      <c r="T565">
        <v>0</v>
      </c>
      <c r="U565">
        <v>2</v>
      </c>
      <c r="V565">
        <v>8</v>
      </c>
      <c r="W565">
        <v>0</v>
      </c>
      <c r="X565">
        <v>0</v>
      </c>
      <c r="Y565">
        <v>0</v>
      </c>
      <c r="Z565">
        <v>0</v>
      </c>
      <c r="AA565">
        <v>0</v>
      </c>
      <c r="AB565">
        <v>0</v>
      </c>
      <c r="AC565">
        <v>0</v>
      </c>
      <c r="AD565" t="s">
        <v>30</v>
      </c>
    </row>
    <row r="566" spans="1:30" x14ac:dyDescent="0.25">
      <c r="A566">
        <v>793</v>
      </c>
      <c r="B566">
        <v>1973</v>
      </c>
      <c r="C566">
        <f t="shared" ca="1" si="16"/>
        <v>52</v>
      </c>
      <c r="D566" t="s">
        <v>28</v>
      </c>
      <c r="E566" t="s">
        <v>33</v>
      </c>
      <c r="F566" s="2">
        <v>20895</v>
      </c>
      <c r="G566">
        <v>1</v>
      </c>
      <c r="H566">
        <v>0</v>
      </c>
      <c r="I566" s="1">
        <v>41188</v>
      </c>
      <c r="J566">
        <v>24</v>
      </c>
      <c r="K566">
        <v>18</v>
      </c>
      <c r="L566">
        <v>3</v>
      </c>
      <c r="M566">
        <v>17</v>
      </c>
      <c r="N566">
        <v>3</v>
      </c>
      <c r="O566">
        <v>0</v>
      </c>
      <c r="P566">
        <v>4</v>
      </c>
      <c r="Q566">
        <f t="shared" si="17"/>
        <v>45</v>
      </c>
      <c r="R566">
        <v>1</v>
      </c>
      <c r="S566">
        <v>2</v>
      </c>
      <c r="T566">
        <v>0</v>
      </c>
      <c r="U566">
        <v>3</v>
      </c>
      <c r="V566">
        <v>9</v>
      </c>
      <c r="W566">
        <v>0</v>
      </c>
      <c r="X566">
        <v>0</v>
      </c>
      <c r="Y566">
        <v>0</v>
      </c>
      <c r="Z566">
        <v>0</v>
      </c>
      <c r="AA566">
        <v>0</v>
      </c>
      <c r="AB566">
        <v>0</v>
      </c>
      <c r="AC566">
        <v>0</v>
      </c>
      <c r="AD566" t="s">
        <v>36</v>
      </c>
    </row>
    <row r="567" spans="1:30" x14ac:dyDescent="0.25">
      <c r="A567">
        <v>8832</v>
      </c>
      <c r="B567">
        <v>1976</v>
      </c>
      <c r="C567">
        <f t="shared" ca="1" si="16"/>
        <v>49</v>
      </c>
      <c r="D567" t="s">
        <v>41</v>
      </c>
      <c r="E567" t="s">
        <v>35</v>
      </c>
      <c r="F567" s="2">
        <v>37509</v>
      </c>
      <c r="G567">
        <v>1</v>
      </c>
      <c r="H567">
        <v>0</v>
      </c>
      <c r="I567" s="1">
        <v>41164</v>
      </c>
      <c r="J567">
        <v>24</v>
      </c>
      <c r="K567">
        <v>37</v>
      </c>
      <c r="L567">
        <v>5</v>
      </c>
      <c r="M567">
        <v>56</v>
      </c>
      <c r="N567">
        <v>12</v>
      </c>
      <c r="O567">
        <v>8</v>
      </c>
      <c r="P567">
        <v>5</v>
      </c>
      <c r="Q567">
        <f t="shared" si="17"/>
        <v>123</v>
      </c>
      <c r="R567">
        <v>2</v>
      </c>
      <c r="S567">
        <v>3</v>
      </c>
      <c r="T567">
        <v>0</v>
      </c>
      <c r="U567">
        <v>4</v>
      </c>
      <c r="V567">
        <v>7</v>
      </c>
      <c r="W567">
        <v>0</v>
      </c>
      <c r="X567">
        <v>0</v>
      </c>
      <c r="Y567">
        <v>0</v>
      </c>
      <c r="Z567">
        <v>0</v>
      </c>
      <c r="AA567">
        <v>0</v>
      </c>
      <c r="AB567">
        <v>0</v>
      </c>
      <c r="AC567">
        <v>0</v>
      </c>
      <c r="AD567" t="s">
        <v>39</v>
      </c>
    </row>
    <row r="568" spans="1:30" x14ac:dyDescent="0.25">
      <c r="A568">
        <v>2535</v>
      </c>
      <c r="B568">
        <v>1978</v>
      </c>
      <c r="C568">
        <f t="shared" ca="1" si="16"/>
        <v>47</v>
      </c>
      <c r="D568" t="s">
        <v>41</v>
      </c>
      <c r="E568" t="s">
        <v>33</v>
      </c>
      <c r="F568" s="2">
        <v>88097</v>
      </c>
      <c r="G568">
        <v>1</v>
      </c>
      <c r="H568">
        <v>0</v>
      </c>
      <c r="I568" s="1">
        <v>41139</v>
      </c>
      <c r="J568">
        <v>24</v>
      </c>
      <c r="K568">
        <v>163</v>
      </c>
      <c r="L568">
        <v>0</v>
      </c>
      <c r="M568">
        <v>480</v>
      </c>
      <c r="N568">
        <v>0</v>
      </c>
      <c r="O568">
        <v>126</v>
      </c>
      <c r="P568">
        <v>75</v>
      </c>
      <c r="Q568">
        <f t="shared" si="17"/>
        <v>844</v>
      </c>
      <c r="R568">
        <v>1</v>
      </c>
      <c r="S568">
        <v>6</v>
      </c>
      <c r="T568">
        <v>5</v>
      </c>
      <c r="U568">
        <v>8</v>
      </c>
      <c r="V568">
        <v>9</v>
      </c>
      <c r="W568">
        <v>0</v>
      </c>
      <c r="X568">
        <v>1</v>
      </c>
      <c r="Y568">
        <v>1</v>
      </c>
      <c r="Z568">
        <v>1</v>
      </c>
      <c r="AA568">
        <v>0</v>
      </c>
      <c r="AB568">
        <v>1</v>
      </c>
      <c r="AC568">
        <v>0</v>
      </c>
      <c r="AD568" t="s">
        <v>30</v>
      </c>
    </row>
    <row r="569" spans="1:30" x14ac:dyDescent="0.25">
      <c r="A569">
        <v>1523</v>
      </c>
      <c r="B569">
        <v>1973</v>
      </c>
      <c r="C569">
        <f t="shared" ca="1" si="16"/>
        <v>52</v>
      </c>
      <c r="D569" t="s">
        <v>28</v>
      </c>
      <c r="E569" t="s">
        <v>33</v>
      </c>
      <c r="F569" s="2">
        <v>59041</v>
      </c>
      <c r="G569">
        <v>1</v>
      </c>
      <c r="H569">
        <v>1</v>
      </c>
      <c r="I569" s="1">
        <v>41766</v>
      </c>
      <c r="J569">
        <v>25</v>
      </c>
      <c r="K569">
        <v>69</v>
      </c>
      <c r="L569">
        <v>2</v>
      </c>
      <c r="M569">
        <v>15</v>
      </c>
      <c r="N569">
        <v>2</v>
      </c>
      <c r="O569">
        <v>2</v>
      </c>
      <c r="P569">
        <v>6</v>
      </c>
      <c r="Q569">
        <f t="shared" si="17"/>
        <v>96</v>
      </c>
      <c r="R569">
        <v>2</v>
      </c>
      <c r="S569">
        <v>2</v>
      </c>
      <c r="T569">
        <v>0</v>
      </c>
      <c r="U569">
        <v>4</v>
      </c>
      <c r="V569">
        <v>5</v>
      </c>
      <c r="W569">
        <v>0</v>
      </c>
      <c r="X569">
        <v>0</v>
      </c>
      <c r="Y569">
        <v>0</v>
      </c>
      <c r="Z569">
        <v>0</v>
      </c>
      <c r="AA569">
        <v>0</v>
      </c>
      <c r="AB569">
        <v>0</v>
      </c>
      <c r="AC569">
        <v>0</v>
      </c>
      <c r="AD569" t="s">
        <v>43</v>
      </c>
    </row>
    <row r="570" spans="1:30" x14ac:dyDescent="0.25">
      <c r="A570">
        <v>1839</v>
      </c>
      <c r="B570">
        <v>1974</v>
      </c>
      <c r="C570">
        <f t="shared" ca="1" si="16"/>
        <v>51</v>
      </c>
      <c r="D570" t="s">
        <v>28</v>
      </c>
      <c r="E570" t="s">
        <v>31</v>
      </c>
      <c r="F570" s="2">
        <v>43322</v>
      </c>
      <c r="G570">
        <v>0</v>
      </c>
      <c r="H570">
        <v>0</v>
      </c>
      <c r="I570" s="1">
        <v>41750</v>
      </c>
      <c r="J570">
        <v>25</v>
      </c>
      <c r="K570">
        <v>56</v>
      </c>
      <c r="L570">
        <v>7</v>
      </c>
      <c r="M570">
        <v>48</v>
      </c>
      <c r="N570">
        <v>10</v>
      </c>
      <c r="O570">
        <v>2</v>
      </c>
      <c r="P570">
        <v>18</v>
      </c>
      <c r="Q570">
        <f t="shared" si="17"/>
        <v>141</v>
      </c>
      <c r="R570">
        <v>1</v>
      </c>
      <c r="S570">
        <v>3</v>
      </c>
      <c r="T570">
        <v>0</v>
      </c>
      <c r="U570">
        <v>4</v>
      </c>
      <c r="V570">
        <v>7</v>
      </c>
      <c r="W570">
        <v>0</v>
      </c>
      <c r="X570">
        <v>0</v>
      </c>
      <c r="Y570">
        <v>0</v>
      </c>
      <c r="Z570">
        <v>0</v>
      </c>
      <c r="AA570">
        <v>0</v>
      </c>
      <c r="AB570">
        <v>0</v>
      </c>
      <c r="AC570">
        <v>0</v>
      </c>
      <c r="AD570" t="s">
        <v>40</v>
      </c>
    </row>
    <row r="571" spans="1:30" x14ac:dyDescent="0.25">
      <c r="A571">
        <v>9972</v>
      </c>
      <c r="B571">
        <v>1955</v>
      </c>
      <c r="C571">
        <f t="shared" ca="1" si="16"/>
        <v>70</v>
      </c>
      <c r="D571" t="s">
        <v>37</v>
      </c>
      <c r="E571" t="s">
        <v>35</v>
      </c>
      <c r="F571" s="2">
        <v>46015</v>
      </c>
      <c r="G571">
        <v>1</v>
      </c>
      <c r="H571">
        <v>1</v>
      </c>
      <c r="I571" s="1">
        <v>41742</v>
      </c>
      <c r="J571">
        <v>25</v>
      </c>
      <c r="K571">
        <v>38</v>
      </c>
      <c r="L571">
        <v>0</v>
      </c>
      <c r="M571">
        <v>2</v>
      </c>
      <c r="N571">
        <v>0</v>
      </c>
      <c r="O571">
        <v>0</v>
      </c>
      <c r="P571">
        <v>6</v>
      </c>
      <c r="Q571">
        <f t="shared" si="17"/>
        <v>46</v>
      </c>
      <c r="R571">
        <v>1</v>
      </c>
      <c r="S571">
        <v>1</v>
      </c>
      <c r="T571">
        <v>0</v>
      </c>
      <c r="U571">
        <v>3</v>
      </c>
      <c r="V571">
        <v>7</v>
      </c>
      <c r="W571">
        <v>1</v>
      </c>
      <c r="X571">
        <v>0</v>
      </c>
      <c r="Y571">
        <v>0</v>
      </c>
      <c r="Z571">
        <v>0</v>
      </c>
      <c r="AA571">
        <v>1</v>
      </c>
      <c r="AB571">
        <v>0</v>
      </c>
      <c r="AC571">
        <v>0</v>
      </c>
      <c r="AD571" t="s">
        <v>43</v>
      </c>
    </row>
    <row r="572" spans="1:30" x14ac:dyDescent="0.25">
      <c r="A572">
        <v>2945</v>
      </c>
      <c r="B572">
        <v>1955</v>
      </c>
      <c r="C572">
        <f t="shared" ca="1" si="16"/>
        <v>70</v>
      </c>
      <c r="D572" t="s">
        <v>37</v>
      </c>
      <c r="E572" t="s">
        <v>35</v>
      </c>
      <c r="F572" s="2">
        <v>46015</v>
      </c>
      <c r="G572">
        <v>1</v>
      </c>
      <c r="H572">
        <v>1</v>
      </c>
      <c r="I572" s="1">
        <v>41742</v>
      </c>
      <c r="J572">
        <v>25</v>
      </c>
      <c r="K572">
        <v>38</v>
      </c>
      <c r="L572">
        <v>0</v>
      </c>
      <c r="M572">
        <v>2</v>
      </c>
      <c r="N572">
        <v>0</v>
      </c>
      <c r="O572">
        <v>0</v>
      </c>
      <c r="P572">
        <v>6</v>
      </c>
      <c r="Q572">
        <f t="shared" si="17"/>
        <v>46</v>
      </c>
      <c r="R572">
        <v>1</v>
      </c>
      <c r="S572">
        <v>1</v>
      </c>
      <c r="T572">
        <v>0</v>
      </c>
      <c r="U572">
        <v>3</v>
      </c>
      <c r="V572">
        <v>7</v>
      </c>
      <c r="W572">
        <v>1</v>
      </c>
      <c r="X572">
        <v>0</v>
      </c>
      <c r="Y572">
        <v>0</v>
      </c>
      <c r="Z572">
        <v>0</v>
      </c>
      <c r="AA572">
        <v>1</v>
      </c>
      <c r="AB572">
        <v>0</v>
      </c>
      <c r="AC572">
        <v>0</v>
      </c>
      <c r="AD572" t="s">
        <v>32</v>
      </c>
    </row>
    <row r="573" spans="1:30" x14ac:dyDescent="0.25">
      <c r="A573">
        <v>9291</v>
      </c>
      <c r="B573">
        <v>1959</v>
      </c>
      <c r="C573">
        <f t="shared" ca="1" si="16"/>
        <v>66</v>
      </c>
      <c r="D573" t="s">
        <v>41</v>
      </c>
      <c r="E573" t="s">
        <v>33</v>
      </c>
      <c r="F573" s="2">
        <v>34242</v>
      </c>
      <c r="G573">
        <v>0</v>
      </c>
      <c r="H573">
        <v>1</v>
      </c>
      <c r="I573" s="1">
        <v>41721</v>
      </c>
      <c r="J573">
        <v>25</v>
      </c>
      <c r="K573">
        <v>8</v>
      </c>
      <c r="L573">
        <v>2</v>
      </c>
      <c r="M573">
        <v>4</v>
      </c>
      <c r="N573">
        <v>0</v>
      </c>
      <c r="O573">
        <v>0</v>
      </c>
      <c r="P573">
        <v>1</v>
      </c>
      <c r="Q573">
        <f t="shared" si="17"/>
        <v>15</v>
      </c>
      <c r="R573">
        <v>1</v>
      </c>
      <c r="S573">
        <v>0</v>
      </c>
      <c r="T573">
        <v>0</v>
      </c>
      <c r="U573">
        <v>3</v>
      </c>
      <c r="V573">
        <v>5</v>
      </c>
      <c r="W573">
        <v>0</v>
      </c>
      <c r="X573">
        <v>0</v>
      </c>
      <c r="Y573">
        <v>0</v>
      </c>
      <c r="Z573">
        <v>0</v>
      </c>
      <c r="AA573">
        <v>0</v>
      </c>
      <c r="AB573">
        <v>0</v>
      </c>
      <c r="AC573">
        <v>0</v>
      </c>
      <c r="AD573" t="s">
        <v>30</v>
      </c>
    </row>
    <row r="574" spans="1:30" x14ac:dyDescent="0.25">
      <c r="A574">
        <v>2829</v>
      </c>
      <c r="B574">
        <v>1955</v>
      </c>
      <c r="C574">
        <f t="shared" ca="1" si="16"/>
        <v>70</v>
      </c>
      <c r="D574" t="s">
        <v>28</v>
      </c>
      <c r="E574" t="s">
        <v>33</v>
      </c>
      <c r="F574" s="2">
        <v>65210</v>
      </c>
      <c r="G574">
        <v>0</v>
      </c>
      <c r="H574">
        <v>1</v>
      </c>
      <c r="I574" s="1">
        <v>41708</v>
      </c>
      <c r="J574">
        <v>25</v>
      </c>
      <c r="K574">
        <v>626</v>
      </c>
      <c r="L574">
        <v>0</v>
      </c>
      <c r="M574">
        <v>70</v>
      </c>
      <c r="N574">
        <v>0</v>
      </c>
      <c r="O574">
        <v>7</v>
      </c>
      <c r="P574">
        <v>28</v>
      </c>
      <c r="Q574">
        <f t="shared" si="17"/>
        <v>731</v>
      </c>
      <c r="R574">
        <v>2</v>
      </c>
      <c r="S574">
        <v>9</v>
      </c>
      <c r="T574">
        <v>3</v>
      </c>
      <c r="U574">
        <v>8</v>
      </c>
      <c r="V574">
        <v>6</v>
      </c>
      <c r="W574">
        <v>0</v>
      </c>
      <c r="X574">
        <v>1</v>
      </c>
      <c r="Y574">
        <v>0</v>
      </c>
      <c r="Z574">
        <v>1</v>
      </c>
      <c r="AA574">
        <v>0</v>
      </c>
      <c r="AB574">
        <v>0</v>
      </c>
      <c r="AC574">
        <v>0</v>
      </c>
      <c r="AD574" t="s">
        <v>32</v>
      </c>
    </row>
    <row r="575" spans="1:30" x14ac:dyDescent="0.25">
      <c r="A575">
        <v>8594</v>
      </c>
      <c r="B575">
        <v>1958</v>
      </c>
      <c r="C575">
        <f t="shared" ca="1" si="16"/>
        <v>67</v>
      </c>
      <c r="D575" t="s">
        <v>37</v>
      </c>
      <c r="E575" t="s">
        <v>42</v>
      </c>
      <c r="F575" s="2">
        <v>50520</v>
      </c>
      <c r="G575">
        <v>0</v>
      </c>
      <c r="H575">
        <v>1</v>
      </c>
      <c r="I575" s="1">
        <v>41667</v>
      </c>
      <c r="J575">
        <v>25</v>
      </c>
      <c r="K575">
        <v>112</v>
      </c>
      <c r="L575">
        <v>0</v>
      </c>
      <c r="M575">
        <v>6</v>
      </c>
      <c r="N575">
        <v>2</v>
      </c>
      <c r="O575">
        <v>1</v>
      </c>
      <c r="P575">
        <v>14</v>
      </c>
      <c r="Q575">
        <f t="shared" si="17"/>
        <v>135</v>
      </c>
      <c r="R575">
        <v>2</v>
      </c>
      <c r="S575">
        <v>3</v>
      </c>
      <c r="T575">
        <v>1</v>
      </c>
      <c r="U575">
        <v>3</v>
      </c>
      <c r="V575">
        <v>6</v>
      </c>
      <c r="W575">
        <v>0</v>
      </c>
      <c r="X575">
        <v>0</v>
      </c>
      <c r="Y575">
        <v>0</v>
      </c>
      <c r="Z575">
        <v>0</v>
      </c>
      <c r="AA575">
        <v>0</v>
      </c>
      <c r="AB575">
        <v>0</v>
      </c>
      <c r="AC575">
        <v>0</v>
      </c>
      <c r="AD575" t="s">
        <v>30</v>
      </c>
    </row>
    <row r="576" spans="1:30" x14ac:dyDescent="0.25">
      <c r="A576">
        <v>1592</v>
      </c>
      <c r="B576">
        <v>1970</v>
      </c>
      <c r="C576">
        <f t="shared" ca="1" si="16"/>
        <v>55</v>
      </c>
      <c r="D576" t="s">
        <v>28</v>
      </c>
      <c r="E576" t="s">
        <v>33</v>
      </c>
      <c r="F576" s="2">
        <v>90765</v>
      </c>
      <c r="G576">
        <v>0</v>
      </c>
      <c r="H576">
        <v>0</v>
      </c>
      <c r="I576" s="1">
        <v>41663</v>
      </c>
      <c r="J576">
        <v>25</v>
      </c>
      <c r="K576">
        <v>547</v>
      </c>
      <c r="L576">
        <v>99</v>
      </c>
      <c r="M576">
        <v>812</v>
      </c>
      <c r="N576">
        <v>151</v>
      </c>
      <c r="O576">
        <v>82</v>
      </c>
      <c r="P576">
        <v>33</v>
      </c>
      <c r="Q576">
        <f t="shared" si="17"/>
        <v>1724</v>
      </c>
      <c r="R576">
        <v>0</v>
      </c>
      <c r="S576">
        <v>4</v>
      </c>
      <c r="T576">
        <v>6</v>
      </c>
      <c r="U576">
        <v>5</v>
      </c>
      <c r="V576">
        <v>1</v>
      </c>
      <c r="W576">
        <v>0</v>
      </c>
      <c r="X576">
        <v>0</v>
      </c>
      <c r="Y576">
        <v>1</v>
      </c>
      <c r="Z576">
        <v>1</v>
      </c>
      <c r="AA576">
        <v>0</v>
      </c>
      <c r="AB576">
        <v>0</v>
      </c>
      <c r="AC576">
        <v>0</v>
      </c>
      <c r="AD576" t="s">
        <v>32</v>
      </c>
    </row>
    <row r="577" spans="1:30" x14ac:dyDescent="0.25">
      <c r="A577">
        <v>4310</v>
      </c>
      <c r="B577">
        <v>1944</v>
      </c>
      <c r="C577">
        <f t="shared" ca="1" si="16"/>
        <v>81</v>
      </c>
      <c r="D577" t="s">
        <v>28</v>
      </c>
      <c r="E577" t="s">
        <v>33</v>
      </c>
      <c r="F577" s="2">
        <v>80589</v>
      </c>
      <c r="G577">
        <v>0</v>
      </c>
      <c r="H577">
        <v>0</v>
      </c>
      <c r="I577" s="1">
        <v>41661</v>
      </c>
      <c r="J577">
        <v>25</v>
      </c>
      <c r="K577">
        <v>507</v>
      </c>
      <c r="L577">
        <v>93</v>
      </c>
      <c r="M577">
        <v>520</v>
      </c>
      <c r="N577">
        <v>242</v>
      </c>
      <c r="O577">
        <v>40</v>
      </c>
      <c r="P577">
        <v>26</v>
      </c>
      <c r="Q577">
        <f t="shared" si="17"/>
        <v>1428</v>
      </c>
      <c r="R577">
        <v>1</v>
      </c>
      <c r="S577">
        <v>5</v>
      </c>
      <c r="T577">
        <v>10</v>
      </c>
      <c r="U577">
        <v>5</v>
      </c>
      <c r="V577">
        <v>1</v>
      </c>
      <c r="W577">
        <v>0</v>
      </c>
      <c r="X577">
        <v>0</v>
      </c>
      <c r="Y577">
        <v>0</v>
      </c>
      <c r="Z577">
        <v>1</v>
      </c>
      <c r="AA577">
        <v>0</v>
      </c>
      <c r="AB577">
        <v>1</v>
      </c>
      <c r="AC577">
        <v>0</v>
      </c>
      <c r="AD577" t="s">
        <v>36</v>
      </c>
    </row>
    <row r="578" spans="1:30" x14ac:dyDescent="0.25">
      <c r="A578">
        <v>6950</v>
      </c>
      <c r="B578">
        <v>1958</v>
      </c>
      <c r="C578">
        <f t="shared" ca="1" si="16"/>
        <v>67</v>
      </c>
      <c r="D578" t="s">
        <v>41</v>
      </c>
      <c r="E578" t="s">
        <v>33</v>
      </c>
      <c r="F578" s="2">
        <v>49572</v>
      </c>
      <c r="G578">
        <v>1</v>
      </c>
      <c r="H578">
        <v>1</v>
      </c>
      <c r="I578" s="1">
        <v>41623</v>
      </c>
      <c r="J578">
        <v>25</v>
      </c>
      <c r="K578">
        <v>35</v>
      </c>
      <c r="L578">
        <v>1</v>
      </c>
      <c r="M578">
        <v>16</v>
      </c>
      <c r="N578">
        <v>0</v>
      </c>
      <c r="O578">
        <v>1</v>
      </c>
      <c r="P578">
        <v>1</v>
      </c>
      <c r="Q578">
        <f t="shared" si="17"/>
        <v>54</v>
      </c>
      <c r="R578">
        <v>2</v>
      </c>
      <c r="S578">
        <v>2</v>
      </c>
      <c r="T578">
        <v>0</v>
      </c>
      <c r="U578">
        <v>3</v>
      </c>
      <c r="V578">
        <v>7</v>
      </c>
      <c r="W578">
        <v>0</v>
      </c>
      <c r="X578">
        <v>0</v>
      </c>
      <c r="Y578">
        <v>0</v>
      </c>
      <c r="Z578">
        <v>0</v>
      </c>
      <c r="AA578">
        <v>0</v>
      </c>
      <c r="AB578">
        <v>0</v>
      </c>
      <c r="AC578">
        <v>0</v>
      </c>
      <c r="AD578" t="s">
        <v>32</v>
      </c>
    </row>
    <row r="579" spans="1:30" x14ac:dyDescent="0.25">
      <c r="A579">
        <v>8492</v>
      </c>
      <c r="B579">
        <v>1978</v>
      </c>
      <c r="C579">
        <f t="shared" ref="C579:C642" ca="1" si="18">YEAR(TODAY())-B579</f>
        <v>47</v>
      </c>
      <c r="D579" t="s">
        <v>28</v>
      </c>
      <c r="E579" t="s">
        <v>35</v>
      </c>
      <c r="F579" s="2">
        <v>75437</v>
      </c>
      <c r="G579">
        <v>0</v>
      </c>
      <c r="H579">
        <v>0</v>
      </c>
      <c r="I579" s="1">
        <v>41587</v>
      </c>
      <c r="J579">
        <v>25</v>
      </c>
      <c r="K579">
        <v>795</v>
      </c>
      <c r="L579">
        <v>0</v>
      </c>
      <c r="M579">
        <v>545</v>
      </c>
      <c r="N579">
        <v>95</v>
      </c>
      <c r="O579">
        <v>58</v>
      </c>
      <c r="P579">
        <v>0</v>
      </c>
      <c r="Q579">
        <f t="shared" ref="Q579:Q642" si="19">SUM(K579:P579)</f>
        <v>1493</v>
      </c>
      <c r="R579">
        <v>1</v>
      </c>
      <c r="S579">
        <v>8</v>
      </c>
      <c r="T579">
        <v>4</v>
      </c>
      <c r="U579">
        <v>10</v>
      </c>
      <c r="V579">
        <v>6</v>
      </c>
      <c r="W579">
        <v>0</v>
      </c>
      <c r="X579">
        <v>0</v>
      </c>
      <c r="Y579">
        <v>0</v>
      </c>
      <c r="Z579">
        <v>1</v>
      </c>
      <c r="AA579">
        <v>0</v>
      </c>
      <c r="AB579">
        <v>0</v>
      </c>
      <c r="AC579">
        <v>0</v>
      </c>
      <c r="AD579" t="s">
        <v>30</v>
      </c>
    </row>
    <row r="580" spans="1:30" x14ac:dyDescent="0.25">
      <c r="A580">
        <v>5684</v>
      </c>
      <c r="B580">
        <v>1971</v>
      </c>
      <c r="C580">
        <f t="shared" ca="1" si="18"/>
        <v>54</v>
      </c>
      <c r="D580" t="s">
        <v>41</v>
      </c>
      <c r="E580" t="s">
        <v>29</v>
      </c>
      <c r="F580" s="2">
        <v>44635</v>
      </c>
      <c r="G580">
        <v>1</v>
      </c>
      <c r="H580">
        <v>1</v>
      </c>
      <c r="I580" s="1">
        <v>41558</v>
      </c>
      <c r="J580">
        <v>25</v>
      </c>
      <c r="K580">
        <v>56</v>
      </c>
      <c r="L580">
        <v>0</v>
      </c>
      <c r="M580">
        <v>9</v>
      </c>
      <c r="N580">
        <v>0</v>
      </c>
      <c r="O580">
        <v>0</v>
      </c>
      <c r="P580">
        <v>3</v>
      </c>
      <c r="Q580">
        <f t="shared" si="19"/>
        <v>68</v>
      </c>
      <c r="R580">
        <v>2</v>
      </c>
      <c r="S580">
        <v>2</v>
      </c>
      <c r="T580">
        <v>0</v>
      </c>
      <c r="U580">
        <v>3</v>
      </c>
      <c r="V580">
        <v>7</v>
      </c>
      <c r="W580">
        <v>0</v>
      </c>
      <c r="X580">
        <v>0</v>
      </c>
      <c r="Y580">
        <v>0</v>
      </c>
      <c r="Z580">
        <v>0</v>
      </c>
      <c r="AA580">
        <v>0</v>
      </c>
      <c r="AB580">
        <v>0</v>
      </c>
      <c r="AC580">
        <v>0</v>
      </c>
      <c r="AD580" t="s">
        <v>30</v>
      </c>
    </row>
    <row r="581" spans="1:30" x14ac:dyDescent="0.25">
      <c r="A581">
        <v>5909</v>
      </c>
      <c r="B581">
        <v>1964</v>
      </c>
      <c r="C581">
        <f t="shared" ca="1" si="18"/>
        <v>61</v>
      </c>
      <c r="D581" t="s">
        <v>28</v>
      </c>
      <c r="E581" t="s">
        <v>33</v>
      </c>
      <c r="F581" s="2">
        <v>58512</v>
      </c>
      <c r="G581">
        <v>0</v>
      </c>
      <c r="H581">
        <v>1</v>
      </c>
      <c r="I581" s="1">
        <v>41536</v>
      </c>
      <c r="J581">
        <v>25</v>
      </c>
      <c r="K581">
        <v>895</v>
      </c>
      <c r="L581">
        <v>10</v>
      </c>
      <c r="M581">
        <v>101</v>
      </c>
      <c r="N581">
        <v>13</v>
      </c>
      <c r="O581">
        <v>0</v>
      </c>
      <c r="P581">
        <v>152</v>
      </c>
      <c r="Q581">
        <f t="shared" si="19"/>
        <v>1171</v>
      </c>
      <c r="R581">
        <v>5</v>
      </c>
      <c r="S581">
        <v>3</v>
      </c>
      <c r="T581">
        <v>4</v>
      </c>
      <c r="U581">
        <v>8</v>
      </c>
      <c r="V581">
        <v>8</v>
      </c>
      <c r="W581">
        <v>0</v>
      </c>
      <c r="X581">
        <v>0</v>
      </c>
      <c r="Y581">
        <v>0</v>
      </c>
      <c r="Z581">
        <v>0</v>
      </c>
      <c r="AA581">
        <v>0</v>
      </c>
      <c r="AB581">
        <v>0</v>
      </c>
      <c r="AC581">
        <v>0</v>
      </c>
      <c r="AD581" t="s">
        <v>39</v>
      </c>
    </row>
    <row r="582" spans="1:30" x14ac:dyDescent="0.25">
      <c r="A582">
        <v>9855</v>
      </c>
      <c r="B582">
        <v>1952</v>
      </c>
      <c r="C582">
        <f t="shared" ca="1" si="18"/>
        <v>73</v>
      </c>
      <c r="D582" t="s">
        <v>37</v>
      </c>
      <c r="E582" t="s">
        <v>31</v>
      </c>
      <c r="F582" s="2">
        <v>62000</v>
      </c>
      <c r="G582">
        <v>0</v>
      </c>
      <c r="H582">
        <v>1</v>
      </c>
      <c r="I582" s="1">
        <v>41511</v>
      </c>
      <c r="J582">
        <v>25</v>
      </c>
      <c r="K582">
        <v>899</v>
      </c>
      <c r="L582">
        <v>0</v>
      </c>
      <c r="M582">
        <v>101</v>
      </c>
      <c r="N582">
        <v>0</v>
      </c>
      <c r="O582">
        <v>0</v>
      </c>
      <c r="P582">
        <v>20</v>
      </c>
      <c r="Q582">
        <f t="shared" si="19"/>
        <v>1020</v>
      </c>
      <c r="R582">
        <v>1</v>
      </c>
      <c r="S582">
        <v>6</v>
      </c>
      <c r="T582">
        <v>6</v>
      </c>
      <c r="U582">
        <v>13</v>
      </c>
      <c r="V582">
        <v>4</v>
      </c>
      <c r="W582">
        <v>0</v>
      </c>
      <c r="X582">
        <v>0</v>
      </c>
      <c r="Y582">
        <v>0</v>
      </c>
      <c r="Z582">
        <v>1</v>
      </c>
      <c r="AA582">
        <v>0</v>
      </c>
      <c r="AB582">
        <v>0</v>
      </c>
      <c r="AC582">
        <v>0</v>
      </c>
      <c r="AD582" t="s">
        <v>30</v>
      </c>
    </row>
    <row r="583" spans="1:30" x14ac:dyDescent="0.25">
      <c r="A583">
        <v>975</v>
      </c>
      <c r="B583">
        <v>1956</v>
      </c>
      <c r="C583">
        <f t="shared" ca="1" si="18"/>
        <v>69</v>
      </c>
      <c r="D583" t="s">
        <v>28</v>
      </c>
      <c r="E583" t="s">
        <v>31</v>
      </c>
      <c r="F583" s="2">
        <v>54252</v>
      </c>
      <c r="G583">
        <v>1</v>
      </c>
      <c r="H583">
        <v>1</v>
      </c>
      <c r="I583" s="1">
        <v>41422</v>
      </c>
      <c r="J583">
        <v>25</v>
      </c>
      <c r="K583">
        <v>178</v>
      </c>
      <c r="L583">
        <v>4</v>
      </c>
      <c r="M583">
        <v>26</v>
      </c>
      <c r="N583">
        <v>8</v>
      </c>
      <c r="O583">
        <v>4</v>
      </c>
      <c r="P583">
        <v>44</v>
      </c>
      <c r="Q583">
        <f t="shared" si="19"/>
        <v>264</v>
      </c>
      <c r="R583">
        <v>5</v>
      </c>
      <c r="S583">
        <v>4</v>
      </c>
      <c r="T583">
        <v>1</v>
      </c>
      <c r="U583">
        <v>5</v>
      </c>
      <c r="V583">
        <v>6</v>
      </c>
      <c r="W583">
        <v>0</v>
      </c>
      <c r="X583">
        <v>0</v>
      </c>
      <c r="Y583">
        <v>0</v>
      </c>
      <c r="Z583">
        <v>0</v>
      </c>
      <c r="AA583">
        <v>0</v>
      </c>
      <c r="AB583">
        <v>0</v>
      </c>
      <c r="AC583">
        <v>0</v>
      </c>
      <c r="AD583" t="s">
        <v>36</v>
      </c>
    </row>
    <row r="584" spans="1:30" x14ac:dyDescent="0.25">
      <c r="A584">
        <v>8754</v>
      </c>
      <c r="B584">
        <v>1974</v>
      </c>
      <c r="C584">
        <f t="shared" ca="1" si="18"/>
        <v>51</v>
      </c>
      <c r="D584" t="s">
        <v>37</v>
      </c>
      <c r="E584" t="s">
        <v>35</v>
      </c>
      <c r="F584" s="2">
        <v>45068</v>
      </c>
      <c r="G584">
        <v>0</v>
      </c>
      <c r="H584">
        <v>1</v>
      </c>
      <c r="I584" s="1">
        <v>41410</v>
      </c>
      <c r="J584">
        <v>25</v>
      </c>
      <c r="K584">
        <v>14</v>
      </c>
      <c r="L584">
        <v>0</v>
      </c>
      <c r="M584">
        <v>3</v>
      </c>
      <c r="N584">
        <v>0</v>
      </c>
      <c r="O584">
        <v>0</v>
      </c>
      <c r="P584">
        <v>3</v>
      </c>
      <c r="Q584">
        <f t="shared" si="19"/>
        <v>20</v>
      </c>
      <c r="R584">
        <v>1</v>
      </c>
      <c r="S584">
        <v>1</v>
      </c>
      <c r="T584">
        <v>0</v>
      </c>
      <c r="U584">
        <v>2</v>
      </c>
      <c r="V584">
        <v>7</v>
      </c>
      <c r="W584">
        <v>0</v>
      </c>
      <c r="X584">
        <v>0</v>
      </c>
      <c r="Y584">
        <v>0</v>
      </c>
      <c r="Z584">
        <v>0</v>
      </c>
      <c r="AA584">
        <v>0</v>
      </c>
      <c r="AB584">
        <v>0</v>
      </c>
      <c r="AC584">
        <v>0</v>
      </c>
      <c r="AD584" t="s">
        <v>30</v>
      </c>
    </row>
    <row r="585" spans="1:30" x14ac:dyDescent="0.25">
      <c r="A585">
        <v>1456</v>
      </c>
      <c r="B585">
        <v>1979</v>
      </c>
      <c r="C585">
        <f t="shared" ca="1" si="18"/>
        <v>46</v>
      </c>
      <c r="D585" t="s">
        <v>28</v>
      </c>
      <c r="E585" t="s">
        <v>31</v>
      </c>
      <c r="F585" s="2">
        <v>60474</v>
      </c>
      <c r="G585">
        <v>0</v>
      </c>
      <c r="H585">
        <v>1</v>
      </c>
      <c r="I585" s="1">
        <v>41365</v>
      </c>
      <c r="J585">
        <v>25</v>
      </c>
      <c r="K585">
        <v>265</v>
      </c>
      <c r="L585">
        <v>199</v>
      </c>
      <c r="M585">
        <v>303</v>
      </c>
      <c r="N585">
        <v>234</v>
      </c>
      <c r="O585">
        <v>9</v>
      </c>
      <c r="P585">
        <v>170</v>
      </c>
      <c r="Q585">
        <f t="shared" si="19"/>
        <v>1180</v>
      </c>
      <c r="R585">
        <v>7</v>
      </c>
      <c r="S585">
        <v>10</v>
      </c>
      <c r="T585">
        <v>2</v>
      </c>
      <c r="U585">
        <v>12</v>
      </c>
      <c r="V585">
        <v>7</v>
      </c>
      <c r="W585">
        <v>0</v>
      </c>
      <c r="X585">
        <v>0</v>
      </c>
      <c r="Y585">
        <v>0</v>
      </c>
      <c r="Z585">
        <v>0</v>
      </c>
      <c r="AA585">
        <v>0</v>
      </c>
      <c r="AB585">
        <v>0</v>
      </c>
      <c r="AC585">
        <v>0</v>
      </c>
      <c r="AD585" t="s">
        <v>40</v>
      </c>
    </row>
    <row r="586" spans="1:30" x14ac:dyDescent="0.25">
      <c r="A586">
        <v>2849</v>
      </c>
      <c r="B586">
        <v>1979</v>
      </c>
      <c r="C586">
        <f t="shared" ca="1" si="18"/>
        <v>46</v>
      </c>
      <c r="D586" t="s">
        <v>28</v>
      </c>
      <c r="E586" t="s">
        <v>31</v>
      </c>
      <c r="F586" s="2">
        <v>60474</v>
      </c>
      <c r="G586">
        <v>0</v>
      </c>
      <c r="H586">
        <v>1</v>
      </c>
      <c r="I586" s="1">
        <v>41365</v>
      </c>
      <c r="J586">
        <v>25</v>
      </c>
      <c r="K586">
        <v>265</v>
      </c>
      <c r="L586">
        <v>199</v>
      </c>
      <c r="M586">
        <v>303</v>
      </c>
      <c r="N586">
        <v>234</v>
      </c>
      <c r="O586">
        <v>9</v>
      </c>
      <c r="P586">
        <v>170</v>
      </c>
      <c r="Q586">
        <f t="shared" si="19"/>
        <v>1180</v>
      </c>
      <c r="R586">
        <v>7</v>
      </c>
      <c r="S586">
        <v>10</v>
      </c>
      <c r="T586">
        <v>2</v>
      </c>
      <c r="U586">
        <v>12</v>
      </c>
      <c r="V586">
        <v>7</v>
      </c>
      <c r="W586">
        <v>0</v>
      </c>
      <c r="X586">
        <v>0</v>
      </c>
      <c r="Y586">
        <v>0</v>
      </c>
      <c r="Z586">
        <v>0</v>
      </c>
      <c r="AA586">
        <v>0</v>
      </c>
      <c r="AB586">
        <v>0</v>
      </c>
      <c r="AC586">
        <v>0</v>
      </c>
      <c r="AD586" t="s">
        <v>32</v>
      </c>
    </row>
    <row r="587" spans="1:30" x14ac:dyDescent="0.25">
      <c r="A587">
        <v>9984</v>
      </c>
      <c r="B587">
        <v>1981</v>
      </c>
      <c r="C587">
        <f t="shared" ca="1" si="18"/>
        <v>44</v>
      </c>
      <c r="D587" t="s">
        <v>38</v>
      </c>
      <c r="E587" t="s">
        <v>33</v>
      </c>
      <c r="F587" s="2">
        <v>56337</v>
      </c>
      <c r="G587">
        <v>1</v>
      </c>
      <c r="H587">
        <v>1</v>
      </c>
      <c r="I587" s="1">
        <v>41360</v>
      </c>
      <c r="J587">
        <v>25</v>
      </c>
      <c r="K587">
        <v>349</v>
      </c>
      <c r="L587">
        <v>16</v>
      </c>
      <c r="M587">
        <v>144</v>
      </c>
      <c r="N587">
        <v>28</v>
      </c>
      <c r="O587">
        <v>5</v>
      </c>
      <c r="P587">
        <v>182</v>
      </c>
      <c r="Q587">
        <f t="shared" si="19"/>
        <v>724</v>
      </c>
      <c r="R587">
        <v>5</v>
      </c>
      <c r="S587">
        <v>8</v>
      </c>
      <c r="T587">
        <v>5</v>
      </c>
      <c r="U587">
        <v>4</v>
      </c>
      <c r="V587">
        <v>8</v>
      </c>
      <c r="W587">
        <v>1</v>
      </c>
      <c r="X587">
        <v>0</v>
      </c>
      <c r="Y587">
        <v>0</v>
      </c>
      <c r="Z587">
        <v>1</v>
      </c>
      <c r="AA587">
        <v>0</v>
      </c>
      <c r="AB587">
        <v>1</v>
      </c>
      <c r="AC587">
        <v>0</v>
      </c>
      <c r="AD587" t="s">
        <v>30</v>
      </c>
    </row>
    <row r="588" spans="1:30" x14ac:dyDescent="0.25">
      <c r="A588">
        <v>5527</v>
      </c>
      <c r="B588">
        <v>1987</v>
      </c>
      <c r="C588">
        <f t="shared" ca="1" si="18"/>
        <v>38</v>
      </c>
      <c r="D588" t="s">
        <v>28</v>
      </c>
      <c r="E588" t="s">
        <v>35</v>
      </c>
      <c r="F588" s="2">
        <v>22434</v>
      </c>
      <c r="G588">
        <v>1</v>
      </c>
      <c r="H588">
        <v>0</v>
      </c>
      <c r="I588" s="1">
        <v>41318</v>
      </c>
      <c r="J588">
        <v>25</v>
      </c>
      <c r="K588">
        <v>4</v>
      </c>
      <c r="L588">
        <v>12</v>
      </c>
      <c r="M588">
        <v>11</v>
      </c>
      <c r="N588">
        <v>3</v>
      </c>
      <c r="O588">
        <v>13</v>
      </c>
      <c r="P588">
        <v>15</v>
      </c>
      <c r="Q588">
        <f t="shared" si="19"/>
        <v>58</v>
      </c>
      <c r="R588">
        <v>2</v>
      </c>
      <c r="S588">
        <v>2</v>
      </c>
      <c r="T588">
        <v>0</v>
      </c>
      <c r="U588">
        <v>3</v>
      </c>
      <c r="V588">
        <v>8</v>
      </c>
      <c r="W588">
        <v>0</v>
      </c>
      <c r="X588">
        <v>0</v>
      </c>
      <c r="Y588">
        <v>0</v>
      </c>
      <c r="Z588">
        <v>0</v>
      </c>
      <c r="AA588">
        <v>0</v>
      </c>
      <c r="AB588">
        <v>0</v>
      </c>
      <c r="AC588">
        <v>0</v>
      </c>
      <c r="AD588" t="s">
        <v>30</v>
      </c>
    </row>
    <row r="589" spans="1:30" x14ac:dyDescent="0.25">
      <c r="A589">
        <v>5628</v>
      </c>
      <c r="B589">
        <v>1982</v>
      </c>
      <c r="C589">
        <f t="shared" ca="1" si="18"/>
        <v>43</v>
      </c>
      <c r="D589" t="s">
        <v>28</v>
      </c>
      <c r="E589" t="s">
        <v>35</v>
      </c>
      <c r="F589" s="2">
        <v>61416</v>
      </c>
      <c r="G589">
        <v>0</v>
      </c>
      <c r="H589">
        <v>0</v>
      </c>
      <c r="I589" s="1">
        <v>41313</v>
      </c>
      <c r="J589">
        <v>25</v>
      </c>
      <c r="K589">
        <v>848</v>
      </c>
      <c r="L589">
        <v>154</v>
      </c>
      <c r="M589">
        <v>323</v>
      </c>
      <c r="N589">
        <v>201</v>
      </c>
      <c r="O589">
        <v>61</v>
      </c>
      <c r="P589">
        <v>78</v>
      </c>
      <c r="Q589">
        <f t="shared" si="19"/>
        <v>1665</v>
      </c>
      <c r="R589">
        <v>1</v>
      </c>
      <c r="S589">
        <v>10</v>
      </c>
      <c r="T589">
        <v>3</v>
      </c>
      <c r="U589">
        <v>10</v>
      </c>
      <c r="V589">
        <v>6</v>
      </c>
      <c r="W589">
        <v>1</v>
      </c>
      <c r="X589">
        <v>0</v>
      </c>
      <c r="Y589">
        <v>0</v>
      </c>
      <c r="Z589">
        <v>0</v>
      </c>
      <c r="AA589">
        <v>0</v>
      </c>
      <c r="AB589">
        <v>0</v>
      </c>
      <c r="AC589">
        <v>0</v>
      </c>
      <c r="AD589" t="s">
        <v>34</v>
      </c>
    </row>
    <row r="590" spans="1:30" x14ac:dyDescent="0.25">
      <c r="A590">
        <v>7627</v>
      </c>
      <c r="B590">
        <v>1975</v>
      </c>
      <c r="C590">
        <f t="shared" ca="1" si="18"/>
        <v>50</v>
      </c>
      <c r="D590" t="s">
        <v>41</v>
      </c>
      <c r="E590" t="s">
        <v>33</v>
      </c>
      <c r="F590" s="2">
        <v>92163</v>
      </c>
      <c r="G590">
        <v>0</v>
      </c>
      <c r="H590">
        <v>0</v>
      </c>
      <c r="I590" s="1">
        <v>41255</v>
      </c>
      <c r="J590">
        <v>25</v>
      </c>
      <c r="K590">
        <v>817</v>
      </c>
      <c r="L590">
        <v>183</v>
      </c>
      <c r="M590">
        <v>797</v>
      </c>
      <c r="N590">
        <v>106</v>
      </c>
      <c r="O590">
        <v>163</v>
      </c>
      <c r="P590">
        <v>20</v>
      </c>
      <c r="Q590">
        <f t="shared" si="19"/>
        <v>2086</v>
      </c>
      <c r="R590">
        <v>0</v>
      </c>
      <c r="S590">
        <v>5</v>
      </c>
      <c r="T590">
        <v>11</v>
      </c>
      <c r="U590">
        <v>5</v>
      </c>
      <c r="V590">
        <v>2</v>
      </c>
      <c r="W590">
        <v>0</v>
      </c>
      <c r="X590">
        <v>0</v>
      </c>
      <c r="Y590">
        <v>1</v>
      </c>
      <c r="Z590">
        <v>1</v>
      </c>
      <c r="AA590">
        <v>0</v>
      </c>
      <c r="AB590">
        <v>1</v>
      </c>
      <c r="AC590">
        <v>0</v>
      </c>
      <c r="AD590" t="s">
        <v>30</v>
      </c>
    </row>
    <row r="591" spans="1:30" x14ac:dyDescent="0.25">
      <c r="A591">
        <v>1351</v>
      </c>
      <c r="B591">
        <v>1956</v>
      </c>
      <c r="C591">
        <f t="shared" ca="1" si="18"/>
        <v>69</v>
      </c>
      <c r="D591" t="s">
        <v>41</v>
      </c>
      <c r="E591" t="s">
        <v>35</v>
      </c>
      <c r="F591" s="2">
        <v>58656</v>
      </c>
      <c r="G591">
        <v>0</v>
      </c>
      <c r="H591">
        <v>1</v>
      </c>
      <c r="I591" s="1">
        <v>41172</v>
      </c>
      <c r="J591">
        <v>25</v>
      </c>
      <c r="K591">
        <v>962</v>
      </c>
      <c r="L591">
        <v>12</v>
      </c>
      <c r="M591">
        <v>194</v>
      </c>
      <c r="N591">
        <v>16</v>
      </c>
      <c r="O591">
        <v>24</v>
      </c>
      <c r="P591">
        <v>12</v>
      </c>
      <c r="Q591">
        <f t="shared" si="19"/>
        <v>1220</v>
      </c>
      <c r="R591">
        <v>4</v>
      </c>
      <c r="S591">
        <v>7</v>
      </c>
      <c r="T591">
        <v>8</v>
      </c>
      <c r="U591">
        <v>13</v>
      </c>
      <c r="V591">
        <v>6</v>
      </c>
      <c r="W591">
        <v>0</v>
      </c>
      <c r="X591">
        <v>0</v>
      </c>
      <c r="Y591">
        <v>1</v>
      </c>
      <c r="Z591">
        <v>0</v>
      </c>
      <c r="AA591">
        <v>0</v>
      </c>
      <c r="AB591">
        <v>0</v>
      </c>
      <c r="AC591">
        <v>0</v>
      </c>
      <c r="AD591" t="s">
        <v>30</v>
      </c>
    </row>
    <row r="592" spans="1:30" x14ac:dyDescent="0.25">
      <c r="A592">
        <v>10629</v>
      </c>
      <c r="B592">
        <v>1973</v>
      </c>
      <c r="C592">
        <f t="shared" ca="1" si="18"/>
        <v>52</v>
      </c>
      <c r="D592" t="s">
        <v>38</v>
      </c>
      <c r="E592" t="s">
        <v>33</v>
      </c>
      <c r="G592">
        <v>1</v>
      </c>
      <c r="H592">
        <v>0</v>
      </c>
      <c r="I592" s="1">
        <v>41166</v>
      </c>
      <c r="J592">
        <v>25</v>
      </c>
      <c r="K592">
        <v>25</v>
      </c>
      <c r="L592">
        <v>3</v>
      </c>
      <c r="M592">
        <v>43</v>
      </c>
      <c r="N592">
        <v>17</v>
      </c>
      <c r="O592">
        <v>4</v>
      </c>
      <c r="P592">
        <v>17</v>
      </c>
      <c r="Q592">
        <f t="shared" si="19"/>
        <v>109</v>
      </c>
      <c r="R592">
        <v>3</v>
      </c>
      <c r="S592">
        <v>3</v>
      </c>
      <c r="T592">
        <v>0</v>
      </c>
      <c r="U592">
        <v>3</v>
      </c>
      <c r="V592">
        <v>8</v>
      </c>
      <c r="W592">
        <v>0</v>
      </c>
      <c r="X592">
        <v>0</v>
      </c>
      <c r="Y592">
        <v>0</v>
      </c>
      <c r="Z592">
        <v>0</v>
      </c>
      <c r="AA592">
        <v>0</v>
      </c>
      <c r="AB592">
        <v>0</v>
      </c>
      <c r="AC592">
        <v>0</v>
      </c>
      <c r="AD592" t="s">
        <v>39</v>
      </c>
    </row>
    <row r="593" spans="1:30" x14ac:dyDescent="0.25">
      <c r="A593">
        <v>10395</v>
      </c>
      <c r="B593">
        <v>1986</v>
      </c>
      <c r="C593">
        <f t="shared" ca="1" si="18"/>
        <v>39</v>
      </c>
      <c r="D593" t="s">
        <v>44</v>
      </c>
      <c r="E593" t="s">
        <v>31</v>
      </c>
      <c r="F593" s="2">
        <v>8940</v>
      </c>
      <c r="G593">
        <v>1</v>
      </c>
      <c r="H593">
        <v>0</v>
      </c>
      <c r="I593" s="1">
        <v>41143</v>
      </c>
      <c r="J593">
        <v>25</v>
      </c>
      <c r="K593">
        <v>1</v>
      </c>
      <c r="L593">
        <v>45</v>
      </c>
      <c r="M593">
        <v>3</v>
      </c>
      <c r="N593">
        <v>4</v>
      </c>
      <c r="O593">
        <v>6</v>
      </c>
      <c r="P593">
        <v>42</v>
      </c>
      <c r="Q593">
        <f t="shared" si="19"/>
        <v>101</v>
      </c>
      <c r="R593">
        <v>3</v>
      </c>
      <c r="S593">
        <v>3</v>
      </c>
      <c r="T593">
        <v>1</v>
      </c>
      <c r="U593">
        <v>3</v>
      </c>
      <c r="V593">
        <v>8</v>
      </c>
      <c r="W593">
        <v>0</v>
      </c>
      <c r="X593">
        <v>0</v>
      </c>
      <c r="Y593">
        <v>0</v>
      </c>
      <c r="Z593">
        <v>0</v>
      </c>
      <c r="AA593">
        <v>0</v>
      </c>
      <c r="AB593">
        <v>0</v>
      </c>
      <c r="AC593">
        <v>0</v>
      </c>
      <c r="AD593" t="s">
        <v>30</v>
      </c>
    </row>
    <row r="594" spans="1:30" x14ac:dyDescent="0.25">
      <c r="A594">
        <v>6961</v>
      </c>
      <c r="B594">
        <v>1974</v>
      </c>
      <c r="C594">
        <f t="shared" ca="1" si="18"/>
        <v>51</v>
      </c>
      <c r="D594" t="s">
        <v>28</v>
      </c>
      <c r="E594" t="s">
        <v>33</v>
      </c>
      <c r="F594" s="2">
        <v>26751</v>
      </c>
      <c r="G594">
        <v>2</v>
      </c>
      <c r="H594">
        <v>0</v>
      </c>
      <c r="I594" s="1">
        <v>41781</v>
      </c>
      <c r="J594">
        <v>26</v>
      </c>
      <c r="K594">
        <v>1</v>
      </c>
      <c r="L594">
        <v>1</v>
      </c>
      <c r="M594">
        <v>5</v>
      </c>
      <c r="N594">
        <v>0</v>
      </c>
      <c r="O594">
        <v>3</v>
      </c>
      <c r="P594">
        <v>1</v>
      </c>
      <c r="Q594">
        <f t="shared" si="19"/>
        <v>11</v>
      </c>
      <c r="R594">
        <v>1</v>
      </c>
      <c r="S594">
        <v>1</v>
      </c>
      <c r="T594">
        <v>0</v>
      </c>
      <c r="U594">
        <v>2</v>
      </c>
      <c r="V594">
        <v>8</v>
      </c>
      <c r="W594">
        <v>0</v>
      </c>
      <c r="X594">
        <v>0</v>
      </c>
      <c r="Y594">
        <v>0</v>
      </c>
      <c r="Z594">
        <v>0</v>
      </c>
      <c r="AA594">
        <v>0</v>
      </c>
      <c r="AB594">
        <v>0</v>
      </c>
      <c r="AC594">
        <v>0</v>
      </c>
      <c r="AD594" t="s">
        <v>30</v>
      </c>
    </row>
    <row r="595" spans="1:30" x14ac:dyDescent="0.25">
      <c r="A595">
        <v>10196</v>
      </c>
      <c r="B595">
        <v>1978</v>
      </c>
      <c r="C595">
        <f t="shared" ca="1" si="18"/>
        <v>47</v>
      </c>
      <c r="D595" t="s">
        <v>28</v>
      </c>
      <c r="E595" t="s">
        <v>33</v>
      </c>
      <c r="F595" s="2">
        <v>71427</v>
      </c>
      <c r="G595">
        <v>2</v>
      </c>
      <c r="H595">
        <v>0</v>
      </c>
      <c r="I595" s="1">
        <v>41710</v>
      </c>
      <c r="J595">
        <v>26</v>
      </c>
      <c r="K595">
        <v>212</v>
      </c>
      <c r="L595">
        <v>123</v>
      </c>
      <c r="M595">
        <v>177</v>
      </c>
      <c r="N595">
        <v>15</v>
      </c>
      <c r="O595">
        <v>64</v>
      </c>
      <c r="P595">
        <v>23</v>
      </c>
      <c r="Q595">
        <f t="shared" si="19"/>
        <v>614</v>
      </c>
      <c r="R595">
        <v>2</v>
      </c>
      <c r="S595">
        <v>8</v>
      </c>
      <c r="T595">
        <v>2</v>
      </c>
      <c r="U595">
        <v>8</v>
      </c>
      <c r="V595">
        <v>4</v>
      </c>
      <c r="W595">
        <v>0</v>
      </c>
      <c r="X595">
        <v>0</v>
      </c>
      <c r="Y595">
        <v>0</v>
      </c>
      <c r="Z595">
        <v>0</v>
      </c>
      <c r="AA595">
        <v>0</v>
      </c>
      <c r="AB595">
        <v>0</v>
      </c>
      <c r="AC595">
        <v>0</v>
      </c>
      <c r="AD595" t="s">
        <v>34</v>
      </c>
    </row>
    <row r="596" spans="1:30" x14ac:dyDescent="0.25">
      <c r="A596">
        <v>6182</v>
      </c>
      <c r="B596">
        <v>1984</v>
      </c>
      <c r="C596">
        <f t="shared" ca="1" si="18"/>
        <v>41</v>
      </c>
      <c r="D596" t="s">
        <v>28</v>
      </c>
      <c r="E596" t="s">
        <v>35</v>
      </c>
      <c r="F596" s="2">
        <v>26646</v>
      </c>
      <c r="G596">
        <v>1</v>
      </c>
      <c r="H596">
        <v>0</v>
      </c>
      <c r="I596" s="1">
        <v>41680</v>
      </c>
      <c r="J596">
        <v>26</v>
      </c>
      <c r="K596">
        <v>11</v>
      </c>
      <c r="L596">
        <v>4</v>
      </c>
      <c r="M596">
        <v>20</v>
      </c>
      <c r="N596">
        <v>10</v>
      </c>
      <c r="O596">
        <v>3</v>
      </c>
      <c r="P596">
        <v>5</v>
      </c>
      <c r="Q596">
        <f t="shared" si="19"/>
        <v>53</v>
      </c>
      <c r="R596">
        <v>2</v>
      </c>
      <c r="S596">
        <v>2</v>
      </c>
      <c r="T596">
        <v>0</v>
      </c>
      <c r="U596">
        <v>4</v>
      </c>
      <c r="V596">
        <v>6</v>
      </c>
      <c r="W596">
        <v>0</v>
      </c>
      <c r="X596">
        <v>0</v>
      </c>
      <c r="Y596">
        <v>0</v>
      </c>
      <c r="Z596">
        <v>0</v>
      </c>
      <c r="AA596">
        <v>0</v>
      </c>
      <c r="AB596">
        <v>0</v>
      </c>
      <c r="AC596">
        <v>0</v>
      </c>
      <c r="AD596" t="s">
        <v>34</v>
      </c>
    </row>
    <row r="597" spans="1:30" x14ac:dyDescent="0.25">
      <c r="A597">
        <v>10432</v>
      </c>
      <c r="B597">
        <v>1974</v>
      </c>
      <c r="C597">
        <f t="shared" ca="1" si="18"/>
        <v>51</v>
      </c>
      <c r="D597" t="s">
        <v>28</v>
      </c>
      <c r="E597" t="s">
        <v>29</v>
      </c>
      <c r="F597" s="2">
        <v>19346</v>
      </c>
      <c r="G597">
        <v>1</v>
      </c>
      <c r="H597">
        <v>0</v>
      </c>
      <c r="I597" s="1">
        <v>41669</v>
      </c>
      <c r="J597">
        <v>26</v>
      </c>
      <c r="K597">
        <v>2</v>
      </c>
      <c r="L597">
        <v>0</v>
      </c>
      <c r="M597">
        <v>9</v>
      </c>
      <c r="N597">
        <v>3</v>
      </c>
      <c r="O597">
        <v>6</v>
      </c>
      <c r="P597">
        <v>2</v>
      </c>
      <c r="Q597">
        <f t="shared" si="19"/>
        <v>22</v>
      </c>
      <c r="R597">
        <v>1</v>
      </c>
      <c r="S597">
        <v>1</v>
      </c>
      <c r="T597">
        <v>0</v>
      </c>
      <c r="U597">
        <v>3</v>
      </c>
      <c r="V597">
        <v>8</v>
      </c>
      <c r="W597">
        <v>0</v>
      </c>
      <c r="X597">
        <v>0</v>
      </c>
      <c r="Y597">
        <v>0</v>
      </c>
      <c r="Z597">
        <v>0</v>
      </c>
      <c r="AA597">
        <v>0</v>
      </c>
      <c r="AB597">
        <v>0</v>
      </c>
      <c r="AC597">
        <v>0</v>
      </c>
      <c r="AD597" t="s">
        <v>32</v>
      </c>
    </row>
    <row r="598" spans="1:30" x14ac:dyDescent="0.25">
      <c r="A598">
        <v>1542</v>
      </c>
      <c r="B598">
        <v>1975</v>
      </c>
      <c r="C598">
        <f t="shared" ca="1" si="18"/>
        <v>50</v>
      </c>
      <c r="D598" t="s">
        <v>28</v>
      </c>
      <c r="E598" t="s">
        <v>31</v>
      </c>
      <c r="F598" s="2">
        <v>56243</v>
      </c>
      <c r="G598">
        <v>1</v>
      </c>
      <c r="H598">
        <v>2</v>
      </c>
      <c r="I598" s="1">
        <v>41638</v>
      </c>
      <c r="J598">
        <v>26</v>
      </c>
      <c r="K598">
        <v>347</v>
      </c>
      <c r="L598">
        <v>0</v>
      </c>
      <c r="M598">
        <v>35</v>
      </c>
      <c r="N598">
        <v>4</v>
      </c>
      <c r="O598">
        <v>3</v>
      </c>
      <c r="P598">
        <v>7</v>
      </c>
      <c r="Q598">
        <f t="shared" si="19"/>
        <v>396</v>
      </c>
      <c r="R598">
        <v>6</v>
      </c>
      <c r="S598">
        <v>4</v>
      </c>
      <c r="T598">
        <v>2</v>
      </c>
      <c r="U598">
        <v>8</v>
      </c>
      <c r="V598">
        <v>5</v>
      </c>
      <c r="W598">
        <v>0</v>
      </c>
      <c r="X598">
        <v>0</v>
      </c>
      <c r="Y598">
        <v>0</v>
      </c>
      <c r="Z598">
        <v>0</v>
      </c>
      <c r="AA598">
        <v>0</v>
      </c>
      <c r="AB598">
        <v>0</v>
      </c>
      <c r="AC598">
        <v>0</v>
      </c>
      <c r="AD598" t="s">
        <v>34</v>
      </c>
    </row>
    <row r="599" spans="1:30" x14ac:dyDescent="0.25">
      <c r="A599">
        <v>4220</v>
      </c>
      <c r="B599">
        <v>1970</v>
      </c>
      <c r="C599">
        <f t="shared" ca="1" si="18"/>
        <v>55</v>
      </c>
      <c r="D599" t="s">
        <v>37</v>
      </c>
      <c r="E599" t="s">
        <v>33</v>
      </c>
      <c r="F599" s="2">
        <v>59892</v>
      </c>
      <c r="G599">
        <v>0</v>
      </c>
      <c r="H599">
        <v>1</v>
      </c>
      <c r="I599" s="1">
        <v>41580</v>
      </c>
      <c r="J599">
        <v>26</v>
      </c>
      <c r="K599">
        <v>73</v>
      </c>
      <c r="L599">
        <v>0</v>
      </c>
      <c r="M599">
        <v>13</v>
      </c>
      <c r="N599">
        <v>0</v>
      </c>
      <c r="O599">
        <v>1</v>
      </c>
      <c r="P599">
        <v>0</v>
      </c>
      <c r="Q599">
        <f t="shared" si="19"/>
        <v>87</v>
      </c>
      <c r="R599">
        <v>1</v>
      </c>
      <c r="S599">
        <v>2</v>
      </c>
      <c r="T599">
        <v>1</v>
      </c>
      <c r="U599">
        <v>3</v>
      </c>
      <c r="V599">
        <v>3</v>
      </c>
      <c r="W599">
        <v>0</v>
      </c>
      <c r="X599">
        <v>0</v>
      </c>
      <c r="Y599">
        <v>0</v>
      </c>
      <c r="Z599">
        <v>0</v>
      </c>
      <c r="AA599">
        <v>0</v>
      </c>
      <c r="AB599">
        <v>0</v>
      </c>
      <c r="AC599">
        <v>0</v>
      </c>
      <c r="AD599" t="s">
        <v>32</v>
      </c>
    </row>
    <row r="600" spans="1:30" x14ac:dyDescent="0.25">
      <c r="A600">
        <v>4141</v>
      </c>
      <c r="B600">
        <v>1965</v>
      </c>
      <c r="C600">
        <f t="shared" ca="1" si="18"/>
        <v>60</v>
      </c>
      <c r="D600" t="s">
        <v>28</v>
      </c>
      <c r="E600" t="s">
        <v>35</v>
      </c>
      <c r="F600" s="2">
        <v>71613</v>
      </c>
      <c r="G600">
        <v>0</v>
      </c>
      <c r="H600">
        <v>0</v>
      </c>
      <c r="I600" s="1">
        <v>41507</v>
      </c>
      <c r="J600">
        <v>26</v>
      </c>
      <c r="K600">
        <v>426</v>
      </c>
      <c r="L600">
        <v>49</v>
      </c>
      <c r="M600">
        <v>127</v>
      </c>
      <c r="N600">
        <v>111</v>
      </c>
      <c r="O600">
        <v>21</v>
      </c>
      <c r="P600">
        <v>42</v>
      </c>
      <c r="Q600">
        <f t="shared" si="19"/>
        <v>776</v>
      </c>
      <c r="R600">
        <v>1</v>
      </c>
      <c r="S600">
        <v>8</v>
      </c>
      <c r="T600">
        <v>2</v>
      </c>
      <c r="U600">
        <v>10</v>
      </c>
      <c r="V600">
        <v>4</v>
      </c>
      <c r="W600">
        <v>0</v>
      </c>
      <c r="X600">
        <v>0</v>
      </c>
      <c r="Y600">
        <v>0</v>
      </c>
      <c r="Z600">
        <v>0</v>
      </c>
      <c r="AA600">
        <v>0</v>
      </c>
      <c r="AB600">
        <v>0</v>
      </c>
      <c r="AC600">
        <v>0</v>
      </c>
      <c r="AD600" t="s">
        <v>34</v>
      </c>
    </row>
    <row r="601" spans="1:30" x14ac:dyDescent="0.25">
      <c r="A601">
        <v>1940</v>
      </c>
      <c r="B601">
        <v>1986</v>
      </c>
      <c r="C601">
        <f t="shared" ca="1" si="18"/>
        <v>39</v>
      </c>
      <c r="D601" t="s">
        <v>28</v>
      </c>
      <c r="E601" t="s">
        <v>33</v>
      </c>
      <c r="F601" s="2">
        <v>25252</v>
      </c>
      <c r="G601">
        <v>1</v>
      </c>
      <c r="H601">
        <v>0</v>
      </c>
      <c r="I601" s="1">
        <v>41467</v>
      </c>
      <c r="J601">
        <v>26</v>
      </c>
      <c r="K601">
        <v>1</v>
      </c>
      <c r="L601">
        <v>3</v>
      </c>
      <c r="M601">
        <v>4</v>
      </c>
      <c r="N601">
        <v>2</v>
      </c>
      <c r="O601">
        <v>2</v>
      </c>
      <c r="P601">
        <v>6</v>
      </c>
      <c r="Q601">
        <f t="shared" si="19"/>
        <v>18</v>
      </c>
      <c r="R601">
        <v>1</v>
      </c>
      <c r="S601">
        <v>1</v>
      </c>
      <c r="T601">
        <v>0</v>
      </c>
      <c r="U601">
        <v>2</v>
      </c>
      <c r="V601">
        <v>8</v>
      </c>
      <c r="W601">
        <v>0</v>
      </c>
      <c r="X601">
        <v>0</v>
      </c>
      <c r="Y601">
        <v>0</v>
      </c>
      <c r="Z601">
        <v>0</v>
      </c>
      <c r="AA601">
        <v>0</v>
      </c>
      <c r="AB601">
        <v>0</v>
      </c>
      <c r="AC601">
        <v>0</v>
      </c>
      <c r="AD601" t="s">
        <v>36</v>
      </c>
    </row>
    <row r="602" spans="1:30" x14ac:dyDescent="0.25">
      <c r="A602">
        <v>1506</v>
      </c>
      <c r="B602">
        <v>1975</v>
      </c>
      <c r="C602">
        <f t="shared" ca="1" si="18"/>
        <v>50</v>
      </c>
      <c r="D602" t="s">
        <v>28</v>
      </c>
      <c r="E602" t="s">
        <v>31</v>
      </c>
      <c r="F602" s="2">
        <v>42160</v>
      </c>
      <c r="G602">
        <v>1</v>
      </c>
      <c r="H602">
        <v>1</v>
      </c>
      <c r="I602" s="1">
        <v>41453</v>
      </c>
      <c r="J602">
        <v>26</v>
      </c>
      <c r="K602">
        <v>48</v>
      </c>
      <c r="L602">
        <v>9</v>
      </c>
      <c r="M602">
        <v>45</v>
      </c>
      <c r="N602">
        <v>3</v>
      </c>
      <c r="O602">
        <v>15</v>
      </c>
      <c r="P602">
        <v>20</v>
      </c>
      <c r="Q602">
        <f t="shared" si="19"/>
        <v>140</v>
      </c>
      <c r="R602">
        <v>4</v>
      </c>
      <c r="S602">
        <v>2</v>
      </c>
      <c r="T602">
        <v>1</v>
      </c>
      <c r="U602">
        <v>4</v>
      </c>
      <c r="V602">
        <v>6</v>
      </c>
      <c r="W602">
        <v>0</v>
      </c>
      <c r="X602">
        <v>0</v>
      </c>
      <c r="Y602">
        <v>0</v>
      </c>
      <c r="Z602">
        <v>0</v>
      </c>
      <c r="AA602">
        <v>0</v>
      </c>
      <c r="AB602">
        <v>1</v>
      </c>
      <c r="AC602">
        <v>0</v>
      </c>
      <c r="AD602" t="s">
        <v>30</v>
      </c>
    </row>
    <row r="603" spans="1:30" x14ac:dyDescent="0.25">
      <c r="A603">
        <v>6347</v>
      </c>
      <c r="B603">
        <v>1979</v>
      </c>
      <c r="C603">
        <f t="shared" ca="1" si="18"/>
        <v>46</v>
      </c>
      <c r="D603" t="s">
        <v>44</v>
      </c>
      <c r="E603" t="s">
        <v>31</v>
      </c>
      <c r="F603" s="2">
        <v>15862</v>
      </c>
      <c r="G603">
        <v>1</v>
      </c>
      <c r="H603">
        <v>0</v>
      </c>
      <c r="I603" s="1">
        <v>41452</v>
      </c>
      <c r="J603">
        <v>26</v>
      </c>
      <c r="K603">
        <v>1</v>
      </c>
      <c r="L603">
        <v>1</v>
      </c>
      <c r="M603">
        <v>4</v>
      </c>
      <c r="N603">
        <v>11</v>
      </c>
      <c r="O603">
        <v>9</v>
      </c>
      <c r="P603">
        <v>10</v>
      </c>
      <c r="Q603">
        <f t="shared" si="19"/>
        <v>36</v>
      </c>
      <c r="R603">
        <v>1</v>
      </c>
      <c r="S603">
        <v>1</v>
      </c>
      <c r="T603">
        <v>0</v>
      </c>
      <c r="U603">
        <v>3</v>
      </c>
      <c r="V603">
        <v>8</v>
      </c>
      <c r="W603">
        <v>0</v>
      </c>
      <c r="X603">
        <v>0</v>
      </c>
      <c r="Y603">
        <v>0</v>
      </c>
      <c r="Z603">
        <v>0</v>
      </c>
      <c r="AA603">
        <v>0</v>
      </c>
      <c r="AB603">
        <v>0</v>
      </c>
      <c r="AC603">
        <v>0</v>
      </c>
      <c r="AD603" t="s">
        <v>30</v>
      </c>
    </row>
    <row r="604" spans="1:30" x14ac:dyDescent="0.25">
      <c r="A604">
        <v>1361</v>
      </c>
      <c r="B604">
        <v>1974</v>
      </c>
      <c r="C604">
        <f t="shared" ca="1" si="18"/>
        <v>51</v>
      </c>
      <c r="D604" t="s">
        <v>41</v>
      </c>
      <c r="E604" t="s">
        <v>33</v>
      </c>
      <c r="F604" s="2">
        <v>82584</v>
      </c>
      <c r="G604">
        <v>0</v>
      </c>
      <c r="H604">
        <v>0</v>
      </c>
      <c r="I604" s="1">
        <v>41429</v>
      </c>
      <c r="J604">
        <v>26</v>
      </c>
      <c r="K604">
        <v>1076</v>
      </c>
      <c r="L604">
        <v>68</v>
      </c>
      <c r="M604">
        <v>103</v>
      </c>
      <c r="N604">
        <v>29</v>
      </c>
      <c r="O604">
        <v>91</v>
      </c>
      <c r="P604">
        <v>68</v>
      </c>
      <c r="Q604">
        <f t="shared" si="19"/>
        <v>1435</v>
      </c>
      <c r="R604">
        <v>1</v>
      </c>
      <c r="S604">
        <v>3</v>
      </c>
      <c r="T604">
        <v>4</v>
      </c>
      <c r="U604">
        <v>8</v>
      </c>
      <c r="V604">
        <v>1</v>
      </c>
      <c r="W604">
        <v>0</v>
      </c>
      <c r="X604">
        <v>1</v>
      </c>
      <c r="Y604">
        <v>1</v>
      </c>
      <c r="Z604">
        <v>0</v>
      </c>
      <c r="AA604">
        <v>0</v>
      </c>
      <c r="AB604">
        <v>1</v>
      </c>
      <c r="AC604">
        <v>0</v>
      </c>
      <c r="AD604" t="s">
        <v>30</v>
      </c>
    </row>
    <row r="605" spans="1:30" x14ac:dyDescent="0.25">
      <c r="A605">
        <v>9422</v>
      </c>
      <c r="B605">
        <v>1989</v>
      </c>
      <c r="C605">
        <f t="shared" ca="1" si="18"/>
        <v>36</v>
      </c>
      <c r="D605" t="s">
        <v>28</v>
      </c>
      <c r="E605" t="s">
        <v>33</v>
      </c>
      <c r="F605" s="2">
        <v>38360</v>
      </c>
      <c r="G605">
        <v>1</v>
      </c>
      <c r="H605">
        <v>0</v>
      </c>
      <c r="I605" s="1">
        <v>41425</v>
      </c>
      <c r="J605">
        <v>26</v>
      </c>
      <c r="K605">
        <v>36</v>
      </c>
      <c r="L605">
        <v>2</v>
      </c>
      <c r="M605">
        <v>42</v>
      </c>
      <c r="N605">
        <v>20</v>
      </c>
      <c r="O605">
        <v>21</v>
      </c>
      <c r="P605">
        <v>10</v>
      </c>
      <c r="Q605">
        <f t="shared" si="19"/>
        <v>131</v>
      </c>
      <c r="R605">
        <v>2</v>
      </c>
      <c r="S605">
        <v>2</v>
      </c>
      <c r="T605">
        <v>1</v>
      </c>
      <c r="U605">
        <v>4</v>
      </c>
      <c r="V605">
        <v>3</v>
      </c>
      <c r="W605">
        <v>0</v>
      </c>
      <c r="X605">
        <v>0</v>
      </c>
      <c r="Y605">
        <v>0</v>
      </c>
      <c r="Z605">
        <v>0</v>
      </c>
      <c r="AA605">
        <v>0</v>
      </c>
      <c r="AB605">
        <v>0</v>
      </c>
      <c r="AC605">
        <v>0</v>
      </c>
      <c r="AD605" t="s">
        <v>36</v>
      </c>
    </row>
    <row r="606" spans="1:30" x14ac:dyDescent="0.25">
      <c r="A606">
        <v>1081</v>
      </c>
      <c r="B606">
        <v>1957</v>
      </c>
      <c r="C606">
        <f t="shared" ca="1" si="18"/>
        <v>68</v>
      </c>
      <c r="D606" t="s">
        <v>37</v>
      </c>
      <c r="E606" t="s">
        <v>33</v>
      </c>
      <c r="F606" s="2">
        <v>75283</v>
      </c>
      <c r="G606">
        <v>1</v>
      </c>
      <c r="H606">
        <v>2</v>
      </c>
      <c r="I606" s="1">
        <v>41360</v>
      </c>
      <c r="J606">
        <v>26</v>
      </c>
      <c r="K606">
        <v>733</v>
      </c>
      <c r="L606">
        <v>9</v>
      </c>
      <c r="M606">
        <v>180</v>
      </c>
      <c r="N606">
        <v>12</v>
      </c>
      <c r="O606">
        <v>19</v>
      </c>
      <c r="P606">
        <v>66</v>
      </c>
      <c r="Q606">
        <f t="shared" si="19"/>
        <v>1019</v>
      </c>
      <c r="R606">
        <v>11</v>
      </c>
      <c r="S606">
        <v>6</v>
      </c>
      <c r="T606">
        <v>3</v>
      </c>
      <c r="U606">
        <v>5</v>
      </c>
      <c r="V606">
        <v>4</v>
      </c>
      <c r="W606">
        <v>0</v>
      </c>
      <c r="X606">
        <v>0</v>
      </c>
      <c r="Y606">
        <v>0</v>
      </c>
      <c r="Z606">
        <v>0</v>
      </c>
      <c r="AA606">
        <v>0</v>
      </c>
      <c r="AB606">
        <v>0</v>
      </c>
      <c r="AC606">
        <v>0</v>
      </c>
      <c r="AD606" t="s">
        <v>43</v>
      </c>
    </row>
    <row r="607" spans="1:30" x14ac:dyDescent="0.25">
      <c r="A607">
        <v>7458</v>
      </c>
      <c r="B607">
        <v>1956</v>
      </c>
      <c r="C607">
        <f t="shared" ca="1" si="18"/>
        <v>69</v>
      </c>
      <c r="D607" t="s">
        <v>41</v>
      </c>
      <c r="E607" t="s">
        <v>35</v>
      </c>
      <c r="F607" s="2">
        <v>34941</v>
      </c>
      <c r="G607">
        <v>1</v>
      </c>
      <c r="H607">
        <v>1</v>
      </c>
      <c r="I607" s="1">
        <v>41339</v>
      </c>
      <c r="J607">
        <v>26</v>
      </c>
      <c r="K607">
        <v>39</v>
      </c>
      <c r="L607">
        <v>2</v>
      </c>
      <c r="M607">
        <v>25</v>
      </c>
      <c r="N607">
        <v>4</v>
      </c>
      <c r="O607">
        <v>3</v>
      </c>
      <c r="P607">
        <v>24</v>
      </c>
      <c r="Q607">
        <f t="shared" si="19"/>
        <v>97</v>
      </c>
      <c r="R607">
        <v>2</v>
      </c>
      <c r="S607">
        <v>3</v>
      </c>
      <c r="T607">
        <v>0</v>
      </c>
      <c r="U607">
        <v>3</v>
      </c>
      <c r="V607">
        <v>8</v>
      </c>
      <c r="W607">
        <v>0</v>
      </c>
      <c r="X607">
        <v>0</v>
      </c>
      <c r="Y607">
        <v>0</v>
      </c>
      <c r="Z607">
        <v>0</v>
      </c>
      <c r="AA607">
        <v>0</v>
      </c>
      <c r="AB607">
        <v>0</v>
      </c>
      <c r="AC607">
        <v>0</v>
      </c>
      <c r="AD607" t="s">
        <v>36</v>
      </c>
    </row>
    <row r="608" spans="1:30" x14ac:dyDescent="0.25">
      <c r="A608">
        <v>1012</v>
      </c>
      <c r="B608">
        <v>1952</v>
      </c>
      <c r="C608">
        <f t="shared" ca="1" si="18"/>
        <v>73</v>
      </c>
      <c r="D608" t="s">
        <v>28</v>
      </c>
      <c r="E608" t="s">
        <v>31</v>
      </c>
      <c r="F608" s="2">
        <v>61823</v>
      </c>
      <c r="G608">
        <v>0</v>
      </c>
      <c r="H608">
        <v>1</v>
      </c>
      <c r="I608" s="1">
        <v>41323</v>
      </c>
      <c r="J608">
        <v>26</v>
      </c>
      <c r="K608">
        <v>523</v>
      </c>
      <c r="L608">
        <v>7</v>
      </c>
      <c r="M608">
        <v>134</v>
      </c>
      <c r="N608">
        <v>37</v>
      </c>
      <c r="O608">
        <v>14</v>
      </c>
      <c r="P608">
        <v>169</v>
      </c>
      <c r="Q608">
        <f t="shared" si="19"/>
        <v>884</v>
      </c>
      <c r="R608">
        <v>4</v>
      </c>
      <c r="S608">
        <v>8</v>
      </c>
      <c r="T608">
        <v>2</v>
      </c>
      <c r="U608">
        <v>10</v>
      </c>
      <c r="V608">
        <v>7</v>
      </c>
      <c r="W608">
        <v>0</v>
      </c>
      <c r="X608">
        <v>0</v>
      </c>
      <c r="Y608">
        <v>0</v>
      </c>
      <c r="Z608">
        <v>0</v>
      </c>
      <c r="AA608">
        <v>0</v>
      </c>
      <c r="AB608">
        <v>0</v>
      </c>
      <c r="AC608">
        <v>0</v>
      </c>
      <c r="AD608" t="s">
        <v>36</v>
      </c>
    </row>
    <row r="609" spans="1:30" x14ac:dyDescent="0.25">
      <c r="A609">
        <v>5453</v>
      </c>
      <c r="B609">
        <v>1956</v>
      </c>
      <c r="C609">
        <f t="shared" ca="1" si="18"/>
        <v>69</v>
      </c>
      <c r="D609" t="s">
        <v>41</v>
      </c>
      <c r="E609" t="s">
        <v>33</v>
      </c>
      <c r="F609" s="2">
        <v>90226</v>
      </c>
      <c r="G609">
        <v>0</v>
      </c>
      <c r="H609">
        <v>0</v>
      </c>
      <c r="I609" s="1">
        <v>41178</v>
      </c>
      <c r="J609">
        <v>26</v>
      </c>
      <c r="K609">
        <v>1083</v>
      </c>
      <c r="L609">
        <v>108</v>
      </c>
      <c r="M609">
        <v>649</v>
      </c>
      <c r="N609">
        <v>253</v>
      </c>
      <c r="O609">
        <v>151</v>
      </c>
      <c r="P609">
        <v>108</v>
      </c>
      <c r="Q609">
        <f t="shared" si="19"/>
        <v>2352</v>
      </c>
      <c r="R609">
        <v>1</v>
      </c>
      <c r="S609">
        <v>4</v>
      </c>
      <c r="T609">
        <v>7</v>
      </c>
      <c r="U609">
        <v>12</v>
      </c>
      <c r="V609">
        <v>2</v>
      </c>
      <c r="W609">
        <v>0</v>
      </c>
      <c r="X609">
        <v>0</v>
      </c>
      <c r="Y609">
        <v>0</v>
      </c>
      <c r="Z609">
        <v>1</v>
      </c>
      <c r="AA609">
        <v>0</v>
      </c>
      <c r="AB609">
        <v>0</v>
      </c>
      <c r="AC609">
        <v>0</v>
      </c>
      <c r="AD609" t="s">
        <v>43</v>
      </c>
    </row>
    <row r="610" spans="1:30" x14ac:dyDescent="0.25">
      <c r="A610">
        <v>6818</v>
      </c>
      <c r="B610">
        <v>1974</v>
      </c>
      <c r="C610">
        <f t="shared" ca="1" si="18"/>
        <v>51</v>
      </c>
      <c r="D610" t="s">
        <v>28</v>
      </c>
      <c r="E610" t="s">
        <v>33</v>
      </c>
      <c r="F610" s="2">
        <v>44989</v>
      </c>
      <c r="G610">
        <v>0</v>
      </c>
      <c r="H610">
        <v>1</v>
      </c>
      <c r="I610" s="1">
        <v>41164</v>
      </c>
      <c r="J610">
        <v>26</v>
      </c>
      <c r="K610">
        <v>98</v>
      </c>
      <c r="L610">
        <v>0</v>
      </c>
      <c r="M610">
        <v>106</v>
      </c>
      <c r="N610">
        <v>49</v>
      </c>
      <c r="O610">
        <v>10</v>
      </c>
      <c r="P610">
        <v>106</v>
      </c>
      <c r="Q610">
        <f t="shared" si="19"/>
        <v>369</v>
      </c>
      <c r="R610">
        <v>5</v>
      </c>
      <c r="S610">
        <v>5</v>
      </c>
      <c r="T610">
        <v>1</v>
      </c>
      <c r="U610">
        <v>5</v>
      </c>
      <c r="V610">
        <v>6</v>
      </c>
      <c r="W610">
        <v>0</v>
      </c>
      <c r="X610">
        <v>0</v>
      </c>
      <c r="Y610">
        <v>0</v>
      </c>
      <c r="Z610">
        <v>0</v>
      </c>
      <c r="AA610">
        <v>0</v>
      </c>
      <c r="AB610">
        <v>0</v>
      </c>
      <c r="AC610">
        <v>0</v>
      </c>
      <c r="AD610" t="s">
        <v>30</v>
      </c>
    </row>
    <row r="611" spans="1:30" x14ac:dyDescent="0.25">
      <c r="A611">
        <v>7807</v>
      </c>
      <c r="B611">
        <v>1974</v>
      </c>
      <c r="C611">
        <f t="shared" ca="1" si="18"/>
        <v>51</v>
      </c>
      <c r="D611" t="s">
        <v>28</v>
      </c>
      <c r="E611" t="s">
        <v>33</v>
      </c>
      <c r="F611" s="2">
        <v>44989</v>
      </c>
      <c r="G611">
        <v>0</v>
      </c>
      <c r="H611">
        <v>1</v>
      </c>
      <c r="I611" s="1">
        <v>41164</v>
      </c>
      <c r="J611">
        <v>26</v>
      </c>
      <c r="K611">
        <v>98</v>
      </c>
      <c r="L611">
        <v>0</v>
      </c>
      <c r="M611">
        <v>106</v>
      </c>
      <c r="N611">
        <v>49</v>
      </c>
      <c r="O611">
        <v>10</v>
      </c>
      <c r="P611">
        <v>106</v>
      </c>
      <c r="Q611">
        <f t="shared" si="19"/>
        <v>369</v>
      </c>
      <c r="R611">
        <v>5</v>
      </c>
      <c r="S611">
        <v>5</v>
      </c>
      <c r="T611">
        <v>1</v>
      </c>
      <c r="U611">
        <v>5</v>
      </c>
      <c r="V611">
        <v>6</v>
      </c>
      <c r="W611">
        <v>0</v>
      </c>
      <c r="X611">
        <v>0</v>
      </c>
      <c r="Y611">
        <v>0</v>
      </c>
      <c r="Z611">
        <v>0</v>
      </c>
      <c r="AA611">
        <v>0</v>
      </c>
      <c r="AB611">
        <v>0</v>
      </c>
      <c r="AC611">
        <v>0</v>
      </c>
      <c r="AD611" t="s">
        <v>30</v>
      </c>
    </row>
    <row r="612" spans="1:30" x14ac:dyDescent="0.25">
      <c r="A612">
        <v>7532</v>
      </c>
      <c r="B612">
        <v>1980</v>
      </c>
      <c r="C612">
        <f t="shared" ca="1" si="18"/>
        <v>45</v>
      </c>
      <c r="D612" t="s">
        <v>28</v>
      </c>
      <c r="E612" t="s">
        <v>33</v>
      </c>
      <c r="F612" s="2">
        <v>43586</v>
      </c>
      <c r="G612">
        <v>0</v>
      </c>
      <c r="H612">
        <v>1</v>
      </c>
      <c r="I612" s="1">
        <v>41151</v>
      </c>
      <c r="J612">
        <v>26</v>
      </c>
      <c r="K612">
        <v>99</v>
      </c>
      <c r="L612">
        <v>2</v>
      </c>
      <c r="M612">
        <v>11</v>
      </c>
      <c r="N612">
        <v>4</v>
      </c>
      <c r="O612">
        <v>0</v>
      </c>
      <c r="P612">
        <v>16</v>
      </c>
      <c r="Q612">
        <f t="shared" si="19"/>
        <v>132</v>
      </c>
      <c r="R612">
        <v>3</v>
      </c>
      <c r="S612">
        <v>3</v>
      </c>
      <c r="T612">
        <v>0</v>
      </c>
      <c r="U612">
        <v>4</v>
      </c>
      <c r="V612">
        <v>8</v>
      </c>
      <c r="W612">
        <v>0</v>
      </c>
      <c r="X612">
        <v>0</v>
      </c>
      <c r="Y612">
        <v>0</v>
      </c>
      <c r="Z612">
        <v>0</v>
      </c>
      <c r="AA612">
        <v>0</v>
      </c>
      <c r="AB612">
        <v>0</v>
      </c>
      <c r="AC612">
        <v>0</v>
      </c>
      <c r="AD612" t="s">
        <v>39</v>
      </c>
    </row>
    <row r="613" spans="1:30" x14ac:dyDescent="0.25">
      <c r="A613">
        <v>8346</v>
      </c>
      <c r="B613">
        <v>1974</v>
      </c>
      <c r="C613">
        <f t="shared" ca="1" si="18"/>
        <v>51</v>
      </c>
      <c r="D613" t="s">
        <v>28</v>
      </c>
      <c r="E613" t="s">
        <v>31</v>
      </c>
      <c r="F613" s="2">
        <v>32233</v>
      </c>
      <c r="G613">
        <v>1</v>
      </c>
      <c r="H613">
        <v>0</v>
      </c>
      <c r="I613" s="1">
        <v>41140</v>
      </c>
      <c r="J613">
        <v>26</v>
      </c>
      <c r="K613">
        <v>138</v>
      </c>
      <c r="L613">
        <v>15</v>
      </c>
      <c r="M613">
        <v>35</v>
      </c>
      <c r="N613">
        <v>25</v>
      </c>
      <c r="O613">
        <v>11</v>
      </c>
      <c r="P613">
        <v>72</v>
      </c>
      <c r="Q613">
        <f t="shared" si="19"/>
        <v>296</v>
      </c>
      <c r="R613">
        <v>2</v>
      </c>
      <c r="S613">
        <v>6</v>
      </c>
      <c r="T613">
        <v>2</v>
      </c>
      <c r="U613">
        <v>2</v>
      </c>
      <c r="V613">
        <v>9</v>
      </c>
      <c r="W613">
        <v>1</v>
      </c>
      <c r="X613">
        <v>0</v>
      </c>
      <c r="Y613">
        <v>0</v>
      </c>
      <c r="Z613">
        <v>0</v>
      </c>
      <c r="AA613">
        <v>0</v>
      </c>
      <c r="AB613">
        <v>1</v>
      </c>
      <c r="AC613">
        <v>0</v>
      </c>
      <c r="AD613" t="s">
        <v>30</v>
      </c>
    </row>
    <row r="614" spans="1:30" x14ac:dyDescent="0.25">
      <c r="A614">
        <v>5564</v>
      </c>
      <c r="B614">
        <v>1969</v>
      </c>
      <c r="C614">
        <f t="shared" ca="1" si="18"/>
        <v>56</v>
      </c>
      <c r="D614" t="s">
        <v>28</v>
      </c>
      <c r="E614" t="s">
        <v>35</v>
      </c>
      <c r="F614" s="2">
        <v>62882</v>
      </c>
      <c r="G614">
        <v>0</v>
      </c>
      <c r="H614">
        <v>1</v>
      </c>
      <c r="I614" s="1">
        <v>41130</v>
      </c>
      <c r="J614">
        <v>26</v>
      </c>
      <c r="K614">
        <v>509</v>
      </c>
      <c r="L614">
        <v>133</v>
      </c>
      <c r="M614">
        <v>497</v>
      </c>
      <c r="N614">
        <v>78</v>
      </c>
      <c r="O614">
        <v>24</v>
      </c>
      <c r="P614">
        <v>97</v>
      </c>
      <c r="Q614">
        <f t="shared" si="19"/>
        <v>1338</v>
      </c>
      <c r="R614">
        <v>2</v>
      </c>
      <c r="S614">
        <v>7</v>
      </c>
      <c r="T614">
        <v>5</v>
      </c>
      <c r="U614">
        <v>6</v>
      </c>
      <c r="V614">
        <v>4</v>
      </c>
      <c r="W614">
        <v>0</v>
      </c>
      <c r="X614">
        <v>0</v>
      </c>
      <c r="Y614">
        <v>0</v>
      </c>
      <c r="Z614">
        <v>0</v>
      </c>
      <c r="AA614">
        <v>0</v>
      </c>
      <c r="AB614">
        <v>0</v>
      </c>
      <c r="AC614">
        <v>0</v>
      </c>
      <c r="AD614" t="s">
        <v>36</v>
      </c>
    </row>
    <row r="615" spans="1:30" x14ac:dyDescent="0.25">
      <c r="A615">
        <v>3267</v>
      </c>
      <c r="B615">
        <v>1963</v>
      </c>
      <c r="C615">
        <f t="shared" ca="1" si="18"/>
        <v>62</v>
      </c>
      <c r="D615" t="s">
        <v>41</v>
      </c>
      <c r="E615" t="s">
        <v>35</v>
      </c>
      <c r="F615" s="2">
        <v>57288</v>
      </c>
      <c r="G615">
        <v>0</v>
      </c>
      <c r="H615">
        <v>1</v>
      </c>
      <c r="I615" s="1">
        <v>41815</v>
      </c>
      <c r="J615">
        <v>27</v>
      </c>
      <c r="K615">
        <v>527</v>
      </c>
      <c r="L615">
        <v>0</v>
      </c>
      <c r="M615">
        <v>21</v>
      </c>
      <c r="N615">
        <v>0</v>
      </c>
      <c r="O615">
        <v>0</v>
      </c>
      <c r="P615">
        <v>60</v>
      </c>
      <c r="Q615">
        <f t="shared" si="19"/>
        <v>608</v>
      </c>
      <c r="R615">
        <v>3</v>
      </c>
      <c r="S615">
        <v>8</v>
      </c>
      <c r="T615">
        <v>1</v>
      </c>
      <c r="U615">
        <v>8</v>
      </c>
      <c r="V615">
        <v>6</v>
      </c>
      <c r="W615">
        <v>0</v>
      </c>
      <c r="X615">
        <v>1</v>
      </c>
      <c r="Y615">
        <v>0</v>
      </c>
      <c r="Z615">
        <v>0</v>
      </c>
      <c r="AA615">
        <v>0</v>
      </c>
      <c r="AB615">
        <v>0</v>
      </c>
      <c r="AC615">
        <v>0</v>
      </c>
      <c r="AD615" t="s">
        <v>32</v>
      </c>
    </row>
    <row r="616" spans="1:30" x14ac:dyDescent="0.25">
      <c r="A616">
        <v>3091</v>
      </c>
      <c r="B616">
        <v>1981</v>
      </c>
      <c r="C616">
        <f t="shared" ca="1" si="18"/>
        <v>44</v>
      </c>
      <c r="D616" t="s">
        <v>38</v>
      </c>
      <c r="E616" t="s">
        <v>35</v>
      </c>
      <c r="F616" s="2">
        <v>75774</v>
      </c>
      <c r="G616">
        <v>1</v>
      </c>
      <c r="H616">
        <v>0</v>
      </c>
      <c r="I616" s="1">
        <v>41761</v>
      </c>
      <c r="J616">
        <v>27</v>
      </c>
      <c r="K616">
        <v>340</v>
      </c>
      <c r="L616">
        <v>21</v>
      </c>
      <c r="M616">
        <v>134</v>
      </c>
      <c r="N616">
        <v>258</v>
      </c>
      <c r="O616">
        <v>14</v>
      </c>
      <c r="P616">
        <v>56</v>
      </c>
      <c r="Q616">
        <f t="shared" si="19"/>
        <v>823</v>
      </c>
      <c r="R616">
        <v>1</v>
      </c>
      <c r="S616">
        <v>7</v>
      </c>
      <c r="T616">
        <v>5</v>
      </c>
      <c r="U616">
        <v>8</v>
      </c>
      <c r="V616">
        <v>4</v>
      </c>
      <c r="W616">
        <v>0</v>
      </c>
      <c r="X616">
        <v>0</v>
      </c>
      <c r="Y616">
        <v>0</v>
      </c>
      <c r="Z616">
        <v>0</v>
      </c>
      <c r="AA616">
        <v>0</v>
      </c>
      <c r="AB616">
        <v>0</v>
      </c>
      <c r="AC616">
        <v>0</v>
      </c>
      <c r="AD616" t="s">
        <v>43</v>
      </c>
    </row>
    <row r="617" spans="1:30" x14ac:dyDescent="0.25">
      <c r="A617">
        <v>762</v>
      </c>
      <c r="B617">
        <v>1981</v>
      </c>
      <c r="C617">
        <f t="shared" ca="1" si="18"/>
        <v>44</v>
      </c>
      <c r="D617" t="s">
        <v>38</v>
      </c>
      <c r="E617" t="s">
        <v>35</v>
      </c>
      <c r="F617" s="2">
        <v>75774</v>
      </c>
      <c r="G617">
        <v>1</v>
      </c>
      <c r="H617">
        <v>0</v>
      </c>
      <c r="I617" s="1">
        <v>41761</v>
      </c>
      <c r="J617">
        <v>27</v>
      </c>
      <c r="K617">
        <v>340</v>
      </c>
      <c r="L617">
        <v>21</v>
      </c>
      <c r="M617">
        <v>134</v>
      </c>
      <c r="N617">
        <v>258</v>
      </c>
      <c r="O617">
        <v>14</v>
      </c>
      <c r="P617">
        <v>56</v>
      </c>
      <c r="Q617">
        <f t="shared" si="19"/>
        <v>823</v>
      </c>
      <c r="R617">
        <v>1</v>
      </c>
      <c r="S617">
        <v>7</v>
      </c>
      <c r="T617">
        <v>5</v>
      </c>
      <c r="U617">
        <v>8</v>
      </c>
      <c r="V617">
        <v>4</v>
      </c>
      <c r="W617">
        <v>0</v>
      </c>
      <c r="X617">
        <v>0</v>
      </c>
      <c r="Y617">
        <v>0</v>
      </c>
      <c r="Z617">
        <v>0</v>
      </c>
      <c r="AA617">
        <v>0</v>
      </c>
      <c r="AB617">
        <v>0</v>
      </c>
      <c r="AC617">
        <v>0</v>
      </c>
      <c r="AD617" t="s">
        <v>30</v>
      </c>
    </row>
    <row r="618" spans="1:30" x14ac:dyDescent="0.25">
      <c r="A618">
        <v>8029</v>
      </c>
      <c r="B618">
        <v>1988</v>
      </c>
      <c r="C618">
        <f t="shared" ca="1" si="18"/>
        <v>37</v>
      </c>
      <c r="D618" t="s">
        <v>41</v>
      </c>
      <c r="E618" t="s">
        <v>31</v>
      </c>
      <c r="F618" s="2">
        <v>90247</v>
      </c>
      <c r="G618">
        <v>0</v>
      </c>
      <c r="H618">
        <v>0</v>
      </c>
      <c r="I618" s="1">
        <v>41758</v>
      </c>
      <c r="J618">
        <v>27</v>
      </c>
      <c r="K618">
        <v>1184</v>
      </c>
      <c r="L618">
        <v>32</v>
      </c>
      <c r="M618">
        <v>352</v>
      </c>
      <c r="N618">
        <v>21</v>
      </c>
      <c r="O618">
        <v>16</v>
      </c>
      <c r="P618">
        <v>16</v>
      </c>
      <c r="Q618">
        <f t="shared" si="19"/>
        <v>1621</v>
      </c>
      <c r="R618">
        <v>1</v>
      </c>
      <c r="S618">
        <v>3</v>
      </c>
      <c r="T618">
        <v>4</v>
      </c>
      <c r="U618">
        <v>7</v>
      </c>
      <c r="V618">
        <v>1</v>
      </c>
      <c r="W618">
        <v>0</v>
      </c>
      <c r="X618">
        <v>1</v>
      </c>
      <c r="Y618">
        <v>1</v>
      </c>
      <c r="Z618">
        <v>1</v>
      </c>
      <c r="AA618">
        <v>0</v>
      </c>
      <c r="AB618">
        <v>1</v>
      </c>
      <c r="AC618">
        <v>0</v>
      </c>
      <c r="AD618" t="s">
        <v>34</v>
      </c>
    </row>
    <row r="619" spans="1:30" x14ac:dyDescent="0.25">
      <c r="A619">
        <v>4376</v>
      </c>
      <c r="B619">
        <v>1960</v>
      </c>
      <c r="C619">
        <f t="shared" ca="1" si="18"/>
        <v>65</v>
      </c>
      <c r="D619" t="s">
        <v>38</v>
      </c>
      <c r="E619" t="s">
        <v>31</v>
      </c>
      <c r="F619" s="2">
        <v>32218</v>
      </c>
      <c r="G619">
        <v>0</v>
      </c>
      <c r="H619">
        <v>0</v>
      </c>
      <c r="I619" s="1">
        <v>41685</v>
      </c>
      <c r="J619">
        <v>27</v>
      </c>
      <c r="K619">
        <v>10</v>
      </c>
      <c r="L619">
        <v>24</v>
      </c>
      <c r="M619">
        <v>15</v>
      </c>
      <c r="N619">
        <v>13</v>
      </c>
      <c r="O619">
        <v>1</v>
      </c>
      <c r="P619">
        <v>30</v>
      </c>
      <c r="Q619">
        <f t="shared" si="19"/>
        <v>93</v>
      </c>
      <c r="R619">
        <v>1</v>
      </c>
      <c r="S619">
        <v>2</v>
      </c>
      <c r="T619">
        <v>1</v>
      </c>
      <c r="U619">
        <v>3</v>
      </c>
      <c r="V619">
        <v>7</v>
      </c>
      <c r="W619">
        <v>1</v>
      </c>
      <c r="X619">
        <v>0</v>
      </c>
      <c r="Y619">
        <v>0</v>
      </c>
      <c r="Z619">
        <v>0</v>
      </c>
      <c r="AA619">
        <v>0</v>
      </c>
      <c r="AB619">
        <v>1</v>
      </c>
      <c r="AC619">
        <v>0</v>
      </c>
      <c r="AD619" t="s">
        <v>30</v>
      </c>
    </row>
    <row r="620" spans="1:30" x14ac:dyDescent="0.25">
      <c r="A620">
        <v>10981</v>
      </c>
      <c r="B620">
        <v>1988</v>
      </c>
      <c r="C620">
        <f t="shared" ca="1" si="18"/>
        <v>37</v>
      </c>
      <c r="D620" t="s">
        <v>28</v>
      </c>
      <c r="E620" t="s">
        <v>33</v>
      </c>
      <c r="F620" s="2">
        <v>84219</v>
      </c>
      <c r="G620">
        <v>0</v>
      </c>
      <c r="H620">
        <v>0</v>
      </c>
      <c r="I620" s="1">
        <v>41672</v>
      </c>
      <c r="J620">
        <v>27</v>
      </c>
      <c r="K620">
        <v>434</v>
      </c>
      <c r="L620">
        <v>137</v>
      </c>
      <c r="M620">
        <v>400</v>
      </c>
      <c r="N620">
        <v>45</v>
      </c>
      <c r="O620">
        <v>137</v>
      </c>
      <c r="P620">
        <v>45</v>
      </c>
      <c r="Q620">
        <f t="shared" si="19"/>
        <v>1198</v>
      </c>
      <c r="R620">
        <v>1</v>
      </c>
      <c r="S620">
        <v>3</v>
      </c>
      <c r="T620">
        <v>4</v>
      </c>
      <c r="U620">
        <v>10</v>
      </c>
      <c r="V620">
        <v>1</v>
      </c>
      <c r="W620">
        <v>0</v>
      </c>
      <c r="X620">
        <v>0</v>
      </c>
      <c r="Y620">
        <v>0</v>
      </c>
      <c r="Z620">
        <v>0</v>
      </c>
      <c r="AA620">
        <v>0</v>
      </c>
      <c r="AB620">
        <v>0</v>
      </c>
      <c r="AC620">
        <v>0</v>
      </c>
      <c r="AD620" t="s">
        <v>43</v>
      </c>
    </row>
    <row r="621" spans="1:30" x14ac:dyDescent="0.25">
      <c r="A621">
        <v>486</v>
      </c>
      <c r="B621">
        <v>1988</v>
      </c>
      <c r="C621">
        <f t="shared" ca="1" si="18"/>
        <v>37</v>
      </c>
      <c r="D621" t="s">
        <v>28</v>
      </c>
      <c r="E621" t="s">
        <v>33</v>
      </c>
      <c r="F621" s="2">
        <v>84219</v>
      </c>
      <c r="G621">
        <v>0</v>
      </c>
      <c r="H621">
        <v>0</v>
      </c>
      <c r="I621" s="1">
        <v>41672</v>
      </c>
      <c r="J621">
        <v>27</v>
      </c>
      <c r="K621">
        <v>434</v>
      </c>
      <c r="L621">
        <v>137</v>
      </c>
      <c r="M621">
        <v>400</v>
      </c>
      <c r="N621">
        <v>45</v>
      </c>
      <c r="O621">
        <v>137</v>
      </c>
      <c r="P621">
        <v>45</v>
      </c>
      <c r="Q621">
        <f t="shared" si="19"/>
        <v>1198</v>
      </c>
      <c r="R621">
        <v>1</v>
      </c>
      <c r="S621">
        <v>3</v>
      </c>
      <c r="T621">
        <v>4</v>
      </c>
      <c r="U621">
        <v>10</v>
      </c>
      <c r="V621">
        <v>1</v>
      </c>
      <c r="W621">
        <v>0</v>
      </c>
      <c r="X621">
        <v>0</v>
      </c>
      <c r="Y621">
        <v>0</v>
      </c>
      <c r="Z621">
        <v>0</v>
      </c>
      <c r="AA621">
        <v>0</v>
      </c>
      <c r="AB621">
        <v>0</v>
      </c>
      <c r="AC621">
        <v>0</v>
      </c>
      <c r="AD621" t="s">
        <v>32</v>
      </c>
    </row>
    <row r="622" spans="1:30" x14ac:dyDescent="0.25">
      <c r="A622">
        <v>1158</v>
      </c>
      <c r="B622">
        <v>1966</v>
      </c>
      <c r="C622">
        <f t="shared" ca="1" si="18"/>
        <v>59</v>
      </c>
      <c r="D622" t="s">
        <v>28</v>
      </c>
      <c r="E622" t="s">
        <v>29</v>
      </c>
      <c r="F622" s="2">
        <v>48877</v>
      </c>
      <c r="G622">
        <v>0</v>
      </c>
      <c r="H622">
        <v>1</v>
      </c>
      <c r="I622" s="1">
        <v>41644</v>
      </c>
      <c r="J622">
        <v>27</v>
      </c>
      <c r="K622">
        <v>102</v>
      </c>
      <c r="L622">
        <v>1</v>
      </c>
      <c r="M622">
        <v>15</v>
      </c>
      <c r="N622">
        <v>2</v>
      </c>
      <c r="O622">
        <v>0</v>
      </c>
      <c r="P622">
        <v>24</v>
      </c>
      <c r="Q622">
        <f t="shared" si="19"/>
        <v>144</v>
      </c>
      <c r="R622">
        <v>1</v>
      </c>
      <c r="S622">
        <v>3</v>
      </c>
      <c r="T622">
        <v>0</v>
      </c>
      <c r="U622">
        <v>4</v>
      </c>
      <c r="V622">
        <v>7</v>
      </c>
      <c r="W622">
        <v>0</v>
      </c>
      <c r="X622">
        <v>0</v>
      </c>
      <c r="Y622">
        <v>0</v>
      </c>
      <c r="Z622">
        <v>0</v>
      </c>
      <c r="AA622">
        <v>0</v>
      </c>
      <c r="AB622">
        <v>0</v>
      </c>
      <c r="AC622">
        <v>0</v>
      </c>
      <c r="AD622" t="s">
        <v>30</v>
      </c>
    </row>
    <row r="623" spans="1:30" x14ac:dyDescent="0.25">
      <c r="A623">
        <v>9119</v>
      </c>
      <c r="B623">
        <v>1950</v>
      </c>
      <c r="C623">
        <f t="shared" ca="1" si="18"/>
        <v>75</v>
      </c>
      <c r="D623" t="s">
        <v>28</v>
      </c>
      <c r="E623" t="s">
        <v>35</v>
      </c>
      <c r="F623" s="2">
        <v>60905</v>
      </c>
      <c r="G623">
        <v>0</v>
      </c>
      <c r="H623">
        <v>1</v>
      </c>
      <c r="I623" s="1">
        <v>41613</v>
      </c>
      <c r="J623">
        <v>27</v>
      </c>
      <c r="K623">
        <v>208</v>
      </c>
      <c r="L623">
        <v>17</v>
      </c>
      <c r="M623">
        <v>76</v>
      </c>
      <c r="N623">
        <v>36</v>
      </c>
      <c r="O623">
        <v>17</v>
      </c>
      <c r="P623">
        <v>38</v>
      </c>
      <c r="Q623">
        <f t="shared" si="19"/>
        <v>392</v>
      </c>
      <c r="R623">
        <v>2</v>
      </c>
      <c r="S623">
        <v>3</v>
      </c>
      <c r="T623">
        <v>3</v>
      </c>
      <c r="U623">
        <v>7</v>
      </c>
      <c r="V623">
        <v>2</v>
      </c>
      <c r="W623">
        <v>0</v>
      </c>
      <c r="X623">
        <v>0</v>
      </c>
      <c r="Y623">
        <v>0</v>
      </c>
      <c r="Z623">
        <v>0</v>
      </c>
      <c r="AA623">
        <v>0</v>
      </c>
      <c r="AB623">
        <v>0</v>
      </c>
      <c r="AC623">
        <v>0</v>
      </c>
      <c r="AD623" t="s">
        <v>34</v>
      </c>
    </row>
    <row r="624" spans="1:30" x14ac:dyDescent="0.25">
      <c r="A624">
        <v>6694</v>
      </c>
      <c r="B624">
        <v>1964</v>
      </c>
      <c r="C624">
        <f t="shared" ca="1" si="18"/>
        <v>61</v>
      </c>
      <c r="D624" t="s">
        <v>28</v>
      </c>
      <c r="E624" t="s">
        <v>33</v>
      </c>
      <c r="F624" s="2">
        <v>75236</v>
      </c>
      <c r="G624">
        <v>0</v>
      </c>
      <c r="H624">
        <v>1</v>
      </c>
      <c r="I624" s="1">
        <v>41603</v>
      </c>
      <c r="J624">
        <v>27</v>
      </c>
      <c r="K624">
        <v>438</v>
      </c>
      <c r="L624">
        <v>66</v>
      </c>
      <c r="M624">
        <v>400</v>
      </c>
      <c r="N624">
        <v>12</v>
      </c>
      <c r="O624">
        <v>38</v>
      </c>
      <c r="P624">
        <v>114</v>
      </c>
      <c r="Q624">
        <f t="shared" si="19"/>
        <v>1068</v>
      </c>
      <c r="R624">
        <v>1</v>
      </c>
      <c r="S624">
        <v>8</v>
      </c>
      <c r="T624">
        <v>3</v>
      </c>
      <c r="U624">
        <v>13</v>
      </c>
      <c r="V624">
        <v>4</v>
      </c>
      <c r="W624">
        <v>0</v>
      </c>
      <c r="X624">
        <v>0</v>
      </c>
      <c r="Y624">
        <v>0</v>
      </c>
      <c r="Z624">
        <v>0</v>
      </c>
      <c r="AA624">
        <v>0</v>
      </c>
      <c r="AB624">
        <v>0</v>
      </c>
      <c r="AC624">
        <v>0</v>
      </c>
      <c r="AD624" t="s">
        <v>30</v>
      </c>
    </row>
    <row r="625" spans="1:30" x14ac:dyDescent="0.25">
      <c r="A625">
        <v>10573</v>
      </c>
      <c r="B625">
        <v>1953</v>
      </c>
      <c r="C625">
        <f t="shared" ca="1" si="18"/>
        <v>72</v>
      </c>
      <c r="D625" t="s">
        <v>28</v>
      </c>
      <c r="E625" t="s">
        <v>29</v>
      </c>
      <c r="F625" s="2">
        <v>62551</v>
      </c>
      <c r="G625">
        <v>0</v>
      </c>
      <c r="H625">
        <v>0</v>
      </c>
      <c r="I625" s="1">
        <v>41596</v>
      </c>
      <c r="J625">
        <v>27</v>
      </c>
      <c r="K625">
        <v>125</v>
      </c>
      <c r="L625">
        <v>16</v>
      </c>
      <c r="M625">
        <v>98</v>
      </c>
      <c r="N625">
        <v>134</v>
      </c>
      <c r="O625">
        <v>21</v>
      </c>
      <c r="P625">
        <v>27</v>
      </c>
      <c r="Q625">
        <f t="shared" si="19"/>
        <v>421</v>
      </c>
      <c r="R625">
        <v>1</v>
      </c>
      <c r="S625">
        <v>6</v>
      </c>
      <c r="T625">
        <v>7</v>
      </c>
      <c r="U625">
        <v>4</v>
      </c>
      <c r="V625">
        <v>3</v>
      </c>
      <c r="W625">
        <v>1</v>
      </c>
      <c r="X625">
        <v>0</v>
      </c>
      <c r="Y625">
        <v>0</v>
      </c>
      <c r="Z625">
        <v>0</v>
      </c>
      <c r="AA625">
        <v>0</v>
      </c>
      <c r="AB625">
        <v>0</v>
      </c>
      <c r="AC625">
        <v>0</v>
      </c>
      <c r="AD625" t="s">
        <v>40</v>
      </c>
    </row>
    <row r="626" spans="1:30" x14ac:dyDescent="0.25">
      <c r="A626">
        <v>10140</v>
      </c>
      <c r="B626">
        <v>1983</v>
      </c>
      <c r="C626">
        <f t="shared" ca="1" si="18"/>
        <v>42</v>
      </c>
      <c r="D626" t="s">
        <v>37</v>
      </c>
      <c r="E626" t="s">
        <v>35</v>
      </c>
      <c r="F626" s="2">
        <v>70123</v>
      </c>
      <c r="G626">
        <v>0</v>
      </c>
      <c r="H626">
        <v>0</v>
      </c>
      <c r="I626" s="1">
        <v>41545</v>
      </c>
      <c r="J626">
        <v>27</v>
      </c>
      <c r="K626">
        <v>1308</v>
      </c>
      <c r="L626">
        <v>0</v>
      </c>
      <c r="M626">
        <v>396</v>
      </c>
      <c r="N626">
        <v>23</v>
      </c>
      <c r="O626">
        <v>0</v>
      </c>
      <c r="P626">
        <v>0</v>
      </c>
      <c r="Q626">
        <f t="shared" si="19"/>
        <v>1727</v>
      </c>
      <c r="R626">
        <v>1</v>
      </c>
      <c r="S626">
        <v>5</v>
      </c>
      <c r="T626">
        <v>7</v>
      </c>
      <c r="U626">
        <v>4</v>
      </c>
      <c r="V626">
        <v>3</v>
      </c>
      <c r="W626">
        <v>0</v>
      </c>
      <c r="X626">
        <v>1</v>
      </c>
      <c r="Y626">
        <v>0</v>
      </c>
      <c r="Z626">
        <v>0</v>
      </c>
      <c r="AA626">
        <v>1</v>
      </c>
      <c r="AB626">
        <v>0</v>
      </c>
      <c r="AC626">
        <v>0</v>
      </c>
      <c r="AD626" t="s">
        <v>40</v>
      </c>
    </row>
    <row r="627" spans="1:30" x14ac:dyDescent="0.25">
      <c r="A627">
        <v>2286</v>
      </c>
      <c r="B627">
        <v>1962</v>
      </c>
      <c r="C627">
        <f t="shared" ca="1" si="18"/>
        <v>63</v>
      </c>
      <c r="D627" t="s">
        <v>28</v>
      </c>
      <c r="E627" t="s">
        <v>31</v>
      </c>
      <c r="F627" s="2">
        <v>50785</v>
      </c>
      <c r="G627">
        <v>1</v>
      </c>
      <c r="H627">
        <v>1</v>
      </c>
      <c r="I627" s="1">
        <v>41527</v>
      </c>
      <c r="J627">
        <v>27</v>
      </c>
      <c r="K627">
        <v>64</v>
      </c>
      <c r="L627">
        <v>1</v>
      </c>
      <c r="M627">
        <v>21</v>
      </c>
      <c r="N627">
        <v>0</v>
      </c>
      <c r="O627">
        <v>1</v>
      </c>
      <c r="P627">
        <v>27</v>
      </c>
      <c r="Q627">
        <f t="shared" si="19"/>
        <v>114</v>
      </c>
      <c r="R627">
        <v>2</v>
      </c>
      <c r="S627">
        <v>2</v>
      </c>
      <c r="T627">
        <v>1</v>
      </c>
      <c r="U627">
        <v>3</v>
      </c>
      <c r="V627">
        <v>6</v>
      </c>
      <c r="W627">
        <v>0</v>
      </c>
      <c r="X627">
        <v>0</v>
      </c>
      <c r="Y627">
        <v>0</v>
      </c>
      <c r="Z627">
        <v>0</v>
      </c>
      <c r="AA627">
        <v>0</v>
      </c>
      <c r="AB627">
        <v>0</v>
      </c>
      <c r="AC627">
        <v>0</v>
      </c>
      <c r="AD627" t="s">
        <v>32</v>
      </c>
    </row>
    <row r="628" spans="1:30" x14ac:dyDescent="0.25">
      <c r="A628">
        <v>8420</v>
      </c>
      <c r="B628">
        <v>1970</v>
      </c>
      <c r="C628">
        <f t="shared" ca="1" si="18"/>
        <v>55</v>
      </c>
      <c r="D628" t="s">
        <v>38</v>
      </c>
      <c r="E628" t="s">
        <v>33</v>
      </c>
      <c r="F628" s="2">
        <v>15315</v>
      </c>
      <c r="G628">
        <v>0</v>
      </c>
      <c r="H628">
        <v>0</v>
      </c>
      <c r="I628" s="1">
        <v>41489</v>
      </c>
      <c r="J628">
        <v>27</v>
      </c>
      <c r="K628">
        <v>7</v>
      </c>
      <c r="L628">
        <v>4</v>
      </c>
      <c r="M628">
        <v>13</v>
      </c>
      <c r="N628">
        <v>15</v>
      </c>
      <c r="O628">
        <v>8</v>
      </c>
      <c r="P628">
        <v>17</v>
      </c>
      <c r="Q628">
        <f t="shared" si="19"/>
        <v>64</v>
      </c>
      <c r="R628">
        <v>2</v>
      </c>
      <c r="S628">
        <v>2</v>
      </c>
      <c r="T628">
        <v>0</v>
      </c>
      <c r="U628">
        <v>4</v>
      </c>
      <c r="V628">
        <v>5</v>
      </c>
      <c r="W628">
        <v>0</v>
      </c>
      <c r="X628">
        <v>0</v>
      </c>
      <c r="Y628">
        <v>0</v>
      </c>
      <c r="Z628">
        <v>0</v>
      </c>
      <c r="AA628">
        <v>0</v>
      </c>
      <c r="AB628">
        <v>0</v>
      </c>
      <c r="AC628">
        <v>0</v>
      </c>
      <c r="AD628" t="s">
        <v>30</v>
      </c>
    </row>
    <row r="629" spans="1:30" x14ac:dyDescent="0.25">
      <c r="A629">
        <v>10065</v>
      </c>
      <c r="B629">
        <v>1970</v>
      </c>
      <c r="C629">
        <f t="shared" ca="1" si="18"/>
        <v>55</v>
      </c>
      <c r="D629" t="s">
        <v>38</v>
      </c>
      <c r="E629" t="s">
        <v>33</v>
      </c>
      <c r="F629" s="2">
        <v>15315</v>
      </c>
      <c r="G629">
        <v>0</v>
      </c>
      <c r="H629">
        <v>0</v>
      </c>
      <c r="I629" s="1">
        <v>41489</v>
      </c>
      <c r="J629">
        <v>27</v>
      </c>
      <c r="K629">
        <v>7</v>
      </c>
      <c r="L629">
        <v>4</v>
      </c>
      <c r="M629">
        <v>13</v>
      </c>
      <c r="N629">
        <v>15</v>
      </c>
      <c r="O629">
        <v>8</v>
      </c>
      <c r="P629">
        <v>17</v>
      </c>
      <c r="Q629">
        <f t="shared" si="19"/>
        <v>64</v>
      </c>
      <c r="R629">
        <v>2</v>
      </c>
      <c r="S629">
        <v>2</v>
      </c>
      <c r="T629">
        <v>0</v>
      </c>
      <c r="U629">
        <v>4</v>
      </c>
      <c r="V629">
        <v>5</v>
      </c>
      <c r="W629">
        <v>0</v>
      </c>
      <c r="X629">
        <v>0</v>
      </c>
      <c r="Y629">
        <v>0</v>
      </c>
      <c r="Z629">
        <v>0</v>
      </c>
      <c r="AA629">
        <v>0</v>
      </c>
      <c r="AB629">
        <v>0</v>
      </c>
      <c r="AC629">
        <v>0</v>
      </c>
      <c r="AD629" t="s">
        <v>30</v>
      </c>
    </row>
    <row r="630" spans="1:30" x14ac:dyDescent="0.25">
      <c r="A630">
        <v>1029</v>
      </c>
      <c r="B630">
        <v>1970</v>
      </c>
      <c r="C630">
        <f t="shared" ca="1" si="18"/>
        <v>55</v>
      </c>
      <c r="D630" t="s">
        <v>37</v>
      </c>
      <c r="E630" t="s">
        <v>35</v>
      </c>
      <c r="F630" s="2">
        <v>64413</v>
      </c>
      <c r="G630">
        <v>0</v>
      </c>
      <c r="H630">
        <v>1</v>
      </c>
      <c r="I630" s="1">
        <v>41487</v>
      </c>
      <c r="J630">
        <v>27</v>
      </c>
      <c r="K630">
        <v>200</v>
      </c>
      <c r="L630">
        <v>5</v>
      </c>
      <c r="M630">
        <v>44</v>
      </c>
      <c r="N630">
        <v>0</v>
      </c>
      <c r="O630">
        <v>10</v>
      </c>
      <c r="P630">
        <v>20</v>
      </c>
      <c r="Q630">
        <f t="shared" si="19"/>
        <v>279</v>
      </c>
      <c r="R630">
        <v>1</v>
      </c>
      <c r="S630">
        <v>5</v>
      </c>
      <c r="T630">
        <v>1</v>
      </c>
      <c r="U630">
        <v>5</v>
      </c>
      <c r="V630">
        <v>5</v>
      </c>
      <c r="W630">
        <v>0</v>
      </c>
      <c r="X630">
        <v>0</v>
      </c>
      <c r="Y630">
        <v>0</v>
      </c>
      <c r="Z630">
        <v>0</v>
      </c>
      <c r="AA630">
        <v>0</v>
      </c>
      <c r="AB630">
        <v>0</v>
      </c>
      <c r="AC630">
        <v>0</v>
      </c>
      <c r="AD630" t="s">
        <v>30</v>
      </c>
    </row>
    <row r="631" spans="1:30" x14ac:dyDescent="0.25">
      <c r="A631">
        <v>4207</v>
      </c>
      <c r="B631">
        <v>1981</v>
      </c>
      <c r="C631">
        <f t="shared" ca="1" si="18"/>
        <v>44</v>
      </c>
      <c r="D631" t="s">
        <v>37</v>
      </c>
      <c r="E631" t="s">
        <v>33</v>
      </c>
      <c r="F631" s="2">
        <v>87171</v>
      </c>
      <c r="G631">
        <v>0</v>
      </c>
      <c r="H631">
        <v>0</v>
      </c>
      <c r="I631" s="1">
        <v>41395</v>
      </c>
      <c r="J631">
        <v>27</v>
      </c>
      <c r="K631">
        <v>1001</v>
      </c>
      <c r="L631">
        <v>44</v>
      </c>
      <c r="M631">
        <v>107</v>
      </c>
      <c r="N631">
        <v>58</v>
      </c>
      <c r="O631">
        <v>44</v>
      </c>
      <c r="P631">
        <v>44</v>
      </c>
      <c r="Q631">
        <f t="shared" si="19"/>
        <v>1298</v>
      </c>
      <c r="R631">
        <v>1</v>
      </c>
      <c r="S631">
        <v>6</v>
      </c>
      <c r="T631">
        <v>7</v>
      </c>
      <c r="U631">
        <v>11</v>
      </c>
      <c r="V631">
        <v>2</v>
      </c>
      <c r="W631">
        <v>1</v>
      </c>
      <c r="X631">
        <v>0</v>
      </c>
      <c r="Y631">
        <v>1</v>
      </c>
      <c r="Z631">
        <v>0</v>
      </c>
      <c r="AA631">
        <v>0</v>
      </c>
      <c r="AB631">
        <v>0</v>
      </c>
      <c r="AC631">
        <v>0</v>
      </c>
      <c r="AD631" t="s">
        <v>30</v>
      </c>
    </row>
    <row r="632" spans="1:30" x14ac:dyDescent="0.25">
      <c r="A632">
        <v>10277</v>
      </c>
      <c r="B632">
        <v>1961</v>
      </c>
      <c r="C632">
        <f t="shared" ca="1" si="18"/>
        <v>64</v>
      </c>
      <c r="D632" t="s">
        <v>28</v>
      </c>
      <c r="E632" t="s">
        <v>31</v>
      </c>
      <c r="F632" s="2">
        <v>30081</v>
      </c>
      <c r="G632">
        <v>0</v>
      </c>
      <c r="H632">
        <v>1</v>
      </c>
      <c r="I632" s="1">
        <v>41326</v>
      </c>
      <c r="J632">
        <v>27</v>
      </c>
      <c r="K632">
        <v>36</v>
      </c>
      <c r="L632">
        <v>0</v>
      </c>
      <c r="M632">
        <v>2</v>
      </c>
      <c r="N632">
        <v>0</v>
      </c>
      <c r="O632">
        <v>0</v>
      </c>
      <c r="P632">
        <v>4</v>
      </c>
      <c r="Q632">
        <f t="shared" si="19"/>
        <v>42</v>
      </c>
      <c r="R632">
        <v>1</v>
      </c>
      <c r="S632">
        <v>1</v>
      </c>
      <c r="T632">
        <v>0</v>
      </c>
      <c r="U632">
        <v>3</v>
      </c>
      <c r="V632">
        <v>7</v>
      </c>
      <c r="W632">
        <v>0</v>
      </c>
      <c r="X632">
        <v>0</v>
      </c>
      <c r="Y632">
        <v>0</v>
      </c>
      <c r="Z632">
        <v>0</v>
      </c>
      <c r="AA632">
        <v>0</v>
      </c>
      <c r="AB632">
        <v>0</v>
      </c>
      <c r="AC632">
        <v>0</v>
      </c>
      <c r="AD632" t="s">
        <v>30</v>
      </c>
    </row>
    <row r="633" spans="1:30" x14ac:dyDescent="0.25">
      <c r="A633">
        <v>4436</v>
      </c>
      <c r="B633">
        <v>1976</v>
      </c>
      <c r="C633">
        <f t="shared" ca="1" si="18"/>
        <v>49</v>
      </c>
      <c r="D633" t="s">
        <v>28</v>
      </c>
      <c r="E633" t="s">
        <v>31</v>
      </c>
      <c r="F633" s="2">
        <v>20180</v>
      </c>
      <c r="G633">
        <v>0</v>
      </c>
      <c r="H633">
        <v>0</v>
      </c>
      <c r="I633" s="1">
        <v>41325</v>
      </c>
      <c r="J633">
        <v>27</v>
      </c>
      <c r="K633">
        <v>18</v>
      </c>
      <c r="L633">
        <v>42</v>
      </c>
      <c r="M633">
        <v>24</v>
      </c>
      <c r="N633">
        <v>15</v>
      </c>
      <c r="O633">
        <v>20</v>
      </c>
      <c r="P633">
        <v>18</v>
      </c>
      <c r="Q633">
        <f t="shared" si="19"/>
        <v>137</v>
      </c>
      <c r="R633">
        <v>1</v>
      </c>
      <c r="S633">
        <v>2</v>
      </c>
      <c r="T633">
        <v>1</v>
      </c>
      <c r="U633">
        <v>4</v>
      </c>
      <c r="V633">
        <v>7</v>
      </c>
      <c r="W633">
        <v>0</v>
      </c>
      <c r="X633">
        <v>0</v>
      </c>
      <c r="Y633">
        <v>0</v>
      </c>
      <c r="Z633">
        <v>0</v>
      </c>
      <c r="AA633">
        <v>0</v>
      </c>
      <c r="AB633">
        <v>0</v>
      </c>
      <c r="AC633">
        <v>0</v>
      </c>
      <c r="AD633" t="s">
        <v>30</v>
      </c>
    </row>
    <row r="634" spans="1:30" x14ac:dyDescent="0.25">
      <c r="A634">
        <v>2929</v>
      </c>
      <c r="B634">
        <v>1976</v>
      </c>
      <c r="C634">
        <f t="shared" ca="1" si="18"/>
        <v>49</v>
      </c>
      <c r="D634" t="s">
        <v>28</v>
      </c>
      <c r="E634" t="s">
        <v>31</v>
      </c>
      <c r="F634" s="2">
        <v>20180</v>
      </c>
      <c r="G634">
        <v>0</v>
      </c>
      <c r="H634">
        <v>0</v>
      </c>
      <c r="I634" s="1">
        <v>41325</v>
      </c>
      <c r="J634">
        <v>27</v>
      </c>
      <c r="K634">
        <v>18</v>
      </c>
      <c r="L634">
        <v>42</v>
      </c>
      <c r="M634">
        <v>24</v>
      </c>
      <c r="N634">
        <v>15</v>
      </c>
      <c r="O634">
        <v>20</v>
      </c>
      <c r="P634">
        <v>18</v>
      </c>
      <c r="Q634">
        <f t="shared" si="19"/>
        <v>137</v>
      </c>
      <c r="R634">
        <v>1</v>
      </c>
      <c r="S634">
        <v>2</v>
      </c>
      <c r="T634">
        <v>1</v>
      </c>
      <c r="U634">
        <v>4</v>
      </c>
      <c r="V634">
        <v>7</v>
      </c>
      <c r="W634">
        <v>0</v>
      </c>
      <c r="X634">
        <v>0</v>
      </c>
      <c r="Y634">
        <v>0</v>
      </c>
      <c r="Z634">
        <v>0</v>
      </c>
      <c r="AA634">
        <v>0</v>
      </c>
      <c r="AB634">
        <v>0</v>
      </c>
      <c r="AC634">
        <v>0</v>
      </c>
      <c r="AD634" t="s">
        <v>30</v>
      </c>
    </row>
    <row r="635" spans="1:30" x14ac:dyDescent="0.25">
      <c r="A635">
        <v>6281</v>
      </c>
      <c r="B635">
        <v>1966</v>
      </c>
      <c r="C635">
        <f t="shared" ca="1" si="18"/>
        <v>59</v>
      </c>
      <c r="D635" t="s">
        <v>28</v>
      </c>
      <c r="E635" t="s">
        <v>29</v>
      </c>
      <c r="F635" s="2">
        <v>55686</v>
      </c>
      <c r="G635">
        <v>0</v>
      </c>
      <c r="H635">
        <v>1</v>
      </c>
      <c r="I635" s="1">
        <v>41319</v>
      </c>
      <c r="J635">
        <v>27</v>
      </c>
      <c r="K635">
        <v>673</v>
      </c>
      <c r="L635">
        <v>0</v>
      </c>
      <c r="M635">
        <v>199</v>
      </c>
      <c r="N635">
        <v>37</v>
      </c>
      <c r="O635">
        <v>47</v>
      </c>
      <c r="P635">
        <v>26</v>
      </c>
      <c r="Q635">
        <f t="shared" si="19"/>
        <v>982</v>
      </c>
      <c r="R635">
        <v>2</v>
      </c>
      <c r="S635">
        <v>6</v>
      </c>
      <c r="T635">
        <v>3</v>
      </c>
      <c r="U635">
        <v>5</v>
      </c>
      <c r="V635">
        <v>4</v>
      </c>
      <c r="W635">
        <v>1</v>
      </c>
      <c r="X635">
        <v>0</v>
      </c>
      <c r="Y635">
        <v>0</v>
      </c>
      <c r="Z635">
        <v>0</v>
      </c>
      <c r="AA635">
        <v>0</v>
      </c>
      <c r="AB635">
        <v>0</v>
      </c>
      <c r="AC635">
        <v>0</v>
      </c>
      <c r="AD635" t="s">
        <v>30</v>
      </c>
    </row>
    <row r="636" spans="1:30" x14ac:dyDescent="0.25">
      <c r="A636">
        <v>10390</v>
      </c>
      <c r="B636">
        <v>1959</v>
      </c>
      <c r="C636">
        <f t="shared" ca="1" si="18"/>
        <v>66</v>
      </c>
      <c r="D636" t="s">
        <v>38</v>
      </c>
      <c r="E636" t="s">
        <v>33</v>
      </c>
      <c r="F636" s="2">
        <v>26887</v>
      </c>
      <c r="G636">
        <v>0</v>
      </c>
      <c r="H636">
        <v>1</v>
      </c>
      <c r="I636" s="1">
        <v>41315</v>
      </c>
      <c r="J636">
        <v>27</v>
      </c>
      <c r="K636">
        <v>6</v>
      </c>
      <c r="L636">
        <v>7</v>
      </c>
      <c r="M636">
        <v>4</v>
      </c>
      <c r="N636">
        <v>3</v>
      </c>
      <c r="O636">
        <v>4</v>
      </c>
      <c r="P636">
        <v>6</v>
      </c>
      <c r="Q636">
        <f t="shared" si="19"/>
        <v>30</v>
      </c>
      <c r="R636">
        <v>1</v>
      </c>
      <c r="S636">
        <v>1</v>
      </c>
      <c r="T636">
        <v>0</v>
      </c>
      <c r="U636">
        <v>3</v>
      </c>
      <c r="V636">
        <v>6</v>
      </c>
      <c r="W636">
        <v>0</v>
      </c>
      <c r="X636">
        <v>0</v>
      </c>
      <c r="Y636">
        <v>0</v>
      </c>
      <c r="Z636">
        <v>0</v>
      </c>
      <c r="AA636">
        <v>0</v>
      </c>
      <c r="AB636">
        <v>0</v>
      </c>
      <c r="AC636">
        <v>0</v>
      </c>
      <c r="AD636" t="s">
        <v>30</v>
      </c>
    </row>
    <row r="637" spans="1:30" x14ac:dyDescent="0.25">
      <c r="A637">
        <v>2574</v>
      </c>
      <c r="B637">
        <v>1977</v>
      </c>
      <c r="C637">
        <f t="shared" ca="1" si="18"/>
        <v>48</v>
      </c>
      <c r="D637" t="s">
        <v>37</v>
      </c>
      <c r="E637" t="s">
        <v>33</v>
      </c>
      <c r="F637" s="2">
        <v>61996</v>
      </c>
      <c r="G637">
        <v>0</v>
      </c>
      <c r="H637">
        <v>1</v>
      </c>
      <c r="I637" s="1">
        <v>41305</v>
      </c>
      <c r="J637">
        <v>27</v>
      </c>
      <c r="K637">
        <v>1050</v>
      </c>
      <c r="L637">
        <v>12</v>
      </c>
      <c r="M637">
        <v>144</v>
      </c>
      <c r="N637">
        <v>0</v>
      </c>
      <c r="O637">
        <v>0</v>
      </c>
      <c r="P637">
        <v>24</v>
      </c>
      <c r="Q637">
        <f t="shared" si="19"/>
        <v>1230</v>
      </c>
      <c r="R637">
        <v>3</v>
      </c>
      <c r="S637">
        <v>6</v>
      </c>
      <c r="T637">
        <v>4</v>
      </c>
      <c r="U637">
        <v>8</v>
      </c>
      <c r="V637">
        <v>5</v>
      </c>
      <c r="W637">
        <v>0</v>
      </c>
      <c r="X637">
        <v>1</v>
      </c>
      <c r="Y637">
        <v>0</v>
      </c>
      <c r="Z637">
        <v>1</v>
      </c>
      <c r="AA637">
        <v>1</v>
      </c>
      <c r="AB637">
        <v>1</v>
      </c>
      <c r="AC637">
        <v>0</v>
      </c>
      <c r="AD637" t="s">
        <v>30</v>
      </c>
    </row>
    <row r="638" spans="1:30" x14ac:dyDescent="0.25">
      <c r="A638">
        <v>709</v>
      </c>
      <c r="B638">
        <v>1952</v>
      </c>
      <c r="C638">
        <f t="shared" ca="1" si="18"/>
        <v>73</v>
      </c>
      <c r="D638" t="s">
        <v>28</v>
      </c>
      <c r="E638" t="s">
        <v>29</v>
      </c>
      <c r="F638" s="2">
        <v>51537</v>
      </c>
      <c r="G638">
        <v>0</v>
      </c>
      <c r="H638">
        <v>1</v>
      </c>
      <c r="I638" s="1">
        <v>41252</v>
      </c>
      <c r="J638">
        <v>27</v>
      </c>
      <c r="K638">
        <v>787</v>
      </c>
      <c r="L638">
        <v>20</v>
      </c>
      <c r="M638">
        <v>204</v>
      </c>
      <c r="N638">
        <v>0</v>
      </c>
      <c r="O638">
        <v>0</v>
      </c>
      <c r="P638">
        <v>92</v>
      </c>
      <c r="Q638">
        <f t="shared" si="19"/>
        <v>1103</v>
      </c>
      <c r="R638">
        <v>3</v>
      </c>
      <c r="S638">
        <v>2</v>
      </c>
      <c r="T638">
        <v>2</v>
      </c>
      <c r="U638">
        <v>11</v>
      </c>
      <c r="V638">
        <v>8</v>
      </c>
      <c r="W638">
        <v>0</v>
      </c>
      <c r="X638">
        <v>0</v>
      </c>
      <c r="Y638">
        <v>0</v>
      </c>
      <c r="Z638">
        <v>0</v>
      </c>
      <c r="AA638">
        <v>0</v>
      </c>
      <c r="AB638">
        <v>0</v>
      </c>
      <c r="AC638">
        <v>0</v>
      </c>
      <c r="AD638" t="s">
        <v>43</v>
      </c>
    </row>
    <row r="639" spans="1:30" x14ac:dyDescent="0.25">
      <c r="A639">
        <v>5955</v>
      </c>
      <c r="B639">
        <v>1962</v>
      </c>
      <c r="C639">
        <f t="shared" ca="1" si="18"/>
        <v>63</v>
      </c>
      <c r="D639" t="s">
        <v>28</v>
      </c>
      <c r="E639" t="s">
        <v>35</v>
      </c>
      <c r="F639" s="2">
        <v>72025</v>
      </c>
      <c r="G639">
        <v>0</v>
      </c>
      <c r="H639">
        <v>0</v>
      </c>
      <c r="I639" s="1">
        <v>41230</v>
      </c>
      <c r="J639">
        <v>27</v>
      </c>
      <c r="K639">
        <v>833</v>
      </c>
      <c r="L639">
        <v>33</v>
      </c>
      <c r="M639">
        <v>549</v>
      </c>
      <c r="N639">
        <v>151</v>
      </c>
      <c r="O639">
        <v>133</v>
      </c>
      <c r="P639">
        <v>233</v>
      </c>
      <c r="Q639">
        <f t="shared" si="19"/>
        <v>1932</v>
      </c>
      <c r="R639">
        <v>1</v>
      </c>
      <c r="S639">
        <v>4</v>
      </c>
      <c r="T639">
        <v>3</v>
      </c>
      <c r="U639">
        <v>8</v>
      </c>
      <c r="V639">
        <v>3</v>
      </c>
      <c r="W639">
        <v>0</v>
      </c>
      <c r="X639">
        <v>0</v>
      </c>
      <c r="Y639">
        <v>0</v>
      </c>
      <c r="Z639">
        <v>0</v>
      </c>
      <c r="AA639">
        <v>0</v>
      </c>
      <c r="AB639">
        <v>0</v>
      </c>
      <c r="AC639">
        <v>0</v>
      </c>
      <c r="AD639" t="s">
        <v>30</v>
      </c>
    </row>
    <row r="640" spans="1:30" x14ac:dyDescent="0.25">
      <c r="A640">
        <v>8486</v>
      </c>
      <c r="B640">
        <v>1971</v>
      </c>
      <c r="C640">
        <f t="shared" ca="1" si="18"/>
        <v>54</v>
      </c>
      <c r="D640" t="s">
        <v>41</v>
      </c>
      <c r="E640" t="s">
        <v>35</v>
      </c>
      <c r="F640" s="2">
        <v>30538</v>
      </c>
      <c r="G640">
        <v>1</v>
      </c>
      <c r="H640">
        <v>0</v>
      </c>
      <c r="I640" s="1">
        <v>41183</v>
      </c>
      <c r="J640">
        <v>27</v>
      </c>
      <c r="K640">
        <v>284</v>
      </c>
      <c r="L640">
        <v>0</v>
      </c>
      <c r="M640">
        <v>52</v>
      </c>
      <c r="N640">
        <v>8</v>
      </c>
      <c r="O640">
        <v>3</v>
      </c>
      <c r="P640">
        <v>20</v>
      </c>
      <c r="Q640">
        <f t="shared" si="19"/>
        <v>367</v>
      </c>
      <c r="R640">
        <v>4</v>
      </c>
      <c r="S640">
        <v>9</v>
      </c>
      <c r="T640">
        <v>0</v>
      </c>
      <c r="U640">
        <v>4</v>
      </c>
      <c r="V640">
        <v>10</v>
      </c>
      <c r="W640">
        <v>0</v>
      </c>
      <c r="X640">
        <v>0</v>
      </c>
      <c r="Y640">
        <v>0</v>
      </c>
      <c r="Z640">
        <v>0</v>
      </c>
      <c r="AA640">
        <v>0</v>
      </c>
      <c r="AB640">
        <v>0</v>
      </c>
      <c r="AC640">
        <v>0</v>
      </c>
      <c r="AD640" t="s">
        <v>30</v>
      </c>
    </row>
    <row r="641" spans="1:30" x14ac:dyDescent="0.25">
      <c r="A641">
        <v>10343</v>
      </c>
      <c r="B641">
        <v>1991</v>
      </c>
      <c r="C641">
        <f t="shared" ca="1" si="18"/>
        <v>34</v>
      </c>
      <c r="D641" t="s">
        <v>38</v>
      </c>
      <c r="E641" t="s">
        <v>31</v>
      </c>
      <c r="F641" s="2">
        <v>61618</v>
      </c>
      <c r="G641">
        <v>0</v>
      </c>
      <c r="H641">
        <v>0</v>
      </c>
      <c r="I641" s="1">
        <v>41181</v>
      </c>
      <c r="J641">
        <v>27</v>
      </c>
      <c r="K641">
        <v>605</v>
      </c>
      <c r="L641">
        <v>91</v>
      </c>
      <c r="M641">
        <v>399</v>
      </c>
      <c r="N641">
        <v>0</v>
      </c>
      <c r="O641">
        <v>45</v>
      </c>
      <c r="P641">
        <v>205</v>
      </c>
      <c r="Q641">
        <f t="shared" si="19"/>
        <v>1345</v>
      </c>
      <c r="R641">
        <v>2</v>
      </c>
      <c r="S641">
        <v>3</v>
      </c>
      <c r="T641">
        <v>6</v>
      </c>
      <c r="U641">
        <v>8</v>
      </c>
      <c r="V641">
        <v>3</v>
      </c>
      <c r="W641">
        <v>0</v>
      </c>
      <c r="X641">
        <v>0</v>
      </c>
      <c r="Y641">
        <v>0</v>
      </c>
      <c r="Z641">
        <v>0</v>
      </c>
      <c r="AA641">
        <v>0</v>
      </c>
      <c r="AB641">
        <v>0</v>
      </c>
      <c r="AC641">
        <v>0</v>
      </c>
      <c r="AD641" t="s">
        <v>40</v>
      </c>
    </row>
    <row r="642" spans="1:30" x14ac:dyDescent="0.25">
      <c r="A642">
        <v>6652</v>
      </c>
      <c r="B642">
        <v>1965</v>
      </c>
      <c r="C642">
        <f t="shared" ca="1" si="18"/>
        <v>60</v>
      </c>
      <c r="D642" t="s">
        <v>28</v>
      </c>
      <c r="E642" t="s">
        <v>33</v>
      </c>
      <c r="F642" s="2">
        <v>77343</v>
      </c>
      <c r="G642">
        <v>0</v>
      </c>
      <c r="H642">
        <v>0</v>
      </c>
      <c r="I642" s="1">
        <v>41799</v>
      </c>
      <c r="J642">
        <v>28</v>
      </c>
      <c r="K642">
        <v>227</v>
      </c>
      <c r="L642">
        <v>151</v>
      </c>
      <c r="M642">
        <v>573</v>
      </c>
      <c r="N642">
        <v>98</v>
      </c>
      <c r="O642">
        <v>54</v>
      </c>
      <c r="P642">
        <v>31</v>
      </c>
      <c r="Q642">
        <f t="shared" si="19"/>
        <v>1134</v>
      </c>
      <c r="R642">
        <v>1</v>
      </c>
      <c r="S642">
        <v>3</v>
      </c>
      <c r="T642">
        <v>4</v>
      </c>
      <c r="U642">
        <v>9</v>
      </c>
      <c r="V642">
        <v>1</v>
      </c>
      <c r="W642">
        <v>0</v>
      </c>
      <c r="X642">
        <v>0</v>
      </c>
      <c r="Y642">
        <v>0</v>
      </c>
      <c r="Z642">
        <v>0</v>
      </c>
      <c r="AA642">
        <v>0</v>
      </c>
      <c r="AB642">
        <v>0</v>
      </c>
      <c r="AC642">
        <v>0</v>
      </c>
      <c r="AD642" t="s">
        <v>32</v>
      </c>
    </row>
    <row r="643" spans="1:30" x14ac:dyDescent="0.25">
      <c r="A643">
        <v>8746</v>
      </c>
      <c r="B643">
        <v>1989</v>
      </c>
      <c r="C643">
        <f t="shared" ref="C643:C706" ca="1" si="20">YEAR(TODAY())-B643</f>
        <v>36</v>
      </c>
      <c r="D643" t="s">
        <v>28</v>
      </c>
      <c r="E643" t="s">
        <v>33</v>
      </c>
      <c r="F643" s="2">
        <v>75433</v>
      </c>
      <c r="G643">
        <v>1</v>
      </c>
      <c r="H643">
        <v>0</v>
      </c>
      <c r="I643" s="1">
        <v>41734</v>
      </c>
      <c r="J643">
        <v>28</v>
      </c>
      <c r="K643">
        <v>800</v>
      </c>
      <c r="L643">
        <v>0</v>
      </c>
      <c r="M643">
        <v>297</v>
      </c>
      <c r="N643">
        <v>0</v>
      </c>
      <c r="O643">
        <v>34</v>
      </c>
      <c r="P643">
        <v>57</v>
      </c>
      <c r="Q643">
        <f t="shared" ref="Q643:Q706" si="21">SUM(K643:P643)</f>
        <v>1188</v>
      </c>
      <c r="R643">
        <v>2</v>
      </c>
      <c r="S643">
        <v>2</v>
      </c>
      <c r="T643">
        <v>5</v>
      </c>
      <c r="U643">
        <v>10</v>
      </c>
      <c r="V643">
        <v>6</v>
      </c>
      <c r="W643">
        <v>0</v>
      </c>
      <c r="X643">
        <v>1</v>
      </c>
      <c r="Y643">
        <v>0</v>
      </c>
      <c r="Z643">
        <v>1</v>
      </c>
      <c r="AA643">
        <v>0</v>
      </c>
      <c r="AB643">
        <v>0</v>
      </c>
      <c r="AC643">
        <v>0</v>
      </c>
      <c r="AD643" t="s">
        <v>30</v>
      </c>
    </row>
    <row r="644" spans="1:30" x14ac:dyDescent="0.25">
      <c r="A644">
        <v>4686</v>
      </c>
      <c r="B644">
        <v>1962</v>
      </c>
      <c r="C644">
        <f t="shared" ca="1" si="20"/>
        <v>63</v>
      </c>
      <c r="D644" t="s">
        <v>37</v>
      </c>
      <c r="E644" t="s">
        <v>42</v>
      </c>
      <c r="F644" s="2">
        <v>82571</v>
      </c>
      <c r="G644">
        <v>0</v>
      </c>
      <c r="H644">
        <v>0</v>
      </c>
      <c r="I644" s="1">
        <v>41731</v>
      </c>
      <c r="J644">
        <v>28</v>
      </c>
      <c r="K644">
        <v>861</v>
      </c>
      <c r="L644">
        <v>31</v>
      </c>
      <c r="M644">
        <v>558</v>
      </c>
      <c r="N644">
        <v>62</v>
      </c>
      <c r="O644">
        <v>95</v>
      </c>
      <c r="P644">
        <v>79</v>
      </c>
      <c r="Q644">
        <f t="shared" si="21"/>
        <v>1686</v>
      </c>
      <c r="R644">
        <v>0</v>
      </c>
      <c r="S644">
        <v>6</v>
      </c>
      <c r="T644">
        <v>5</v>
      </c>
      <c r="U644">
        <v>13</v>
      </c>
      <c r="V644">
        <v>2</v>
      </c>
      <c r="W644">
        <v>0</v>
      </c>
      <c r="X644">
        <v>0</v>
      </c>
      <c r="Y644">
        <v>1</v>
      </c>
      <c r="Z644">
        <v>0</v>
      </c>
      <c r="AA644">
        <v>0</v>
      </c>
      <c r="AB644">
        <v>0</v>
      </c>
      <c r="AC644">
        <v>0</v>
      </c>
      <c r="AD644" t="s">
        <v>30</v>
      </c>
    </row>
    <row r="645" spans="1:30" x14ac:dyDescent="0.25">
      <c r="A645">
        <v>3551</v>
      </c>
      <c r="B645">
        <v>1954</v>
      </c>
      <c r="C645">
        <f t="shared" ca="1" si="20"/>
        <v>71</v>
      </c>
      <c r="D645" t="s">
        <v>41</v>
      </c>
      <c r="E645" t="s">
        <v>35</v>
      </c>
      <c r="F645" s="2">
        <v>60033</v>
      </c>
      <c r="G645">
        <v>0</v>
      </c>
      <c r="H645">
        <v>1</v>
      </c>
      <c r="I645" s="1">
        <v>41727</v>
      </c>
      <c r="J645">
        <v>28</v>
      </c>
      <c r="K645">
        <v>62</v>
      </c>
      <c r="L645">
        <v>1</v>
      </c>
      <c r="M645">
        <v>57</v>
      </c>
      <c r="N645">
        <v>19</v>
      </c>
      <c r="O645">
        <v>11</v>
      </c>
      <c r="P645">
        <v>48</v>
      </c>
      <c r="Q645">
        <f t="shared" si="21"/>
        <v>198</v>
      </c>
      <c r="R645">
        <v>2</v>
      </c>
      <c r="S645">
        <v>2</v>
      </c>
      <c r="T645">
        <v>1</v>
      </c>
      <c r="U645">
        <v>5</v>
      </c>
      <c r="V645">
        <v>2</v>
      </c>
      <c r="W645">
        <v>0</v>
      </c>
      <c r="X645">
        <v>0</v>
      </c>
      <c r="Y645">
        <v>0</v>
      </c>
      <c r="Z645">
        <v>0</v>
      </c>
      <c r="AA645">
        <v>0</v>
      </c>
      <c r="AB645">
        <v>0</v>
      </c>
      <c r="AC645">
        <v>0</v>
      </c>
      <c r="AD645" t="s">
        <v>30</v>
      </c>
    </row>
    <row r="646" spans="1:30" x14ac:dyDescent="0.25">
      <c r="A646">
        <v>4338</v>
      </c>
      <c r="B646">
        <v>1983</v>
      </c>
      <c r="C646">
        <f t="shared" ca="1" si="20"/>
        <v>42</v>
      </c>
      <c r="D646" t="s">
        <v>28</v>
      </c>
      <c r="E646" t="s">
        <v>31</v>
      </c>
      <c r="F646" s="2">
        <v>39062</v>
      </c>
      <c r="G646">
        <v>1</v>
      </c>
      <c r="H646">
        <v>0</v>
      </c>
      <c r="I646" s="1">
        <v>41723</v>
      </c>
      <c r="J646">
        <v>28</v>
      </c>
      <c r="K646">
        <v>23</v>
      </c>
      <c r="L646">
        <v>0</v>
      </c>
      <c r="M646">
        <v>9</v>
      </c>
      <c r="N646">
        <v>0</v>
      </c>
      <c r="O646">
        <v>0</v>
      </c>
      <c r="P646">
        <v>12</v>
      </c>
      <c r="Q646">
        <f t="shared" si="21"/>
        <v>44</v>
      </c>
      <c r="R646">
        <v>1</v>
      </c>
      <c r="S646">
        <v>1</v>
      </c>
      <c r="T646">
        <v>0</v>
      </c>
      <c r="U646">
        <v>3</v>
      </c>
      <c r="V646">
        <v>4</v>
      </c>
      <c r="W646">
        <v>1</v>
      </c>
      <c r="X646">
        <v>0</v>
      </c>
      <c r="Y646">
        <v>0</v>
      </c>
      <c r="Z646">
        <v>0</v>
      </c>
      <c r="AA646">
        <v>0</v>
      </c>
      <c r="AB646">
        <v>0</v>
      </c>
      <c r="AC646">
        <v>0</v>
      </c>
      <c r="AD646" t="s">
        <v>30</v>
      </c>
    </row>
    <row r="647" spans="1:30" x14ac:dyDescent="0.25">
      <c r="A647">
        <v>4444</v>
      </c>
      <c r="B647">
        <v>1972</v>
      </c>
      <c r="C647">
        <f t="shared" ca="1" si="20"/>
        <v>53</v>
      </c>
      <c r="D647" t="s">
        <v>28</v>
      </c>
      <c r="E647" t="s">
        <v>33</v>
      </c>
      <c r="F647" s="2">
        <v>30023</v>
      </c>
      <c r="G647">
        <v>1</v>
      </c>
      <c r="H647">
        <v>0</v>
      </c>
      <c r="I647" s="1">
        <v>41722</v>
      </c>
      <c r="J647">
        <v>28</v>
      </c>
      <c r="K647">
        <v>11</v>
      </c>
      <c r="L647">
        <v>0</v>
      </c>
      <c r="M647">
        <v>16</v>
      </c>
      <c r="N647">
        <v>7</v>
      </c>
      <c r="O647">
        <v>6</v>
      </c>
      <c r="P647">
        <v>21</v>
      </c>
      <c r="Q647">
        <f t="shared" si="21"/>
        <v>61</v>
      </c>
      <c r="R647">
        <v>1</v>
      </c>
      <c r="S647">
        <v>2</v>
      </c>
      <c r="T647">
        <v>0</v>
      </c>
      <c r="U647">
        <v>3</v>
      </c>
      <c r="V647">
        <v>8</v>
      </c>
      <c r="W647">
        <v>0</v>
      </c>
      <c r="X647">
        <v>0</v>
      </c>
      <c r="Y647">
        <v>0</v>
      </c>
      <c r="Z647">
        <v>0</v>
      </c>
      <c r="AA647">
        <v>0</v>
      </c>
      <c r="AB647">
        <v>0</v>
      </c>
      <c r="AC647">
        <v>0</v>
      </c>
      <c r="AD647" t="s">
        <v>30</v>
      </c>
    </row>
    <row r="648" spans="1:30" x14ac:dyDescent="0.25">
      <c r="A648">
        <v>498</v>
      </c>
      <c r="B648">
        <v>1970</v>
      </c>
      <c r="C648">
        <f t="shared" ca="1" si="20"/>
        <v>55</v>
      </c>
      <c r="D648" t="s">
        <v>28</v>
      </c>
      <c r="E648" t="s">
        <v>31</v>
      </c>
      <c r="F648" s="2">
        <v>30015</v>
      </c>
      <c r="G648">
        <v>1</v>
      </c>
      <c r="H648">
        <v>0</v>
      </c>
      <c r="I648" s="1">
        <v>41672</v>
      </c>
      <c r="J648">
        <v>28</v>
      </c>
      <c r="K648">
        <v>25</v>
      </c>
      <c r="L648">
        <v>0</v>
      </c>
      <c r="M648">
        <v>22</v>
      </c>
      <c r="N648">
        <v>2</v>
      </c>
      <c r="O648">
        <v>3</v>
      </c>
      <c r="P648">
        <v>5</v>
      </c>
      <c r="Q648">
        <f t="shared" si="21"/>
        <v>57</v>
      </c>
      <c r="R648">
        <v>2</v>
      </c>
      <c r="S648">
        <v>1</v>
      </c>
      <c r="T648">
        <v>0</v>
      </c>
      <c r="U648">
        <v>4</v>
      </c>
      <c r="V648">
        <v>5</v>
      </c>
      <c r="W648">
        <v>0</v>
      </c>
      <c r="X648">
        <v>0</v>
      </c>
      <c r="Y648">
        <v>0</v>
      </c>
      <c r="Z648">
        <v>0</v>
      </c>
      <c r="AA648">
        <v>0</v>
      </c>
      <c r="AB648">
        <v>0</v>
      </c>
      <c r="AC648">
        <v>0</v>
      </c>
      <c r="AD648" t="s">
        <v>30</v>
      </c>
    </row>
    <row r="649" spans="1:30" x14ac:dyDescent="0.25">
      <c r="A649">
        <v>8230</v>
      </c>
      <c r="B649">
        <v>1980</v>
      </c>
      <c r="C649">
        <f t="shared" ca="1" si="20"/>
        <v>45</v>
      </c>
      <c r="D649" t="s">
        <v>28</v>
      </c>
      <c r="E649" t="s">
        <v>33</v>
      </c>
      <c r="F649" s="2">
        <v>33228</v>
      </c>
      <c r="G649">
        <v>1</v>
      </c>
      <c r="H649">
        <v>0</v>
      </c>
      <c r="I649" s="1">
        <v>41662</v>
      </c>
      <c r="J649">
        <v>28</v>
      </c>
      <c r="K649">
        <v>22</v>
      </c>
      <c r="L649">
        <v>2</v>
      </c>
      <c r="M649">
        <v>31</v>
      </c>
      <c r="N649">
        <v>7</v>
      </c>
      <c r="O649">
        <v>4</v>
      </c>
      <c r="P649">
        <v>5</v>
      </c>
      <c r="Q649">
        <f t="shared" si="21"/>
        <v>71</v>
      </c>
      <c r="R649">
        <v>1</v>
      </c>
      <c r="S649">
        <v>2</v>
      </c>
      <c r="T649">
        <v>0</v>
      </c>
      <c r="U649">
        <v>3</v>
      </c>
      <c r="V649">
        <v>7</v>
      </c>
      <c r="W649">
        <v>0</v>
      </c>
      <c r="X649">
        <v>0</v>
      </c>
      <c r="Y649">
        <v>0</v>
      </c>
      <c r="Z649">
        <v>0</v>
      </c>
      <c r="AA649">
        <v>0</v>
      </c>
      <c r="AB649">
        <v>0</v>
      </c>
      <c r="AC649">
        <v>0</v>
      </c>
      <c r="AD649" t="s">
        <v>30</v>
      </c>
    </row>
    <row r="650" spans="1:30" x14ac:dyDescent="0.25">
      <c r="A650">
        <v>2826</v>
      </c>
      <c r="B650">
        <v>1967</v>
      </c>
      <c r="C650">
        <f t="shared" ca="1" si="20"/>
        <v>58</v>
      </c>
      <c r="D650" t="s">
        <v>28</v>
      </c>
      <c r="E650" t="s">
        <v>33</v>
      </c>
      <c r="F650" s="2">
        <v>22574</v>
      </c>
      <c r="G650">
        <v>2</v>
      </c>
      <c r="H650">
        <v>1</v>
      </c>
      <c r="I650" s="1">
        <v>41575</v>
      </c>
      <c r="J650">
        <v>28</v>
      </c>
      <c r="K650">
        <v>25</v>
      </c>
      <c r="L650">
        <v>0</v>
      </c>
      <c r="M650">
        <v>8</v>
      </c>
      <c r="N650">
        <v>2</v>
      </c>
      <c r="O650">
        <v>0</v>
      </c>
      <c r="P650">
        <v>2</v>
      </c>
      <c r="Q650">
        <f t="shared" si="21"/>
        <v>37</v>
      </c>
      <c r="R650">
        <v>2</v>
      </c>
      <c r="S650">
        <v>2</v>
      </c>
      <c r="T650">
        <v>0</v>
      </c>
      <c r="U650">
        <v>3</v>
      </c>
      <c r="V650">
        <v>7</v>
      </c>
      <c r="W650">
        <v>0</v>
      </c>
      <c r="X650">
        <v>0</v>
      </c>
      <c r="Y650">
        <v>0</v>
      </c>
      <c r="Z650">
        <v>0</v>
      </c>
      <c r="AA650">
        <v>0</v>
      </c>
      <c r="AB650">
        <v>0</v>
      </c>
      <c r="AC650">
        <v>0</v>
      </c>
      <c r="AD650" t="s">
        <v>30</v>
      </c>
    </row>
    <row r="651" spans="1:30" x14ac:dyDescent="0.25">
      <c r="A651">
        <v>6222</v>
      </c>
      <c r="B651">
        <v>1967</v>
      </c>
      <c r="C651">
        <f t="shared" ca="1" si="20"/>
        <v>58</v>
      </c>
      <c r="D651" t="s">
        <v>28</v>
      </c>
      <c r="E651" t="s">
        <v>33</v>
      </c>
      <c r="F651" s="2">
        <v>22574</v>
      </c>
      <c r="G651">
        <v>2</v>
      </c>
      <c r="H651">
        <v>1</v>
      </c>
      <c r="I651" s="1">
        <v>41575</v>
      </c>
      <c r="J651">
        <v>28</v>
      </c>
      <c r="K651">
        <v>25</v>
      </c>
      <c r="L651">
        <v>0</v>
      </c>
      <c r="M651">
        <v>8</v>
      </c>
      <c r="N651">
        <v>2</v>
      </c>
      <c r="O651">
        <v>0</v>
      </c>
      <c r="P651">
        <v>2</v>
      </c>
      <c r="Q651">
        <f t="shared" si="21"/>
        <v>37</v>
      </c>
      <c r="R651">
        <v>2</v>
      </c>
      <c r="S651">
        <v>2</v>
      </c>
      <c r="T651">
        <v>0</v>
      </c>
      <c r="U651">
        <v>3</v>
      </c>
      <c r="V651">
        <v>7</v>
      </c>
      <c r="W651">
        <v>0</v>
      </c>
      <c r="X651">
        <v>0</v>
      </c>
      <c r="Y651">
        <v>0</v>
      </c>
      <c r="Z651">
        <v>0</v>
      </c>
      <c r="AA651">
        <v>0</v>
      </c>
      <c r="AB651">
        <v>0</v>
      </c>
      <c r="AC651">
        <v>0</v>
      </c>
      <c r="AD651" t="s">
        <v>30</v>
      </c>
    </row>
    <row r="652" spans="1:30" x14ac:dyDescent="0.25">
      <c r="A652">
        <v>7352</v>
      </c>
      <c r="B652">
        <v>1957</v>
      </c>
      <c r="C652">
        <f t="shared" ca="1" si="20"/>
        <v>68</v>
      </c>
      <c r="D652" t="s">
        <v>28</v>
      </c>
      <c r="E652" t="s">
        <v>33</v>
      </c>
      <c r="F652" s="2">
        <v>55267</v>
      </c>
      <c r="G652">
        <v>0</v>
      </c>
      <c r="H652">
        <v>1</v>
      </c>
      <c r="I652" s="1">
        <v>41568</v>
      </c>
      <c r="J652">
        <v>28</v>
      </c>
      <c r="K652">
        <v>161</v>
      </c>
      <c r="L652">
        <v>28</v>
      </c>
      <c r="M652">
        <v>136</v>
      </c>
      <c r="N652">
        <v>32</v>
      </c>
      <c r="O652">
        <v>3</v>
      </c>
      <c r="P652">
        <v>45</v>
      </c>
      <c r="Q652">
        <f t="shared" si="21"/>
        <v>405</v>
      </c>
      <c r="R652">
        <v>4</v>
      </c>
      <c r="S652">
        <v>3</v>
      </c>
      <c r="T652">
        <v>4</v>
      </c>
      <c r="U652">
        <v>6</v>
      </c>
      <c r="V652">
        <v>3</v>
      </c>
      <c r="W652">
        <v>0</v>
      </c>
      <c r="X652">
        <v>0</v>
      </c>
      <c r="Y652">
        <v>0</v>
      </c>
      <c r="Z652">
        <v>0</v>
      </c>
      <c r="AA652">
        <v>0</v>
      </c>
      <c r="AB652">
        <v>0</v>
      </c>
      <c r="AC652">
        <v>0</v>
      </c>
      <c r="AD652" t="s">
        <v>32</v>
      </c>
    </row>
    <row r="653" spans="1:30" x14ac:dyDescent="0.25">
      <c r="A653">
        <v>10928</v>
      </c>
      <c r="B653">
        <v>1958</v>
      </c>
      <c r="C653">
        <f t="shared" ca="1" si="20"/>
        <v>67</v>
      </c>
      <c r="D653" t="s">
        <v>28</v>
      </c>
      <c r="E653" t="s">
        <v>35</v>
      </c>
      <c r="F653" s="2">
        <v>66886</v>
      </c>
      <c r="G653">
        <v>0</v>
      </c>
      <c r="H653">
        <v>1</v>
      </c>
      <c r="I653" s="1">
        <v>41533</v>
      </c>
      <c r="J653">
        <v>28</v>
      </c>
      <c r="K653">
        <v>315</v>
      </c>
      <c r="L653">
        <v>4</v>
      </c>
      <c r="M653">
        <v>62</v>
      </c>
      <c r="N653">
        <v>41</v>
      </c>
      <c r="O653">
        <v>31</v>
      </c>
      <c r="P653">
        <v>146</v>
      </c>
      <c r="Q653">
        <f t="shared" si="21"/>
        <v>599</v>
      </c>
      <c r="R653">
        <v>2</v>
      </c>
      <c r="S653">
        <v>7</v>
      </c>
      <c r="T653">
        <v>1</v>
      </c>
      <c r="U653">
        <v>7</v>
      </c>
      <c r="V653">
        <v>5</v>
      </c>
      <c r="W653">
        <v>0</v>
      </c>
      <c r="X653">
        <v>0</v>
      </c>
      <c r="Y653">
        <v>0</v>
      </c>
      <c r="Z653">
        <v>0</v>
      </c>
      <c r="AA653">
        <v>0</v>
      </c>
      <c r="AB653">
        <v>0</v>
      </c>
      <c r="AC653">
        <v>0</v>
      </c>
      <c r="AD653" t="s">
        <v>30</v>
      </c>
    </row>
    <row r="654" spans="1:30" x14ac:dyDescent="0.25">
      <c r="A654">
        <v>10736</v>
      </c>
      <c r="B654">
        <v>1971</v>
      </c>
      <c r="C654">
        <f t="shared" ca="1" si="20"/>
        <v>54</v>
      </c>
      <c r="D654" t="s">
        <v>28</v>
      </c>
      <c r="E654" t="s">
        <v>31</v>
      </c>
      <c r="F654" s="2">
        <v>72258</v>
      </c>
      <c r="G654">
        <v>0</v>
      </c>
      <c r="H654">
        <v>1</v>
      </c>
      <c r="I654" s="1">
        <v>41529</v>
      </c>
      <c r="J654">
        <v>28</v>
      </c>
      <c r="K654">
        <v>522</v>
      </c>
      <c r="L654">
        <v>0</v>
      </c>
      <c r="M654">
        <v>522</v>
      </c>
      <c r="N654">
        <v>227</v>
      </c>
      <c r="O654">
        <v>120</v>
      </c>
      <c r="P654">
        <v>134</v>
      </c>
      <c r="Q654">
        <f t="shared" si="21"/>
        <v>1525</v>
      </c>
      <c r="R654">
        <v>2</v>
      </c>
      <c r="S654">
        <v>6</v>
      </c>
      <c r="T654">
        <v>9</v>
      </c>
      <c r="U654">
        <v>5</v>
      </c>
      <c r="V654">
        <v>2</v>
      </c>
      <c r="W654">
        <v>0</v>
      </c>
      <c r="X654">
        <v>0</v>
      </c>
      <c r="Y654">
        <v>0</v>
      </c>
      <c r="Z654">
        <v>0</v>
      </c>
      <c r="AA654">
        <v>0</v>
      </c>
      <c r="AB654">
        <v>0</v>
      </c>
      <c r="AC654">
        <v>0</v>
      </c>
      <c r="AD654" t="s">
        <v>32</v>
      </c>
    </row>
    <row r="655" spans="1:30" x14ac:dyDescent="0.25">
      <c r="A655">
        <v>10163</v>
      </c>
      <c r="B655">
        <v>1984</v>
      </c>
      <c r="C655">
        <f t="shared" ca="1" si="20"/>
        <v>41</v>
      </c>
      <c r="D655" t="s">
        <v>37</v>
      </c>
      <c r="E655" t="s">
        <v>31</v>
      </c>
      <c r="F655" s="2">
        <v>82733</v>
      </c>
      <c r="G655">
        <v>0</v>
      </c>
      <c r="H655">
        <v>0</v>
      </c>
      <c r="I655" s="1">
        <v>41527</v>
      </c>
      <c r="J655">
        <v>28</v>
      </c>
      <c r="K655">
        <v>712</v>
      </c>
      <c r="L655">
        <v>50</v>
      </c>
      <c r="M655">
        <v>420</v>
      </c>
      <c r="N655">
        <v>65</v>
      </c>
      <c r="O655">
        <v>38</v>
      </c>
      <c r="P655">
        <v>38</v>
      </c>
      <c r="Q655">
        <f t="shared" si="21"/>
        <v>1323</v>
      </c>
      <c r="R655">
        <v>1</v>
      </c>
      <c r="S655">
        <v>8</v>
      </c>
      <c r="T655">
        <v>4</v>
      </c>
      <c r="U655">
        <v>7</v>
      </c>
      <c r="V655">
        <v>4</v>
      </c>
      <c r="W655">
        <v>0</v>
      </c>
      <c r="X655">
        <v>0</v>
      </c>
      <c r="Y655">
        <v>0</v>
      </c>
      <c r="Z655">
        <v>0</v>
      </c>
      <c r="AA655">
        <v>0</v>
      </c>
      <c r="AB655">
        <v>1</v>
      </c>
      <c r="AC655">
        <v>0</v>
      </c>
      <c r="AD655" t="s">
        <v>30</v>
      </c>
    </row>
    <row r="656" spans="1:30" x14ac:dyDescent="0.25">
      <c r="A656">
        <v>6168</v>
      </c>
      <c r="B656">
        <v>1963</v>
      </c>
      <c r="C656">
        <f t="shared" ca="1" si="20"/>
        <v>62</v>
      </c>
      <c r="D656" t="s">
        <v>28</v>
      </c>
      <c r="E656" t="s">
        <v>29</v>
      </c>
      <c r="F656" s="2">
        <v>45146</v>
      </c>
      <c r="G656">
        <v>1</v>
      </c>
      <c r="H656">
        <v>1</v>
      </c>
      <c r="I656" s="1">
        <v>41470</v>
      </c>
      <c r="J656">
        <v>28</v>
      </c>
      <c r="K656">
        <v>33</v>
      </c>
      <c r="L656">
        <v>0</v>
      </c>
      <c r="M656">
        <v>5</v>
      </c>
      <c r="N656">
        <v>0</v>
      </c>
      <c r="O656">
        <v>0</v>
      </c>
      <c r="P656">
        <v>15</v>
      </c>
      <c r="Q656">
        <f t="shared" si="21"/>
        <v>53</v>
      </c>
      <c r="R656">
        <v>2</v>
      </c>
      <c r="S656">
        <v>1</v>
      </c>
      <c r="T656">
        <v>1</v>
      </c>
      <c r="U656">
        <v>2</v>
      </c>
      <c r="V656">
        <v>4</v>
      </c>
      <c r="W656">
        <v>0</v>
      </c>
      <c r="X656">
        <v>0</v>
      </c>
      <c r="Y656">
        <v>0</v>
      </c>
      <c r="Z656">
        <v>0</v>
      </c>
      <c r="AA656">
        <v>0</v>
      </c>
      <c r="AB656">
        <v>0</v>
      </c>
      <c r="AC656">
        <v>0</v>
      </c>
      <c r="AD656" t="s">
        <v>40</v>
      </c>
    </row>
    <row r="657" spans="1:30" x14ac:dyDescent="0.25">
      <c r="A657">
        <v>4656</v>
      </c>
      <c r="B657">
        <v>1990</v>
      </c>
      <c r="C657">
        <f t="shared" ca="1" si="20"/>
        <v>35</v>
      </c>
      <c r="D657" t="s">
        <v>38</v>
      </c>
      <c r="E657" t="s">
        <v>31</v>
      </c>
      <c r="F657" s="2">
        <v>51250</v>
      </c>
      <c r="G657">
        <v>1</v>
      </c>
      <c r="H657">
        <v>0</v>
      </c>
      <c r="I657" s="1">
        <v>41363</v>
      </c>
      <c r="J657">
        <v>28</v>
      </c>
      <c r="K657">
        <v>342</v>
      </c>
      <c r="L657">
        <v>32</v>
      </c>
      <c r="M657">
        <v>230</v>
      </c>
      <c r="N657">
        <v>34</v>
      </c>
      <c r="O657">
        <v>32</v>
      </c>
      <c r="P657">
        <v>40</v>
      </c>
      <c r="Q657">
        <f t="shared" si="21"/>
        <v>710</v>
      </c>
      <c r="R657">
        <v>5</v>
      </c>
      <c r="S657">
        <v>10</v>
      </c>
      <c r="T657">
        <v>5</v>
      </c>
      <c r="U657">
        <v>4</v>
      </c>
      <c r="V657">
        <v>9</v>
      </c>
      <c r="W657">
        <v>1</v>
      </c>
      <c r="X657">
        <v>0</v>
      </c>
      <c r="Y657">
        <v>0</v>
      </c>
      <c r="Z657">
        <v>0</v>
      </c>
      <c r="AA657">
        <v>0</v>
      </c>
      <c r="AB657">
        <v>0</v>
      </c>
      <c r="AC657">
        <v>0</v>
      </c>
      <c r="AD657" t="s">
        <v>43</v>
      </c>
    </row>
    <row r="658" spans="1:30" x14ac:dyDescent="0.25">
      <c r="A658">
        <v>626</v>
      </c>
      <c r="B658">
        <v>1951</v>
      </c>
      <c r="C658">
        <f t="shared" ca="1" si="20"/>
        <v>74</v>
      </c>
      <c r="D658" t="s">
        <v>28</v>
      </c>
      <c r="E658" t="s">
        <v>33</v>
      </c>
      <c r="F658" s="2">
        <v>32871</v>
      </c>
      <c r="G658">
        <v>1</v>
      </c>
      <c r="H658">
        <v>1</v>
      </c>
      <c r="I658" s="1">
        <v>41342</v>
      </c>
      <c r="J658">
        <v>28</v>
      </c>
      <c r="K658">
        <v>22</v>
      </c>
      <c r="L658">
        <v>2</v>
      </c>
      <c r="M658">
        <v>12</v>
      </c>
      <c r="N658">
        <v>0</v>
      </c>
      <c r="O658">
        <v>2</v>
      </c>
      <c r="P658">
        <v>5</v>
      </c>
      <c r="Q658">
        <f t="shared" si="21"/>
        <v>43</v>
      </c>
      <c r="R658">
        <v>1</v>
      </c>
      <c r="S658">
        <v>1</v>
      </c>
      <c r="T658">
        <v>0</v>
      </c>
      <c r="U658">
        <v>3</v>
      </c>
      <c r="V658">
        <v>4</v>
      </c>
      <c r="W658">
        <v>0</v>
      </c>
      <c r="X658">
        <v>0</v>
      </c>
      <c r="Y658">
        <v>0</v>
      </c>
      <c r="Z658">
        <v>0</v>
      </c>
      <c r="AA658">
        <v>0</v>
      </c>
      <c r="AB658">
        <v>0</v>
      </c>
      <c r="AC658">
        <v>0</v>
      </c>
      <c r="AD658" t="s">
        <v>34</v>
      </c>
    </row>
    <row r="659" spans="1:30" x14ac:dyDescent="0.25">
      <c r="A659">
        <v>3870</v>
      </c>
      <c r="B659">
        <v>1978</v>
      </c>
      <c r="C659">
        <f t="shared" ca="1" si="20"/>
        <v>47</v>
      </c>
      <c r="D659" t="s">
        <v>38</v>
      </c>
      <c r="E659" t="s">
        <v>35</v>
      </c>
      <c r="F659" s="2">
        <v>63855</v>
      </c>
      <c r="G659">
        <v>0</v>
      </c>
      <c r="H659">
        <v>0</v>
      </c>
      <c r="I659" s="1">
        <v>41314</v>
      </c>
      <c r="J659">
        <v>28</v>
      </c>
      <c r="K659">
        <v>359</v>
      </c>
      <c r="L659">
        <v>35</v>
      </c>
      <c r="M659">
        <v>314</v>
      </c>
      <c r="N659">
        <v>93</v>
      </c>
      <c r="O659">
        <v>116</v>
      </c>
      <c r="P659">
        <v>89</v>
      </c>
      <c r="Q659">
        <f t="shared" si="21"/>
        <v>1006</v>
      </c>
      <c r="R659">
        <v>1</v>
      </c>
      <c r="S659">
        <v>7</v>
      </c>
      <c r="T659">
        <v>3</v>
      </c>
      <c r="U659">
        <v>13</v>
      </c>
      <c r="V659">
        <v>4</v>
      </c>
      <c r="W659">
        <v>0</v>
      </c>
      <c r="X659">
        <v>0</v>
      </c>
      <c r="Y659">
        <v>0</v>
      </c>
      <c r="Z659">
        <v>0</v>
      </c>
      <c r="AA659">
        <v>0</v>
      </c>
      <c r="AB659">
        <v>0</v>
      </c>
      <c r="AC659">
        <v>0</v>
      </c>
      <c r="AD659" t="s">
        <v>39</v>
      </c>
    </row>
    <row r="660" spans="1:30" x14ac:dyDescent="0.25">
      <c r="A660">
        <v>6299</v>
      </c>
      <c r="B660">
        <v>1968</v>
      </c>
      <c r="C660">
        <f t="shared" ca="1" si="20"/>
        <v>57</v>
      </c>
      <c r="D660" t="s">
        <v>37</v>
      </c>
      <c r="E660" t="s">
        <v>29</v>
      </c>
      <c r="F660" s="2">
        <v>42564</v>
      </c>
      <c r="G660">
        <v>0</v>
      </c>
      <c r="H660">
        <v>1</v>
      </c>
      <c r="I660" s="1">
        <v>41276</v>
      </c>
      <c r="J660">
        <v>28</v>
      </c>
      <c r="K660">
        <v>324</v>
      </c>
      <c r="L660">
        <v>48</v>
      </c>
      <c r="M660">
        <v>186</v>
      </c>
      <c r="N660">
        <v>39</v>
      </c>
      <c r="O660">
        <v>18</v>
      </c>
      <c r="P660">
        <v>198</v>
      </c>
      <c r="Q660">
        <f t="shared" si="21"/>
        <v>813</v>
      </c>
      <c r="R660">
        <v>6</v>
      </c>
      <c r="S660">
        <v>6</v>
      </c>
      <c r="T660">
        <v>8</v>
      </c>
      <c r="U660">
        <v>4</v>
      </c>
      <c r="V660">
        <v>7</v>
      </c>
      <c r="W660">
        <v>1</v>
      </c>
      <c r="X660">
        <v>0</v>
      </c>
      <c r="Y660">
        <v>0</v>
      </c>
      <c r="Z660">
        <v>0</v>
      </c>
      <c r="AA660">
        <v>0</v>
      </c>
      <c r="AB660">
        <v>1</v>
      </c>
      <c r="AC660">
        <v>0</v>
      </c>
      <c r="AD660" t="s">
        <v>32</v>
      </c>
    </row>
    <row r="661" spans="1:30" x14ac:dyDescent="0.25">
      <c r="A661">
        <v>7798</v>
      </c>
      <c r="B661">
        <v>1972</v>
      </c>
      <c r="C661">
        <f t="shared" ca="1" si="20"/>
        <v>53</v>
      </c>
      <c r="D661" t="s">
        <v>38</v>
      </c>
      <c r="E661" t="s">
        <v>35</v>
      </c>
      <c r="F661" s="2">
        <v>46344</v>
      </c>
      <c r="G661">
        <v>0</v>
      </c>
      <c r="H661">
        <v>1</v>
      </c>
      <c r="I661" s="1">
        <v>41257</v>
      </c>
      <c r="J661">
        <v>28</v>
      </c>
      <c r="K661">
        <v>233</v>
      </c>
      <c r="L661">
        <v>20</v>
      </c>
      <c r="M661">
        <v>57</v>
      </c>
      <c r="N661">
        <v>8</v>
      </c>
      <c r="O661">
        <v>20</v>
      </c>
      <c r="P661">
        <v>91</v>
      </c>
      <c r="Q661">
        <f t="shared" si="21"/>
        <v>429</v>
      </c>
      <c r="R661">
        <v>4</v>
      </c>
      <c r="S661">
        <v>7</v>
      </c>
      <c r="T661">
        <v>1</v>
      </c>
      <c r="U661">
        <v>5</v>
      </c>
      <c r="V661">
        <v>7</v>
      </c>
      <c r="W661">
        <v>0</v>
      </c>
      <c r="X661">
        <v>0</v>
      </c>
      <c r="Y661">
        <v>0</v>
      </c>
      <c r="Z661">
        <v>0</v>
      </c>
      <c r="AA661">
        <v>0</v>
      </c>
      <c r="AB661">
        <v>0</v>
      </c>
      <c r="AC661">
        <v>0</v>
      </c>
      <c r="AD661" t="s">
        <v>32</v>
      </c>
    </row>
    <row r="662" spans="1:30" x14ac:dyDescent="0.25">
      <c r="A662">
        <v>9973</v>
      </c>
      <c r="B662">
        <v>1963</v>
      </c>
      <c r="C662">
        <f t="shared" ca="1" si="20"/>
        <v>62</v>
      </c>
      <c r="D662" t="s">
        <v>28</v>
      </c>
      <c r="E662" t="s">
        <v>33</v>
      </c>
      <c r="F662" s="2">
        <v>50437</v>
      </c>
      <c r="G662">
        <v>0</v>
      </c>
      <c r="H662">
        <v>2</v>
      </c>
      <c r="I662" s="1">
        <v>41199</v>
      </c>
      <c r="J662">
        <v>28</v>
      </c>
      <c r="K662">
        <v>370</v>
      </c>
      <c r="L662">
        <v>9</v>
      </c>
      <c r="M662">
        <v>92</v>
      </c>
      <c r="N662">
        <v>6</v>
      </c>
      <c r="O662">
        <v>9</v>
      </c>
      <c r="P662">
        <v>4</v>
      </c>
      <c r="Q662">
        <f t="shared" si="21"/>
        <v>490</v>
      </c>
      <c r="R662">
        <v>3</v>
      </c>
      <c r="S662">
        <v>7</v>
      </c>
      <c r="T662">
        <v>1</v>
      </c>
      <c r="U662">
        <v>8</v>
      </c>
      <c r="V662">
        <v>7</v>
      </c>
      <c r="W662">
        <v>0</v>
      </c>
      <c r="X662">
        <v>0</v>
      </c>
      <c r="Y662">
        <v>0</v>
      </c>
      <c r="Z662">
        <v>0</v>
      </c>
      <c r="AA662">
        <v>0</v>
      </c>
      <c r="AB662">
        <v>0</v>
      </c>
      <c r="AC662">
        <v>0</v>
      </c>
      <c r="AD662" t="s">
        <v>30</v>
      </c>
    </row>
    <row r="663" spans="1:30" x14ac:dyDescent="0.25">
      <c r="A663">
        <v>4299</v>
      </c>
      <c r="B663">
        <v>1960</v>
      </c>
      <c r="C663">
        <f t="shared" ca="1" si="20"/>
        <v>65</v>
      </c>
      <c r="D663" t="s">
        <v>28</v>
      </c>
      <c r="E663" t="s">
        <v>35</v>
      </c>
      <c r="F663" s="2">
        <v>70971</v>
      </c>
      <c r="G663">
        <v>0</v>
      </c>
      <c r="H663">
        <v>1</v>
      </c>
      <c r="I663" s="1">
        <v>41173</v>
      </c>
      <c r="J663">
        <v>28</v>
      </c>
      <c r="K663">
        <v>1001</v>
      </c>
      <c r="L663">
        <v>17</v>
      </c>
      <c r="M663">
        <v>572</v>
      </c>
      <c r="N663">
        <v>93</v>
      </c>
      <c r="O663">
        <v>125</v>
      </c>
      <c r="P663">
        <v>17</v>
      </c>
      <c r="Q663">
        <f t="shared" si="21"/>
        <v>1825</v>
      </c>
      <c r="R663">
        <v>7</v>
      </c>
      <c r="S663">
        <v>11</v>
      </c>
      <c r="T663">
        <v>11</v>
      </c>
      <c r="U663">
        <v>5</v>
      </c>
      <c r="V663">
        <v>7</v>
      </c>
      <c r="W663">
        <v>0</v>
      </c>
      <c r="X663">
        <v>0</v>
      </c>
      <c r="Y663">
        <v>0</v>
      </c>
      <c r="Z663">
        <v>0</v>
      </c>
      <c r="AA663">
        <v>0</v>
      </c>
      <c r="AB663">
        <v>1</v>
      </c>
      <c r="AC663">
        <v>0</v>
      </c>
      <c r="AD663" t="s">
        <v>30</v>
      </c>
    </row>
    <row r="664" spans="1:30" x14ac:dyDescent="0.25">
      <c r="A664">
        <v>10971</v>
      </c>
      <c r="B664">
        <v>1977</v>
      </c>
      <c r="C664">
        <f t="shared" ca="1" si="20"/>
        <v>48</v>
      </c>
      <c r="D664" t="s">
        <v>28</v>
      </c>
      <c r="E664" t="s">
        <v>31</v>
      </c>
      <c r="F664" s="2">
        <v>37774</v>
      </c>
      <c r="G664">
        <v>2</v>
      </c>
      <c r="H664">
        <v>0</v>
      </c>
      <c r="I664" s="1">
        <v>41155</v>
      </c>
      <c r="J664">
        <v>28</v>
      </c>
      <c r="K664">
        <v>173</v>
      </c>
      <c r="L664">
        <v>8</v>
      </c>
      <c r="M664">
        <v>107</v>
      </c>
      <c r="N664">
        <v>7</v>
      </c>
      <c r="O664">
        <v>2</v>
      </c>
      <c r="P664">
        <v>176</v>
      </c>
      <c r="Q664">
        <f t="shared" si="21"/>
        <v>473</v>
      </c>
      <c r="R664">
        <v>4</v>
      </c>
      <c r="S664">
        <v>7</v>
      </c>
      <c r="T664">
        <v>2</v>
      </c>
      <c r="U664">
        <v>3</v>
      </c>
      <c r="V664">
        <v>9</v>
      </c>
      <c r="W664">
        <v>1</v>
      </c>
      <c r="X664">
        <v>0</v>
      </c>
      <c r="Y664">
        <v>0</v>
      </c>
      <c r="Z664">
        <v>0</v>
      </c>
      <c r="AA664">
        <v>0</v>
      </c>
      <c r="AB664">
        <v>1</v>
      </c>
      <c r="AC664">
        <v>1</v>
      </c>
      <c r="AD664" t="s">
        <v>30</v>
      </c>
    </row>
    <row r="665" spans="1:30" x14ac:dyDescent="0.25">
      <c r="A665">
        <v>9931</v>
      </c>
      <c r="B665">
        <v>1963</v>
      </c>
      <c r="C665">
        <f t="shared" ca="1" si="20"/>
        <v>62</v>
      </c>
      <c r="D665" t="s">
        <v>37</v>
      </c>
      <c r="E665" t="s">
        <v>33</v>
      </c>
      <c r="F665" s="2">
        <v>4023</v>
      </c>
      <c r="G665">
        <v>1</v>
      </c>
      <c r="H665">
        <v>1</v>
      </c>
      <c r="I665" s="1">
        <v>41813</v>
      </c>
      <c r="J665">
        <v>29</v>
      </c>
      <c r="K665">
        <v>5</v>
      </c>
      <c r="L665">
        <v>0</v>
      </c>
      <c r="M665">
        <v>1</v>
      </c>
      <c r="N665">
        <v>1</v>
      </c>
      <c r="O665">
        <v>1</v>
      </c>
      <c r="P665">
        <v>1</v>
      </c>
      <c r="Q665">
        <f t="shared" si="21"/>
        <v>9</v>
      </c>
      <c r="R665">
        <v>15</v>
      </c>
      <c r="S665">
        <v>0</v>
      </c>
      <c r="T665">
        <v>0</v>
      </c>
      <c r="U665">
        <v>0</v>
      </c>
      <c r="V665">
        <v>19</v>
      </c>
      <c r="W665">
        <v>0</v>
      </c>
      <c r="X665">
        <v>0</v>
      </c>
      <c r="Y665">
        <v>0</v>
      </c>
      <c r="Z665">
        <v>0</v>
      </c>
      <c r="AA665">
        <v>0</v>
      </c>
      <c r="AB665">
        <v>0</v>
      </c>
      <c r="AC665">
        <v>0</v>
      </c>
      <c r="AD665" t="s">
        <v>30</v>
      </c>
    </row>
    <row r="666" spans="1:30" x14ac:dyDescent="0.25">
      <c r="A666">
        <v>6679</v>
      </c>
      <c r="B666">
        <v>1966</v>
      </c>
      <c r="C666">
        <f t="shared" ca="1" si="20"/>
        <v>59</v>
      </c>
      <c r="D666" t="s">
        <v>28</v>
      </c>
      <c r="E666" t="s">
        <v>31</v>
      </c>
      <c r="F666" s="2">
        <v>33279</v>
      </c>
      <c r="G666">
        <v>0</v>
      </c>
      <c r="H666">
        <v>0</v>
      </c>
      <c r="I666" s="1">
        <v>41802</v>
      </c>
      <c r="J666">
        <v>29</v>
      </c>
      <c r="K666">
        <v>10</v>
      </c>
      <c r="L666">
        <v>3</v>
      </c>
      <c r="M666">
        <v>3</v>
      </c>
      <c r="N666">
        <v>0</v>
      </c>
      <c r="O666">
        <v>0</v>
      </c>
      <c r="P666">
        <v>0</v>
      </c>
      <c r="Q666">
        <f t="shared" si="21"/>
        <v>16</v>
      </c>
      <c r="R666">
        <v>1</v>
      </c>
      <c r="S666">
        <v>0</v>
      </c>
      <c r="T666">
        <v>0</v>
      </c>
      <c r="U666">
        <v>3</v>
      </c>
      <c r="V666">
        <v>3</v>
      </c>
      <c r="W666">
        <v>0</v>
      </c>
      <c r="X666">
        <v>0</v>
      </c>
      <c r="Y666">
        <v>0</v>
      </c>
      <c r="Z666">
        <v>0</v>
      </c>
      <c r="AA666">
        <v>0</v>
      </c>
      <c r="AB666">
        <v>0</v>
      </c>
      <c r="AC666">
        <v>0</v>
      </c>
      <c r="AD666" t="s">
        <v>30</v>
      </c>
    </row>
    <row r="667" spans="1:30" x14ac:dyDescent="0.25">
      <c r="A667">
        <v>5961</v>
      </c>
      <c r="B667">
        <v>1978</v>
      </c>
      <c r="C667">
        <f t="shared" ca="1" si="20"/>
        <v>47</v>
      </c>
      <c r="D667" t="s">
        <v>28</v>
      </c>
      <c r="E667" t="s">
        <v>33</v>
      </c>
      <c r="F667" s="2">
        <v>42693</v>
      </c>
      <c r="G667">
        <v>1</v>
      </c>
      <c r="H667">
        <v>0</v>
      </c>
      <c r="I667" s="1">
        <v>41797</v>
      </c>
      <c r="J667">
        <v>29</v>
      </c>
      <c r="K667">
        <v>8</v>
      </c>
      <c r="L667">
        <v>4</v>
      </c>
      <c r="M667">
        <v>20</v>
      </c>
      <c r="N667">
        <v>6</v>
      </c>
      <c r="O667">
        <v>3</v>
      </c>
      <c r="P667">
        <v>16</v>
      </c>
      <c r="Q667">
        <f t="shared" si="21"/>
        <v>57</v>
      </c>
      <c r="R667">
        <v>1</v>
      </c>
      <c r="S667">
        <v>1</v>
      </c>
      <c r="T667">
        <v>0</v>
      </c>
      <c r="U667">
        <v>3</v>
      </c>
      <c r="V667">
        <v>5</v>
      </c>
      <c r="W667">
        <v>0</v>
      </c>
      <c r="X667">
        <v>0</v>
      </c>
      <c r="Y667">
        <v>0</v>
      </c>
      <c r="Z667">
        <v>0</v>
      </c>
      <c r="AA667">
        <v>0</v>
      </c>
      <c r="AB667">
        <v>0</v>
      </c>
      <c r="AC667">
        <v>0</v>
      </c>
      <c r="AD667" t="s">
        <v>30</v>
      </c>
    </row>
    <row r="668" spans="1:30" x14ac:dyDescent="0.25">
      <c r="A668">
        <v>6255</v>
      </c>
      <c r="B668">
        <v>1952</v>
      </c>
      <c r="C668">
        <f t="shared" ca="1" si="20"/>
        <v>73</v>
      </c>
      <c r="D668" t="s">
        <v>41</v>
      </c>
      <c r="E668" t="s">
        <v>35</v>
      </c>
      <c r="F668" s="2">
        <v>70545</v>
      </c>
      <c r="G668">
        <v>0</v>
      </c>
      <c r="H668">
        <v>1</v>
      </c>
      <c r="I668" s="1">
        <v>41793</v>
      </c>
      <c r="J668">
        <v>29</v>
      </c>
      <c r="K668">
        <v>138</v>
      </c>
      <c r="L668">
        <v>39</v>
      </c>
      <c r="M668">
        <v>63</v>
      </c>
      <c r="N668">
        <v>55</v>
      </c>
      <c r="O668">
        <v>18</v>
      </c>
      <c r="P668">
        <v>21</v>
      </c>
      <c r="Q668">
        <f t="shared" si="21"/>
        <v>334</v>
      </c>
      <c r="R668">
        <v>1</v>
      </c>
      <c r="S668">
        <v>4</v>
      </c>
      <c r="T668">
        <v>1</v>
      </c>
      <c r="U668">
        <v>7</v>
      </c>
      <c r="V668">
        <v>2</v>
      </c>
      <c r="W668">
        <v>0</v>
      </c>
      <c r="X668">
        <v>0</v>
      </c>
      <c r="Y668">
        <v>0</v>
      </c>
      <c r="Z668">
        <v>0</v>
      </c>
      <c r="AA668">
        <v>0</v>
      </c>
      <c r="AB668">
        <v>0</v>
      </c>
      <c r="AC668">
        <v>0</v>
      </c>
      <c r="AD668" t="s">
        <v>36</v>
      </c>
    </row>
    <row r="669" spans="1:30" x14ac:dyDescent="0.25">
      <c r="A669">
        <v>8614</v>
      </c>
      <c r="B669">
        <v>1957</v>
      </c>
      <c r="C669">
        <f t="shared" ca="1" si="20"/>
        <v>68</v>
      </c>
      <c r="D669" t="s">
        <v>28</v>
      </c>
      <c r="E669" t="s">
        <v>42</v>
      </c>
      <c r="F669" s="2">
        <v>65486</v>
      </c>
      <c r="G669">
        <v>0</v>
      </c>
      <c r="H669">
        <v>1</v>
      </c>
      <c r="I669" s="1">
        <v>41771</v>
      </c>
      <c r="J669">
        <v>29</v>
      </c>
      <c r="K669">
        <v>245</v>
      </c>
      <c r="L669">
        <v>19</v>
      </c>
      <c r="M669">
        <v>125</v>
      </c>
      <c r="N669">
        <v>37</v>
      </c>
      <c r="O669">
        <v>67</v>
      </c>
      <c r="P669">
        <v>14</v>
      </c>
      <c r="Q669">
        <f t="shared" si="21"/>
        <v>507</v>
      </c>
      <c r="R669">
        <v>1</v>
      </c>
      <c r="S669">
        <v>4</v>
      </c>
      <c r="T669">
        <v>2</v>
      </c>
      <c r="U669">
        <v>10</v>
      </c>
      <c r="V669">
        <v>2</v>
      </c>
      <c r="W669">
        <v>0</v>
      </c>
      <c r="X669">
        <v>0</v>
      </c>
      <c r="Y669">
        <v>0</v>
      </c>
      <c r="Z669">
        <v>0</v>
      </c>
      <c r="AA669">
        <v>0</v>
      </c>
      <c r="AB669">
        <v>0</v>
      </c>
      <c r="AC669">
        <v>0</v>
      </c>
      <c r="AD669" t="s">
        <v>36</v>
      </c>
    </row>
    <row r="670" spans="1:30" x14ac:dyDescent="0.25">
      <c r="A670">
        <v>7828</v>
      </c>
      <c r="B670">
        <v>1981</v>
      </c>
      <c r="C670">
        <f t="shared" ca="1" si="20"/>
        <v>44</v>
      </c>
      <c r="D670" t="s">
        <v>41</v>
      </c>
      <c r="E670" t="s">
        <v>35</v>
      </c>
      <c r="F670" s="2">
        <v>77882</v>
      </c>
      <c r="G670">
        <v>0</v>
      </c>
      <c r="H670">
        <v>0</v>
      </c>
      <c r="I670" s="1">
        <v>41759</v>
      </c>
      <c r="J670">
        <v>29</v>
      </c>
      <c r="K670">
        <v>68</v>
      </c>
      <c r="L670">
        <v>129</v>
      </c>
      <c r="M670">
        <v>396</v>
      </c>
      <c r="N670">
        <v>188</v>
      </c>
      <c r="O670">
        <v>22</v>
      </c>
      <c r="P670">
        <v>15</v>
      </c>
      <c r="Q670">
        <f t="shared" si="21"/>
        <v>818</v>
      </c>
      <c r="R670">
        <v>1</v>
      </c>
      <c r="S670">
        <v>3</v>
      </c>
      <c r="T670">
        <v>3</v>
      </c>
      <c r="U670">
        <v>5</v>
      </c>
      <c r="V670">
        <v>1</v>
      </c>
      <c r="W670">
        <v>0</v>
      </c>
      <c r="X670">
        <v>0</v>
      </c>
      <c r="Y670">
        <v>0</v>
      </c>
      <c r="Z670">
        <v>0</v>
      </c>
      <c r="AA670">
        <v>0</v>
      </c>
      <c r="AB670">
        <v>0</v>
      </c>
      <c r="AC670">
        <v>0</v>
      </c>
      <c r="AD670" t="s">
        <v>43</v>
      </c>
    </row>
    <row r="671" spans="1:30" x14ac:dyDescent="0.25">
      <c r="A671">
        <v>1277</v>
      </c>
      <c r="B671">
        <v>1960</v>
      </c>
      <c r="C671">
        <f t="shared" ca="1" si="20"/>
        <v>65</v>
      </c>
      <c r="D671" t="s">
        <v>28</v>
      </c>
      <c r="E671" t="s">
        <v>35</v>
      </c>
      <c r="F671" s="2">
        <v>78468</v>
      </c>
      <c r="G671">
        <v>0</v>
      </c>
      <c r="H671">
        <v>0</v>
      </c>
      <c r="I671" s="1">
        <v>41738</v>
      </c>
      <c r="J671">
        <v>29</v>
      </c>
      <c r="K671">
        <v>434</v>
      </c>
      <c r="L671">
        <v>22</v>
      </c>
      <c r="M671">
        <v>388</v>
      </c>
      <c r="N671">
        <v>104</v>
      </c>
      <c r="O671">
        <v>22</v>
      </c>
      <c r="P671">
        <v>34</v>
      </c>
      <c r="Q671">
        <f t="shared" si="21"/>
        <v>1004</v>
      </c>
      <c r="R671">
        <v>1</v>
      </c>
      <c r="S671">
        <v>10</v>
      </c>
      <c r="T671">
        <v>7</v>
      </c>
      <c r="U671">
        <v>10</v>
      </c>
      <c r="V671">
        <v>4</v>
      </c>
      <c r="W671">
        <v>0</v>
      </c>
      <c r="X671">
        <v>0</v>
      </c>
      <c r="Y671">
        <v>0</v>
      </c>
      <c r="Z671">
        <v>1</v>
      </c>
      <c r="AA671">
        <v>0</v>
      </c>
      <c r="AB671">
        <v>0</v>
      </c>
      <c r="AC671">
        <v>0</v>
      </c>
      <c r="AD671" t="s">
        <v>34</v>
      </c>
    </row>
    <row r="672" spans="1:30" x14ac:dyDescent="0.25">
      <c r="A672">
        <v>3595</v>
      </c>
      <c r="B672">
        <v>1963</v>
      </c>
      <c r="C672">
        <f t="shared" ca="1" si="20"/>
        <v>62</v>
      </c>
      <c r="D672" t="s">
        <v>28</v>
      </c>
      <c r="E672" t="s">
        <v>35</v>
      </c>
      <c r="F672" s="2">
        <v>77226</v>
      </c>
      <c r="G672">
        <v>0</v>
      </c>
      <c r="H672">
        <v>1</v>
      </c>
      <c r="I672" s="1">
        <v>41698</v>
      </c>
      <c r="J672">
        <v>29</v>
      </c>
      <c r="K672">
        <v>631</v>
      </c>
      <c r="L672">
        <v>43</v>
      </c>
      <c r="M672">
        <v>239</v>
      </c>
      <c r="N672">
        <v>128</v>
      </c>
      <c r="O672">
        <v>76</v>
      </c>
      <c r="P672">
        <v>21</v>
      </c>
      <c r="Q672">
        <f t="shared" si="21"/>
        <v>1138</v>
      </c>
      <c r="R672">
        <v>2</v>
      </c>
      <c r="S672">
        <v>6</v>
      </c>
      <c r="T672">
        <v>8</v>
      </c>
      <c r="U672">
        <v>12</v>
      </c>
      <c r="V672">
        <v>3</v>
      </c>
      <c r="W672">
        <v>0</v>
      </c>
      <c r="X672">
        <v>0</v>
      </c>
      <c r="Y672">
        <v>0</v>
      </c>
      <c r="Z672">
        <v>0</v>
      </c>
      <c r="AA672">
        <v>0</v>
      </c>
      <c r="AB672">
        <v>0</v>
      </c>
      <c r="AC672">
        <v>0</v>
      </c>
      <c r="AD672" t="s">
        <v>30</v>
      </c>
    </row>
    <row r="673" spans="1:30" x14ac:dyDescent="0.25">
      <c r="A673">
        <v>5735</v>
      </c>
      <c r="B673">
        <v>1991</v>
      </c>
      <c r="C673">
        <f t="shared" ca="1" si="20"/>
        <v>34</v>
      </c>
      <c r="D673" t="s">
        <v>41</v>
      </c>
      <c r="E673" t="s">
        <v>31</v>
      </c>
      <c r="F673" s="2">
        <v>90638</v>
      </c>
      <c r="G673">
        <v>0</v>
      </c>
      <c r="H673">
        <v>0</v>
      </c>
      <c r="I673" s="1">
        <v>41683</v>
      </c>
      <c r="J673">
        <v>29</v>
      </c>
      <c r="K673">
        <v>1156</v>
      </c>
      <c r="L673">
        <v>120</v>
      </c>
      <c r="M673">
        <v>915</v>
      </c>
      <c r="N673">
        <v>94</v>
      </c>
      <c r="O673">
        <v>144</v>
      </c>
      <c r="P673">
        <v>96</v>
      </c>
      <c r="Q673">
        <f t="shared" si="21"/>
        <v>2525</v>
      </c>
      <c r="R673">
        <v>1</v>
      </c>
      <c r="S673">
        <v>3</v>
      </c>
      <c r="T673">
        <v>4</v>
      </c>
      <c r="U673">
        <v>10</v>
      </c>
      <c r="V673">
        <v>1</v>
      </c>
      <c r="W673">
        <v>0</v>
      </c>
      <c r="X673">
        <v>0</v>
      </c>
      <c r="Y673">
        <v>1</v>
      </c>
      <c r="Z673">
        <v>0</v>
      </c>
      <c r="AA673">
        <v>0</v>
      </c>
      <c r="AB673">
        <v>0</v>
      </c>
      <c r="AC673">
        <v>0</v>
      </c>
      <c r="AD673" t="s">
        <v>30</v>
      </c>
    </row>
    <row r="674" spans="1:30" x14ac:dyDescent="0.25">
      <c r="A674">
        <v>5350</v>
      </c>
      <c r="B674">
        <v>1991</v>
      </c>
      <c r="C674">
        <f t="shared" ca="1" si="20"/>
        <v>34</v>
      </c>
      <c r="D674" t="s">
        <v>41</v>
      </c>
      <c r="E674" t="s">
        <v>31</v>
      </c>
      <c r="F674" s="2">
        <v>90638</v>
      </c>
      <c r="G674">
        <v>0</v>
      </c>
      <c r="H674">
        <v>0</v>
      </c>
      <c r="I674" s="1">
        <v>41683</v>
      </c>
      <c r="J674">
        <v>29</v>
      </c>
      <c r="K674">
        <v>1156</v>
      </c>
      <c r="L674">
        <v>120</v>
      </c>
      <c r="M674">
        <v>915</v>
      </c>
      <c r="N674">
        <v>94</v>
      </c>
      <c r="O674">
        <v>144</v>
      </c>
      <c r="P674">
        <v>96</v>
      </c>
      <c r="Q674">
        <f t="shared" si="21"/>
        <v>2525</v>
      </c>
      <c r="R674">
        <v>1</v>
      </c>
      <c r="S674">
        <v>3</v>
      </c>
      <c r="T674">
        <v>4</v>
      </c>
      <c r="U674">
        <v>10</v>
      </c>
      <c r="V674">
        <v>1</v>
      </c>
      <c r="W674">
        <v>0</v>
      </c>
      <c r="X674">
        <v>0</v>
      </c>
      <c r="Y674">
        <v>1</v>
      </c>
      <c r="Z674">
        <v>0</v>
      </c>
      <c r="AA674">
        <v>0</v>
      </c>
      <c r="AB674">
        <v>1</v>
      </c>
      <c r="AC674">
        <v>0</v>
      </c>
      <c r="AD674" t="s">
        <v>43</v>
      </c>
    </row>
    <row r="675" spans="1:30" x14ac:dyDescent="0.25">
      <c r="A675">
        <v>4137</v>
      </c>
      <c r="B675">
        <v>1948</v>
      </c>
      <c r="C675">
        <f t="shared" ca="1" si="20"/>
        <v>77</v>
      </c>
      <c r="D675" t="s">
        <v>28</v>
      </c>
      <c r="E675" t="s">
        <v>35</v>
      </c>
      <c r="F675" s="2">
        <v>70666</v>
      </c>
      <c r="G675">
        <v>0</v>
      </c>
      <c r="H675">
        <v>0</v>
      </c>
      <c r="I675" s="1">
        <v>41614</v>
      </c>
      <c r="J675">
        <v>29</v>
      </c>
      <c r="K675">
        <v>398</v>
      </c>
      <c r="L675">
        <v>40</v>
      </c>
      <c r="M675">
        <v>367</v>
      </c>
      <c r="N675">
        <v>119</v>
      </c>
      <c r="O675">
        <v>122</v>
      </c>
      <c r="P675">
        <v>30</v>
      </c>
      <c r="Q675">
        <f t="shared" si="21"/>
        <v>1076</v>
      </c>
      <c r="R675">
        <v>1</v>
      </c>
      <c r="S675">
        <v>7</v>
      </c>
      <c r="T675">
        <v>4</v>
      </c>
      <c r="U675">
        <v>4</v>
      </c>
      <c r="V675">
        <v>4</v>
      </c>
      <c r="W675">
        <v>0</v>
      </c>
      <c r="X675">
        <v>0</v>
      </c>
      <c r="Y675">
        <v>0</v>
      </c>
      <c r="Z675">
        <v>0</v>
      </c>
      <c r="AA675">
        <v>0</v>
      </c>
      <c r="AB675">
        <v>0</v>
      </c>
      <c r="AC675">
        <v>0</v>
      </c>
      <c r="AD675" t="s">
        <v>36</v>
      </c>
    </row>
    <row r="676" spans="1:30" x14ac:dyDescent="0.25">
      <c r="A676">
        <v>6357</v>
      </c>
      <c r="B676">
        <v>1959</v>
      </c>
      <c r="C676">
        <f t="shared" ca="1" si="20"/>
        <v>66</v>
      </c>
      <c r="D676" t="s">
        <v>38</v>
      </c>
      <c r="E676" t="s">
        <v>29</v>
      </c>
      <c r="F676" s="2">
        <v>59052</v>
      </c>
      <c r="G676">
        <v>0</v>
      </c>
      <c r="H676">
        <v>1</v>
      </c>
      <c r="I676" s="1">
        <v>41595</v>
      </c>
      <c r="J676">
        <v>29</v>
      </c>
      <c r="K676">
        <v>230</v>
      </c>
      <c r="L676">
        <v>35</v>
      </c>
      <c r="M676">
        <v>75</v>
      </c>
      <c r="N676">
        <v>63</v>
      </c>
      <c r="O676">
        <v>57</v>
      </c>
      <c r="P676">
        <v>31</v>
      </c>
      <c r="Q676">
        <f t="shared" si="21"/>
        <v>491</v>
      </c>
      <c r="R676">
        <v>3</v>
      </c>
      <c r="S676">
        <v>7</v>
      </c>
      <c r="T676">
        <v>1</v>
      </c>
      <c r="U676">
        <v>7</v>
      </c>
      <c r="V676">
        <v>5</v>
      </c>
      <c r="W676">
        <v>0</v>
      </c>
      <c r="X676">
        <v>0</v>
      </c>
      <c r="Y676">
        <v>0</v>
      </c>
      <c r="Z676">
        <v>0</v>
      </c>
      <c r="AA676">
        <v>0</v>
      </c>
      <c r="AB676">
        <v>0</v>
      </c>
      <c r="AC676">
        <v>0</v>
      </c>
      <c r="AD676" t="s">
        <v>43</v>
      </c>
    </row>
    <row r="677" spans="1:30" x14ac:dyDescent="0.25">
      <c r="A677">
        <v>9316</v>
      </c>
      <c r="B677">
        <v>1952</v>
      </c>
      <c r="C677">
        <f t="shared" ca="1" si="20"/>
        <v>73</v>
      </c>
      <c r="D677" t="s">
        <v>44</v>
      </c>
      <c r="E677" t="s">
        <v>35</v>
      </c>
      <c r="F677" s="2">
        <v>13084</v>
      </c>
      <c r="G677">
        <v>0</v>
      </c>
      <c r="H677">
        <v>0</v>
      </c>
      <c r="I677" s="1">
        <v>41580</v>
      </c>
      <c r="J677">
        <v>29</v>
      </c>
      <c r="K677">
        <v>2</v>
      </c>
      <c r="L677">
        <v>0</v>
      </c>
      <c r="M677">
        <v>7</v>
      </c>
      <c r="N677">
        <v>3</v>
      </c>
      <c r="O677">
        <v>7</v>
      </c>
      <c r="P677">
        <v>10</v>
      </c>
      <c r="Q677">
        <f t="shared" si="21"/>
        <v>29</v>
      </c>
      <c r="R677">
        <v>1</v>
      </c>
      <c r="S677">
        <v>1</v>
      </c>
      <c r="T677">
        <v>0</v>
      </c>
      <c r="U677">
        <v>3</v>
      </c>
      <c r="V677">
        <v>6</v>
      </c>
      <c r="W677">
        <v>0</v>
      </c>
      <c r="X677">
        <v>0</v>
      </c>
      <c r="Y677">
        <v>0</v>
      </c>
      <c r="Z677">
        <v>0</v>
      </c>
      <c r="AA677">
        <v>0</v>
      </c>
      <c r="AB677">
        <v>0</v>
      </c>
      <c r="AC677">
        <v>0</v>
      </c>
      <c r="AD677" t="s">
        <v>34</v>
      </c>
    </row>
    <row r="678" spans="1:30" x14ac:dyDescent="0.25">
      <c r="A678">
        <v>3578</v>
      </c>
      <c r="B678">
        <v>1949</v>
      </c>
      <c r="C678">
        <f t="shared" ca="1" si="20"/>
        <v>76</v>
      </c>
      <c r="D678" t="s">
        <v>28</v>
      </c>
      <c r="E678" t="s">
        <v>29</v>
      </c>
      <c r="F678" s="2">
        <v>49160</v>
      </c>
      <c r="G678">
        <v>0</v>
      </c>
      <c r="H678">
        <v>1</v>
      </c>
      <c r="I678" s="1">
        <v>41567</v>
      </c>
      <c r="J678">
        <v>29</v>
      </c>
      <c r="K678">
        <v>122</v>
      </c>
      <c r="L678">
        <v>21</v>
      </c>
      <c r="M678">
        <v>43</v>
      </c>
      <c r="N678">
        <v>25</v>
      </c>
      <c r="O678">
        <v>10</v>
      </c>
      <c r="P678">
        <v>15</v>
      </c>
      <c r="Q678">
        <f t="shared" si="21"/>
        <v>236</v>
      </c>
      <c r="R678">
        <v>2</v>
      </c>
      <c r="S678">
        <v>3</v>
      </c>
      <c r="T678">
        <v>1</v>
      </c>
      <c r="U678">
        <v>6</v>
      </c>
      <c r="V678">
        <v>6</v>
      </c>
      <c r="W678">
        <v>0</v>
      </c>
      <c r="X678">
        <v>0</v>
      </c>
      <c r="Y678">
        <v>0</v>
      </c>
      <c r="Z678">
        <v>0</v>
      </c>
      <c r="AA678">
        <v>0</v>
      </c>
      <c r="AB678">
        <v>0</v>
      </c>
      <c r="AC678">
        <v>0</v>
      </c>
      <c r="AD678" t="s">
        <v>30</v>
      </c>
    </row>
    <row r="679" spans="1:30" x14ac:dyDescent="0.25">
      <c r="A679">
        <v>153</v>
      </c>
      <c r="B679">
        <v>1953</v>
      </c>
      <c r="C679">
        <f t="shared" ca="1" si="20"/>
        <v>72</v>
      </c>
      <c r="D679" t="s">
        <v>28</v>
      </c>
      <c r="E679" t="s">
        <v>29</v>
      </c>
      <c r="F679" s="2">
        <v>23272</v>
      </c>
      <c r="G679">
        <v>0</v>
      </c>
      <c r="H679">
        <v>0</v>
      </c>
      <c r="I679" s="1">
        <v>41564</v>
      </c>
      <c r="J679">
        <v>29</v>
      </c>
      <c r="K679">
        <v>19</v>
      </c>
      <c r="L679">
        <v>3</v>
      </c>
      <c r="M679">
        <v>6</v>
      </c>
      <c r="N679">
        <v>4</v>
      </c>
      <c r="O679">
        <v>2</v>
      </c>
      <c r="P679">
        <v>12</v>
      </c>
      <c r="Q679">
        <f t="shared" si="21"/>
        <v>46</v>
      </c>
      <c r="R679">
        <v>1</v>
      </c>
      <c r="S679">
        <v>1</v>
      </c>
      <c r="T679">
        <v>0</v>
      </c>
      <c r="U679">
        <v>3</v>
      </c>
      <c r="V679">
        <v>4</v>
      </c>
      <c r="W679">
        <v>0</v>
      </c>
      <c r="X679">
        <v>0</v>
      </c>
      <c r="Y679">
        <v>0</v>
      </c>
      <c r="Z679">
        <v>0</v>
      </c>
      <c r="AA679">
        <v>0</v>
      </c>
      <c r="AB679">
        <v>0</v>
      </c>
      <c r="AC679">
        <v>0</v>
      </c>
      <c r="AD679" t="s">
        <v>30</v>
      </c>
    </row>
    <row r="680" spans="1:30" x14ac:dyDescent="0.25">
      <c r="A680">
        <v>10524</v>
      </c>
      <c r="B680">
        <v>1963</v>
      </c>
      <c r="C680">
        <f t="shared" ca="1" si="20"/>
        <v>62</v>
      </c>
      <c r="D680" t="s">
        <v>41</v>
      </c>
      <c r="E680" t="s">
        <v>29</v>
      </c>
      <c r="F680" s="2">
        <v>49476</v>
      </c>
      <c r="G680">
        <v>0</v>
      </c>
      <c r="H680">
        <v>1</v>
      </c>
      <c r="I680" s="1">
        <v>41445</v>
      </c>
      <c r="J680">
        <v>29</v>
      </c>
      <c r="K680">
        <v>386</v>
      </c>
      <c r="L680">
        <v>23</v>
      </c>
      <c r="M680">
        <v>95</v>
      </c>
      <c r="N680">
        <v>54</v>
      </c>
      <c r="O680">
        <v>41</v>
      </c>
      <c r="P680">
        <v>196</v>
      </c>
      <c r="Q680">
        <f t="shared" si="21"/>
        <v>795</v>
      </c>
      <c r="R680">
        <v>4</v>
      </c>
      <c r="S680">
        <v>2</v>
      </c>
      <c r="T680">
        <v>11</v>
      </c>
      <c r="U680">
        <v>5</v>
      </c>
      <c r="V680">
        <v>2</v>
      </c>
      <c r="W680">
        <v>0</v>
      </c>
      <c r="X680">
        <v>0</v>
      </c>
      <c r="Y680">
        <v>0</v>
      </c>
      <c r="Z680">
        <v>0</v>
      </c>
      <c r="AA680">
        <v>0</v>
      </c>
      <c r="AB680">
        <v>0</v>
      </c>
      <c r="AC680">
        <v>0</v>
      </c>
      <c r="AD680" t="s">
        <v>32</v>
      </c>
    </row>
    <row r="681" spans="1:30" x14ac:dyDescent="0.25">
      <c r="A681">
        <v>1518</v>
      </c>
      <c r="B681">
        <v>1965</v>
      </c>
      <c r="C681">
        <f t="shared" ca="1" si="20"/>
        <v>60</v>
      </c>
      <c r="D681" t="s">
        <v>41</v>
      </c>
      <c r="E681" t="s">
        <v>33</v>
      </c>
      <c r="F681" s="2">
        <v>62694</v>
      </c>
      <c r="G681">
        <v>1</v>
      </c>
      <c r="H681">
        <v>1</v>
      </c>
      <c r="I681" s="1">
        <v>41442</v>
      </c>
      <c r="J681">
        <v>29</v>
      </c>
      <c r="K681">
        <v>379</v>
      </c>
      <c r="L681">
        <v>6</v>
      </c>
      <c r="M681">
        <v>157</v>
      </c>
      <c r="N681">
        <v>25</v>
      </c>
      <c r="O681">
        <v>91</v>
      </c>
      <c r="P681">
        <v>91</v>
      </c>
      <c r="Q681">
        <f t="shared" si="21"/>
        <v>749</v>
      </c>
      <c r="R681">
        <v>5</v>
      </c>
      <c r="S681">
        <v>9</v>
      </c>
      <c r="T681">
        <v>3</v>
      </c>
      <c r="U681">
        <v>7</v>
      </c>
      <c r="V681">
        <v>7</v>
      </c>
      <c r="W681">
        <v>0</v>
      </c>
      <c r="X681">
        <v>0</v>
      </c>
      <c r="Y681">
        <v>0</v>
      </c>
      <c r="Z681">
        <v>0</v>
      </c>
      <c r="AA681">
        <v>0</v>
      </c>
      <c r="AB681">
        <v>0</v>
      </c>
      <c r="AC681">
        <v>0</v>
      </c>
      <c r="AD681" t="s">
        <v>30</v>
      </c>
    </row>
    <row r="682" spans="1:30" x14ac:dyDescent="0.25">
      <c r="A682">
        <v>2036</v>
      </c>
      <c r="B682">
        <v>1973</v>
      </c>
      <c r="C682">
        <f t="shared" ca="1" si="20"/>
        <v>52</v>
      </c>
      <c r="D682" t="s">
        <v>37</v>
      </c>
      <c r="E682" t="s">
        <v>35</v>
      </c>
      <c r="F682" s="2">
        <v>57906</v>
      </c>
      <c r="G682">
        <v>0</v>
      </c>
      <c r="H682">
        <v>1</v>
      </c>
      <c r="I682" s="1">
        <v>41436</v>
      </c>
      <c r="J682">
        <v>29</v>
      </c>
      <c r="K682">
        <v>243</v>
      </c>
      <c r="L682">
        <v>11</v>
      </c>
      <c r="M682">
        <v>119</v>
      </c>
      <c r="N682">
        <v>10</v>
      </c>
      <c r="O682">
        <v>3</v>
      </c>
      <c r="P682">
        <v>15</v>
      </c>
      <c r="Q682">
        <f t="shared" si="21"/>
        <v>401</v>
      </c>
      <c r="R682">
        <v>3</v>
      </c>
      <c r="S682">
        <v>4</v>
      </c>
      <c r="T682">
        <v>2</v>
      </c>
      <c r="U682">
        <v>8</v>
      </c>
      <c r="V682">
        <v>4</v>
      </c>
      <c r="W682">
        <v>0</v>
      </c>
      <c r="X682">
        <v>0</v>
      </c>
      <c r="Y682">
        <v>0</v>
      </c>
      <c r="Z682">
        <v>0</v>
      </c>
      <c r="AA682">
        <v>0</v>
      </c>
      <c r="AB682">
        <v>0</v>
      </c>
      <c r="AC682">
        <v>0</v>
      </c>
      <c r="AD682" t="s">
        <v>40</v>
      </c>
    </row>
    <row r="683" spans="1:30" x14ac:dyDescent="0.25">
      <c r="A683">
        <v>9495</v>
      </c>
      <c r="B683">
        <v>1982</v>
      </c>
      <c r="C683">
        <f t="shared" ca="1" si="20"/>
        <v>43</v>
      </c>
      <c r="D683" t="s">
        <v>28</v>
      </c>
      <c r="E683" t="s">
        <v>35</v>
      </c>
      <c r="F683" s="2">
        <v>71853</v>
      </c>
      <c r="G683">
        <v>0</v>
      </c>
      <c r="H683">
        <v>0</v>
      </c>
      <c r="I683" s="1">
        <v>41402</v>
      </c>
      <c r="J683">
        <v>29</v>
      </c>
      <c r="K683">
        <v>358</v>
      </c>
      <c r="L683">
        <v>108</v>
      </c>
      <c r="M683">
        <v>413</v>
      </c>
      <c r="N683">
        <v>141</v>
      </c>
      <c r="O683">
        <v>97</v>
      </c>
      <c r="P683">
        <v>32</v>
      </c>
      <c r="Q683">
        <f t="shared" si="21"/>
        <v>1149</v>
      </c>
      <c r="R683">
        <v>1</v>
      </c>
      <c r="S683">
        <v>2</v>
      </c>
      <c r="T683">
        <v>8</v>
      </c>
      <c r="U683">
        <v>6</v>
      </c>
      <c r="V683">
        <v>1</v>
      </c>
      <c r="W683">
        <v>0</v>
      </c>
      <c r="X683">
        <v>0</v>
      </c>
      <c r="Y683">
        <v>0</v>
      </c>
      <c r="Z683">
        <v>0</v>
      </c>
      <c r="AA683">
        <v>0</v>
      </c>
      <c r="AB683">
        <v>0</v>
      </c>
      <c r="AC683">
        <v>0</v>
      </c>
      <c r="AD683" t="s">
        <v>30</v>
      </c>
    </row>
    <row r="684" spans="1:30" x14ac:dyDescent="0.25">
      <c r="A684">
        <v>2631</v>
      </c>
      <c r="B684">
        <v>1982</v>
      </c>
      <c r="C684">
        <f t="shared" ca="1" si="20"/>
        <v>43</v>
      </c>
      <c r="D684" t="s">
        <v>28</v>
      </c>
      <c r="E684" t="s">
        <v>35</v>
      </c>
      <c r="F684" s="2">
        <v>71853</v>
      </c>
      <c r="G684">
        <v>0</v>
      </c>
      <c r="H684">
        <v>0</v>
      </c>
      <c r="I684" s="1">
        <v>41402</v>
      </c>
      <c r="J684">
        <v>29</v>
      </c>
      <c r="K684">
        <v>358</v>
      </c>
      <c r="L684">
        <v>108</v>
      </c>
      <c r="M684">
        <v>413</v>
      </c>
      <c r="N684">
        <v>141</v>
      </c>
      <c r="O684">
        <v>97</v>
      </c>
      <c r="P684">
        <v>32</v>
      </c>
      <c r="Q684">
        <f t="shared" si="21"/>
        <v>1149</v>
      </c>
      <c r="R684">
        <v>1</v>
      </c>
      <c r="S684">
        <v>2</v>
      </c>
      <c r="T684">
        <v>8</v>
      </c>
      <c r="U684">
        <v>6</v>
      </c>
      <c r="V684">
        <v>1</v>
      </c>
      <c r="W684">
        <v>0</v>
      </c>
      <c r="X684">
        <v>0</v>
      </c>
      <c r="Y684">
        <v>0</v>
      </c>
      <c r="Z684">
        <v>0</v>
      </c>
      <c r="AA684">
        <v>0</v>
      </c>
      <c r="AB684">
        <v>0</v>
      </c>
      <c r="AC684">
        <v>0</v>
      </c>
      <c r="AD684" t="s">
        <v>30</v>
      </c>
    </row>
    <row r="685" spans="1:30" x14ac:dyDescent="0.25">
      <c r="A685">
        <v>6312</v>
      </c>
      <c r="B685">
        <v>1959</v>
      </c>
      <c r="C685">
        <f t="shared" ca="1" si="20"/>
        <v>66</v>
      </c>
      <c r="D685" t="s">
        <v>28</v>
      </c>
      <c r="E685" t="s">
        <v>33</v>
      </c>
      <c r="F685" s="2">
        <v>65031</v>
      </c>
      <c r="G685">
        <v>0</v>
      </c>
      <c r="H685">
        <v>1</v>
      </c>
      <c r="I685" s="1">
        <v>41350</v>
      </c>
      <c r="J685">
        <v>29</v>
      </c>
      <c r="K685">
        <v>258</v>
      </c>
      <c r="L685">
        <v>107</v>
      </c>
      <c r="M685">
        <v>291</v>
      </c>
      <c r="N685">
        <v>84</v>
      </c>
      <c r="O685">
        <v>37</v>
      </c>
      <c r="P685">
        <v>86</v>
      </c>
      <c r="Q685">
        <f t="shared" si="21"/>
        <v>863</v>
      </c>
      <c r="R685">
        <v>4</v>
      </c>
      <c r="S685">
        <v>10</v>
      </c>
      <c r="T685">
        <v>3</v>
      </c>
      <c r="U685">
        <v>13</v>
      </c>
      <c r="V685">
        <v>7</v>
      </c>
      <c r="W685">
        <v>0</v>
      </c>
      <c r="X685">
        <v>0</v>
      </c>
      <c r="Y685">
        <v>0</v>
      </c>
      <c r="Z685">
        <v>0</v>
      </c>
      <c r="AA685">
        <v>0</v>
      </c>
      <c r="AB685">
        <v>0</v>
      </c>
      <c r="AC685">
        <v>0</v>
      </c>
      <c r="AD685" t="s">
        <v>39</v>
      </c>
    </row>
    <row r="686" spans="1:30" x14ac:dyDescent="0.25">
      <c r="A686">
        <v>615</v>
      </c>
      <c r="B686">
        <v>1960</v>
      </c>
      <c r="C686">
        <f t="shared" ca="1" si="20"/>
        <v>65</v>
      </c>
      <c r="D686" t="s">
        <v>28</v>
      </c>
      <c r="E686" t="s">
        <v>35</v>
      </c>
      <c r="F686" s="2">
        <v>30507</v>
      </c>
      <c r="G686">
        <v>0</v>
      </c>
      <c r="H686">
        <v>0</v>
      </c>
      <c r="I686" s="1">
        <v>41344</v>
      </c>
      <c r="J686">
        <v>29</v>
      </c>
      <c r="K686">
        <v>65</v>
      </c>
      <c r="L686">
        <v>36</v>
      </c>
      <c r="M686">
        <v>74</v>
      </c>
      <c r="N686">
        <v>38</v>
      </c>
      <c r="O686">
        <v>20</v>
      </c>
      <c r="P686">
        <v>110</v>
      </c>
      <c r="Q686">
        <f t="shared" si="21"/>
        <v>343</v>
      </c>
      <c r="R686">
        <v>1</v>
      </c>
      <c r="S686">
        <v>5</v>
      </c>
      <c r="T686">
        <v>1</v>
      </c>
      <c r="U686">
        <v>4</v>
      </c>
      <c r="V686">
        <v>7</v>
      </c>
      <c r="W686">
        <v>0</v>
      </c>
      <c r="X686">
        <v>0</v>
      </c>
      <c r="Y686">
        <v>0</v>
      </c>
      <c r="Z686">
        <v>0</v>
      </c>
      <c r="AA686">
        <v>0</v>
      </c>
      <c r="AB686">
        <v>0</v>
      </c>
      <c r="AC686">
        <v>0</v>
      </c>
      <c r="AD686" t="s">
        <v>30</v>
      </c>
    </row>
    <row r="687" spans="1:30" x14ac:dyDescent="0.25">
      <c r="A687">
        <v>4406</v>
      </c>
      <c r="B687">
        <v>1970</v>
      </c>
      <c r="C687">
        <f t="shared" ca="1" si="20"/>
        <v>55</v>
      </c>
      <c r="D687" t="s">
        <v>28</v>
      </c>
      <c r="E687" t="s">
        <v>35</v>
      </c>
      <c r="F687" s="2">
        <v>67419</v>
      </c>
      <c r="G687">
        <v>0</v>
      </c>
      <c r="H687">
        <v>1</v>
      </c>
      <c r="I687" s="1">
        <v>41290</v>
      </c>
      <c r="J687">
        <v>29</v>
      </c>
      <c r="K687">
        <v>846</v>
      </c>
      <c r="L687">
        <v>84</v>
      </c>
      <c r="M687">
        <v>352</v>
      </c>
      <c r="N687">
        <v>91</v>
      </c>
      <c r="O687">
        <v>56</v>
      </c>
      <c r="P687">
        <v>42</v>
      </c>
      <c r="Q687">
        <f t="shared" si="21"/>
        <v>1471</v>
      </c>
      <c r="R687">
        <v>4</v>
      </c>
      <c r="S687">
        <v>9</v>
      </c>
      <c r="T687">
        <v>4</v>
      </c>
      <c r="U687">
        <v>8</v>
      </c>
      <c r="V687">
        <v>5</v>
      </c>
      <c r="W687">
        <v>0</v>
      </c>
      <c r="X687">
        <v>0</v>
      </c>
      <c r="Y687">
        <v>0</v>
      </c>
      <c r="Z687">
        <v>0</v>
      </c>
      <c r="AA687">
        <v>0</v>
      </c>
      <c r="AB687">
        <v>0</v>
      </c>
      <c r="AC687">
        <v>0</v>
      </c>
      <c r="AD687" t="s">
        <v>32</v>
      </c>
    </row>
    <row r="688" spans="1:30" x14ac:dyDescent="0.25">
      <c r="A688">
        <v>10061</v>
      </c>
      <c r="B688">
        <v>1950</v>
      </c>
      <c r="C688">
        <f t="shared" ca="1" si="20"/>
        <v>75</v>
      </c>
      <c r="D688" t="s">
        <v>28</v>
      </c>
      <c r="E688" t="s">
        <v>33</v>
      </c>
      <c r="F688" s="2">
        <v>59462</v>
      </c>
      <c r="G688">
        <v>0</v>
      </c>
      <c r="H688">
        <v>1</v>
      </c>
      <c r="I688" s="1">
        <v>41279</v>
      </c>
      <c r="J688">
        <v>29</v>
      </c>
      <c r="K688">
        <v>724</v>
      </c>
      <c r="L688">
        <v>17</v>
      </c>
      <c r="M688">
        <v>143</v>
      </c>
      <c r="N688">
        <v>0</v>
      </c>
      <c r="O688">
        <v>8</v>
      </c>
      <c r="P688">
        <v>196</v>
      </c>
      <c r="Q688">
        <f t="shared" si="21"/>
        <v>1088</v>
      </c>
      <c r="R688">
        <v>2</v>
      </c>
      <c r="S688">
        <v>9</v>
      </c>
      <c r="T688">
        <v>2</v>
      </c>
      <c r="U688">
        <v>12</v>
      </c>
      <c r="V688">
        <v>7</v>
      </c>
      <c r="W688">
        <v>0</v>
      </c>
      <c r="X688">
        <v>0</v>
      </c>
      <c r="Y688">
        <v>0</v>
      </c>
      <c r="Z688">
        <v>0</v>
      </c>
      <c r="AA688">
        <v>0</v>
      </c>
      <c r="AB688">
        <v>0</v>
      </c>
      <c r="AC688">
        <v>0</v>
      </c>
      <c r="AD688" t="s">
        <v>34</v>
      </c>
    </row>
    <row r="689" spans="1:30" x14ac:dyDescent="0.25">
      <c r="A689">
        <v>10619</v>
      </c>
      <c r="B689">
        <v>1994</v>
      </c>
      <c r="C689">
        <f t="shared" ca="1" si="20"/>
        <v>31</v>
      </c>
      <c r="D689" t="s">
        <v>28</v>
      </c>
      <c r="E689" t="s">
        <v>31</v>
      </c>
      <c r="F689" s="2">
        <v>95529</v>
      </c>
      <c r="G689">
        <v>0</v>
      </c>
      <c r="H689">
        <v>0</v>
      </c>
      <c r="I689" s="1">
        <v>41246</v>
      </c>
      <c r="J689">
        <v>29</v>
      </c>
      <c r="K689">
        <v>770</v>
      </c>
      <c r="L689">
        <v>29</v>
      </c>
      <c r="M689">
        <v>890</v>
      </c>
      <c r="N689">
        <v>250</v>
      </c>
      <c r="O689">
        <v>27</v>
      </c>
      <c r="P689">
        <v>24</v>
      </c>
      <c r="Q689">
        <f t="shared" si="21"/>
        <v>1990</v>
      </c>
      <c r="R689">
        <v>1</v>
      </c>
      <c r="S689">
        <v>7</v>
      </c>
      <c r="T689">
        <v>3</v>
      </c>
      <c r="U689">
        <v>7</v>
      </c>
      <c r="V689">
        <v>3</v>
      </c>
      <c r="W689">
        <v>0</v>
      </c>
      <c r="X689">
        <v>0</v>
      </c>
      <c r="Y689">
        <v>1</v>
      </c>
      <c r="Z689">
        <v>0</v>
      </c>
      <c r="AA689">
        <v>0</v>
      </c>
      <c r="AB689">
        <v>1</v>
      </c>
      <c r="AC689">
        <v>0</v>
      </c>
      <c r="AD689" t="s">
        <v>43</v>
      </c>
    </row>
    <row r="690" spans="1:30" x14ac:dyDescent="0.25">
      <c r="A690">
        <v>4945</v>
      </c>
      <c r="B690">
        <v>1953</v>
      </c>
      <c r="C690">
        <f t="shared" ca="1" si="20"/>
        <v>72</v>
      </c>
      <c r="D690" t="s">
        <v>28</v>
      </c>
      <c r="E690" t="s">
        <v>42</v>
      </c>
      <c r="F690" s="2">
        <v>53653</v>
      </c>
      <c r="G690">
        <v>0</v>
      </c>
      <c r="H690">
        <v>0</v>
      </c>
      <c r="I690" s="1">
        <v>41220</v>
      </c>
      <c r="J690">
        <v>29</v>
      </c>
      <c r="K690">
        <v>815</v>
      </c>
      <c r="L690">
        <v>10</v>
      </c>
      <c r="M690">
        <v>239</v>
      </c>
      <c r="N690">
        <v>28</v>
      </c>
      <c r="O690">
        <v>10</v>
      </c>
      <c r="P690">
        <v>108</v>
      </c>
      <c r="Q690">
        <f t="shared" si="21"/>
        <v>1210</v>
      </c>
      <c r="R690">
        <v>2</v>
      </c>
      <c r="S690">
        <v>10</v>
      </c>
      <c r="T690">
        <v>4</v>
      </c>
      <c r="U690">
        <v>12</v>
      </c>
      <c r="V690">
        <v>6</v>
      </c>
      <c r="W690">
        <v>0</v>
      </c>
      <c r="X690">
        <v>0</v>
      </c>
      <c r="Y690">
        <v>0</v>
      </c>
      <c r="Z690">
        <v>0</v>
      </c>
      <c r="AA690">
        <v>0</v>
      </c>
      <c r="AB690">
        <v>0</v>
      </c>
      <c r="AC690">
        <v>0</v>
      </c>
      <c r="AD690" t="s">
        <v>30</v>
      </c>
    </row>
    <row r="691" spans="1:30" x14ac:dyDescent="0.25">
      <c r="A691">
        <v>1777</v>
      </c>
      <c r="B691">
        <v>1980</v>
      </c>
      <c r="C691">
        <f t="shared" ca="1" si="20"/>
        <v>45</v>
      </c>
      <c r="D691" t="s">
        <v>44</v>
      </c>
      <c r="E691" t="s">
        <v>33</v>
      </c>
      <c r="F691" s="2">
        <v>25965</v>
      </c>
      <c r="G691">
        <v>0</v>
      </c>
      <c r="H691">
        <v>0</v>
      </c>
      <c r="I691" s="1">
        <v>41159</v>
      </c>
      <c r="J691">
        <v>29</v>
      </c>
      <c r="K691">
        <v>2</v>
      </c>
      <c r="L691">
        <v>2</v>
      </c>
      <c r="M691">
        <v>11</v>
      </c>
      <c r="N691">
        <v>41</v>
      </c>
      <c r="O691">
        <v>7</v>
      </c>
      <c r="P691">
        <v>11</v>
      </c>
      <c r="Q691">
        <f t="shared" si="21"/>
        <v>74</v>
      </c>
      <c r="R691">
        <v>1</v>
      </c>
      <c r="S691">
        <v>2</v>
      </c>
      <c r="T691">
        <v>0</v>
      </c>
      <c r="U691">
        <v>3</v>
      </c>
      <c r="V691">
        <v>8</v>
      </c>
      <c r="W691">
        <v>0</v>
      </c>
      <c r="X691">
        <v>0</v>
      </c>
      <c r="Y691">
        <v>0</v>
      </c>
      <c r="Z691">
        <v>0</v>
      </c>
      <c r="AA691">
        <v>0</v>
      </c>
      <c r="AB691">
        <v>0</v>
      </c>
      <c r="AC691">
        <v>0</v>
      </c>
      <c r="AD691" t="s">
        <v>30</v>
      </c>
    </row>
    <row r="692" spans="1:30" x14ac:dyDescent="0.25">
      <c r="A692">
        <v>4023</v>
      </c>
      <c r="B692">
        <v>1970</v>
      </c>
      <c r="C692">
        <f t="shared" ca="1" si="20"/>
        <v>55</v>
      </c>
      <c r="D692" t="s">
        <v>28</v>
      </c>
      <c r="E692" t="s">
        <v>33</v>
      </c>
      <c r="F692" s="2">
        <v>22979</v>
      </c>
      <c r="G692">
        <v>1</v>
      </c>
      <c r="H692">
        <v>0</v>
      </c>
      <c r="I692" s="1">
        <v>41158</v>
      </c>
      <c r="J692">
        <v>29</v>
      </c>
      <c r="K692">
        <v>16</v>
      </c>
      <c r="L692">
        <v>17</v>
      </c>
      <c r="M692">
        <v>19</v>
      </c>
      <c r="N692">
        <v>20</v>
      </c>
      <c r="O692">
        <v>21</v>
      </c>
      <c r="P692">
        <v>22</v>
      </c>
      <c r="Q692">
        <f t="shared" si="21"/>
        <v>115</v>
      </c>
      <c r="R692">
        <v>3</v>
      </c>
      <c r="S692">
        <v>3</v>
      </c>
      <c r="T692">
        <v>2</v>
      </c>
      <c r="U692">
        <v>2</v>
      </c>
      <c r="V692">
        <v>8</v>
      </c>
      <c r="W692">
        <v>0</v>
      </c>
      <c r="X692">
        <v>0</v>
      </c>
      <c r="Y692">
        <v>0</v>
      </c>
      <c r="Z692">
        <v>0</v>
      </c>
      <c r="AA692">
        <v>0</v>
      </c>
      <c r="AB692">
        <v>1</v>
      </c>
      <c r="AC692">
        <v>0</v>
      </c>
      <c r="AD692" t="s">
        <v>30</v>
      </c>
    </row>
    <row r="693" spans="1:30" x14ac:dyDescent="0.25">
      <c r="A693">
        <v>7922</v>
      </c>
      <c r="B693">
        <v>1951</v>
      </c>
      <c r="C693">
        <f t="shared" ca="1" si="20"/>
        <v>74</v>
      </c>
      <c r="D693" t="s">
        <v>37</v>
      </c>
      <c r="E693" t="s">
        <v>31</v>
      </c>
      <c r="F693" s="2">
        <v>64950</v>
      </c>
      <c r="G693">
        <v>0</v>
      </c>
      <c r="H693">
        <v>1</v>
      </c>
      <c r="I693" s="1">
        <v>41133</v>
      </c>
      <c r="J693">
        <v>29</v>
      </c>
      <c r="K693">
        <v>819</v>
      </c>
      <c r="L693">
        <v>0</v>
      </c>
      <c r="M693">
        <v>72</v>
      </c>
      <c r="N693">
        <v>12</v>
      </c>
      <c r="O693">
        <v>0</v>
      </c>
      <c r="P693">
        <v>63</v>
      </c>
      <c r="Q693">
        <f t="shared" si="21"/>
        <v>966</v>
      </c>
      <c r="R693">
        <v>2</v>
      </c>
      <c r="S693">
        <v>11</v>
      </c>
      <c r="T693">
        <v>2</v>
      </c>
      <c r="U693">
        <v>10</v>
      </c>
      <c r="V693">
        <v>7</v>
      </c>
      <c r="W693">
        <v>0</v>
      </c>
      <c r="X693">
        <v>1</v>
      </c>
      <c r="Y693">
        <v>0</v>
      </c>
      <c r="Z693">
        <v>0</v>
      </c>
      <c r="AA693">
        <v>0</v>
      </c>
      <c r="AB693">
        <v>0</v>
      </c>
      <c r="AC693">
        <v>0</v>
      </c>
      <c r="AD693" t="s">
        <v>43</v>
      </c>
    </row>
    <row r="694" spans="1:30" x14ac:dyDescent="0.25">
      <c r="A694">
        <v>10699</v>
      </c>
      <c r="B694">
        <v>1985</v>
      </c>
      <c r="C694">
        <f t="shared" ca="1" si="20"/>
        <v>40</v>
      </c>
      <c r="D694" t="s">
        <v>28</v>
      </c>
      <c r="E694" t="s">
        <v>33</v>
      </c>
      <c r="F694" s="2">
        <v>44322</v>
      </c>
      <c r="G694">
        <v>1</v>
      </c>
      <c r="H694">
        <v>0</v>
      </c>
      <c r="I694" s="1">
        <v>41806</v>
      </c>
      <c r="J694">
        <v>30</v>
      </c>
      <c r="K694">
        <v>46</v>
      </c>
      <c r="L694">
        <v>0</v>
      </c>
      <c r="M694">
        <v>40</v>
      </c>
      <c r="N694">
        <v>3</v>
      </c>
      <c r="O694">
        <v>0</v>
      </c>
      <c r="P694">
        <v>3</v>
      </c>
      <c r="Q694">
        <f t="shared" si="21"/>
        <v>92</v>
      </c>
      <c r="R694">
        <v>2</v>
      </c>
      <c r="S694">
        <v>3</v>
      </c>
      <c r="T694">
        <v>0</v>
      </c>
      <c r="U694">
        <v>3</v>
      </c>
      <c r="V694">
        <v>8</v>
      </c>
      <c r="W694">
        <v>0</v>
      </c>
      <c r="X694">
        <v>0</v>
      </c>
      <c r="Y694">
        <v>0</v>
      </c>
      <c r="Z694">
        <v>0</v>
      </c>
      <c r="AA694">
        <v>0</v>
      </c>
      <c r="AB694">
        <v>0</v>
      </c>
      <c r="AC694">
        <v>0</v>
      </c>
      <c r="AD694" t="s">
        <v>43</v>
      </c>
    </row>
    <row r="695" spans="1:30" x14ac:dyDescent="0.25">
      <c r="A695">
        <v>7516</v>
      </c>
      <c r="B695">
        <v>1983</v>
      </c>
      <c r="C695">
        <f t="shared" ca="1" si="20"/>
        <v>42</v>
      </c>
      <c r="D695" t="s">
        <v>28</v>
      </c>
      <c r="E695" t="s">
        <v>33</v>
      </c>
      <c r="F695" s="2">
        <v>30096</v>
      </c>
      <c r="G695">
        <v>1</v>
      </c>
      <c r="H695">
        <v>0</v>
      </c>
      <c r="I695" s="1">
        <v>41781</v>
      </c>
      <c r="J695">
        <v>30</v>
      </c>
      <c r="K695">
        <v>5</v>
      </c>
      <c r="L695">
        <v>3</v>
      </c>
      <c r="M695">
        <v>11</v>
      </c>
      <c r="N695">
        <v>12</v>
      </c>
      <c r="O695">
        <v>5</v>
      </c>
      <c r="P695">
        <v>9</v>
      </c>
      <c r="Q695">
        <f t="shared" si="21"/>
        <v>45</v>
      </c>
      <c r="R695">
        <v>1</v>
      </c>
      <c r="S695">
        <v>2</v>
      </c>
      <c r="T695">
        <v>0</v>
      </c>
      <c r="U695">
        <v>3</v>
      </c>
      <c r="V695">
        <v>6</v>
      </c>
      <c r="W695">
        <v>0</v>
      </c>
      <c r="X695">
        <v>0</v>
      </c>
      <c r="Y695">
        <v>0</v>
      </c>
      <c r="Z695">
        <v>0</v>
      </c>
      <c r="AA695">
        <v>0</v>
      </c>
      <c r="AB695">
        <v>0</v>
      </c>
      <c r="AC695">
        <v>0</v>
      </c>
      <c r="AD695" t="s">
        <v>39</v>
      </c>
    </row>
    <row r="696" spans="1:30" x14ac:dyDescent="0.25">
      <c r="A696">
        <v>3129</v>
      </c>
      <c r="B696">
        <v>1983</v>
      </c>
      <c r="C696">
        <f t="shared" ca="1" si="20"/>
        <v>42</v>
      </c>
      <c r="D696" t="s">
        <v>28</v>
      </c>
      <c r="E696" t="s">
        <v>33</v>
      </c>
      <c r="F696" s="2">
        <v>30096</v>
      </c>
      <c r="G696">
        <v>1</v>
      </c>
      <c r="H696">
        <v>0</v>
      </c>
      <c r="I696" s="1">
        <v>41781</v>
      </c>
      <c r="J696">
        <v>30</v>
      </c>
      <c r="K696">
        <v>5</v>
      </c>
      <c r="L696">
        <v>3</v>
      </c>
      <c r="M696">
        <v>11</v>
      </c>
      <c r="N696">
        <v>12</v>
      </c>
      <c r="O696">
        <v>5</v>
      </c>
      <c r="P696">
        <v>9</v>
      </c>
      <c r="Q696">
        <f t="shared" si="21"/>
        <v>45</v>
      </c>
      <c r="R696">
        <v>1</v>
      </c>
      <c r="S696">
        <v>2</v>
      </c>
      <c r="T696">
        <v>0</v>
      </c>
      <c r="U696">
        <v>3</v>
      </c>
      <c r="V696">
        <v>6</v>
      </c>
      <c r="W696">
        <v>0</v>
      </c>
      <c r="X696">
        <v>0</v>
      </c>
      <c r="Y696">
        <v>0</v>
      </c>
      <c r="Z696">
        <v>0</v>
      </c>
      <c r="AA696">
        <v>0</v>
      </c>
      <c r="AB696">
        <v>0</v>
      </c>
      <c r="AC696">
        <v>0</v>
      </c>
      <c r="AD696" t="s">
        <v>30</v>
      </c>
    </row>
    <row r="697" spans="1:30" x14ac:dyDescent="0.25">
      <c r="A697">
        <v>5121</v>
      </c>
      <c r="B697">
        <v>1977</v>
      </c>
      <c r="C697">
        <f t="shared" ca="1" si="20"/>
        <v>48</v>
      </c>
      <c r="D697" t="s">
        <v>28</v>
      </c>
      <c r="E697" t="s">
        <v>31</v>
      </c>
      <c r="F697" s="2">
        <v>56628</v>
      </c>
      <c r="G697">
        <v>0</v>
      </c>
      <c r="H697">
        <v>1</v>
      </c>
      <c r="I697" s="1">
        <v>41719</v>
      </c>
      <c r="J697">
        <v>30</v>
      </c>
      <c r="K697">
        <v>479</v>
      </c>
      <c r="L697">
        <v>5</v>
      </c>
      <c r="M697">
        <v>82</v>
      </c>
      <c r="N697">
        <v>7</v>
      </c>
      <c r="O697">
        <v>17</v>
      </c>
      <c r="P697">
        <v>171</v>
      </c>
      <c r="Q697">
        <f t="shared" si="21"/>
        <v>761</v>
      </c>
      <c r="R697">
        <v>2</v>
      </c>
      <c r="S697">
        <v>7</v>
      </c>
      <c r="T697">
        <v>6</v>
      </c>
      <c r="U697">
        <v>5</v>
      </c>
      <c r="V697">
        <v>5</v>
      </c>
      <c r="W697">
        <v>1</v>
      </c>
      <c r="X697">
        <v>0</v>
      </c>
      <c r="Y697">
        <v>0</v>
      </c>
      <c r="Z697">
        <v>0</v>
      </c>
      <c r="AA697">
        <v>0</v>
      </c>
      <c r="AB697">
        <v>0</v>
      </c>
      <c r="AC697">
        <v>0</v>
      </c>
      <c r="AD697" t="s">
        <v>32</v>
      </c>
    </row>
    <row r="698" spans="1:30" x14ac:dyDescent="0.25">
      <c r="A698">
        <v>2186</v>
      </c>
      <c r="B698">
        <v>1977</v>
      </c>
      <c r="C698">
        <f t="shared" ca="1" si="20"/>
        <v>48</v>
      </c>
      <c r="D698" t="s">
        <v>38</v>
      </c>
      <c r="E698" t="s">
        <v>35</v>
      </c>
      <c r="F698" s="2">
        <v>82326</v>
      </c>
      <c r="G698">
        <v>0</v>
      </c>
      <c r="H698">
        <v>0</v>
      </c>
      <c r="I698" s="1">
        <v>41708</v>
      </c>
      <c r="J698">
        <v>30</v>
      </c>
      <c r="K698">
        <v>938</v>
      </c>
      <c r="L698">
        <v>142</v>
      </c>
      <c r="M698">
        <v>754</v>
      </c>
      <c r="N698">
        <v>159</v>
      </c>
      <c r="O698">
        <v>81</v>
      </c>
      <c r="P698">
        <v>183</v>
      </c>
      <c r="Q698">
        <f t="shared" si="21"/>
        <v>2257</v>
      </c>
      <c r="R698">
        <v>1</v>
      </c>
      <c r="S698">
        <v>5</v>
      </c>
      <c r="T698">
        <v>10</v>
      </c>
      <c r="U698">
        <v>6</v>
      </c>
      <c r="V698">
        <v>2</v>
      </c>
      <c r="W698">
        <v>0</v>
      </c>
      <c r="X698">
        <v>1</v>
      </c>
      <c r="Y698">
        <v>1</v>
      </c>
      <c r="Z698">
        <v>1</v>
      </c>
      <c r="AA698">
        <v>0</v>
      </c>
      <c r="AB698">
        <v>1</v>
      </c>
      <c r="AC698">
        <v>0</v>
      </c>
      <c r="AD698" t="s">
        <v>30</v>
      </c>
    </row>
    <row r="699" spans="1:30" x14ac:dyDescent="0.25">
      <c r="A699">
        <v>10548</v>
      </c>
      <c r="B699">
        <v>1995</v>
      </c>
      <c r="C699">
        <f t="shared" ca="1" si="20"/>
        <v>30</v>
      </c>
      <c r="D699" t="s">
        <v>28</v>
      </c>
      <c r="E699" t="s">
        <v>31</v>
      </c>
      <c r="F699" s="2">
        <v>71163</v>
      </c>
      <c r="G699">
        <v>0</v>
      </c>
      <c r="H699">
        <v>0</v>
      </c>
      <c r="I699" s="1">
        <v>41707</v>
      </c>
      <c r="J699">
        <v>30</v>
      </c>
      <c r="K699">
        <v>283</v>
      </c>
      <c r="L699">
        <v>17</v>
      </c>
      <c r="M699">
        <v>372</v>
      </c>
      <c r="N699">
        <v>138</v>
      </c>
      <c r="O699">
        <v>106</v>
      </c>
      <c r="P699">
        <v>44</v>
      </c>
      <c r="Q699">
        <f t="shared" si="21"/>
        <v>960</v>
      </c>
      <c r="R699">
        <v>1</v>
      </c>
      <c r="S699">
        <v>3</v>
      </c>
      <c r="T699">
        <v>8</v>
      </c>
      <c r="U699">
        <v>12</v>
      </c>
      <c r="V699">
        <v>1</v>
      </c>
      <c r="W699">
        <v>0</v>
      </c>
      <c r="X699">
        <v>0</v>
      </c>
      <c r="Y699">
        <v>0</v>
      </c>
      <c r="Z699">
        <v>0</v>
      </c>
      <c r="AA699">
        <v>0</v>
      </c>
      <c r="AB699">
        <v>0</v>
      </c>
      <c r="AC699">
        <v>0</v>
      </c>
      <c r="AD699" t="s">
        <v>39</v>
      </c>
    </row>
    <row r="700" spans="1:30" x14ac:dyDescent="0.25">
      <c r="A700">
        <v>6384</v>
      </c>
      <c r="B700">
        <v>1978</v>
      </c>
      <c r="C700">
        <f t="shared" ca="1" si="20"/>
        <v>47</v>
      </c>
      <c r="D700" t="s">
        <v>28</v>
      </c>
      <c r="E700" t="s">
        <v>29</v>
      </c>
      <c r="F700" s="2">
        <v>71022</v>
      </c>
      <c r="G700">
        <v>0</v>
      </c>
      <c r="H700">
        <v>1</v>
      </c>
      <c r="I700" s="1">
        <v>41681</v>
      </c>
      <c r="J700">
        <v>30</v>
      </c>
      <c r="K700">
        <v>909</v>
      </c>
      <c r="L700">
        <v>12</v>
      </c>
      <c r="M700">
        <v>278</v>
      </c>
      <c r="N700">
        <v>0</v>
      </c>
      <c r="O700">
        <v>12</v>
      </c>
      <c r="P700">
        <v>242</v>
      </c>
      <c r="Q700">
        <f t="shared" si="21"/>
        <v>1453</v>
      </c>
      <c r="R700">
        <v>3</v>
      </c>
      <c r="S700">
        <v>5</v>
      </c>
      <c r="T700">
        <v>2</v>
      </c>
      <c r="U700">
        <v>11</v>
      </c>
      <c r="V700">
        <v>8</v>
      </c>
      <c r="W700">
        <v>1</v>
      </c>
      <c r="X700">
        <v>0</v>
      </c>
      <c r="Y700">
        <v>0</v>
      </c>
      <c r="Z700">
        <v>0</v>
      </c>
      <c r="AA700">
        <v>0</v>
      </c>
      <c r="AB700">
        <v>0</v>
      </c>
      <c r="AC700">
        <v>0</v>
      </c>
      <c r="AD700" t="s">
        <v>34</v>
      </c>
    </row>
    <row r="701" spans="1:30" x14ac:dyDescent="0.25">
      <c r="A701">
        <v>2625</v>
      </c>
      <c r="B701">
        <v>1954</v>
      </c>
      <c r="C701">
        <f t="shared" ca="1" si="20"/>
        <v>71</v>
      </c>
      <c r="D701" t="s">
        <v>38</v>
      </c>
      <c r="E701" t="s">
        <v>31</v>
      </c>
      <c r="F701" s="2">
        <v>42607</v>
      </c>
      <c r="G701">
        <v>0</v>
      </c>
      <c r="H701">
        <v>1</v>
      </c>
      <c r="I701" s="1">
        <v>41595</v>
      </c>
      <c r="J701">
        <v>30</v>
      </c>
      <c r="K701">
        <v>156</v>
      </c>
      <c r="L701">
        <v>29</v>
      </c>
      <c r="M701">
        <v>56</v>
      </c>
      <c r="N701">
        <v>30</v>
      </c>
      <c r="O701">
        <v>32</v>
      </c>
      <c r="P701">
        <v>47</v>
      </c>
      <c r="Q701">
        <f t="shared" si="21"/>
        <v>350</v>
      </c>
      <c r="R701">
        <v>2</v>
      </c>
      <c r="S701">
        <v>3</v>
      </c>
      <c r="T701">
        <v>2</v>
      </c>
      <c r="U701">
        <v>7</v>
      </c>
      <c r="V701">
        <v>3</v>
      </c>
      <c r="W701">
        <v>0</v>
      </c>
      <c r="X701">
        <v>0</v>
      </c>
      <c r="Y701">
        <v>0</v>
      </c>
      <c r="Z701">
        <v>0</v>
      </c>
      <c r="AA701">
        <v>0</v>
      </c>
      <c r="AB701">
        <v>0</v>
      </c>
      <c r="AC701">
        <v>0</v>
      </c>
      <c r="AD701" t="s">
        <v>43</v>
      </c>
    </row>
    <row r="702" spans="1:30" x14ac:dyDescent="0.25">
      <c r="A702">
        <v>1676</v>
      </c>
      <c r="B702">
        <v>1975</v>
      </c>
      <c r="C702">
        <f t="shared" ca="1" si="20"/>
        <v>50</v>
      </c>
      <c r="D702" t="s">
        <v>28</v>
      </c>
      <c r="E702" t="s">
        <v>33</v>
      </c>
      <c r="F702" s="2">
        <v>43057</v>
      </c>
      <c r="G702">
        <v>0</v>
      </c>
      <c r="H702">
        <v>1</v>
      </c>
      <c r="I702" s="1">
        <v>41577</v>
      </c>
      <c r="J702">
        <v>30</v>
      </c>
      <c r="K702">
        <v>213</v>
      </c>
      <c r="L702">
        <v>2</v>
      </c>
      <c r="M702">
        <v>44</v>
      </c>
      <c r="N702">
        <v>0</v>
      </c>
      <c r="O702">
        <v>2</v>
      </c>
      <c r="P702">
        <v>5</v>
      </c>
      <c r="Q702">
        <f t="shared" si="21"/>
        <v>266</v>
      </c>
      <c r="R702">
        <v>4</v>
      </c>
      <c r="S702">
        <v>4</v>
      </c>
      <c r="T702">
        <v>2</v>
      </c>
      <c r="U702">
        <v>5</v>
      </c>
      <c r="V702">
        <v>5</v>
      </c>
      <c r="W702">
        <v>0</v>
      </c>
      <c r="X702">
        <v>0</v>
      </c>
      <c r="Y702">
        <v>0</v>
      </c>
      <c r="Z702">
        <v>0</v>
      </c>
      <c r="AA702">
        <v>0</v>
      </c>
      <c r="AB702">
        <v>0</v>
      </c>
      <c r="AC702">
        <v>0</v>
      </c>
      <c r="AD702" t="s">
        <v>30</v>
      </c>
    </row>
    <row r="703" spans="1:30" x14ac:dyDescent="0.25">
      <c r="A703">
        <v>5534</v>
      </c>
      <c r="B703">
        <v>1975</v>
      </c>
      <c r="C703">
        <f t="shared" ca="1" si="20"/>
        <v>50</v>
      </c>
      <c r="D703" t="s">
        <v>41</v>
      </c>
      <c r="E703" t="s">
        <v>33</v>
      </c>
      <c r="F703" s="2">
        <v>47808</v>
      </c>
      <c r="G703">
        <v>0</v>
      </c>
      <c r="H703">
        <v>1</v>
      </c>
      <c r="I703" s="1">
        <v>41567</v>
      </c>
      <c r="J703">
        <v>30</v>
      </c>
      <c r="K703">
        <v>123</v>
      </c>
      <c r="L703">
        <v>1</v>
      </c>
      <c r="M703">
        <v>26</v>
      </c>
      <c r="N703">
        <v>2</v>
      </c>
      <c r="O703">
        <v>0</v>
      </c>
      <c r="P703">
        <v>72</v>
      </c>
      <c r="Q703">
        <f t="shared" si="21"/>
        <v>224</v>
      </c>
      <c r="R703">
        <v>2</v>
      </c>
      <c r="S703">
        <v>3</v>
      </c>
      <c r="T703">
        <v>2</v>
      </c>
      <c r="U703">
        <v>3</v>
      </c>
      <c r="V703">
        <v>7</v>
      </c>
      <c r="W703">
        <v>1</v>
      </c>
      <c r="X703">
        <v>0</v>
      </c>
      <c r="Y703">
        <v>0</v>
      </c>
      <c r="Z703">
        <v>0</v>
      </c>
      <c r="AA703">
        <v>0</v>
      </c>
      <c r="AB703">
        <v>0</v>
      </c>
      <c r="AC703">
        <v>0</v>
      </c>
      <c r="AD703" t="s">
        <v>30</v>
      </c>
    </row>
    <row r="704" spans="1:30" x14ac:dyDescent="0.25">
      <c r="A704">
        <v>6859</v>
      </c>
      <c r="B704">
        <v>1987</v>
      </c>
      <c r="C704">
        <f t="shared" ca="1" si="20"/>
        <v>38</v>
      </c>
      <c r="D704" t="s">
        <v>28</v>
      </c>
      <c r="E704" t="s">
        <v>31</v>
      </c>
      <c r="F704" s="2">
        <v>29236</v>
      </c>
      <c r="G704">
        <v>1</v>
      </c>
      <c r="H704">
        <v>0</v>
      </c>
      <c r="I704" s="1">
        <v>41555</v>
      </c>
      <c r="J704">
        <v>30</v>
      </c>
      <c r="K704">
        <v>37</v>
      </c>
      <c r="L704">
        <v>4</v>
      </c>
      <c r="M704">
        <v>24</v>
      </c>
      <c r="N704">
        <v>16</v>
      </c>
      <c r="O704">
        <v>9</v>
      </c>
      <c r="P704">
        <v>9</v>
      </c>
      <c r="Q704">
        <f t="shared" si="21"/>
        <v>99</v>
      </c>
      <c r="R704">
        <v>2</v>
      </c>
      <c r="S704">
        <v>4</v>
      </c>
      <c r="T704">
        <v>0</v>
      </c>
      <c r="U704">
        <v>3</v>
      </c>
      <c r="V704">
        <v>9</v>
      </c>
      <c r="W704">
        <v>0</v>
      </c>
      <c r="X704">
        <v>0</v>
      </c>
      <c r="Y704">
        <v>0</v>
      </c>
      <c r="Z704">
        <v>0</v>
      </c>
      <c r="AA704">
        <v>0</v>
      </c>
      <c r="AB704">
        <v>0</v>
      </c>
      <c r="AC704">
        <v>0</v>
      </c>
      <c r="AD704" t="s">
        <v>30</v>
      </c>
    </row>
    <row r="705" spans="1:30" x14ac:dyDescent="0.25">
      <c r="A705">
        <v>271</v>
      </c>
      <c r="B705">
        <v>1969</v>
      </c>
      <c r="C705">
        <f t="shared" ca="1" si="20"/>
        <v>56</v>
      </c>
      <c r="D705" t="s">
        <v>28</v>
      </c>
      <c r="E705" t="s">
        <v>42</v>
      </c>
      <c r="F705" s="2">
        <v>40590</v>
      </c>
      <c r="G705">
        <v>1</v>
      </c>
      <c r="H705">
        <v>1</v>
      </c>
      <c r="I705" s="1">
        <v>41549</v>
      </c>
      <c r="J705">
        <v>30</v>
      </c>
      <c r="K705">
        <v>154</v>
      </c>
      <c r="L705">
        <v>0</v>
      </c>
      <c r="M705">
        <v>50</v>
      </c>
      <c r="N705">
        <v>6</v>
      </c>
      <c r="O705">
        <v>11</v>
      </c>
      <c r="P705">
        <v>37</v>
      </c>
      <c r="Q705">
        <f t="shared" si="21"/>
        <v>258</v>
      </c>
      <c r="R705">
        <v>5</v>
      </c>
      <c r="S705">
        <v>3</v>
      </c>
      <c r="T705">
        <v>4</v>
      </c>
      <c r="U705">
        <v>3</v>
      </c>
      <c r="V705">
        <v>6</v>
      </c>
      <c r="W705">
        <v>1</v>
      </c>
      <c r="X705">
        <v>0</v>
      </c>
      <c r="Y705">
        <v>0</v>
      </c>
      <c r="Z705">
        <v>0</v>
      </c>
      <c r="AA705">
        <v>0</v>
      </c>
      <c r="AB705">
        <v>0</v>
      </c>
      <c r="AC705">
        <v>0</v>
      </c>
      <c r="AD705" t="s">
        <v>32</v>
      </c>
    </row>
    <row r="706" spans="1:30" x14ac:dyDescent="0.25">
      <c r="A706">
        <v>7699</v>
      </c>
      <c r="B706">
        <v>1969</v>
      </c>
      <c r="C706">
        <f t="shared" ca="1" si="20"/>
        <v>56</v>
      </c>
      <c r="D706" t="s">
        <v>28</v>
      </c>
      <c r="E706" t="s">
        <v>42</v>
      </c>
      <c r="F706" s="2">
        <v>40590</v>
      </c>
      <c r="G706">
        <v>1</v>
      </c>
      <c r="H706">
        <v>1</v>
      </c>
      <c r="I706" s="1">
        <v>41549</v>
      </c>
      <c r="J706">
        <v>30</v>
      </c>
      <c r="K706">
        <v>154</v>
      </c>
      <c r="L706">
        <v>0</v>
      </c>
      <c r="M706">
        <v>50</v>
      </c>
      <c r="N706">
        <v>6</v>
      </c>
      <c r="O706">
        <v>11</v>
      </c>
      <c r="P706">
        <v>37</v>
      </c>
      <c r="Q706">
        <f t="shared" si="21"/>
        <v>258</v>
      </c>
      <c r="R706">
        <v>5</v>
      </c>
      <c r="S706">
        <v>3</v>
      </c>
      <c r="T706">
        <v>4</v>
      </c>
      <c r="U706">
        <v>3</v>
      </c>
      <c r="V706">
        <v>6</v>
      </c>
      <c r="W706">
        <v>1</v>
      </c>
      <c r="X706">
        <v>0</v>
      </c>
      <c r="Y706">
        <v>0</v>
      </c>
      <c r="Z706">
        <v>0</v>
      </c>
      <c r="AA706">
        <v>0</v>
      </c>
      <c r="AB706">
        <v>0</v>
      </c>
      <c r="AC706">
        <v>0</v>
      </c>
      <c r="AD706" t="s">
        <v>32</v>
      </c>
    </row>
    <row r="707" spans="1:30" x14ac:dyDescent="0.25">
      <c r="A707">
        <v>7832</v>
      </c>
      <c r="B707">
        <v>1959</v>
      </c>
      <c r="C707">
        <f t="shared" ref="C707:C770" ca="1" si="22">YEAR(TODAY())-B707</f>
        <v>66</v>
      </c>
      <c r="D707" t="s">
        <v>41</v>
      </c>
      <c r="E707" t="s">
        <v>33</v>
      </c>
      <c r="F707" s="2">
        <v>77520</v>
      </c>
      <c r="G707">
        <v>0</v>
      </c>
      <c r="H707">
        <v>1</v>
      </c>
      <c r="I707" s="1">
        <v>41514</v>
      </c>
      <c r="J707">
        <v>30</v>
      </c>
      <c r="K707">
        <v>940</v>
      </c>
      <c r="L707">
        <v>44</v>
      </c>
      <c r="M707">
        <v>396</v>
      </c>
      <c r="N707">
        <v>0</v>
      </c>
      <c r="O707">
        <v>88</v>
      </c>
      <c r="P707">
        <v>58</v>
      </c>
      <c r="Q707">
        <f t="shared" ref="Q707:Q770" si="23">SUM(K707:P707)</f>
        <v>1526</v>
      </c>
      <c r="R707">
        <v>1</v>
      </c>
      <c r="S707">
        <v>8</v>
      </c>
      <c r="T707">
        <v>7</v>
      </c>
      <c r="U707">
        <v>7</v>
      </c>
      <c r="V707">
        <v>4</v>
      </c>
      <c r="W707">
        <v>1</v>
      </c>
      <c r="X707">
        <v>0</v>
      </c>
      <c r="Y707">
        <v>1</v>
      </c>
      <c r="Z707">
        <v>1</v>
      </c>
      <c r="AA707">
        <v>0</v>
      </c>
      <c r="AB707">
        <v>1</v>
      </c>
      <c r="AC707">
        <v>0</v>
      </c>
      <c r="AD707" t="s">
        <v>30</v>
      </c>
    </row>
    <row r="708" spans="1:30" x14ac:dyDescent="0.25">
      <c r="A708">
        <v>938</v>
      </c>
      <c r="B708">
        <v>1981</v>
      </c>
      <c r="C708">
        <f t="shared" ca="1" si="22"/>
        <v>44</v>
      </c>
      <c r="D708" t="s">
        <v>28</v>
      </c>
      <c r="E708" t="s">
        <v>33</v>
      </c>
      <c r="F708" s="2">
        <v>40211</v>
      </c>
      <c r="G708">
        <v>1</v>
      </c>
      <c r="H708">
        <v>1</v>
      </c>
      <c r="I708" s="1">
        <v>41485</v>
      </c>
      <c r="J708">
        <v>30</v>
      </c>
      <c r="K708">
        <v>51</v>
      </c>
      <c r="L708">
        <v>1</v>
      </c>
      <c r="M708">
        <v>7</v>
      </c>
      <c r="N708">
        <v>2</v>
      </c>
      <c r="O708">
        <v>1</v>
      </c>
      <c r="P708">
        <v>25</v>
      </c>
      <c r="Q708">
        <f t="shared" si="23"/>
        <v>87</v>
      </c>
      <c r="R708">
        <v>2</v>
      </c>
      <c r="S708">
        <v>2</v>
      </c>
      <c r="T708">
        <v>1</v>
      </c>
      <c r="U708">
        <v>2</v>
      </c>
      <c r="V708">
        <v>8</v>
      </c>
      <c r="W708">
        <v>1</v>
      </c>
      <c r="X708">
        <v>0</v>
      </c>
      <c r="Y708">
        <v>0</v>
      </c>
      <c r="Z708">
        <v>0</v>
      </c>
      <c r="AA708">
        <v>0</v>
      </c>
      <c r="AB708">
        <v>0</v>
      </c>
      <c r="AC708">
        <v>0</v>
      </c>
      <c r="AD708" t="s">
        <v>30</v>
      </c>
    </row>
    <row r="709" spans="1:30" x14ac:dyDescent="0.25">
      <c r="A709">
        <v>7873</v>
      </c>
      <c r="B709">
        <v>1973</v>
      </c>
      <c r="C709">
        <f t="shared" ca="1" si="22"/>
        <v>52</v>
      </c>
      <c r="D709" t="s">
        <v>37</v>
      </c>
      <c r="E709" t="s">
        <v>35</v>
      </c>
      <c r="F709" s="2">
        <v>63516</v>
      </c>
      <c r="G709">
        <v>1</v>
      </c>
      <c r="H709">
        <v>1</v>
      </c>
      <c r="I709" s="1">
        <v>41461</v>
      </c>
      <c r="J709">
        <v>30</v>
      </c>
      <c r="K709">
        <v>141</v>
      </c>
      <c r="L709">
        <v>11</v>
      </c>
      <c r="M709">
        <v>114</v>
      </c>
      <c r="N709">
        <v>15</v>
      </c>
      <c r="O709">
        <v>14</v>
      </c>
      <c r="P709">
        <v>5</v>
      </c>
      <c r="Q709">
        <f t="shared" si="23"/>
        <v>300</v>
      </c>
      <c r="R709">
        <v>4</v>
      </c>
      <c r="S709">
        <v>4</v>
      </c>
      <c r="T709">
        <v>1</v>
      </c>
      <c r="U709">
        <v>7</v>
      </c>
      <c r="V709">
        <v>5</v>
      </c>
      <c r="W709">
        <v>0</v>
      </c>
      <c r="X709">
        <v>0</v>
      </c>
      <c r="Y709">
        <v>0</v>
      </c>
      <c r="Z709">
        <v>0</v>
      </c>
      <c r="AA709">
        <v>0</v>
      </c>
      <c r="AB709">
        <v>0</v>
      </c>
      <c r="AC709">
        <v>0</v>
      </c>
      <c r="AD709" t="s">
        <v>32</v>
      </c>
    </row>
    <row r="710" spans="1:30" x14ac:dyDescent="0.25">
      <c r="A710">
        <v>9967</v>
      </c>
      <c r="B710">
        <v>1974</v>
      </c>
      <c r="C710">
        <f t="shared" ca="1" si="22"/>
        <v>51</v>
      </c>
      <c r="D710" t="s">
        <v>28</v>
      </c>
      <c r="E710" t="s">
        <v>29</v>
      </c>
      <c r="F710" s="2">
        <v>53034</v>
      </c>
      <c r="G710">
        <v>1</v>
      </c>
      <c r="H710">
        <v>1</v>
      </c>
      <c r="I710" s="1">
        <v>41424</v>
      </c>
      <c r="J710">
        <v>30</v>
      </c>
      <c r="K710">
        <v>160</v>
      </c>
      <c r="L710">
        <v>15</v>
      </c>
      <c r="M710">
        <v>196</v>
      </c>
      <c r="N710">
        <v>15</v>
      </c>
      <c r="O710">
        <v>11</v>
      </c>
      <c r="P710">
        <v>50</v>
      </c>
      <c r="Q710">
        <f t="shared" si="23"/>
        <v>447</v>
      </c>
      <c r="R710">
        <v>8</v>
      </c>
      <c r="S710">
        <v>6</v>
      </c>
      <c r="T710">
        <v>1</v>
      </c>
      <c r="U710">
        <v>7</v>
      </c>
      <c r="V710">
        <v>8</v>
      </c>
      <c r="W710">
        <v>0</v>
      </c>
      <c r="X710">
        <v>0</v>
      </c>
      <c r="Y710">
        <v>0</v>
      </c>
      <c r="Z710">
        <v>0</v>
      </c>
      <c r="AA710">
        <v>0</v>
      </c>
      <c r="AB710">
        <v>0</v>
      </c>
      <c r="AC710">
        <v>0</v>
      </c>
      <c r="AD710" t="s">
        <v>34</v>
      </c>
    </row>
    <row r="711" spans="1:30" x14ac:dyDescent="0.25">
      <c r="A711">
        <v>1087</v>
      </c>
      <c r="B711">
        <v>1975</v>
      </c>
      <c r="C711">
        <f t="shared" ca="1" si="22"/>
        <v>50</v>
      </c>
      <c r="D711" t="s">
        <v>41</v>
      </c>
      <c r="E711" t="s">
        <v>35</v>
      </c>
      <c r="F711" s="2">
        <v>22669</v>
      </c>
      <c r="G711">
        <v>1</v>
      </c>
      <c r="H711">
        <v>0</v>
      </c>
      <c r="I711" s="1">
        <v>41416</v>
      </c>
      <c r="J711">
        <v>30</v>
      </c>
      <c r="K711">
        <v>16</v>
      </c>
      <c r="L711">
        <v>14</v>
      </c>
      <c r="M711">
        <v>36</v>
      </c>
      <c r="N711">
        <v>37</v>
      </c>
      <c r="O711">
        <v>22</v>
      </c>
      <c r="P711">
        <v>48</v>
      </c>
      <c r="Q711">
        <f t="shared" si="23"/>
        <v>173</v>
      </c>
      <c r="R711">
        <v>3</v>
      </c>
      <c r="S711">
        <v>4</v>
      </c>
      <c r="T711">
        <v>1</v>
      </c>
      <c r="U711">
        <v>2</v>
      </c>
      <c r="V711">
        <v>9</v>
      </c>
      <c r="W711">
        <v>0</v>
      </c>
      <c r="X711">
        <v>0</v>
      </c>
      <c r="Y711">
        <v>0</v>
      </c>
      <c r="Z711">
        <v>0</v>
      </c>
      <c r="AA711">
        <v>0</v>
      </c>
      <c r="AB711">
        <v>1</v>
      </c>
      <c r="AC711">
        <v>0</v>
      </c>
      <c r="AD711" t="s">
        <v>30</v>
      </c>
    </row>
    <row r="712" spans="1:30" x14ac:dyDescent="0.25">
      <c r="A712">
        <v>8314</v>
      </c>
      <c r="B712">
        <v>1982</v>
      </c>
      <c r="C712">
        <f t="shared" ca="1" si="22"/>
        <v>43</v>
      </c>
      <c r="D712" t="s">
        <v>28</v>
      </c>
      <c r="E712" t="s">
        <v>33</v>
      </c>
      <c r="F712" s="2">
        <v>79908</v>
      </c>
      <c r="G712">
        <v>0</v>
      </c>
      <c r="H712">
        <v>0</v>
      </c>
      <c r="I712" s="1">
        <v>41369</v>
      </c>
      <c r="J712">
        <v>30</v>
      </c>
      <c r="K712">
        <v>557</v>
      </c>
      <c r="L712">
        <v>129</v>
      </c>
      <c r="M712">
        <v>761</v>
      </c>
      <c r="N712">
        <v>29</v>
      </c>
      <c r="O712">
        <v>185</v>
      </c>
      <c r="P712">
        <v>111</v>
      </c>
      <c r="Q712">
        <f t="shared" si="23"/>
        <v>1772</v>
      </c>
      <c r="R712">
        <v>1</v>
      </c>
      <c r="S712">
        <v>5</v>
      </c>
      <c r="T712">
        <v>6</v>
      </c>
      <c r="U712">
        <v>7</v>
      </c>
      <c r="V712">
        <v>2</v>
      </c>
      <c r="W712">
        <v>0</v>
      </c>
      <c r="X712">
        <v>0</v>
      </c>
      <c r="Y712">
        <v>1</v>
      </c>
      <c r="Z712">
        <v>0</v>
      </c>
      <c r="AA712">
        <v>0</v>
      </c>
      <c r="AB712">
        <v>0</v>
      </c>
      <c r="AC712">
        <v>0</v>
      </c>
      <c r="AD712" t="s">
        <v>30</v>
      </c>
    </row>
    <row r="713" spans="1:30" x14ac:dyDescent="0.25">
      <c r="A713">
        <v>3762</v>
      </c>
      <c r="B713">
        <v>1986</v>
      </c>
      <c r="C713">
        <f t="shared" ca="1" si="22"/>
        <v>39</v>
      </c>
      <c r="D713" t="s">
        <v>37</v>
      </c>
      <c r="E713" t="s">
        <v>31</v>
      </c>
      <c r="F713" s="2">
        <v>69867</v>
      </c>
      <c r="G713">
        <v>0</v>
      </c>
      <c r="H713">
        <v>0</v>
      </c>
      <c r="I713" s="1">
        <v>41366</v>
      </c>
      <c r="J713">
        <v>30</v>
      </c>
      <c r="K713">
        <v>196</v>
      </c>
      <c r="L713">
        <v>0</v>
      </c>
      <c r="M713">
        <v>512</v>
      </c>
      <c r="N713">
        <v>33</v>
      </c>
      <c r="O713">
        <v>130</v>
      </c>
      <c r="P713">
        <v>54</v>
      </c>
      <c r="Q713">
        <f t="shared" si="23"/>
        <v>925</v>
      </c>
      <c r="R713">
        <v>1</v>
      </c>
      <c r="S713">
        <v>3</v>
      </c>
      <c r="T713">
        <v>5</v>
      </c>
      <c r="U713">
        <v>8</v>
      </c>
      <c r="V713">
        <v>1</v>
      </c>
      <c r="W713">
        <v>0</v>
      </c>
      <c r="X713">
        <v>0</v>
      </c>
      <c r="Y713">
        <v>0</v>
      </c>
      <c r="Z713">
        <v>1</v>
      </c>
      <c r="AA713">
        <v>0</v>
      </c>
      <c r="AB713">
        <v>1</v>
      </c>
      <c r="AC713">
        <v>0</v>
      </c>
      <c r="AD713" t="s">
        <v>43</v>
      </c>
    </row>
    <row r="714" spans="1:30" x14ac:dyDescent="0.25">
      <c r="A714">
        <v>10383</v>
      </c>
      <c r="B714">
        <v>1966</v>
      </c>
      <c r="C714">
        <f t="shared" ca="1" si="22"/>
        <v>59</v>
      </c>
      <c r="D714" t="s">
        <v>28</v>
      </c>
      <c r="E714" t="s">
        <v>29</v>
      </c>
      <c r="F714" s="2">
        <v>70287</v>
      </c>
      <c r="G714">
        <v>0</v>
      </c>
      <c r="H714">
        <v>0</v>
      </c>
      <c r="I714" s="1">
        <v>41366</v>
      </c>
      <c r="J714">
        <v>30</v>
      </c>
      <c r="K714">
        <v>295</v>
      </c>
      <c r="L714">
        <v>35</v>
      </c>
      <c r="M714">
        <v>482</v>
      </c>
      <c r="N714">
        <v>121</v>
      </c>
      <c r="O714">
        <v>120</v>
      </c>
      <c r="P714">
        <v>40</v>
      </c>
      <c r="Q714">
        <f t="shared" si="23"/>
        <v>1093</v>
      </c>
      <c r="R714">
        <v>1</v>
      </c>
      <c r="S714">
        <v>5</v>
      </c>
      <c r="T714">
        <v>5</v>
      </c>
      <c r="U714">
        <v>10</v>
      </c>
      <c r="V714">
        <v>3</v>
      </c>
      <c r="W714">
        <v>0</v>
      </c>
      <c r="X714">
        <v>0</v>
      </c>
      <c r="Y714">
        <v>0</v>
      </c>
      <c r="Z714">
        <v>0</v>
      </c>
      <c r="AA714">
        <v>0</v>
      </c>
      <c r="AB714">
        <v>1</v>
      </c>
      <c r="AC714">
        <v>0</v>
      </c>
      <c r="AD714" t="s">
        <v>36</v>
      </c>
    </row>
    <row r="715" spans="1:30" x14ac:dyDescent="0.25">
      <c r="A715">
        <v>6798</v>
      </c>
      <c r="B715">
        <v>1966</v>
      </c>
      <c r="C715">
        <f t="shared" ca="1" si="22"/>
        <v>59</v>
      </c>
      <c r="D715" t="s">
        <v>28</v>
      </c>
      <c r="E715" t="s">
        <v>31</v>
      </c>
      <c r="F715" s="2">
        <v>37070</v>
      </c>
      <c r="G715">
        <v>1</v>
      </c>
      <c r="H715">
        <v>1</v>
      </c>
      <c r="I715" s="1">
        <v>41353</v>
      </c>
      <c r="J715">
        <v>30</v>
      </c>
      <c r="K715">
        <v>231</v>
      </c>
      <c r="L715">
        <v>7</v>
      </c>
      <c r="M715">
        <v>137</v>
      </c>
      <c r="N715">
        <v>4</v>
      </c>
      <c r="O715">
        <v>15</v>
      </c>
      <c r="P715">
        <v>39</v>
      </c>
      <c r="Q715">
        <f t="shared" si="23"/>
        <v>433</v>
      </c>
      <c r="R715">
        <v>9</v>
      </c>
      <c r="S715">
        <v>5</v>
      </c>
      <c r="T715">
        <v>1</v>
      </c>
      <c r="U715">
        <v>8</v>
      </c>
      <c r="V715">
        <v>7</v>
      </c>
      <c r="W715">
        <v>0</v>
      </c>
      <c r="X715">
        <v>0</v>
      </c>
      <c r="Y715">
        <v>0</v>
      </c>
      <c r="Z715">
        <v>0</v>
      </c>
      <c r="AA715">
        <v>0</v>
      </c>
      <c r="AB715">
        <v>1</v>
      </c>
      <c r="AC715">
        <v>0</v>
      </c>
      <c r="AD715" t="s">
        <v>43</v>
      </c>
    </row>
    <row r="716" spans="1:30" x14ac:dyDescent="0.25">
      <c r="A716">
        <v>4168</v>
      </c>
      <c r="B716">
        <v>1966</v>
      </c>
      <c r="C716">
        <f t="shared" ca="1" si="22"/>
        <v>59</v>
      </c>
      <c r="D716" t="s">
        <v>28</v>
      </c>
      <c r="E716" t="s">
        <v>31</v>
      </c>
      <c r="F716" s="2">
        <v>37070</v>
      </c>
      <c r="G716">
        <v>1</v>
      </c>
      <c r="H716">
        <v>1</v>
      </c>
      <c r="I716" s="1">
        <v>41353</v>
      </c>
      <c r="J716">
        <v>30</v>
      </c>
      <c r="K716">
        <v>231</v>
      </c>
      <c r="L716">
        <v>7</v>
      </c>
      <c r="M716">
        <v>137</v>
      </c>
      <c r="N716">
        <v>4</v>
      </c>
      <c r="O716">
        <v>15</v>
      </c>
      <c r="P716">
        <v>39</v>
      </c>
      <c r="Q716">
        <f t="shared" si="23"/>
        <v>433</v>
      </c>
      <c r="R716">
        <v>9</v>
      </c>
      <c r="S716">
        <v>5</v>
      </c>
      <c r="T716">
        <v>1</v>
      </c>
      <c r="U716">
        <v>8</v>
      </c>
      <c r="V716">
        <v>7</v>
      </c>
      <c r="W716">
        <v>0</v>
      </c>
      <c r="X716">
        <v>0</v>
      </c>
      <c r="Y716">
        <v>0</v>
      </c>
      <c r="Z716">
        <v>0</v>
      </c>
      <c r="AA716">
        <v>0</v>
      </c>
      <c r="AB716">
        <v>1</v>
      </c>
      <c r="AC716">
        <v>0</v>
      </c>
      <c r="AD716" t="s">
        <v>30</v>
      </c>
    </row>
    <row r="717" spans="1:30" x14ac:dyDescent="0.25">
      <c r="A717">
        <v>6690</v>
      </c>
      <c r="B717">
        <v>1966</v>
      </c>
      <c r="C717">
        <f t="shared" ca="1" si="22"/>
        <v>59</v>
      </c>
      <c r="D717" t="s">
        <v>41</v>
      </c>
      <c r="E717" t="s">
        <v>33</v>
      </c>
      <c r="F717" s="2">
        <v>38179</v>
      </c>
      <c r="G717">
        <v>1</v>
      </c>
      <c r="H717">
        <v>1</v>
      </c>
      <c r="I717" s="1">
        <v>41347</v>
      </c>
      <c r="J717">
        <v>30</v>
      </c>
      <c r="K717">
        <v>38</v>
      </c>
      <c r="L717">
        <v>4</v>
      </c>
      <c r="M717">
        <v>22</v>
      </c>
      <c r="N717">
        <v>4</v>
      </c>
      <c r="O717">
        <v>2</v>
      </c>
      <c r="P717">
        <v>20</v>
      </c>
      <c r="Q717">
        <f t="shared" si="23"/>
        <v>90</v>
      </c>
      <c r="R717">
        <v>4</v>
      </c>
      <c r="S717">
        <v>3</v>
      </c>
      <c r="T717">
        <v>1</v>
      </c>
      <c r="U717">
        <v>3</v>
      </c>
      <c r="V717">
        <v>7</v>
      </c>
      <c r="W717">
        <v>0</v>
      </c>
      <c r="X717">
        <v>0</v>
      </c>
      <c r="Y717">
        <v>0</v>
      </c>
      <c r="Z717">
        <v>0</v>
      </c>
      <c r="AA717">
        <v>0</v>
      </c>
      <c r="AB717">
        <v>0</v>
      </c>
      <c r="AC717">
        <v>0</v>
      </c>
      <c r="AD717" t="s">
        <v>43</v>
      </c>
    </row>
    <row r="718" spans="1:30" x14ac:dyDescent="0.25">
      <c r="A718">
        <v>10602</v>
      </c>
      <c r="B718">
        <v>1983</v>
      </c>
      <c r="C718">
        <f t="shared" ca="1" si="22"/>
        <v>42</v>
      </c>
      <c r="D718" t="s">
        <v>28</v>
      </c>
      <c r="E718" t="s">
        <v>33</v>
      </c>
      <c r="F718" s="2">
        <v>39922</v>
      </c>
      <c r="G718">
        <v>1</v>
      </c>
      <c r="H718">
        <v>0</v>
      </c>
      <c r="I718" s="1">
        <v>41319</v>
      </c>
      <c r="J718">
        <v>30</v>
      </c>
      <c r="K718">
        <v>29</v>
      </c>
      <c r="L718">
        <v>12</v>
      </c>
      <c r="M718">
        <v>59</v>
      </c>
      <c r="N718">
        <v>19</v>
      </c>
      <c r="O718">
        <v>1</v>
      </c>
      <c r="P718">
        <v>36</v>
      </c>
      <c r="Q718">
        <f t="shared" si="23"/>
        <v>156</v>
      </c>
      <c r="R718">
        <v>2</v>
      </c>
      <c r="S718">
        <v>3</v>
      </c>
      <c r="T718">
        <v>0</v>
      </c>
      <c r="U718">
        <v>4</v>
      </c>
      <c r="V718">
        <v>8</v>
      </c>
      <c r="W718">
        <v>0</v>
      </c>
      <c r="X718">
        <v>0</v>
      </c>
      <c r="Y718">
        <v>0</v>
      </c>
      <c r="Z718">
        <v>0</v>
      </c>
      <c r="AA718">
        <v>0</v>
      </c>
      <c r="AB718">
        <v>0</v>
      </c>
      <c r="AC718">
        <v>0</v>
      </c>
      <c r="AD718" t="s">
        <v>40</v>
      </c>
    </row>
    <row r="719" spans="1:30" x14ac:dyDescent="0.25">
      <c r="A719">
        <v>3220</v>
      </c>
      <c r="B719">
        <v>1983</v>
      </c>
      <c r="C719">
        <f t="shared" ca="1" si="22"/>
        <v>42</v>
      </c>
      <c r="D719" t="s">
        <v>28</v>
      </c>
      <c r="E719" t="s">
        <v>33</v>
      </c>
      <c r="F719" s="2">
        <v>39922</v>
      </c>
      <c r="G719">
        <v>1</v>
      </c>
      <c r="H719">
        <v>0</v>
      </c>
      <c r="I719" s="1">
        <v>41319</v>
      </c>
      <c r="J719">
        <v>30</v>
      </c>
      <c r="K719">
        <v>29</v>
      </c>
      <c r="L719">
        <v>12</v>
      </c>
      <c r="M719">
        <v>59</v>
      </c>
      <c r="N719">
        <v>19</v>
      </c>
      <c r="O719">
        <v>1</v>
      </c>
      <c r="P719">
        <v>36</v>
      </c>
      <c r="Q719">
        <f t="shared" si="23"/>
        <v>156</v>
      </c>
      <c r="R719">
        <v>2</v>
      </c>
      <c r="S719">
        <v>3</v>
      </c>
      <c r="T719">
        <v>0</v>
      </c>
      <c r="U719">
        <v>4</v>
      </c>
      <c r="V719">
        <v>8</v>
      </c>
      <c r="W719">
        <v>0</v>
      </c>
      <c r="X719">
        <v>0</v>
      </c>
      <c r="Y719">
        <v>0</v>
      </c>
      <c r="Z719">
        <v>0</v>
      </c>
      <c r="AA719">
        <v>0</v>
      </c>
      <c r="AB719">
        <v>0</v>
      </c>
      <c r="AC719">
        <v>0</v>
      </c>
      <c r="AD719" t="s">
        <v>39</v>
      </c>
    </row>
    <row r="720" spans="1:30" x14ac:dyDescent="0.25">
      <c r="A720">
        <v>5424</v>
      </c>
      <c r="B720">
        <v>1983</v>
      </c>
      <c r="C720">
        <f t="shared" ca="1" si="22"/>
        <v>42</v>
      </c>
      <c r="D720" t="s">
        <v>28</v>
      </c>
      <c r="E720" t="s">
        <v>33</v>
      </c>
      <c r="F720" s="2">
        <v>39922</v>
      </c>
      <c r="G720">
        <v>1</v>
      </c>
      <c r="H720">
        <v>0</v>
      </c>
      <c r="I720" s="1">
        <v>41319</v>
      </c>
      <c r="J720">
        <v>30</v>
      </c>
      <c r="K720">
        <v>29</v>
      </c>
      <c r="L720">
        <v>12</v>
      </c>
      <c r="M720">
        <v>59</v>
      </c>
      <c r="N720">
        <v>19</v>
      </c>
      <c r="O720">
        <v>1</v>
      </c>
      <c r="P720">
        <v>36</v>
      </c>
      <c r="Q720">
        <f t="shared" si="23"/>
        <v>156</v>
      </c>
      <c r="R720">
        <v>2</v>
      </c>
      <c r="S720">
        <v>3</v>
      </c>
      <c r="T720">
        <v>0</v>
      </c>
      <c r="U720">
        <v>4</v>
      </c>
      <c r="V720">
        <v>8</v>
      </c>
      <c r="W720">
        <v>0</v>
      </c>
      <c r="X720">
        <v>0</v>
      </c>
      <c r="Y720">
        <v>0</v>
      </c>
      <c r="Z720">
        <v>0</v>
      </c>
      <c r="AA720">
        <v>0</v>
      </c>
      <c r="AB720">
        <v>0</v>
      </c>
      <c r="AC720">
        <v>0</v>
      </c>
      <c r="AD720" t="s">
        <v>43</v>
      </c>
    </row>
    <row r="721" spans="1:30" x14ac:dyDescent="0.25">
      <c r="A721">
        <v>7488</v>
      </c>
      <c r="B721">
        <v>1963</v>
      </c>
      <c r="C721">
        <f t="shared" ca="1" si="22"/>
        <v>62</v>
      </c>
      <c r="D721" t="s">
        <v>41</v>
      </c>
      <c r="E721" t="s">
        <v>31</v>
      </c>
      <c r="F721" s="2">
        <v>64191</v>
      </c>
      <c r="G721">
        <v>0</v>
      </c>
      <c r="H721">
        <v>1</v>
      </c>
      <c r="I721" s="1">
        <v>41296</v>
      </c>
      <c r="J721">
        <v>30</v>
      </c>
      <c r="K721">
        <v>420</v>
      </c>
      <c r="L721">
        <v>15</v>
      </c>
      <c r="M721">
        <v>186</v>
      </c>
      <c r="N721">
        <v>151</v>
      </c>
      <c r="O721">
        <v>38</v>
      </c>
      <c r="P721">
        <v>15</v>
      </c>
      <c r="Q721">
        <f t="shared" si="23"/>
        <v>825</v>
      </c>
      <c r="R721">
        <v>3</v>
      </c>
      <c r="S721">
        <v>5</v>
      </c>
      <c r="T721">
        <v>3</v>
      </c>
      <c r="U721">
        <v>13</v>
      </c>
      <c r="V721">
        <v>3</v>
      </c>
      <c r="W721">
        <v>0</v>
      </c>
      <c r="X721">
        <v>0</v>
      </c>
      <c r="Y721">
        <v>0</v>
      </c>
      <c r="Z721">
        <v>0</v>
      </c>
      <c r="AA721">
        <v>0</v>
      </c>
      <c r="AB721">
        <v>0</v>
      </c>
      <c r="AC721">
        <v>0</v>
      </c>
      <c r="AD721" t="s">
        <v>30</v>
      </c>
    </row>
    <row r="722" spans="1:30" x14ac:dyDescent="0.25">
      <c r="A722">
        <v>5289</v>
      </c>
      <c r="B722">
        <v>1975</v>
      </c>
      <c r="C722">
        <f t="shared" ca="1" si="22"/>
        <v>50</v>
      </c>
      <c r="D722" t="s">
        <v>38</v>
      </c>
      <c r="E722" t="s">
        <v>31</v>
      </c>
      <c r="F722" s="2">
        <v>41658</v>
      </c>
      <c r="G722">
        <v>1</v>
      </c>
      <c r="H722">
        <v>1</v>
      </c>
      <c r="I722" s="1">
        <v>41222</v>
      </c>
      <c r="J722">
        <v>30</v>
      </c>
      <c r="K722">
        <v>8</v>
      </c>
      <c r="L722">
        <v>4</v>
      </c>
      <c r="M722">
        <v>12</v>
      </c>
      <c r="N722">
        <v>15</v>
      </c>
      <c r="O722">
        <v>4</v>
      </c>
      <c r="P722">
        <v>29</v>
      </c>
      <c r="Q722">
        <f t="shared" si="23"/>
        <v>72</v>
      </c>
      <c r="R722">
        <v>2</v>
      </c>
      <c r="S722">
        <v>1</v>
      </c>
      <c r="T722">
        <v>1</v>
      </c>
      <c r="U722">
        <v>2</v>
      </c>
      <c r="V722">
        <v>4</v>
      </c>
      <c r="W722">
        <v>0</v>
      </c>
      <c r="X722">
        <v>0</v>
      </c>
      <c r="Y722">
        <v>0</v>
      </c>
      <c r="Z722">
        <v>0</v>
      </c>
      <c r="AA722">
        <v>0</v>
      </c>
      <c r="AB722">
        <v>0</v>
      </c>
      <c r="AC722">
        <v>0</v>
      </c>
      <c r="AD722" t="s">
        <v>36</v>
      </c>
    </row>
    <row r="723" spans="1:30" x14ac:dyDescent="0.25">
      <c r="A723">
        <v>347</v>
      </c>
      <c r="B723">
        <v>1976</v>
      </c>
      <c r="C723">
        <f t="shared" ca="1" si="22"/>
        <v>49</v>
      </c>
      <c r="D723" t="s">
        <v>28</v>
      </c>
      <c r="E723" t="s">
        <v>29</v>
      </c>
      <c r="F723" s="2">
        <v>40780</v>
      </c>
      <c r="G723">
        <v>0</v>
      </c>
      <c r="H723">
        <v>1</v>
      </c>
      <c r="I723" s="1">
        <v>41160</v>
      </c>
      <c r="J723">
        <v>30</v>
      </c>
      <c r="K723">
        <v>229</v>
      </c>
      <c r="L723">
        <v>27</v>
      </c>
      <c r="M723">
        <v>71</v>
      </c>
      <c r="N723">
        <v>13</v>
      </c>
      <c r="O723">
        <v>3</v>
      </c>
      <c r="P723">
        <v>34</v>
      </c>
      <c r="Q723">
        <f t="shared" si="23"/>
        <v>377</v>
      </c>
      <c r="R723">
        <v>4</v>
      </c>
      <c r="S723">
        <v>7</v>
      </c>
      <c r="T723">
        <v>1</v>
      </c>
      <c r="U723">
        <v>5</v>
      </c>
      <c r="V723">
        <v>9</v>
      </c>
      <c r="W723">
        <v>0</v>
      </c>
      <c r="X723">
        <v>0</v>
      </c>
      <c r="Y723">
        <v>0</v>
      </c>
      <c r="Z723">
        <v>0</v>
      </c>
      <c r="AA723">
        <v>0</v>
      </c>
      <c r="AB723">
        <v>0</v>
      </c>
      <c r="AC723">
        <v>0</v>
      </c>
      <c r="AD723" t="s">
        <v>32</v>
      </c>
    </row>
    <row r="724" spans="1:30" x14ac:dyDescent="0.25">
      <c r="A724">
        <v>5236</v>
      </c>
      <c r="B724">
        <v>1979</v>
      </c>
      <c r="C724">
        <f t="shared" ca="1" si="22"/>
        <v>46</v>
      </c>
      <c r="D724" t="s">
        <v>28</v>
      </c>
      <c r="E724" t="s">
        <v>35</v>
      </c>
      <c r="F724" s="2">
        <v>77568</v>
      </c>
      <c r="G724">
        <v>0</v>
      </c>
      <c r="H724">
        <v>1</v>
      </c>
      <c r="I724" s="1">
        <v>41146</v>
      </c>
      <c r="J724">
        <v>30</v>
      </c>
      <c r="K724">
        <v>1230</v>
      </c>
      <c r="L724">
        <v>0</v>
      </c>
      <c r="M724">
        <v>396</v>
      </c>
      <c r="N724">
        <v>232</v>
      </c>
      <c r="O724">
        <v>178</v>
      </c>
      <c r="P724">
        <v>158</v>
      </c>
      <c r="Q724">
        <f t="shared" si="23"/>
        <v>2194</v>
      </c>
      <c r="R724">
        <v>1</v>
      </c>
      <c r="S724">
        <v>10</v>
      </c>
      <c r="T724">
        <v>2</v>
      </c>
      <c r="U724">
        <v>8</v>
      </c>
      <c r="V724">
        <v>5</v>
      </c>
      <c r="W724">
        <v>0</v>
      </c>
      <c r="X724">
        <v>1</v>
      </c>
      <c r="Y724">
        <v>1</v>
      </c>
      <c r="Z724">
        <v>1</v>
      </c>
      <c r="AA724">
        <v>0</v>
      </c>
      <c r="AB724">
        <v>0</v>
      </c>
      <c r="AC724">
        <v>0</v>
      </c>
      <c r="AD724" t="s">
        <v>30</v>
      </c>
    </row>
    <row r="725" spans="1:30" x14ac:dyDescent="0.25">
      <c r="A725">
        <v>9478</v>
      </c>
      <c r="B725">
        <v>1985</v>
      </c>
      <c r="C725">
        <f t="shared" ca="1" si="22"/>
        <v>40</v>
      </c>
      <c r="D725" t="s">
        <v>28</v>
      </c>
      <c r="E725" t="s">
        <v>31</v>
      </c>
      <c r="F725" s="2">
        <v>66503</v>
      </c>
      <c r="G725">
        <v>1</v>
      </c>
      <c r="H725">
        <v>0</v>
      </c>
      <c r="I725" s="1">
        <v>41135</v>
      </c>
      <c r="J725">
        <v>30</v>
      </c>
      <c r="K725">
        <v>91</v>
      </c>
      <c r="L725">
        <v>64</v>
      </c>
      <c r="M725">
        <v>128</v>
      </c>
      <c r="N725">
        <v>65</v>
      </c>
      <c r="O725">
        <v>3</v>
      </c>
      <c r="P725">
        <v>50</v>
      </c>
      <c r="Q725">
        <f t="shared" si="23"/>
        <v>401</v>
      </c>
      <c r="R725">
        <v>2</v>
      </c>
      <c r="S725">
        <v>4</v>
      </c>
      <c r="T725">
        <v>3</v>
      </c>
      <c r="U725">
        <v>6</v>
      </c>
      <c r="V725">
        <v>3</v>
      </c>
      <c r="W725">
        <v>0</v>
      </c>
      <c r="X725">
        <v>0</v>
      </c>
      <c r="Y725">
        <v>0</v>
      </c>
      <c r="Z725">
        <v>0</v>
      </c>
      <c r="AA725">
        <v>0</v>
      </c>
      <c r="AB725">
        <v>0</v>
      </c>
      <c r="AC725">
        <v>0</v>
      </c>
      <c r="AD725" t="s">
        <v>30</v>
      </c>
    </row>
    <row r="726" spans="1:30" x14ac:dyDescent="0.25">
      <c r="A726">
        <v>477</v>
      </c>
      <c r="B726">
        <v>1986</v>
      </c>
      <c r="C726">
        <f t="shared" ca="1" si="22"/>
        <v>39</v>
      </c>
      <c r="D726" t="s">
        <v>28</v>
      </c>
      <c r="E726" t="s">
        <v>33</v>
      </c>
      <c r="F726" s="2">
        <v>83512</v>
      </c>
      <c r="G726">
        <v>0</v>
      </c>
      <c r="H726">
        <v>0</v>
      </c>
      <c r="I726" s="1">
        <v>41807</v>
      </c>
      <c r="J726">
        <v>31</v>
      </c>
      <c r="K726">
        <v>1060</v>
      </c>
      <c r="L726">
        <v>61</v>
      </c>
      <c r="M726">
        <v>835</v>
      </c>
      <c r="N726">
        <v>80</v>
      </c>
      <c r="O726">
        <v>20</v>
      </c>
      <c r="P726">
        <v>101</v>
      </c>
      <c r="Q726">
        <f t="shared" si="23"/>
        <v>2157</v>
      </c>
      <c r="R726">
        <v>1</v>
      </c>
      <c r="S726">
        <v>4</v>
      </c>
      <c r="T726">
        <v>7</v>
      </c>
      <c r="U726">
        <v>10</v>
      </c>
      <c r="V726">
        <v>1</v>
      </c>
      <c r="W726">
        <v>1</v>
      </c>
      <c r="X726">
        <v>0</v>
      </c>
      <c r="Y726">
        <v>1</v>
      </c>
      <c r="Z726">
        <v>1</v>
      </c>
      <c r="AA726">
        <v>1</v>
      </c>
      <c r="AB726">
        <v>1</v>
      </c>
      <c r="AC726">
        <v>0</v>
      </c>
      <c r="AD726" t="s">
        <v>30</v>
      </c>
    </row>
    <row r="727" spans="1:30" x14ac:dyDescent="0.25">
      <c r="A727">
        <v>7411</v>
      </c>
      <c r="B727">
        <v>1964</v>
      </c>
      <c r="C727">
        <f t="shared" ca="1" si="22"/>
        <v>61</v>
      </c>
      <c r="D727" t="s">
        <v>37</v>
      </c>
      <c r="E727" t="s">
        <v>33</v>
      </c>
      <c r="F727" s="2">
        <v>31686</v>
      </c>
      <c r="G727">
        <v>1</v>
      </c>
      <c r="H727">
        <v>1</v>
      </c>
      <c r="I727" s="1">
        <v>41795</v>
      </c>
      <c r="J727">
        <v>31</v>
      </c>
      <c r="K727">
        <v>11</v>
      </c>
      <c r="L727">
        <v>0</v>
      </c>
      <c r="M727">
        <v>5</v>
      </c>
      <c r="N727">
        <v>0</v>
      </c>
      <c r="O727">
        <v>0</v>
      </c>
      <c r="P727">
        <v>1</v>
      </c>
      <c r="Q727">
        <f t="shared" si="23"/>
        <v>17</v>
      </c>
      <c r="R727">
        <v>2</v>
      </c>
      <c r="S727">
        <v>1</v>
      </c>
      <c r="T727">
        <v>0</v>
      </c>
      <c r="U727">
        <v>3</v>
      </c>
      <c r="V727">
        <v>6</v>
      </c>
      <c r="W727">
        <v>0</v>
      </c>
      <c r="X727">
        <v>0</v>
      </c>
      <c r="Y727">
        <v>0</v>
      </c>
      <c r="Z727">
        <v>0</v>
      </c>
      <c r="AA727">
        <v>0</v>
      </c>
      <c r="AB727">
        <v>0</v>
      </c>
      <c r="AC727">
        <v>0</v>
      </c>
      <c r="AD727" t="s">
        <v>43</v>
      </c>
    </row>
    <row r="728" spans="1:30" x14ac:dyDescent="0.25">
      <c r="A728">
        <v>3107</v>
      </c>
      <c r="B728">
        <v>1976</v>
      </c>
      <c r="C728">
        <f t="shared" ca="1" si="22"/>
        <v>49</v>
      </c>
      <c r="D728" t="s">
        <v>28</v>
      </c>
      <c r="E728" t="s">
        <v>35</v>
      </c>
      <c r="F728" s="2">
        <v>71322</v>
      </c>
      <c r="G728">
        <v>0</v>
      </c>
      <c r="H728">
        <v>1</v>
      </c>
      <c r="I728" s="1">
        <v>41761</v>
      </c>
      <c r="J728">
        <v>31</v>
      </c>
      <c r="K728">
        <v>121</v>
      </c>
      <c r="L728">
        <v>24</v>
      </c>
      <c r="M728">
        <v>124</v>
      </c>
      <c r="N728">
        <v>24</v>
      </c>
      <c r="O728">
        <v>15</v>
      </c>
      <c r="P728">
        <v>42</v>
      </c>
      <c r="Q728">
        <f t="shared" si="23"/>
        <v>350</v>
      </c>
      <c r="R728">
        <v>1</v>
      </c>
      <c r="S728">
        <v>4</v>
      </c>
      <c r="T728">
        <v>1</v>
      </c>
      <c r="U728">
        <v>7</v>
      </c>
      <c r="V728">
        <v>2</v>
      </c>
      <c r="W728">
        <v>0</v>
      </c>
      <c r="X728">
        <v>0</v>
      </c>
      <c r="Y728">
        <v>0</v>
      </c>
      <c r="Z728">
        <v>0</v>
      </c>
      <c r="AA728">
        <v>0</v>
      </c>
      <c r="AB728">
        <v>0</v>
      </c>
      <c r="AC728">
        <v>0</v>
      </c>
      <c r="AD728" t="s">
        <v>36</v>
      </c>
    </row>
    <row r="729" spans="1:30" x14ac:dyDescent="0.25">
      <c r="A729">
        <v>7437</v>
      </c>
      <c r="B729">
        <v>1988</v>
      </c>
      <c r="C729">
        <f t="shared" ca="1" si="22"/>
        <v>37</v>
      </c>
      <c r="D729" t="s">
        <v>28</v>
      </c>
      <c r="E729" t="s">
        <v>31</v>
      </c>
      <c r="F729" s="2">
        <v>27938</v>
      </c>
      <c r="G729">
        <v>1</v>
      </c>
      <c r="H729">
        <v>0</v>
      </c>
      <c r="I729" s="1">
        <v>41757</v>
      </c>
      <c r="J729">
        <v>31</v>
      </c>
      <c r="K729">
        <v>13</v>
      </c>
      <c r="L729">
        <v>0</v>
      </c>
      <c r="M729">
        <v>8</v>
      </c>
      <c r="N729">
        <v>2</v>
      </c>
      <c r="O729">
        <v>1</v>
      </c>
      <c r="P729">
        <v>5</v>
      </c>
      <c r="Q729">
        <f t="shared" si="23"/>
        <v>29</v>
      </c>
      <c r="R729">
        <v>1</v>
      </c>
      <c r="S729">
        <v>1</v>
      </c>
      <c r="T729">
        <v>0</v>
      </c>
      <c r="U729">
        <v>4</v>
      </c>
      <c r="V729">
        <v>3</v>
      </c>
      <c r="W729">
        <v>0</v>
      </c>
      <c r="X729">
        <v>0</v>
      </c>
      <c r="Y729">
        <v>0</v>
      </c>
      <c r="Z729">
        <v>0</v>
      </c>
      <c r="AA729">
        <v>0</v>
      </c>
      <c r="AB729">
        <v>0</v>
      </c>
      <c r="AC729">
        <v>0</v>
      </c>
      <c r="AD729" t="s">
        <v>36</v>
      </c>
    </row>
    <row r="730" spans="1:30" x14ac:dyDescent="0.25">
      <c r="A730">
        <v>255</v>
      </c>
      <c r="B730">
        <v>1951</v>
      </c>
      <c r="C730">
        <f t="shared" ca="1" si="22"/>
        <v>74</v>
      </c>
      <c r="D730" t="s">
        <v>28</v>
      </c>
      <c r="E730" t="s">
        <v>29</v>
      </c>
      <c r="F730" s="2">
        <v>22263</v>
      </c>
      <c r="G730">
        <v>1</v>
      </c>
      <c r="H730">
        <v>1</v>
      </c>
      <c r="I730" s="1">
        <v>41728</v>
      </c>
      <c r="J730">
        <v>31</v>
      </c>
      <c r="K730">
        <v>17</v>
      </c>
      <c r="L730">
        <v>0</v>
      </c>
      <c r="M730">
        <v>2</v>
      </c>
      <c r="N730">
        <v>0</v>
      </c>
      <c r="O730">
        <v>0</v>
      </c>
      <c r="P730">
        <v>2</v>
      </c>
      <c r="Q730">
        <f t="shared" si="23"/>
        <v>21</v>
      </c>
      <c r="R730">
        <v>2</v>
      </c>
      <c r="S730">
        <v>1</v>
      </c>
      <c r="T730">
        <v>0</v>
      </c>
      <c r="U730">
        <v>3</v>
      </c>
      <c r="V730">
        <v>6</v>
      </c>
      <c r="W730">
        <v>0</v>
      </c>
      <c r="X730">
        <v>0</v>
      </c>
      <c r="Y730">
        <v>0</v>
      </c>
      <c r="Z730">
        <v>0</v>
      </c>
      <c r="AA730">
        <v>0</v>
      </c>
      <c r="AB730">
        <v>0</v>
      </c>
      <c r="AC730">
        <v>1</v>
      </c>
      <c r="AD730" t="s">
        <v>30</v>
      </c>
    </row>
    <row r="731" spans="1:30" x14ac:dyDescent="0.25">
      <c r="A731">
        <v>3790</v>
      </c>
      <c r="B731">
        <v>1956</v>
      </c>
      <c r="C731">
        <f t="shared" ca="1" si="22"/>
        <v>69</v>
      </c>
      <c r="D731" t="s">
        <v>28</v>
      </c>
      <c r="E731" t="s">
        <v>35</v>
      </c>
      <c r="F731" s="2">
        <v>34633</v>
      </c>
      <c r="G731">
        <v>2</v>
      </c>
      <c r="H731">
        <v>1</v>
      </c>
      <c r="I731" s="1">
        <v>41662</v>
      </c>
      <c r="J731">
        <v>31</v>
      </c>
      <c r="K731">
        <v>8</v>
      </c>
      <c r="L731">
        <v>1</v>
      </c>
      <c r="M731">
        <v>5</v>
      </c>
      <c r="N731">
        <v>0</v>
      </c>
      <c r="O731">
        <v>0</v>
      </c>
      <c r="P731">
        <v>1</v>
      </c>
      <c r="Q731">
        <f t="shared" si="23"/>
        <v>15</v>
      </c>
      <c r="R731">
        <v>1</v>
      </c>
      <c r="S731">
        <v>1</v>
      </c>
      <c r="T731">
        <v>0</v>
      </c>
      <c r="U731">
        <v>2</v>
      </c>
      <c r="V731">
        <v>6</v>
      </c>
      <c r="W731">
        <v>0</v>
      </c>
      <c r="X731">
        <v>0</v>
      </c>
      <c r="Y731">
        <v>0</v>
      </c>
      <c r="Z731">
        <v>0</v>
      </c>
      <c r="AA731">
        <v>0</v>
      </c>
      <c r="AB731">
        <v>0</v>
      </c>
      <c r="AC731">
        <v>0</v>
      </c>
      <c r="AD731" t="s">
        <v>43</v>
      </c>
    </row>
    <row r="732" spans="1:30" x14ac:dyDescent="0.25">
      <c r="A732">
        <v>749</v>
      </c>
      <c r="B732">
        <v>1981</v>
      </c>
      <c r="C732">
        <f t="shared" ca="1" si="22"/>
        <v>44</v>
      </c>
      <c r="D732" t="s">
        <v>28</v>
      </c>
      <c r="E732" t="s">
        <v>35</v>
      </c>
      <c r="F732" s="2">
        <v>42162</v>
      </c>
      <c r="G732">
        <v>1</v>
      </c>
      <c r="H732">
        <v>0</v>
      </c>
      <c r="I732" s="1">
        <v>41597</v>
      </c>
      <c r="J732">
        <v>31</v>
      </c>
      <c r="K732">
        <v>46</v>
      </c>
      <c r="L732">
        <v>7</v>
      </c>
      <c r="M732">
        <v>59</v>
      </c>
      <c r="N732">
        <v>2</v>
      </c>
      <c r="O732">
        <v>4</v>
      </c>
      <c r="P732">
        <v>27</v>
      </c>
      <c r="Q732">
        <f t="shared" si="23"/>
        <v>145</v>
      </c>
      <c r="R732">
        <v>2</v>
      </c>
      <c r="S732">
        <v>3</v>
      </c>
      <c r="T732">
        <v>1</v>
      </c>
      <c r="U732">
        <v>3</v>
      </c>
      <c r="V732">
        <v>6</v>
      </c>
      <c r="W732">
        <v>1</v>
      </c>
      <c r="X732">
        <v>0</v>
      </c>
      <c r="Y732">
        <v>0</v>
      </c>
      <c r="Z732">
        <v>0</v>
      </c>
      <c r="AA732">
        <v>0</v>
      </c>
      <c r="AB732">
        <v>1</v>
      </c>
      <c r="AC732">
        <v>0</v>
      </c>
      <c r="AD732" t="s">
        <v>30</v>
      </c>
    </row>
    <row r="733" spans="1:30" x14ac:dyDescent="0.25">
      <c r="A733">
        <v>1503</v>
      </c>
      <c r="B733">
        <v>1976</v>
      </c>
      <c r="C733">
        <f t="shared" ca="1" si="22"/>
        <v>49</v>
      </c>
      <c r="D733" t="s">
        <v>37</v>
      </c>
      <c r="E733" t="s">
        <v>35</v>
      </c>
      <c r="F733" s="2">
        <v>162397</v>
      </c>
      <c r="G733">
        <v>1</v>
      </c>
      <c r="H733">
        <v>1</v>
      </c>
      <c r="I733" s="1">
        <v>41428</v>
      </c>
      <c r="J733">
        <v>31</v>
      </c>
      <c r="K733">
        <v>85</v>
      </c>
      <c r="L733">
        <v>1</v>
      </c>
      <c r="M733">
        <v>16</v>
      </c>
      <c r="N733">
        <v>2</v>
      </c>
      <c r="O733">
        <v>1</v>
      </c>
      <c r="P733">
        <v>2</v>
      </c>
      <c r="Q733">
        <f t="shared" si="23"/>
        <v>107</v>
      </c>
      <c r="R733">
        <v>0</v>
      </c>
      <c r="S733">
        <v>0</v>
      </c>
      <c r="T733">
        <v>0</v>
      </c>
      <c r="U733">
        <v>1</v>
      </c>
      <c r="V733">
        <v>1</v>
      </c>
      <c r="W733">
        <v>0</v>
      </c>
      <c r="X733">
        <v>0</v>
      </c>
      <c r="Y733">
        <v>0</v>
      </c>
      <c r="Z733">
        <v>0</v>
      </c>
      <c r="AA733">
        <v>0</v>
      </c>
      <c r="AB733">
        <v>0</v>
      </c>
      <c r="AC733">
        <v>0</v>
      </c>
      <c r="AD733" t="s">
        <v>30</v>
      </c>
    </row>
    <row r="734" spans="1:30" x14ac:dyDescent="0.25">
      <c r="A734">
        <v>8650</v>
      </c>
      <c r="B734">
        <v>1978</v>
      </c>
      <c r="C734">
        <f t="shared" ca="1" si="22"/>
        <v>47</v>
      </c>
      <c r="D734" t="s">
        <v>28</v>
      </c>
      <c r="E734" t="s">
        <v>42</v>
      </c>
      <c r="F734" s="2">
        <v>54162</v>
      </c>
      <c r="G734">
        <v>1</v>
      </c>
      <c r="H734">
        <v>1</v>
      </c>
      <c r="I734" s="1">
        <v>41351</v>
      </c>
      <c r="J734">
        <v>31</v>
      </c>
      <c r="K734">
        <v>5</v>
      </c>
      <c r="L734">
        <v>6</v>
      </c>
      <c r="M734">
        <v>10</v>
      </c>
      <c r="N734">
        <v>6</v>
      </c>
      <c r="O734">
        <v>5</v>
      </c>
      <c r="P734">
        <v>10</v>
      </c>
      <c r="Q734">
        <f t="shared" si="23"/>
        <v>42</v>
      </c>
      <c r="R734">
        <v>1</v>
      </c>
      <c r="S734">
        <v>1</v>
      </c>
      <c r="T734">
        <v>0</v>
      </c>
      <c r="U734">
        <v>3</v>
      </c>
      <c r="V734">
        <v>4</v>
      </c>
      <c r="W734">
        <v>0</v>
      </c>
      <c r="X734">
        <v>0</v>
      </c>
      <c r="Y734">
        <v>0</v>
      </c>
      <c r="Z734">
        <v>0</v>
      </c>
      <c r="AA734">
        <v>0</v>
      </c>
      <c r="AB734">
        <v>0</v>
      </c>
      <c r="AC734">
        <v>0</v>
      </c>
      <c r="AD734" t="s">
        <v>30</v>
      </c>
    </row>
    <row r="735" spans="1:30" x14ac:dyDescent="0.25">
      <c r="A735">
        <v>607</v>
      </c>
      <c r="B735">
        <v>1955</v>
      </c>
      <c r="C735">
        <f t="shared" ca="1" si="22"/>
        <v>70</v>
      </c>
      <c r="D735" t="s">
        <v>38</v>
      </c>
      <c r="E735" t="s">
        <v>29</v>
      </c>
      <c r="F735" s="2">
        <v>41769</v>
      </c>
      <c r="G735">
        <v>0</v>
      </c>
      <c r="H735">
        <v>1</v>
      </c>
      <c r="I735" s="1">
        <v>41318</v>
      </c>
      <c r="J735">
        <v>31</v>
      </c>
      <c r="K735">
        <v>302</v>
      </c>
      <c r="L735">
        <v>29</v>
      </c>
      <c r="M735">
        <v>131</v>
      </c>
      <c r="N735">
        <v>32</v>
      </c>
      <c r="O735">
        <v>0</v>
      </c>
      <c r="P735">
        <v>27</v>
      </c>
      <c r="Q735">
        <f t="shared" si="23"/>
        <v>521</v>
      </c>
      <c r="R735">
        <v>6</v>
      </c>
      <c r="S735">
        <v>8</v>
      </c>
      <c r="T735">
        <v>1</v>
      </c>
      <c r="U735">
        <v>7</v>
      </c>
      <c r="V735">
        <v>8</v>
      </c>
      <c r="W735">
        <v>0</v>
      </c>
      <c r="X735">
        <v>0</v>
      </c>
      <c r="Y735">
        <v>0</v>
      </c>
      <c r="Z735">
        <v>0</v>
      </c>
      <c r="AA735">
        <v>0</v>
      </c>
      <c r="AB735">
        <v>0</v>
      </c>
      <c r="AC735">
        <v>0</v>
      </c>
      <c r="AD735" t="s">
        <v>40</v>
      </c>
    </row>
    <row r="736" spans="1:30" x14ac:dyDescent="0.25">
      <c r="A736">
        <v>1008</v>
      </c>
      <c r="B736">
        <v>1981</v>
      </c>
      <c r="C736">
        <f t="shared" ca="1" si="22"/>
        <v>44</v>
      </c>
      <c r="D736" t="s">
        <v>37</v>
      </c>
      <c r="E736" t="s">
        <v>35</v>
      </c>
      <c r="F736" s="2">
        <v>44953</v>
      </c>
      <c r="G736">
        <v>0</v>
      </c>
      <c r="H736">
        <v>0</v>
      </c>
      <c r="I736" s="1">
        <v>41264</v>
      </c>
      <c r="J736">
        <v>31</v>
      </c>
      <c r="K736">
        <v>728</v>
      </c>
      <c r="L736">
        <v>17</v>
      </c>
      <c r="M736">
        <v>133</v>
      </c>
      <c r="N736">
        <v>11</v>
      </c>
      <c r="O736">
        <v>8</v>
      </c>
      <c r="P736">
        <v>124</v>
      </c>
      <c r="Q736">
        <f t="shared" si="23"/>
        <v>1021</v>
      </c>
      <c r="R736">
        <v>1</v>
      </c>
      <c r="S736">
        <v>7</v>
      </c>
      <c r="T736">
        <v>3</v>
      </c>
      <c r="U736">
        <v>13</v>
      </c>
      <c r="V736">
        <v>6</v>
      </c>
      <c r="W736">
        <v>1</v>
      </c>
      <c r="X736">
        <v>0</v>
      </c>
      <c r="Y736">
        <v>0</v>
      </c>
      <c r="Z736">
        <v>0</v>
      </c>
      <c r="AA736">
        <v>0</v>
      </c>
      <c r="AB736">
        <v>0</v>
      </c>
      <c r="AC736">
        <v>0</v>
      </c>
      <c r="AD736" t="s">
        <v>39</v>
      </c>
    </row>
    <row r="737" spans="1:30" x14ac:dyDescent="0.25">
      <c r="A737">
        <v>9396</v>
      </c>
      <c r="B737">
        <v>1978</v>
      </c>
      <c r="C737">
        <f t="shared" ca="1" si="22"/>
        <v>47</v>
      </c>
      <c r="D737" t="s">
        <v>37</v>
      </c>
      <c r="E737" t="s">
        <v>33</v>
      </c>
      <c r="F737" s="2">
        <v>37717</v>
      </c>
      <c r="G737">
        <v>1</v>
      </c>
      <c r="H737">
        <v>0</v>
      </c>
      <c r="I737" s="1">
        <v>41236</v>
      </c>
      <c r="J737">
        <v>31</v>
      </c>
      <c r="K737">
        <v>9</v>
      </c>
      <c r="L737">
        <v>0</v>
      </c>
      <c r="M737">
        <v>6</v>
      </c>
      <c r="N737">
        <v>4</v>
      </c>
      <c r="O737">
        <v>1</v>
      </c>
      <c r="P737">
        <v>5</v>
      </c>
      <c r="Q737">
        <f t="shared" si="23"/>
        <v>25</v>
      </c>
      <c r="R737">
        <v>1</v>
      </c>
      <c r="S737">
        <v>1</v>
      </c>
      <c r="T737">
        <v>0</v>
      </c>
      <c r="U737">
        <v>2</v>
      </c>
      <c r="V737">
        <v>9</v>
      </c>
      <c r="W737">
        <v>0</v>
      </c>
      <c r="X737">
        <v>0</v>
      </c>
      <c r="Y737">
        <v>0</v>
      </c>
      <c r="Z737">
        <v>0</v>
      </c>
      <c r="AA737">
        <v>0</v>
      </c>
      <c r="AB737">
        <v>0</v>
      </c>
      <c r="AC737">
        <v>0</v>
      </c>
      <c r="AD737" t="s">
        <v>43</v>
      </c>
    </row>
    <row r="738" spans="1:30" x14ac:dyDescent="0.25">
      <c r="A738">
        <v>933</v>
      </c>
      <c r="B738">
        <v>1978</v>
      </c>
      <c r="C738">
        <f t="shared" ca="1" si="22"/>
        <v>47</v>
      </c>
      <c r="D738" t="s">
        <v>37</v>
      </c>
      <c r="E738" t="s">
        <v>33</v>
      </c>
      <c r="F738" s="2">
        <v>37717</v>
      </c>
      <c r="G738">
        <v>1</v>
      </c>
      <c r="H738">
        <v>0</v>
      </c>
      <c r="I738" s="1">
        <v>41236</v>
      </c>
      <c r="J738">
        <v>31</v>
      </c>
      <c r="K738">
        <v>9</v>
      </c>
      <c r="L738">
        <v>0</v>
      </c>
      <c r="M738">
        <v>6</v>
      </c>
      <c r="N738">
        <v>4</v>
      </c>
      <c r="O738">
        <v>1</v>
      </c>
      <c r="P738">
        <v>5</v>
      </c>
      <c r="Q738">
        <f t="shared" si="23"/>
        <v>25</v>
      </c>
      <c r="R738">
        <v>1</v>
      </c>
      <c r="S738">
        <v>1</v>
      </c>
      <c r="T738">
        <v>0</v>
      </c>
      <c r="U738">
        <v>2</v>
      </c>
      <c r="V738">
        <v>9</v>
      </c>
      <c r="W738">
        <v>0</v>
      </c>
      <c r="X738">
        <v>0</v>
      </c>
      <c r="Y738">
        <v>0</v>
      </c>
      <c r="Z738">
        <v>0</v>
      </c>
      <c r="AA738">
        <v>0</v>
      </c>
      <c r="AB738">
        <v>0</v>
      </c>
      <c r="AC738">
        <v>0</v>
      </c>
      <c r="AD738" t="s">
        <v>30</v>
      </c>
    </row>
    <row r="739" spans="1:30" x14ac:dyDescent="0.25">
      <c r="A739">
        <v>5710</v>
      </c>
      <c r="B739">
        <v>1970</v>
      </c>
      <c r="C739">
        <f t="shared" ca="1" si="22"/>
        <v>55</v>
      </c>
      <c r="D739" t="s">
        <v>28</v>
      </c>
      <c r="E739" t="s">
        <v>35</v>
      </c>
      <c r="F739" s="2">
        <v>40548</v>
      </c>
      <c r="G739">
        <v>0</v>
      </c>
      <c r="H739">
        <v>1</v>
      </c>
      <c r="I739" s="1">
        <v>41192</v>
      </c>
      <c r="J739">
        <v>31</v>
      </c>
      <c r="K739">
        <v>110</v>
      </c>
      <c r="L739">
        <v>0</v>
      </c>
      <c r="M739">
        <v>5</v>
      </c>
      <c r="N739">
        <v>2</v>
      </c>
      <c r="O739">
        <v>0</v>
      </c>
      <c r="P739">
        <v>3</v>
      </c>
      <c r="Q739">
        <f t="shared" si="23"/>
        <v>120</v>
      </c>
      <c r="R739">
        <v>2</v>
      </c>
      <c r="S739">
        <v>2</v>
      </c>
      <c r="T739">
        <v>1</v>
      </c>
      <c r="U739">
        <v>4</v>
      </c>
      <c r="V739">
        <v>5</v>
      </c>
      <c r="W739">
        <v>0</v>
      </c>
      <c r="X739">
        <v>1</v>
      </c>
      <c r="Y739">
        <v>0</v>
      </c>
      <c r="Z739">
        <v>0</v>
      </c>
      <c r="AA739">
        <v>0</v>
      </c>
      <c r="AB739">
        <v>0</v>
      </c>
      <c r="AC739">
        <v>0</v>
      </c>
      <c r="AD739" t="s">
        <v>36</v>
      </c>
    </row>
    <row r="740" spans="1:30" x14ac:dyDescent="0.25">
      <c r="A740">
        <v>2882</v>
      </c>
      <c r="B740">
        <v>1975</v>
      </c>
      <c r="C740">
        <f t="shared" ca="1" si="22"/>
        <v>50</v>
      </c>
      <c r="D740" t="s">
        <v>38</v>
      </c>
      <c r="E740" t="s">
        <v>29</v>
      </c>
      <c r="F740" s="2">
        <v>67893</v>
      </c>
      <c r="G740">
        <v>0</v>
      </c>
      <c r="H740">
        <v>1</v>
      </c>
      <c r="I740" s="1">
        <v>41183</v>
      </c>
      <c r="J740">
        <v>31</v>
      </c>
      <c r="K740">
        <v>711</v>
      </c>
      <c r="L740">
        <v>28</v>
      </c>
      <c r="M740">
        <v>142</v>
      </c>
      <c r="N740">
        <v>49</v>
      </c>
      <c r="O740">
        <v>18</v>
      </c>
      <c r="P740">
        <v>47</v>
      </c>
      <c r="Q740">
        <f t="shared" si="23"/>
        <v>995</v>
      </c>
      <c r="R740">
        <v>2</v>
      </c>
      <c r="S740">
        <v>3</v>
      </c>
      <c r="T740">
        <v>2</v>
      </c>
      <c r="U740">
        <v>9</v>
      </c>
      <c r="V740">
        <v>8</v>
      </c>
      <c r="W740">
        <v>0</v>
      </c>
      <c r="X740">
        <v>0</v>
      </c>
      <c r="Y740">
        <v>0</v>
      </c>
      <c r="Z740">
        <v>0</v>
      </c>
      <c r="AA740">
        <v>0</v>
      </c>
      <c r="AB740">
        <v>0</v>
      </c>
      <c r="AC740">
        <v>0</v>
      </c>
      <c r="AD740" t="s">
        <v>43</v>
      </c>
    </row>
    <row r="741" spans="1:30" x14ac:dyDescent="0.25">
      <c r="A741">
        <v>2379</v>
      </c>
      <c r="B741">
        <v>1953</v>
      </c>
      <c r="C741">
        <f t="shared" ca="1" si="22"/>
        <v>72</v>
      </c>
      <c r="D741" t="s">
        <v>28</v>
      </c>
      <c r="E741" t="s">
        <v>31</v>
      </c>
      <c r="F741" s="2">
        <v>69267</v>
      </c>
      <c r="G741">
        <v>0</v>
      </c>
      <c r="H741">
        <v>0</v>
      </c>
      <c r="I741" s="1">
        <v>41174</v>
      </c>
      <c r="J741">
        <v>31</v>
      </c>
      <c r="K741">
        <v>778</v>
      </c>
      <c r="L741">
        <v>44</v>
      </c>
      <c r="M741">
        <v>499</v>
      </c>
      <c r="N741">
        <v>95</v>
      </c>
      <c r="O741">
        <v>73</v>
      </c>
      <c r="P741">
        <v>146</v>
      </c>
      <c r="Q741">
        <f t="shared" si="23"/>
        <v>1635</v>
      </c>
      <c r="R741">
        <v>2</v>
      </c>
      <c r="S741">
        <v>3</v>
      </c>
      <c r="T741">
        <v>4</v>
      </c>
      <c r="U741">
        <v>5</v>
      </c>
      <c r="V741">
        <v>7</v>
      </c>
      <c r="W741">
        <v>0</v>
      </c>
      <c r="X741">
        <v>0</v>
      </c>
      <c r="Y741">
        <v>0</v>
      </c>
      <c r="Z741">
        <v>0</v>
      </c>
      <c r="AA741">
        <v>0</v>
      </c>
      <c r="AB741">
        <v>1</v>
      </c>
      <c r="AC741">
        <v>0</v>
      </c>
      <c r="AD741" t="s">
        <v>43</v>
      </c>
    </row>
    <row r="742" spans="1:30" x14ac:dyDescent="0.25">
      <c r="A742">
        <v>5342</v>
      </c>
      <c r="B742">
        <v>1976</v>
      </c>
      <c r="C742">
        <f t="shared" ca="1" si="22"/>
        <v>49</v>
      </c>
      <c r="D742" t="s">
        <v>44</v>
      </c>
      <c r="E742" t="s">
        <v>29</v>
      </c>
      <c r="F742" s="2">
        <v>9548</v>
      </c>
      <c r="G742">
        <v>1</v>
      </c>
      <c r="H742">
        <v>0</v>
      </c>
      <c r="I742" s="1">
        <v>41129</v>
      </c>
      <c r="J742">
        <v>31</v>
      </c>
      <c r="K742">
        <v>0</v>
      </c>
      <c r="L742">
        <v>1</v>
      </c>
      <c r="M742">
        <v>3</v>
      </c>
      <c r="N742">
        <v>10</v>
      </c>
      <c r="O742">
        <v>6</v>
      </c>
      <c r="P742">
        <v>9</v>
      </c>
      <c r="Q742">
        <f t="shared" si="23"/>
        <v>29</v>
      </c>
      <c r="R742">
        <v>2</v>
      </c>
      <c r="S742">
        <v>1</v>
      </c>
      <c r="T742">
        <v>0</v>
      </c>
      <c r="U742">
        <v>3</v>
      </c>
      <c r="V742">
        <v>8</v>
      </c>
      <c r="W742">
        <v>0</v>
      </c>
      <c r="X742">
        <v>0</v>
      </c>
      <c r="Y742">
        <v>0</v>
      </c>
      <c r="Z742">
        <v>0</v>
      </c>
      <c r="AA742">
        <v>0</v>
      </c>
      <c r="AB742">
        <v>0</v>
      </c>
      <c r="AC742">
        <v>0</v>
      </c>
      <c r="AD742" t="s">
        <v>32</v>
      </c>
    </row>
    <row r="743" spans="1:30" x14ac:dyDescent="0.25">
      <c r="A743">
        <v>3262</v>
      </c>
      <c r="B743">
        <v>1958</v>
      </c>
      <c r="C743">
        <f t="shared" ca="1" si="22"/>
        <v>67</v>
      </c>
      <c r="D743" t="s">
        <v>28</v>
      </c>
      <c r="E743" t="s">
        <v>31</v>
      </c>
      <c r="F743" s="2">
        <v>68281</v>
      </c>
      <c r="G743">
        <v>0</v>
      </c>
      <c r="H743">
        <v>0</v>
      </c>
      <c r="I743" s="1">
        <v>41128</v>
      </c>
      <c r="J743">
        <v>31</v>
      </c>
      <c r="K743">
        <v>995</v>
      </c>
      <c r="L743">
        <v>112</v>
      </c>
      <c r="M743">
        <v>417</v>
      </c>
      <c r="N743">
        <v>42</v>
      </c>
      <c r="O743">
        <v>48</v>
      </c>
      <c r="P743">
        <v>41</v>
      </c>
      <c r="Q743">
        <f t="shared" si="23"/>
        <v>1655</v>
      </c>
      <c r="R743">
        <v>1</v>
      </c>
      <c r="S743">
        <v>2</v>
      </c>
      <c r="T743">
        <v>9</v>
      </c>
      <c r="U743">
        <v>13</v>
      </c>
      <c r="V743">
        <v>5</v>
      </c>
      <c r="W743">
        <v>0</v>
      </c>
      <c r="X743">
        <v>0</v>
      </c>
      <c r="Y743">
        <v>0</v>
      </c>
      <c r="Z743">
        <v>0</v>
      </c>
      <c r="AA743">
        <v>0</v>
      </c>
      <c r="AB743">
        <v>1</v>
      </c>
      <c r="AC743">
        <v>0</v>
      </c>
      <c r="AD743" t="s">
        <v>30</v>
      </c>
    </row>
    <row r="744" spans="1:30" x14ac:dyDescent="0.25">
      <c r="A744">
        <v>5832</v>
      </c>
      <c r="B744">
        <v>1960</v>
      </c>
      <c r="C744">
        <f t="shared" ca="1" si="22"/>
        <v>65</v>
      </c>
      <c r="D744" t="s">
        <v>38</v>
      </c>
      <c r="E744" t="s">
        <v>35</v>
      </c>
      <c r="F744" s="2">
        <v>92556</v>
      </c>
      <c r="G744">
        <v>0</v>
      </c>
      <c r="H744">
        <v>0</v>
      </c>
      <c r="I744" s="1">
        <v>41749</v>
      </c>
      <c r="J744">
        <v>32</v>
      </c>
      <c r="K744">
        <v>493</v>
      </c>
      <c r="L744">
        <v>183</v>
      </c>
      <c r="M744">
        <v>352</v>
      </c>
      <c r="N744">
        <v>184</v>
      </c>
      <c r="O744">
        <v>23</v>
      </c>
      <c r="P744">
        <v>28</v>
      </c>
      <c r="Q744">
        <f t="shared" si="23"/>
        <v>1263</v>
      </c>
      <c r="R744">
        <v>0</v>
      </c>
      <c r="S744">
        <v>3</v>
      </c>
      <c r="T744">
        <v>5</v>
      </c>
      <c r="U744">
        <v>13</v>
      </c>
      <c r="V744">
        <v>0</v>
      </c>
      <c r="W744">
        <v>0</v>
      </c>
      <c r="X744">
        <v>0</v>
      </c>
      <c r="Y744">
        <v>0</v>
      </c>
      <c r="Z744">
        <v>0</v>
      </c>
      <c r="AA744">
        <v>0</v>
      </c>
      <c r="AB744">
        <v>0</v>
      </c>
      <c r="AC744">
        <v>0</v>
      </c>
      <c r="AD744" t="s">
        <v>30</v>
      </c>
    </row>
    <row r="745" spans="1:30" x14ac:dyDescent="0.25">
      <c r="A745">
        <v>5025</v>
      </c>
      <c r="B745">
        <v>1979</v>
      </c>
      <c r="C745">
        <f t="shared" ca="1" si="22"/>
        <v>46</v>
      </c>
      <c r="D745" t="s">
        <v>28</v>
      </c>
      <c r="E745" t="s">
        <v>31</v>
      </c>
      <c r="F745" s="2">
        <v>48526</v>
      </c>
      <c r="G745">
        <v>1</v>
      </c>
      <c r="H745">
        <v>0</v>
      </c>
      <c r="I745" s="1">
        <v>41632</v>
      </c>
      <c r="J745">
        <v>32</v>
      </c>
      <c r="K745">
        <v>23</v>
      </c>
      <c r="L745">
        <v>17</v>
      </c>
      <c r="M745">
        <v>23</v>
      </c>
      <c r="N745">
        <v>43</v>
      </c>
      <c r="O745">
        <v>20</v>
      </c>
      <c r="P745">
        <v>9</v>
      </c>
      <c r="Q745">
        <f t="shared" si="23"/>
        <v>135</v>
      </c>
      <c r="R745">
        <v>1</v>
      </c>
      <c r="S745">
        <v>2</v>
      </c>
      <c r="T745">
        <v>1</v>
      </c>
      <c r="U745">
        <v>4</v>
      </c>
      <c r="V745">
        <v>3</v>
      </c>
      <c r="W745">
        <v>0</v>
      </c>
      <c r="X745">
        <v>0</v>
      </c>
      <c r="Y745">
        <v>0</v>
      </c>
      <c r="Z745">
        <v>0</v>
      </c>
      <c r="AA745">
        <v>0</v>
      </c>
      <c r="AB745">
        <v>0</v>
      </c>
      <c r="AC745">
        <v>0</v>
      </c>
      <c r="AD745" t="s">
        <v>30</v>
      </c>
    </row>
    <row r="746" spans="1:30" x14ac:dyDescent="0.25">
      <c r="A746">
        <v>569</v>
      </c>
      <c r="B746">
        <v>1991</v>
      </c>
      <c r="C746">
        <f t="shared" ca="1" si="22"/>
        <v>34</v>
      </c>
      <c r="D746" t="s">
        <v>28</v>
      </c>
      <c r="E746" t="s">
        <v>31</v>
      </c>
      <c r="F746" s="2">
        <v>90273</v>
      </c>
      <c r="G746">
        <v>0</v>
      </c>
      <c r="H746">
        <v>0</v>
      </c>
      <c r="I746" s="1">
        <v>41622</v>
      </c>
      <c r="J746">
        <v>32</v>
      </c>
      <c r="K746">
        <v>704</v>
      </c>
      <c r="L746">
        <v>129</v>
      </c>
      <c r="M746">
        <v>853</v>
      </c>
      <c r="N746">
        <v>120</v>
      </c>
      <c r="O746">
        <v>74</v>
      </c>
      <c r="P746">
        <v>111</v>
      </c>
      <c r="Q746">
        <f t="shared" si="23"/>
        <v>1991</v>
      </c>
      <c r="R746">
        <v>1</v>
      </c>
      <c r="S746">
        <v>5</v>
      </c>
      <c r="T746">
        <v>6</v>
      </c>
      <c r="U746">
        <v>7</v>
      </c>
      <c r="V746">
        <v>2</v>
      </c>
      <c r="W746">
        <v>0</v>
      </c>
      <c r="X746">
        <v>1</v>
      </c>
      <c r="Y746">
        <v>1</v>
      </c>
      <c r="Z746">
        <v>1</v>
      </c>
      <c r="AA746">
        <v>0</v>
      </c>
      <c r="AB746">
        <v>1</v>
      </c>
      <c r="AC746">
        <v>0</v>
      </c>
      <c r="AD746" t="s">
        <v>30</v>
      </c>
    </row>
    <row r="747" spans="1:30" x14ac:dyDescent="0.25">
      <c r="A747">
        <v>3102</v>
      </c>
      <c r="B747">
        <v>1981</v>
      </c>
      <c r="C747">
        <f t="shared" ca="1" si="22"/>
        <v>44</v>
      </c>
      <c r="D747" t="s">
        <v>38</v>
      </c>
      <c r="E747" t="s">
        <v>35</v>
      </c>
      <c r="F747" s="2">
        <v>19414</v>
      </c>
      <c r="G747">
        <v>1</v>
      </c>
      <c r="H747">
        <v>0</v>
      </c>
      <c r="I747" s="1">
        <v>41563</v>
      </c>
      <c r="J747">
        <v>32</v>
      </c>
      <c r="K747">
        <v>2</v>
      </c>
      <c r="L747">
        <v>3</v>
      </c>
      <c r="M747">
        <v>12</v>
      </c>
      <c r="N747">
        <v>3</v>
      </c>
      <c r="O747">
        <v>5</v>
      </c>
      <c r="P747">
        <v>7</v>
      </c>
      <c r="Q747">
        <f t="shared" si="23"/>
        <v>32</v>
      </c>
      <c r="R747">
        <v>1</v>
      </c>
      <c r="S747">
        <v>1</v>
      </c>
      <c r="T747">
        <v>0</v>
      </c>
      <c r="U747">
        <v>3</v>
      </c>
      <c r="V747">
        <v>8</v>
      </c>
      <c r="W747">
        <v>0</v>
      </c>
      <c r="X747">
        <v>0</v>
      </c>
      <c r="Y747">
        <v>0</v>
      </c>
      <c r="Z747">
        <v>0</v>
      </c>
      <c r="AA747">
        <v>0</v>
      </c>
      <c r="AB747">
        <v>0</v>
      </c>
      <c r="AC747">
        <v>0</v>
      </c>
      <c r="AD747" t="s">
        <v>32</v>
      </c>
    </row>
    <row r="748" spans="1:30" x14ac:dyDescent="0.25">
      <c r="A748">
        <v>9449</v>
      </c>
      <c r="B748">
        <v>1958</v>
      </c>
      <c r="C748">
        <f t="shared" ca="1" si="22"/>
        <v>67</v>
      </c>
      <c r="D748" t="s">
        <v>37</v>
      </c>
      <c r="E748" t="s">
        <v>31</v>
      </c>
      <c r="F748" s="2">
        <v>79761</v>
      </c>
      <c r="G748">
        <v>0</v>
      </c>
      <c r="H748">
        <v>1</v>
      </c>
      <c r="I748" s="1">
        <v>41551</v>
      </c>
      <c r="J748">
        <v>32</v>
      </c>
      <c r="K748">
        <v>415</v>
      </c>
      <c r="L748">
        <v>5</v>
      </c>
      <c r="M748">
        <v>124</v>
      </c>
      <c r="N748">
        <v>15</v>
      </c>
      <c r="O748">
        <v>35</v>
      </c>
      <c r="P748">
        <v>11</v>
      </c>
      <c r="Q748">
        <f t="shared" si="23"/>
        <v>605</v>
      </c>
      <c r="R748">
        <v>1</v>
      </c>
      <c r="S748">
        <v>5</v>
      </c>
      <c r="T748">
        <v>2</v>
      </c>
      <c r="U748">
        <v>11</v>
      </c>
      <c r="V748">
        <v>3</v>
      </c>
      <c r="W748">
        <v>0</v>
      </c>
      <c r="X748">
        <v>0</v>
      </c>
      <c r="Y748">
        <v>0</v>
      </c>
      <c r="Z748">
        <v>0</v>
      </c>
      <c r="AA748">
        <v>0</v>
      </c>
      <c r="AB748">
        <v>0</v>
      </c>
      <c r="AC748">
        <v>0</v>
      </c>
      <c r="AD748" t="s">
        <v>43</v>
      </c>
    </row>
    <row r="749" spans="1:30" x14ac:dyDescent="0.25">
      <c r="A749">
        <v>8104</v>
      </c>
      <c r="B749">
        <v>1951</v>
      </c>
      <c r="C749">
        <f t="shared" ca="1" si="22"/>
        <v>74</v>
      </c>
      <c r="D749" t="s">
        <v>37</v>
      </c>
      <c r="E749" t="s">
        <v>33</v>
      </c>
      <c r="F749" s="2">
        <v>53312</v>
      </c>
      <c r="G749">
        <v>0</v>
      </c>
      <c r="H749">
        <v>0</v>
      </c>
      <c r="I749" s="1">
        <v>41495</v>
      </c>
      <c r="J749">
        <v>32</v>
      </c>
      <c r="K749">
        <v>241</v>
      </c>
      <c r="L749">
        <v>0</v>
      </c>
      <c r="M749">
        <v>12</v>
      </c>
      <c r="N749">
        <v>0</v>
      </c>
      <c r="O749">
        <v>0</v>
      </c>
      <c r="P749">
        <v>25</v>
      </c>
      <c r="Q749">
        <f t="shared" si="23"/>
        <v>278</v>
      </c>
      <c r="R749">
        <v>1</v>
      </c>
      <c r="S749">
        <v>5</v>
      </c>
      <c r="T749">
        <v>1</v>
      </c>
      <c r="U749">
        <v>5</v>
      </c>
      <c r="V749">
        <v>7</v>
      </c>
      <c r="W749">
        <v>0</v>
      </c>
      <c r="X749">
        <v>0</v>
      </c>
      <c r="Y749">
        <v>0</v>
      </c>
      <c r="Z749">
        <v>0</v>
      </c>
      <c r="AA749">
        <v>0</v>
      </c>
      <c r="AB749">
        <v>0</v>
      </c>
      <c r="AC749">
        <v>0</v>
      </c>
      <c r="AD749" t="s">
        <v>30</v>
      </c>
    </row>
    <row r="750" spans="1:30" x14ac:dyDescent="0.25">
      <c r="A750">
        <v>75</v>
      </c>
      <c r="B750">
        <v>1982</v>
      </c>
      <c r="C750">
        <f t="shared" ca="1" si="22"/>
        <v>43</v>
      </c>
      <c r="D750" t="s">
        <v>38</v>
      </c>
      <c r="E750" t="s">
        <v>35</v>
      </c>
      <c r="F750" s="2">
        <v>41039</v>
      </c>
      <c r="G750">
        <v>0</v>
      </c>
      <c r="H750">
        <v>0</v>
      </c>
      <c r="I750" s="1">
        <v>41480</v>
      </c>
      <c r="J750">
        <v>32</v>
      </c>
      <c r="K750">
        <v>34</v>
      </c>
      <c r="L750">
        <v>11</v>
      </c>
      <c r="M750">
        <v>137</v>
      </c>
      <c r="N750">
        <v>179</v>
      </c>
      <c r="O750">
        <v>61</v>
      </c>
      <c r="P750">
        <v>45</v>
      </c>
      <c r="Q750">
        <f t="shared" si="23"/>
        <v>467</v>
      </c>
      <c r="R750">
        <v>1</v>
      </c>
      <c r="S750">
        <v>8</v>
      </c>
      <c r="T750">
        <v>1</v>
      </c>
      <c r="U750">
        <v>5</v>
      </c>
      <c r="V750">
        <v>8</v>
      </c>
      <c r="W750">
        <v>0</v>
      </c>
      <c r="X750">
        <v>0</v>
      </c>
      <c r="Y750">
        <v>0</v>
      </c>
      <c r="Z750">
        <v>0</v>
      </c>
      <c r="AA750">
        <v>0</v>
      </c>
      <c r="AB750">
        <v>0</v>
      </c>
      <c r="AC750">
        <v>0</v>
      </c>
      <c r="AD750" t="s">
        <v>34</v>
      </c>
    </row>
    <row r="751" spans="1:30" x14ac:dyDescent="0.25">
      <c r="A751">
        <v>6421</v>
      </c>
      <c r="B751">
        <v>1961</v>
      </c>
      <c r="C751">
        <f t="shared" ca="1" si="22"/>
        <v>64</v>
      </c>
      <c r="D751" t="s">
        <v>28</v>
      </c>
      <c r="E751" t="s">
        <v>35</v>
      </c>
      <c r="F751" s="2">
        <v>88347</v>
      </c>
      <c r="G751">
        <v>0</v>
      </c>
      <c r="H751">
        <v>0</v>
      </c>
      <c r="I751" s="1">
        <v>41458</v>
      </c>
      <c r="J751">
        <v>32</v>
      </c>
      <c r="K751">
        <v>1050</v>
      </c>
      <c r="L751">
        <v>178</v>
      </c>
      <c r="M751">
        <v>555</v>
      </c>
      <c r="N751">
        <v>77</v>
      </c>
      <c r="O751">
        <v>138</v>
      </c>
      <c r="P751">
        <v>118</v>
      </c>
      <c r="Q751">
        <f t="shared" si="23"/>
        <v>2116</v>
      </c>
      <c r="R751">
        <v>1</v>
      </c>
      <c r="S751">
        <v>4</v>
      </c>
      <c r="T751">
        <v>7</v>
      </c>
      <c r="U751">
        <v>9</v>
      </c>
      <c r="V751">
        <v>1</v>
      </c>
      <c r="W751">
        <v>0</v>
      </c>
      <c r="X751">
        <v>0</v>
      </c>
      <c r="Y751">
        <v>0</v>
      </c>
      <c r="Z751">
        <v>1</v>
      </c>
      <c r="AA751">
        <v>0</v>
      </c>
      <c r="AB751">
        <v>0</v>
      </c>
      <c r="AC751">
        <v>0</v>
      </c>
      <c r="AD751" t="s">
        <v>30</v>
      </c>
    </row>
    <row r="752" spans="1:30" x14ac:dyDescent="0.25">
      <c r="A752">
        <v>3037</v>
      </c>
      <c r="B752">
        <v>1983</v>
      </c>
      <c r="C752">
        <f t="shared" ca="1" si="22"/>
        <v>42</v>
      </c>
      <c r="D752" t="s">
        <v>37</v>
      </c>
      <c r="E752" t="s">
        <v>33</v>
      </c>
      <c r="F752" s="2">
        <v>50150</v>
      </c>
      <c r="G752">
        <v>0</v>
      </c>
      <c r="H752">
        <v>0</v>
      </c>
      <c r="I752" s="1">
        <v>41445</v>
      </c>
      <c r="J752">
        <v>32</v>
      </c>
      <c r="K752">
        <v>135</v>
      </c>
      <c r="L752">
        <v>46</v>
      </c>
      <c r="M752">
        <v>92</v>
      </c>
      <c r="N752">
        <v>65</v>
      </c>
      <c r="O752">
        <v>61</v>
      </c>
      <c r="P752">
        <v>11</v>
      </c>
      <c r="Q752">
        <f t="shared" si="23"/>
        <v>410</v>
      </c>
      <c r="R752">
        <v>2</v>
      </c>
      <c r="S752">
        <v>5</v>
      </c>
      <c r="T752">
        <v>2</v>
      </c>
      <c r="U752">
        <v>7</v>
      </c>
      <c r="V752">
        <v>5</v>
      </c>
      <c r="W752">
        <v>0</v>
      </c>
      <c r="X752">
        <v>0</v>
      </c>
      <c r="Y752">
        <v>0</v>
      </c>
      <c r="Z752">
        <v>0</v>
      </c>
      <c r="AA752">
        <v>0</v>
      </c>
      <c r="AB752">
        <v>0</v>
      </c>
      <c r="AC752">
        <v>0</v>
      </c>
      <c r="AD752" t="s">
        <v>32</v>
      </c>
    </row>
    <row r="753" spans="1:30" x14ac:dyDescent="0.25">
      <c r="A753">
        <v>4698</v>
      </c>
      <c r="B753">
        <v>1983</v>
      </c>
      <c r="C753">
        <f t="shared" ca="1" si="22"/>
        <v>42</v>
      </c>
      <c r="D753" t="s">
        <v>37</v>
      </c>
      <c r="E753" t="s">
        <v>33</v>
      </c>
      <c r="F753" s="2">
        <v>50150</v>
      </c>
      <c r="G753">
        <v>0</v>
      </c>
      <c r="H753">
        <v>0</v>
      </c>
      <c r="I753" s="1">
        <v>41445</v>
      </c>
      <c r="J753">
        <v>32</v>
      </c>
      <c r="K753">
        <v>135</v>
      </c>
      <c r="L753">
        <v>46</v>
      </c>
      <c r="M753">
        <v>92</v>
      </c>
      <c r="N753">
        <v>65</v>
      </c>
      <c r="O753">
        <v>61</v>
      </c>
      <c r="P753">
        <v>11</v>
      </c>
      <c r="Q753">
        <f t="shared" si="23"/>
        <v>410</v>
      </c>
      <c r="R753">
        <v>2</v>
      </c>
      <c r="S753">
        <v>5</v>
      </c>
      <c r="T753">
        <v>2</v>
      </c>
      <c r="U753">
        <v>7</v>
      </c>
      <c r="V753">
        <v>5</v>
      </c>
      <c r="W753">
        <v>0</v>
      </c>
      <c r="X753">
        <v>0</v>
      </c>
      <c r="Y753">
        <v>0</v>
      </c>
      <c r="Z753">
        <v>0</v>
      </c>
      <c r="AA753">
        <v>0</v>
      </c>
      <c r="AB753">
        <v>0</v>
      </c>
      <c r="AC753">
        <v>0</v>
      </c>
      <c r="AD753" t="s">
        <v>30</v>
      </c>
    </row>
    <row r="754" spans="1:30" x14ac:dyDescent="0.25">
      <c r="A754">
        <v>948</v>
      </c>
      <c r="B754">
        <v>1971</v>
      </c>
      <c r="C754">
        <f t="shared" ca="1" si="22"/>
        <v>54</v>
      </c>
      <c r="D754" t="s">
        <v>28</v>
      </c>
      <c r="E754" t="s">
        <v>31</v>
      </c>
      <c r="F754" s="2">
        <v>10245</v>
      </c>
      <c r="G754">
        <v>1</v>
      </c>
      <c r="H754">
        <v>0</v>
      </c>
      <c r="I754" s="1">
        <v>41409</v>
      </c>
      <c r="J754">
        <v>32</v>
      </c>
      <c r="K754">
        <v>4</v>
      </c>
      <c r="L754">
        <v>7</v>
      </c>
      <c r="M754">
        <v>7</v>
      </c>
      <c r="N754">
        <v>6</v>
      </c>
      <c r="O754">
        <v>4</v>
      </c>
      <c r="P754">
        <v>13</v>
      </c>
      <c r="Q754">
        <f t="shared" si="23"/>
        <v>41</v>
      </c>
      <c r="R754">
        <v>3</v>
      </c>
      <c r="S754">
        <v>1</v>
      </c>
      <c r="T754">
        <v>2</v>
      </c>
      <c r="U754">
        <v>2</v>
      </c>
      <c r="V754">
        <v>5</v>
      </c>
      <c r="W754">
        <v>0</v>
      </c>
      <c r="X754">
        <v>0</v>
      </c>
      <c r="Y754">
        <v>0</v>
      </c>
      <c r="Z754">
        <v>0</v>
      </c>
      <c r="AA754">
        <v>0</v>
      </c>
      <c r="AB754">
        <v>0</v>
      </c>
      <c r="AC754">
        <v>0</v>
      </c>
      <c r="AD754" t="s">
        <v>30</v>
      </c>
    </row>
    <row r="755" spans="1:30" x14ac:dyDescent="0.25">
      <c r="A755">
        <v>6177</v>
      </c>
      <c r="B755">
        <v>1985</v>
      </c>
      <c r="C755">
        <f t="shared" ca="1" si="22"/>
        <v>40</v>
      </c>
      <c r="D755" t="s">
        <v>37</v>
      </c>
      <c r="E755" t="s">
        <v>33</v>
      </c>
      <c r="F755" s="2">
        <v>33454</v>
      </c>
      <c r="G755">
        <v>1</v>
      </c>
      <c r="H755">
        <v>0</v>
      </c>
      <c r="I755" s="1">
        <v>41402</v>
      </c>
      <c r="J755">
        <v>32</v>
      </c>
      <c r="K755">
        <v>76</v>
      </c>
      <c r="L755">
        <v>10</v>
      </c>
      <c r="M755">
        <v>56</v>
      </c>
      <c r="N755">
        <v>3</v>
      </c>
      <c r="O755">
        <v>1</v>
      </c>
      <c r="P755">
        <v>23</v>
      </c>
      <c r="Q755">
        <f t="shared" si="23"/>
        <v>169</v>
      </c>
      <c r="R755">
        <v>2</v>
      </c>
      <c r="S755">
        <v>4</v>
      </c>
      <c r="T755">
        <v>0</v>
      </c>
      <c r="U755">
        <v>4</v>
      </c>
      <c r="V755">
        <v>8</v>
      </c>
      <c r="W755">
        <v>0</v>
      </c>
      <c r="X755">
        <v>0</v>
      </c>
      <c r="Y755">
        <v>0</v>
      </c>
      <c r="Z755">
        <v>0</v>
      </c>
      <c r="AA755">
        <v>0</v>
      </c>
      <c r="AB755">
        <v>0</v>
      </c>
      <c r="AC755">
        <v>0</v>
      </c>
      <c r="AD755" t="s">
        <v>34</v>
      </c>
    </row>
    <row r="756" spans="1:30" x14ac:dyDescent="0.25">
      <c r="A756">
        <v>3517</v>
      </c>
      <c r="B756">
        <v>1952</v>
      </c>
      <c r="C756">
        <f t="shared" ca="1" si="22"/>
        <v>73</v>
      </c>
      <c r="D756" t="s">
        <v>28</v>
      </c>
      <c r="E756" t="s">
        <v>31</v>
      </c>
      <c r="F756" s="2">
        <v>40887</v>
      </c>
      <c r="G756">
        <v>1</v>
      </c>
      <c r="H756">
        <v>1</v>
      </c>
      <c r="I756" s="1">
        <v>41400</v>
      </c>
      <c r="J756">
        <v>32</v>
      </c>
      <c r="K756">
        <v>50</v>
      </c>
      <c r="L756">
        <v>4</v>
      </c>
      <c r="M756">
        <v>44</v>
      </c>
      <c r="N756">
        <v>10</v>
      </c>
      <c r="O756">
        <v>10</v>
      </c>
      <c r="P756">
        <v>43</v>
      </c>
      <c r="Q756">
        <f t="shared" si="23"/>
        <v>161</v>
      </c>
      <c r="R756">
        <v>3</v>
      </c>
      <c r="S756">
        <v>3</v>
      </c>
      <c r="T756">
        <v>1</v>
      </c>
      <c r="U756">
        <v>3</v>
      </c>
      <c r="V756">
        <v>9</v>
      </c>
      <c r="W756">
        <v>0</v>
      </c>
      <c r="X756">
        <v>0</v>
      </c>
      <c r="Y756">
        <v>0</v>
      </c>
      <c r="Z756">
        <v>0</v>
      </c>
      <c r="AA756">
        <v>0</v>
      </c>
      <c r="AB756">
        <v>1</v>
      </c>
      <c r="AC756">
        <v>0</v>
      </c>
      <c r="AD756" t="s">
        <v>30</v>
      </c>
    </row>
    <row r="757" spans="1:30" x14ac:dyDescent="0.25">
      <c r="A757">
        <v>3491</v>
      </c>
      <c r="B757">
        <v>1975</v>
      </c>
      <c r="C757">
        <f t="shared" ca="1" si="22"/>
        <v>50</v>
      </c>
      <c r="D757" t="s">
        <v>28</v>
      </c>
      <c r="E757" t="s">
        <v>35</v>
      </c>
      <c r="F757" s="2">
        <v>55914</v>
      </c>
      <c r="G757">
        <v>0</v>
      </c>
      <c r="H757">
        <v>1</v>
      </c>
      <c r="I757" s="1">
        <v>41393</v>
      </c>
      <c r="J757">
        <v>32</v>
      </c>
      <c r="K757">
        <v>384</v>
      </c>
      <c r="L757">
        <v>60</v>
      </c>
      <c r="M757">
        <v>364</v>
      </c>
      <c r="N757">
        <v>119</v>
      </c>
      <c r="O757">
        <v>101</v>
      </c>
      <c r="P757">
        <v>232</v>
      </c>
      <c r="Q757">
        <f t="shared" si="23"/>
        <v>1260</v>
      </c>
      <c r="R757">
        <v>4</v>
      </c>
      <c r="S757">
        <v>11</v>
      </c>
      <c r="T757">
        <v>6</v>
      </c>
      <c r="U757">
        <v>8</v>
      </c>
      <c r="V757">
        <v>7</v>
      </c>
      <c r="W757">
        <v>0</v>
      </c>
      <c r="X757">
        <v>0</v>
      </c>
      <c r="Y757">
        <v>0</v>
      </c>
      <c r="Z757">
        <v>0</v>
      </c>
      <c r="AA757">
        <v>0</v>
      </c>
      <c r="AB757">
        <v>0</v>
      </c>
      <c r="AC757">
        <v>0</v>
      </c>
      <c r="AD757" t="s">
        <v>34</v>
      </c>
    </row>
    <row r="758" spans="1:30" x14ac:dyDescent="0.25">
      <c r="A758">
        <v>7610</v>
      </c>
      <c r="B758">
        <v>1983</v>
      </c>
      <c r="C758">
        <f t="shared" ca="1" si="22"/>
        <v>42</v>
      </c>
      <c r="D758" t="s">
        <v>28</v>
      </c>
      <c r="E758" t="s">
        <v>35</v>
      </c>
      <c r="F758" s="2">
        <v>37292</v>
      </c>
      <c r="G758">
        <v>1</v>
      </c>
      <c r="H758">
        <v>0</v>
      </c>
      <c r="I758" s="1">
        <v>41382</v>
      </c>
      <c r="J758">
        <v>32</v>
      </c>
      <c r="K758">
        <v>275</v>
      </c>
      <c r="L758">
        <v>0</v>
      </c>
      <c r="M758">
        <v>86</v>
      </c>
      <c r="N758">
        <v>10</v>
      </c>
      <c r="O758">
        <v>23</v>
      </c>
      <c r="P758">
        <v>66</v>
      </c>
      <c r="Q758">
        <f t="shared" si="23"/>
        <v>460</v>
      </c>
      <c r="R758">
        <v>5</v>
      </c>
      <c r="S758">
        <v>6</v>
      </c>
      <c r="T758">
        <v>3</v>
      </c>
      <c r="U758">
        <v>5</v>
      </c>
      <c r="V758">
        <v>8</v>
      </c>
      <c r="W758">
        <v>0</v>
      </c>
      <c r="X758">
        <v>0</v>
      </c>
      <c r="Y758">
        <v>0</v>
      </c>
      <c r="Z758">
        <v>0</v>
      </c>
      <c r="AA758">
        <v>0</v>
      </c>
      <c r="AB758">
        <v>0</v>
      </c>
      <c r="AC758">
        <v>0</v>
      </c>
      <c r="AD758" t="s">
        <v>30</v>
      </c>
    </row>
    <row r="759" spans="1:30" x14ac:dyDescent="0.25">
      <c r="A759">
        <v>4377</v>
      </c>
      <c r="B759">
        <v>1971</v>
      </c>
      <c r="C759">
        <f t="shared" ca="1" si="22"/>
        <v>54</v>
      </c>
      <c r="D759" t="s">
        <v>28</v>
      </c>
      <c r="E759" t="s">
        <v>33</v>
      </c>
      <c r="F759" s="2">
        <v>52914</v>
      </c>
      <c r="G759">
        <v>0</v>
      </c>
      <c r="H759">
        <v>1</v>
      </c>
      <c r="I759" s="1">
        <v>41281</v>
      </c>
      <c r="J759">
        <v>32</v>
      </c>
      <c r="K759">
        <v>254</v>
      </c>
      <c r="L759">
        <v>10</v>
      </c>
      <c r="M759">
        <v>44</v>
      </c>
      <c r="N759">
        <v>30</v>
      </c>
      <c r="O759">
        <v>10</v>
      </c>
      <c r="P759">
        <v>227</v>
      </c>
      <c r="Q759">
        <f t="shared" si="23"/>
        <v>575</v>
      </c>
      <c r="R759">
        <v>2</v>
      </c>
      <c r="S759">
        <v>7</v>
      </c>
      <c r="T759">
        <v>3</v>
      </c>
      <c r="U759">
        <v>3</v>
      </c>
      <c r="V759">
        <v>7</v>
      </c>
      <c r="W759">
        <v>1</v>
      </c>
      <c r="X759">
        <v>0</v>
      </c>
      <c r="Y759">
        <v>0</v>
      </c>
      <c r="Z759">
        <v>0</v>
      </c>
      <c r="AA759">
        <v>0</v>
      </c>
      <c r="AB759">
        <v>0</v>
      </c>
      <c r="AC759">
        <v>0</v>
      </c>
      <c r="AD759" t="s">
        <v>32</v>
      </c>
    </row>
    <row r="760" spans="1:30" x14ac:dyDescent="0.25">
      <c r="A760">
        <v>9850</v>
      </c>
      <c r="B760">
        <v>1972</v>
      </c>
      <c r="C760">
        <f t="shared" ca="1" si="22"/>
        <v>53</v>
      </c>
      <c r="D760" t="s">
        <v>38</v>
      </c>
      <c r="E760" t="s">
        <v>33</v>
      </c>
      <c r="F760" s="2">
        <v>24884</v>
      </c>
      <c r="G760">
        <v>1</v>
      </c>
      <c r="H760">
        <v>0</v>
      </c>
      <c r="I760" s="1">
        <v>41242</v>
      </c>
      <c r="J760">
        <v>32</v>
      </c>
      <c r="K760">
        <v>3</v>
      </c>
      <c r="L760">
        <v>6</v>
      </c>
      <c r="M760">
        <v>7</v>
      </c>
      <c r="N760">
        <v>0</v>
      </c>
      <c r="O760">
        <v>0</v>
      </c>
      <c r="P760">
        <v>3</v>
      </c>
      <c r="Q760">
        <f t="shared" si="23"/>
        <v>19</v>
      </c>
      <c r="R760">
        <v>1</v>
      </c>
      <c r="S760">
        <v>0</v>
      </c>
      <c r="T760">
        <v>0</v>
      </c>
      <c r="U760">
        <v>3</v>
      </c>
      <c r="V760">
        <v>7</v>
      </c>
      <c r="W760">
        <v>0</v>
      </c>
      <c r="X760">
        <v>0</v>
      </c>
      <c r="Y760">
        <v>0</v>
      </c>
      <c r="Z760">
        <v>0</v>
      </c>
      <c r="AA760">
        <v>0</v>
      </c>
      <c r="AB760">
        <v>0</v>
      </c>
      <c r="AC760">
        <v>0</v>
      </c>
      <c r="AD760" t="s">
        <v>30</v>
      </c>
    </row>
    <row r="761" spans="1:30" x14ac:dyDescent="0.25">
      <c r="A761">
        <v>5544</v>
      </c>
      <c r="B761">
        <v>1970</v>
      </c>
      <c r="C761">
        <f t="shared" ca="1" si="22"/>
        <v>55</v>
      </c>
      <c r="D761" t="s">
        <v>28</v>
      </c>
      <c r="E761" t="s">
        <v>31</v>
      </c>
      <c r="F761" s="2">
        <v>67384</v>
      </c>
      <c r="G761">
        <v>0</v>
      </c>
      <c r="H761">
        <v>1</v>
      </c>
      <c r="I761" s="1">
        <v>41223</v>
      </c>
      <c r="J761">
        <v>32</v>
      </c>
      <c r="K761">
        <v>957</v>
      </c>
      <c r="L761">
        <v>40</v>
      </c>
      <c r="M761">
        <v>175</v>
      </c>
      <c r="N761">
        <v>158</v>
      </c>
      <c r="O761">
        <v>53</v>
      </c>
      <c r="P761">
        <v>107</v>
      </c>
      <c r="Q761">
        <f t="shared" si="23"/>
        <v>1490</v>
      </c>
      <c r="R761">
        <v>2</v>
      </c>
      <c r="S761">
        <v>7</v>
      </c>
      <c r="T761">
        <v>8</v>
      </c>
      <c r="U761">
        <v>5</v>
      </c>
      <c r="V761">
        <v>5</v>
      </c>
      <c r="W761">
        <v>0</v>
      </c>
      <c r="X761">
        <v>1</v>
      </c>
      <c r="Y761">
        <v>0</v>
      </c>
      <c r="Z761">
        <v>0</v>
      </c>
      <c r="AA761">
        <v>0</v>
      </c>
      <c r="AB761">
        <v>0</v>
      </c>
      <c r="AC761">
        <v>0</v>
      </c>
      <c r="AD761" t="s">
        <v>30</v>
      </c>
    </row>
    <row r="762" spans="1:30" x14ac:dyDescent="0.25">
      <c r="A762">
        <v>6497</v>
      </c>
      <c r="B762">
        <v>1960</v>
      </c>
      <c r="C762">
        <f t="shared" ca="1" si="22"/>
        <v>65</v>
      </c>
      <c r="D762" t="s">
        <v>28</v>
      </c>
      <c r="E762" t="s">
        <v>33</v>
      </c>
      <c r="F762" s="2">
        <v>51651</v>
      </c>
      <c r="G762">
        <v>0</v>
      </c>
      <c r="H762">
        <v>1</v>
      </c>
      <c r="I762" s="1">
        <v>41220</v>
      </c>
      <c r="J762">
        <v>32</v>
      </c>
      <c r="K762">
        <v>293</v>
      </c>
      <c r="L762">
        <v>6</v>
      </c>
      <c r="M762">
        <v>23</v>
      </c>
      <c r="N762">
        <v>13</v>
      </c>
      <c r="O762">
        <v>6</v>
      </c>
      <c r="P762">
        <v>92</v>
      </c>
      <c r="Q762">
        <f t="shared" si="23"/>
        <v>433</v>
      </c>
      <c r="R762">
        <v>4</v>
      </c>
      <c r="S762">
        <v>6</v>
      </c>
      <c r="T762">
        <v>2</v>
      </c>
      <c r="U762">
        <v>5</v>
      </c>
      <c r="V762">
        <v>8</v>
      </c>
      <c r="W762">
        <v>0</v>
      </c>
      <c r="X762">
        <v>0</v>
      </c>
      <c r="Y762">
        <v>0</v>
      </c>
      <c r="Z762">
        <v>0</v>
      </c>
      <c r="AA762">
        <v>0</v>
      </c>
      <c r="AB762">
        <v>0</v>
      </c>
      <c r="AC762">
        <v>0</v>
      </c>
      <c r="AD762" t="s">
        <v>36</v>
      </c>
    </row>
    <row r="763" spans="1:30" x14ac:dyDescent="0.25">
      <c r="A763">
        <v>4543</v>
      </c>
      <c r="B763">
        <v>1980</v>
      </c>
      <c r="C763">
        <f t="shared" ca="1" si="22"/>
        <v>45</v>
      </c>
      <c r="D763" t="s">
        <v>28</v>
      </c>
      <c r="E763" t="s">
        <v>33</v>
      </c>
      <c r="F763" s="2">
        <v>82497</v>
      </c>
      <c r="G763">
        <v>0</v>
      </c>
      <c r="H763">
        <v>0</v>
      </c>
      <c r="I763" s="1">
        <v>41213</v>
      </c>
      <c r="J763">
        <v>32</v>
      </c>
      <c r="K763">
        <v>777</v>
      </c>
      <c r="L763">
        <v>129</v>
      </c>
      <c r="M763">
        <v>573</v>
      </c>
      <c r="N763">
        <v>216</v>
      </c>
      <c r="O763">
        <v>21</v>
      </c>
      <c r="P763">
        <v>203</v>
      </c>
      <c r="Q763">
        <f t="shared" si="23"/>
        <v>1919</v>
      </c>
      <c r="R763">
        <v>1</v>
      </c>
      <c r="S763">
        <v>2</v>
      </c>
      <c r="T763">
        <v>7</v>
      </c>
      <c r="U763">
        <v>9</v>
      </c>
      <c r="V763">
        <v>4</v>
      </c>
      <c r="W763">
        <v>0</v>
      </c>
      <c r="X763">
        <v>0</v>
      </c>
      <c r="Y763">
        <v>1</v>
      </c>
      <c r="Z763">
        <v>0</v>
      </c>
      <c r="AA763">
        <v>0</v>
      </c>
      <c r="AB763">
        <v>0</v>
      </c>
      <c r="AC763">
        <v>0</v>
      </c>
      <c r="AD763" t="s">
        <v>43</v>
      </c>
    </row>
    <row r="764" spans="1:30" x14ac:dyDescent="0.25">
      <c r="A764">
        <v>5117</v>
      </c>
      <c r="B764">
        <v>1963</v>
      </c>
      <c r="C764">
        <f t="shared" ca="1" si="22"/>
        <v>62</v>
      </c>
      <c r="D764" t="s">
        <v>38</v>
      </c>
      <c r="E764" t="s">
        <v>33</v>
      </c>
      <c r="F764" s="2">
        <v>32632</v>
      </c>
      <c r="G764">
        <v>0</v>
      </c>
      <c r="H764">
        <v>0</v>
      </c>
      <c r="I764" s="1">
        <v>41123</v>
      </c>
      <c r="J764">
        <v>32</v>
      </c>
      <c r="K764">
        <v>63</v>
      </c>
      <c r="L764">
        <v>151</v>
      </c>
      <c r="M764">
        <v>137</v>
      </c>
      <c r="N764">
        <v>153</v>
      </c>
      <c r="O764">
        <v>19</v>
      </c>
      <c r="P764">
        <v>53</v>
      </c>
      <c r="Q764">
        <f t="shared" si="23"/>
        <v>576</v>
      </c>
      <c r="R764">
        <v>2</v>
      </c>
      <c r="S764">
        <v>4</v>
      </c>
      <c r="T764">
        <v>4</v>
      </c>
      <c r="U764">
        <v>8</v>
      </c>
      <c r="V764">
        <v>5</v>
      </c>
      <c r="W764">
        <v>0</v>
      </c>
      <c r="X764">
        <v>0</v>
      </c>
      <c r="Y764">
        <v>0</v>
      </c>
      <c r="Z764">
        <v>0</v>
      </c>
      <c r="AA764">
        <v>0</v>
      </c>
      <c r="AB764">
        <v>0</v>
      </c>
      <c r="AC764">
        <v>0</v>
      </c>
      <c r="AD764" t="s">
        <v>30</v>
      </c>
    </row>
    <row r="765" spans="1:30" x14ac:dyDescent="0.25">
      <c r="A765">
        <v>1448</v>
      </c>
      <c r="B765">
        <v>1963</v>
      </c>
      <c r="C765">
        <f t="shared" ca="1" si="22"/>
        <v>62</v>
      </c>
      <c r="D765" t="s">
        <v>41</v>
      </c>
      <c r="E765" t="s">
        <v>33</v>
      </c>
      <c r="F765" s="2">
        <v>33562</v>
      </c>
      <c r="G765">
        <v>1</v>
      </c>
      <c r="H765">
        <v>2</v>
      </c>
      <c r="I765" s="1">
        <v>41815</v>
      </c>
      <c r="J765">
        <v>33</v>
      </c>
      <c r="K765">
        <v>21</v>
      </c>
      <c r="L765">
        <v>12</v>
      </c>
      <c r="M765">
        <v>12</v>
      </c>
      <c r="N765">
        <v>0</v>
      </c>
      <c r="O765">
        <v>3</v>
      </c>
      <c r="P765">
        <v>3</v>
      </c>
      <c r="Q765">
        <f t="shared" si="23"/>
        <v>51</v>
      </c>
      <c r="R765">
        <v>3</v>
      </c>
      <c r="S765">
        <v>2</v>
      </c>
      <c r="T765">
        <v>0</v>
      </c>
      <c r="U765">
        <v>4</v>
      </c>
      <c r="V765">
        <v>4</v>
      </c>
      <c r="W765">
        <v>0</v>
      </c>
      <c r="X765">
        <v>0</v>
      </c>
      <c r="Y765">
        <v>0</v>
      </c>
      <c r="Z765">
        <v>0</v>
      </c>
      <c r="AA765">
        <v>0</v>
      </c>
      <c r="AB765">
        <v>0</v>
      </c>
      <c r="AC765">
        <v>0</v>
      </c>
      <c r="AD765" t="s">
        <v>40</v>
      </c>
    </row>
    <row r="766" spans="1:30" x14ac:dyDescent="0.25">
      <c r="A766">
        <v>6887</v>
      </c>
      <c r="B766">
        <v>1967</v>
      </c>
      <c r="C766">
        <f t="shared" ca="1" si="22"/>
        <v>58</v>
      </c>
      <c r="D766" t="s">
        <v>28</v>
      </c>
      <c r="E766" t="s">
        <v>31</v>
      </c>
      <c r="F766" s="2">
        <v>79146</v>
      </c>
      <c r="G766">
        <v>1</v>
      </c>
      <c r="H766">
        <v>1</v>
      </c>
      <c r="I766" s="1">
        <v>41753</v>
      </c>
      <c r="J766">
        <v>33</v>
      </c>
      <c r="K766">
        <v>245</v>
      </c>
      <c r="L766">
        <v>16</v>
      </c>
      <c r="M766">
        <v>223</v>
      </c>
      <c r="N766">
        <v>21</v>
      </c>
      <c r="O766">
        <v>43</v>
      </c>
      <c r="P766">
        <v>16</v>
      </c>
      <c r="Q766">
        <f t="shared" si="23"/>
        <v>564</v>
      </c>
      <c r="R766">
        <v>2</v>
      </c>
      <c r="S766">
        <v>8</v>
      </c>
      <c r="T766">
        <v>1</v>
      </c>
      <c r="U766">
        <v>8</v>
      </c>
      <c r="V766">
        <v>6</v>
      </c>
      <c r="W766">
        <v>0</v>
      </c>
      <c r="X766">
        <v>0</v>
      </c>
      <c r="Y766">
        <v>0</v>
      </c>
      <c r="Z766">
        <v>0</v>
      </c>
      <c r="AA766">
        <v>0</v>
      </c>
      <c r="AB766">
        <v>0</v>
      </c>
      <c r="AC766">
        <v>0</v>
      </c>
      <c r="AD766" t="s">
        <v>39</v>
      </c>
    </row>
    <row r="767" spans="1:30" x14ac:dyDescent="0.25">
      <c r="A767">
        <v>7500</v>
      </c>
      <c r="B767">
        <v>1967</v>
      </c>
      <c r="C767">
        <f t="shared" ca="1" si="22"/>
        <v>58</v>
      </c>
      <c r="D767" t="s">
        <v>28</v>
      </c>
      <c r="E767" t="s">
        <v>31</v>
      </c>
      <c r="F767" s="2">
        <v>79146</v>
      </c>
      <c r="G767">
        <v>1</v>
      </c>
      <c r="H767">
        <v>1</v>
      </c>
      <c r="I767" s="1">
        <v>41753</v>
      </c>
      <c r="J767">
        <v>33</v>
      </c>
      <c r="K767">
        <v>245</v>
      </c>
      <c r="L767">
        <v>16</v>
      </c>
      <c r="M767">
        <v>223</v>
      </c>
      <c r="N767">
        <v>21</v>
      </c>
      <c r="O767">
        <v>43</v>
      </c>
      <c r="P767">
        <v>16</v>
      </c>
      <c r="Q767">
        <f t="shared" si="23"/>
        <v>564</v>
      </c>
      <c r="R767">
        <v>2</v>
      </c>
      <c r="S767">
        <v>8</v>
      </c>
      <c r="T767">
        <v>1</v>
      </c>
      <c r="U767">
        <v>8</v>
      </c>
      <c r="V767">
        <v>6</v>
      </c>
      <c r="W767">
        <v>0</v>
      </c>
      <c r="X767">
        <v>0</v>
      </c>
      <c r="Y767">
        <v>0</v>
      </c>
      <c r="Z767">
        <v>0</v>
      </c>
      <c r="AA767">
        <v>0</v>
      </c>
      <c r="AB767">
        <v>0</v>
      </c>
      <c r="AC767">
        <v>0</v>
      </c>
      <c r="AD767" t="s">
        <v>30</v>
      </c>
    </row>
    <row r="768" spans="1:30" x14ac:dyDescent="0.25">
      <c r="A768">
        <v>2724</v>
      </c>
      <c r="B768">
        <v>1981</v>
      </c>
      <c r="C768">
        <f t="shared" ca="1" si="22"/>
        <v>44</v>
      </c>
      <c r="D768" t="s">
        <v>41</v>
      </c>
      <c r="E768" t="s">
        <v>31</v>
      </c>
      <c r="F768" s="2">
        <v>36143</v>
      </c>
      <c r="G768">
        <v>1</v>
      </c>
      <c r="H768">
        <v>0</v>
      </c>
      <c r="I768" s="1">
        <v>41728</v>
      </c>
      <c r="J768">
        <v>33</v>
      </c>
      <c r="K768">
        <v>12</v>
      </c>
      <c r="L768">
        <v>0</v>
      </c>
      <c r="M768">
        <v>1</v>
      </c>
      <c r="N768">
        <v>0</v>
      </c>
      <c r="O768">
        <v>0</v>
      </c>
      <c r="P768">
        <v>6</v>
      </c>
      <c r="Q768">
        <f t="shared" si="23"/>
        <v>19</v>
      </c>
      <c r="R768">
        <v>1</v>
      </c>
      <c r="S768">
        <v>0</v>
      </c>
      <c r="T768">
        <v>1</v>
      </c>
      <c r="U768">
        <v>2</v>
      </c>
      <c r="V768">
        <v>3</v>
      </c>
      <c r="W768">
        <v>0</v>
      </c>
      <c r="X768">
        <v>0</v>
      </c>
      <c r="Y768">
        <v>0</v>
      </c>
      <c r="Z768">
        <v>0</v>
      </c>
      <c r="AA768">
        <v>0</v>
      </c>
      <c r="AB768">
        <v>0</v>
      </c>
      <c r="AC768">
        <v>0</v>
      </c>
      <c r="AD768" t="s">
        <v>30</v>
      </c>
    </row>
    <row r="769" spans="1:30" x14ac:dyDescent="0.25">
      <c r="A769">
        <v>2256</v>
      </c>
      <c r="B769">
        <v>1973</v>
      </c>
      <c r="C769">
        <f t="shared" ca="1" si="22"/>
        <v>52</v>
      </c>
      <c r="D769" t="s">
        <v>41</v>
      </c>
      <c r="E769" t="s">
        <v>33</v>
      </c>
      <c r="F769" s="2">
        <v>27159</v>
      </c>
      <c r="G769">
        <v>1</v>
      </c>
      <c r="H769">
        <v>1</v>
      </c>
      <c r="I769" s="1">
        <v>41727</v>
      </c>
      <c r="J769">
        <v>33</v>
      </c>
      <c r="K769">
        <v>17</v>
      </c>
      <c r="L769">
        <v>0</v>
      </c>
      <c r="M769">
        <v>3</v>
      </c>
      <c r="N769">
        <v>0</v>
      </c>
      <c r="O769">
        <v>0</v>
      </c>
      <c r="P769">
        <v>1</v>
      </c>
      <c r="Q769">
        <f t="shared" si="23"/>
        <v>21</v>
      </c>
      <c r="R769">
        <v>2</v>
      </c>
      <c r="S769">
        <v>1</v>
      </c>
      <c r="T769">
        <v>0</v>
      </c>
      <c r="U769">
        <v>3</v>
      </c>
      <c r="V769">
        <v>6</v>
      </c>
      <c r="W769">
        <v>0</v>
      </c>
      <c r="X769">
        <v>0</v>
      </c>
      <c r="Y769">
        <v>0</v>
      </c>
      <c r="Z769">
        <v>0</v>
      </c>
      <c r="AA769">
        <v>0</v>
      </c>
      <c r="AB769">
        <v>0</v>
      </c>
      <c r="AC769">
        <v>0</v>
      </c>
      <c r="AD769" t="s">
        <v>30</v>
      </c>
    </row>
    <row r="770" spans="1:30" x14ac:dyDescent="0.25">
      <c r="A770">
        <v>1100</v>
      </c>
      <c r="B770">
        <v>1960</v>
      </c>
      <c r="C770">
        <f t="shared" ca="1" si="22"/>
        <v>65</v>
      </c>
      <c r="D770" t="s">
        <v>41</v>
      </c>
      <c r="E770" t="s">
        <v>35</v>
      </c>
      <c r="F770" s="2">
        <v>41275</v>
      </c>
      <c r="G770">
        <v>1</v>
      </c>
      <c r="H770">
        <v>2</v>
      </c>
      <c r="I770" s="1">
        <v>41722</v>
      </c>
      <c r="J770">
        <v>33</v>
      </c>
      <c r="K770">
        <v>24</v>
      </c>
      <c r="L770">
        <v>4</v>
      </c>
      <c r="M770">
        <v>22</v>
      </c>
      <c r="N770">
        <v>0</v>
      </c>
      <c r="O770">
        <v>2</v>
      </c>
      <c r="P770">
        <v>9</v>
      </c>
      <c r="Q770">
        <f t="shared" si="23"/>
        <v>61</v>
      </c>
      <c r="R770">
        <v>4</v>
      </c>
      <c r="S770">
        <v>3</v>
      </c>
      <c r="T770">
        <v>1</v>
      </c>
      <c r="U770">
        <v>3</v>
      </c>
      <c r="V770">
        <v>5</v>
      </c>
      <c r="W770">
        <v>0</v>
      </c>
      <c r="X770">
        <v>0</v>
      </c>
      <c r="Y770">
        <v>0</v>
      </c>
      <c r="Z770">
        <v>0</v>
      </c>
      <c r="AA770">
        <v>0</v>
      </c>
      <c r="AB770">
        <v>0</v>
      </c>
      <c r="AC770">
        <v>0</v>
      </c>
      <c r="AD770" t="s">
        <v>32</v>
      </c>
    </row>
    <row r="771" spans="1:30" x14ac:dyDescent="0.25">
      <c r="A771">
        <v>7725</v>
      </c>
      <c r="B771">
        <v>1965</v>
      </c>
      <c r="C771">
        <f t="shared" ref="C771:C834" ca="1" si="24">YEAR(TODAY())-B771</f>
        <v>60</v>
      </c>
      <c r="D771" t="s">
        <v>38</v>
      </c>
      <c r="E771" t="s">
        <v>33</v>
      </c>
      <c r="F771" s="2">
        <v>76800</v>
      </c>
      <c r="G771">
        <v>0</v>
      </c>
      <c r="H771">
        <v>0</v>
      </c>
      <c r="I771" s="1">
        <v>41706</v>
      </c>
      <c r="J771">
        <v>33</v>
      </c>
      <c r="K771">
        <v>173</v>
      </c>
      <c r="L771">
        <v>26</v>
      </c>
      <c r="M771">
        <v>255</v>
      </c>
      <c r="N771">
        <v>35</v>
      </c>
      <c r="O771">
        <v>71</v>
      </c>
      <c r="P771">
        <v>81</v>
      </c>
      <c r="Q771">
        <f t="shared" ref="Q771:Q834" si="25">SUM(K771:P771)</f>
        <v>641</v>
      </c>
      <c r="R771">
        <v>1</v>
      </c>
      <c r="S771">
        <v>4</v>
      </c>
      <c r="T771">
        <v>4</v>
      </c>
      <c r="U771">
        <v>7</v>
      </c>
      <c r="V771">
        <v>1</v>
      </c>
      <c r="W771">
        <v>0</v>
      </c>
      <c r="X771">
        <v>0</v>
      </c>
      <c r="Y771">
        <v>0</v>
      </c>
      <c r="Z771">
        <v>0</v>
      </c>
      <c r="AA771">
        <v>0</v>
      </c>
      <c r="AB771">
        <v>0</v>
      </c>
      <c r="AC771">
        <v>0</v>
      </c>
      <c r="AD771" t="s">
        <v>40</v>
      </c>
    </row>
    <row r="772" spans="1:30" x14ac:dyDescent="0.25">
      <c r="A772">
        <v>2612</v>
      </c>
      <c r="B772">
        <v>1987</v>
      </c>
      <c r="C772">
        <f t="shared" ca="1" si="24"/>
        <v>38</v>
      </c>
      <c r="D772" t="s">
        <v>28</v>
      </c>
      <c r="E772" t="s">
        <v>33</v>
      </c>
      <c r="F772" s="2">
        <v>75794</v>
      </c>
      <c r="G772">
        <v>0</v>
      </c>
      <c r="H772">
        <v>0</v>
      </c>
      <c r="I772" s="1">
        <v>41632</v>
      </c>
      <c r="J772">
        <v>33</v>
      </c>
      <c r="K772">
        <v>754</v>
      </c>
      <c r="L772">
        <v>160</v>
      </c>
      <c r="M772">
        <v>625</v>
      </c>
      <c r="N772">
        <v>63</v>
      </c>
      <c r="O772">
        <v>32</v>
      </c>
      <c r="P772">
        <v>48</v>
      </c>
      <c r="Q772">
        <f t="shared" si="25"/>
        <v>1682</v>
      </c>
      <c r="R772">
        <v>1</v>
      </c>
      <c r="S772">
        <v>7</v>
      </c>
      <c r="T772">
        <v>5</v>
      </c>
      <c r="U772">
        <v>12</v>
      </c>
      <c r="V772">
        <v>3</v>
      </c>
      <c r="W772">
        <v>0</v>
      </c>
      <c r="X772">
        <v>0</v>
      </c>
      <c r="Y772">
        <v>0</v>
      </c>
      <c r="Z772">
        <v>1</v>
      </c>
      <c r="AA772">
        <v>0</v>
      </c>
      <c r="AB772">
        <v>0</v>
      </c>
      <c r="AC772">
        <v>0</v>
      </c>
      <c r="AD772" t="s">
        <v>43</v>
      </c>
    </row>
    <row r="773" spans="1:30" x14ac:dyDescent="0.25">
      <c r="A773">
        <v>113</v>
      </c>
      <c r="B773">
        <v>1951</v>
      </c>
      <c r="C773">
        <f t="shared" ca="1" si="24"/>
        <v>74</v>
      </c>
      <c r="D773" t="s">
        <v>28</v>
      </c>
      <c r="E773" t="s">
        <v>33</v>
      </c>
      <c r="F773" s="2">
        <v>30833</v>
      </c>
      <c r="G773">
        <v>1</v>
      </c>
      <c r="H773">
        <v>1</v>
      </c>
      <c r="I773" s="1">
        <v>41471</v>
      </c>
      <c r="J773">
        <v>33</v>
      </c>
      <c r="K773">
        <v>11</v>
      </c>
      <c r="L773">
        <v>0</v>
      </c>
      <c r="M773">
        <v>7</v>
      </c>
      <c r="N773">
        <v>3</v>
      </c>
      <c r="O773">
        <v>1</v>
      </c>
      <c r="P773">
        <v>6</v>
      </c>
      <c r="Q773">
        <f t="shared" si="25"/>
        <v>28</v>
      </c>
      <c r="R773">
        <v>2</v>
      </c>
      <c r="S773">
        <v>1</v>
      </c>
      <c r="T773">
        <v>0</v>
      </c>
      <c r="U773">
        <v>3</v>
      </c>
      <c r="V773">
        <v>5</v>
      </c>
      <c r="W773">
        <v>0</v>
      </c>
      <c r="X773">
        <v>0</v>
      </c>
      <c r="Y773">
        <v>0</v>
      </c>
      <c r="Z773">
        <v>0</v>
      </c>
      <c r="AA773">
        <v>0</v>
      </c>
      <c r="AB773">
        <v>0</v>
      </c>
      <c r="AC773">
        <v>0</v>
      </c>
      <c r="AD773" t="s">
        <v>30</v>
      </c>
    </row>
    <row r="774" spans="1:30" x14ac:dyDescent="0.25">
      <c r="A774">
        <v>2868</v>
      </c>
      <c r="B774">
        <v>1949</v>
      </c>
      <c r="C774">
        <f t="shared" ca="1" si="24"/>
        <v>76</v>
      </c>
      <c r="D774" t="s">
        <v>37</v>
      </c>
      <c r="E774" t="s">
        <v>31</v>
      </c>
      <c r="F774" s="2">
        <v>26518</v>
      </c>
      <c r="G774">
        <v>1</v>
      </c>
      <c r="H774">
        <v>1</v>
      </c>
      <c r="I774" s="1">
        <v>41372</v>
      </c>
      <c r="J774">
        <v>33</v>
      </c>
      <c r="K774">
        <v>20</v>
      </c>
      <c r="L774">
        <v>1</v>
      </c>
      <c r="M774">
        <v>28</v>
      </c>
      <c r="N774">
        <v>3</v>
      </c>
      <c r="O774">
        <v>3</v>
      </c>
      <c r="P774">
        <v>2</v>
      </c>
      <c r="Q774">
        <f t="shared" si="25"/>
        <v>57</v>
      </c>
      <c r="R774">
        <v>3</v>
      </c>
      <c r="S774">
        <v>2</v>
      </c>
      <c r="T774">
        <v>0</v>
      </c>
      <c r="U774">
        <v>3</v>
      </c>
      <c r="V774">
        <v>8</v>
      </c>
      <c r="W774">
        <v>0</v>
      </c>
      <c r="X774">
        <v>0</v>
      </c>
      <c r="Y774">
        <v>0</v>
      </c>
      <c r="Z774">
        <v>0</v>
      </c>
      <c r="AA774">
        <v>0</v>
      </c>
      <c r="AB774">
        <v>1</v>
      </c>
      <c r="AC774">
        <v>0</v>
      </c>
      <c r="AD774" t="s">
        <v>34</v>
      </c>
    </row>
    <row r="775" spans="1:30" x14ac:dyDescent="0.25">
      <c r="A775">
        <v>4216</v>
      </c>
      <c r="B775">
        <v>1981</v>
      </c>
      <c r="C775">
        <f t="shared" ca="1" si="24"/>
        <v>44</v>
      </c>
      <c r="D775" t="s">
        <v>28</v>
      </c>
      <c r="E775" t="s">
        <v>31</v>
      </c>
      <c r="F775" s="2">
        <v>91065</v>
      </c>
      <c r="G775">
        <v>0</v>
      </c>
      <c r="H775">
        <v>0</v>
      </c>
      <c r="I775" s="1">
        <v>41327</v>
      </c>
      <c r="J775">
        <v>33</v>
      </c>
      <c r="K775">
        <v>822</v>
      </c>
      <c r="L775">
        <v>114</v>
      </c>
      <c r="M775">
        <v>108</v>
      </c>
      <c r="N775">
        <v>179</v>
      </c>
      <c r="O775">
        <v>137</v>
      </c>
      <c r="P775">
        <v>114</v>
      </c>
      <c r="Q775">
        <f t="shared" si="25"/>
        <v>1474</v>
      </c>
      <c r="R775">
        <v>1</v>
      </c>
      <c r="S775">
        <v>7</v>
      </c>
      <c r="T775">
        <v>9</v>
      </c>
      <c r="U775">
        <v>9</v>
      </c>
      <c r="V775">
        <v>3</v>
      </c>
      <c r="W775">
        <v>0</v>
      </c>
      <c r="X775">
        <v>0</v>
      </c>
      <c r="Y775">
        <v>1</v>
      </c>
      <c r="Z775">
        <v>1</v>
      </c>
      <c r="AA775">
        <v>0</v>
      </c>
      <c r="AB775">
        <v>1</v>
      </c>
      <c r="AC775">
        <v>0</v>
      </c>
      <c r="AD775" t="s">
        <v>30</v>
      </c>
    </row>
    <row r="776" spans="1:30" x14ac:dyDescent="0.25">
      <c r="A776">
        <v>199</v>
      </c>
      <c r="B776">
        <v>1962</v>
      </c>
      <c r="C776">
        <f t="shared" ca="1" si="24"/>
        <v>63</v>
      </c>
      <c r="D776" t="s">
        <v>41</v>
      </c>
      <c r="E776" t="s">
        <v>31</v>
      </c>
      <c r="F776" s="2">
        <v>45183</v>
      </c>
      <c r="G776">
        <v>0</v>
      </c>
      <c r="H776">
        <v>0</v>
      </c>
      <c r="I776" s="1">
        <v>41294</v>
      </c>
      <c r="J776">
        <v>33</v>
      </c>
      <c r="K776">
        <v>219</v>
      </c>
      <c r="L776">
        <v>3</v>
      </c>
      <c r="M776">
        <v>60</v>
      </c>
      <c r="N776">
        <v>12</v>
      </c>
      <c r="O776">
        <v>9</v>
      </c>
      <c r="P776">
        <v>12</v>
      </c>
      <c r="Q776">
        <f t="shared" si="25"/>
        <v>315</v>
      </c>
      <c r="R776">
        <v>1</v>
      </c>
      <c r="S776">
        <v>4</v>
      </c>
      <c r="T776">
        <v>1</v>
      </c>
      <c r="U776">
        <v>7</v>
      </c>
      <c r="V776">
        <v>7</v>
      </c>
      <c r="W776">
        <v>0</v>
      </c>
      <c r="X776">
        <v>1</v>
      </c>
      <c r="Y776">
        <v>0</v>
      </c>
      <c r="Z776">
        <v>0</v>
      </c>
      <c r="AA776">
        <v>0</v>
      </c>
      <c r="AB776">
        <v>0</v>
      </c>
      <c r="AC776">
        <v>0</v>
      </c>
      <c r="AD776" t="s">
        <v>32</v>
      </c>
    </row>
    <row r="777" spans="1:30" x14ac:dyDescent="0.25">
      <c r="A777">
        <v>359</v>
      </c>
      <c r="B777">
        <v>1950</v>
      </c>
      <c r="C777">
        <f t="shared" ca="1" si="24"/>
        <v>75</v>
      </c>
      <c r="D777" t="s">
        <v>28</v>
      </c>
      <c r="E777" t="s">
        <v>35</v>
      </c>
      <c r="F777" s="2">
        <v>48070</v>
      </c>
      <c r="G777">
        <v>0</v>
      </c>
      <c r="H777">
        <v>1</v>
      </c>
      <c r="I777" s="1">
        <v>41287</v>
      </c>
      <c r="J777">
        <v>33</v>
      </c>
      <c r="K777">
        <v>373</v>
      </c>
      <c r="L777">
        <v>14</v>
      </c>
      <c r="M777">
        <v>83</v>
      </c>
      <c r="N777">
        <v>6</v>
      </c>
      <c r="O777">
        <v>9</v>
      </c>
      <c r="P777">
        <v>19</v>
      </c>
      <c r="Q777">
        <f t="shared" si="25"/>
        <v>504</v>
      </c>
      <c r="R777">
        <v>3</v>
      </c>
      <c r="S777">
        <v>8</v>
      </c>
      <c r="T777">
        <v>2</v>
      </c>
      <c r="U777">
        <v>6</v>
      </c>
      <c r="V777">
        <v>7</v>
      </c>
      <c r="W777">
        <v>0</v>
      </c>
      <c r="X777">
        <v>0</v>
      </c>
      <c r="Y777">
        <v>0</v>
      </c>
      <c r="Z777">
        <v>0</v>
      </c>
      <c r="AA777">
        <v>0</v>
      </c>
      <c r="AB777">
        <v>0</v>
      </c>
      <c r="AC777">
        <v>1</v>
      </c>
      <c r="AD777" t="s">
        <v>30</v>
      </c>
    </row>
    <row r="778" spans="1:30" x14ac:dyDescent="0.25">
      <c r="A778">
        <v>8842</v>
      </c>
      <c r="B778">
        <v>1971</v>
      </c>
      <c r="C778">
        <f t="shared" ca="1" si="24"/>
        <v>54</v>
      </c>
      <c r="D778" t="s">
        <v>28</v>
      </c>
      <c r="E778" t="s">
        <v>42</v>
      </c>
      <c r="F778" s="2">
        <v>30372</v>
      </c>
      <c r="G778">
        <v>1</v>
      </c>
      <c r="H778">
        <v>1</v>
      </c>
      <c r="I778" s="1">
        <v>41268</v>
      </c>
      <c r="J778">
        <v>33</v>
      </c>
      <c r="K778">
        <v>15</v>
      </c>
      <c r="L778">
        <v>0</v>
      </c>
      <c r="M778">
        <v>12</v>
      </c>
      <c r="N778">
        <v>7</v>
      </c>
      <c r="O778">
        <v>3</v>
      </c>
      <c r="P778">
        <v>7</v>
      </c>
      <c r="Q778">
        <f t="shared" si="25"/>
        <v>44</v>
      </c>
      <c r="R778">
        <v>3</v>
      </c>
      <c r="S778">
        <v>2</v>
      </c>
      <c r="T778">
        <v>0</v>
      </c>
      <c r="U778">
        <v>3</v>
      </c>
      <c r="V778">
        <v>7</v>
      </c>
      <c r="W778">
        <v>0</v>
      </c>
      <c r="X778">
        <v>0</v>
      </c>
      <c r="Y778">
        <v>0</v>
      </c>
      <c r="Z778">
        <v>0</v>
      </c>
      <c r="AA778">
        <v>0</v>
      </c>
      <c r="AB778">
        <v>0</v>
      </c>
      <c r="AC778">
        <v>0</v>
      </c>
      <c r="AD778" t="s">
        <v>30</v>
      </c>
    </row>
    <row r="779" spans="1:30" x14ac:dyDescent="0.25">
      <c r="A779">
        <v>2154</v>
      </c>
      <c r="B779">
        <v>1971</v>
      </c>
      <c r="C779">
        <f t="shared" ca="1" si="24"/>
        <v>54</v>
      </c>
      <c r="D779" t="s">
        <v>28</v>
      </c>
      <c r="E779" t="s">
        <v>42</v>
      </c>
      <c r="F779" s="2">
        <v>30372</v>
      </c>
      <c r="G779">
        <v>1</v>
      </c>
      <c r="H779">
        <v>1</v>
      </c>
      <c r="I779" s="1">
        <v>41268</v>
      </c>
      <c r="J779">
        <v>33</v>
      </c>
      <c r="K779">
        <v>15</v>
      </c>
      <c r="L779">
        <v>0</v>
      </c>
      <c r="M779">
        <v>12</v>
      </c>
      <c r="N779">
        <v>7</v>
      </c>
      <c r="O779">
        <v>3</v>
      </c>
      <c r="P779">
        <v>7</v>
      </c>
      <c r="Q779">
        <f t="shared" si="25"/>
        <v>44</v>
      </c>
      <c r="R779">
        <v>3</v>
      </c>
      <c r="S779">
        <v>2</v>
      </c>
      <c r="T779">
        <v>0</v>
      </c>
      <c r="U779">
        <v>3</v>
      </c>
      <c r="V779">
        <v>7</v>
      </c>
      <c r="W779">
        <v>0</v>
      </c>
      <c r="X779">
        <v>0</v>
      </c>
      <c r="Y779">
        <v>0</v>
      </c>
      <c r="Z779">
        <v>0</v>
      </c>
      <c r="AA779">
        <v>0</v>
      </c>
      <c r="AB779">
        <v>0</v>
      </c>
      <c r="AC779">
        <v>0</v>
      </c>
      <c r="AD779" t="s">
        <v>30</v>
      </c>
    </row>
    <row r="780" spans="1:30" x14ac:dyDescent="0.25">
      <c r="A780">
        <v>6050</v>
      </c>
      <c r="B780">
        <v>1975</v>
      </c>
      <c r="C780">
        <f t="shared" ca="1" si="24"/>
        <v>50</v>
      </c>
      <c r="D780" t="s">
        <v>38</v>
      </c>
      <c r="E780" t="s">
        <v>33</v>
      </c>
      <c r="F780" s="2">
        <v>57036</v>
      </c>
      <c r="G780">
        <v>0</v>
      </c>
      <c r="H780">
        <v>1</v>
      </c>
      <c r="I780" s="1">
        <v>41254</v>
      </c>
      <c r="J780">
        <v>33</v>
      </c>
      <c r="K780">
        <v>1171</v>
      </c>
      <c r="L780">
        <v>43</v>
      </c>
      <c r="M780">
        <v>219</v>
      </c>
      <c r="N780">
        <v>19</v>
      </c>
      <c r="O780">
        <v>14</v>
      </c>
      <c r="P780">
        <v>47</v>
      </c>
      <c r="Q780">
        <f t="shared" si="25"/>
        <v>1513</v>
      </c>
      <c r="R780">
        <v>4</v>
      </c>
      <c r="S780">
        <v>6</v>
      </c>
      <c r="T780">
        <v>3</v>
      </c>
      <c r="U780">
        <v>13</v>
      </c>
      <c r="V780">
        <v>9</v>
      </c>
      <c r="W780">
        <v>1</v>
      </c>
      <c r="X780">
        <v>0</v>
      </c>
      <c r="Y780">
        <v>0</v>
      </c>
      <c r="Z780">
        <v>0</v>
      </c>
      <c r="AA780">
        <v>0</v>
      </c>
      <c r="AB780">
        <v>0</v>
      </c>
      <c r="AC780">
        <v>0</v>
      </c>
      <c r="AD780" t="s">
        <v>40</v>
      </c>
    </row>
    <row r="781" spans="1:30" x14ac:dyDescent="0.25">
      <c r="A781">
        <v>9204</v>
      </c>
      <c r="B781">
        <v>1970</v>
      </c>
      <c r="C781">
        <f t="shared" ca="1" si="24"/>
        <v>55</v>
      </c>
      <c r="D781" t="s">
        <v>28</v>
      </c>
      <c r="E781" t="s">
        <v>42</v>
      </c>
      <c r="F781" s="2">
        <v>66731</v>
      </c>
      <c r="G781">
        <v>0</v>
      </c>
      <c r="H781">
        <v>1</v>
      </c>
      <c r="I781" s="1">
        <v>41164</v>
      </c>
      <c r="J781">
        <v>33</v>
      </c>
      <c r="K781">
        <v>371</v>
      </c>
      <c r="L781">
        <v>159</v>
      </c>
      <c r="M781">
        <v>194</v>
      </c>
      <c r="N781">
        <v>58</v>
      </c>
      <c r="O781">
        <v>106</v>
      </c>
      <c r="P781">
        <v>141</v>
      </c>
      <c r="Q781">
        <f t="shared" si="25"/>
        <v>1029</v>
      </c>
      <c r="R781">
        <v>4</v>
      </c>
      <c r="S781">
        <v>4</v>
      </c>
      <c r="T781">
        <v>3</v>
      </c>
      <c r="U781">
        <v>6</v>
      </c>
      <c r="V781">
        <v>3</v>
      </c>
      <c r="W781">
        <v>0</v>
      </c>
      <c r="X781">
        <v>0</v>
      </c>
      <c r="Y781">
        <v>0</v>
      </c>
      <c r="Z781">
        <v>0</v>
      </c>
      <c r="AA781">
        <v>0</v>
      </c>
      <c r="AB781">
        <v>0</v>
      </c>
      <c r="AC781">
        <v>0</v>
      </c>
      <c r="AD781" t="s">
        <v>30</v>
      </c>
    </row>
    <row r="782" spans="1:30" x14ac:dyDescent="0.25">
      <c r="A782">
        <v>4472</v>
      </c>
      <c r="B782">
        <v>1970</v>
      </c>
      <c r="C782">
        <f t="shared" ca="1" si="24"/>
        <v>55</v>
      </c>
      <c r="D782" t="s">
        <v>37</v>
      </c>
      <c r="E782" t="s">
        <v>29</v>
      </c>
      <c r="F782" s="2">
        <v>35682</v>
      </c>
      <c r="G782">
        <v>1</v>
      </c>
      <c r="H782">
        <v>0</v>
      </c>
      <c r="I782" s="1">
        <v>41817</v>
      </c>
      <c r="J782">
        <v>34</v>
      </c>
      <c r="K782">
        <v>23</v>
      </c>
      <c r="L782">
        <v>0</v>
      </c>
      <c r="M782">
        <v>8</v>
      </c>
      <c r="N782">
        <v>6</v>
      </c>
      <c r="O782">
        <v>2</v>
      </c>
      <c r="P782">
        <v>18</v>
      </c>
      <c r="Q782">
        <f t="shared" si="25"/>
        <v>57</v>
      </c>
      <c r="R782">
        <v>1</v>
      </c>
      <c r="S782">
        <v>1</v>
      </c>
      <c r="T782">
        <v>1</v>
      </c>
      <c r="U782">
        <v>3</v>
      </c>
      <c r="V782">
        <v>2</v>
      </c>
      <c r="W782">
        <v>0</v>
      </c>
      <c r="X782">
        <v>0</v>
      </c>
      <c r="Y782">
        <v>0</v>
      </c>
      <c r="Z782">
        <v>0</v>
      </c>
      <c r="AA782">
        <v>0</v>
      </c>
      <c r="AB782">
        <v>0</v>
      </c>
      <c r="AC782">
        <v>0</v>
      </c>
      <c r="AD782" t="s">
        <v>36</v>
      </c>
    </row>
    <row r="783" spans="1:30" x14ac:dyDescent="0.25">
      <c r="A783">
        <v>6864</v>
      </c>
      <c r="B783">
        <v>1989</v>
      </c>
      <c r="C783">
        <f t="shared" ca="1" si="24"/>
        <v>36</v>
      </c>
      <c r="D783" t="s">
        <v>41</v>
      </c>
      <c r="E783" t="s">
        <v>29</v>
      </c>
      <c r="F783" s="2">
        <v>10979</v>
      </c>
      <c r="G783">
        <v>0</v>
      </c>
      <c r="H783">
        <v>0</v>
      </c>
      <c r="I783" s="1">
        <v>41781</v>
      </c>
      <c r="J783">
        <v>34</v>
      </c>
      <c r="K783">
        <v>8</v>
      </c>
      <c r="L783">
        <v>4</v>
      </c>
      <c r="M783">
        <v>10</v>
      </c>
      <c r="N783">
        <v>2</v>
      </c>
      <c r="O783">
        <v>2</v>
      </c>
      <c r="P783">
        <v>4</v>
      </c>
      <c r="Q783">
        <f t="shared" si="25"/>
        <v>30</v>
      </c>
      <c r="R783">
        <v>2</v>
      </c>
      <c r="S783">
        <v>3</v>
      </c>
      <c r="T783">
        <v>0</v>
      </c>
      <c r="U783">
        <v>3</v>
      </c>
      <c r="V783">
        <v>5</v>
      </c>
      <c r="W783">
        <v>0</v>
      </c>
      <c r="X783">
        <v>0</v>
      </c>
      <c r="Y783">
        <v>0</v>
      </c>
      <c r="Z783">
        <v>0</v>
      </c>
      <c r="AA783">
        <v>0</v>
      </c>
      <c r="AB783">
        <v>0</v>
      </c>
      <c r="AC783">
        <v>0</v>
      </c>
      <c r="AD783" t="s">
        <v>36</v>
      </c>
    </row>
    <row r="784" spans="1:30" x14ac:dyDescent="0.25">
      <c r="A784">
        <v>10617</v>
      </c>
      <c r="B784">
        <v>1989</v>
      </c>
      <c r="C784">
        <f t="shared" ca="1" si="24"/>
        <v>36</v>
      </c>
      <c r="D784" t="s">
        <v>41</v>
      </c>
      <c r="E784" t="s">
        <v>29</v>
      </c>
      <c r="F784" s="2">
        <v>10979</v>
      </c>
      <c r="G784">
        <v>0</v>
      </c>
      <c r="H784">
        <v>0</v>
      </c>
      <c r="I784" s="1">
        <v>41781</v>
      </c>
      <c r="J784">
        <v>34</v>
      </c>
      <c r="K784">
        <v>8</v>
      </c>
      <c r="L784">
        <v>4</v>
      </c>
      <c r="M784">
        <v>10</v>
      </c>
      <c r="N784">
        <v>2</v>
      </c>
      <c r="O784">
        <v>2</v>
      </c>
      <c r="P784">
        <v>4</v>
      </c>
      <c r="Q784">
        <f t="shared" si="25"/>
        <v>30</v>
      </c>
      <c r="R784">
        <v>2</v>
      </c>
      <c r="S784">
        <v>3</v>
      </c>
      <c r="T784">
        <v>0</v>
      </c>
      <c r="U784">
        <v>3</v>
      </c>
      <c r="V784">
        <v>5</v>
      </c>
      <c r="W784">
        <v>0</v>
      </c>
      <c r="X784">
        <v>0</v>
      </c>
      <c r="Y784">
        <v>0</v>
      </c>
      <c r="Z784">
        <v>0</v>
      </c>
      <c r="AA784">
        <v>0</v>
      </c>
      <c r="AB784">
        <v>0</v>
      </c>
      <c r="AC784">
        <v>0</v>
      </c>
      <c r="AD784" t="s">
        <v>30</v>
      </c>
    </row>
    <row r="785" spans="1:30" x14ac:dyDescent="0.25">
      <c r="A785">
        <v>3924</v>
      </c>
      <c r="B785">
        <v>1965</v>
      </c>
      <c r="C785">
        <f t="shared" ca="1" si="24"/>
        <v>60</v>
      </c>
      <c r="D785" t="s">
        <v>37</v>
      </c>
      <c r="E785" t="s">
        <v>29</v>
      </c>
      <c r="F785" s="2">
        <v>57912</v>
      </c>
      <c r="G785">
        <v>0</v>
      </c>
      <c r="H785">
        <v>1</v>
      </c>
      <c r="I785" s="1">
        <v>41715</v>
      </c>
      <c r="J785">
        <v>34</v>
      </c>
      <c r="K785">
        <v>801</v>
      </c>
      <c r="L785">
        <v>0</v>
      </c>
      <c r="M785">
        <v>80</v>
      </c>
      <c r="N785">
        <v>0</v>
      </c>
      <c r="O785">
        <v>0</v>
      </c>
      <c r="P785">
        <v>35</v>
      </c>
      <c r="Q785">
        <f t="shared" si="25"/>
        <v>916</v>
      </c>
      <c r="R785">
        <v>5</v>
      </c>
      <c r="S785">
        <v>8</v>
      </c>
      <c r="T785">
        <v>3</v>
      </c>
      <c r="U785">
        <v>12</v>
      </c>
      <c r="V785">
        <v>5</v>
      </c>
      <c r="W785">
        <v>0</v>
      </c>
      <c r="X785">
        <v>1</v>
      </c>
      <c r="Y785">
        <v>0</v>
      </c>
      <c r="Z785">
        <v>0</v>
      </c>
      <c r="AA785">
        <v>0</v>
      </c>
      <c r="AB785">
        <v>0</v>
      </c>
      <c r="AC785">
        <v>0</v>
      </c>
      <c r="AD785" t="s">
        <v>43</v>
      </c>
    </row>
    <row r="786" spans="1:30" x14ac:dyDescent="0.25">
      <c r="A786">
        <v>5654</v>
      </c>
      <c r="B786">
        <v>1972</v>
      </c>
      <c r="C786">
        <f t="shared" ca="1" si="24"/>
        <v>53</v>
      </c>
      <c r="D786" t="s">
        <v>28</v>
      </c>
      <c r="E786" t="s">
        <v>33</v>
      </c>
      <c r="F786" s="2">
        <v>36026</v>
      </c>
      <c r="G786">
        <v>2</v>
      </c>
      <c r="H786">
        <v>1</v>
      </c>
      <c r="I786" s="1">
        <v>41714</v>
      </c>
      <c r="J786">
        <v>34</v>
      </c>
      <c r="K786">
        <v>20</v>
      </c>
      <c r="L786">
        <v>4</v>
      </c>
      <c r="M786">
        <v>10</v>
      </c>
      <c r="N786">
        <v>6</v>
      </c>
      <c r="O786">
        <v>4</v>
      </c>
      <c r="P786">
        <v>17</v>
      </c>
      <c r="Q786">
        <f t="shared" si="25"/>
        <v>61</v>
      </c>
      <c r="R786">
        <v>2</v>
      </c>
      <c r="S786">
        <v>2</v>
      </c>
      <c r="T786">
        <v>0</v>
      </c>
      <c r="U786">
        <v>3</v>
      </c>
      <c r="V786">
        <v>6</v>
      </c>
      <c r="W786">
        <v>0</v>
      </c>
      <c r="X786">
        <v>0</v>
      </c>
      <c r="Y786">
        <v>0</v>
      </c>
      <c r="Z786">
        <v>0</v>
      </c>
      <c r="AA786">
        <v>0</v>
      </c>
      <c r="AB786">
        <v>0</v>
      </c>
      <c r="AC786">
        <v>0</v>
      </c>
      <c r="AD786" t="s">
        <v>36</v>
      </c>
    </row>
    <row r="787" spans="1:30" x14ac:dyDescent="0.25">
      <c r="A787">
        <v>9216</v>
      </c>
      <c r="B787">
        <v>1971</v>
      </c>
      <c r="C787">
        <f t="shared" ca="1" si="24"/>
        <v>54</v>
      </c>
      <c r="D787" t="s">
        <v>28</v>
      </c>
      <c r="E787" t="s">
        <v>33</v>
      </c>
      <c r="F787" s="2">
        <v>35788</v>
      </c>
      <c r="G787">
        <v>1</v>
      </c>
      <c r="H787">
        <v>1</v>
      </c>
      <c r="I787" s="1">
        <v>41662</v>
      </c>
      <c r="J787">
        <v>34</v>
      </c>
      <c r="K787">
        <v>23</v>
      </c>
      <c r="L787">
        <v>2</v>
      </c>
      <c r="M787">
        <v>11</v>
      </c>
      <c r="N787">
        <v>3</v>
      </c>
      <c r="O787">
        <v>1</v>
      </c>
      <c r="P787">
        <v>4</v>
      </c>
      <c r="Q787">
        <f t="shared" si="25"/>
        <v>44</v>
      </c>
      <c r="R787">
        <v>2</v>
      </c>
      <c r="S787">
        <v>2</v>
      </c>
      <c r="T787">
        <v>0</v>
      </c>
      <c r="U787">
        <v>3</v>
      </c>
      <c r="V787">
        <v>6</v>
      </c>
      <c r="W787">
        <v>0</v>
      </c>
      <c r="X787">
        <v>0</v>
      </c>
      <c r="Y787">
        <v>0</v>
      </c>
      <c r="Z787">
        <v>0</v>
      </c>
      <c r="AA787">
        <v>0</v>
      </c>
      <c r="AB787">
        <v>0</v>
      </c>
      <c r="AC787">
        <v>0</v>
      </c>
      <c r="AD787" t="s">
        <v>32</v>
      </c>
    </row>
    <row r="788" spans="1:30" x14ac:dyDescent="0.25">
      <c r="A788">
        <v>8086</v>
      </c>
      <c r="B788">
        <v>1959</v>
      </c>
      <c r="C788">
        <f t="shared" ca="1" si="24"/>
        <v>66</v>
      </c>
      <c r="D788" t="s">
        <v>28</v>
      </c>
      <c r="E788" t="s">
        <v>33</v>
      </c>
      <c r="F788" s="2">
        <v>42243</v>
      </c>
      <c r="G788">
        <v>1</v>
      </c>
      <c r="H788">
        <v>1</v>
      </c>
      <c r="I788" s="1">
        <v>41619</v>
      </c>
      <c r="J788">
        <v>34</v>
      </c>
      <c r="K788">
        <v>48</v>
      </c>
      <c r="L788">
        <v>0</v>
      </c>
      <c r="M788">
        <v>2</v>
      </c>
      <c r="N788">
        <v>0</v>
      </c>
      <c r="O788">
        <v>0</v>
      </c>
      <c r="P788">
        <v>5</v>
      </c>
      <c r="Q788">
        <f t="shared" si="25"/>
        <v>55</v>
      </c>
      <c r="R788">
        <v>2</v>
      </c>
      <c r="S788">
        <v>2</v>
      </c>
      <c r="T788">
        <v>0</v>
      </c>
      <c r="U788">
        <v>3</v>
      </c>
      <c r="V788">
        <v>7</v>
      </c>
      <c r="W788">
        <v>0</v>
      </c>
      <c r="X788">
        <v>0</v>
      </c>
      <c r="Y788">
        <v>0</v>
      </c>
      <c r="Z788">
        <v>0</v>
      </c>
      <c r="AA788">
        <v>0</v>
      </c>
      <c r="AB788">
        <v>0</v>
      </c>
      <c r="AC788">
        <v>0</v>
      </c>
      <c r="AD788" t="s">
        <v>43</v>
      </c>
    </row>
    <row r="789" spans="1:30" x14ac:dyDescent="0.25">
      <c r="A789">
        <v>9097</v>
      </c>
      <c r="B789">
        <v>1956</v>
      </c>
      <c r="C789">
        <f t="shared" ca="1" si="24"/>
        <v>69</v>
      </c>
      <c r="D789" t="s">
        <v>28</v>
      </c>
      <c r="E789" t="s">
        <v>29</v>
      </c>
      <c r="F789" s="2">
        <v>46086</v>
      </c>
      <c r="G789">
        <v>0</v>
      </c>
      <c r="H789">
        <v>1</v>
      </c>
      <c r="I789" s="1">
        <v>41581</v>
      </c>
      <c r="J789">
        <v>34</v>
      </c>
      <c r="K789">
        <v>244</v>
      </c>
      <c r="L789">
        <v>8</v>
      </c>
      <c r="M789">
        <v>32</v>
      </c>
      <c r="N789">
        <v>7</v>
      </c>
      <c r="O789">
        <v>2</v>
      </c>
      <c r="P789">
        <v>50</v>
      </c>
      <c r="Q789">
        <f t="shared" si="25"/>
        <v>343</v>
      </c>
      <c r="R789">
        <v>4</v>
      </c>
      <c r="S789">
        <v>3</v>
      </c>
      <c r="T789">
        <v>1</v>
      </c>
      <c r="U789">
        <v>8</v>
      </c>
      <c r="V789">
        <v>4</v>
      </c>
      <c r="W789">
        <v>0</v>
      </c>
      <c r="X789">
        <v>0</v>
      </c>
      <c r="Y789">
        <v>0</v>
      </c>
      <c r="Z789">
        <v>0</v>
      </c>
      <c r="AA789">
        <v>0</v>
      </c>
      <c r="AB789">
        <v>0</v>
      </c>
      <c r="AC789">
        <v>0</v>
      </c>
      <c r="AD789" t="s">
        <v>30</v>
      </c>
    </row>
    <row r="790" spans="1:30" x14ac:dyDescent="0.25">
      <c r="A790">
        <v>7631</v>
      </c>
      <c r="B790">
        <v>1978</v>
      </c>
      <c r="C790">
        <f t="shared" ca="1" si="24"/>
        <v>47</v>
      </c>
      <c r="D790" t="s">
        <v>41</v>
      </c>
      <c r="E790" t="s">
        <v>35</v>
      </c>
      <c r="F790" s="2">
        <v>61346</v>
      </c>
      <c r="G790">
        <v>1</v>
      </c>
      <c r="H790">
        <v>0</v>
      </c>
      <c r="I790" s="1">
        <v>41553</v>
      </c>
      <c r="J790">
        <v>34</v>
      </c>
      <c r="K790">
        <v>562</v>
      </c>
      <c r="L790">
        <v>58</v>
      </c>
      <c r="M790">
        <v>168</v>
      </c>
      <c r="N790">
        <v>43</v>
      </c>
      <c r="O790">
        <v>16</v>
      </c>
      <c r="P790">
        <v>142</v>
      </c>
      <c r="Q790">
        <f t="shared" si="25"/>
        <v>989</v>
      </c>
      <c r="R790">
        <v>1</v>
      </c>
      <c r="S790">
        <v>5</v>
      </c>
      <c r="T790">
        <v>7</v>
      </c>
      <c r="U790">
        <v>10</v>
      </c>
      <c r="V790">
        <v>3</v>
      </c>
      <c r="W790">
        <v>0</v>
      </c>
      <c r="X790">
        <v>0</v>
      </c>
      <c r="Y790">
        <v>0</v>
      </c>
      <c r="Z790">
        <v>0</v>
      </c>
      <c r="AA790">
        <v>0</v>
      </c>
      <c r="AB790">
        <v>0</v>
      </c>
      <c r="AC790">
        <v>0</v>
      </c>
      <c r="AD790" t="s">
        <v>40</v>
      </c>
    </row>
    <row r="791" spans="1:30" x14ac:dyDescent="0.25">
      <c r="A791">
        <v>7275</v>
      </c>
      <c r="B791">
        <v>1971</v>
      </c>
      <c r="C791">
        <f t="shared" ca="1" si="24"/>
        <v>54</v>
      </c>
      <c r="D791" t="s">
        <v>41</v>
      </c>
      <c r="E791" t="s">
        <v>31</v>
      </c>
      <c r="F791" s="2">
        <v>33316</v>
      </c>
      <c r="G791">
        <v>1</v>
      </c>
      <c r="H791">
        <v>1</v>
      </c>
      <c r="I791" s="1">
        <v>41551</v>
      </c>
      <c r="J791">
        <v>34</v>
      </c>
      <c r="K791">
        <v>79</v>
      </c>
      <c r="L791">
        <v>1</v>
      </c>
      <c r="M791">
        <v>31</v>
      </c>
      <c r="N791">
        <v>4</v>
      </c>
      <c r="O791">
        <v>4</v>
      </c>
      <c r="P791">
        <v>12</v>
      </c>
      <c r="Q791">
        <f t="shared" si="25"/>
        <v>131</v>
      </c>
      <c r="R791">
        <v>3</v>
      </c>
      <c r="S791">
        <v>2</v>
      </c>
      <c r="T791">
        <v>1</v>
      </c>
      <c r="U791">
        <v>4</v>
      </c>
      <c r="V791">
        <v>6</v>
      </c>
      <c r="W791">
        <v>0</v>
      </c>
      <c r="X791">
        <v>0</v>
      </c>
      <c r="Y791">
        <v>0</v>
      </c>
      <c r="Z791">
        <v>0</v>
      </c>
      <c r="AA791">
        <v>0</v>
      </c>
      <c r="AB791">
        <v>0</v>
      </c>
      <c r="AC791">
        <v>0</v>
      </c>
      <c r="AD791" t="s">
        <v>34</v>
      </c>
    </row>
    <row r="792" spans="1:30" x14ac:dyDescent="0.25">
      <c r="A792">
        <v>8334</v>
      </c>
      <c r="B792">
        <v>1971</v>
      </c>
      <c r="C792">
        <f t="shared" ca="1" si="24"/>
        <v>54</v>
      </c>
      <c r="D792" t="s">
        <v>41</v>
      </c>
      <c r="E792" t="s">
        <v>31</v>
      </c>
      <c r="F792" s="2">
        <v>33316</v>
      </c>
      <c r="G792">
        <v>1</v>
      </c>
      <c r="H792">
        <v>1</v>
      </c>
      <c r="I792" s="1">
        <v>41551</v>
      </c>
      <c r="J792">
        <v>34</v>
      </c>
      <c r="K792">
        <v>79</v>
      </c>
      <c r="L792">
        <v>1</v>
      </c>
      <c r="M792">
        <v>31</v>
      </c>
      <c r="N792">
        <v>4</v>
      </c>
      <c r="O792">
        <v>4</v>
      </c>
      <c r="P792">
        <v>12</v>
      </c>
      <c r="Q792">
        <f t="shared" si="25"/>
        <v>131</v>
      </c>
      <c r="R792">
        <v>3</v>
      </c>
      <c r="S792">
        <v>2</v>
      </c>
      <c r="T792">
        <v>1</v>
      </c>
      <c r="U792">
        <v>4</v>
      </c>
      <c r="V792">
        <v>6</v>
      </c>
      <c r="W792">
        <v>0</v>
      </c>
      <c r="X792">
        <v>0</v>
      </c>
      <c r="Y792">
        <v>0</v>
      </c>
      <c r="Z792">
        <v>0</v>
      </c>
      <c r="AA792">
        <v>0</v>
      </c>
      <c r="AB792">
        <v>0</v>
      </c>
      <c r="AC792">
        <v>0</v>
      </c>
      <c r="AD792" t="s">
        <v>30</v>
      </c>
    </row>
    <row r="793" spans="1:30" x14ac:dyDescent="0.25">
      <c r="A793">
        <v>1987</v>
      </c>
      <c r="B793">
        <v>1987</v>
      </c>
      <c r="C793">
        <f t="shared" ca="1" si="24"/>
        <v>38</v>
      </c>
      <c r="D793" t="s">
        <v>44</v>
      </c>
      <c r="E793" t="s">
        <v>31</v>
      </c>
      <c r="F793" s="2">
        <v>21063</v>
      </c>
      <c r="G793">
        <v>1</v>
      </c>
      <c r="H793">
        <v>0</v>
      </c>
      <c r="I793" s="1">
        <v>41542</v>
      </c>
      <c r="J793">
        <v>34</v>
      </c>
      <c r="K793">
        <v>1</v>
      </c>
      <c r="L793">
        <v>10</v>
      </c>
      <c r="M793">
        <v>11</v>
      </c>
      <c r="N793">
        <v>19</v>
      </c>
      <c r="O793">
        <v>3</v>
      </c>
      <c r="P793">
        <v>15</v>
      </c>
      <c r="Q793">
        <f t="shared" si="25"/>
        <v>59</v>
      </c>
      <c r="R793">
        <v>2</v>
      </c>
      <c r="S793">
        <v>2</v>
      </c>
      <c r="T793">
        <v>0</v>
      </c>
      <c r="U793">
        <v>3</v>
      </c>
      <c r="V793">
        <v>6</v>
      </c>
      <c r="W793">
        <v>0</v>
      </c>
      <c r="X793">
        <v>0</v>
      </c>
      <c r="Y793">
        <v>0</v>
      </c>
      <c r="Z793">
        <v>0</v>
      </c>
      <c r="AA793">
        <v>0</v>
      </c>
      <c r="AB793">
        <v>0</v>
      </c>
      <c r="AC793">
        <v>0</v>
      </c>
      <c r="AD793" t="s">
        <v>30</v>
      </c>
    </row>
    <row r="794" spans="1:30" x14ac:dyDescent="0.25">
      <c r="A794">
        <v>2281</v>
      </c>
      <c r="B794">
        <v>1970</v>
      </c>
      <c r="C794">
        <f t="shared" ca="1" si="24"/>
        <v>55</v>
      </c>
      <c r="D794" t="s">
        <v>28</v>
      </c>
      <c r="E794" t="s">
        <v>31</v>
      </c>
      <c r="F794" s="2">
        <v>33697</v>
      </c>
      <c r="G794">
        <v>1</v>
      </c>
      <c r="H794">
        <v>0</v>
      </c>
      <c r="I794" s="1">
        <v>41532</v>
      </c>
      <c r="J794">
        <v>34</v>
      </c>
      <c r="K794">
        <v>4</v>
      </c>
      <c r="L794">
        <v>3</v>
      </c>
      <c r="M794">
        <v>7</v>
      </c>
      <c r="N794">
        <v>0</v>
      </c>
      <c r="O794">
        <v>3</v>
      </c>
      <c r="P794">
        <v>11</v>
      </c>
      <c r="Q794">
        <f t="shared" si="25"/>
        <v>28</v>
      </c>
      <c r="R794">
        <v>1</v>
      </c>
      <c r="S794">
        <v>1</v>
      </c>
      <c r="T794">
        <v>0</v>
      </c>
      <c r="U794">
        <v>2</v>
      </c>
      <c r="V794">
        <v>7</v>
      </c>
      <c r="W794">
        <v>1</v>
      </c>
      <c r="X794">
        <v>0</v>
      </c>
      <c r="Y794">
        <v>0</v>
      </c>
      <c r="Z794">
        <v>0</v>
      </c>
      <c r="AA794">
        <v>0</v>
      </c>
      <c r="AB794">
        <v>0</v>
      </c>
      <c r="AC794">
        <v>0</v>
      </c>
      <c r="AD794" t="s">
        <v>39</v>
      </c>
    </row>
    <row r="795" spans="1:30" x14ac:dyDescent="0.25">
      <c r="A795">
        <v>7034</v>
      </c>
      <c r="B795">
        <v>1978</v>
      </c>
      <c r="C795">
        <f t="shared" ca="1" si="24"/>
        <v>47</v>
      </c>
      <c r="D795" t="s">
        <v>38</v>
      </c>
      <c r="E795" t="s">
        <v>33</v>
      </c>
      <c r="F795" s="2">
        <v>25804</v>
      </c>
      <c r="G795">
        <v>1</v>
      </c>
      <c r="H795">
        <v>0</v>
      </c>
      <c r="I795" s="1">
        <v>41518</v>
      </c>
      <c r="J795">
        <v>34</v>
      </c>
      <c r="K795">
        <v>8</v>
      </c>
      <c r="L795">
        <v>7</v>
      </c>
      <c r="M795">
        <v>9</v>
      </c>
      <c r="N795">
        <v>13</v>
      </c>
      <c r="O795">
        <v>6</v>
      </c>
      <c r="P795">
        <v>12</v>
      </c>
      <c r="Q795">
        <f t="shared" si="25"/>
        <v>55</v>
      </c>
      <c r="R795">
        <v>2</v>
      </c>
      <c r="S795">
        <v>2</v>
      </c>
      <c r="T795">
        <v>0</v>
      </c>
      <c r="U795">
        <v>3</v>
      </c>
      <c r="V795">
        <v>8</v>
      </c>
      <c r="W795">
        <v>0</v>
      </c>
      <c r="X795">
        <v>0</v>
      </c>
      <c r="Y795">
        <v>0</v>
      </c>
      <c r="Z795">
        <v>0</v>
      </c>
      <c r="AA795">
        <v>0</v>
      </c>
      <c r="AB795">
        <v>0</v>
      </c>
      <c r="AC795">
        <v>0</v>
      </c>
      <c r="AD795" t="s">
        <v>32</v>
      </c>
    </row>
    <row r="796" spans="1:30" x14ac:dyDescent="0.25">
      <c r="A796">
        <v>2797</v>
      </c>
      <c r="B796">
        <v>1977</v>
      </c>
      <c r="C796">
        <f t="shared" ca="1" si="24"/>
        <v>48</v>
      </c>
      <c r="D796" t="s">
        <v>28</v>
      </c>
      <c r="E796" t="s">
        <v>33</v>
      </c>
      <c r="F796" s="2">
        <v>72117</v>
      </c>
      <c r="G796">
        <v>0</v>
      </c>
      <c r="H796">
        <v>1</v>
      </c>
      <c r="I796" s="1">
        <v>41506</v>
      </c>
      <c r="J796">
        <v>34</v>
      </c>
      <c r="K796">
        <v>707</v>
      </c>
      <c r="L796">
        <v>20</v>
      </c>
      <c r="M796">
        <v>171</v>
      </c>
      <c r="N796">
        <v>65</v>
      </c>
      <c r="O796">
        <v>60</v>
      </c>
      <c r="P796">
        <v>50</v>
      </c>
      <c r="Q796">
        <f t="shared" si="25"/>
        <v>1073</v>
      </c>
      <c r="R796">
        <v>1</v>
      </c>
      <c r="S796">
        <v>9</v>
      </c>
      <c r="T796">
        <v>7</v>
      </c>
      <c r="U796">
        <v>9</v>
      </c>
      <c r="V796">
        <v>5</v>
      </c>
      <c r="W796">
        <v>0</v>
      </c>
      <c r="X796">
        <v>0</v>
      </c>
      <c r="Y796">
        <v>0</v>
      </c>
      <c r="Z796">
        <v>0</v>
      </c>
      <c r="AA796">
        <v>0</v>
      </c>
      <c r="AB796">
        <v>0</v>
      </c>
      <c r="AC796">
        <v>0</v>
      </c>
      <c r="AD796" t="s">
        <v>30</v>
      </c>
    </row>
    <row r="797" spans="1:30" x14ac:dyDescent="0.25">
      <c r="A797">
        <v>3934</v>
      </c>
      <c r="B797">
        <v>1966</v>
      </c>
      <c r="C797">
        <f t="shared" ca="1" si="24"/>
        <v>59</v>
      </c>
      <c r="D797" t="s">
        <v>28</v>
      </c>
      <c r="E797" t="s">
        <v>33</v>
      </c>
      <c r="F797" s="2">
        <v>61286</v>
      </c>
      <c r="G797">
        <v>0</v>
      </c>
      <c r="H797">
        <v>1</v>
      </c>
      <c r="I797" s="1">
        <v>41488</v>
      </c>
      <c r="J797">
        <v>34</v>
      </c>
      <c r="K797">
        <v>356</v>
      </c>
      <c r="L797">
        <v>0</v>
      </c>
      <c r="M797">
        <v>107</v>
      </c>
      <c r="N797">
        <v>19</v>
      </c>
      <c r="O797">
        <v>9</v>
      </c>
      <c r="P797">
        <v>117</v>
      </c>
      <c r="Q797">
        <f t="shared" si="25"/>
        <v>608</v>
      </c>
      <c r="R797">
        <v>2</v>
      </c>
      <c r="S797">
        <v>7</v>
      </c>
      <c r="T797">
        <v>1</v>
      </c>
      <c r="U797">
        <v>8</v>
      </c>
      <c r="V797">
        <v>5</v>
      </c>
      <c r="W797">
        <v>0</v>
      </c>
      <c r="X797">
        <v>0</v>
      </c>
      <c r="Y797">
        <v>0</v>
      </c>
      <c r="Z797">
        <v>0</v>
      </c>
      <c r="AA797">
        <v>0</v>
      </c>
      <c r="AB797">
        <v>0</v>
      </c>
      <c r="AC797">
        <v>0</v>
      </c>
      <c r="AD797" t="s">
        <v>40</v>
      </c>
    </row>
    <row r="798" spans="1:30" x14ac:dyDescent="0.25">
      <c r="A798">
        <v>2493</v>
      </c>
      <c r="B798">
        <v>1966</v>
      </c>
      <c r="C798">
        <f t="shared" ca="1" si="24"/>
        <v>59</v>
      </c>
      <c r="D798" t="s">
        <v>28</v>
      </c>
      <c r="E798" t="s">
        <v>33</v>
      </c>
      <c r="F798" s="2">
        <v>61286</v>
      </c>
      <c r="G798">
        <v>0</v>
      </c>
      <c r="H798">
        <v>1</v>
      </c>
      <c r="I798" s="1">
        <v>41488</v>
      </c>
      <c r="J798">
        <v>34</v>
      </c>
      <c r="K798">
        <v>356</v>
      </c>
      <c r="L798">
        <v>0</v>
      </c>
      <c r="M798">
        <v>107</v>
      </c>
      <c r="N798">
        <v>19</v>
      </c>
      <c r="O798">
        <v>9</v>
      </c>
      <c r="P798">
        <v>117</v>
      </c>
      <c r="Q798">
        <f t="shared" si="25"/>
        <v>608</v>
      </c>
      <c r="R798">
        <v>2</v>
      </c>
      <c r="S798">
        <v>7</v>
      </c>
      <c r="T798">
        <v>1</v>
      </c>
      <c r="U798">
        <v>8</v>
      </c>
      <c r="V798">
        <v>5</v>
      </c>
      <c r="W798">
        <v>0</v>
      </c>
      <c r="X798">
        <v>0</v>
      </c>
      <c r="Y798">
        <v>0</v>
      </c>
      <c r="Z798">
        <v>0</v>
      </c>
      <c r="AA798">
        <v>0</v>
      </c>
      <c r="AB798">
        <v>0</v>
      </c>
      <c r="AC798">
        <v>0</v>
      </c>
      <c r="AD798" t="s">
        <v>39</v>
      </c>
    </row>
    <row r="799" spans="1:30" x14ac:dyDescent="0.25">
      <c r="A799">
        <v>3759</v>
      </c>
      <c r="B799">
        <v>1958</v>
      </c>
      <c r="C799">
        <f t="shared" ca="1" si="24"/>
        <v>67</v>
      </c>
      <c r="D799" t="s">
        <v>28</v>
      </c>
      <c r="E799" t="s">
        <v>35</v>
      </c>
      <c r="F799" s="2">
        <v>65196</v>
      </c>
      <c r="G799">
        <v>0</v>
      </c>
      <c r="H799">
        <v>2</v>
      </c>
      <c r="I799" s="1">
        <v>41480</v>
      </c>
      <c r="J799">
        <v>34</v>
      </c>
      <c r="K799">
        <v>743</v>
      </c>
      <c r="L799">
        <v>19</v>
      </c>
      <c r="M799">
        <v>181</v>
      </c>
      <c r="N799">
        <v>12</v>
      </c>
      <c r="O799">
        <v>0</v>
      </c>
      <c r="P799">
        <v>200</v>
      </c>
      <c r="Q799">
        <f t="shared" si="25"/>
        <v>1155</v>
      </c>
      <c r="R799">
        <v>2</v>
      </c>
      <c r="S799">
        <v>7</v>
      </c>
      <c r="T799">
        <v>6</v>
      </c>
      <c r="U799">
        <v>11</v>
      </c>
      <c r="V799">
        <v>5</v>
      </c>
      <c r="W799">
        <v>1</v>
      </c>
      <c r="X799">
        <v>0</v>
      </c>
      <c r="Y799">
        <v>0</v>
      </c>
      <c r="Z799">
        <v>0</v>
      </c>
      <c r="AA799">
        <v>0</v>
      </c>
      <c r="AB799">
        <v>0</v>
      </c>
      <c r="AC799">
        <v>0</v>
      </c>
      <c r="AD799" t="s">
        <v>30</v>
      </c>
    </row>
    <row r="800" spans="1:30" x14ac:dyDescent="0.25">
      <c r="A800">
        <v>965</v>
      </c>
      <c r="B800">
        <v>1971</v>
      </c>
      <c r="C800">
        <f t="shared" ca="1" si="24"/>
        <v>54</v>
      </c>
      <c r="D800" t="s">
        <v>28</v>
      </c>
      <c r="E800" t="s">
        <v>29</v>
      </c>
      <c r="F800" s="2">
        <v>55635</v>
      </c>
      <c r="G800">
        <v>0</v>
      </c>
      <c r="H800">
        <v>1</v>
      </c>
      <c r="I800" s="1">
        <v>41226</v>
      </c>
      <c r="J800">
        <v>34</v>
      </c>
      <c r="K800">
        <v>235</v>
      </c>
      <c r="L800">
        <v>65</v>
      </c>
      <c r="M800">
        <v>164</v>
      </c>
      <c r="N800">
        <v>50</v>
      </c>
      <c r="O800">
        <v>49</v>
      </c>
      <c r="P800">
        <v>27</v>
      </c>
      <c r="Q800">
        <f t="shared" si="25"/>
        <v>590</v>
      </c>
      <c r="R800">
        <v>4</v>
      </c>
      <c r="S800">
        <v>7</v>
      </c>
      <c r="T800">
        <v>3</v>
      </c>
      <c r="U800">
        <v>7</v>
      </c>
      <c r="V800">
        <v>6</v>
      </c>
      <c r="W800">
        <v>0</v>
      </c>
      <c r="X800">
        <v>0</v>
      </c>
      <c r="Y800">
        <v>0</v>
      </c>
      <c r="Z800">
        <v>0</v>
      </c>
      <c r="AA800">
        <v>0</v>
      </c>
      <c r="AB800">
        <v>0</v>
      </c>
      <c r="AC800">
        <v>0</v>
      </c>
      <c r="AD800" t="s">
        <v>34</v>
      </c>
    </row>
    <row r="801" spans="1:30" x14ac:dyDescent="0.25">
      <c r="A801">
        <v>7378</v>
      </c>
      <c r="B801">
        <v>1981</v>
      </c>
      <c r="C801">
        <f t="shared" ca="1" si="24"/>
        <v>44</v>
      </c>
      <c r="D801" t="s">
        <v>41</v>
      </c>
      <c r="E801" t="s">
        <v>35</v>
      </c>
      <c r="F801" s="2">
        <v>42021</v>
      </c>
      <c r="G801">
        <v>1</v>
      </c>
      <c r="H801">
        <v>0</v>
      </c>
      <c r="I801" s="1">
        <v>41152</v>
      </c>
      <c r="J801">
        <v>34</v>
      </c>
      <c r="K801">
        <v>393</v>
      </c>
      <c r="L801">
        <v>5</v>
      </c>
      <c r="M801">
        <v>136</v>
      </c>
      <c r="N801">
        <v>7</v>
      </c>
      <c r="O801">
        <v>5</v>
      </c>
      <c r="P801">
        <v>27</v>
      </c>
      <c r="Q801">
        <f t="shared" si="25"/>
        <v>573</v>
      </c>
      <c r="R801">
        <v>5</v>
      </c>
      <c r="S801">
        <v>10</v>
      </c>
      <c r="T801">
        <v>1</v>
      </c>
      <c r="U801">
        <v>6</v>
      </c>
      <c r="V801">
        <v>9</v>
      </c>
      <c r="W801">
        <v>1</v>
      </c>
      <c r="X801">
        <v>0</v>
      </c>
      <c r="Y801">
        <v>0</v>
      </c>
      <c r="Z801">
        <v>0</v>
      </c>
      <c r="AA801">
        <v>0</v>
      </c>
      <c r="AB801">
        <v>0</v>
      </c>
      <c r="AC801">
        <v>0</v>
      </c>
      <c r="AD801" t="s">
        <v>30</v>
      </c>
    </row>
    <row r="802" spans="1:30" x14ac:dyDescent="0.25">
      <c r="A802">
        <v>1859</v>
      </c>
      <c r="B802">
        <v>1972</v>
      </c>
      <c r="C802">
        <f t="shared" ca="1" si="24"/>
        <v>53</v>
      </c>
      <c r="D802" t="s">
        <v>41</v>
      </c>
      <c r="E802" t="s">
        <v>33</v>
      </c>
      <c r="F802" s="2">
        <v>75251</v>
      </c>
      <c r="G802">
        <v>0</v>
      </c>
      <c r="H802">
        <v>0</v>
      </c>
      <c r="I802" s="1">
        <v>41148</v>
      </c>
      <c r="J802">
        <v>34</v>
      </c>
      <c r="K802">
        <v>721</v>
      </c>
      <c r="L802">
        <v>111</v>
      </c>
      <c r="M802">
        <v>925</v>
      </c>
      <c r="N802">
        <v>97</v>
      </c>
      <c r="O802">
        <v>18</v>
      </c>
      <c r="P802">
        <v>18</v>
      </c>
      <c r="Q802">
        <f t="shared" si="25"/>
        <v>1890</v>
      </c>
      <c r="R802">
        <v>1</v>
      </c>
      <c r="S802">
        <v>7</v>
      </c>
      <c r="T802">
        <v>6</v>
      </c>
      <c r="U802">
        <v>5</v>
      </c>
      <c r="V802">
        <v>5</v>
      </c>
      <c r="W802">
        <v>0</v>
      </c>
      <c r="X802">
        <v>0</v>
      </c>
      <c r="Y802">
        <v>0</v>
      </c>
      <c r="Z802">
        <v>0</v>
      </c>
      <c r="AA802">
        <v>0</v>
      </c>
      <c r="AB802">
        <v>1</v>
      </c>
      <c r="AC802">
        <v>0</v>
      </c>
      <c r="AD802" t="s">
        <v>39</v>
      </c>
    </row>
    <row r="803" spans="1:30" x14ac:dyDescent="0.25">
      <c r="A803">
        <v>6263</v>
      </c>
      <c r="B803">
        <v>1968</v>
      </c>
      <c r="C803">
        <f t="shared" ca="1" si="24"/>
        <v>57</v>
      </c>
      <c r="D803" t="s">
        <v>28</v>
      </c>
      <c r="E803" t="s">
        <v>35</v>
      </c>
      <c r="F803" s="2">
        <v>35322</v>
      </c>
      <c r="G803">
        <v>1</v>
      </c>
      <c r="H803">
        <v>2</v>
      </c>
      <c r="I803" s="1">
        <v>41143</v>
      </c>
      <c r="J803">
        <v>34</v>
      </c>
      <c r="K803">
        <v>28</v>
      </c>
      <c r="L803">
        <v>9</v>
      </c>
      <c r="M803">
        <v>37</v>
      </c>
      <c r="N803">
        <v>12</v>
      </c>
      <c r="O803">
        <v>7</v>
      </c>
      <c r="P803">
        <v>13</v>
      </c>
      <c r="Q803">
        <f t="shared" si="25"/>
        <v>106</v>
      </c>
      <c r="R803">
        <v>3</v>
      </c>
      <c r="S803">
        <v>2</v>
      </c>
      <c r="T803">
        <v>0</v>
      </c>
      <c r="U803">
        <v>4</v>
      </c>
      <c r="V803">
        <v>8</v>
      </c>
      <c r="W803">
        <v>0</v>
      </c>
      <c r="X803">
        <v>0</v>
      </c>
      <c r="Y803">
        <v>0</v>
      </c>
      <c r="Z803">
        <v>0</v>
      </c>
      <c r="AA803">
        <v>0</v>
      </c>
      <c r="AB803">
        <v>0</v>
      </c>
      <c r="AC803">
        <v>0</v>
      </c>
      <c r="AD803" t="s">
        <v>30</v>
      </c>
    </row>
    <row r="804" spans="1:30" x14ac:dyDescent="0.25">
      <c r="A804">
        <v>2072</v>
      </c>
      <c r="B804">
        <v>1969</v>
      </c>
      <c r="C804">
        <f t="shared" ca="1" si="24"/>
        <v>56</v>
      </c>
      <c r="D804" t="s">
        <v>37</v>
      </c>
      <c r="E804" t="s">
        <v>35</v>
      </c>
      <c r="F804" s="2">
        <v>53374</v>
      </c>
      <c r="G804">
        <v>0</v>
      </c>
      <c r="H804">
        <v>1</v>
      </c>
      <c r="I804" s="1">
        <v>41137</v>
      </c>
      <c r="J804">
        <v>34</v>
      </c>
      <c r="K804">
        <v>896</v>
      </c>
      <c r="L804">
        <v>10</v>
      </c>
      <c r="M804">
        <v>101</v>
      </c>
      <c r="N804">
        <v>13</v>
      </c>
      <c r="O804">
        <v>10</v>
      </c>
      <c r="P804">
        <v>34</v>
      </c>
      <c r="Q804">
        <f t="shared" si="25"/>
        <v>1064</v>
      </c>
      <c r="R804">
        <v>6</v>
      </c>
      <c r="S804">
        <v>4</v>
      </c>
      <c r="T804">
        <v>2</v>
      </c>
      <c r="U804">
        <v>9</v>
      </c>
      <c r="V804">
        <v>9</v>
      </c>
      <c r="W804">
        <v>1</v>
      </c>
      <c r="X804">
        <v>0</v>
      </c>
      <c r="Y804">
        <v>0</v>
      </c>
      <c r="Z804">
        <v>0</v>
      </c>
      <c r="AA804">
        <v>0</v>
      </c>
      <c r="AB804">
        <v>1</v>
      </c>
      <c r="AC804">
        <v>0</v>
      </c>
      <c r="AD804" t="s">
        <v>32</v>
      </c>
    </row>
    <row r="805" spans="1:30" x14ac:dyDescent="0.25">
      <c r="A805">
        <v>8908</v>
      </c>
      <c r="B805">
        <v>1959</v>
      </c>
      <c r="C805">
        <f t="shared" ca="1" si="24"/>
        <v>66</v>
      </c>
      <c r="D805" t="s">
        <v>28</v>
      </c>
      <c r="E805" t="s">
        <v>33</v>
      </c>
      <c r="F805" s="2">
        <v>87195</v>
      </c>
      <c r="G805">
        <v>0</v>
      </c>
      <c r="H805">
        <v>0</v>
      </c>
      <c r="I805" s="1">
        <v>41767</v>
      </c>
      <c r="J805">
        <v>35</v>
      </c>
      <c r="K805">
        <v>217</v>
      </c>
      <c r="L805">
        <v>76</v>
      </c>
      <c r="M805">
        <v>690</v>
      </c>
      <c r="N805">
        <v>50</v>
      </c>
      <c r="O805">
        <v>26</v>
      </c>
      <c r="P805">
        <v>38</v>
      </c>
      <c r="Q805">
        <f t="shared" si="25"/>
        <v>1097</v>
      </c>
      <c r="R805">
        <v>1</v>
      </c>
      <c r="S805">
        <v>3</v>
      </c>
      <c r="T805">
        <v>11</v>
      </c>
      <c r="U805">
        <v>5</v>
      </c>
      <c r="V805">
        <v>1</v>
      </c>
      <c r="W805">
        <v>0</v>
      </c>
      <c r="X805">
        <v>0</v>
      </c>
      <c r="Y805">
        <v>0</v>
      </c>
      <c r="Z805">
        <v>0</v>
      </c>
      <c r="AA805">
        <v>0</v>
      </c>
      <c r="AB805">
        <v>1</v>
      </c>
      <c r="AC805">
        <v>0</v>
      </c>
      <c r="AD805" t="s">
        <v>32</v>
      </c>
    </row>
    <row r="806" spans="1:30" x14ac:dyDescent="0.25">
      <c r="A806">
        <v>738</v>
      </c>
      <c r="B806">
        <v>1981</v>
      </c>
      <c r="C806">
        <f t="shared" ca="1" si="24"/>
        <v>44</v>
      </c>
      <c r="D806" t="s">
        <v>38</v>
      </c>
      <c r="E806" t="s">
        <v>31</v>
      </c>
      <c r="F806" s="2">
        <v>42395</v>
      </c>
      <c r="G806">
        <v>1</v>
      </c>
      <c r="H806">
        <v>1</v>
      </c>
      <c r="I806" s="1">
        <v>41733</v>
      </c>
      <c r="J806">
        <v>35</v>
      </c>
      <c r="K806">
        <v>48</v>
      </c>
      <c r="L806">
        <v>13</v>
      </c>
      <c r="M806">
        <v>57</v>
      </c>
      <c r="N806">
        <v>24</v>
      </c>
      <c r="O806">
        <v>15</v>
      </c>
      <c r="P806">
        <v>25</v>
      </c>
      <c r="Q806">
        <f t="shared" si="25"/>
        <v>182</v>
      </c>
      <c r="R806">
        <v>4</v>
      </c>
      <c r="S806">
        <v>3</v>
      </c>
      <c r="T806">
        <v>1</v>
      </c>
      <c r="U806">
        <v>4</v>
      </c>
      <c r="V806">
        <v>7</v>
      </c>
      <c r="W806">
        <v>0</v>
      </c>
      <c r="X806">
        <v>0</v>
      </c>
      <c r="Y806">
        <v>0</v>
      </c>
      <c r="Z806">
        <v>0</v>
      </c>
      <c r="AA806">
        <v>0</v>
      </c>
      <c r="AB806">
        <v>0</v>
      </c>
      <c r="AC806">
        <v>0</v>
      </c>
      <c r="AD806" t="s">
        <v>40</v>
      </c>
    </row>
    <row r="807" spans="1:30" x14ac:dyDescent="0.25">
      <c r="A807">
        <v>10129</v>
      </c>
      <c r="B807">
        <v>1966</v>
      </c>
      <c r="C807">
        <f t="shared" ca="1" si="24"/>
        <v>59</v>
      </c>
      <c r="D807" t="s">
        <v>28</v>
      </c>
      <c r="E807" t="s">
        <v>35</v>
      </c>
      <c r="F807" s="2">
        <v>82427</v>
      </c>
      <c r="G807">
        <v>0</v>
      </c>
      <c r="H807">
        <v>0</v>
      </c>
      <c r="I807" s="1">
        <v>41710</v>
      </c>
      <c r="J807">
        <v>35</v>
      </c>
      <c r="K807">
        <v>482</v>
      </c>
      <c r="L807">
        <v>147</v>
      </c>
      <c r="M807">
        <v>509</v>
      </c>
      <c r="N807">
        <v>104</v>
      </c>
      <c r="O807">
        <v>107</v>
      </c>
      <c r="P807">
        <v>107</v>
      </c>
      <c r="Q807">
        <f t="shared" si="25"/>
        <v>1456</v>
      </c>
      <c r="R807">
        <v>1</v>
      </c>
      <c r="S807">
        <v>3</v>
      </c>
      <c r="T807">
        <v>5</v>
      </c>
      <c r="U807">
        <v>12</v>
      </c>
      <c r="V807">
        <v>1</v>
      </c>
      <c r="W807">
        <v>0</v>
      </c>
      <c r="X807">
        <v>0</v>
      </c>
      <c r="Y807">
        <v>1</v>
      </c>
      <c r="Z807">
        <v>0</v>
      </c>
      <c r="AA807">
        <v>0</v>
      </c>
      <c r="AB807">
        <v>0</v>
      </c>
      <c r="AC807">
        <v>0</v>
      </c>
      <c r="AD807" t="s">
        <v>30</v>
      </c>
    </row>
    <row r="808" spans="1:30" x14ac:dyDescent="0.25">
      <c r="A808">
        <v>807</v>
      </c>
      <c r="B808">
        <v>1969</v>
      </c>
      <c r="C808">
        <f t="shared" ca="1" si="24"/>
        <v>56</v>
      </c>
      <c r="D808" t="s">
        <v>41</v>
      </c>
      <c r="E808" t="s">
        <v>35</v>
      </c>
      <c r="F808" s="2">
        <v>44602</v>
      </c>
      <c r="G808">
        <v>1</v>
      </c>
      <c r="H808">
        <v>1</v>
      </c>
      <c r="I808" s="1">
        <v>41685</v>
      </c>
      <c r="J808">
        <v>35</v>
      </c>
      <c r="K808">
        <v>167</v>
      </c>
      <c r="L808">
        <v>2</v>
      </c>
      <c r="M808">
        <v>89</v>
      </c>
      <c r="N808">
        <v>0</v>
      </c>
      <c r="O808">
        <v>0</v>
      </c>
      <c r="P808">
        <v>34</v>
      </c>
      <c r="Q808">
        <f t="shared" si="25"/>
        <v>292</v>
      </c>
      <c r="R808">
        <v>6</v>
      </c>
      <c r="S808">
        <v>6</v>
      </c>
      <c r="T808">
        <v>1</v>
      </c>
      <c r="U808">
        <v>4</v>
      </c>
      <c r="V808">
        <v>8</v>
      </c>
      <c r="W808">
        <v>0</v>
      </c>
      <c r="X808">
        <v>0</v>
      </c>
      <c r="Y808">
        <v>0</v>
      </c>
      <c r="Z808">
        <v>0</v>
      </c>
      <c r="AA808">
        <v>0</v>
      </c>
      <c r="AB808">
        <v>0</v>
      </c>
      <c r="AC808">
        <v>0</v>
      </c>
      <c r="AD808" t="s">
        <v>40</v>
      </c>
    </row>
    <row r="809" spans="1:30" x14ac:dyDescent="0.25">
      <c r="A809">
        <v>3334</v>
      </c>
      <c r="B809">
        <v>1951</v>
      </c>
      <c r="C809">
        <f t="shared" ca="1" si="24"/>
        <v>74</v>
      </c>
      <c r="D809" t="s">
        <v>28</v>
      </c>
      <c r="E809" t="s">
        <v>33</v>
      </c>
      <c r="F809" s="2">
        <v>94642</v>
      </c>
      <c r="G809">
        <v>0</v>
      </c>
      <c r="H809">
        <v>0</v>
      </c>
      <c r="I809" s="1">
        <v>41682</v>
      </c>
      <c r="J809">
        <v>35</v>
      </c>
      <c r="K809">
        <v>879</v>
      </c>
      <c r="L809">
        <v>143</v>
      </c>
      <c r="M809">
        <v>797</v>
      </c>
      <c r="N809">
        <v>106</v>
      </c>
      <c r="O809">
        <v>143</v>
      </c>
      <c r="P809">
        <v>143</v>
      </c>
      <c r="Q809">
        <f t="shared" si="25"/>
        <v>2211</v>
      </c>
      <c r="R809">
        <v>0</v>
      </c>
      <c r="S809">
        <v>5</v>
      </c>
      <c r="T809">
        <v>7</v>
      </c>
      <c r="U809">
        <v>9</v>
      </c>
      <c r="V809">
        <v>1</v>
      </c>
      <c r="W809">
        <v>0</v>
      </c>
      <c r="X809">
        <v>0</v>
      </c>
      <c r="Y809">
        <v>1</v>
      </c>
      <c r="Z809">
        <v>1</v>
      </c>
      <c r="AA809">
        <v>0</v>
      </c>
      <c r="AB809">
        <v>0</v>
      </c>
      <c r="AC809">
        <v>0</v>
      </c>
      <c r="AD809" t="s">
        <v>30</v>
      </c>
    </row>
    <row r="810" spans="1:30" x14ac:dyDescent="0.25">
      <c r="A810">
        <v>5423</v>
      </c>
      <c r="B810">
        <v>1983</v>
      </c>
      <c r="C810">
        <f t="shared" ca="1" si="24"/>
        <v>42</v>
      </c>
      <c r="D810" t="s">
        <v>28</v>
      </c>
      <c r="E810" t="s">
        <v>35</v>
      </c>
      <c r="F810" s="2">
        <v>28359</v>
      </c>
      <c r="G810">
        <v>1</v>
      </c>
      <c r="H810">
        <v>0</v>
      </c>
      <c r="I810" s="1">
        <v>41574</v>
      </c>
      <c r="J810">
        <v>35</v>
      </c>
      <c r="K810">
        <v>6</v>
      </c>
      <c r="L810">
        <v>0</v>
      </c>
      <c r="M810">
        <v>5</v>
      </c>
      <c r="N810">
        <v>2</v>
      </c>
      <c r="O810">
        <v>1</v>
      </c>
      <c r="P810">
        <v>2</v>
      </c>
      <c r="Q810">
        <f t="shared" si="25"/>
        <v>16</v>
      </c>
      <c r="R810">
        <v>1</v>
      </c>
      <c r="S810">
        <v>1</v>
      </c>
      <c r="T810">
        <v>0</v>
      </c>
      <c r="U810">
        <v>2</v>
      </c>
      <c r="V810">
        <v>7</v>
      </c>
      <c r="W810">
        <v>0</v>
      </c>
      <c r="X810">
        <v>0</v>
      </c>
      <c r="Y810">
        <v>0</v>
      </c>
      <c r="Z810">
        <v>0</v>
      </c>
      <c r="AA810">
        <v>0</v>
      </c>
      <c r="AB810">
        <v>0</v>
      </c>
      <c r="AC810">
        <v>0</v>
      </c>
      <c r="AD810" t="s">
        <v>43</v>
      </c>
    </row>
    <row r="811" spans="1:30" x14ac:dyDescent="0.25">
      <c r="A811">
        <v>4426</v>
      </c>
      <c r="B811">
        <v>1975</v>
      </c>
      <c r="C811">
        <f t="shared" ca="1" si="24"/>
        <v>50</v>
      </c>
      <c r="D811" t="s">
        <v>28</v>
      </c>
      <c r="E811" t="s">
        <v>31</v>
      </c>
      <c r="F811" s="2">
        <v>55801</v>
      </c>
      <c r="G811">
        <v>1</v>
      </c>
      <c r="H811">
        <v>1</v>
      </c>
      <c r="I811" s="1">
        <v>41539</v>
      </c>
      <c r="J811">
        <v>35</v>
      </c>
      <c r="K811">
        <v>367</v>
      </c>
      <c r="L811">
        <v>4</v>
      </c>
      <c r="M811">
        <v>51</v>
      </c>
      <c r="N811">
        <v>6</v>
      </c>
      <c r="O811">
        <v>4</v>
      </c>
      <c r="P811">
        <v>95</v>
      </c>
      <c r="Q811">
        <f t="shared" si="25"/>
        <v>527</v>
      </c>
      <c r="R811">
        <v>6</v>
      </c>
      <c r="S811">
        <v>7</v>
      </c>
      <c r="T811">
        <v>2</v>
      </c>
      <c r="U811">
        <v>6</v>
      </c>
      <c r="V811">
        <v>7</v>
      </c>
      <c r="W811">
        <v>0</v>
      </c>
      <c r="X811">
        <v>0</v>
      </c>
      <c r="Y811">
        <v>0</v>
      </c>
      <c r="Z811">
        <v>1</v>
      </c>
      <c r="AA811">
        <v>0</v>
      </c>
      <c r="AB811">
        <v>0</v>
      </c>
      <c r="AC811">
        <v>0</v>
      </c>
      <c r="AD811" t="s">
        <v>34</v>
      </c>
    </row>
    <row r="812" spans="1:30" x14ac:dyDescent="0.25">
      <c r="A812">
        <v>10489</v>
      </c>
      <c r="B812">
        <v>1973</v>
      </c>
      <c r="C812">
        <f t="shared" ca="1" si="24"/>
        <v>52</v>
      </c>
      <c r="D812" t="s">
        <v>28</v>
      </c>
      <c r="E812" t="s">
        <v>33</v>
      </c>
      <c r="F812" s="2">
        <v>92955</v>
      </c>
      <c r="G812">
        <v>0</v>
      </c>
      <c r="H812">
        <v>0</v>
      </c>
      <c r="I812" s="1">
        <v>41505</v>
      </c>
      <c r="J812">
        <v>35</v>
      </c>
      <c r="K812">
        <v>693</v>
      </c>
      <c r="L812">
        <v>21</v>
      </c>
      <c r="M812">
        <v>925</v>
      </c>
      <c r="N812">
        <v>31</v>
      </c>
      <c r="O812">
        <v>24</v>
      </c>
      <c r="P812">
        <v>84</v>
      </c>
      <c r="Q812">
        <f t="shared" si="25"/>
        <v>1778</v>
      </c>
      <c r="R812">
        <v>1</v>
      </c>
      <c r="S812">
        <v>6</v>
      </c>
      <c r="T812">
        <v>7</v>
      </c>
      <c r="U812">
        <v>9</v>
      </c>
      <c r="V812">
        <v>2</v>
      </c>
      <c r="W812">
        <v>0</v>
      </c>
      <c r="X812">
        <v>0</v>
      </c>
      <c r="Y812">
        <v>1</v>
      </c>
      <c r="Z812">
        <v>1</v>
      </c>
      <c r="AA812">
        <v>0</v>
      </c>
      <c r="AB812">
        <v>1</v>
      </c>
      <c r="AC812">
        <v>0</v>
      </c>
      <c r="AD812" t="s">
        <v>43</v>
      </c>
    </row>
    <row r="813" spans="1:30" x14ac:dyDescent="0.25">
      <c r="A813">
        <v>2570</v>
      </c>
      <c r="B813">
        <v>1968</v>
      </c>
      <c r="C813">
        <f t="shared" ca="1" si="24"/>
        <v>57</v>
      </c>
      <c r="D813" t="s">
        <v>28</v>
      </c>
      <c r="E813" t="s">
        <v>35</v>
      </c>
      <c r="F813" s="2">
        <v>56534</v>
      </c>
      <c r="G813">
        <v>0</v>
      </c>
      <c r="H813">
        <v>1</v>
      </c>
      <c r="I813" s="1">
        <v>41478</v>
      </c>
      <c r="J813">
        <v>35</v>
      </c>
      <c r="K813">
        <v>691</v>
      </c>
      <c r="L813">
        <v>7</v>
      </c>
      <c r="M813">
        <v>61</v>
      </c>
      <c r="N813">
        <v>10</v>
      </c>
      <c r="O813">
        <v>0</v>
      </c>
      <c r="P813">
        <v>46</v>
      </c>
      <c r="Q813">
        <f t="shared" si="25"/>
        <v>815</v>
      </c>
      <c r="R813">
        <v>4</v>
      </c>
      <c r="S813">
        <v>10</v>
      </c>
      <c r="T813">
        <v>4</v>
      </c>
      <c r="U813">
        <v>7</v>
      </c>
      <c r="V813">
        <v>8</v>
      </c>
      <c r="W813">
        <v>0</v>
      </c>
      <c r="X813">
        <v>1</v>
      </c>
      <c r="Y813">
        <v>0</v>
      </c>
      <c r="Z813">
        <v>0</v>
      </c>
      <c r="AA813">
        <v>1</v>
      </c>
      <c r="AB813">
        <v>1</v>
      </c>
      <c r="AC813">
        <v>0</v>
      </c>
      <c r="AD813" t="s">
        <v>30</v>
      </c>
    </row>
    <row r="814" spans="1:30" x14ac:dyDescent="0.25">
      <c r="A814">
        <v>3834</v>
      </c>
      <c r="B814">
        <v>1962</v>
      </c>
      <c r="C814">
        <f t="shared" ca="1" si="24"/>
        <v>63</v>
      </c>
      <c r="D814" t="s">
        <v>28</v>
      </c>
      <c r="E814" t="s">
        <v>31</v>
      </c>
      <c r="F814" s="2">
        <v>69627</v>
      </c>
      <c r="G814">
        <v>0</v>
      </c>
      <c r="H814">
        <v>1</v>
      </c>
      <c r="I814" s="1">
        <v>41350</v>
      </c>
      <c r="J814">
        <v>35</v>
      </c>
      <c r="K814">
        <v>231</v>
      </c>
      <c r="L814">
        <v>161</v>
      </c>
      <c r="M814">
        <v>215</v>
      </c>
      <c r="N814">
        <v>171</v>
      </c>
      <c r="O814">
        <v>30</v>
      </c>
      <c r="P814">
        <v>53</v>
      </c>
      <c r="Q814">
        <f t="shared" si="25"/>
        <v>861</v>
      </c>
      <c r="R814">
        <v>2</v>
      </c>
      <c r="S814">
        <v>8</v>
      </c>
      <c r="T814">
        <v>2</v>
      </c>
      <c r="U814">
        <v>11</v>
      </c>
      <c r="V814">
        <v>5</v>
      </c>
      <c r="W814">
        <v>0</v>
      </c>
      <c r="X814">
        <v>0</v>
      </c>
      <c r="Y814">
        <v>0</v>
      </c>
      <c r="Z814">
        <v>0</v>
      </c>
      <c r="AA814">
        <v>0</v>
      </c>
      <c r="AB814">
        <v>0</v>
      </c>
      <c r="AC814">
        <v>0</v>
      </c>
      <c r="AD814" t="s">
        <v>34</v>
      </c>
    </row>
    <row r="815" spans="1:30" x14ac:dyDescent="0.25">
      <c r="A815">
        <v>590</v>
      </c>
      <c r="B815">
        <v>1970</v>
      </c>
      <c r="C815">
        <f t="shared" ca="1" si="24"/>
        <v>55</v>
      </c>
      <c r="D815" t="s">
        <v>41</v>
      </c>
      <c r="E815" t="s">
        <v>29</v>
      </c>
      <c r="F815" s="2">
        <v>78579</v>
      </c>
      <c r="G815">
        <v>0</v>
      </c>
      <c r="H815">
        <v>0</v>
      </c>
      <c r="I815" s="1">
        <v>41265</v>
      </c>
      <c r="J815">
        <v>35</v>
      </c>
      <c r="K815">
        <v>816</v>
      </c>
      <c r="L815">
        <v>66</v>
      </c>
      <c r="M815">
        <v>549</v>
      </c>
      <c r="N815">
        <v>216</v>
      </c>
      <c r="O815">
        <v>66</v>
      </c>
      <c r="P815">
        <v>99</v>
      </c>
      <c r="Q815">
        <f t="shared" si="25"/>
        <v>1812</v>
      </c>
      <c r="R815">
        <v>1</v>
      </c>
      <c r="S815">
        <v>5</v>
      </c>
      <c r="T815">
        <v>6</v>
      </c>
      <c r="U815">
        <v>4</v>
      </c>
      <c r="V815">
        <v>3</v>
      </c>
      <c r="W815">
        <v>0</v>
      </c>
      <c r="X815">
        <v>0</v>
      </c>
      <c r="Y815">
        <v>0</v>
      </c>
      <c r="Z815">
        <v>0</v>
      </c>
      <c r="AA815">
        <v>0</v>
      </c>
      <c r="AB815">
        <v>1</v>
      </c>
      <c r="AC815">
        <v>0</v>
      </c>
      <c r="AD815" t="s">
        <v>30</v>
      </c>
    </row>
    <row r="816" spans="1:30" x14ac:dyDescent="0.25">
      <c r="A816">
        <v>4791</v>
      </c>
      <c r="B816">
        <v>1980</v>
      </c>
      <c r="C816">
        <f t="shared" ca="1" si="24"/>
        <v>45</v>
      </c>
      <c r="D816" t="s">
        <v>28</v>
      </c>
      <c r="E816" t="s">
        <v>35</v>
      </c>
      <c r="F816" s="2">
        <v>44964</v>
      </c>
      <c r="G816">
        <v>1</v>
      </c>
      <c r="H816">
        <v>1</v>
      </c>
      <c r="I816" s="1">
        <v>41259</v>
      </c>
      <c r="J816">
        <v>35</v>
      </c>
      <c r="K816">
        <v>19</v>
      </c>
      <c r="L816">
        <v>1</v>
      </c>
      <c r="M816">
        <v>17</v>
      </c>
      <c r="N816">
        <v>2</v>
      </c>
      <c r="O816">
        <v>0</v>
      </c>
      <c r="P816">
        <v>2</v>
      </c>
      <c r="Q816">
        <f t="shared" si="25"/>
        <v>41</v>
      </c>
      <c r="R816">
        <v>1</v>
      </c>
      <c r="S816">
        <v>1</v>
      </c>
      <c r="T816">
        <v>0</v>
      </c>
      <c r="U816">
        <v>3</v>
      </c>
      <c r="V816">
        <v>8</v>
      </c>
      <c r="W816">
        <v>0</v>
      </c>
      <c r="X816">
        <v>0</v>
      </c>
      <c r="Y816">
        <v>0</v>
      </c>
      <c r="Z816">
        <v>0</v>
      </c>
      <c r="AA816">
        <v>0</v>
      </c>
      <c r="AB816">
        <v>0</v>
      </c>
      <c r="AC816">
        <v>0</v>
      </c>
      <c r="AD816" t="s">
        <v>36</v>
      </c>
    </row>
    <row r="817" spans="1:30" x14ac:dyDescent="0.25">
      <c r="A817">
        <v>5304</v>
      </c>
      <c r="B817">
        <v>1974</v>
      </c>
      <c r="C817">
        <f t="shared" ca="1" si="24"/>
        <v>51</v>
      </c>
      <c r="D817" t="s">
        <v>37</v>
      </c>
      <c r="E817" t="s">
        <v>31</v>
      </c>
      <c r="F817" s="2">
        <v>30899</v>
      </c>
      <c r="G817">
        <v>1</v>
      </c>
      <c r="H817">
        <v>0</v>
      </c>
      <c r="I817" s="1">
        <v>41195</v>
      </c>
      <c r="J817">
        <v>35</v>
      </c>
      <c r="K817">
        <v>24</v>
      </c>
      <c r="L817">
        <v>0</v>
      </c>
      <c r="M817">
        <v>8</v>
      </c>
      <c r="N817">
        <v>0</v>
      </c>
      <c r="O817">
        <v>0</v>
      </c>
      <c r="P817">
        <v>1</v>
      </c>
      <c r="Q817">
        <f t="shared" si="25"/>
        <v>33</v>
      </c>
      <c r="R817">
        <v>2</v>
      </c>
      <c r="S817">
        <v>1</v>
      </c>
      <c r="T817">
        <v>0</v>
      </c>
      <c r="U817">
        <v>3</v>
      </c>
      <c r="V817">
        <v>6</v>
      </c>
      <c r="W817">
        <v>0</v>
      </c>
      <c r="X817">
        <v>0</v>
      </c>
      <c r="Y817">
        <v>0</v>
      </c>
      <c r="Z817">
        <v>0</v>
      </c>
      <c r="AA817">
        <v>0</v>
      </c>
      <c r="AB817">
        <v>0</v>
      </c>
      <c r="AC817">
        <v>0</v>
      </c>
      <c r="AD817" t="s">
        <v>43</v>
      </c>
    </row>
    <row r="818" spans="1:30" x14ac:dyDescent="0.25">
      <c r="A818">
        <v>2426</v>
      </c>
      <c r="B818">
        <v>1964</v>
      </c>
      <c r="C818">
        <f t="shared" ca="1" si="24"/>
        <v>61</v>
      </c>
      <c r="D818" t="s">
        <v>37</v>
      </c>
      <c r="E818" t="s">
        <v>29</v>
      </c>
      <c r="F818" s="2">
        <v>78825</v>
      </c>
      <c r="G818">
        <v>0</v>
      </c>
      <c r="H818">
        <v>0</v>
      </c>
      <c r="I818" s="1">
        <v>41166</v>
      </c>
      <c r="J818">
        <v>35</v>
      </c>
      <c r="K818">
        <v>483</v>
      </c>
      <c r="L818">
        <v>74</v>
      </c>
      <c r="M818">
        <v>114</v>
      </c>
      <c r="N818">
        <v>169</v>
      </c>
      <c r="O818">
        <v>37</v>
      </c>
      <c r="P818">
        <v>18</v>
      </c>
      <c r="Q818">
        <f t="shared" si="25"/>
        <v>895</v>
      </c>
      <c r="R818">
        <v>1</v>
      </c>
      <c r="S818">
        <v>5</v>
      </c>
      <c r="T818">
        <v>10</v>
      </c>
      <c r="U818">
        <v>13</v>
      </c>
      <c r="V818">
        <v>3</v>
      </c>
      <c r="W818">
        <v>0</v>
      </c>
      <c r="X818">
        <v>0</v>
      </c>
      <c r="Y818">
        <v>0</v>
      </c>
      <c r="Z818">
        <v>0</v>
      </c>
      <c r="AA818">
        <v>0</v>
      </c>
      <c r="AB818">
        <v>1</v>
      </c>
      <c r="AC818">
        <v>0</v>
      </c>
      <c r="AD818" t="s">
        <v>30</v>
      </c>
    </row>
    <row r="819" spans="1:30" x14ac:dyDescent="0.25">
      <c r="A819">
        <v>35</v>
      </c>
      <c r="B819">
        <v>1987</v>
      </c>
      <c r="C819">
        <f t="shared" ca="1" si="24"/>
        <v>38</v>
      </c>
      <c r="D819" t="s">
        <v>28</v>
      </c>
      <c r="E819" t="s">
        <v>33</v>
      </c>
      <c r="F819" s="2">
        <v>25545</v>
      </c>
      <c r="G819">
        <v>1</v>
      </c>
      <c r="H819">
        <v>0</v>
      </c>
      <c r="I819" s="1">
        <v>41160</v>
      </c>
      <c r="J819">
        <v>35</v>
      </c>
      <c r="K819">
        <v>32</v>
      </c>
      <c r="L819">
        <v>1</v>
      </c>
      <c r="M819">
        <v>64</v>
      </c>
      <c r="N819">
        <v>16</v>
      </c>
      <c r="O819">
        <v>12</v>
      </c>
      <c r="P819">
        <v>85</v>
      </c>
      <c r="Q819">
        <f t="shared" si="25"/>
        <v>210</v>
      </c>
      <c r="R819">
        <v>3</v>
      </c>
      <c r="S819">
        <v>2</v>
      </c>
      <c r="T819">
        <v>2</v>
      </c>
      <c r="U819">
        <v>3</v>
      </c>
      <c r="V819">
        <v>6</v>
      </c>
      <c r="W819">
        <v>0</v>
      </c>
      <c r="X819">
        <v>0</v>
      </c>
      <c r="Y819">
        <v>0</v>
      </c>
      <c r="Z819">
        <v>0</v>
      </c>
      <c r="AA819">
        <v>0</v>
      </c>
      <c r="AB819">
        <v>1</v>
      </c>
      <c r="AC819">
        <v>0</v>
      </c>
      <c r="AD819" t="s">
        <v>30</v>
      </c>
    </row>
    <row r="820" spans="1:30" x14ac:dyDescent="0.25">
      <c r="A820">
        <v>8041</v>
      </c>
      <c r="B820">
        <v>1971</v>
      </c>
      <c r="C820">
        <f t="shared" ca="1" si="24"/>
        <v>54</v>
      </c>
      <c r="D820" t="s">
        <v>37</v>
      </c>
      <c r="E820" t="s">
        <v>42</v>
      </c>
      <c r="F820" s="2">
        <v>47111</v>
      </c>
      <c r="G820">
        <v>0</v>
      </c>
      <c r="H820">
        <v>1</v>
      </c>
      <c r="I820" s="1">
        <v>41160</v>
      </c>
      <c r="J820">
        <v>35</v>
      </c>
      <c r="K820">
        <v>595</v>
      </c>
      <c r="L820">
        <v>71</v>
      </c>
      <c r="M820">
        <v>153</v>
      </c>
      <c r="N820">
        <v>120</v>
      </c>
      <c r="O820">
        <v>112</v>
      </c>
      <c r="P820">
        <v>41</v>
      </c>
      <c r="Q820">
        <f t="shared" si="25"/>
        <v>1092</v>
      </c>
      <c r="R820">
        <v>6</v>
      </c>
      <c r="S820">
        <v>3</v>
      </c>
      <c r="T820">
        <v>2</v>
      </c>
      <c r="U820">
        <v>10</v>
      </c>
      <c r="V820">
        <v>9</v>
      </c>
      <c r="W820">
        <v>0</v>
      </c>
      <c r="X820">
        <v>0</v>
      </c>
      <c r="Y820">
        <v>0</v>
      </c>
      <c r="Z820">
        <v>0</v>
      </c>
      <c r="AA820">
        <v>0</v>
      </c>
      <c r="AB820">
        <v>0</v>
      </c>
      <c r="AC820">
        <v>0</v>
      </c>
      <c r="AD820" t="s">
        <v>43</v>
      </c>
    </row>
    <row r="821" spans="1:30" x14ac:dyDescent="0.25">
      <c r="A821">
        <v>3584</v>
      </c>
      <c r="B821">
        <v>1955</v>
      </c>
      <c r="C821">
        <f t="shared" ca="1" si="24"/>
        <v>70</v>
      </c>
      <c r="D821" t="s">
        <v>37</v>
      </c>
      <c r="E821" t="s">
        <v>31</v>
      </c>
      <c r="F821" s="2">
        <v>49667</v>
      </c>
      <c r="G821">
        <v>0</v>
      </c>
      <c r="H821">
        <v>0</v>
      </c>
      <c r="I821" s="1">
        <v>41141</v>
      </c>
      <c r="J821">
        <v>35</v>
      </c>
      <c r="K821">
        <v>1181</v>
      </c>
      <c r="L821">
        <v>26</v>
      </c>
      <c r="M821">
        <v>120</v>
      </c>
      <c r="N821">
        <v>17</v>
      </c>
      <c r="O821">
        <v>13</v>
      </c>
      <c r="P821">
        <v>39</v>
      </c>
      <c r="Q821">
        <f t="shared" si="25"/>
        <v>1396</v>
      </c>
      <c r="R821">
        <v>2</v>
      </c>
      <c r="S821">
        <v>5</v>
      </c>
      <c r="T821">
        <v>10</v>
      </c>
      <c r="U821">
        <v>5</v>
      </c>
      <c r="V821">
        <v>8</v>
      </c>
      <c r="W821">
        <v>1</v>
      </c>
      <c r="X821">
        <v>0</v>
      </c>
      <c r="Y821">
        <v>0</v>
      </c>
      <c r="Z821">
        <v>0</v>
      </c>
      <c r="AA821">
        <v>0</v>
      </c>
      <c r="AB821">
        <v>1</v>
      </c>
      <c r="AC821">
        <v>0</v>
      </c>
      <c r="AD821" t="s">
        <v>32</v>
      </c>
    </row>
    <row r="822" spans="1:30" x14ac:dyDescent="0.25">
      <c r="A822">
        <v>7718</v>
      </c>
      <c r="B822">
        <v>1947</v>
      </c>
      <c r="C822">
        <f t="shared" ca="1" si="24"/>
        <v>78</v>
      </c>
      <c r="D822" t="s">
        <v>41</v>
      </c>
      <c r="E822" t="s">
        <v>35</v>
      </c>
      <c r="F822" s="2">
        <v>66000</v>
      </c>
      <c r="G822">
        <v>0</v>
      </c>
      <c r="H822">
        <v>0</v>
      </c>
      <c r="I822" s="1">
        <v>41749</v>
      </c>
      <c r="J822">
        <v>36</v>
      </c>
      <c r="K822">
        <v>244</v>
      </c>
      <c r="L822">
        <v>51</v>
      </c>
      <c r="M822">
        <v>270</v>
      </c>
      <c r="N822">
        <v>101</v>
      </c>
      <c r="O822">
        <v>0</v>
      </c>
      <c r="P822">
        <v>45</v>
      </c>
      <c r="Q822">
        <f t="shared" si="25"/>
        <v>711</v>
      </c>
      <c r="R822">
        <v>1</v>
      </c>
      <c r="S822">
        <v>1</v>
      </c>
      <c r="T822">
        <v>3</v>
      </c>
      <c r="U822">
        <v>5</v>
      </c>
      <c r="V822">
        <v>1</v>
      </c>
      <c r="W822">
        <v>0</v>
      </c>
      <c r="X822">
        <v>0</v>
      </c>
      <c r="Y822">
        <v>0</v>
      </c>
      <c r="Z822">
        <v>0</v>
      </c>
      <c r="AA822">
        <v>0</v>
      </c>
      <c r="AB822">
        <v>0</v>
      </c>
      <c r="AC822">
        <v>0</v>
      </c>
      <c r="AD822" t="s">
        <v>30</v>
      </c>
    </row>
    <row r="823" spans="1:30" x14ac:dyDescent="0.25">
      <c r="A823">
        <v>8605</v>
      </c>
      <c r="B823">
        <v>1964</v>
      </c>
      <c r="C823">
        <f t="shared" ca="1" si="24"/>
        <v>61</v>
      </c>
      <c r="D823" t="s">
        <v>37</v>
      </c>
      <c r="E823" t="s">
        <v>35</v>
      </c>
      <c r="F823" s="2">
        <v>46910</v>
      </c>
      <c r="G823">
        <v>1</v>
      </c>
      <c r="H823">
        <v>1</v>
      </c>
      <c r="I823" s="1">
        <v>41721</v>
      </c>
      <c r="J823">
        <v>36</v>
      </c>
      <c r="K823">
        <v>48</v>
      </c>
      <c r="L823">
        <v>0</v>
      </c>
      <c r="M823">
        <v>14</v>
      </c>
      <c r="N823">
        <v>0</v>
      </c>
      <c r="O823">
        <v>0</v>
      </c>
      <c r="P823">
        <v>6</v>
      </c>
      <c r="Q823">
        <f t="shared" si="25"/>
        <v>68</v>
      </c>
      <c r="R823">
        <v>2</v>
      </c>
      <c r="S823">
        <v>2</v>
      </c>
      <c r="T823">
        <v>0</v>
      </c>
      <c r="U823">
        <v>3</v>
      </c>
      <c r="V823">
        <v>6</v>
      </c>
      <c r="W823">
        <v>0</v>
      </c>
      <c r="X823">
        <v>0</v>
      </c>
      <c r="Y823">
        <v>0</v>
      </c>
      <c r="Z823">
        <v>0</v>
      </c>
      <c r="AA823">
        <v>0</v>
      </c>
      <c r="AB823">
        <v>0</v>
      </c>
      <c r="AC823">
        <v>0</v>
      </c>
      <c r="AD823" t="s">
        <v>30</v>
      </c>
    </row>
    <row r="824" spans="1:30" x14ac:dyDescent="0.25">
      <c r="A824">
        <v>1646</v>
      </c>
      <c r="B824">
        <v>1972</v>
      </c>
      <c r="C824">
        <f t="shared" ca="1" si="24"/>
        <v>53</v>
      </c>
      <c r="D824" t="s">
        <v>44</v>
      </c>
      <c r="E824" t="s">
        <v>33</v>
      </c>
      <c r="F824" s="2">
        <v>25224</v>
      </c>
      <c r="G824">
        <v>1</v>
      </c>
      <c r="H824">
        <v>0</v>
      </c>
      <c r="I824" s="1">
        <v>41714</v>
      </c>
      <c r="J824">
        <v>36</v>
      </c>
      <c r="K824">
        <v>4</v>
      </c>
      <c r="L824">
        <v>9</v>
      </c>
      <c r="M824">
        <v>12</v>
      </c>
      <c r="N824">
        <v>11</v>
      </c>
      <c r="O824">
        <v>2</v>
      </c>
      <c r="P824">
        <v>8</v>
      </c>
      <c r="Q824">
        <f t="shared" si="25"/>
        <v>46</v>
      </c>
      <c r="R824">
        <v>2</v>
      </c>
      <c r="S824">
        <v>1</v>
      </c>
      <c r="T824">
        <v>1</v>
      </c>
      <c r="U824">
        <v>3</v>
      </c>
      <c r="V824">
        <v>3</v>
      </c>
      <c r="W824">
        <v>0</v>
      </c>
      <c r="X824">
        <v>0</v>
      </c>
      <c r="Y824">
        <v>0</v>
      </c>
      <c r="Z824">
        <v>0</v>
      </c>
      <c r="AA824">
        <v>0</v>
      </c>
      <c r="AB824">
        <v>0</v>
      </c>
      <c r="AC824">
        <v>0</v>
      </c>
      <c r="AD824" t="s">
        <v>32</v>
      </c>
    </row>
    <row r="825" spans="1:30" x14ac:dyDescent="0.25">
      <c r="A825">
        <v>9206</v>
      </c>
      <c r="B825">
        <v>1968</v>
      </c>
      <c r="C825">
        <f t="shared" ca="1" si="24"/>
        <v>57</v>
      </c>
      <c r="D825" t="s">
        <v>28</v>
      </c>
      <c r="E825" t="s">
        <v>35</v>
      </c>
      <c r="F825" s="2">
        <v>77382</v>
      </c>
      <c r="G825">
        <v>0</v>
      </c>
      <c r="H825">
        <v>1</v>
      </c>
      <c r="I825" s="1">
        <v>41646</v>
      </c>
      <c r="J825">
        <v>36</v>
      </c>
      <c r="K825">
        <v>491</v>
      </c>
      <c r="L825">
        <v>48</v>
      </c>
      <c r="M825">
        <v>231</v>
      </c>
      <c r="N825">
        <v>112</v>
      </c>
      <c r="O825">
        <v>105</v>
      </c>
      <c r="P825">
        <v>134</v>
      </c>
      <c r="Q825">
        <f t="shared" si="25"/>
        <v>1121</v>
      </c>
      <c r="R825">
        <v>2</v>
      </c>
      <c r="S825">
        <v>5</v>
      </c>
      <c r="T825">
        <v>7</v>
      </c>
      <c r="U825">
        <v>12</v>
      </c>
      <c r="V825">
        <v>1</v>
      </c>
      <c r="W825">
        <v>0</v>
      </c>
      <c r="X825">
        <v>0</v>
      </c>
      <c r="Y825">
        <v>1</v>
      </c>
      <c r="Z825">
        <v>0</v>
      </c>
      <c r="AA825">
        <v>0</v>
      </c>
      <c r="AB825">
        <v>0</v>
      </c>
      <c r="AC825">
        <v>0</v>
      </c>
      <c r="AD825" t="s">
        <v>30</v>
      </c>
    </row>
    <row r="826" spans="1:30" x14ac:dyDescent="0.25">
      <c r="A826">
        <v>10757</v>
      </c>
      <c r="B826">
        <v>1967</v>
      </c>
      <c r="C826">
        <f t="shared" ca="1" si="24"/>
        <v>58</v>
      </c>
      <c r="D826" t="s">
        <v>37</v>
      </c>
      <c r="E826" t="s">
        <v>29</v>
      </c>
      <c r="F826" s="2">
        <v>28420</v>
      </c>
      <c r="G826">
        <v>1</v>
      </c>
      <c r="H826">
        <v>0</v>
      </c>
      <c r="I826" s="1">
        <v>41632</v>
      </c>
      <c r="J826">
        <v>36</v>
      </c>
      <c r="K826">
        <v>4</v>
      </c>
      <c r="L826">
        <v>2</v>
      </c>
      <c r="M826">
        <v>5</v>
      </c>
      <c r="N826">
        <v>2</v>
      </c>
      <c r="O826">
        <v>0</v>
      </c>
      <c r="P826">
        <v>0</v>
      </c>
      <c r="Q826">
        <f t="shared" si="25"/>
        <v>13</v>
      </c>
      <c r="R826">
        <v>1</v>
      </c>
      <c r="S826">
        <v>1</v>
      </c>
      <c r="T826">
        <v>0</v>
      </c>
      <c r="U826">
        <v>2</v>
      </c>
      <c r="V826">
        <v>6</v>
      </c>
      <c r="W826">
        <v>0</v>
      </c>
      <c r="X826">
        <v>0</v>
      </c>
      <c r="Y826">
        <v>0</v>
      </c>
      <c r="Z826">
        <v>0</v>
      </c>
      <c r="AA826">
        <v>0</v>
      </c>
      <c r="AB826">
        <v>0</v>
      </c>
      <c r="AC826">
        <v>0</v>
      </c>
      <c r="AD826" t="s">
        <v>30</v>
      </c>
    </row>
    <row r="827" spans="1:30" x14ac:dyDescent="0.25">
      <c r="A827">
        <v>6885</v>
      </c>
      <c r="B827">
        <v>1977</v>
      </c>
      <c r="C827">
        <f t="shared" ca="1" si="24"/>
        <v>48</v>
      </c>
      <c r="D827" t="s">
        <v>28</v>
      </c>
      <c r="E827" t="s">
        <v>29</v>
      </c>
      <c r="F827" s="2">
        <v>32952</v>
      </c>
      <c r="G827">
        <v>1</v>
      </c>
      <c r="H827">
        <v>0</v>
      </c>
      <c r="I827" s="1">
        <v>41609</v>
      </c>
      <c r="J827">
        <v>36</v>
      </c>
      <c r="K827">
        <v>38</v>
      </c>
      <c r="L827">
        <v>0</v>
      </c>
      <c r="M827">
        <v>12</v>
      </c>
      <c r="N827">
        <v>3</v>
      </c>
      <c r="O827">
        <v>1</v>
      </c>
      <c r="P827">
        <v>1</v>
      </c>
      <c r="Q827">
        <f t="shared" si="25"/>
        <v>55</v>
      </c>
      <c r="R827">
        <v>1</v>
      </c>
      <c r="S827">
        <v>2</v>
      </c>
      <c r="T827">
        <v>0</v>
      </c>
      <c r="U827">
        <v>3</v>
      </c>
      <c r="V827">
        <v>7</v>
      </c>
      <c r="W827">
        <v>0</v>
      </c>
      <c r="X827">
        <v>0</v>
      </c>
      <c r="Y827">
        <v>0</v>
      </c>
      <c r="Z827">
        <v>0</v>
      </c>
      <c r="AA827">
        <v>0</v>
      </c>
      <c r="AB827">
        <v>0</v>
      </c>
      <c r="AC827">
        <v>0</v>
      </c>
      <c r="AD827" t="s">
        <v>32</v>
      </c>
    </row>
    <row r="828" spans="1:30" x14ac:dyDescent="0.25">
      <c r="A828">
        <v>907</v>
      </c>
      <c r="B828">
        <v>1975</v>
      </c>
      <c r="C828">
        <f t="shared" ca="1" si="24"/>
        <v>50</v>
      </c>
      <c r="D828" t="s">
        <v>28</v>
      </c>
      <c r="E828" t="s">
        <v>33</v>
      </c>
      <c r="F828" s="2">
        <v>46149</v>
      </c>
      <c r="G828">
        <v>0</v>
      </c>
      <c r="H828">
        <v>1</v>
      </c>
      <c r="I828" s="1">
        <v>41607</v>
      </c>
      <c r="J828">
        <v>36</v>
      </c>
      <c r="K828">
        <v>254</v>
      </c>
      <c r="L828">
        <v>6</v>
      </c>
      <c r="M828">
        <v>71</v>
      </c>
      <c r="N828">
        <v>4</v>
      </c>
      <c r="O828">
        <v>0</v>
      </c>
      <c r="P828">
        <v>27</v>
      </c>
      <c r="Q828">
        <f t="shared" si="25"/>
        <v>362</v>
      </c>
      <c r="R828">
        <v>5</v>
      </c>
      <c r="S828">
        <v>5</v>
      </c>
      <c r="T828">
        <v>1</v>
      </c>
      <c r="U828">
        <v>7</v>
      </c>
      <c r="V828">
        <v>5</v>
      </c>
      <c r="W828">
        <v>0</v>
      </c>
      <c r="X828">
        <v>0</v>
      </c>
      <c r="Y828">
        <v>0</v>
      </c>
      <c r="Z828">
        <v>0</v>
      </c>
      <c r="AA828">
        <v>0</v>
      </c>
      <c r="AB828">
        <v>0</v>
      </c>
      <c r="AC828">
        <v>0</v>
      </c>
      <c r="AD828" t="s">
        <v>30</v>
      </c>
    </row>
    <row r="829" spans="1:30" x14ac:dyDescent="0.25">
      <c r="A829">
        <v>1150</v>
      </c>
      <c r="B829">
        <v>1899</v>
      </c>
      <c r="C829">
        <f t="shared" ca="1" si="24"/>
        <v>126</v>
      </c>
      <c r="D829" t="s">
        <v>37</v>
      </c>
      <c r="E829" t="s">
        <v>35</v>
      </c>
      <c r="F829" s="2">
        <v>83532</v>
      </c>
      <c r="G829">
        <v>0</v>
      </c>
      <c r="H829">
        <v>0</v>
      </c>
      <c r="I829" s="1">
        <v>41543</v>
      </c>
      <c r="J829">
        <v>36</v>
      </c>
      <c r="K829">
        <v>755</v>
      </c>
      <c r="L829">
        <v>144</v>
      </c>
      <c r="M829">
        <v>562</v>
      </c>
      <c r="N829">
        <v>104</v>
      </c>
      <c r="O829">
        <v>64</v>
      </c>
      <c r="P829">
        <v>224</v>
      </c>
      <c r="Q829">
        <f t="shared" si="25"/>
        <v>1853</v>
      </c>
      <c r="R829">
        <v>1</v>
      </c>
      <c r="S829">
        <v>4</v>
      </c>
      <c r="T829">
        <v>6</v>
      </c>
      <c r="U829">
        <v>4</v>
      </c>
      <c r="V829">
        <v>1</v>
      </c>
      <c r="W829">
        <v>0</v>
      </c>
      <c r="X829">
        <v>0</v>
      </c>
      <c r="Y829">
        <v>1</v>
      </c>
      <c r="Z829">
        <v>0</v>
      </c>
      <c r="AA829">
        <v>0</v>
      </c>
      <c r="AB829">
        <v>0</v>
      </c>
      <c r="AC829">
        <v>0</v>
      </c>
      <c r="AD829" t="s">
        <v>30</v>
      </c>
    </row>
    <row r="830" spans="1:30" x14ac:dyDescent="0.25">
      <c r="A830">
        <v>3867</v>
      </c>
      <c r="B830">
        <v>1947</v>
      </c>
      <c r="C830">
        <f t="shared" ca="1" si="24"/>
        <v>78</v>
      </c>
      <c r="D830" t="s">
        <v>37</v>
      </c>
      <c r="E830" t="s">
        <v>35</v>
      </c>
      <c r="F830" s="2">
        <v>73059</v>
      </c>
      <c r="G830">
        <v>0</v>
      </c>
      <c r="H830">
        <v>1</v>
      </c>
      <c r="I830" s="1">
        <v>41517</v>
      </c>
      <c r="J830">
        <v>36</v>
      </c>
      <c r="K830">
        <v>410</v>
      </c>
      <c r="L830">
        <v>112</v>
      </c>
      <c r="M830">
        <v>420</v>
      </c>
      <c r="N830">
        <v>0</v>
      </c>
      <c r="O830">
        <v>82</v>
      </c>
      <c r="P830">
        <v>71</v>
      </c>
      <c r="Q830">
        <f t="shared" si="25"/>
        <v>1095</v>
      </c>
      <c r="R830">
        <v>1</v>
      </c>
      <c r="S830">
        <v>9</v>
      </c>
      <c r="T830">
        <v>3</v>
      </c>
      <c r="U830">
        <v>13</v>
      </c>
      <c r="V830">
        <v>4</v>
      </c>
      <c r="W830">
        <v>0</v>
      </c>
      <c r="X830">
        <v>0</v>
      </c>
      <c r="Y830">
        <v>0</v>
      </c>
      <c r="Z830">
        <v>0</v>
      </c>
      <c r="AA830">
        <v>0</v>
      </c>
      <c r="AB830">
        <v>0</v>
      </c>
      <c r="AC830">
        <v>0</v>
      </c>
      <c r="AD830" t="s">
        <v>30</v>
      </c>
    </row>
    <row r="831" spans="1:30" x14ac:dyDescent="0.25">
      <c r="A831">
        <v>3859</v>
      </c>
      <c r="B831">
        <v>1947</v>
      </c>
      <c r="C831">
        <f t="shared" ca="1" si="24"/>
        <v>78</v>
      </c>
      <c r="D831" t="s">
        <v>37</v>
      </c>
      <c r="E831" t="s">
        <v>35</v>
      </c>
      <c r="F831" s="2">
        <v>73059</v>
      </c>
      <c r="G831">
        <v>0</v>
      </c>
      <c r="H831">
        <v>1</v>
      </c>
      <c r="I831" s="1">
        <v>41517</v>
      </c>
      <c r="J831">
        <v>36</v>
      </c>
      <c r="K831">
        <v>410</v>
      </c>
      <c r="L831">
        <v>112</v>
      </c>
      <c r="M831">
        <v>420</v>
      </c>
      <c r="N831">
        <v>0</v>
      </c>
      <c r="O831">
        <v>82</v>
      </c>
      <c r="P831">
        <v>71</v>
      </c>
      <c r="Q831">
        <f t="shared" si="25"/>
        <v>1095</v>
      </c>
      <c r="R831">
        <v>1</v>
      </c>
      <c r="S831">
        <v>9</v>
      </c>
      <c r="T831">
        <v>3</v>
      </c>
      <c r="U831">
        <v>13</v>
      </c>
      <c r="V831">
        <v>4</v>
      </c>
      <c r="W831">
        <v>0</v>
      </c>
      <c r="X831">
        <v>0</v>
      </c>
      <c r="Y831">
        <v>0</v>
      </c>
      <c r="Z831">
        <v>0</v>
      </c>
      <c r="AA831">
        <v>0</v>
      </c>
      <c r="AB831">
        <v>0</v>
      </c>
      <c r="AC831">
        <v>0</v>
      </c>
      <c r="AD831" t="s">
        <v>43</v>
      </c>
    </row>
    <row r="832" spans="1:30" x14ac:dyDescent="0.25">
      <c r="A832">
        <v>3265</v>
      </c>
      <c r="B832">
        <v>1959</v>
      </c>
      <c r="C832">
        <f t="shared" ca="1" si="24"/>
        <v>66</v>
      </c>
      <c r="D832" t="s">
        <v>28</v>
      </c>
      <c r="E832" t="s">
        <v>33</v>
      </c>
      <c r="F832" s="2">
        <v>35701</v>
      </c>
      <c r="G832">
        <v>0</v>
      </c>
      <c r="H832">
        <v>0</v>
      </c>
      <c r="I832" s="1">
        <v>41352</v>
      </c>
      <c r="J832">
        <v>36</v>
      </c>
      <c r="K832">
        <v>21</v>
      </c>
      <c r="L832">
        <v>1</v>
      </c>
      <c r="M832">
        <v>9</v>
      </c>
      <c r="N832">
        <v>7</v>
      </c>
      <c r="O832">
        <v>3</v>
      </c>
      <c r="P832">
        <v>5</v>
      </c>
      <c r="Q832">
        <f t="shared" si="25"/>
        <v>46</v>
      </c>
      <c r="R832">
        <v>1</v>
      </c>
      <c r="S832">
        <v>1</v>
      </c>
      <c r="T832">
        <v>0</v>
      </c>
      <c r="U832">
        <v>3</v>
      </c>
      <c r="V832">
        <v>6</v>
      </c>
      <c r="W832">
        <v>0</v>
      </c>
      <c r="X832">
        <v>0</v>
      </c>
      <c r="Y832">
        <v>0</v>
      </c>
      <c r="Z832">
        <v>0</v>
      </c>
      <c r="AA832">
        <v>0</v>
      </c>
      <c r="AB832">
        <v>0</v>
      </c>
      <c r="AC832">
        <v>0</v>
      </c>
      <c r="AD832" t="s">
        <v>30</v>
      </c>
    </row>
    <row r="833" spans="1:30" x14ac:dyDescent="0.25">
      <c r="A833">
        <v>4418</v>
      </c>
      <c r="B833">
        <v>1983</v>
      </c>
      <c r="C833">
        <f t="shared" ca="1" si="24"/>
        <v>42</v>
      </c>
      <c r="D833" t="s">
        <v>41</v>
      </c>
      <c r="E833" t="s">
        <v>31</v>
      </c>
      <c r="F833" s="2">
        <v>89616</v>
      </c>
      <c r="G833">
        <v>0</v>
      </c>
      <c r="H833">
        <v>0</v>
      </c>
      <c r="I833" s="1">
        <v>41330</v>
      </c>
      <c r="J833">
        <v>36</v>
      </c>
      <c r="K833">
        <v>671</v>
      </c>
      <c r="L833">
        <v>47</v>
      </c>
      <c r="M833">
        <v>655</v>
      </c>
      <c r="N833">
        <v>145</v>
      </c>
      <c r="O833">
        <v>111</v>
      </c>
      <c r="P833">
        <v>15</v>
      </c>
      <c r="Q833">
        <f t="shared" si="25"/>
        <v>1644</v>
      </c>
      <c r="R833">
        <v>1</v>
      </c>
      <c r="S833">
        <v>7</v>
      </c>
      <c r="T833">
        <v>5</v>
      </c>
      <c r="U833">
        <v>12</v>
      </c>
      <c r="V833">
        <v>2</v>
      </c>
      <c r="W833">
        <v>0</v>
      </c>
      <c r="X833">
        <v>0</v>
      </c>
      <c r="Y833">
        <v>0</v>
      </c>
      <c r="Z833">
        <v>0</v>
      </c>
      <c r="AA833">
        <v>0</v>
      </c>
      <c r="AB833">
        <v>1</v>
      </c>
      <c r="AC833">
        <v>0</v>
      </c>
      <c r="AD833" t="s">
        <v>32</v>
      </c>
    </row>
    <row r="834" spans="1:30" x14ac:dyDescent="0.25">
      <c r="A834">
        <v>4611</v>
      </c>
      <c r="B834">
        <v>1970</v>
      </c>
      <c r="C834">
        <f t="shared" ca="1" si="24"/>
        <v>55</v>
      </c>
      <c r="D834" t="s">
        <v>28</v>
      </c>
      <c r="E834" t="s">
        <v>35</v>
      </c>
      <c r="F834" s="2">
        <v>105471</v>
      </c>
      <c r="G834">
        <v>0</v>
      </c>
      <c r="H834">
        <v>0</v>
      </c>
      <c r="I834" s="1">
        <v>41295</v>
      </c>
      <c r="J834">
        <v>36</v>
      </c>
      <c r="K834">
        <v>1009</v>
      </c>
      <c r="L834">
        <v>181</v>
      </c>
      <c r="M834">
        <v>104</v>
      </c>
      <c r="N834">
        <v>202</v>
      </c>
      <c r="O834">
        <v>21</v>
      </c>
      <c r="P834">
        <v>207</v>
      </c>
      <c r="Q834">
        <f t="shared" si="25"/>
        <v>1724</v>
      </c>
      <c r="R834">
        <v>0</v>
      </c>
      <c r="S834">
        <v>9</v>
      </c>
      <c r="T834">
        <v>8</v>
      </c>
      <c r="U834">
        <v>13</v>
      </c>
      <c r="V834">
        <v>3</v>
      </c>
      <c r="W834">
        <v>0</v>
      </c>
      <c r="X834">
        <v>0</v>
      </c>
      <c r="Y834">
        <v>1</v>
      </c>
      <c r="Z834">
        <v>1</v>
      </c>
      <c r="AA834">
        <v>0</v>
      </c>
      <c r="AB834">
        <v>1</v>
      </c>
      <c r="AC834">
        <v>0</v>
      </c>
      <c r="AD834" t="s">
        <v>30</v>
      </c>
    </row>
    <row r="835" spans="1:30" x14ac:dyDescent="0.25">
      <c r="A835">
        <v>4530</v>
      </c>
      <c r="B835">
        <v>1948</v>
      </c>
      <c r="C835">
        <f t="shared" ref="C835:C898" ca="1" si="26">YEAR(TODAY())-B835</f>
        <v>77</v>
      </c>
      <c r="D835" t="s">
        <v>41</v>
      </c>
      <c r="E835" t="s">
        <v>42</v>
      </c>
      <c r="F835" s="2">
        <v>78427</v>
      </c>
      <c r="G835">
        <v>0</v>
      </c>
      <c r="H835">
        <v>0</v>
      </c>
      <c r="I835" s="1">
        <v>41206</v>
      </c>
      <c r="J835">
        <v>36</v>
      </c>
      <c r="K835">
        <v>972</v>
      </c>
      <c r="L835">
        <v>19</v>
      </c>
      <c r="M835">
        <v>595</v>
      </c>
      <c r="N835">
        <v>180</v>
      </c>
      <c r="O835">
        <v>26</v>
      </c>
      <c r="P835">
        <v>138</v>
      </c>
      <c r="Q835">
        <f t="shared" ref="Q835:Q898" si="27">SUM(K835:P835)</f>
        <v>1930</v>
      </c>
      <c r="R835">
        <v>3</v>
      </c>
      <c r="S835">
        <v>3</v>
      </c>
      <c r="T835">
        <v>7</v>
      </c>
      <c r="U835">
        <v>10</v>
      </c>
      <c r="V835">
        <v>3</v>
      </c>
      <c r="W835">
        <v>0</v>
      </c>
      <c r="X835">
        <v>0</v>
      </c>
      <c r="Y835">
        <v>0</v>
      </c>
      <c r="Z835">
        <v>1</v>
      </c>
      <c r="AA835">
        <v>0</v>
      </c>
      <c r="AB835">
        <v>1</v>
      </c>
      <c r="AC835">
        <v>0</v>
      </c>
      <c r="AD835" t="s">
        <v>39</v>
      </c>
    </row>
    <row r="836" spans="1:30" x14ac:dyDescent="0.25">
      <c r="A836">
        <v>7736</v>
      </c>
      <c r="B836">
        <v>1986</v>
      </c>
      <c r="C836">
        <f t="shared" ca="1" si="26"/>
        <v>39</v>
      </c>
      <c r="D836" t="s">
        <v>28</v>
      </c>
      <c r="E836" t="s">
        <v>33</v>
      </c>
      <c r="F836" s="2">
        <v>22518</v>
      </c>
      <c r="G836">
        <v>1</v>
      </c>
      <c r="H836">
        <v>0</v>
      </c>
      <c r="I836" s="1">
        <v>41204</v>
      </c>
      <c r="J836">
        <v>36</v>
      </c>
      <c r="K836">
        <v>11</v>
      </c>
      <c r="L836">
        <v>7</v>
      </c>
      <c r="M836">
        <v>12</v>
      </c>
      <c r="N836">
        <v>2</v>
      </c>
      <c r="O836">
        <v>2</v>
      </c>
      <c r="P836">
        <v>27</v>
      </c>
      <c r="Q836">
        <f t="shared" si="27"/>
        <v>61</v>
      </c>
      <c r="R836">
        <v>2</v>
      </c>
      <c r="S836">
        <v>2</v>
      </c>
      <c r="T836">
        <v>1</v>
      </c>
      <c r="U836">
        <v>2</v>
      </c>
      <c r="V836">
        <v>5</v>
      </c>
      <c r="W836">
        <v>1</v>
      </c>
      <c r="X836">
        <v>0</v>
      </c>
      <c r="Y836">
        <v>0</v>
      </c>
      <c r="Z836">
        <v>0</v>
      </c>
      <c r="AA836">
        <v>0</v>
      </c>
      <c r="AB836">
        <v>1</v>
      </c>
      <c r="AC836">
        <v>0</v>
      </c>
      <c r="AD836" t="s">
        <v>30</v>
      </c>
    </row>
    <row r="837" spans="1:30" x14ac:dyDescent="0.25">
      <c r="A837">
        <v>9949</v>
      </c>
      <c r="B837">
        <v>1976</v>
      </c>
      <c r="C837">
        <f t="shared" ca="1" si="26"/>
        <v>49</v>
      </c>
      <c r="D837" t="s">
        <v>28</v>
      </c>
      <c r="E837" t="s">
        <v>33</v>
      </c>
      <c r="F837" s="2">
        <v>59809</v>
      </c>
      <c r="G837">
        <v>0</v>
      </c>
      <c r="H837">
        <v>2</v>
      </c>
      <c r="I837" s="1">
        <v>41200</v>
      </c>
      <c r="J837">
        <v>36</v>
      </c>
      <c r="K837">
        <v>598</v>
      </c>
      <c r="L837">
        <v>16</v>
      </c>
      <c r="M837">
        <v>141</v>
      </c>
      <c r="N837">
        <v>32</v>
      </c>
      <c r="O837">
        <v>41</v>
      </c>
      <c r="P837">
        <v>49</v>
      </c>
      <c r="Q837">
        <f t="shared" si="27"/>
        <v>877</v>
      </c>
      <c r="R837">
        <v>3</v>
      </c>
      <c r="S837">
        <v>3</v>
      </c>
      <c r="T837">
        <v>3</v>
      </c>
      <c r="U837">
        <v>6</v>
      </c>
      <c r="V837">
        <v>8</v>
      </c>
      <c r="W837">
        <v>0</v>
      </c>
      <c r="X837">
        <v>0</v>
      </c>
      <c r="Y837">
        <v>0</v>
      </c>
      <c r="Z837">
        <v>0</v>
      </c>
      <c r="AA837">
        <v>0</v>
      </c>
      <c r="AB837">
        <v>0</v>
      </c>
      <c r="AC837">
        <v>0</v>
      </c>
      <c r="AD837" t="s">
        <v>32</v>
      </c>
    </row>
    <row r="838" spans="1:30" x14ac:dyDescent="0.25">
      <c r="A838">
        <v>942</v>
      </c>
      <c r="B838">
        <v>1982</v>
      </c>
      <c r="C838">
        <f t="shared" ca="1" si="26"/>
        <v>43</v>
      </c>
      <c r="D838" t="s">
        <v>28</v>
      </c>
      <c r="E838" t="s">
        <v>31</v>
      </c>
      <c r="F838" s="2">
        <v>39660</v>
      </c>
      <c r="G838">
        <v>1</v>
      </c>
      <c r="H838">
        <v>0</v>
      </c>
      <c r="I838" s="1">
        <v>41129</v>
      </c>
      <c r="J838">
        <v>36</v>
      </c>
      <c r="K838">
        <v>139</v>
      </c>
      <c r="L838">
        <v>13</v>
      </c>
      <c r="M838">
        <v>78</v>
      </c>
      <c r="N838">
        <v>20</v>
      </c>
      <c r="O838">
        <v>13</v>
      </c>
      <c r="P838">
        <v>36</v>
      </c>
      <c r="Q838">
        <f t="shared" si="27"/>
        <v>299</v>
      </c>
      <c r="R838">
        <v>3</v>
      </c>
      <c r="S838">
        <v>7</v>
      </c>
      <c r="T838">
        <v>1</v>
      </c>
      <c r="U838">
        <v>3</v>
      </c>
      <c r="V838">
        <v>9</v>
      </c>
      <c r="W838">
        <v>0</v>
      </c>
      <c r="X838">
        <v>0</v>
      </c>
      <c r="Y838">
        <v>0</v>
      </c>
      <c r="Z838">
        <v>0</v>
      </c>
      <c r="AA838">
        <v>0</v>
      </c>
      <c r="AB838">
        <v>1</v>
      </c>
      <c r="AC838">
        <v>0</v>
      </c>
      <c r="AD838" t="s">
        <v>30</v>
      </c>
    </row>
    <row r="839" spans="1:30" x14ac:dyDescent="0.25">
      <c r="A839">
        <v>6181</v>
      </c>
      <c r="B839">
        <v>1950</v>
      </c>
      <c r="C839">
        <f t="shared" ca="1" si="26"/>
        <v>75</v>
      </c>
      <c r="D839" t="s">
        <v>38</v>
      </c>
      <c r="E839" t="s">
        <v>35</v>
      </c>
      <c r="F839" s="2">
        <v>52203</v>
      </c>
      <c r="G839">
        <v>0</v>
      </c>
      <c r="H839">
        <v>0</v>
      </c>
      <c r="I839" s="1">
        <v>41121</v>
      </c>
      <c r="J839">
        <v>36</v>
      </c>
      <c r="K839">
        <v>488</v>
      </c>
      <c r="L839">
        <v>21</v>
      </c>
      <c r="M839">
        <v>238</v>
      </c>
      <c r="N839">
        <v>56</v>
      </c>
      <c r="O839">
        <v>108</v>
      </c>
      <c r="P839">
        <v>28</v>
      </c>
      <c r="Q839">
        <f t="shared" si="27"/>
        <v>939</v>
      </c>
      <c r="R839">
        <v>1</v>
      </c>
      <c r="S839">
        <v>8</v>
      </c>
      <c r="T839">
        <v>7</v>
      </c>
      <c r="U839">
        <v>11</v>
      </c>
      <c r="V839">
        <v>6</v>
      </c>
      <c r="W839">
        <v>0</v>
      </c>
      <c r="X839">
        <v>0</v>
      </c>
      <c r="Y839">
        <v>0</v>
      </c>
      <c r="Z839">
        <v>0</v>
      </c>
      <c r="AA839">
        <v>0</v>
      </c>
      <c r="AB839">
        <v>0</v>
      </c>
      <c r="AC839">
        <v>0</v>
      </c>
      <c r="AD839" t="s">
        <v>34</v>
      </c>
    </row>
    <row r="840" spans="1:30" x14ac:dyDescent="0.25">
      <c r="A840">
        <v>7660</v>
      </c>
      <c r="B840">
        <v>1973</v>
      </c>
      <c r="C840">
        <f t="shared" ca="1" si="26"/>
        <v>52</v>
      </c>
      <c r="D840" t="s">
        <v>37</v>
      </c>
      <c r="E840" t="s">
        <v>47</v>
      </c>
      <c r="F840" s="2">
        <v>35860</v>
      </c>
      <c r="G840">
        <v>1</v>
      </c>
      <c r="H840">
        <v>1</v>
      </c>
      <c r="I840" s="1">
        <v>41778</v>
      </c>
      <c r="J840">
        <v>37</v>
      </c>
      <c r="K840">
        <v>15</v>
      </c>
      <c r="L840">
        <v>0</v>
      </c>
      <c r="M840">
        <v>8</v>
      </c>
      <c r="N840">
        <v>4</v>
      </c>
      <c r="O840">
        <v>2</v>
      </c>
      <c r="P840">
        <v>20</v>
      </c>
      <c r="Q840">
        <f t="shared" si="27"/>
        <v>49</v>
      </c>
      <c r="R840">
        <v>2</v>
      </c>
      <c r="S840">
        <v>1</v>
      </c>
      <c r="T840">
        <v>1</v>
      </c>
      <c r="U840">
        <v>2</v>
      </c>
      <c r="V840">
        <v>5</v>
      </c>
      <c r="W840">
        <v>1</v>
      </c>
      <c r="X840">
        <v>0</v>
      </c>
      <c r="Y840">
        <v>0</v>
      </c>
      <c r="Z840">
        <v>0</v>
      </c>
      <c r="AA840">
        <v>0</v>
      </c>
      <c r="AB840">
        <v>1</v>
      </c>
      <c r="AC840">
        <v>0</v>
      </c>
      <c r="AD840" t="s">
        <v>32</v>
      </c>
    </row>
    <row r="841" spans="1:30" x14ac:dyDescent="0.25">
      <c r="A841">
        <v>2055</v>
      </c>
      <c r="B841">
        <v>1973</v>
      </c>
      <c r="C841">
        <f t="shared" ca="1" si="26"/>
        <v>52</v>
      </c>
      <c r="D841" t="s">
        <v>37</v>
      </c>
      <c r="E841" t="s">
        <v>29</v>
      </c>
      <c r="F841" s="2">
        <v>35860</v>
      </c>
      <c r="G841">
        <v>1</v>
      </c>
      <c r="H841">
        <v>1</v>
      </c>
      <c r="I841" s="1">
        <v>41778</v>
      </c>
      <c r="J841">
        <v>37</v>
      </c>
      <c r="K841">
        <v>15</v>
      </c>
      <c r="L841">
        <v>0</v>
      </c>
      <c r="M841">
        <v>8</v>
      </c>
      <c r="N841">
        <v>4</v>
      </c>
      <c r="O841">
        <v>2</v>
      </c>
      <c r="P841">
        <v>20</v>
      </c>
      <c r="Q841">
        <f t="shared" si="27"/>
        <v>49</v>
      </c>
      <c r="R841">
        <v>2</v>
      </c>
      <c r="S841">
        <v>1</v>
      </c>
      <c r="T841">
        <v>1</v>
      </c>
      <c r="U841">
        <v>2</v>
      </c>
      <c r="V841">
        <v>5</v>
      </c>
      <c r="W841">
        <v>1</v>
      </c>
      <c r="X841">
        <v>0</v>
      </c>
      <c r="Y841">
        <v>0</v>
      </c>
      <c r="Z841">
        <v>0</v>
      </c>
      <c r="AA841">
        <v>0</v>
      </c>
      <c r="AB841">
        <v>0</v>
      </c>
      <c r="AC841">
        <v>0</v>
      </c>
      <c r="AD841" t="s">
        <v>30</v>
      </c>
    </row>
    <row r="842" spans="1:30" x14ac:dyDescent="0.25">
      <c r="A842">
        <v>5107</v>
      </c>
      <c r="B842">
        <v>1973</v>
      </c>
      <c r="C842">
        <f t="shared" ca="1" si="26"/>
        <v>52</v>
      </c>
      <c r="D842" t="s">
        <v>37</v>
      </c>
      <c r="E842" t="s">
        <v>29</v>
      </c>
      <c r="F842" s="2">
        <v>35860</v>
      </c>
      <c r="G842">
        <v>1</v>
      </c>
      <c r="H842">
        <v>1</v>
      </c>
      <c r="I842" s="1">
        <v>41778</v>
      </c>
      <c r="J842">
        <v>37</v>
      </c>
      <c r="K842">
        <v>15</v>
      </c>
      <c r="L842">
        <v>0</v>
      </c>
      <c r="M842">
        <v>8</v>
      </c>
      <c r="N842">
        <v>4</v>
      </c>
      <c r="O842">
        <v>2</v>
      </c>
      <c r="P842">
        <v>20</v>
      </c>
      <c r="Q842">
        <f t="shared" si="27"/>
        <v>49</v>
      </c>
      <c r="R842">
        <v>2</v>
      </c>
      <c r="S842">
        <v>1</v>
      </c>
      <c r="T842">
        <v>1</v>
      </c>
      <c r="U842">
        <v>2</v>
      </c>
      <c r="V842">
        <v>5</v>
      </c>
      <c r="W842">
        <v>1</v>
      </c>
      <c r="X842">
        <v>0</v>
      </c>
      <c r="Y842">
        <v>0</v>
      </c>
      <c r="Z842">
        <v>0</v>
      </c>
      <c r="AA842">
        <v>0</v>
      </c>
      <c r="AB842">
        <v>0</v>
      </c>
      <c r="AC842">
        <v>0</v>
      </c>
      <c r="AD842" t="s">
        <v>30</v>
      </c>
    </row>
    <row r="843" spans="1:30" x14ac:dyDescent="0.25">
      <c r="A843">
        <v>1626</v>
      </c>
      <c r="B843">
        <v>1973</v>
      </c>
      <c r="C843">
        <f t="shared" ca="1" si="26"/>
        <v>52</v>
      </c>
      <c r="D843" t="s">
        <v>37</v>
      </c>
      <c r="E843" t="s">
        <v>29</v>
      </c>
      <c r="F843" s="2">
        <v>35860</v>
      </c>
      <c r="G843">
        <v>1</v>
      </c>
      <c r="H843">
        <v>1</v>
      </c>
      <c r="I843" s="1">
        <v>41778</v>
      </c>
      <c r="J843">
        <v>37</v>
      </c>
      <c r="K843">
        <v>15</v>
      </c>
      <c r="L843">
        <v>0</v>
      </c>
      <c r="M843">
        <v>8</v>
      </c>
      <c r="N843">
        <v>4</v>
      </c>
      <c r="O843">
        <v>2</v>
      </c>
      <c r="P843">
        <v>20</v>
      </c>
      <c r="Q843">
        <f t="shared" si="27"/>
        <v>49</v>
      </c>
      <c r="R843">
        <v>2</v>
      </c>
      <c r="S843">
        <v>1</v>
      </c>
      <c r="T843">
        <v>1</v>
      </c>
      <c r="U843">
        <v>2</v>
      </c>
      <c r="V843">
        <v>5</v>
      </c>
      <c r="W843">
        <v>1</v>
      </c>
      <c r="X843">
        <v>0</v>
      </c>
      <c r="Y843">
        <v>0</v>
      </c>
      <c r="Z843">
        <v>0</v>
      </c>
      <c r="AA843">
        <v>0</v>
      </c>
      <c r="AB843">
        <v>1</v>
      </c>
      <c r="AC843">
        <v>0</v>
      </c>
      <c r="AD843" t="s">
        <v>43</v>
      </c>
    </row>
    <row r="844" spans="1:30" x14ac:dyDescent="0.25">
      <c r="A844">
        <v>6428</v>
      </c>
      <c r="B844">
        <v>1950</v>
      </c>
      <c r="C844">
        <f t="shared" ca="1" si="26"/>
        <v>75</v>
      </c>
      <c r="D844" t="s">
        <v>37</v>
      </c>
      <c r="E844" t="s">
        <v>42</v>
      </c>
      <c r="F844" s="2">
        <v>76842</v>
      </c>
      <c r="G844">
        <v>0</v>
      </c>
      <c r="H844">
        <v>0</v>
      </c>
      <c r="I844" s="1">
        <v>41762</v>
      </c>
      <c r="J844">
        <v>37</v>
      </c>
      <c r="K844">
        <v>605</v>
      </c>
      <c r="L844">
        <v>10</v>
      </c>
      <c r="M844">
        <v>345</v>
      </c>
      <c r="N844">
        <v>84</v>
      </c>
      <c r="O844">
        <v>54</v>
      </c>
      <c r="P844">
        <v>32</v>
      </c>
      <c r="Q844">
        <f t="shared" si="27"/>
        <v>1130</v>
      </c>
      <c r="R844">
        <v>1</v>
      </c>
      <c r="S844">
        <v>1</v>
      </c>
      <c r="T844">
        <v>8</v>
      </c>
      <c r="U844">
        <v>7</v>
      </c>
      <c r="V844">
        <v>0</v>
      </c>
      <c r="W844">
        <v>0</v>
      </c>
      <c r="X844">
        <v>0</v>
      </c>
      <c r="Y844">
        <v>0</v>
      </c>
      <c r="Z844">
        <v>0</v>
      </c>
      <c r="AA844">
        <v>0</v>
      </c>
      <c r="AB844">
        <v>0</v>
      </c>
      <c r="AC844">
        <v>0</v>
      </c>
      <c r="AD844" t="s">
        <v>30</v>
      </c>
    </row>
    <row r="845" spans="1:30" x14ac:dyDescent="0.25">
      <c r="A845">
        <v>9617</v>
      </c>
      <c r="B845">
        <v>1951</v>
      </c>
      <c r="C845">
        <f t="shared" ca="1" si="26"/>
        <v>74</v>
      </c>
      <c r="D845" t="s">
        <v>28</v>
      </c>
      <c r="E845" t="s">
        <v>31</v>
      </c>
      <c r="F845" s="2">
        <v>15033</v>
      </c>
      <c r="G845">
        <v>0</v>
      </c>
      <c r="H845">
        <v>0</v>
      </c>
      <c r="I845" s="1">
        <v>41745</v>
      </c>
      <c r="J845">
        <v>37</v>
      </c>
      <c r="K845">
        <v>0</v>
      </c>
      <c r="L845">
        <v>4</v>
      </c>
      <c r="M845">
        <v>5</v>
      </c>
      <c r="N845">
        <v>6</v>
      </c>
      <c r="O845">
        <v>0</v>
      </c>
      <c r="P845">
        <v>4</v>
      </c>
      <c r="Q845">
        <f t="shared" si="27"/>
        <v>19</v>
      </c>
      <c r="R845">
        <v>1</v>
      </c>
      <c r="S845">
        <v>1</v>
      </c>
      <c r="T845">
        <v>0</v>
      </c>
      <c r="U845">
        <v>3</v>
      </c>
      <c r="V845">
        <v>3</v>
      </c>
      <c r="W845">
        <v>0</v>
      </c>
      <c r="X845">
        <v>0</v>
      </c>
      <c r="Y845">
        <v>0</v>
      </c>
      <c r="Z845">
        <v>0</v>
      </c>
      <c r="AA845">
        <v>0</v>
      </c>
      <c r="AB845">
        <v>0</v>
      </c>
      <c r="AC845">
        <v>0</v>
      </c>
      <c r="AD845" t="s">
        <v>43</v>
      </c>
    </row>
    <row r="846" spans="1:30" x14ac:dyDescent="0.25">
      <c r="A846">
        <v>4339</v>
      </c>
      <c r="B846">
        <v>1970</v>
      </c>
      <c r="C846">
        <f t="shared" ca="1" si="26"/>
        <v>55</v>
      </c>
      <c r="D846" t="s">
        <v>37</v>
      </c>
      <c r="E846" t="s">
        <v>33</v>
      </c>
      <c r="F846" s="2">
        <v>67353</v>
      </c>
      <c r="G846">
        <v>0</v>
      </c>
      <c r="H846">
        <v>1</v>
      </c>
      <c r="I846" s="1">
        <v>41639</v>
      </c>
      <c r="J846">
        <v>37</v>
      </c>
      <c r="K846">
        <v>702</v>
      </c>
      <c r="L846">
        <v>17</v>
      </c>
      <c r="M846">
        <v>151</v>
      </c>
      <c r="N846">
        <v>0</v>
      </c>
      <c r="O846">
        <v>8</v>
      </c>
      <c r="P846">
        <v>35</v>
      </c>
      <c r="Q846">
        <f t="shared" si="27"/>
        <v>913</v>
      </c>
      <c r="R846">
        <v>5</v>
      </c>
      <c r="S846">
        <v>5</v>
      </c>
      <c r="T846">
        <v>6</v>
      </c>
      <c r="U846">
        <v>12</v>
      </c>
      <c r="V846">
        <v>2</v>
      </c>
      <c r="W846">
        <v>0</v>
      </c>
      <c r="X846">
        <v>0</v>
      </c>
      <c r="Y846">
        <v>0</v>
      </c>
      <c r="Z846">
        <v>0</v>
      </c>
      <c r="AA846">
        <v>0</v>
      </c>
      <c r="AB846">
        <v>0</v>
      </c>
      <c r="AC846">
        <v>0</v>
      </c>
      <c r="AD846" t="s">
        <v>36</v>
      </c>
    </row>
    <row r="847" spans="1:30" x14ac:dyDescent="0.25">
      <c r="A847">
        <v>7235</v>
      </c>
      <c r="B847">
        <v>1975</v>
      </c>
      <c r="C847">
        <f t="shared" ca="1" si="26"/>
        <v>50</v>
      </c>
      <c r="D847" t="s">
        <v>38</v>
      </c>
      <c r="E847" t="s">
        <v>33</v>
      </c>
      <c r="F847" s="2">
        <v>17003</v>
      </c>
      <c r="G847">
        <v>1</v>
      </c>
      <c r="H847">
        <v>0</v>
      </c>
      <c r="I847" s="1">
        <v>41617</v>
      </c>
      <c r="J847">
        <v>37</v>
      </c>
      <c r="K847">
        <v>2</v>
      </c>
      <c r="L847">
        <v>5</v>
      </c>
      <c r="M847">
        <v>12</v>
      </c>
      <c r="N847">
        <v>4</v>
      </c>
      <c r="O847">
        <v>8</v>
      </c>
      <c r="P847">
        <v>7</v>
      </c>
      <c r="Q847">
        <f t="shared" si="27"/>
        <v>38</v>
      </c>
      <c r="R847">
        <v>3</v>
      </c>
      <c r="S847">
        <v>2</v>
      </c>
      <c r="T847">
        <v>0</v>
      </c>
      <c r="U847">
        <v>4</v>
      </c>
      <c r="V847">
        <v>5</v>
      </c>
      <c r="W847">
        <v>0</v>
      </c>
      <c r="X847">
        <v>0</v>
      </c>
      <c r="Y847">
        <v>0</v>
      </c>
      <c r="Z847">
        <v>0</v>
      </c>
      <c r="AA847">
        <v>0</v>
      </c>
      <c r="AB847">
        <v>0</v>
      </c>
      <c r="AC847">
        <v>0</v>
      </c>
      <c r="AD847" t="s">
        <v>39</v>
      </c>
    </row>
    <row r="848" spans="1:30" x14ac:dyDescent="0.25">
      <c r="A848">
        <v>8527</v>
      </c>
      <c r="B848">
        <v>1965</v>
      </c>
      <c r="C848">
        <f t="shared" ca="1" si="26"/>
        <v>60</v>
      </c>
      <c r="D848" t="s">
        <v>41</v>
      </c>
      <c r="E848" t="s">
        <v>35</v>
      </c>
      <c r="F848" s="2">
        <v>65735</v>
      </c>
      <c r="G848">
        <v>1</v>
      </c>
      <c r="H848">
        <v>1</v>
      </c>
      <c r="I848" s="1">
        <v>41615</v>
      </c>
      <c r="J848">
        <v>37</v>
      </c>
      <c r="K848">
        <v>239</v>
      </c>
      <c r="L848">
        <v>7</v>
      </c>
      <c r="M848">
        <v>119</v>
      </c>
      <c r="N848">
        <v>4</v>
      </c>
      <c r="O848">
        <v>15</v>
      </c>
      <c r="P848">
        <v>11</v>
      </c>
      <c r="Q848">
        <f t="shared" si="27"/>
        <v>395</v>
      </c>
      <c r="R848">
        <v>5</v>
      </c>
      <c r="S848">
        <v>6</v>
      </c>
      <c r="T848">
        <v>2</v>
      </c>
      <c r="U848">
        <v>6</v>
      </c>
      <c r="V848">
        <v>7</v>
      </c>
      <c r="W848">
        <v>0</v>
      </c>
      <c r="X848">
        <v>0</v>
      </c>
      <c r="Y848">
        <v>0</v>
      </c>
      <c r="Z848">
        <v>0</v>
      </c>
      <c r="AA848">
        <v>0</v>
      </c>
      <c r="AB848">
        <v>0</v>
      </c>
      <c r="AC848">
        <v>0</v>
      </c>
      <c r="AD848" t="s">
        <v>30</v>
      </c>
    </row>
    <row r="849" spans="1:30" x14ac:dyDescent="0.25">
      <c r="A849">
        <v>1968</v>
      </c>
      <c r="B849">
        <v>1971</v>
      </c>
      <c r="C849">
        <f t="shared" ca="1" si="26"/>
        <v>54</v>
      </c>
      <c r="D849" t="s">
        <v>28</v>
      </c>
      <c r="E849" t="s">
        <v>42</v>
      </c>
      <c r="F849" s="2">
        <v>45684</v>
      </c>
      <c r="G849">
        <v>1</v>
      </c>
      <c r="H849">
        <v>0</v>
      </c>
      <c r="I849" s="1">
        <v>41610</v>
      </c>
      <c r="J849">
        <v>37</v>
      </c>
      <c r="K849">
        <v>5</v>
      </c>
      <c r="L849">
        <v>1</v>
      </c>
      <c r="M849">
        <v>5</v>
      </c>
      <c r="N849">
        <v>10</v>
      </c>
      <c r="O849">
        <v>0</v>
      </c>
      <c r="P849">
        <v>7</v>
      </c>
      <c r="Q849">
        <f t="shared" si="27"/>
        <v>28</v>
      </c>
      <c r="R849">
        <v>1</v>
      </c>
      <c r="S849">
        <v>1</v>
      </c>
      <c r="T849">
        <v>0</v>
      </c>
      <c r="U849">
        <v>2</v>
      </c>
      <c r="V849">
        <v>7</v>
      </c>
      <c r="W849">
        <v>0</v>
      </c>
      <c r="X849">
        <v>0</v>
      </c>
      <c r="Y849">
        <v>0</v>
      </c>
      <c r="Z849">
        <v>0</v>
      </c>
      <c r="AA849">
        <v>0</v>
      </c>
      <c r="AB849">
        <v>0</v>
      </c>
      <c r="AC849">
        <v>0</v>
      </c>
      <c r="AD849" t="s">
        <v>43</v>
      </c>
    </row>
    <row r="850" spans="1:30" x14ac:dyDescent="0.25">
      <c r="A850">
        <v>9862</v>
      </c>
      <c r="B850">
        <v>1969</v>
      </c>
      <c r="C850">
        <f t="shared" ca="1" si="26"/>
        <v>56</v>
      </c>
      <c r="D850" t="s">
        <v>28</v>
      </c>
      <c r="E850" t="s">
        <v>35</v>
      </c>
      <c r="F850" s="2">
        <v>21918</v>
      </c>
      <c r="G850">
        <v>1</v>
      </c>
      <c r="H850">
        <v>0</v>
      </c>
      <c r="I850" s="1">
        <v>41592</v>
      </c>
      <c r="J850">
        <v>37</v>
      </c>
      <c r="K850">
        <v>1</v>
      </c>
      <c r="L850">
        <v>6</v>
      </c>
      <c r="M850">
        <v>7</v>
      </c>
      <c r="N850">
        <v>11</v>
      </c>
      <c r="O850">
        <v>5</v>
      </c>
      <c r="P850">
        <v>3</v>
      </c>
      <c r="Q850">
        <f t="shared" si="27"/>
        <v>33</v>
      </c>
      <c r="R850">
        <v>2</v>
      </c>
      <c r="S850">
        <v>2</v>
      </c>
      <c r="T850">
        <v>0</v>
      </c>
      <c r="U850">
        <v>3</v>
      </c>
      <c r="V850">
        <v>6</v>
      </c>
      <c r="W850">
        <v>0</v>
      </c>
      <c r="X850">
        <v>0</v>
      </c>
      <c r="Y850">
        <v>0</v>
      </c>
      <c r="Z850">
        <v>0</v>
      </c>
      <c r="AA850">
        <v>0</v>
      </c>
      <c r="AB850">
        <v>0</v>
      </c>
      <c r="AC850">
        <v>0</v>
      </c>
      <c r="AD850" t="s">
        <v>32</v>
      </c>
    </row>
    <row r="851" spans="1:30" x14ac:dyDescent="0.25">
      <c r="A851">
        <v>11075</v>
      </c>
      <c r="B851">
        <v>1978</v>
      </c>
      <c r="C851">
        <f t="shared" ca="1" si="26"/>
        <v>47</v>
      </c>
      <c r="D851" t="s">
        <v>28</v>
      </c>
      <c r="E851" t="s">
        <v>33</v>
      </c>
      <c r="F851" s="2">
        <v>51267</v>
      </c>
      <c r="G851">
        <v>1</v>
      </c>
      <c r="H851">
        <v>1</v>
      </c>
      <c r="I851" s="1">
        <v>41576</v>
      </c>
      <c r="J851">
        <v>37</v>
      </c>
      <c r="K851">
        <v>183</v>
      </c>
      <c r="L851">
        <v>2</v>
      </c>
      <c r="M851">
        <v>64</v>
      </c>
      <c r="N851">
        <v>7</v>
      </c>
      <c r="O851">
        <v>2</v>
      </c>
      <c r="P851">
        <v>12</v>
      </c>
      <c r="Q851">
        <f t="shared" si="27"/>
        <v>270</v>
      </c>
      <c r="R851">
        <v>4</v>
      </c>
      <c r="S851">
        <v>3</v>
      </c>
      <c r="T851">
        <v>3</v>
      </c>
      <c r="U851">
        <v>5</v>
      </c>
      <c r="V851">
        <v>4</v>
      </c>
      <c r="W851">
        <v>0</v>
      </c>
      <c r="X851">
        <v>0</v>
      </c>
      <c r="Y851">
        <v>0</v>
      </c>
      <c r="Z851">
        <v>0</v>
      </c>
      <c r="AA851">
        <v>0</v>
      </c>
      <c r="AB851">
        <v>0</v>
      </c>
      <c r="AC851">
        <v>0</v>
      </c>
      <c r="AD851" t="s">
        <v>32</v>
      </c>
    </row>
    <row r="852" spans="1:30" x14ac:dyDescent="0.25">
      <c r="A852">
        <v>6658</v>
      </c>
      <c r="B852">
        <v>1972</v>
      </c>
      <c r="C852">
        <f t="shared" ca="1" si="26"/>
        <v>53</v>
      </c>
      <c r="D852" t="s">
        <v>28</v>
      </c>
      <c r="E852" t="s">
        <v>35</v>
      </c>
      <c r="F852" s="2">
        <v>59868</v>
      </c>
      <c r="G852">
        <v>0</v>
      </c>
      <c r="H852">
        <v>1</v>
      </c>
      <c r="I852" s="1">
        <v>41477</v>
      </c>
      <c r="J852">
        <v>37</v>
      </c>
      <c r="K852">
        <v>771</v>
      </c>
      <c r="L852">
        <v>51</v>
      </c>
      <c r="M852">
        <v>154</v>
      </c>
      <c r="N852">
        <v>54</v>
      </c>
      <c r="O852">
        <v>10</v>
      </c>
      <c r="P852">
        <v>154</v>
      </c>
      <c r="Q852">
        <f t="shared" si="27"/>
        <v>1194</v>
      </c>
      <c r="R852">
        <v>7</v>
      </c>
      <c r="S852">
        <v>11</v>
      </c>
      <c r="T852">
        <v>2</v>
      </c>
      <c r="U852">
        <v>12</v>
      </c>
      <c r="V852">
        <v>6</v>
      </c>
      <c r="W852">
        <v>0</v>
      </c>
      <c r="X852">
        <v>0</v>
      </c>
      <c r="Y852">
        <v>0</v>
      </c>
      <c r="Z852">
        <v>0</v>
      </c>
      <c r="AA852">
        <v>0</v>
      </c>
      <c r="AB852">
        <v>0</v>
      </c>
      <c r="AC852">
        <v>0</v>
      </c>
      <c r="AD852" t="s">
        <v>30</v>
      </c>
    </row>
    <row r="853" spans="1:30" x14ac:dyDescent="0.25">
      <c r="A853">
        <v>4552</v>
      </c>
      <c r="B853">
        <v>1991</v>
      </c>
      <c r="C853">
        <f t="shared" ca="1" si="26"/>
        <v>34</v>
      </c>
      <c r="D853" t="s">
        <v>28</v>
      </c>
      <c r="E853" t="s">
        <v>33</v>
      </c>
      <c r="F853" s="2">
        <v>51373</v>
      </c>
      <c r="G853">
        <v>0</v>
      </c>
      <c r="H853">
        <v>0</v>
      </c>
      <c r="I853" s="1">
        <v>41447</v>
      </c>
      <c r="J853">
        <v>37</v>
      </c>
      <c r="K853">
        <v>83</v>
      </c>
      <c r="L853">
        <v>2</v>
      </c>
      <c r="M853">
        <v>101</v>
      </c>
      <c r="N853">
        <v>64</v>
      </c>
      <c r="O853">
        <v>26</v>
      </c>
      <c r="P853">
        <v>117</v>
      </c>
      <c r="Q853">
        <f t="shared" si="27"/>
        <v>393</v>
      </c>
      <c r="R853">
        <v>1</v>
      </c>
      <c r="S853">
        <v>3</v>
      </c>
      <c r="T853">
        <v>5</v>
      </c>
      <c r="U853">
        <v>3</v>
      </c>
      <c r="V853">
        <v>4</v>
      </c>
      <c r="W853">
        <v>0</v>
      </c>
      <c r="X853">
        <v>0</v>
      </c>
      <c r="Y853">
        <v>0</v>
      </c>
      <c r="Z853">
        <v>0</v>
      </c>
      <c r="AA853">
        <v>0</v>
      </c>
      <c r="AB853">
        <v>0</v>
      </c>
      <c r="AC853">
        <v>0</v>
      </c>
      <c r="AD853" t="s">
        <v>30</v>
      </c>
    </row>
    <row r="854" spans="1:30" x14ac:dyDescent="0.25">
      <c r="A854">
        <v>10377</v>
      </c>
      <c r="B854">
        <v>1958</v>
      </c>
      <c r="C854">
        <f t="shared" ca="1" si="26"/>
        <v>67</v>
      </c>
      <c r="D854" t="s">
        <v>41</v>
      </c>
      <c r="E854" t="s">
        <v>35</v>
      </c>
      <c r="F854" s="2">
        <v>46692</v>
      </c>
      <c r="G854">
        <v>0</v>
      </c>
      <c r="H854">
        <v>1</v>
      </c>
      <c r="I854" s="1">
        <v>41431</v>
      </c>
      <c r="J854">
        <v>37</v>
      </c>
      <c r="K854">
        <v>170</v>
      </c>
      <c r="L854">
        <v>6</v>
      </c>
      <c r="M854">
        <v>97</v>
      </c>
      <c r="N854">
        <v>24</v>
      </c>
      <c r="O854">
        <v>12</v>
      </c>
      <c r="P854">
        <v>88</v>
      </c>
      <c r="Q854">
        <f t="shared" si="27"/>
        <v>397</v>
      </c>
      <c r="R854">
        <v>3</v>
      </c>
      <c r="S854">
        <v>6</v>
      </c>
      <c r="T854">
        <v>1</v>
      </c>
      <c r="U854">
        <v>5</v>
      </c>
      <c r="V854">
        <v>6</v>
      </c>
      <c r="W854">
        <v>0</v>
      </c>
      <c r="X854">
        <v>0</v>
      </c>
      <c r="Y854">
        <v>0</v>
      </c>
      <c r="Z854">
        <v>0</v>
      </c>
      <c r="AA854">
        <v>0</v>
      </c>
      <c r="AB854">
        <v>0</v>
      </c>
      <c r="AC854">
        <v>0</v>
      </c>
      <c r="AD854" t="s">
        <v>30</v>
      </c>
    </row>
    <row r="855" spans="1:30" x14ac:dyDescent="0.25">
      <c r="A855">
        <v>5336</v>
      </c>
      <c r="B855">
        <v>1971</v>
      </c>
      <c r="C855">
        <f t="shared" ca="1" si="26"/>
        <v>54</v>
      </c>
      <c r="D855" t="s">
        <v>41</v>
      </c>
      <c r="E855" t="s">
        <v>35</v>
      </c>
      <c r="F855" s="2">
        <v>157733</v>
      </c>
      <c r="G855">
        <v>1</v>
      </c>
      <c r="H855">
        <v>0</v>
      </c>
      <c r="I855" s="1">
        <v>41429</v>
      </c>
      <c r="J855">
        <v>37</v>
      </c>
      <c r="K855">
        <v>39</v>
      </c>
      <c r="L855">
        <v>1</v>
      </c>
      <c r="M855">
        <v>9</v>
      </c>
      <c r="N855">
        <v>2</v>
      </c>
      <c r="O855">
        <v>0</v>
      </c>
      <c r="P855">
        <v>8</v>
      </c>
      <c r="Q855">
        <f t="shared" si="27"/>
        <v>59</v>
      </c>
      <c r="R855">
        <v>0</v>
      </c>
      <c r="S855">
        <v>1</v>
      </c>
      <c r="T855">
        <v>0</v>
      </c>
      <c r="U855">
        <v>1</v>
      </c>
      <c r="V855">
        <v>1</v>
      </c>
      <c r="W855">
        <v>0</v>
      </c>
      <c r="X855">
        <v>0</v>
      </c>
      <c r="Y855">
        <v>0</v>
      </c>
      <c r="Z855">
        <v>0</v>
      </c>
      <c r="AA855">
        <v>0</v>
      </c>
      <c r="AB855">
        <v>0</v>
      </c>
      <c r="AC855">
        <v>0</v>
      </c>
      <c r="AD855" t="s">
        <v>30</v>
      </c>
    </row>
    <row r="856" spans="1:30" x14ac:dyDescent="0.25">
      <c r="A856">
        <v>10350</v>
      </c>
      <c r="B856">
        <v>1950</v>
      </c>
      <c r="C856">
        <f t="shared" ca="1" si="26"/>
        <v>75</v>
      </c>
      <c r="D856" t="s">
        <v>37</v>
      </c>
      <c r="E856" t="s">
        <v>33</v>
      </c>
      <c r="F856" s="2">
        <v>54432</v>
      </c>
      <c r="G856">
        <v>2</v>
      </c>
      <c r="H856">
        <v>1</v>
      </c>
      <c r="I856" s="1">
        <v>41403</v>
      </c>
      <c r="J856">
        <v>37</v>
      </c>
      <c r="K856">
        <v>33</v>
      </c>
      <c r="L856">
        <v>0</v>
      </c>
      <c r="M856">
        <v>5</v>
      </c>
      <c r="N856">
        <v>0</v>
      </c>
      <c r="O856">
        <v>0</v>
      </c>
      <c r="P856">
        <v>0</v>
      </c>
      <c r="Q856">
        <f t="shared" si="27"/>
        <v>38</v>
      </c>
      <c r="R856">
        <v>1</v>
      </c>
      <c r="S856">
        <v>1</v>
      </c>
      <c r="T856">
        <v>0</v>
      </c>
      <c r="U856">
        <v>3</v>
      </c>
      <c r="V856">
        <v>4</v>
      </c>
      <c r="W856">
        <v>0</v>
      </c>
      <c r="X856">
        <v>0</v>
      </c>
      <c r="Y856">
        <v>0</v>
      </c>
      <c r="Z856">
        <v>0</v>
      </c>
      <c r="AA856">
        <v>0</v>
      </c>
      <c r="AB856">
        <v>0</v>
      </c>
      <c r="AC856">
        <v>0</v>
      </c>
      <c r="AD856" t="s">
        <v>30</v>
      </c>
    </row>
    <row r="857" spans="1:30" x14ac:dyDescent="0.25">
      <c r="A857">
        <v>11071</v>
      </c>
      <c r="B857">
        <v>1984</v>
      </c>
      <c r="C857">
        <f t="shared" ca="1" si="26"/>
        <v>41</v>
      </c>
      <c r="D857" t="s">
        <v>28</v>
      </c>
      <c r="E857" t="s">
        <v>31</v>
      </c>
      <c r="F857" s="2">
        <v>79607</v>
      </c>
      <c r="G857">
        <v>0</v>
      </c>
      <c r="H857">
        <v>0</v>
      </c>
      <c r="I857" s="1">
        <v>41385</v>
      </c>
      <c r="J857">
        <v>37</v>
      </c>
      <c r="K857">
        <v>450</v>
      </c>
      <c r="L857">
        <v>133</v>
      </c>
      <c r="M857">
        <v>951</v>
      </c>
      <c r="N857">
        <v>173</v>
      </c>
      <c r="O857">
        <v>0</v>
      </c>
      <c r="P857">
        <v>216</v>
      </c>
      <c r="Q857">
        <f t="shared" si="27"/>
        <v>1923</v>
      </c>
      <c r="R857">
        <v>1</v>
      </c>
      <c r="S857">
        <v>3</v>
      </c>
      <c r="T857">
        <v>6</v>
      </c>
      <c r="U857">
        <v>6</v>
      </c>
      <c r="V857">
        <v>1</v>
      </c>
      <c r="W857">
        <v>0</v>
      </c>
      <c r="X857">
        <v>0</v>
      </c>
      <c r="Y857">
        <v>0</v>
      </c>
      <c r="Z857">
        <v>0</v>
      </c>
      <c r="AA857">
        <v>0</v>
      </c>
      <c r="AB857">
        <v>1</v>
      </c>
      <c r="AC857">
        <v>0</v>
      </c>
      <c r="AD857" t="s">
        <v>32</v>
      </c>
    </row>
    <row r="858" spans="1:30" x14ac:dyDescent="0.25">
      <c r="A858">
        <v>11100</v>
      </c>
      <c r="B858">
        <v>1972</v>
      </c>
      <c r="C858">
        <f t="shared" ca="1" si="26"/>
        <v>53</v>
      </c>
      <c r="D858" t="s">
        <v>28</v>
      </c>
      <c r="E858" t="s">
        <v>29</v>
      </c>
      <c r="F858" s="2">
        <v>51813</v>
      </c>
      <c r="G858">
        <v>1</v>
      </c>
      <c r="H858">
        <v>1</v>
      </c>
      <c r="I858" s="1">
        <v>41375</v>
      </c>
      <c r="J858">
        <v>37</v>
      </c>
      <c r="K858">
        <v>51</v>
      </c>
      <c r="L858">
        <v>2</v>
      </c>
      <c r="M858">
        <v>7</v>
      </c>
      <c r="N858">
        <v>0</v>
      </c>
      <c r="O858">
        <v>1</v>
      </c>
      <c r="P858">
        <v>2</v>
      </c>
      <c r="Q858">
        <f t="shared" si="27"/>
        <v>63</v>
      </c>
      <c r="R858">
        <v>2</v>
      </c>
      <c r="S858">
        <v>2</v>
      </c>
      <c r="T858">
        <v>0</v>
      </c>
      <c r="U858">
        <v>3</v>
      </c>
      <c r="V858">
        <v>7</v>
      </c>
      <c r="W858">
        <v>0</v>
      </c>
      <c r="X858">
        <v>0</v>
      </c>
      <c r="Y858">
        <v>0</v>
      </c>
      <c r="Z858">
        <v>0</v>
      </c>
      <c r="AA858">
        <v>0</v>
      </c>
      <c r="AB858">
        <v>0</v>
      </c>
      <c r="AC858">
        <v>0</v>
      </c>
      <c r="AD858" t="s">
        <v>32</v>
      </c>
    </row>
    <row r="859" spans="1:30" x14ac:dyDescent="0.25">
      <c r="A859">
        <v>6516</v>
      </c>
      <c r="B859">
        <v>1989</v>
      </c>
      <c r="C859">
        <f t="shared" ca="1" si="26"/>
        <v>36</v>
      </c>
      <c r="D859" t="s">
        <v>44</v>
      </c>
      <c r="E859" t="s">
        <v>33</v>
      </c>
      <c r="F859" s="2">
        <v>17487</v>
      </c>
      <c r="G859">
        <v>1</v>
      </c>
      <c r="H859">
        <v>0</v>
      </c>
      <c r="I859" s="1">
        <v>41351</v>
      </c>
      <c r="J859">
        <v>37</v>
      </c>
      <c r="K859">
        <v>0</v>
      </c>
      <c r="L859">
        <v>0</v>
      </c>
      <c r="M859">
        <v>1</v>
      </c>
      <c r="N859">
        <v>7</v>
      </c>
      <c r="O859">
        <v>4</v>
      </c>
      <c r="P859">
        <v>6</v>
      </c>
      <c r="Q859">
        <f t="shared" si="27"/>
        <v>18</v>
      </c>
      <c r="R859">
        <v>1</v>
      </c>
      <c r="S859">
        <v>1</v>
      </c>
      <c r="T859">
        <v>0</v>
      </c>
      <c r="U859">
        <v>2</v>
      </c>
      <c r="V859">
        <v>7</v>
      </c>
      <c r="W859">
        <v>0</v>
      </c>
      <c r="X859">
        <v>0</v>
      </c>
      <c r="Y859">
        <v>0</v>
      </c>
      <c r="Z859">
        <v>0</v>
      </c>
      <c r="AA859">
        <v>0</v>
      </c>
      <c r="AB859">
        <v>0</v>
      </c>
      <c r="AC859">
        <v>0</v>
      </c>
      <c r="AD859" t="s">
        <v>36</v>
      </c>
    </row>
    <row r="860" spans="1:30" x14ac:dyDescent="0.25">
      <c r="A860">
        <v>1734</v>
      </c>
      <c r="B860">
        <v>1968</v>
      </c>
      <c r="C860">
        <f t="shared" ca="1" si="26"/>
        <v>57</v>
      </c>
      <c r="D860" t="s">
        <v>37</v>
      </c>
      <c r="E860" t="s">
        <v>35</v>
      </c>
      <c r="F860" s="2">
        <v>40706</v>
      </c>
      <c r="G860">
        <v>2</v>
      </c>
      <c r="H860">
        <v>1</v>
      </c>
      <c r="I860" s="1">
        <v>41291</v>
      </c>
      <c r="J860">
        <v>37</v>
      </c>
      <c r="K860">
        <v>59</v>
      </c>
      <c r="L860">
        <v>0</v>
      </c>
      <c r="M860">
        <v>11</v>
      </c>
      <c r="N860">
        <v>4</v>
      </c>
      <c r="O860">
        <v>2</v>
      </c>
      <c r="P860">
        <v>5</v>
      </c>
      <c r="Q860">
        <f t="shared" si="27"/>
        <v>81</v>
      </c>
      <c r="R860">
        <v>4</v>
      </c>
      <c r="S860">
        <v>3</v>
      </c>
      <c r="T860">
        <v>0</v>
      </c>
      <c r="U860">
        <v>4</v>
      </c>
      <c r="V860">
        <v>7</v>
      </c>
      <c r="W860">
        <v>0</v>
      </c>
      <c r="X860">
        <v>0</v>
      </c>
      <c r="Y860">
        <v>0</v>
      </c>
      <c r="Z860">
        <v>0</v>
      </c>
      <c r="AA860">
        <v>0</v>
      </c>
      <c r="AB860">
        <v>0</v>
      </c>
      <c r="AC860">
        <v>0</v>
      </c>
      <c r="AD860" t="s">
        <v>43</v>
      </c>
    </row>
    <row r="861" spans="1:30" x14ac:dyDescent="0.25">
      <c r="A861">
        <v>2131</v>
      </c>
      <c r="B861">
        <v>1959</v>
      </c>
      <c r="C861">
        <f t="shared" ca="1" si="26"/>
        <v>66</v>
      </c>
      <c r="D861" t="s">
        <v>37</v>
      </c>
      <c r="E861" t="s">
        <v>29</v>
      </c>
      <c r="F861" s="2">
        <v>62859</v>
      </c>
      <c r="G861">
        <v>0</v>
      </c>
      <c r="H861">
        <v>1</v>
      </c>
      <c r="I861" s="1">
        <v>41273</v>
      </c>
      <c r="J861">
        <v>37</v>
      </c>
      <c r="K861">
        <v>1063</v>
      </c>
      <c r="L861">
        <v>89</v>
      </c>
      <c r="M861">
        <v>102</v>
      </c>
      <c r="N861">
        <v>16</v>
      </c>
      <c r="O861">
        <v>12</v>
      </c>
      <c r="P861">
        <v>25</v>
      </c>
      <c r="Q861">
        <f t="shared" si="27"/>
        <v>1307</v>
      </c>
      <c r="R861">
        <v>4</v>
      </c>
      <c r="S861">
        <v>9</v>
      </c>
      <c r="T861">
        <v>4</v>
      </c>
      <c r="U861">
        <v>6</v>
      </c>
      <c r="V861">
        <v>6</v>
      </c>
      <c r="W861">
        <v>0</v>
      </c>
      <c r="X861">
        <v>0</v>
      </c>
      <c r="Y861">
        <v>0</v>
      </c>
      <c r="Z861">
        <v>0</v>
      </c>
      <c r="AA861">
        <v>0</v>
      </c>
      <c r="AB861">
        <v>0</v>
      </c>
      <c r="AC861">
        <v>0</v>
      </c>
      <c r="AD861" t="s">
        <v>30</v>
      </c>
    </row>
    <row r="862" spans="1:30" x14ac:dyDescent="0.25">
      <c r="A862">
        <v>6439</v>
      </c>
      <c r="B862">
        <v>1958</v>
      </c>
      <c r="C862">
        <f t="shared" ca="1" si="26"/>
        <v>67</v>
      </c>
      <c r="D862" t="s">
        <v>28</v>
      </c>
      <c r="E862" t="s">
        <v>33</v>
      </c>
      <c r="F862" s="2">
        <v>61074</v>
      </c>
      <c r="G862">
        <v>0</v>
      </c>
      <c r="H862">
        <v>1</v>
      </c>
      <c r="I862" s="1">
        <v>41138</v>
      </c>
      <c r="J862">
        <v>37</v>
      </c>
      <c r="K862">
        <v>789</v>
      </c>
      <c r="L862">
        <v>0</v>
      </c>
      <c r="M862">
        <v>133</v>
      </c>
      <c r="N862">
        <v>0</v>
      </c>
      <c r="O862">
        <v>28</v>
      </c>
      <c r="P862">
        <v>152</v>
      </c>
      <c r="Q862">
        <f t="shared" si="27"/>
        <v>1102</v>
      </c>
      <c r="R862">
        <v>7</v>
      </c>
      <c r="S862">
        <v>11</v>
      </c>
      <c r="T862">
        <v>5</v>
      </c>
      <c r="U862">
        <v>8</v>
      </c>
      <c r="V862">
        <v>7</v>
      </c>
      <c r="W862">
        <v>0</v>
      </c>
      <c r="X862">
        <v>0</v>
      </c>
      <c r="Y862">
        <v>0</v>
      </c>
      <c r="Z862">
        <v>0</v>
      </c>
      <c r="AA862">
        <v>0</v>
      </c>
      <c r="AB862">
        <v>0</v>
      </c>
      <c r="AC862">
        <v>0</v>
      </c>
      <c r="AD862" t="s">
        <v>43</v>
      </c>
    </row>
    <row r="863" spans="1:30" x14ac:dyDescent="0.25">
      <c r="A863">
        <v>10591</v>
      </c>
      <c r="B863">
        <v>1969</v>
      </c>
      <c r="C863">
        <f t="shared" ca="1" si="26"/>
        <v>56</v>
      </c>
      <c r="D863" t="s">
        <v>28</v>
      </c>
      <c r="E863" t="s">
        <v>42</v>
      </c>
      <c r="F863" s="2">
        <v>43638</v>
      </c>
      <c r="G863">
        <v>0</v>
      </c>
      <c r="H863">
        <v>1</v>
      </c>
      <c r="I863" s="1">
        <v>41127</v>
      </c>
      <c r="J863">
        <v>37</v>
      </c>
      <c r="K863">
        <v>63</v>
      </c>
      <c r="L863">
        <v>10</v>
      </c>
      <c r="M863">
        <v>83</v>
      </c>
      <c r="N863">
        <v>7</v>
      </c>
      <c r="O863">
        <v>19</v>
      </c>
      <c r="P863">
        <v>19</v>
      </c>
      <c r="Q863">
        <f t="shared" si="27"/>
        <v>201</v>
      </c>
      <c r="R863">
        <v>2</v>
      </c>
      <c r="S863">
        <v>4</v>
      </c>
      <c r="T863">
        <v>1</v>
      </c>
      <c r="U863">
        <v>4</v>
      </c>
      <c r="V863">
        <v>7</v>
      </c>
      <c r="W863">
        <v>0</v>
      </c>
      <c r="X863">
        <v>0</v>
      </c>
      <c r="Y863">
        <v>0</v>
      </c>
      <c r="Z863">
        <v>0</v>
      </c>
      <c r="AA863">
        <v>0</v>
      </c>
      <c r="AB863">
        <v>0</v>
      </c>
      <c r="AC863">
        <v>0</v>
      </c>
      <c r="AD863" t="s">
        <v>30</v>
      </c>
    </row>
    <row r="864" spans="1:30" x14ac:dyDescent="0.25">
      <c r="A864">
        <v>9797</v>
      </c>
      <c r="B864">
        <v>1956</v>
      </c>
      <c r="C864">
        <f t="shared" ca="1" si="26"/>
        <v>69</v>
      </c>
      <c r="D864" t="s">
        <v>28</v>
      </c>
      <c r="E864" t="s">
        <v>33</v>
      </c>
      <c r="F864" s="2">
        <v>58116</v>
      </c>
      <c r="G864">
        <v>0</v>
      </c>
      <c r="H864">
        <v>1</v>
      </c>
      <c r="I864" s="1">
        <v>41742</v>
      </c>
      <c r="J864">
        <v>38</v>
      </c>
      <c r="K864">
        <v>228</v>
      </c>
      <c r="L864">
        <v>19</v>
      </c>
      <c r="M864">
        <v>130</v>
      </c>
      <c r="N864">
        <v>4</v>
      </c>
      <c r="O864">
        <v>11</v>
      </c>
      <c r="P864">
        <v>51</v>
      </c>
      <c r="Q864">
        <f t="shared" si="27"/>
        <v>443</v>
      </c>
      <c r="R864">
        <v>2</v>
      </c>
      <c r="S864">
        <v>3</v>
      </c>
      <c r="T864">
        <v>3</v>
      </c>
      <c r="U864">
        <v>8</v>
      </c>
      <c r="V864">
        <v>2</v>
      </c>
      <c r="W864">
        <v>0</v>
      </c>
      <c r="X864">
        <v>0</v>
      </c>
      <c r="Y864">
        <v>0</v>
      </c>
      <c r="Z864">
        <v>0</v>
      </c>
      <c r="AA864">
        <v>0</v>
      </c>
      <c r="AB864">
        <v>0</v>
      </c>
      <c r="AC864">
        <v>0</v>
      </c>
      <c r="AD864" t="s">
        <v>30</v>
      </c>
    </row>
    <row r="865" spans="1:30" x14ac:dyDescent="0.25">
      <c r="A865">
        <v>9336</v>
      </c>
      <c r="B865">
        <v>1969</v>
      </c>
      <c r="C865">
        <f t="shared" ca="1" si="26"/>
        <v>56</v>
      </c>
      <c r="D865" t="s">
        <v>37</v>
      </c>
      <c r="E865" t="s">
        <v>42</v>
      </c>
      <c r="F865" s="2">
        <v>62187</v>
      </c>
      <c r="G865">
        <v>0</v>
      </c>
      <c r="H865">
        <v>1</v>
      </c>
      <c r="I865" s="1">
        <v>41720</v>
      </c>
      <c r="J865">
        <v>38</v>
      </c>
      <c r="K865">
        <v>512</v>
      </c>
      <c r="L865">
        <v>0</v>
      </c>
      <c r="M865">
        <v>83</v>
      </c>
      <c r="N865">
        <v>0</v>
      </c>
      <c r="O865">
        <v>0</v>
      </c>
      <c r="P865">
        <v>41</v>
      </c>
      <c r="Q865">
        <f t="shared" si="27"/>
        <v>636</v>
      </c>
      <c r="R865">
        <v>3</v>
      </c>
      <c r="S865">
        <v>6</v>
      </c>
      <c r="T865">
        <v>2</v>
      </c>
      <c r="U865">
        <v>10</v>
      </c>
      <c r="V865">
        <v>4</v>
      </c>
      <c r="W865">
        <v>0</v>
      </c>
      <c r="X865">
        <v>0</v>
      </c>
      <c r="Y865">
        <v>0</v>
      </c>
      <c r="Z865">
        <v>0</v>
      </c>
      <c r="AA865">
        <v>0</v>
      </c>
      <c r="AB865">
        <v>0</v>
      </c>
      <c r="AC865">
        <v>0</v>
      </c>
      <c r="AD865" t="s">
        <v>30</v>
      </c>
    </row>
    <row r="866" spans="1:30" x14ac:dyDescent="0.25">
      <c r="A866">
        <v>2174</v>
      </c>
      <c r="B866">
        <v>1954</v>
      </c>
      <c r="C866">
        <f t="shared" ca="1" si="26"/>
        <v>71</v>
      </c>
      <c r="D866" t="s">
        <v>28</v>
      </c>
      <c r="E866" t="s">
        <v>31</v>
      </c>
      <c r="F866" s="2">
        <v>46344</v>
      </c>
      <c r="G866">
        <v>1</v>
      </c>
      <c r="H866">
        <v>1</v>
      </c>
      <c r="I866" s="1">
        <v>41706</v>
      </c>
      <c r="J866">
        <v>38</v>
      </c>
      <c r="K866">
        <v>11</v>
      </c>
      <c r="L866">
        <v>1</v>
      </c>
      <c r="M866">
        <v>6</v>
      </c>
      <c r="N866">
        <v>2</v>
      </c>
      <c r="O866">
        <v>1</v>
      </c>
      <c r="P866">
        <v>6</v>
      </c>
      <c r="Q866">
        <f t="shared" si="27"/>
        <v>27</v>
      </c>
      <c r="R866">
        <v>2</v>
      </c>
      <c r="S866">
        <v>1</v>
      </c>
      <c r="T866">
        <v>1</v>
      </c>
      <c r="U866">
        <v>2</v>
      </c>
      <c r="V866">
        <v>5</v>
      </c>
      <c r="W866">
        <v>0</v>
      </c>
      <c r="X866">
        <v>0</v>
      </c>
      <c r="Y866">
        <v>0</v>
      </c>
      <c r="Z866">
        <v>0</v>
      </c>
      <c r="AA866">
        <v>0</v>
      </c>
      <c r="AB866">
        <v>0</v>
      </c>
      <c r="AC866">
        <v>0</v>
      </c>
      <c r="AD866" t="s">
        <v>34</v>
      </c>
    </row>
    <row r="867" spans="1:30" x14ac:dyDescent="0.25">
      <c r="A867">
        <v>3197</v>
      </c>
      <c r="B867">
        <v>1980</v>
      </c>
      <c r="C867">
        <f t="shared" ca="1" si="26"/>
        <v>45</v>
      </c>
      <c r="D867" t="s">
        <v>28</v>
      </c>
      <c r="E867" t="s">
        <v>33</v>
      </c>
      <c r="F867" s="2">
        <v>77353</v>
      </c>
      <c r="G867">
        <v>0</v>
      </c>
      <c r="H867">
        <v>1</v>
      </c>
      <c r="I867" s="1">
        <v>41624</v>
      </c>
      <c r="J867">
        <v>38</v>
      </c>
      <c r="K867">
        <v>275</v>
      </c>
      <c r="L867">
        <v>59</v>
      </c>
      <c r="M867">
        <v>107</v>
      </c>
      <c r="N867">
        <v>69</v>
      </c>
      <c r="O867">
        <v>101</v>
      </c>
      <c r="P867">
        <v>59</v>
      </c>
      <c r="Q867">
        <f t="shared" si="27"/>
        <v>670</v>
      </c>
      <c r="R867">
        <v>2</v>
      </c>
      <c r="S867">
        <v>6</v>
      </c>
      <c r="T867">
        <v>4</v>
      </c>
      <c r="U867">
        <v>8</v>
      </c>
      <c r="V867">
        <v>4</v>
      </c>
      <c r="W867">
        <v>0</v>
      </c>
      <c r="X867">
        <v>0</v>
      </c>
      <c r="Y867">
        <v>0</v>
      </c>
      <c r="Z867">
        <v>0</v>
      </c>
      <c r="AA867">
        <v>0</v>
      </c>
      <c r="AB867">
        <v>0</v>
      </c>
      <c r="AC867">
        <v>0</v>
      </c>
      <c r="AD867" t="s">
        <v>30</v>
      </c>
    </row>
    <row r="868" spans="1:30" x14ac:dyDescent="0.25">
      <c r="A868">
        <v>9185</v>
      </c>
      <c r="B868">
        <v>1966</v>
      </c>
      <c r="C868">
        <f t="shared" ca="1" si="26"/>
        <v>59</v>
      </c>
      <c r="D868" t="s">
        <v>37</v>
      </c>
      <c r="E868" t="s">
        <v>31</v>
      </c>
      <c r="F868" s="2">
        <v>69759</v>
      </c>
      <c r="G868">
        <v>0</v>
      </c>
      <c r="H868">
        <v>0</v>
      </c>
      <c r="I868" s="1">
        <v>41575</v>
      </c>
      <c r="J868">
        <v>38</v>
      </c>
      <c r="K868">
        <v>452</v>
      </c>
      <c r="L868">
        <v>20</v>
      </c>
      <c r="M868">
        <v>514</v>
      </c>
      <c r="N868">
        <v>13</v>
      </c>
      <c r="O868">
        <v>30</v>
      </c>
      <c r="P868">
        <v>0</v>
      </c>
      <c r="Q868">
        <f t="shared" si="27"/>
        <v>1029</v>
      </c>
      <c r="R868">
        <v>3</v>
      </c>
      <c r="S868">
        <v>4</v>
      </c>
      <c r="T868">
        <v>6</v>
      </c>
      <c r="U868">
        <v>5</v>
      </c>
      <c r="V868">
        <v>3</v>
      </c>
      <c r="W868">
        <v>0</v>
      </c>
      <c r="X868">
        <v>0</v>
      </c>
      <c r="Y868">
        <v>0</v>
      </c>
      <c r="Z868">
        <v>0</v>
      </c>
      <c r="AA868">
        <v>0</v>
      </c>
      <c r="AB868">
        <v>1</v>
      </c>
      <c r="AC868">
        <v>0</v>
      </c>
      <c r="AD868" t="s">
        <v>30</v>
      </c>
    </row>
    <row r="869" spans="1:30" x14ac:dyDescent="0.25">
      <c r="A869">
        <v>905</v>
      </c>
      <c r="B869">
        <v>1986</v>
      </c>
      <c r="C869">
        <f t="shared" ca="1" si="26"/>
        <v>39</v>
      </c>
      <c r="D869" t="s">
        <v>28</v>
      </c>
      <c r="E869" t="s">
        <v>29</v>
      </c>
      <c r="F869" s="2">
        <v>21846</v>
      </c>
      <c r="G869">
        <v>1</v>
      </c>
      <c r="H869">
        <v>0</v>
      </c>
      <c r="I869" s="1">
        <v>41569</v>
      </c>
      <c r="J869">
        <v>38</v>
      </c>
      <c r="K869">
        <v>7</v>
      </c>
      <c r="L869">
        <v>17</v>
      </c>
      <c r="M869">
        <v>18</v>
      </c>
      <c r="N869">
        <v>6</v>
      </c>
      <c r="O869">
        <v>10</v>
      </c>
      <c r="P869">
        <v>26</v>
      </c>
      <c r="Q869">
        <f t="shared" si="27"/>
        <v>84</v>
      </c>
      <c r="R869">
        <v>4</v>
      </c>
      <c r="S869">
        <v>4</v>
      </c>
      <c r="T869">
        <v>0</v>
      </c>
      <c r="U869">
        <v>3</v>
      </c>
      <c r="V869">
        <v>8</v>
      </c>
      <c r="W869">
        <v>0</v>
      </c>
      <c r="X869">
        <v>0</v>
      </c>
      <c r="Y869">
        <v>0</v>
      </c>
      <c r="Z869">
        <v>0</v>
      </c>
      <c r="AA869">
        <v>0</v>
      </c>
      <c r="AB869">
        <v>0</v>
      </c>
      <c r="AC869">
        <v>0</v>
      </c>
      <c r="AD869" t="s">
        <v>43</v>
      </c>
    </row>
    <row r="870" spans="1:30" x14ac:dyDescent="0.25">
      <c r="A870">
        <v>10858</v>
      </c>
      <c r="B870">
        <v>1975</v>
      </c>
      <c r="C870">
        <f t="shared" ca="1" si="26"/>
        <v>50</v>
      </c>
      <c r="D870" t="s">
        <v>28</v>
      </c>
      <c r="E870" t="s">
        <v>35</v>
      </c>
      <c r="F870" s="2">
        <v>76532</v>
      </c>
      <c r="G870">
        <v>1</v>
      </c>
      <c r="H870">
        <v>1</v>
      </c>
      <c r="I870" s="1">
        <v>41526</v>
      </c>
      <c r="J870">
        <v>38</v>
      </c>
      <c r="K870">
        <v>355</v>
      </c>
      <c r="L870">
        <v>30</v>
      </c>
      <c r="M870">
        <v>177</v>
      </c>
      <c r="N870">
        <v>90</v>
      </c>
      <c r="O870">
        <v>138</v>
      </c>
      <c r="P870">
        <v>30</v>
      </c>
      <c r="Q870">
        <f t="shared" si="27"/>
        <v>820</v>
      </c>
      <c r="R870">
        <v>4</v>
      </c>
      <c r="S870">
        <v>9</v>
      </c>
      <c r="T870">
        <v>5</v>
      </c>
      <c r="U870">
        <v>7</v>
      </c>
      <c r="V870">
        <v>5</v>
      </c>
      <c r="W870">
        <v>0</v>
      </c>
      <c r="X870">
        <v>0</v>
      </c>
      <c r="Y870">
        <v>0</v>
      </c>
      <c r="Z870">
        <v>0</v>
      </c>
      <c r="AA870">
        <v>0</v>
      </c>
      <c r="AB870">
        <v>0</v>
      </c>
      <c r="AC870">
        <v>0</v>
      </c>
      <c r="AD870" t="s">
        <v>30</v>
      </c>
    </row>
    <row r="871" spans="1:30" x14ac:dyDescent="0.25">
      <c r="A871">
        <v>8925</v>
      </c>
      <c r="B871">
        <v>1965</v>
      </c>
      <c r="C871">
        <f t="shared" ca="1" si="26"/>
        <v>60</v>
      </c>
      <c r="D871" t="s">
        <v>41</v>
      </c>
      <c r="E871" t="s">
        <v>33</v>
      </c>
      <c r="F871" s="2">
        <v>70053</v>
      </c>
      <c r="G871">
        <v>0</v>
      </c>
      <c r="H871">
        <v>1</v>
      </c>
      <c r="I871" s="1">
        <v>41458</v>
      </c>
      <c r="J871">
        <v>38</v>
      </c>
      <c r="K871">
        <v>512</v>
      </c>
      <c r="L871">
        <v>53</v>
      </c>
      <c r="M871">
        <v>98</v>
      </c>
      <c r="N871">
        <v>81</v>
      </c>
      <c r="O871">
        <v>179</v>
      </c>
      <c r="P871">
        <v>89</v>
      </c>
      <c r="Q871">
        <f t="shared" si="27"/>
        <v>1012</v>
      </c>
      <c r="R871">
        <v>3</v>
      </c>
      <c r="S871">
        <v>8</v>
      </c>
      <c r="T871">
        <v>5</v>
      </c>
      <c r="U871">
        <v>10</v>
      </c>
      <c r="V871">
        <v>5</v>
      </c>
      <c r="W871">
        <v>0</v>
      </c>
      <c r="X871">
        <v>0</v>
      </c>
      <c r="Y871">
        <v>0</v>
      </c>
      <c r="Z871">
        <v>0</v>
      </c>
      <c r="AA871">
        <v>0</v>
      </c>
      <c r="AB871">
        <v>0</v>
      </c>
      <c r="AC871">
        <v>0</v>
      </c>
      <c r="AD871" t="s">
        <v>30</v>
      </c>
    </row>
    <row r="872" spans="1:30" x14ac:dyDescent="0.25">
      <c r="A872">
        <v>2499</v>
      </c>
      <c r="B872">
        <v>1958</v>
      </c>
      <c r="C872">
        <f t="shared" ca="1" si="26"/>
        <v>67</v>
      </c>
      <c r="D872" t="s">
        <v>38</v>
      </c>
      <c r="E872" t="s">
        <v>31</v>
      </c>
      <c r="F872" s="2">
        <v>75342</v>
      </c>
      <c r="G872">
        <v>0</v>
      </c>
      <c r="H872">
        <v>1</v>
      </c>
      <c r="I872" s="1">
        <v>41400</v>
      </c>
      <c r="J872">
        <v>38</v>
      </c>
      <c r="K872">
        <v>204</v>
      </c>
      <c r="L872">
        <v>97</v>
      </c>
      <c r="M872">
        <v>97</v>
      </c>
      <c r="N872">
        <v>21</v>
      </c>
      <c r="O872">
        <v>118</v>
      </c>
      <c r="P872">
        <v>26</v>
      </c>
      <c r="Q872">
        <f t="shared" si="27"/>
        <v>563</v>
      </c>
      <c r="R872">
        <v>1</v>
      </c>
      <c r="S872">
        <v>5</v>
      </c>
      <c r="T872">
        <v>2</v>
      </c>
      <c r="U872">
        <v>10</v>
      </c>
      <c r="V872">
        <v>4</v>
      </c>
      <c r="W872">
        <v>0</v>
      </c>
      <c r="X872">
        <v>0</v>
      </c>
      <c r="Y872">
        <v>0</v>
      </c>
      <c r="Z872">
        <v>0</v>
      </c>
      <c r="AA872">
        <v>0</v>
      </c>
      <c r="AB872">
        <v>0</v>
      </c>
      <c r="AC872">
        <v>0</v>
      </c>
      <c r="AD872" t="s">
        <v>30</v>
      </c>
    </row>
    <row r="873" spans="1:30" x14ac:dyDescent="0.25">
      <c r="A873">
        <v>1109</v>
      </c>
      <c r="B873">
        <v>1982</v>
      </c>
      <c r="C873">
        <f t="shared" ca="1" si="26"/>
        <v>43</v>
      </c>
      <c r="D873" t="s">
        <v>41</v>
      </c>
      <c r="E873" t="s">
        <v>35</v>
      </c>
      <c r="F873" s="2">
        <v>27590</v>
      </c>
      <c r="G873">
        <v>1</v>
      </c>
      <c r="H873">
        <v>0</v>
      </c>
      <c r="I873" s="1">
        <v>41387</v>
      </c>
      <c r="J873">
        <v>38</v>
      </c>
      <c r="K873">
        <v>6</v>
      </c>
      <c r="L873">
        <v>0</v>
      </c>
      <c r="M873">
        <v>5</v>
      </c>
      <c r="N873">
        <v>0</v>
      </c>
      <c r="O873">
        <v>0</v>
      </c>
      <c r="P873">
        <v>1</v>
      </c>
      <c r="Q873">
        <f t="shared" si="27"/>
        <v>12</v>
      </c>
      <c r="R873">
        <v>1</v>
      </c>
      <c r="S873">
        <v>1</v>
      </c>
      <c r="T873">
        <v>0</v>
      </c>
      <c r="U873">
        <v>2</v>
      </c>
      <c r="V873">
        <v>7</v>
      </c>
      <c r="W873">
        <v>0</v>
      </c>
      <c r="X873">
        <v>0</v>
      </c>
      <c r="Y873">
        <v>0</v>
      </c>
      <c r="Z873">
        <v>0</v>
      </c>
      <c r="AA873">
        <v>0</v>
      </c>
      <c r="AB873">
        <v>0</v>
      </c>
      <c r="AC873">
        <v>0</v>
      </c>
      <c r="AD873" t="s">
        <v>30</v>
      </c>
    </row>
    <row r="874" spans="1:30" x14ac:dyDescent="0.25">
      <c r="A874">
        <v>326</v>
      </c>
      <c r="B874">
        <v>1973</v>
      </c>
      <c r="C874">
        <f t="shared" ca="1" si="26"/>
        <v>52</v>
      </c>
      <c r="D874" t="s">
        <v>28</v>
      </c>
      <c r="E874" t="s">
        <v>33</v>
      </c>
      <c r="F874" s="2">
        <v>51148</v>
      </c>
      <c r="G874">
        <v>1</v>
      </c>
      <c r="H874">
        <v>1</v>
      </c>
      <c r="I874" s="1">
        <v>41323</v>
      </c>
      <c r="J874">
        <v>38</v>
      </c>
      <c r="K874">
        <v>235</v>
      </c>
      <c r="L874">
        <v>6</v>
      </c>
      <c r="M874">
        <v>45</v>
      </c>
      <c r="N874">
        <v>8</v>
      </c>
      <c r="O874">
        <v>9</v>
      </c>
      <c r="P874">
        <v>12</v>
      </c>
      <c r="Q874">
        <f t="shared" si="27"/>
        <v>315</v>
      </c>
      <c r="R874">
        <v>4</v>
      </c>
      <c r="S874">
        <v>5</v>
      </c>
      <c r="T874">
        <v>1</v>
      </c>
      <c r="U874">
        <v>6</v>
      </c>
      <c r="V874">
        <v>6</v>
      </c>
      <c r="W874">
        <v>0</v>
      </c>
      <c r="X874">
        <v>0</v>
      </c>
      <c r="Y874">
        <v>0</v>
      </c>
      <c r="Z874">
        <v>0</v>
      </c>
      <c r="AA874">
        <v>0</v>
      </c>
      <c r="AB874">
        <v>0</v>
      </c>
      <c r="AC874">
        <v>0</v>
      </c>
      <c r="AD874" t="s">
        <v>40</v>
      </c>
    </row>
    <row r="875" spans="1:30" x14ac:dyDescent="0.25">
      <c r="A875">
        <v>10967</v>
      </c>
      <c r="B875">
        <v>1963</v>
      </c>
      <c r="C875">
        <f t="shared" ca="1" si="26"/>
        <v>62</v>
      </c>
      <c r="D875" t="s">
        <v>28</v>
      </c>
      <c r="E875" t="s">
        <v>29</v>
      </c>
      <c r="F875" s="2">
        <v>33378</v>
      </c>
      <c r="G875">
        <v>1</v>
      </c>
      <c r="H875">
        <v>1</v>
      </c>
      <c r="I875" s="1">
        <v>41311</v>
      </c>
      <c r="J875">
        <v>38</v>
      </c>
      <c r="K875">
        <v>33</v>
      </c>
      <c r="L875">
        <v>6</v>
      </c>
      <c r="M875">
        <v>40</v>
      </c>
      <c r="N875">
        <v>3</v>
      </c>
      <c r="O875">
        <v>7</v>
      </c>
      <c r="P875">
        <v>10</v>
      </c>
      <c r="Q875">
        <f t="shared" si="27"/>
        <v>99</v>
      </c>
      <c r="R875">
        <v>3</v>
      </c>
      <c r="S875">
        <v>2</v>
      </c>
      <c r="T875">
        <v>0</v>
      </c>
      <c r="U875">
        <v>4</v>
      </c>
      <c r="V875">
        <v>7</v>
      </c>
      <c r="W875">
        <v>0</v>
      </c>
      <c r="X875">
        <v>0</v>
      </c>
      <c r="Y875">
        <v>0</v>
      </c>
      <c r="Z875">
        <v>0</v>
      </c>
      <c r="AA875">
        <v>0</v>
      </c>
      <c r="AB875">
        <v>0</v>
      </c>
      <c r="AC875">
        <v>0</v>
      </c>
      <c r="AD875" t="s">
        <v>43</v>
      </c>
    </row>
    <row r="876" spans="1:30" x14ac:dyDescent="0.25">
      <c r="A876">
        <v>5370</v>
      </c>
      <c r="B876">
        <v>1973</v>
      </c>
      <c r="C876">
        <f t="shared" ca="1" si="26"/>
        <v>52</v>
      </c>
      <c r="D876" t="s">
        <v>37</v>
      </c>
      <c r="E876" t="s">
        <v>33</v>
      </c>
      <c r="F876" s="2">
        <v>32644</v>
      </c>
      <c r="G876">
        <v>1</v>
      </c>
      <c r="H876">
        <v>0</v>
      </c>
      <c r="I876" s="1">
        <v>41290</v>
      </c>
      <c r="J876">
        <v>38</v>
      </c>
      <c r="K876">
        <v>239</v>
      </c>
      <c r="L876">
        <v>3</v>
      </c>
      <c r="M876">
        <v>141</v>
      </c>
      <c r="N876">
        <v>0</v>
      </c>
      <c r="O876">
        <v>7</v>
      </c>
      <c r="P876">
        <v>23</v>
      </c>
      <c r="Q876">
        <f t="shared" si="27"/>
        <v>413</v>
      </c>
      <c r="R876">
        <v>4</v>
      </c>
      <c r="S876">
        <v>7</v>
      </c>
      <c r="T876">
        <v>1</v>
      </c>
      <c r="U876">
        <v>6</v>
      </c>
      <c r="V876">
        <v>8</v>
      </c>
      <c r="W876">
        <v>1</v>
      </c>
      <c r="X876">
        <v>0</v>
      </c>
      <c r="Y876">
        <v>0</v>
      </c>
      <c r="Z876">
        <v>0</v>
      </c>
      <c r="AA876">
        <v>0</v>
      </c>
      <c r="AB876">
        <v>0</v>
      </c>
      <c r="AC876">
        <v>0</v>
      </c>
      <c r="AD876" t="s">
        <v>30</v>
      </c>
    </row>
    <row r="877" spans="1:30" x14ac:dyDescent="0.25">
      <c r="A877">
        <v>2098</v>
      </c>
      <c r="B877">
        <v>1969</v>
      </c>
      <c r="C877">
        <f t="shared" ca="1" si="26"/>
        <v>56</v>
      </c>
      <c r="D877" t="s">
        <v>37</v>
      </c>
      <c r="E877" t="s">
        <v>33</v>
      </c>
      <c r="F877" s="2">
        <v>33581</v>
      </c>
      <c r="G877">
        <v>2</v>
      </c>
      <c r="H877">
        <v>0</v>
      </c>
      <c r="I877" s="1">
        <v>41282</v>
      </c>
      <c r="J877">
        <v>38</v>
      </c>
      <c r="K877">
        <v>11</v>
      </c>
      <c r="L877">
        <v>0</v>
      </c>
      <c r="M877">
        <v>5</v>
      </c>
      <c r="N877">
        <v>0</v>
      </c>
      <c r="O877">
        <v>0</v>
      </c>
      <c r="P877">
        <v>1</v>
      </c>
      <c r="Q877">
        <f t="shared" si="27"/>
        <v>17</v>
      </c>
      <c r="R877">
        <v>1</v>
      </c>
      <c r="S877">
        <v>1</v>
      </c>
      <c r="T877">
        <v>0</v>
      </c>
      <c r="U877">
        <v>2</v>
      </c>
      <c r="V877">
        <v>8</v>
      </c>
      <c r="W877">
        <v>0</v>
      </c>
      <c r="X877">
        <v>0</v>
      </c>
      <c r="Y877">
        <v>0</v>
      </c>
      <c r="Z877">
        <v>0</v>
      </c>
      <c r="AA877">
        <v>0</v>
      </c>
      <c r="AB877">
        <v>0</v>
      </c>
      <c r="AC877">
        <v>0</v>
      </c>
      <c r="AD877" t="s">
        <v>30</v>
      </c>
    </row>
    <row r="878" spans="1:30" x14ac:dyDescent="0.25">
      <c r="A878">
        <v>1773</v>
      </c>
      <c r="B878">
        <v>1978</v>
      </c>
      <c r="C878">
        <f t="shared" ca="1" si="26"/>
        <v>47</v>
      </c>
      <c r="D878" t="s">
        <v>38</v>
      </c>
      <c r="E878" t="s">
        <v>33</v>
      </c>
      <c r="F878" s="2">
        <v>12393</v>
      </c>
      <c r="G878">
        <v>0</v>
      </c>
      <c r="H878">
        <v>0</v>
      </c>
      <c r="I878" s="1">
        <v>41247</v>
      </c>
      <c r="J878">
        <v>38</v>
      </c>
      <c r="K878">
        <v>5</v>
      </c>
      <c r="L878">
        <v>6</v>
      </c>
      <c r="M878">
        <v>15</v>
      </c>
      <c r="N878">
        <v>11</v>
      </c>
      <c r="O878">
        <v>7</v>
      </c>
      <c r="P878">
        <v>13</v>
      </c>
      <c r="Q878">
        <f t="shared" si="27"/>
        <v>57</v>
      </c>
      <c r="R878">
        <v>1</v>
      </c>
      <c r="S878">
        <v>2</v>
      </c>
      <c r="T878">
        <v>0</v>
      </c>
      <c r="U878">
        <v>3</v>
      </c>
      <c r="V878">
        <v>9</v>
      </c>
      <c r="W878">
        <v>0</v>
      </c>
      <c r="X878">
        <v>0</v>
      </c>
      <c r="Y878">
        <v>0</v>
      </c>
      <c r="Z878">
        <v>0</v>
      </c>
      <c r="AA878">
        <v>0</v>
      </c>
      <c r="AB878">
        <v>0</v>
      </c>
      <c r="AC878">
        <v>0</v>
      </c>
      <c r="AD878" t="s">
        <v>43</v>
      </c>
    </row>
    <row r="879" spans="1:30" x14ac:dyDescent="0.25">
      <c r="A879">
        <v>5036</v>
      </c>
      <c r="B879">
        <v>1984</v>
      </c>
      <c r="C879">
        <f t="shared" ca="1" si="26"/>
        <v>41</v>
      </c>
      <c r="D879" t="s">
        <v>37</v>
      </c>
      <c r="E879" t="s">
        <v>31</v>
      </c>
      <c r="F879" s="2">
        <v>42710</v>
      </c>
      <c r="G879">
        <v>1</v>
      </c>
      <c r="H879">
        <v>0</v>
      </c>
      <c r="I879" s="1">
        <v>41241</v>
      </c>
      <c r="J879">
        <v>38</v>
      </c>
      <c r="K879">
        <v>252</v>
      </c>
      <c r="L879">
        <v>3</v>
      </c>
      <c r="M879">
        <v>42</v>
      </c>
      <c r="N879">
        <v>4</v>
      </c>
      <c r="O879">
        <v>3</v>
      </c>
      <c r="P879">
        <v>102</v>
      </c>
      <c r="Q879">
        <f t="shared" si="27"/>
        <v>406</v>
      </c>
      <c r="R879">
        <v>2</v>
      </c>
      <c r="S879">
        <v>4</v>
      </c>
      <c r="T879">
        <v>5</v>
      </c>
      <c r="U879">
        <v>3</v>
      </c>
      <c r="V879">
        <v>6</v>
      </c>
      <c r="W879">
        <v>0</v>
      </c>
      <c r="X879">
        <v>0</v>
      </c>
      <c r="Y879">
        <v>0</v>
      </c>
      <c r="Z879">
        <v>0</v>
      </c>
      <c r="AA879">
        <v>0</v>
      </c>
      <c r="AB879">
        <v>0</v>
      </c>
      <c r="AC879">
        <v>0</v>
      </c>
      <c r="AD879" t="s">
        <v>30</v>
      </c>
    </row>
    <row r="880" spans="1:30" x14ac:dyDescent="0.25">
      <c r="A880">
        <v>4856</v>
      </c>
      <c r="B880">
        <v>1957</v>
      </c>
      <c r="C880">
        <f t="shared" ca="1" si="26"/>
        <v>68</v>
      </c>
      <c r="D880" t="s">
        <v>38</v>
      </c>
      <c r="E880" t="s">
        <v>33</v>
      </c>
      <c r="F880" s="2">
        <v>82347</v>
      </c>
      <c r="G880">
        <v>0</v>
      </c>
      <c r="H880">
        <v>0</v>
      </c>
      <c r="I880" s="1">
        <v>41219</v>
      </c>
      <c r="J880">
        <v>38</v>
      </c>
      <c r="K880">
        <v>556</v>
      </c>
      <c r="L880">
        <v>54</v>
      </c>
      <c r="M880">
        <v>845</v>
      </c>
      <c r="N880">
        <v>202</v>
      </c>
      <c r="O880">
        <v>133</v>
      </c>
      <c r="P880">
        <v>63</v>
      </c>
      <c r="Q880">
        <f t="shared" si="27"/>
        <v>1853</v>
      </c>
      <c r="R880">
        <v>1</v>
      </c>
      <c r="S880">
        <v>7</v>
      </c>
      <c r="T880">
        <v>7</v>
      </c>
      <c r="U880">
        <v>10</v>
      </c>
      <c r="V880">
        <v>3</v>
      </c>
      <c r="W880">
        <v>1</v>
      </c>
      <c r="X880">
        <v>0</v>
      </c>
      <c r="Y880">
        <v>0</v>
      </c>
      <c r="Z880">
        <v>1</v>
      </c>
      <c r="AA880">
        <v>0</v>
      </c>
      <c r="AB880">
        <v>0</v>
      </c>
      <c r="AC880">
        <v>0</v>
      </c>
      <c r="AD880" t="s">
        <v>40</v>
      </c>
    </row>
    <row r="881" spans="1:30" x14ac:dyDescent="0.25">
      <c r="A881">
        <v>8722</v>
      </c>
      <c r="B881">
        <v>1957</v>
      </c>
      <c r="C881">
        <f t="shared" ca="1" si="26"/>
        <v>68</v>
      </c>
      <c r="D881" t="s">
        <v>38</v>
      </c>
      <c r="E881" t="s">
        <v>33</v>
      </c>
      <c r="F881" s="2">
        <v>82347</v>
      </c>
      <c r="G881">
        <v>0</v>
      </c>
      <c r="H881">
        <v>0</v>
      </c>
      <c r="I881" s="1">
        <v>41219</v>
      </c>
      <c r="J881">
        <v>38</v>
      </c>
      <c r="K881">
        <v>556</v>
      </c>
      <c r="L881">
        <v>54</v>
      </c>
      <c r="M881">
        <v>845</v>
      </c>
      <c r="N881">
        <v>202</v>
      </c>
      <c r="O881">
        <v>133</v>
      </c>
      <c r="P881">
        <v>63</v>
      </c>
      <c r="Q881">
        <f t="shared" si="27"/>
        <v>1853</v>
      </c>
      <c r="R881">
        <v>1</v>
      </c>
      <c r="S881">
        <v>7</v>
      </c>
      <c r="T881">
        <v>7</v>
      </c>
      <c r="U881">
        <v>10</v>
      </c>
      <c r="V881">
        <v>3</v>
      </c>
      <c r="W881">
        <v>1</v>
      </c>
      <c r="X881">
        <v>0</v>
      </c>
      <c r="Y881">
        <v>0</v>
      </c>
      <c r="Z881">
        <v>1</v>
      </c>
      <c r="AA881">
        <v>0</v>
      </c>
      <c r="AB881">
        <v>1</v>
      </c>
      <c r="AC881">
        <v>0</v>
      </c>
      <c r="AD881" t="s">
        <v>32</v>
      </c>
    </row>
    <row r="882" spans="1:30" x14ac:dyDescent="0.25">
      <c r="A882">
        <v>2156</v>
      </c>
      <c r="B882">
        <v>1955</v>
      </c>
      <c r="C882">
        <f t="shared" ca="1" si="26"/>
        <v>70</v>
      </c>
      <c r="D882" t="s">
        <v>37</v>
      </c>
      <c r="E882" t="s">
        <v>33</v>
      </c>
      <c r="F882" s="2">
        <v>22554</v>
      </c>
      <c r="G882">
        <v>1</v>
      </c>
      <c r="H882">
        <v>1</v>
      </c>
      <c r="I882" s="1">
        <v>41216</v>
      </c>
      <c r="J882">
        <v>38</v>
      </c>
      <c r="K882">
        <v>27</v>
      </c>
      <c r="L882">
        <v>0</v>
      </c>
      <c r="M882">
        <v>10</v>
      </c>
      <c r="N882">
        <v>0</v>
      </c>
      <c r="O882">
        <v>0</v>
      </c>
      <c r="P882">
        <v>4</v>
      </c>
      <c r="Q882">
        <f t="shared" si="27"/>
        <v>41</v>
      </c>
      <c r="R882">
        <v>4</v>
      </c>
      <c r="S882">
        <v>2</v>
      </c>
      <c r="T882">
        <v>0</v>
      </c>
      <c r="U882">
        <v>4</v>
      </c>
      <c r="V882">
        <v>5</v>
      </c>
      <c r="W882">
        <v>0</v>
      </c>
      <c r="X882">
        <v>0</v>
      </c>
      <c r="Y882">
        <v>0</v>
      </c>
      <c r="Z882">
        <v>0</v>
      </c>
      <c r="AA882">
        <v>0</v>
      </c>
      <c r="AB882">
        <v>0</v>
      </c>
      <c r="AC882">
        <v>0</v>
      </c>
      <c r="AD882" t="s">
        <v>30</v>
      </c>
    </row>
    <row r="883" spans="1:30" x14ac:dyDescent="0.25">
      <c r="A883">
        <v>2569</v>
      </c>
      <c r="B883">
        <v>1987</v>
      </c>
      <c r="C883">
        <f t="shared" ca="1" si="26"/>
        <v>38</v>
      </c>
      <c r="D883" t="s">
        <v>28</v>
      </c>
      <c r="E883" t="s">
        <v>33</v>
      </c>
      <c r="F883" s="2">
        <v>17323</v>
      </c>
      <c r="G883">
        <v>0</v>
      </c>
      <c r="H883">
        <v>0</v>
      </c>
      <c r="I883" s="1">
        <v>41192</v>
      </c>
      <c r="J883">
        <v>38</v>
      </c>
      <c r="K883">
        <v>3</v>
      </c>
      <c r="L883">
        <v>14</v>
      </c>
      <c r="M883">
        <v>17</v>
      </c>
      <c r="N883">
        <v>6</v>
      </c>
      <c r="O883">
        <v>1</v>
      </c>
      <c r="P883">
        <v>5</v>
      </c>
      <c r="Q883">
        <f t="shared" si="27"/>
        <v>46</v>
      </c>
      <c r="R883">
        <v>1</v>
      </c>
      <c r="S883">
        <v>1</v>
      </c>
      <c r="T883">
        <v>0</v>
      </c>
      <c r="U883">
        <v>3</v>
      </c>
      <c r="V883">
        <v>8</v>
      </c>
      <c r="W883">
        <v>0</v>
      </c>
      <c r="X883">
        <v>0</v>
      </c>
      <c r="Y883">
        <v>0</v>
      </c>
      <c r="Z883">
        <v>0</v>
      </c>
      <c r="AA883">
        <v>0</v>
      </c>
      <c r="AB883">
        <v>0</v>
      </c>
      <c r="AC883">
        <v>0</v>
      </c>
      <c r="AD883" t="s">
        <v>34</v>
      </c>
    </row>
    <row r="884" spans="1:30" x14ac:dyDescent="0.25">
      <c r="A884">
        <v>10151</v>
      </c>
      <c r="B884">
        <v>1960</v>
      </c>
      <c r="C884">
        <f t="shared" ca="1" si="26"/>
        <v>65</v>
      </c>
      <c r="D884" t="s">
        <v>28</v>
      </c>
      <c r="E884" t="s">
        <v>29</v>
      </c>
      <c r="F884" s="2">
        <v>62204</v>
      </c>
      <c r="G884">
        <v>0</v>
      </c>
      <c r="H884">
        <v>2</v>
      </c>
      <c r="I884" s="1">
        <v>41164</v>
      </c>
      <c r="J884">
        <v>38</v>
      </c>
      <c r="K884">
        <v>317</v>
      </c>
      <c r="L884">
        <v>46</v>
      </c>
      <c r="M884">
        <v>247</v>
      </c>
      <c r="N884">
        <v>151</v>
      </c>
      <c r="O884">
        <v>46</v>
      </c>
      <c r="P884">
        <v>139</v>
      </c>
      <c r="Q884">
        <f t="shared" si="27"/>
        <v>946</v>
      </c>
      <c r="R884">
        <v>1</v>
      </c>
      <c r="S884">
        <v>4</v>
      </c>
      <c r="T884">
        <v>5</v>
      </c>
      <c r="U884">
        <v>12</v>
      </c>
      <c r="V884">
        <v>3</v>
      </c>
      <c r="W884">
        <v>0</v>
      </c>
      <c r="X884">
        <v>0</v>
      </c>
      <c r="Y884">
        <v>0</v>
      </c>
      <c r="Z884">
        <v>0</v>
      </c>
      <c r="AA884">
        <v>0</v>
      </c>
      <c r="AB884">
        <v>0</v>
      </c>
      <c r="AC884">
        <v>0</v>
      </c>
      <c r="AD884" t="s">
        <v>30</v>
      </c>
    </row>
    <row r="885" spans="1:30" x14ac:dyDescent="0.25">
      <c r="A885">
        <v>10473</v>
      </c>
      <c r="B885">
        <v>1956</v>
      </c>
      <c r="C885">
        <f t="shared" ca="1" si="26"/>
        <v>69</v>
      </c>
      <c r="D885" t="s">
        <v>37</v>
      </c>
      <c r="E885" t="s">
        <v>42</v>
      </c>
      <c r="F885" s="2">
        <v>78028</v>
      </c>
      <c r="G885">
        <v>0</v>
      </c>
      <c r="H885">
        <v>1</v>
      </c>
      <c r="I885" s="1">
        <v>41162</v>
      </c>
      <c r="J885">
        <v>38</v>
      </c>
      <c r="K885">
        <v>158</v>
      </c>
      <c r="L885">
        <v>19</v>
      </c>
      <c r="M885">
        <v>288</v>
      </c>
      <c r="N885">
        <v>25</v>
      </c>
      <c r="O885">
        <v>0</v>
      </c>
      <c r="P885">
        <v>38</v>
      </c>
      <c r="Q885">
        <f t="shared" si="27"/>
        <v>528</v>
      </c>
      <c r="R885">
        <v>1</v>
      </c>
      <c r="S885">
        <v>6</v>
      </c>
      <c r="T885">
        <v>4</v>
      </c>
      <c r="U885">
        <v>9</v>
      </c>
      <c r="V885">
        <v>7</v>
      </c>
      <c r="W885">
        <v>0</v>
      </c>
      <c r="X885">
        <v>1</v>
      </c>
      <c r="Y885">
        <v>1</v>
      </c>
      <c r="Z885">
        <v>0</v>
      </c>
      <c r="AA885">
        <v>0</v>
      </c>
      <c r="AB885">
        <v>1</v>
      </c>
      <c r="AC885">
        <v>0</v>
      </c>
      <c r="AD885" t="s">
        <v>30</v>
      </c>
    </row>
    <row r="886" spans="1:30" x14ac:dyDescent="0.25">
      <c r="A886">
        <v>7079</v>
      </c>
      <c r="B886">
        <v>1962</v>
      </c>
      <c r="C886">
        <f t="shared" ca="1" si="26"/>
        <v>63</v>
      </c>
      <c r="D886" t="s">
        <v>28</v>
      </c>
      <c r="E886" t="s">
        <v>29</v>
      </c>
      <c r="F886" s="2">
        <v>63887</v>
      </c>
      <c r="G886">
        <v>0</v>
      </c>
      <c r="H886">
        <v>1</v>
      </c>
      <c r="I886" s="1">
        <v>41160</v>
      </c>
      <c r="J886">
        <v>38</v>
      </c>
      <c r="K886">
        <v>897</v>
      </c>
      <c r="L886">
        <v>23</v>
      </c>
      <c r="M886">
        <v>207</v>
      </c>
      <c r="N886">
        <v>15</v>
      </c>
      <c r="O886">
        <v>11</v>
      </c>
      <c r="P886">
        <v>92</v>
      </c>
      <c r="Q886">
        <f t="shared" si="27"/>
        <v>1245</v>
      </c>
      <c r="R886">
        <v>5</v>
      </c>
      <c r="S886">
        <v>9</v>
      </c>
      <c r="T886">
        <v>6</v>
      </c>
      <c r="U886">
        <v>12</v>
      </c>
      <c r="V886">
        <v>6</v>
      </c>
      <c r="W886">
        <v>0</v>
      </c>
      <c r="X886">
        <v>0</v>
      </c>
      <c r="Y886">
        <v>0</v>
      </c>
      <c r="Z886">
        <v>0</v>
      </c>
      <c r="AA886">
        <v>0</v>
      </c>
      <c r="AB886">
        <v>0</v>
      </c>
      <c r="AC886">
        <v>0</v>
      </c>
      <c r="AD886" t="s">
        <v>43</v>
      </c>
    </row>
    <row r="887" spans="1:30" x14ac:dyDescent="0.25">
      <c r="A887">
        <v>6875</v>
      </c>
      <c r="B887">
        <v>1965</v>
      </c>
      <c r="C887">
        <f t="shared" ca="1" si="26"/>
        <v>60</v>
      </c>
      <c r="D887" t="s">
        <v>37</v>
      </c>
      <c r="E887" t="s">
        <v>35</v>
      </c>
      <c r="F887" s="2">
        <v>32727</v>
      </c>
      <c r="G887">
        <v>0</v>
      </c>
      <c r="H887">
        <v>0</v>
      </c>
      <c r="I887" s="1">
        <v>41149</v>
      </c>
      <c r="J887">
        <v>38</v>
      </c>
      <c r="K887">
        <v>167</v>
      </c>
      <c r="L887">
        <v>13</v>
      </c>
      <c r="M887">
        <v>180</v>
      </c>
      <c r="N887">
        <v>86</v>
      </c>
      <c r="O887">
        <v>13</v>
      </c>
      <c r="P887">
        <v>70</v>
      </c>
      <c r="Q887">
        <f t="shared" si="27"/>
        <v>529</v>
      </c>
      <c r="R887">
        <v>2</v>
      </c>
      <c r="S887">
        <v>7</v>
      </c>
      <c r="T887">
        <v>3</v>
      </c>
      <c r="U887">
        <v>5</v>
      </c>
      <c r="V887">
        <v>8</v>
      </c>
      <c r="W887">
        <v>0</v>
      </c>
      <c r="X887">
        <v>0</v>
      </c>
      <c r="Y887">
        <v>0</v>
      </c>
      <c r="Z887">
        <v>0</v>
      </c>
      <c r="AA887">
        <v>0</v>
      </c>
      <c r="AB887">
        <v>0</v>
      </c>
      <c r="AC887">
        <v>0</v>
      </c>
      <c r="AD887" t="s">
        <v>32</v>
      </c>
    </row>
    <row r="888" spans="1:30" x14ac:dyDescent="0.25">
      <c r="A888">
        <v>6728</v>
      </c>
      <c r="B888">
        <v>1985</v>
      </c>
      <c r="C888">
        <f t="shared" ca="1" si="26"/>
        <v>40</v>
      </c>
      <c r="D888" t="s">
        <v>28</v>
      </c>
      <c r="E888" t="s">
        <v>35</v>
      </c>
      <c r="F888" s="2">
        <v>29103</v>
      </c>
      <c r="G888">
        <v>1</v>
      </c>
      <c r="H888">
        <v>0</v>
      </c>
      <c r="I888" s="1">
        <v>41148</v>
      </c>
      <c r="J888">
        <v>38</v>
      </c>
      <c r="K888">
        <v>16</v>
      </c>
      <c r="L888">
        <v>0</v>
      </c>
      <c r="M888">
        <v>17</v>
      </c>
      <c r="N888">
        <v>6</v>
      </c>
      <c r="O888">
        <v>3</v>
      </c>
      <c r="P888">
        <v>6</v>
      </c>
      <c r="Q888">
        <f t="shared" si="27"/>
        <v>48</v>
      </c>
      <c r="R888">
        <v>2</v>
      </c>
      <c r="S888">
        <v>1</v>
      </c>
      <c r="T888">
        <v>0</v>
      </c>
      <c r="U888">
        <v>3</v>
      </c>
      <c r="V888">
        <v>9</v>
      </c>
      <c r="W888">
        <v>0</v>
      </c>
      <c r="X888">
        <v>0</v>
      </c>
      <c r="Y888">
        <v>0</v>
      </c>
      <c r="Z888">
        <v>0</v>
      </c>
      <c r="AA888">
        <v>0</v>
      </c>
      <c r="AB888">
        <v>0</v>
      </c>
      <c r="AC888">
        <v>0</v>
      </c>
      <c r="AD888" t="s">
        <v>30</v>
      </c>
    </row>
    <row r="889" spans="1:30" x14ac:dyDescent="0.25">
      <c r="A889">
        <v>2471</v>
      </c>
      <c r="B889">
        <v>1965</v>
      </c>
      <c r="C889">
        <f t="shared" ca="1" si="26"/>
        <v>60</v>
      </c>
      <c r="D889" t="s">
        <v>28</v>
      </c>
      <c r="E889" t="s">
        <v>33</v>
      </c>
      <c r="F889" s="2">
        <v>61482</v>
      </c>
      <c r="G889">
        <v>0</v>
      </c>
      <c r="H889">
        <v>0</v>
      </c>
      <c r="I889" s="1">
        <v>41817</v>
      </c>
      <c r="J889">
        <v>39</v>
      </c>
      <c r="K889">
        <v>48</v>
      </c>
      <c r="L889">
        <v>58</v>
      </c>
      <c r="M889">
        <v>68</v>
      </c>
      <c r="N889">
        <v>16</v>
      </c>
      <c r="O889">
        <v>66</v>
      </c>
      <c r="P889">
        <v>43</v>
      </c>
      <c r="Q889">
        <f t="shared" si="27"/>
        <v>299</v>
      </c>
      <c r="R889">
        <v>1</v>
      </c>
      <c r="S889">
        <v>3</v>
      </c>
      <c r="T889">
        <v>2</v>
      </c>
      <c r="U889">
        <v>6</v>
      </c>
      <c r="V889">
        <v>2</v>
      </c>
      <c r="W889">
        <v>0</v>
      </c>
      <c r="X889">
        <v>0</v>
      </c>
      <c r="Y889">
        <v>0</v>
      </c>
      <c r="Z889">
        <v>0</v>
      </c>
      <c r="AA889">
        <v>0</v>
      </c>
      <c r="AB889">
        <v>0</v>
      </c>
      <c r="AC889">
        <v>0</v>
      </c>
      <c r="AD889" t="s">
        <v>43</v>
      </c>
    </row>
    <row r="890" spans="1:30" x14ac:dyDescent="0.25">
      <c r="A890">
        <v>49</v>
      </c>
      <c r="B890">
        <v>1970</v>
      </c>
      <c r="C890">
        <f t="shared" ca="1" si="26"/>
        <v>55</v>
      </c>
      <c r="D890" t="s">
        <v>28</v>
      </c>
      <c r="E890" t="s">
        <v>31</v>
      </c>
      <c r="F890" s="2">
        <v>20587</v>
      </c>
      <c r="G890">
        <v>1</v>
      </c>
      <c r="H890">
        <v>0</v>
      </c>
      <c r="I890" s="1">
        <v>41770</v>
      </c>
      <c r="J890">
        <v>39</v>
      </c>
      <c r="K890">
        <v>2</v>
      </c>
      <c r="L890">
        <v>3</v>
      </c>
      <c r="M890">
        <v>6</v>
      </c>
      <c r="N890">
        <v>4</v>
      </c>
      <c r="O890">
        <v>1</v>
      </c>
      <c r="P890">
        <v>9</v>
      </c>
      <c r="Q890">
        <f t="shared" si="27"/>
        <v>25</v>
      </c>
      <c r="R890">
        <v>1</v>
      </c>
      <c r="S890">
        <v>1</v>
      </c>
      <c r="T890">
        <v>1</v>
      </c>
      <c r="U890">
        <v>2</v>
      </c>
      <c r="V890">
        <v>7</v>
      </c>
      <c r="W890">
        <v>0</v>
      </c>
      <c r="X890">
        <v>0</v>
      </c>
      <c r="Y890">
        <v>0</v>
      </c>
      <c r="Z890">
        <v>0</v>
      </c>
      <c r="AA890">
        <v>0</v>
      </c>
      <c r="AB890">
        <v>0</v>
      </c>
      <c r="AC890">
        <v>0</v>
      </c>
      <c r="AD890" t="s">
        <v>32</v>
      </c>
    </row>
    <row r="891" spans="1:30" x14ac:dyDescent="0.25">
      <c r="A891">
        <v>4973</v>
      </c>
      <c r="B891">
        <v>1970</v>
      </c>
      <c r="C891">
        <f t="shared" ca="1" si="26"/>
        <v>55</v>
      </c>
      <c r="D891" t="s">
        <v>28</v>
      </c>
      <c r="E891" t="s">
        <v>31</v>
      </c>
      <c r="F891" s="2">
        <v>20587</v>
      </c>
      <c r="G891">
        <v>1</v>
      </c>
      <c r="H891">
        <v>0</v>
      </c>
      <c r="I891" s="1">
        <v>41770</v>
      </c>
      <c r="J891">
        <v>39</v>
      </c>
      <c r="K891">
        <v>2</v>
      </c>
      <c r="L891">
        <v>3</v>
      </c>
      <c r="M891">
        <v>6</v>
      </c>
      <c r="N891">
        <v>4</v>
      </c>
      <c r="O891">
        <v>1</v>
      </c>
      <c r="P891">
        <v>9</v>
      </c>
      <c r="Q891">
        <f t="shared" si="27"/>
        <v>25</v>
      </c>
      <c r="R891">
        <v>1</v>
      </c>
      <c r="S891">
        <v>1</v>
      </c>
      <c r="T891">
        <v>1</v>
      </c>
      <c r="U891">
        <v>2</v>
      </c>
      <c r="V891">
        <v>7</v>
      </c>
      <c r="W891">
        <v>0</v>
      </c>
      <c r="X891">
        <v>0</v>
      </c>
      <c r="Y891">
        <v>0</v>
      </c>
      <c r="Z891">
        <v>0</v>
      </c>
      <c r="AA891">
        <v>0</v>
      </c>
      <c r="AB891">
        <v>0</v>
      </c>
      <c r="AC891">
        <v>0</v>
      </c>
      <c r="AD891" t="s">
        <v>32</v>
      </c>
    </row>
    <row r="892" spans="1:30" x14ac:dyDescent="0.25">
      <c r="A892">
        <v>6387</v>
      </c>
      <c r="B892">
        <v>1976</v>
      </c>
      <c r="C892">
        <f t="shared" ca="1" si="26"/>
        <v>49</v>
      </c>
      <c r="D892" t="s">
        <v>37</v>
      </c>
      <c r="E892" t="s">
        <v>35</v>
      </c>
      <c r="F892" s="2">
        <v>52190</v>
      </c>
      <c r="G892">
        <v>1</v>
      </c>
      <c r="H892">
        <v>1</v>
      </c>
      <c r="I892" s="1">
        <v>41767</v>
      </c>
      <c r="J892">
        <v>39</v>
      </c>
      <c r="K892">
        <v>42</v>
      </c>
      <c r="L892">
        <v>0</v>
      </c>
      <c r="M892">
        <v>17</v>
      </c>
      <c r="N892">
        <v>0</v>
      </c>
      <c r="O892">
        <v>0</v>
      </c>
      <c r="P892">
        <v>18</v>
      </c>
      <c r="Q892">
        <f t="shared" si="27"/>
        <v>77</v>
      </c>
      <c r="R892">
        <v>3</v>
      </c>
      <c r="S892">
        <v>2</v>
      </c>
      <c r="T892">
        <v>1</v>
      </c>
      <c r="U892">
        <v>3</v>
      </c>
      <c r="V892">
        <v>5</v>
      </c>
      <c r="W892">
        <v>1</v>
      </c>
      <c r="X892">
        <v>0</v>
      </c>
      <c r="Y892">
        <v>0</v>
      </c>
      <c r="Z892">
        <v>0</v>
      </c>
      <c r="AA892">
        <v>0</v>
      </c>
      <c r="AB892">
        <v>0</v>
      </c>
      <c r="AC892">
        <v>0</v>
      </c>
      <c r="AD892" t="s">
        <v>43</v>
      </c>
    </row>
    <row r="893" spans="1:30" x14ac:dyDescent="0.25">
      <c r="A893">
        <v>5866</v>
      </c>
      <c r="B893">
        <v>1974</v>
      </c>
      <c r="C893">
        <f t="shared" ca="1" si="26"/>
        <v>51</v>
      </c>
      <c r="D893" t="s">
        <v>28</v>
      </c>
      <c r="E893" t="s">
        <v>35</v>
      </c>
      <c r="F893" s="2">
        <v>48186</v>
      </c>
      <c r="G893">
        <v>1</v>
      </c>
      <c r="H893">
        <v>0</v>
      </c>
      <c r="I893" s="1">
        <v>41718</v>
      </c>
      <c r="J893">
        <v>39</v>
      </c>
      <c r="K893">
        <v>97</v>
      </c>
      <c r="L893">
        <v>3</v>
      </c>
      <c r="M893">
        <v>66</v>
      </c>
      <c r="N893">
        <v>12</v>
      </c>
      <c r="O893">
        <v>7</v>
      </c>
      <c r="P893">
        <v>34</v>
      </c>
      <c r="Q893">
        <f t="shared" si="27"/>
        <v>219</v>
      </c>
      <c r="R893">
        <v>3</v>
      </c>
      <c r="S893">
        <v>4</v>
      </c>
      <c r="T893">
        <v>1</v>
      </c>
      <c r="U893">
        <v>4</v>
      </c>
      <c r="V893">
        <v>7</v>
      </c>
      <c r="W893">
        <v>0</v>
      </c>
      <c r="X893">
        <v>0</v>
      </c>
      <c r="Y893">
        <v>0</v>
      </c>
      <c r="Z893">
        <v>0</v>
      </c>
      <c r="AA893">
        <v>0</v>
      </c>
      <c r="AB893">
        <v>0</v>
      </c>
      <c r="AC893">
        <v>0</v>
      </c>
      <c r="AD893" t="s">
        <v>30</v>
      </c>
    </row>
    <row r="894" spans="1:30" x14ac:dyDescent="0.25">
      <c r="A894">
        <v>8523</v>
      </c>
      <c r="B894">
        <v>1968</v>
      </c>
      <c r="C894">
        <f t="shared" ca="1" si="26"/>
        <v>57</v>
      </c>
      <c r="D894" t="s">
        <v>28</v>
      </c>
      <c r="E894" t="s">
        <v>33</v>
      </c>
      <c r="F894" s="2">
        <v>19329</v>
      </c>
      <c r="G894">
        <v>1</v>
      </c>
      <c r="H894">
        <v>0</v>
      </c>
      <c r="I894" s="1">
        <v>41622</v>
      </c>
      <c r="J894">
        <v>39</v>
      </c>
      <c r="K894">
        <v>24</v>
      </c>
      <c r="L894">
        <v>1</v>
      </c>
      <c r="M894">
        <v>16</v>
      </c>
      <c r="N894">
        <v>12</v>
      </c>
      <c r="O894">
        <v>2</v>
      </c>
      <c r="P894">
        <v>5</v>
      </c>
      <c r="Q894">
        <f t="shared" si="27"/>
        <v>60</v>
      </c>
      <c r="R894">
        <v>3</v>
      </c>
      <c r="S894">
        <v>4</v>
      </c>
      <c r="T894">
        <v>0</v>
      </c>
      <c r="U894">
        <v>3</v>
      </c>
      <c r="V894">
        <v>8</v>
      </c>
      <c r="W894">
        <v>0</v>
      </c>
      <c r="X894">
        <v>0</v>
      </c>
      <c r="Y894">
        <v>0</v>
      </c>
      <c r="Z894">
        <v>0</v>
      </c>
      <c r="AA894">
        <v>0</v>
      </c>
      <c r="AB894">
        <v>0</v>
      </c>
      <c r="AC894">
        <v>0</v>
      </c>
      <c r="AD894" t="s">
        <v>32</v>
      </c>
    </row>
    <row r="895" spans="1:30" x14ac:dyDescent="0.25">
      <c r="A895">
        <v>7901</v>
      </c>
      <c r="B895">
        <v>1971</v>
      </c>
      <c r="C895">
        <f t="shared" ca="1" si="26"/>
        <v>54</v>
      </c>
      <c r="D895" t="s">
        <v>41</v>
      </c>
      <c r="E895" t="s">
        <v>33</v>
      </c>
      <c r="F895" s="2">
        <v>34109</v>
      </c>
      <c r="G895">
        <v>0</v>
      </c>
      <c r="H895">
        <v>1</v>
      </c>
      <c r="I895" s="1">
        <v>41584</v>
      </c>
      <c r="J895">
        <v>39</v>
      </c>
      <c r="K895">
        <v>9</v>
      </c>
      <c r="L895">
        <v>1</v>
      </c>
      <c r="M895">
        <v>5</v>
      </c>
      <c r="N895">
        <v>2</v>
      </c>
      <c r="O895">
        <v>1</v>
      </c>
      <c r="P895">
        <v>4</v>
      </c>
      <c r="Q895">
        <f t="shared" si="27"/>
        <v>22</v>
      </c>
      <c r="R895">
        <v>1</v>
      </c>
      <c r="S895">
        <v>0</v>
      </c>
      <c r="T895">
        <v>0</v>
      </c>
      <c r="U895">
        <v>3</v>
      </c>
      <c r="V895">
        <v>4</v>
      </c>
      <c r="W895">
        <v>0</v>
      </c>
      <c r="X895">
        <v>0</v>
      </c>
      <c r="Y895">
        <v>0</v>
      </c>
      <c r="Z895">
        <v>0</v>
      </c>
      <c r="AA895">
        <v>0</v>
      </c>
      <c r="AB895">
        <v>0</v>
      </c>
      <c r="AC895">
        <v>0</v>
      </c>
      <c r="AD895" t="s">
        <v>36</v>
      </c>
    </row>
    <row r="896" spans="1:30" x14ac:dyDescent="0.25">
      <c r="A896">
        <v>898</v>
      </c>
      <c r="B896">
        <v>1986</v>
      </c>
      <c r="C896">
        <f t="shared" ca="1" si="26"/>
        <v>39</v>
      </c>
      <c r="D896" t="s">
        <v>28</v>
      </c>
      <c r="E896" t="s">
        <v>33</v>
      </c>
      <c r="F896" s="2">
        <v>23477</v>
      </c>
      <c r="G896">
        <v>1</v>
      </c>
      <c r="H896">
        <v>0</v>
      </c>
      <c r="I896" s="1">
        <v>41568</v>
      </c>
      <c r="J896">
        <v>39</v>
      </c>
      <c r="K896">
        <v>38</v>
      </c>
      <c r="L896">
        <v>15</v>
      </c>
      <c r="M896">
        <v>54</v>
      </c>
      <c r="N896">
        <v>3</v>
      </c>
      <c r="O896">
        <v>8</v>
      </c>
      <c r="P896">
        <v>29</v>
      </c>
      <c r="Q896">
        <f t="shared" si="27"/>
        <v>147</v>
      </c>
      <c r="R896">
        <v>3</v>
      </c>
      <c r="S896">
        <v>3</v>
      </c>
      <c r="T896">
        <v>0</v>
      </c>
      <c r="U896">
        <v>4</v>
      </c>
      <c r="V896">
        <v>8</v>
      </c>
      <c r="W896">
        <v>0</v>
      </c>
      <c r="X896">
        <v>0</v>
      </c>
      <c r="Y896">
        <v>0</v>
      </c>
      <c r="Z896">
        <v>0</v>
      </c>
      <c r="AA896">
        <v>0</v>
      </c>
      <c r="AB896">
        <v>0</v>
      </c>
      <c r="AC896">
        <v>0</v>
      </c>
      <c r="AD896" t="s">
        <v>30</v>
      </c>
    </row>
    <row r="897" spans="1:30" x14ac:dyDescent="0.25">
      <c r="A897">
        <v>10242</v>
      </c>
      <c r="B897">
        <v>1966</v>
      </c>
      <c r="C897">
        <f t="shared" ca="1" si="26"/>
        <v>59</v>
      </c>
      <c r="D897" t="s">
        <v>37</v>
      </c>
      <c r="E897" t="s">
        <v>35</v>
      </c>
      <c r="F897" s="2">
        <v>47472</v>
      </c>
      <c r="G897">
        <v>1</v>
      </c>
      <c r="H897">
        <v>1</v>
      </c>
      <c r="I897" s="1">
        <v>41533</v>
      </c>
      <c r="J897">
        <v>39</v>
      </c>
      <c r="K897">
        <v>56</v>
      </c>
      <c r="L897">
        <v>0</v>
      </c>
      <c r="M897">
        <v>11</v>
      </c>
      <c r="N897">
        <v>0</v>
      </c>
      <c r="O897">
        <v>0</v>
      </c>
      <c r="P897">
        <v>8</v>
      </c>
      <c r="Q897">
        <f t="shared" si="27"/>
        <v>75</v>
      </c>
      <c r="R897">
        <v>2</v>
      </c>
      <c r="S897">
        <v>2</v>
      </c>
      <c r="T897">
        <v>0</v>
      </c>
      <c r="U897">
        <v>4</v>
      </c>
      <c r="V897">
        <v>5</v>
      </c>
      <c r="W897">
        <v>0</v>
      </c>
      <c r="X897">
        <v>0</v>
      </c>
      <c r="Y897">
        <v>0</v>
      </c>
      <c r="Z897">
        <v>0</v>
      </c>
      <c r="AA897">
        <v>0</v>
      </c>
      <c r="AB897">
        <v>0</v>
      </c>
      <c r="AC897">
        <v>0</v>
      </c>
      <c r="AD897" t="s">
        <v>30</v>
      </c>
    </row>
    <row r="898" spans="1:30" x14ac:dyDescent="0.25">
      <c r="A898">
        <v>5835</v>
      </c>
      <c r="B898">
        <v>1976</v>
      </c>
      <c r="C898">
        <f t="shared" ca="1" si="26"/>
        <v>49</v>
      </c>
      <c r="D898" t="s">
        <v>37</v>
      </c>
      <c r="E898" t="s">
        <v>29</v>
      </c>
      <c r="F898" s="2">
        <v>14849</v>
      </c>
      <c r="G898">
        <v>1</v>
      </c>
      <c r="H898">
        <v>0</v>
      </c>
      <c r="I898" s="1">
        <v>41457</v>
      </c>
      <c r="J898">
        <v>39</v>
      </c>
      <c r="K898">
        <v>21</v>
      </c>
      <c r="L898">
        <v>2</v>
      </c>
      <c r="M898">
        <v>28</v>
      </c>
      <c r="N898">
        <v>3</v>
      </c>
      <c r="O898">
        <v>2</v>
      </c>
      <c r="P898">
        <v>9</v>
      </c>
      <c r="Q898">
        <f t="shared" si="27"/>
        <v>65</v>
      </c>
      <c r="R898">
        <v>3</v>
      </c>
      <c r="S898">
        <v>2</v>
      </c>
      <c r="T898">
        <v>0</v>
      </c>
      <c r="U898">
        <v>4</v>
      </c>
      <c r="V898">
        <v>8</v>
      </c>
      <c r="W898">
        <v>0</v>
      </c>
      <c r="X898">
        <v>0</v>
      </c>
      <c r="Y898">
        <v>0</v>
      </c>
      <c r="Z898">
        <v>0</v>
      </c>
      <c r="AA898">
        <v>0</v>
      </c>
      <c r="AB898">
        <v>0</v>
      </c>
      <c r="AC898">
        <v>0</v>
      </c>
      <c r="AD898" t="s">
        <v>30</v>
      </c>
    </row>
    <row r="899" spans="1:30" x14ac:dyDescent="0.25">
      <c r="A899">
        <v>6919</v>
      </c>
      <c r="B899">
        <v>1978</v>
      </c>
      <c r="C899">
        <f t="shared" ref="C899:C962" ca="1" si="28">YEAR(TODAY())-B899</f>
        <v>47</v>
      </c>
      <c r="D899" t="s">
        <v>38</v>
      </c>
      <c r="E899" t="s">
        <v>33</v>
      </c>
      <c r="F899" s="2">
        <v>26224</v>
      </c>
      <c r="G899">
        <v>1</v>
      </c>
      <c r="H899">
        <v>0</v>
      </c>
      <c r="I899" s="1">
        <v>41429</v>
      </c>
      <c r="J899">
        <v>39</v>
      </c>
      <c r="K899">
        <v>4</v>
      </c>
      <c r="L899">
        <v>7</v>
      </c>
      <c r="M899">
        <v>15</v>
      </c>
      <c r="N899">
        <v>13</v>
      </c>
      <c r="O899">
        <v>9</v>
      </c>
      <c r="P899">
        <v>15</v>
      </c>
      <c r="Q899">
        <f t="shared" ref="Q899:Q962" si="29">SUM(K899:P899)</f>
        <v>63</v>
      </c>
      <c r="R899">
        <v>3</v>
      </c>
      <c r="S899">
        <v>2</v>
      </c>
      <c r="T899">
        <v>1</v>
      </c>
      <c r="U899">
        <v>3</v>
      </c>
      <c r="V899">
        <v>6</v>
      </c>
      <c r="W899">
        <v>0</v>
      </c>
      <c r="X899">
        <v>0</v>
      </c>
      <c r="Y899">
        <v>0</v>
      </c>
      <c r="Z899">
        <v>0</v>
      </c>
      <c r="AA899">
        <v>0</v>
      </c>
      <c r="AB899">
        <v>0</v>
      </c>
      <c r="AC899">
        <v>0</v>
      </c>
      <c r="AD899" t="s">
        <v>30</v>
      </c>
    </row>
    <row r="900" spans="1:30" x14ac:dyDescent="0.25">
      <c r="A900">
        <v>6197</v>
      </c>
      <c r="B900">
        <v>1962</v>
      </c>
      <c r="C900">
        <f t="shared" ca="1" si="28"/>
        <v>63</v>
      </c>
      <c r="D900" t="s">
        <v>37</v>
      </c>
      <c r="E900" t="s">
        <v>31</v>
      </c>
      <c r="F900" s="2">
        <v>27238</v>
      </c>
      <c r="G900">
        <v>1</v>
      </c>
      <c r="H900">
        <v>1</v>
      </c>
      <c r="I900" s="1">
        <v>41384</v>
      </c>
      <c r="J900">
        <v>39</v>
      </c>
      <c r="K900">
        <v>37</v>
      </c>
      <c r="L900">
        <v>0</v>
      </c>
      <c r="M900">
        <v>17</v>
      </c>
      <c r="N900">
        <v>0</v>
      </c>
      <c r="O900">
        <v>0</v>
      </c>
      <c r="P900">
        <v>3</v>
      </c>
      <c r="Q900">
        <f t="shared" si="29"/>
        <v>57</v>
      </c>
      <c r="R900">
        <v>3</v>
      </c>
      <c r="S900">
        <v>3</v>
      </c>
      <c r="T900">
        <v>0</v>
      </c>
      <c r="U900">
        <v>3</v>
      </c>
      <c r="V900">
        <v>9</v>
      </c>
      <c r="W900">
        <v>0</v>
      </c>
      <c r="X900">
        <v>0</v>
      </c>
      <c r="Y900">
        <v>0</v>
      </c>
      <c r="Z900">
        <v>0</v>
      </c>
      <c r="AA900">
        <v>0</v>
      </c>
      <c r="AB900">
        <v>0</v>
      </c>
      <c r="AC900">
        <v>0</v>
      </c>
      <c r="AD900" t="s">
        <v>30</v>
      </c>
    </row>
    <row r="901" spans="1:30" x14ac:dyDescent="0.25">
      <c r="A901">
        <v>10475</v>
      </c>
      <c r="B901">
        <v>1970</v>
      </c>
      <c r="C901">
        <f t="shared" ca="1" si="28"/>
        <v>55</v>
      </c>
      <c r="D901" t="s">
        <v>41</v>
      </c>
      <c r="E901" t="s">
        <v>35</v>
      </c>
      <c r="G901">
        <v>0</v>
      </c>
      <c r="H901">
        <v>1</v>
      </c>
      <c r="I901" s="1">
        <v>41365</v>
      </c>
      <c r="J901">
        <v>39</v>
      </c>
      <c r="K901">
        <v>187</v>
      </c>
      <c r="L901">
        <v>5</v>
      </c>
      <c r="M901">
        <v>65</v>
      </c>
      <c r="N901">
        <v>26</v>
      </c>
      <c r="O901">
        <v>20</v>
      </c>
      <c r="P901">
        <v>14</v>
      </c>
      <c r="Q901">
        <f t="shared" si="29"/>
        <v>317</v>
      </c>
      <c r="R901">
        <v>2</v>
      </c>
      <c r="S901">
        <v>4</v>
      </c>
      <c r="T901">
        <v>2</v>
      </c>
      <c r="U901">
        <v>6</v>
      </c>
      <c r="V901">
        <v>5</v>
      </c>
      <c r="W901">
        <v>0</v>
      </c>
      <c r="X901">
        <v>0</v>
      </c>
      <c r="Y901">
        <v>0</v>
      </c>
      <c r="Z901">
        <v>0</v>
      </c>
      <c r="AA901">
        <v>0</v>
      </c>
      <c r="AB901">
        <v>0</v>
      </c>
      <c r="AC901">
        <v>0</v>
      </c>
      <c r="AD901" t="s">
        <v>34</v>
      </c>
    </row>
    <row r="902" spans="1:30" x14ac:dyDescent="0.25">
      <c r="A902">
        <v>4201</v>
      </c>
      <c r="B902">
        <v>1962</v>
      </c>
      <c r="C902">
        <f t="shared" ca="1" si="28"/>
        <v>63</v>
      </c>
      <c r="D902" t="s">
        <v>28</v>
      </c>
      <c r="E902" t="s">
        <v>31</v>
      </c>
      <c r="F902" s="2">
        <v>57967</v>
      </c>
      <c r="G902">
        <v>0</v>
      </c>
      <c r="H902">
        <v>1</v>
      </c>
      <c r="I902" s="1">
        <v>41336</v>
      </c>
      <c r="J902">
        <v>39</v>
      </c>
      <c r="K902">
        <v>229</v>
      </c>
      <c r="L902">
        <v>7</v>
      </c>
      <c r="M902">
        <v>137</v>
      </c>
      <c r="N902">
        <v>4</v>
      </c>
      <c r="O902">
        <v>0</v>
      </c>
      <c r="P902">
        <v>91</v>
      </c>
      <c r="Q902">
        <f t="shared" si="29"/>
        <v>468</v>
      </c>
      <c r="R902">
        <v>5</v>
      </c>
      <c r="S902">
        <v>4</v>
      </c>
      <c r="T902">
        <v>2</v>
      </c>
      <c r="U902">
        <v>8</v>
      </c>
      <c r="V902">
        <v>5</v>
      </c>
      <c r="W902">
        <v>0</v>
      </c>
      <c r="X902">
        <v>0</v>
      </c>
      <c r="Y902">
        <v>0</v>
      </c>
      <c r="Z902">
        <v>0</v>
      </c>
      <c r="AA902">
        <v>0</v>
      </c>
      <c r="AB902">
        <v>0</v>
      </c>
      <c r="AC902">
        <v>0</v>
      </c>
      <c r="AD902" t="s">
        <v>40</v>
      </c>
    </row>
    <row r="903" spans="1:30" x14ac:dyDescent="0.25">
      <c r="A903">
        <v>5092</v>
      </c>
      <c r="B903">
        <v>1949</v>
      </c>
      <c r="C903">
        <f t="shared" ca="1" si="28"/>
        <v>76</v>
      </c>
      <c r="D903" t="s">
        <v>37</v>
      </c>
      <c r="E903" t="s">
        <v>42</v>
      </c>
      <c r="F903" s="2">
        <v>51569</v>
      </c>
      <c r="G903">
        <v>0</v>
      </c>
      <c r="H903">
        <v>1</v>
      </c>
      <c r="I903" s="1">
        <v>41317</v>
      </c>
      <c r="J903">
        <v>39</v>
      </c>
      <c r="K903">
        <v>380</v>
      </c>
      <c r="L903">
        <v>0</v>
      </c>
      <c r="M903">
        <v>47</v>
      </c>
      <c r="N903">
        <v>6</v>
      </c>
      <c r="O903">
        <v>0</v>
      </c>
      <c r="P903">
        <v>34</v>
      </c>
      <c r="Q903">
        <f t="shared" si="29"/>
        <v>467</v>
      </c>
      <c r="R903">
        <v>4</v>
      </c>
      <c r="S903">
        <v>7</v>
      </c>
      <c r="T903">
        <v>1</v>
      </c>
      <c r="U903">
        <v>7</v>
      </c>
      <c r="V903">
        <v>8</v>
      </c>
      <c r="W903">
        <v>0</v>
      </c>
      <c r="X903">
        <v>1</v>
      </c>
      <c r="Y903">
        <v>0</v>
      </c>
      <c r="Z903">
        <v>0</v>
      </c>
      <c r="AA903">
        <v>0</v>
      </c>
      <c r="AB903">
        <v>1</v>
      </c>
      <c r="AC903">
        <v>0</v>
      </c>
      <c r="AD903" t="s">
        <v>30</v>
      </c>
    </row>
    <row r="904" spans="1:30" x14ac:dyDescent="0.25">
      <c r="A904">
        <v>6566</v>
      </c>
      <c r="B904">
        <v>1954</v>
      </c>
      <c r="C904">
        <f t="shared" ca="1" si="28"/>
        <v>71</v>
      </c>
      <c r="D904" t="s">
        <v>37</v>
      </c>
      <c r="E904" t="s">
        <v>33</v>
      </c>
      <c r="F904" s="2">
        <v>72550</v>
      </c>
      <c r="G904">
        <v>1</v>
      </c>
      <c r="H904">
        <v>1</v>
      </c>
      <c r="I904" s="1">
        <v>41221</v>
      </c>
      <c r="J904">
        <v>39</v>
      </c>
      <c r="K904">
        <v>826</v>
      </c>
      <c r="L904">
        <v>50</v>
      </c>
      <c r="M904">
        <v>317</v>
      </c>
      <c r="N904">
        <v>50</v>
      </c>
      <c r="O904">
        <v>38</v>
      </c>
      <c r="P904">
        <v>38</v>
      </c>
      <c r="Q904">
        <f t="shared" si="29"/>
        <v>1319</v>
      </c>
      <c r="R904">
        <v>9</v>
      </c>
      <c r="S904">
        <v>5</v>
      </c>
      <c r="T904">
        <v>2</v>
      </c>
      <c r="U904">
        <v>12</v>
      </c>
      <c r="V904">
        <v>8</v>
      </c>
      <c r="W904">
        <v>0</v>
      </c>
      <c r="X904">
        <v>0</v>
      </c>
      <c r="Y904">
        <v>0</v>
      </c>
      <c r="Z904">
        <v>0</v>
      </c>
      <c r="AA904">
        <v>0</v>
      </c>
      <c r="AB904">
        <v>0</v>
      </c>
      <c r="AC904">
        <v>0</v>
      </c>
      <c r="AD904" t="s">
        <v>36</v>
      </c>
    </row>
    <row r="905" spans="1:30" x14ac:dyDescent="0.25">
      <c r="A905">
        <v>6613</v>
      </c>
      <c r="B905">
        <v>1970</v>
      </c>
      <c r="C905">
        <f t="shared" ca="1" si="28"/>
        <v>55</v>
      </c>
      <c r="D905" t="s">
        <v>41</v>
      </c>
      <c r="E905" t="s">
        <v>33</v>
      </c>
      <c r="F905" s="2">
        <v>44511</v>
      </c>
      <c r="G905">
        <v>1</v>
      </c>
      <c r="H905">
        <v>0</v>
      </c>
      <c r="I905" s="1">
        <v>41194</v>
      </c>
      <c r="J905">
        <v>39</v>
      </c>
      <c r="K905">
        <v>513</v>
      </c>
      <c r="L905">
        <v>7</v>
      </c>
      <c r="M905">
        <v>133</v>
      </c>
      <c r="N905">
        <v>46</v>
      </c>
      <c r="O905">
        <v>14</v>
      </c>
      <c r="P905">
        <v>14</v>
      </c>
      <c r="Q905">
        <f t="shared" si="29"/>
        <v>727</v>
      </c>
      <c r="R905">
        <v>6</v>
      </c>
      <c r="S905">
        <v>8</v>
      </c>
      <c r="T905">
        <v>4</v>
      </c>
      <c r="U905">
        <v>8</v>
      </c>
      <c r="V905">
        <v>8</v>
      </c>
      <c r="W905">
        <v>0</v>
      </c>
      <c r="X905">
        <v>0</v>
      </c>
      <c r="Y905">
        <v>0</v>
      </c>
      <c r="Z905">
        <v>0</v>
      </c>
      <c r="AA905">
        <v>0</v>
      </c>
      <c r="AB905">
        <v>0</v>
      </c>
      <c r="AC905">
        <v>0</v>
      </c>
      <c r="AD905" t="s">
        <v>36</v>
      </c>
    </row>
    <row r="906" spans="1:30" x14ac:dyDescent="0.25">
      <c r="A906">
        <v>9094</v>
      </c>
      <c r="B906">
        <v>1955</v>
      </c>
      <c r="C906">
        <f t="shared" ca="1" si="28"/>
        <v>70</v>
      </c>
      <c r="D906" t="s">
        <v>38</v>
      </c>
      <c r="E906" t="s">
        <v>33</v>
      </c>
      <c r="F906" s="2">
        <v>62972</v>
      </c>
      <c r="G906">
        <v>0</v>
      </c>
      <c r="H906">
        <v>1</v>
      </c>
      <c r="I906" s="1">
        <v>41124</v>
      </c>
      <c r="J906">
        <v>39</v>
      </c>
      <c r="K906">
        <v>313</v>
      </c>
      <c r="L906">
        <v>15</v>
      </c>
      <c r="M906">
        <v>47</v>
      </c>
      <c r="N906">
        <v>20</v>
      </c>
      <c r="O906">
        <v>0</v>
      </c>
      <c r="P906">
        <v>192</v>
      </c>
      <c r="Q906">
        <f t="shared" si="29"/>
        <v>587</v>
      </c>
      <c r="R906">
        <v>2</v>
      </c>
      <c r="S906">
        <v>7</v>
      </c>
      <c r="T906">
        <v>4</v>
      </c>
      <c r="U906">
        <v>3</v>
      </c>
      <c r="V906">
        <v>6</v>
      </c>
      <c r="W906">
        <v>0</v>
      </c>
      <c r="X906">
        <v>0</v>
      </c>
      <c r="Y906">
        <v>0</v>
      </c>
      <c r="Z906">
        <v>0</v>
      </c>
      <c r="AA906">
        <v>0</v>
      </c>
      <c r="AB906">
        <v>1</v>
      </c>
      <c r="AC906">
        <v>0</v>
      </c>
      <c r="AD906" t="s">
        <v>30</v>
      </c>
    </row>
    <row r="907" spans="1:30" x14ac:dyDescent="0.25">
      <c r="A907">
        <v>9847</v>
      </c>
      <c r="B907">
        <v>1955</v>
      </c>
      <c r="C907">
        <f t="shared" ca="1" si="28"/>
        <v>70</v>
      </c>
      <c r="D907" t="s">
        <v>38</v>
      </c>
      <c r="E907" t="s">
        <v>33</v>
      </c>
      <c r="F907" s="2">
        <v>62972</v>
      </c>
      <c r="G907">
        <v>0</v>
      </c>
      <c r="H907">
        <v>1</v>
      </c>
      <c r="I907" s="1">
        <v>41124</v>
      </c>
      <c r="J907">
        <v>39</v>
      </c>
      <c r="K907">
        <v>313</v>
      </c>
      <c r="L907">
        <v>15</v>
      </c>
      <c r="M907">
        <v>47</v>
      </c>
      <c r="N907">
        <v>20</v>
      </c>
      <c r="O907">
        <v>0</v>
      </c>
      <c r="P907">
        <v>192</v>
      </c>
      <c r="Q907">
        <f t="shared" si="29"/>
        <v>587</v>
      </c>
      <c r="R907">
        <v>2</v>
      </c>
      <c r="S907">
        <v>7</v>
      </c>
      <c r="T907">
        <v>4</v>
      </c>
      <c r="U907">
        <v>3</v>
      </c>
      <c r="V907">
        <v>6</v>
      </c>
      <c r="W907">
        <v>0</v>
      </c>
      <c r="X907">
        <v>0</v>
      </c>
      <c r="Y907">
        <v>0</v>
      </c>
      <c r="Z907">
        <v>0</v>
      </c>
      <c r="AA907">
        <v>0</v>
      </c>
      <c r="AB907">
        <v>0</v>
      </c>
      <c r="AC907">
        <v>0</v>
      </c>
      <c r="AD907" t="s">
        <v>30</v>
      </c>
    </row>
    <row r="908" spans="1:30" x14ac:dyDescent="0.25">
      <c r="A908">
        <v>10767</v>
      </c>
      <c r="B908">
        <v>1989</v>
      </c>
      <c r="C908">
        <f t="shared" ca="1" si="28"/>
        <v>36</v>
      </c>
      <c r="D908" t="s">
        <v>37</v>
      </c>
      <c r="E908" t="s">
        <v>35</v>
      </c>
      <c r="F908" s="2">
        <v>77845</v>
      </c>
      <c r="G908">
        <v>0</v>
      </c>
      <c r="H908">
        <v>0</v>
      </c>
      <c r="I908" s="1">
        <v>41775</v>
      </c>
      <c r="J908">
        <v>40</v>
      </c>
      <c r="K908">
        <v>760</v>
      </c>
      <c r="L908">
        <v>40</v>
      </c>
      <c r="M908">
        <v>480</v>
      </c>
      <c r="N908">
        <v>0</v>
      </c>
      <c r="O908">
        <v>40</v>
      </c>
      <c r="P908">
        <v>26</v>
      </c>
      <c r="Q908">
        <f t="shared" si="29"/>
        <v>1346</v>
      </c>
      <c r="R908">
        <v>1</v>
      </c>
      <c r="S908">
        <v>3</v>
      </c>
      <c r="T908">
        <v>5</v>
      </c>
      <c r="U908">
        <v>12</v>
      </c>
      <c r="V908">
        <v>1</v>
      </c>
      <c r="W908">
        <v>0</v>
      </c>
      <c r="X908">
        <v>0</v>
      </c>
      <c r="Y908">
        <v>1</v>
      </c>
      <c r="Z908">
        <v>1</v>
      </c>
      <c r="AA908">
        <v>0</v>
      </c>
      <c r="AB908">
        <v>0</v>
      </c>
      <c r="AC908">
        <v>0</v>
      </c>
      <c r="AD908" t="s">
        <v>34</v>
      </c>
    </row>
    <row r="909" spans="1:30" x14ac:dyDescent="0.25">
      <c r="A909">
        <v>7943</v>
      </c>
      <c r="B909">
        <v>1975</v>
      </c>
      <c r="C909">
        <f t="shared" ca="1" si="28"/>
        <v>50</v>
      </c>
      <c r="D909" t="s">
        <v>37</v>
      </c>
      <c r="E909" t="s">
        <v>33</v>
      </c>
      <c r="F909" s="2">
        <v>36663</v>
      </c>
      <c r="G909">
        <v>1</v>
      </c>
      <c r="H909">
        <v>0</v>
      </c>
      <c r="I909" s="1">
        <v>41754</v>
      </c>
      <c r="J909">
        <v>40</v>
      </c>
      <c r="K909">
        <v>18</v>
      </c>
      <c r="L909">
        <v>0</v>
      </c>
      <c r="M909">
        <v>6</v>
      </c>
      <c r="N909">
        <v>3</v>
      </c>
      <c r="O909">
        <v>3</v>
      </c>
      <c r="P909">
        <v>5</v>
      </c>
      <c r="Q909">
        <f t="shared" si="29"/>
        <v>35</v>
      </c>
      <c r="R909">
        <v>1</v>
      </c>
      <c r="S909">
        <v>1</v>
      </c>
      <c r="T909">
        <v>1</v>
      </c>
      <c r="U909">
        <v>3</v>
      </c>
      <c r="V909">
        <v>2</v>
      </c>
      <c r="W909">
        <v>0</v>
      </c>
      <c r="X909">
        <v>0</v>
      </c>
      <c r="Y909">
        <v>0</v>
      </c>
      <c r="Z909">
        <v>0</v>
      </c>
      <c r="AA909">
        <v>0</v>
      </c>
      <c r="AB909">
        <v>0</v>
      </c>
      <c r="AC909">
        <v>0</v>
      </c>
      <c r="AD909" t="s">
        <v>43</v>
      </c>
    </row>
    <row r="910" spans="1:30" x14ac:dyDescent="0.25">
      <c r="A910">
        <v>1055</v>
      </c>
      <c r="B910">
        <v>1976</v>
      </c>
      <c r="C910">
        <f t="shared" ca="1" si="28"/>
        <v>49</v>
      </c>
      <c r="D910" t="s">
        <v>41</v>
      </c>
      <c r="E910" t="s">
        <v>33</v>
      </c>
      <c r="F910" s="2">
        <v>53204</v>
      </c>
      <c r="G910">
        <v>1</v>
      </c>
      <c r="H910">
        <v>1</v>
      </c>
      <c r="I910" s="1">
        <v>41718</v>
      </c>
      <c r="J910">
        <v>40</v>
      </c>
      <c r="K910">
        <v>29</v>
      </c>
      <c r="L910">
        <v>0</v>
      </c>
      <c r="M910">
        <v>8</v>
      </c>
      <c r="N910">
        <v>2</v>
      </c>
      <c r="O910">
        <v>0</v>
      </c>
      <c r="P910">
        <v>6</v>
      </c>
      <c r="Q910">
        <f t="shared" si="29"/>
        <v>45</v>
      </c>
      <c r="R910">
        <v>1</v>
      </c>
      <c r="S910">
        <v>1</v>
      </c>
      <c r="T910">
        <v>0</v>
      </c>
      <c r="U910">
        <v>3</v>
      </c>
      <c r="V910">
        <v>4</v>
      </c>
      <c r="W910">
        <v>0</v>
      </c>
      <c r="X910">
        <v>0</v>
      </c>
      <c r="Y910">
        <v>0</v>
      </c>
      <c r="Z910">
        <v>0</v>
      </c>
      <c r="AA910">
        <v>0</v>
      </c>
      <c r="AB910">
        <v>0</v>
      </c>
      <c r="AC910">
        <v>0</v>
      </c>
      <c r="AD910" t="s">
        <v>39</v>
      </c>
    </row>
    <row r="911" spans="1:30" x14ac:dyDescent="0.25">
      <c r="A911">
        <v>1458</v>
      </c>
      <c r="B911">
        <v>1982</v>
      </c>
      <c r="C911">
        <f t="shared" ca="1" si="28"/>
        <v>43</v>
      </c>
      <c r="D911" t="s">
        <v>41</v>
      </c>
      <c r="E911" t="s">
        <v>33</v>
      </c>
      <c r="F911" s="2">
        <v>21059</v>
      </c>
      <c r="G911">
        <v>1</v>
      </c>
      <c r="H911">
        <v>0</v>
      </c>
      <c r="I911" s="1">
        <v>41646</v>
      </c>
      <c r="J911">
        <v>40</v>
      </c>
      <c r="K911">
        <v>8</v>
      </c>
      <c r="L911">
        <v>3</v>
      </c>
      <c r="M911">
        <v>19</v>
      </c>
      <c r="N911">
        <v>3</v>
      </c>
      <c r="O911">
        <v>3</v>
      </c>
      <c r="P911">
        <v>8</v>
      </c>
      <c r="Q911">
        <f t="shared" si="29"/>
        <v>44</v>
      </c>
      <c r="R911">
        <v>3</v>
      </c>
      <c r="S911">
        <v>3</v>
      </c>
      <c r="T911">
        <v>0</v>
      </c>
      <c r="U911">
        <v>3</v>
      </c>
      <c r="V911">
        <v>6</v>
      </c>
      <c r="W911">
        <v>0</v>
      </c>
      <c r="X911">
        <v>0</v>
      </c>
      <c r="Y911">
        <v>0</v>
      </c>
      <c r="Z911">
        <v>0</v>
      </c>
      <c r="AA911">
        <v>0</v>
      </c>
      <c r="AB911">
        <v>0</v>
      </c>
      <c r="AC911">
        <v>0</v>
      </c>
      <c r="AD911" t="s">
        <v>30</v>
      </c>
    </row>
    <row r="912" spans="1:30" x14ac:dyDescent="0.25">
      <c r="A912">
        <v>8402</v>
      </c>
      <c r="B912">
        <v>1953</v>
      </c>
      <c r="C912">
        <f t="shared" ca="1" si="28"/>
        <v>72</v>
      </c>
      <c r="D912" t="s">
        <v>41</v>
      </c>
      <c r="E912" t="s">
        <v>33</v>
      </c>
      <c r="F912" s="2">
        <v>67087</v>
      </c>
      <c r="G912">
        <v>0</v>
      </c>
      <c r="H912">
        <v>1</v>
      </c>
      <c r="I912" s="1">
        <v>41625</v>
      </c>
      <c r="J912">
        <v>40</v>
      </c>
      <c r="K912">
        <v>329</v>
      </c>
      <c r="L912">
        <v>35</v>
      </c>
      <c r="M912">
        <v>222</v>
      </c>
      <c r="N912">
        <v>130</v>
      </c>
      <c r="O912">
        <v>35</v>
      </c>
      <c r="P912">
        <v>43</v>
      </c>
      <c r="Q912">
        <f t="shared" si="29"/>
        <v>794</v>
      </c>
      <c r="R912">
        <v>2</v>
      </c>
      <c r="S912">
        <v>7</v>
      </c>
      <c r="T912">
        <v>5</v>
      </c>
      <c r="U912">
        <v>8</v>
      </c>
      <c r="V912">
        <v>4</v>
      </c>
      <c r="W912">
        <v>0</v>
      </c>
      <c r="X912">
        <v>0</v>
      </c>
      <c r="Y912">
        <v>0</v>
      </c>
      <c r="Z912">
        <v>0</v>
      </c>
      <c r="AA912">
        <v>0</v>
      </c>
      <c r="AB912">
        <v>0</v>
      </c>
      <c r="AC912">
        <v>0</v>
      </c>
      <c r="AD912" t="s">
        <v>36</v>
      </c>
    </row>
    <row r="913" spans="1:30" x14ac:dyDescent="0.25">
      <c r="A913">
        <v>6246</v>
      </c>
      <c r="B913">
        <v>1953</v>
      </c>
      <c r="C913">
        <f t="shared" ca="1" si="28"/>
        <v>72</v>
      </c>
      <c r="D913" t="s">
        <v>28</v>
      </c>
      <c r="E913" t="s">
        <v>31</v>
      </c>
      <c r="F913" s="2">
        <v>73892</v>
      </c>
      <c r="G913">
        <v>0</v>
      </c>
      <c r="H913">
        <v>0</v>
      </c>
      <c r="I913" s="1">
        <v>41591</v>
      </c>
      <c r="J913">
        <v>40</v>
      </c>
      <c r="K913">
        <v>703</v>
      </c>
      <c r="L913">
        <v>102</v>
      </c>
      <c r="M913">
        <v>601</v>
      </c>
      <c r="N913">
        <v>0</v>
      </c>
      <c r="O913">
        <v>58</v>
      </c>
      <c r="P913">
        <v>43</v>
      </c>
      <c r="Q913">
        <f t="shared" si="29"/>
        <v>1507</v>
      </c>
      <c r="R913">
        <v>1</v>
      </c>
      <c r="S913">
        <v>3</v>
      </c>
      <c r="T913">
        <v>11</v>
      </c>
      <c r="U913">
        <v>8</v>
      </c>
      <c r="V913">
        <v>1</v>
      </c>
      <c r="W913">
        <v>0</v>
      </c>
      <c r="X913">
        <v>0</v>
      </c>
      <c r="Y913">
        <v>0</v>
      </c>
      <c r="Z913">
        <v>0</v>
      </c>
      <c r="AA913">
        <v>0</v>
      </c>
      <c r="AB913">
        <v>1</v>
      </c>
      <c r="AC913">
        <v>0</v>
      </c>
      <c r="AD913" t="s">
        <v>32</v>
      </c>
    </row>
    <row r="914" spans="1:30" x14ac:dyDescent="0.25">
      <c r="A914">
        <v>4654</v>
      </c>
      <c r="B914">
        <v>1992</v>
      </c>
      <c r="C914">
        <f t="shared" ca="1" si="28"/>
        <v>33</v>
      </c>
      <c r="D914" t="s">
        <v>28</v>
      </c>
      <c r="E914" t="s">
        <v>35</v>
      </c>
      <c r="F914" s="2">
        <v>75114</v>
      </c>
      <c r="G914">
        <v>0</v>
      </c>
      <c r="H914">
        <v>0</v>
      </c>
      <c r="I914" s="1">
        <v>41585</v>
      </c>
      <c r="J914">
        <v>40</v>
      </c>
      <c r="K914">
        <v>571</v>
      </c>
      <c r="L914">
        <v>12</v>
      </c>
      <c r="M914">
        <v>523</v>
      </c>
      <c r="N914">
        <v>63</v>
      </c>
      <c r="O914">
        <v>60</v>
      </c>
      <c r="P914">
        <v>24</v>
      </c>
      <c r="Q914">
        <f t="shared" si="29"/>
        <v>1253</v>
      </c>
      <c r="R914">
        <v>1</v>
      </c>
      <c r="S914">
        <v>3</v>
      </c>
      <c r="T914">
        <v>10</v>
      </c>
      <c r="U914">
        <v>5</v>
      </c>
      <c r="V914">
        <v>2</v>
      </c>
      <c r="W914">
        <v>0</v>
      </c>
      <c r="X914">
        <v>0</v>
      </c>
      <c r="Y914">
        <v>0</v>
      </c>
      <c r="Z914">
        <v>0</v>
      </c>
      <c r="AA914">
        <v>0</v>
      </c>
      <c r="AB914">
        <v>0</v>
      </c>
      <c r="AC914">
        <v>0</v>
      </c>
      <c r="AD914" t="s">
        <v>43</v>
      </c>
    </row>
    <row r="915" spans="1:30" x14ac:dyDescent="0.25">
      <c r="A915">
        <v>6103</v>
      </c>
      <c r="B915">
        <v>1948</v>
      </c>
      <c r="C915">
        <f t="shared" ca="1" si="28"/>
        <v>77</v>
      </c>
      <c r="D915" t="s">
        <v>28</v>
      </c>
      <c r="E915" t="s">
        <v>33</v>
      </c>
      <c r="F915" s="2">
        <v>42192</v>
      </c>
      <c r="G915">
        <v>0</v>
      </c>
      <c r="H915">
        <v>0</v>
      </c>
      <c r="I915" s="1">
        <v>41523</v>
      </c>
      <c r="J915">
        <v>40</v>
      </c>
      <c r="K915">
        <v>40</v>
      </c>
      <c r="L915">
        <v>15</v>
      </c>
      <c r="M915">
        <v>15</v>
      </c>
      <c r="N915">
        <v>17</v>
      </c>
      <c r="O915">
        <v>6</v>
      </c>
      <c r="P915">
        <v>7</v>
      </c>
      <c r="Q915">
        <f t="shared" si="29"/>
        <v>100</v>
      </c>
      <c r="R915">
        <v>1</v>
      </c>
      <c r="S915">
        <v>2</v>
      </c>
      <c r="T915">
        <v>1</v>
      </c>
      <c r="U915">
        <v>3</v>
      </c>
      <c r="V915">
        <v>4</v>
      </c>
      <c r="W915">
        <v>0</v>
      </c>
      <c r="X915">
        <v>0</v>
      </c>
      <c r="Y915">
        <v>0</v>
      </c>
      <c r="Z915">
        <v>0</v>
      </c>
      <c r="AA915">
        <v>0</v>
      </c>
      <c r="AB915">
        <v>0</v>
      </c>
      <c r="AC915">
        <v>0</v>
      </c>
      <c r="AD915" t="s">
        <v>36</v>
      </c>
    </row>
    <row r="916" spans="1:30" x14ac:dyDescent="0.25">
      <c r="A916">
        <v>8147</v>
      </c>
      <c r="B916">
        <v>1960</v>
      </c>
      <c r="C916">
        <f t="shared" ca="1" si="28"/>
        <v>65</v>
      </c>
      <c r="D916" t="s">
        <v>28</v>
      </c>
      <c r="E916" t="s">
        <v>33</v>
      </c>
      <c r="F916" s="2">
        <v>31454</v>
      </c>
      <c r="G916">
        <v>1</v>
      </c>
      <c r="H916">
        <v>1</v>
      </c>
      <c r="I916" s="1">
        <v>41461</v>
      </c>
      <c r="J916">
        <v>40</v>
      </c>
      <c r="K916">
        <v>28</v>
      </c>
      <c r="L916">
        <v>0</v>
      </c>
      <c r="M916">
        <v>11</v>
      </c>
      <c r="N916">
        <v>0</v>
      </c>
      <c r="O916">
        <v>0</v>
      </c>
      <c r="P916">
        <v>9</v>
      </c>
      <c r="Q916">
        <f t="shared" si="29"/>
        <v>48</v>
      </c>
      <c r="R916">
        <v>3</v>
      </c>
      <c r="S916">
        <v>2</v>
      </c>
      <c r="T916">
        <v>0</v>
      </c>
      <c r="U916">
        <v>3</v>
      </c>
      <c r="V916">
        <v>8</v>
      </c>
      <c r="W916">
        <v>0</v>
      </c>
      <c r="X916">
        <v>0</v>
      </c>
      <c r="Y916">
        <v>0</v>
      </c>
      <c r="Z916">
        <v>0</v>
      </c>
      <c r="AA916">
        <v>0</v>
      </c>
      <c r="AB916">
        <v>0</v>
      </c>
      <c r="AC916">
        <v>0</v>
      </c>
      <c r="AD916" t="s">
        <v>30</v>
      </c>
    </row>
    <row r="917" spans="1:30" x14ac:dyDescent="0.25">
      <c r="A917">
        <v>10207</v>
      </c>
      <c r="B917">
        <v>1978</v>
      </c>
      <c r="C917">
        <f t="shared" ca="1" si="28"/>
        <v>47</v>
      </c>
      <c r="D917" t="s">
        <v>28</v>
      </c>
      <c r="E917" t="s">
        <v>35</v>
      </c>
      <c r="F917" s="2">
        <v>22775</v>
      </c>
      <c r="G917">
        <v>1</v>
      </c>
      <c r="H917">
        <v>0</v>
      </c>
      <c r="I917" s="1">
        <v>41444</v>
      </c>
      <c r="J917">
        <v>40</v>
      </c>
      <c r="K917">
        <v>5</v>
      </c>
      <c r="L917">
        <v>1</v>
      </c>
      <c r="M917">
        <v>8</v>
      </c>
      <c r="N917">
        <v>0</v>
      </c>
      <c r="O917">
        <v>0</v>
      </c>
      <c r="P917">
        <v>1</v>
      </c>
      <c r="Q917">
        <f t="shared" si="29"/>
        <v>15</v>
      </c>
      <c r="R917">
        <v>1</v>
      </c>
      <c r="S917">
        <v>1</v>
      </c>
      <c r="T917">
        <v>0</v>
      </c>
      <c r="U917">
        <v>2</v>
      </c>
      <c r="V917">
        <v>8</v>
      </c>
      <c r="W917">
        <v>0</v>
      </c>
      <c r="X917">
        <v>0</v>
      </c>
      <c r="Y917">
        <v>0</v>
      </c>
      <c r="Z917">
        <v>0</v>
      </c>
      <c r="AA917">
        <v>0</v>
      </c>
      <c r="AB917">
        <v>0</v>
      </c>
      <c r="AC917">
        <v>0</v>
      </c>
      <c r="AD917" t="s">
        <v>43</v>
      </c>
    </row>
    <row r="918" spans="1:30" x14ac:dyDescent="0.25">
      <c r="A918">
        <v>4838</v>
      </c>
      <c r="B918">
        <v>1978</v>
      </c>
      <c r="C918">
        <f t="shared" ca="1" si="28"/>
        <v>47</v>
      </c>
      <c r="D918" t="s">
        <v>28</v>
      </c>
      <c r="E918" t="s">
        <v>35</v>
      </c>
      <c r="F918" s="2">
        <v>22775</v>
      </c>
      <c r="G918">
        <v>1</v>
      </c>
      <c r="H918">
        <v>0</v>
      </c>
      <c r="I918" s="1">
        <v>41444</v>
      </c>
      <c r="J918">
        <v>40</v>
      </c>
      <c r="K918">
        <v>5</v>
      </c>
      <c r="L918">
        <v>1</v>
      </c>
      <c r="M918">
        <v>8</v>
      </c>
      <c r="N918">
        <v>0</v>
      </c>
      <c r="O918">
        <v>0</v>
      </c>
      <c r="P918">
        <v>1</v>
      </c>
      <c r="Q918">
        <f t="shared" si="29"/>
        <v>15</v>
      </c>
      <c r="R918">
        <v>1</v>
      </c>
      <c r="S918">
        <v>1</v>
      </c>
      <c r="T918">
        <v>0</v>
      </c>
      <c r="U918">
        <v>2</v>
      </c>
      <c r="V918">
        <v>8</v>
      </c>
      <c r="W918">
        <v>0</v>
      </c>
      <c r="X918">
        <v>0</v>
      </c>
      <c r="Y918">
        <v>0</v>
      </c>
      <c r="Z918">
        <v>0</v>
      </c>
      <c r="AA918">
        <v>0</v>
      </c>
      <c r="AB918">
        <v>0</v>
      </c>
      <c r="AC918">
        <v>0</v>
      </c>
      <c r="AD918" t="s">
        <v>40</v>
      </c>
    </row>
    <row r="919" spans="1:30" x14ac:dyDescent="0.25">
      <c r="A919">
        <v>10219</v>
      </c>
      <c r="B919">
        <v>1972</v>
      </c>
      <c r="C919">
        <f t="shared" ca="1" si="28"/>
        <v>53</v>
      </c>
      <c r="D919" t="s">
        <v>28</v>
      </c>
      <c r="E919" t="s">
        <v>35</v>
      </c>
      <c r="F919" s="2">
        <v>31590</v>
      </c>
      <c r="G919">
        <v>1</v>
      </c>
      <c r="H919">
        <v>0</v>
      </c>
      <c r="I919" s="1">
        <v>41443</v>
      </c>
      <c r="J919">
        <v>40</v>
      </c>
      <c r="K919">
        <v>6</v>
      </c>
      <c r="L919">
        <v>2</v>
      </c>
      <c r="M919">
        <v>15</v>
      </c>
      <c r="N919">
        <v>6</v>
      </c>
      <c r="O919">
        <v>6</v>
      </c>
      <c r="P919">
        <v>3</v>
      </c>
      <c r="Q919">
        <f t="shared" si="29"/>
        <v>38</v>
      </c>
      <c r="R919">
        <v>1</v>
      </c>
      <c r="S919">
        <v>1</v>
      </c>
      <c r="T919">
        <v>0</v>
      </c>
      <c r="U919">
        <v>3</v>
      </c>
      <c r="V919">
        <v>8</v>
      </c>
      <c r="W919">
        <v>0</v>
      </c>
      <c r="X919">
        <v>0</v>
      </c>
      <c r="Y919">
        <v>0</v>
      </c>
      <c r="Z919">
        <v>0</v>
      </c>
      <c r="AA919">
        <v>0</v>
      </c>
      <c r="AB919">
        <v>0</v>
      </c>
      <c r="AC919">
        <v>0</v>
      </c>
      <c r="AD919" t="s">
        <v>32</v>
      </c>
    </row>
    <row r="920" spans="1:30" x14ac:dyDescent="0.25">
      <c r="A920">
        <v>2176</v>
      </c>
      <c r="B920">
        <v>1972</v>
      </c>
      <c r="C920">
        <f t="shared" ca="1" si="28"/>
        <v>53</v>
      </c>
      <c r="D920" t="s">
        <v>28</v>
      </c>
      <c r="E920" t="s">
        <v>33</v>
      </c>
      <c r="F920" s="2">
        <v>80134</v>
      </c>
      <c r="G920">
        <v>1</v>
      </c>
      <c r="H920">
        <v>0</v>
      </c>
      <c r="I920" s="1">
        <v>41414</v>
      </c>
      <c r="J920">
        <v>40</v>
      </c>
      <c r="K920">
        <v>1218</v>
      </c>
      <c r="L920">
        <v>16</v>
      </c>
      <c r="M920">
        <v>272</v>
      </c>
      <c r="N920">
        <v>104</v>
      </c>
      <c r="O920">
        <v>0</v>
      </c>
      <c r="P920">
        <v>80</v>
      </c>
      <c r="Q920">
        <f t="shared" si="29"/>
        <v>1690</v>
      </c>
      <c r="R920">
        <v>2</v>
      </c>
      <c r="S920">
        <v>5</v>
      </c>
      <c r="T920">
        <v>3</v>
      </c>
      <c r="U920">
        <v>6</v>
      </c>
      <c r="V920">
        <v>6</v>
      </c>
      <c r="W920">
        <v>0</v>
      </c>
      <c r="X920">
        <v>1</v>
      </c>
      <c r="Y920">
        <v>1</v>
      </c>
      <c r="Z920">
        <v>1</v>
      </c>
      <c r="AA920">
        <v>0</v>
      </c>
      <c r="AB920">
        <v>1</v>
      </c>
      <c r="AC920">
        <v>0</v>
      </c>
      <c r="AD920" t="s">
        <v>43</v>
      </c>
    </row>
    <row r="921" spans="1:30" x14ac:dyDescent="0.25">
      <c r="A921">
        <v>9121</v>
      </c>
      <c r="B921">
        <v>1972</v>
      </c>
      <c r="C921">
        <f t="shared" ca="1" si="28"/>
        <v>53</v>
      </c>
      <c r="D921" t="s">
        <v>28</v>
      </c>
      <c r="E921" t="s">
        <v>33</v>
      </c>
      <c r="F921" s="2">
        <v>80134</v>
      </c>
      <c r="G921">
        <v>1</v>
      </c>
      <c r="H921">
        <v>0</v>
      </c>
      <c r="I921" s="1">
        <v>41414</v>
      </c>
      <c r="J921">
        <v>40</v>
      </c>
      <c r="K921">
        <v>1218</v>
      </c>
      <c r="L921">
        <v>16</v>
      </c>
      <c r="M921">
        <v>272</v>
      </c>
      <c r="N921">
        <v>104</v>
      </c>
      <c r="O921">
        <v>0</v>
      </c>
      <c r="P921">
        <v>80</v>
      </c>
      <c r="Q921">
        <f t="shared" si="29"/>
        <v>1690</v>
      </c>
      <c r="R921">
        <v>2</v>
      </c>
      <c r="S921">
        <v>5</v>
      </c>
      <c r="T921">
        <v>3</v>
      </c>
      <c r="U921">
        <v>6</v>
      </c>
      <c r="V921">
        <v>6</v>
      </c>
      <c r="W921">
        <v>0</v>
      </c>
      <c r="X921">
        <v>1</v>
      </c>
      <c r="Y921">
        <v>1</v>
      </c>
      <c r="Z921">
        <v>1</v>
      </c>
      <c r="AA921">
        <v>0</v>
      </c>
      <c r="AB921">
        <v>1</v>
      </c>
      <c r="AC921">
        <v>0</v>
      </c>
      <c r="AD921" t="s">
        <v>36</v>
      </c>
    </row>
    <row r="922" spans="1:30" x14ac:dyDescent="0.25">
      <c r="A922">
        <v>5802</v>
      </c>
      <c r="B922">
        <v>1972</v>
      </c>
      <c r="C922">
        <f t="shared" ca="1" si="28"/>
        <v>53</v>
      </c>
      <c r="D922" t="s">
        <v>44</v>
      </c>
      <c r="E922" t="s">
        <v>33</v>
      </c>
      <c r="F922" s="2">
        <v>14188</v>
      </c>
      <c r="G922">
        <v>0</v>
      </c>
      <c r="H922">
        <v>0</v>
      </c>
      <c r="I922" s="1">
        <v>41333</v>
      </c>
      <c r="J922">
        <v>40</v>
      </c>
      <c r="K922">
        <v>2</v>
      </c>
      <c r="L922">
        <v>7</v>
      </c>
      <c r="M922">
        <v>11</v>
      </c>
      <c r="N922">
        <v>16</v>
      </c>
      <c r="O922">
        <v>12</v>
      </c>
      <c r="P922">
        <v>27</v>
      </c>
      <c r="Q922">
        <f t="shared" si="29"/>
        <v>75</v>
      </c>
      <c r="R922">
        <v>1</v>
      </c>
      <c r="S922">
        <v>2</v>
      </c>
      <c r="T922">
        <v>0</v>
      </c>
      <c r="U922">
        <v>4</v>
      </c>
      <c r="V922">
        <v>6</v>
      </c>
      <c r="W922">
        <v>0</v>
      </c>
      <c r="X922">
        <v>0</v>
      </c>
      <c r="Y922">
        <v>0</v>
      </c>
      <c r="Z922">
        <v>0</v>
      </c>
      <c r="AA922">
        <v>0</v>
      </c>
      <c r="AB922">
        <v>0</v>
      </c>
      <c r="AC922">
        <v>0</v>
      </c>
      <c r="AD922" t="s">
        <v>39</v>
      </c>
    </row>
    <row r="923" spans="1:30" x14ac:dyDescent="0.25">
      <c r="A923">
        <v>10790</v>
      </c>
      <c r="B923">
        <v>1985</v>
      </c>
      <c r="C923">
        <f t="shared" ca="1" si="28"/>
        <v>40</v>
      </c>
      <c r="D923" t="s">
        <v>37</v>
      </c>
      <c r="E923" t="s">
        <v>33</v>
      </c>
      <c r="F923" s="2">
        <v>18169</v>
      </c>
      <c r="G923">
        <v>1</v>
      </c>
      <c r="H923">
        <v>0</v>
      </c>
      <c r="I923" s="1">
        <v>41324</v>
      </c>
      <c r="J923">
        <v>40</v>
      </c>
      <c r="K923">
        <v>9</v>
      </c>
      <c r="L923">
        <v>0</v>
      </c>
      <c r="M923">
        <v>5</v>
      </c>
      <c r="N923">
        <v>0</v>
      </c>
      <c r="O923">
        <v>0</v>
      </c>
      <c r="P923">
        <v>7</v>
      </c>
      <c r="Q923">
        <f t="shared" si="29"/>
        <v>21</v>
      </c>
      <c r="R923">
        <v>1</v>
      </c>
      <c r="S923">
        <v>1</v>
      </c>
      <c r="T923">
        <v>0</v>
      </c>
      <c r="U923">
        <v>2</v>
      </c>
      <c r="V923">
        <v>8</v>
      </c>
      <c r="W923">
        <v>0</v>
      </c>
      <c r="X923">
        <v>0</v>
      </c>
      <c r="Y923">
        <v>0</v>
      </c>
      <c r="Z923">
        <v>0</v>
      </c>
      <c r="AA923">
        <v>0</v>
      </c>
      <c r="AB923">
        <v>0</v>
      </c>
      <c r="AC923">
        <v>0</v>
      </c>
      <c r="AD923" t="s">
        <v>30</v>
      </c>
    </row>
    <row r="924" spans="1:30" x14ac:dyDescent="0.25">
      <c r="A924">
        <v>178</v>
      </c>
      <c r="B924">
        <v>1956</v>
      </c>
      <c r="C924">
        <f t="shared" ca="1" si="28"/>
        <v>69</v>
      </c>
      <c r="D924" t="s">
        <v>28</v>
      </c>
      <c r="E924" t="s">
        <v>33</v>
      </c>
      <c r="F924" s="2">
        <v>62503</v>
      </c>
      <c r="G924">
        <v>0</v>
      </c>
      <c r="H924">
        <v>1</v>
      </c>
      <c r="I924" s="1">
        <v>41323</v>
      </c>
      <c r="J924">
        <v>40</v>
      </c>
      <c r="K924">
        <v>478</v>
      </c>
      <c r="L924">
        <v>0</v>
      </c>
      <c r="M924">
        <v>193</v>
      </c>
      <c r="N924">
        <v>110</v>
      </c>
      <c r="O924">
        <v>75</v>
      </c>
      <c r="P924">
        <v>117</v>
      </c>
      <c r="Q924">
        <f t="shared" si="29"/>
        <v>973</v>
      </c>
      <c r="R924">
        <v>4</v>
      </c>
      <c r="S924">
        <v>8</v>
      </c>
      <c r="T924">
        <v>3</v>
      </c>
      <c r="U924">
        <v>11</v>
      </c>
      <c r="V924">
        <v>5</v>
      </c>
      <c r="W924">
        <v>0</v>
      </c>
      <c r="X924">
        <v>0</v>
      </c>
      <c r="Y924">
        <v>0</v>
      </c>
      <c r="Z924">
        <v>0</v>
      </c>
      <c r="AA924">
        <v>0</v>
      </c>
      <c r="AB924">
        <v>0</v>
      </c>
      <c r="AC924">
        <v>0</v>
      </c>
      <c r="AD924" t="s">
        <v>30</v>
      </c>
    </row>
    <row r="925" spans="1:30" x14ac:dyDescent="0.25">
      <c r="A925">
        <v>2308</v>
      </c>
      <c r="B925">
        <v>1954</v>
      </c>
      <c r="C925">
        <f t="shared" ca="1" si="28"/>
        <v>71</v>
      </c>
      <c r="D925" t="s">
        <v>28</v>
      </c>
      <c r="E925" t="s">
        <v>33</v>
      </c>
      <c r="F925" s="2">
        <v>46734</v>
      </c>
      <c r="G925">
        <v>0</v>
      </c>
      <c r="H925">
        <v>1</v>
      </c>
      <c r="I925" s="1">
        <v>41231</v>
      </c>
      <c r="J925">
        <v>40</v>
      </c>
      <c r="K925">
        <v>110</v>
      </c>
      <c r="L925">
        <v>5</v>
      </c>
      <c r="M925">
        <v>137</v>
      </c>
      <c r="N925">
        <v>26</v>
      </c>
      <c r="O925">
        <v>23</v>
      </c>
      <c r="P925">
        <v>29</v>
      </c>
      <c r="Q925">
        <f t="shared" si="29"/>
        <v>330</v>
      </c>
      <c r="R925">
        <v>2</v>
      </c>
      <c r="S925">
        <v>6</v>
      </c>
      <c r="T925">
        <v>1</v>
      </c>
      <c r="U925">
        <v>5</v>
      </c>
      <c r="V925">
        <v>7</v>
      </c>
      <c r="W925">
        <v>0</v>
      </c>
      <c r="X925">
        <v>0</v>
      </c>
      <c r="Y925">
        <v>0</v>
      </c>
      <c r="Z925">
        <v>0</v>
      </c>
      <c r="AA925">
        <v>0</v>
      </c>
      <c r="AB925">
        <v>0</v>
      </c>
      <c r="AC925">
        <v>0</v>
      </c>
      <c r="AD925" t="s">
        <v>30</v>
      </c>
    </row>
    <row r="926" spans="1:30" x14ac:dyDescent="0.25">
      <c r="A926">
        <v>7431</v>
      </c>
      <c r="B926">
        <v>1991</v>
      </c>
      <c r="C926">
        <f t="shared" ca="1" si="28"/>
        <v>34</v>
      </c>
      <c r="D926" t="s">
        <v>37</v>
      </c>
      <c r="E926" t="s">
        <v>31</v>
      </c>
      <c r="F926" s="2">
        <v>68126</v>
      </c>
      <c r="G926">
        <v>0</v>
      </c>
      <c r="H926">
        <v>0</v>
      </c>
      <c r="I926" s="1">
        <v>41223</v>
      </c>
      <c r="J926">
        <v>40</v>
      </c>
      <c r="K926">
        <v>1332</v>
      </c>
      <c r="L926">
        <v>17</v>
      </c>
      <c r="M926">
        <v>311</v>
      </c>
      <c r="N926">
        <v>23</v>
      </c>
      <c r="O926">
        <v>51</v>
      </c>
      <c r="P926">
        <v>86</v>
      </c>
      <c r="Q926">
        <f t="shared" si="29"/>
        <v>1820</v>
      </c>
      <c r="R926">
        <v>1</v>
      </c>
      <c r="S926">
        <v>7</v>
      </c>
      <c r="T926">
        <v>4</v>
      </c>
      <c r="U926">
        <v>5</v>
      </c>
      <c r="V926">
        <v>9</v>
      </c>
      <c r="W926">
        <v>0</v>
      </c>
      <c r="X926">
        <v>1</v>
      </c>
      <c r="Y926">
        <v>0</v>
      </c>
      <c r="Z926">
        <v>0</v>
      </c>
      <c r="AA926">
        <v>0</v>
      </c>
      <c r="AB926">
        <v>1</v>
      </c>
      <c r="AC926">
        <v>0</v>
      </c>
      <c r="AD926" t="s">
        <v>32</v>
      </c>
    </row>
    <row r="927" spans="1:30" x14ac:dyDescent="0.25">
      <c r="A927">
        <v>9405</v>
      </c>
      <c r="B927">
        <v>1954</v>
      </c>
      <c r="C927">
        <f t="shared" ca="1" si="28"/>
        <v>71</v>
      </c>
      <c r="D927" t="s">
        <v>37</v>
      </c>
      <c r="E927" t="s">
        <v>33</v>
      </c>
      <c r="F927" s="2">
        <v>52869</v>
      </c>
      <c r="G927">
        <v>1</v>
      </c>
      <c r="H927">
        <v>1</v>
      </c>
      <c r="I927" s="1">
        <v>41197</v>
      </c>
      <c r="J927">
        <v>40</v>
      </c>
      <c r="K927">
        <v>84</v>
      </c>
      <c r="L927">
        <v>3</v>
      </c>
      <c r="M927">
        <v>61</v>
      </c>
      <c r="N927">
        <v>2</v>
      </c>
      <c r="O927">
        <v>1</v>
      </c>
      <c r="P927">
        <v>21</v>
      </c>
      <c r="Q927">
        <f t="shared" si="29"/>
        <v>172</v>
      </c>
      <c r="R927">
        <v>3</v>
      </c>
      <c r="S927">
        <v>3</v>
      </c>
      <c r="T927">
        <v>1</v>
      </c>
      <c r="U927">
        <v>4</v>
      </c>
      <c r="V927">
        <v>7</v>
      </c>
      <c r="W927">
        <v>0</v>
      </c>
      <c r="X927">
        <v>0</v>
      </c>
      <c r="Y927">
        <v>0</v>
      </c>
      <c r="Z927">
        <v>0</v>
      </c>
      <c r="AA927">
        <v>0</v>
      </c>
      <c r="AB927">
        <v>1</v>
      </c>
      <c r="AC927">
        <v>0</v>
      </c>
      <c r="AD927" t="s">
        <v>43</v>
      </c>
    </row>
    <row r="928" spans="1:30" x14ac:dyDescent="0.25">
      <c r="A928">
        <v>10525</v>
      </c>
      <c r="B928">
        <v>1986</v>
      </c>
      <c r="C928">
        <f t="shared" ca="1" si="28"/>
        <v>39</v>
      </c>
      <c r="D928" t="s">
        <v>28</v>
      </c>
      <c r="E928" t="s">
        <v>31</v>
      </c>
      <c r="F928" s="2">
        <v>26576</v>
      </c>
      <c r="G928">
        <v>1</v>
      </c>
      <c r="H928">
        <v>0</v>
      </c>
      <c r="I928" s="1">
        <v>41195</v>
      </c>
      <c r="J928">
        <v>40</v>
      </c>
      <c r="K928">
        <v>10</v>
      </c>
      <c r="L928">
        <v>0</v>
      </c>
      <c r="M928">
        <v>8</v>
      </c>
      <c r="N928">
        <v>0</v>
      </c>
      <c r="O928">
        <v>0</v>
      </c>
      <c r="P928">
        <v>9</v>
      </c>
      <c r="Q928">
        <f t="shared" si="29"/>
        <v>27</v>
      </c>
      <c r="R928">
        <v>1</v>
      </c>
      <c r="S928">
        <v>1</v>
      </c>
      <c r="T928">
        <v>0</v>
      </c>
      <c r="U928">
        <v>2</v>
      </c>
      <c r="V928">
        <v>9</v>
      </c>
      <c r="W928">
        <v>1</v>
      </c>
      <c r="X928">
        <v>0</v>
      </c>
      <c r="Y928">
        <v>0</v>
      </c>
      <c r="Z928">
        <v>0</v>
      </c>
      <c r="AA928">
        <v>0</v>
      </c>
      <c r="AB928">
        <v>1</v>
      </c>
      <c r="AC928">
        <v>0</v>
      </c>
      <c r="AD928" t="s">
        <v>30</v>
      </c>
    </row>
    <row r="929" spans="1:30" x14ac:dyDescent="0.25">
      <c r="A929">
        <v>7503</v>
      </c>
      <c r="B929">
        <v>1976</v>
      </c>
      <c r="C929">
        <f t="shared" ca="1" si="28"/>
        <v>49</v>
      </c>
      <c r="D929" t="s">
        <v>28</v>
      </c>
      <c r="E929" t="s">
        <v>31</v>
      </c>
      <c r="F929" s="2">
        <v>75825</v>
      </c>
      <c r="G929">
        <v>0</v>
      </c>
      <c r="H929">
        <v>0</v>
      </c>
      <c r="I929" s="1">
        <v>41194</v>
      </c>
      <c r="J929">
        <v>40</v>
      </c>
      <c r="K929">
        <v>1032</v>
      </c>
      <c r="L929">
        <v>105</v>
      </c>
      <c r="M929">
        <v>779</v>
      </c>
      <c r="N929">
        <v>137</v>
      </c>
      <c r="O929">
        <v>105</v>
      </c>
      <c r="P929">
        <v>51</v>
      </c>
      <c r="Q929">
        <f t="shared" si="29"/>
        <v>2209</v>
      </c>
      <c r="R929">
        <v>0</v>
      </c>
      <c r="S929">
        <v>5</v>
      </c>
      <c r="T929">
        <v>8</v>
      </c>
      <c r="U929">
        <v>9</v>
      </c>
      <c r="V929">
        <v>4</v>
      </c>
      <c r="W929">
        <v>1</v>
      </c>
      <c r="X929">
        <v>0</v>
      </c>
      <c r="Y929">
        <v>0</v>
      </c>
      <c r="Z929">
        <v>0</v>
      </c>
      <c r="AA929">
        <v>0</v>
      </c>
      <c r="AB929">
        <v>1</v>
      </c>
      <c r="AC929">
        <v>0</v>
      </c>
      <c r="AD929" t="s">
        <v>39</v>
      </c>
    </row>
    <row r="930" spans="1:30" x14ac:dyDescent="0.25">
      <c r="A930">
        <v>8783</v>
      </c>
      <c r="B930">
        <v>1950</v>
      </c>
      <c r="C930">
        <f t="shared" ca="1" si="28"/>
        <v>75</v>
      </c>
      <c r="D930" t="s">
        <v>28</v>
      </c>
      <c r="E930" t="s">
        <v>33</v>
      </c>
      <c r="F930" s="2">
        <v>57045</v>
      </c>
      <c r="G930">
        <v>0</v>
      </c>
      <c r="H930">
        <v>1</v>
      </c>
      <c r="I930" s="1">
        <v>41160</v>
      </c>
      <c r="J930">
        <v>40</v>
      </c>
      <c r="K930">
        <v>296</v>
      </c>
      <c r="L930">
        <v>13</v>
      </c>
      <c r="M930">
        <v>104</v>
      </c>
      <c r="N930">
        <v>11</v>
      </c>
      <c r="O930">
        <v>13</v>
      </c>
      <c r="P930">
        <v>17</v>
      </c>
      <c r="Q930">
        <f t="shared" si="29"/>
        <v>454</v>
      </c>
      <c r="R930">
        <v>3</v>
      </c>
      <c r="S930">
        <v>4</v>
      </c>
      <c r="T930">
        <v>2</v>
      </c>
      <c r="U930">
        <v>9</v>
      </c>
      <c r="V930">
        <v>3</v>
      </c>
      <c r="W930">
        <v>0</v>
      </c>
      <c r="X930">
        <v>0</v>
      </c>
      <c r="Y930">
        <v>0</v>
      </c>
      <c r="Z930">
        <v>0</v>
      </c>
      <c r="AA930">
        <v>0</v>
      </c>
      <c r="AB930">
        <v>0</v>
      </c>
      <c r="AC930">
        <v>0</v>
      </c>
      <c r="AD930" t="s">
        <v>36</v>
      </c>
    </row>
    <row r="931" spans="1:30" x14ac:dyDescent="0.25">
      <c r="A931">
        <v>1403</v>
      </c>
      <c r="B931">
        <v>1975</v>
      </c>
      <c r="C931">
        <f t="shared" ca="1" si="28"/>
        <v>50</v>
      </c>
      <c r="D931" t="s">
        <v>38</v>
      </c>
      <c r="E931" t="s">
        <v>35</v>
      </c>
      <c r="F931" s="2">
        <v>34984</v>
      </c>
      <c r="G931">
        <v>1</v>
      </c>
      <c r="H931">
        <v>1</v>
      </c>
      <c r="I931" s="1">
        <v>41158</v>
      </c>
      <c r="J931">
        <v>40</v>
      </c>
      <c r="K931">
        <v>8</v>
      </c>
      <c r="L931">
        <v>4</v>
      </c>
      <c r="M931">
        <v>15</v>
      </c>
      <c r="N931">
        <v>3</v>
      </c>
      <c r="O931">
        <v>5</v>
      </c>
      <c r="P931">
        <v>3</v>
      </c>
      <c r="Q931">
        <f t="shared" si="29"/>
        <v>38</v>
      </c>
      <c r="R931">
        <v>2</v>
      </c>
      <c r="S931">
        <v>1</v>
      </c>
      <c r="T931">
        <v>0</v>
      </c>
      <c r="U931">
        <v>3</v>
      </c>
      <c r="V931">
        <v>7</v>
      </c>
      <c r="W931">
        <v>0</v>
      </c>
      <c r="X931">
        <v>0</v>
      </c>
      <c r="Y931">
        <v>0</v>
      </c>
      <c r="Z931">
        <v>0</v>
      </c>
      <c r="AA931">
        <v>0</v>
      </c>
      <c r="AB931">
        <v>0</v>
      </c>
      <c r="AC931">
        <v>0</v>
      </c>
      <c r="AD931" t="s">
        <v>30</v>
      </c>
    </row>
    <row r="932" spans="1:30" x14ac:dyDescent="0.25">
      <c r="A932">
        <v>4643</v>
      </c>
      <c r="B932">
        <v>1973</v>
      </c>
      <c r="C932">
        <f t="shared" ca="1" si="28"/>
        <v>52</v>
      </c>
      <c r="D932" t="s">
        <v>28</v>
      </c>
      <c r="E932" t="s">
        <v>33</v>
      </c>
      <c r="F932" s="2">
        <v>27803</v>
      </c>
      <c r="G932">
        <v>1</v>
      </c>
      <c r="H932">
        <v>0</v>
      </c>
      <c r="I932" s="1">
        <v>41147</v>
      </c>
      <c r="J932">
        <v>40</v>
      </c>
      <c r="K932">
        <v>8</v>
      </c>
      <c r="L932">
        <v>26</v>
      </c>
      <c r="M932">
        <v>46</v>
      </c>
      <c r="N932">
        <v>38</v>
      </c>
      <c r="O932">
        <v>9</v>
      </c>
      <c r="P932">
        <v>49</v>
      </c>
      <c r="Q932">
        <f t="shared" si="29"/>
        <v>176</v>
      </c>
      <c r="R932">
        <v>2</v>
      </c>
      <c r="S932">
        <v>3</v>
      </c>
      <c r="T932">
        <v>0</v>
      </c>
      <c r="U932">
        <v>4</v>
      </c>
      <c r="V932">
        <v>8</v>
      </c>
      <c r="W932">
        <v>0</v>
      </c>
      <c r="X932">
        <v>0</v>
      </c>
      <c r="Y932">
        <v>0</v>
      </c>
      <c r="Z932">
        <v>0</v>
      </c>
      <c r="AA932">
        <v>0</v>
      </c>
      <c r="AB932">
        <v>0</v>
      </c>
      <c r="AC932">
        <v>0</v>
      </c>
      <c r="AD932" t="s">
        <v>36</v>
      </c>
    </row>
    <row r="933" spans="1:30" x14ac:dyDescent="0.25">
      <c r="A933">
        <v>3463</v>
      </c>
      <c r="B933">
        <v>1975</v>
      </c>
      <c r="C933">
        <f t="shared" ca="1" si="28"/>
        <v>50</v>
      </c>
      <c r="D933" t="s">
        <v>37</v>
      </c>
      <c r="E933" t="s">
        <v>33</v>
      </c>
      <c r="F933" s="2">
        <v>69283</v>
      </c>
      <c r="G933">
        <v>0</v>
      </c>
      <c r="H933">
        <v>1</v>
      </c>
      <c r="I933" s="1">
        <v>41804</v>
      </c>
      <c r="J933">
        <v>41</v>
      </c>
      <c r="K933">
        <v>674</v>
      </c>
      <c r="L933">
        <v>62</v>
      </c>
      <c r="M933">
        <v>134</v>
      </c>
      <c r="N933">
        <v>0</v>
      </c>
      <c r="O933">
        <v>26</v>
      </c>
      <c r="P933">
        <v>8</v>
      </c>
      <c r="Q933">
        <f t="shared" si="29"/>
        <v>904</v>
      </c>
      <c r="R933">
        <v>4</v>
      </c>
      <c r="S933">
        <v>7</v>
      </c>
      <c r="T933">
        <v>3</v>
      </c>
      <c r="U933">
        <v>13</v>
      </c>
      <c r="V933">
        <v>5</v>
      </c>
      <c r="W933">
        <v>0</v>
      </c>
      <c r="X933">
        <v>0</v>
      </c>
      <c r="Y933">
        <v>0</v>
      </c>
      <c r="Z933">
        <v>0</v>
      </c>
      <c r="AA933">
        <v>0</v>
      </c>
      <c r="AB933">
        <v>0</v>
      </c>
      <c r="AC933">
        <v>0</v>
      </c>
      <c r="AD933" t="s">
        <v>40</v>
      </c>
    </row>
    <row r="934" spans="1:30" x14ac:dyDescent="0.25">
      <c r="A934">
        <v>4055</v>
      </c>
      <c r="B934">
        <v>1992</v>
      </c>
      <c r="C934">
        <f t="shared" ca="1" si="28"/>
        <v>33</v>
      </c>
      <c r="D934" t="s">
        <v>44</v>
      </c>
      <c r="E934" t="s">
        <v>31</v>
      </c>
      <c r="F934" s="2">
        <v>18746</v>
      </c>
      <c r="G934">
        <v>1</v>
      </c>
      <c r="H934">
        <v>0</v>
      </c>
      <c r="I934" s="1">
        <v>41788</v>
      </c>
      <c r="J934">
        <v>41</v>
      </c>
      <c r="K934">
        <v>2</v>
      </c>
      <c r="L934">
        <v>10</v>
      </c>
      <c r="M934">
        <v>11</v>
      </c>
      <c r="N934">
        <v>12</v>
      </c>
      <c r="O934">
        <v>9</v>
      </c>
      <c r="P934">
        <v>20</v>
      </c>
      <c r="Q934">
        <f t="shared" si="29"/>
        <v>64</v>
      </c>
      <c r="R934">
        <v>2</v>
      </c>
      <c r="S934">
        <v>3</v>
      </c>
      <c r="T934">
        <v>0</v>
      </c>
      <c r="U934">
        <v>3</v>
      </c>
      <c r="V934">
        <v>6</v>
      </c>
      <c r="W934">
        <v>0</v>
      </c>
      <c r="X934">
        <v>0</v>
      </c>
      <c r="Y934">
        <v>0</v>
      </c>
      <c r="Z934">
        <v>0</v>
      </c>
      <c r="AA934">
        <v>0</v>
      </c>
      <c r="AB934">
        <v>0</v>
      </c>
      <c r="AC934">
        <v>0</v>
      </c>
      <c r="AD934" t="s">
        <v>30</v>
      </c>
    </row>
    <row r="935" spans="1:30" x14ac:dyDescent="0.25">
      <c r="A935">
        <v>7010</v>
      </c>
      <c r="B935">
        <v>1965</v>
      </c>
      <c r="C935">
        <f t="shared" ca="1" si="28"/>
        <v>60</v>
      </c>
      <c r="D935" t="s">
        <v>38</v>
      </c>
      <c r="E935" t="s">
        <v>33</v>
      </c>
      <c r="F935" s="2">
        <v>70924</v>
      </c>
      <c r="G935">
        <v>0</v>
      </c>
      <c r="H935">
        <v>0</v>
      </c>
      <c r="I935" s="1">
        <v>41736</v>
      </c>
      <c r="J935">
        <v>41</v>
      </c>
      <c r="K935">
        <v>635</v>
      </c>
      <c r="L935">
        <v>114</v>
      </c>
      <c r="M935">
        <v>254</v>
      </c>
      <c r="N935">
        <v>132</v>
      </c>
      <c r="O935">
        <v>152</v>
      </c>
      <c r="P935">
        <v>76</v>
      </c>
      <c r="Q935">
        <f t="shared" si="29"/>
        <v>1363</v>
      </c>
      <c r="R935">
        <v>1</v>
      </c>
      <c r="S935">
        <v>6</v>
      </c>
      <c r="T935">
        <v>6</v>
      </c>
      <c r="U935">
        <v>7</v>
      </c>
      <c r="V935">
        <v>3</v>
      </c>
      <c r="W935">
        <v>0</v>
      </c>
      <c r="X935">
        <v>0</v>
      </c>
      <c r="Y935">
        <v>1</v>
      </c>
      <c r="Z935">
        <v>0</v>
      </c>
      <c r="AA935">
        <v>0</v>
      </c>
      <c r="AB935">
        <v>0</v>
      </c>
      <c r="AC935">
        <v>0</v>
      </c>
      <c r="AD935" t="s">
        <v>30</v>
      </c>
    </row>
    <row r="936" spans="1:30" x14ac:dyDescent="0.25">
      <c r="A936">
        <v>4767</v>
      </c>
      <c r="B936">
        <v>1965</v>
      </c>
      <c r="C936">
        <f t="shared" ca="1" si="28"/>
        <v>60</v>
      </c>
      <c r="D936" t="s">
        <v>38</v>
      </c>
      <c r="E936" t="s">
        <v>33</v>
      </c>
      <c r="F936" s="2">
        <v>70924</v>
      </c>
      <c r="G936">
        <v>0</v>
      </c>
      <c r="H936">
        <v>0</v>
      </c>
      <c r="I936" s="1">
        <v>41736</v>
      </c>
      <c r="J936">
        <v>41</v>
      </c>
      <c r="K936">
        <v>635</v>
      </c>
      <c r="L936">
        <v>114</v>
      </c>
      <c r="M936">
        <v>254</v>
      </c>
      <c r="N936">
        <v>132</v>
      </c>
      <c r="O936">
        <v>152</v>
      </c>
      <c r="P936">
        <v>76</v>
      </c>
      <c r="Q936">
        <f t="shared" si="29"/>
        <v>1363</v>
      </c>
      <c r="R936">
        <v>1</v>
      </c>
      <c r="S936">
        <v>6</v>
      </c>
      <c r="T936">
        <v>6</v>
      </c>
      <c r="U936">
        <v>7</v>
      </c>
      <c r="V936">
        <v>3</v>
      </c>
      <c r="W936">
        <v>0</v>
      </c>
      <c r="X936">
        <v>0</v>
      </c>
      <c r="Y936">
        <v>1</v>
      </c>
      <c r="Z936">
        <v>0</v>
      </c>
      <c r="AA936">
        <v>0</v>
      </c>
      <c r="AB936">
        <v>0</v>
      </c>
      <c r="AC936">
        <v>0</v>
      </c>
      <c r="AD936" t="s">
        <v>30</v>
      </c>
    </row>
    <row r="937" spans="1:30" x14ac:dyDescent="0.25">
      <c r="A937">
        <v>1927</v>
      </c>
      <c r="B937">
        <v>1973</v>
      </c>
      <c r="C937">
        <f t="shared" ca="1" si="28"/>
        <v>52</v>
      </c>
      <c r="D937" t="s">
        <v>38</v>
      </c>
      <c r="E937" t="s">
        <v>35</v>
      </c>
      <c r="F937" s="2">
        <v>69401</v>
      </c>
      <c r="G937">
        <v>0</v>
      </c>
      <c r="H937">
        <v>1</v>
      </c>
      <c r="I937" s="1">
        <v>41721</v>
      </c>
      <c r="J937">
        <v>41</v>
      </c>
      <c r="K937">
        <v>399</v>
      </c>
      <c r="L937">
        <v>27</v>
      </c>
      <c r="M937">
        <v>159</v>
      </c>
      <c r="N937">
        <v>58</v>
      </c>
      <c r="O937">
        <v>8</v>
      </c>
      <c r="P937">
        <v>39</v>
      </c>
      <c r="Q937">
        <f t="shared" si="29"/>
        <v>690</v>
      </c>
      <c r="R937">
        <v>4</v>
      </c>
      <c r="S937">
        <v>4</v>
      </c>
      <c r="T937">
        <v>4</v>
      </c>
      <c r="U937">
        <v>5</v>
      </c>
      <c r="V937">
        <v>2</v>
      </c>
      <c r="W937">
        <v>0</v>
      </c>
      <c r="X937">
        <v>0</v>
      </c>
      <c r="Y937">
        <v>0</v>
      </c>
      <c r="Z937">
        <v>0</v>
      </c>
      <c r="AA937">
        <v>0</v>
      </c>
      <c r="AB937">
        <v>0</v>
      </c>
      <c r="AC937">
        <v>0</v>
      </c>
      <c r="AD937" t="s">
        <v>39</v>
      </c>
    </row>
    <row r="938" spans="1:30" x14ac:dyDescent="0.25">
      <c r="A938">
        <v>437</v>
      </c>
      <c r="B938">
        <v>1976</v>
      </c>
      <c r="C938">
        <f t="shared" ca="1" si="28"/>
        <v>49</v>
      </c>
      <c r="D938" t="s">
        <v>41</v>
      </c>
      <c r="E938" t="s">
        <v>29</v>
      </c>
      <c r="F938" s="2">
        <v>75012</v>
      </c>
      <c r="G938">
        <v>0</v>
      </c>
      <c r="H938">
        <v>0</v>
      </c>
      <c r="I938" s="1">
        <v>41664</v>
      </c>
      <c r="J938">
        <v>41</v>
      </c>
      <c r="K938">
        <v>294</v>
      </c>
      <c r="L938">
        <v>142</v>
      </c>
      <c r="M938">
        <v>218</v>
      </c>
      <c r="N938">
        <v>164</v>
      </c>
      <c r="O938">
        <v>58</v>
      </c>
      <c r="P938">
        <v>151</v>
      </c>
      <c r="Q938">
        <f t="shared" si="29"/>
        <v>1027</v>
      </c>
      <c r="R938">
        <v>1</v>
      </c>
      <c r="S938">
        <v>3</v>
      </c>
      <c r="T938">
        <v>8</v>
      </c>
      <c r="U938">
        <v>11</v>
      </c>
      <c r="V938">
        <v>1</v>
      </c>
      <c r="W938">
        <v>0</v>
      </c>
      <c r="X938">
        <v>0</v>
      </c>
      <c r="Y938">
        <v>0</v>
      </c>
      <c r="Z938">
        <v>0</v>
      </c>
      <c r="AA938">
        <v>0</v>
      </c>
      <c r="AB938">
        <v>0</v>
      </c>
      <c r="AC938">
        <v>0</v>
      </c>
      <c r="AD938" t="s">
        <v>36</v>
      </c>
    </row>
    <row r="939" spans="1:30" x14ac:dyDescent="0.25">
      <c r="A939">
        <v>4331</v>
      </c>
      <c r="B939">
        <v>1978</v>
      </c>
      <c r="C939">
        <f t="shared" ca="1" si="28"/>
        <v>47</v>
      </c>
      <c r="D939" t="s">
        <v>41</v>
      </c>
      <c r="E939" t="s">
        <v>35</v>
      </c>
      <c r="F939" s="2">
        <v>85738</v>
      </c>
      <c r="G939">
        <v>0</v>
      </c>
      <c r="H939">
        <v>0</v>
      </c>
      <c r="I939" s="1">
        <v>41662</v>
      </c>
      <c r="J939">
        <v>41</v>
      </c>
      <c r="K939">
        <v>913</v>
      </c>
      <c r="L939">
        <v>26</v>
      </c>
      <c r="M939">
        <v>376</v>
      </c>
      <c r="N939">
        <v>17</v>
      </c>
      <c r="O939">
        <v>26</v>
      </c>
      <c r="P939">
        <v>13</v>
      </c>
      <c r="Q939">
        <f t="shared" si="29"/>
        <v>1371</v>
      </c>
      <c r="R939">
        <v>1</v>
      </c>
      <c r="S939">
        <v>3</v>
      </c>
      <c r="T939">
        <v>6</v>
      </c>
      <c r="U939">
        <v>11</v>
      </c>
      <c r="V939">
        <v>1</v>
      </c>
      <c r="W939">
        <v>0</v>
      </c>
      <c r="X939">
        <v>1</v>
      </c>
      <c r="Y939">
        <v>1</v>
      </c>
      <c r="Z939">
        <v>0</v>
      </c>
      <c r="AA939">
        <v>0</v>
      </c>
      <c r="AB939">
        <v>0</v>
      </c>
      <c r="AC939">
        <v>0</v>
      </c>
      <c r="AD939" t="s">
        <v>30</v>
      </c>
    </row>
    <row r="940" spans="1:30" x14ac:dyDescent="0.25">
      <c r="A940">
        <v>4084</v>
      </c>
      <c r="B940">
        <v>1975</v>
      </c>
      <c r="C940">
        <f t="shared" ca="1" si="28"/>
        <v>50</v>
      </c>
      <c r="D940" t="s">
        <v>28</v>
      </c>
      <c r="E940" t="s">
        <v>35</v>
      </c>
      <c r="F940" s="2">
        <v>60934</v>
      </c>
      <c r="G940">
        <v>0</v>
      </c>
      <c r="H940">
        <v>1</v>
      </c>
      <c r="I940" s="1">
        <v>41656</v>
      </c>
      <c r="J940">
        <v>41</v>
      </c>
      <c r="K940">
        <v>224</v>
      </c>
      <c r="L940">
        <v>155</v>
      </c>
      <c r="M940">
        <v>155</v>
      </c>
      <c r="N940">
        <v>192</v>
      </c>
      <c r="O940">
        <v>93</v>
      </c>
      <c r="P940">
        <v>54</v>
      </c>
      <c r="Q940">
        <f t="shared" si="29"/>
        <v>873</v>
      </c>
      <c r="R940">
        <v>2</v>
      </c>
      <c r="S940">
        <v>6</v>
      </c>
      <c r="T940">
        <v>4</v>
      </c>
      <c r="U940">
        <v>11</v>
      </c>
      <c r="V940">
        <v>4</v>
      </c>
      <c r="W940">
        <v>0</v>
      </c>
      <c r="X940">
        <v>0</v>
      </c>
      <c r="Y940">
        <v>0</v>
      </c>
      <c r="Z940">
        <v>0</v>
      </c>
      <c r="AA940">
        <v>0</v>
      </c>
      <c r="AB940">
        <v>0</v>
      </c>
      <c r="AC940">
        <v>0</v>
      </c>
      <c r="AD940" t="s">
        <v>32</v>
      </c>
    </row>
    <row r="941" spans="1:30" x14ac:dyDescent="0.25">
      <c r="A941">
        <v>8135</v>
      </c>
      <c r="B941">
        <v>1986</v>
      </c>
      <c r="C941">
        <f t="shared" ca="1" si="28"/>
        <v>39</v>
      </c>
      <c r="D941" t="s">
        <v>41</v>
      </c>
      <c r="E941" t="s">
        <v>33</v>
      </c>
      <c r="F941" s="2">
        <v>27161</v>
      </c>
      <c r="G941">
        <v>1</v>
      </c>
      <c r="H941">
        <v>0</v>
      </c>
      <c r="I941" s="1">
        <v>41575</v>
      </c>
      <c r="J941">
        <v>41</v>
      </c>
      <c r="K941">
        <v>7</v>
      </c>
      <c r="L941">
        <v>4</v>
      </c>
      <c r="M941">
        <v>23</v>
      </c>
      <c r="N941">
        <v>7</v>
      </c>
      <c r="O941">
        <v>0</v>
      </c>
      <c r="P941">
        <v>11</v>
      </c>
      <c r="Q941">
        <f t="shared" si="29"/>
        <v>52</v>
      </c>
      <c r="R941">
        <v>1</v>
      </c>
      <c r="S941">
        <v>1</v>
      </c>
      <c r="T941">
        <v>0</v>
      </c>
      <c r="U941">
        <v>3</v>
      </c>
      <c r="V941">
        <v>7</v>
      </c>
      <c r="W941">
        <v>0</v>
      </c>
      <c r="X941">
        <v>0</v>
      </c>
      <c r="Y941">
        <v>0</v>
      </c>
      <c r="Z941">
        <v>0</v>
      </c>
      <c r="AA941">
        <v>0</v>
      </c>
      <c r="AB941">
        <v>0</v>
      </c>
      <c r="AC941">
        <v>0</v>
      </c>
      <c r="AD941" t="s">
        <v>43</v>
      </c>
    </row>
    <row r="942" spans="1:30" x14ac:dyDescent="0.25">
      <c r="A942">
        <v>9750</v>
      </c>
      <c r="B942">
        <v>1961</v>
      </c>
      <c r="C942">
        <f t="shared" ca="1" si="28"/>
        <v>64</v>
      </c>
      <c r="D942" t="s">
        <v>37</v>
      </c>
      <c r="E942" t="s">
        <v>29</v>
      </c>
      <c r="F942" s="2">
        <v>64325</v>
      </c>
      <c r="G942">
        <v>0</v>
      </c>
      <c r="H942">
        <v>1</v>
      </c>
      <c r="I942" s="1">
        <v>41312</v>
      </c>
      <c r="J942">
        <v>41</v>
      </c>
      <c r="K942">
        <v>731</v>
      </c>
      <c r="L942">
        <v>60</v>
      </c>
      <c r="M942">
        <v>353</v>
      </c>
      <c r="N942">
        <v>78</v>
      </c>
      <c r="O942">
        <v>12</v>
      </c>
      <c r="P942">
        <v>73</v>
      </c>
      <c r="Q942">
        <f t="shared" si="29"/>
        <v>1307</v>
      </c>
      <c r="R942">
        <v>5</v>
      </c>
      <c r="S942">
        <v>10</v>
      </c>
      <c r="T942">
        <v>3</v>
      </c>
      <c r="U942">
        <v>5</v>
      </c>
      <c r="V942">
        <v>7</v>
      </c>
      <c r="W942">
        <v>0</v>
      </c>
      <c r="X942">
        <v>0</v>
      </c>
      <c r="Y942">
        <v>0</v>
      </c>
      <c r="Z942">
        <v>0</v>
      </c>
      <c r="AA942">
        <v>0</v>
      </c>
      <c r="AB942">
        <v>0</v>
      </c>
      <c r="AC942">
        <v>0</v>
      </c>
      <c r="AD942" t="s">
        <v>30</v>
      </c>
    </row>
    <row r="943" spans="1:30" x14ac:dyDescent="0.25">
      <c r="A943">
        <v>6682</v>
      </c>
      <c r="B943">
        <v>1973</v>
      </c>
      <c r="C943">
        <f t="shared" ca="1" si="28"/>
        <v>52</v>
      </c>
      <c r="D943" t="s">
        <v>44</v>
      </c>
      <c r="E943" t="s">
        <v>33</v>
      </c>
      <c r="F943" s="2">
        <v>18978</v>
      </c>
      <c r="G943">
        <v>1</v>
      </c>
      <c r="H943">
        <v>0</v>
      </c>
      <c r="I943" s="1">
        <v>41254</v>
      </c>
      <c r="J943">
        <v>41</v>
      </c>
      <c r="K943">
        <v>2</v>
      </c>
      <c r="L943">
        <v>8</v>
      </c>
      <c r="M943">
        <v>1</v>
      </c>
      <c r="N943">
        <v>4</v>
      </c>
      <c r="O943">
        <v>7</v>
      </c>
      <c r="P943">
        <v>15</v>
      </c>
      <c r="Q943">
        <f t="shared" si="29"/>
        <v>37</v>
      </c>
      <c r="R943">
        <v>1</v>
      </c>
      <c r="S943">
        <v>1</v>
      </c>
      <c r="T943">
        <v>0</v>
      </c>
      <c r="U943">
        <v>3</v>
      </c>
      <c r="V943">
        <v>8</v>
      </c>
      <c r="W943">
        <v>0</v>
      </c>
      <c r="X943">
        <v>0</v>
      </c>
      <c r="Y943">
        <v>0</v>
      </c>
      <c r="Z943">
        <v>0</v>
      </c>
      <c r="AA943">
        <v>0</v>
      </c>
      <c r="AB943">
        <v>0</v>
      </c>
      <c r="AC943">
        <v>0</v>
      </c>
      <c r="AD943" t="s">
        <v>30</v>
      </c>
    </row>
    <row r="944" spans="1:30" x14ac:dyDescent="0.25">
      <c r="A944">
        <v>10581</v>
      </c>
      <c r="B944">
        <v>1977</v>
      </c>
      <c r="C944">
        <f t="shared" ca="1" si="28"/>
        <v>48</v>
      </c>
      <c r="D944" t="s">
        <v>28</v>
      </c>
      <c r="E944" t="s">
        <v>33</v>
      </c>
      <c r="F944" s="2">
        <v>41124</v>
      </c>
      <c r="G944">
        <v>1</v>
      </c>
      <c r="H944">
        <v>0</v>
      </c>
      <c r="I944" s="1">
        <v>41213</v>
      </c>
      <c r="J944">
        <v>41</v>
      </c>
      <c r="K944">
        <v>281</v>
      </c>
      <c r="L944">
        <v>7</v>
      </c>
      <c r="M944">
        <v>84</v>
      </c>
      <c r="N944">
        <v>15</v>
      </c>
      <c r="O944">
        <v>0</v>
      </c>
      <c r="P944">
        <v>119</v>
      </c>
      <c r="Q944">
        <f t="shared" si="29"/>
        <v>506</v>
      </c>
      <c r="R944">
        <v>7</v>
      </c>
      <c r="S944">
        <v>7</v>
      </c>
      <c r="T944">
        <v>3</v>
      </c>
      <c r="U944">
        <v>4</v>
      </c>
      <c r="V944">
        <v>8</v>
      </c>
      <c r="W944">
        <v>0</v>
      </c>
      <c r="X944">
        <v>0</v>
      </c>
      <c r="Y944">
        <v>0</v>
      </c>
      <c r="Z944">
        <v>0</v>
      </c>
      <c r="AA944">
        <v>0</v>
      </c>
      <c r="AB944">
        <v>0</v>
      </c>
      <c r="AC944">
        <v>0</v>
      </c>
      <c r="AD944" t="s">
        <v>30</v>
      </c>
    </row>
    <row r="945" spans="1:30" x14ac:dyDescent="0.25">
      <c r="A945">
        <v>3710</v>
      </c>
      <c r="B945">
        <v>1984</v>
      </c>
      <c r="C945">
        <f t="shared" ca="1" si="28"/>
        <v>41</v>
      </c>
      <c r="D945" t="s">
        <v>37</v>
      </c>
      <c r="E945" t="s">
        <v>31</v>
      </c>
      <c r="F945" s="2">
        <v>39684</v>
      </c>
      <c r="G945">
        <v>1</v>
      </c>
      <c r="H945">
        <v>0</v>
      </c>
      <c r="I945" s="1">
        <v>41194</v>
      </c>
      <c r="J945">
        <v>41</v>
      </c>
      <c r="K945">
        <v>19</v>
      </c>
      <c r="L945">
        <v>0</v>
      </c>
      <c r="M945">
        <v>35</v>
      </c>
      <c r="N945">
        <v>6</v>
      </c>
      <c r="O945">
        <v>4</v>
      </c>
      <c r="P945">
        <v>17</v>
      </c>
      <c r="Q945">
        <f t="shared" si="29"/>
        <v>81</v>
      </c>
      <c r="R945">
        <v>2</v>
      </c>
      <c r="S945">
        <v>2</v>
      </c>
      <c r="T945">
        <v>1</v>
      </c>
      <c r="U945">
        <v>2</v>
      </c>
      <c r="V945">
        <v>7</v>
      </c>
      <c r="W945">
        <v>0</v>
      </c>
      <c r="X945">
        <v>0</v>
      </c>
      <c r="Y945">
        <v>0</v>
      </c>
      <c r="Z945">
        <v>0</v>
      </c>
      <c r="AA945">
        <v>0</v>
      </c>
      <c r="AB945">
        <v>1</v>
      </c>
      <c r="AC945">
        <v>1</v>
      </c>
      <c r="AD945" t="s">
        <v>30</v>
      </c>
    </row>
    <row r="946" spans="1:30" x14ac:dyDescent="0.25">
      <c r="A946">
        <v>5207</v>
      </c>
      <c r="B946">
        <v>1963</v>
      </c>
      <c r="C946">
        <f t="shared" ca="1" si="28"/>
        <v>62</v>
      </c>
      <c r="D946" t="s">
        <v>37</v>
      </c>
      <c r="E946" t="s">
        <v>33</v>
      </c>
      <c r="F946" s="2">
        <v>53378</v>
      </c>
      <c r="G946">
        <v>1</v>
      </c>
      <c r="H946">
        <v>1</v>
      </c>
      <c r="I946" s="1">
        <v>41176</v>
      </c>
      <c r="J946">
        <v>41</v>
      </c>
      <c r="K946">
        <v>489</v>
      </c>
      <c r="L946">
        <v>6</v>
      </c>
      <c r="M946">
        <v>152</v>
      </c>
      <c r="N946">
        <v>8</v>
      </c>
      <c r="O946">
        <v>6</v>
      </c>
      <c r="P946">
        <v>132</v>
      </c>
      <c r="Q946">
        <f t="shared" si="29"/>
        <v>793</v>
      </c>
      <c r="R946">
        <v>10</v>
      </c>
      <c r="S946">
        <v>9</v>
      </c>
      <c r="T946">
        <v>4</v>
      </c>
      <c r="U946">
        <v>6</v>
      </c>
      <c r="V946">
        <v>8</v>
      </c>
      <c r="W946">
        <v>0</v>
      </c>
      <c r="X946">
        <v>0</v>
      </c>
      <c r="Y946">
        <v>0</v>
      </c>
      <c r="Z946">
        <v>0</v>
      </c>
      <c r="AA946">
        <v>0</v>
      </c>
      <c r="AB946">
        <v>1</v>
      </c>
      <c r="AC946">
        <v>0</v>
      </c>
      <c r="AD946" t="s">
        <v>30</v>
      </c>
    </row>
    <row r="947" spans="1:30" x14ac:dyDescent="0.25">
      <c r="A947">
        <v>9360</v>
      </c>
      <c r="B947">
        <v>1982</v>
      </c>
      <c r="C947">
        <f t="shared" ca="1" si="28"/>
        <v>43</v>
      </c>
      <c r="D947" t="s">
        <v>28</v>
      </c>
      <c r="E947" t="s">
        <v>33</v>
      </c>
      <c r="F947" s="2">
        <v>37040</v>
      </c>
      <c r="G947">
        <v>0</v>
      </c>
      <c r="H947">
        <v>0</v>
      </c>
      <c r="I947" s="1">
        <v>41129</v>
      </c>
      <c r="J947">
        <v>41</v>
      </c>
      <c r="K947">
        <v>86</v>
      </c>
      <c r="L947">
        <v>2</v>
      </c>
      <c r="M947">
        <v>73</v>
      </c>
      <c r="N947">
        <v>69</v>
      </c>
      <c r="O947">
        <v>38</v>
      </c>
      <c r="P947">
        <v>48</v>
      </c>
      <c r="Q947">
        <f t="shared" si="29"/>
        <v>316</v>
      </c>
      <c r="R947">
        <v>1</v>
      </c>
      <c r="S947">
        <v>4</v>
      </c>
      <c r="T947">
        <v>2</v>
      </c>
      <c r="U947">
        <v>5</v>
      </c>
      <c r="V947">
        <v>8</v>
      </c>
      <c r="W947">
        <v>0</v>
      </c>
      <c r="X947">
        <v>0</v>
      </c>
      <c r="Y947">
        <v>0</v>
      </c>
      <c r="Z947">
        <v>0</v>
      </c>
      <c r="AA947">
        <v>0</v>
      </c>
      <c r="AB947">
        <v>0</v>
      </c>
      <c r="AC947">
        <v>0</v>
      </c>
      <c r="AD947" t="s">
        <v>34</v>
      </c>
    </row>
    <row r="948" spans="1:30" x14ac:dyDescent="0.25">
      <c r="A948">
        <v>4679</v>
      </c>
      <c r="B948">
        <v>1977</v>
      </c>
      <c r="C948">
        <f t="shared" ca="1" si="28"/>
        <v>48</v>
      </c>
      <c r="D948" t="s">
        <v>41</v>
      </c>
      <c r="E948" t="s">
        <v>33</v>
      </c>
      <c r="F948" s="2">
        <v>78710</v>
      </c>
      <c r="G948">
        <v>0</v>
      </c>
      <c r="H948">
        <v>1</v>
      </c>
      <c r="I948" s="1">
        <v>41782</v>
      </c>
      <c r="J948">
        <v>42</v>
      </c>
      <c r="K948">
        <v>721</v>
      </c>
      <c r="L948">
        <v>0</v>
      </c>
      <c r="M948">
        <v>152</v>
      </c>
      <c r="N948">
        <v>119</v>
      </c>
      <c r="O948">
        <v>50</v>
      </c>
      <c r="P948">
        <v>50</v>
      </c>
      <c r="Q948">
        <f t="shared" si="29"/>
        <v>1092</v>
      </c>
      <c r="R948">
        <v>3</v>
      </c>
      <c r="S948">
        <v>7</v>
      </c>
      <c r="T948">
        <v>6</v>
      </c>
      <c r="U948">
        <v>12</v>
      </c>
      <c r="V948">
        <v>4</v>
      </c>
      <c r="W948">
        <v>0</v>
      </c>
      <c r="X948">
        <v>0</v>
      </c>
      <c r="Y948">
        <v>0</v>
      </c>
      <c r="Z948">
        <v>0</v>
      </c>
      <c r="AA948">
        <v>0</v>
      </c>
      <c r="AB948">
        <v>0</v>
      </c>
      <c r="AC948">
        <v>0</v>
      </c>
      <c r="AD948" t="s">
        <v>30</v>
      </c>
    </row>
    <row r="949" spans="1:30" x14ac:dyDescent="0.25">
      <c r="A949">
        <v>1340</v>
      </c>
      <c r="B949">
        <v>1986</v>
      </c>
      <c r="C949">
        <f t="shared" ca="1" si="28"/>
        <v>39</v>
      </c>
      <c r="D949" t="s">
        <v>28</v>
      </c>
      <c r="E949" t="s">
        <v>33</v>
      </c>
      <c r="F949" s="2">
        <v>92910</v>
      </c>
      <c r="G949">
        <v>0</v>
      </c>
      <c r="H949">
        <v>0</v>
      </c>
      <c r="I949" s="1">
        <v>41753</v>
      </c>
      <c r="J949">
        <v>42</v>
      </c>
      <c r="K949">
        <v>551</v>
      </c>
      <c r="L949">
        <v>137</v>
      </c>
      <c r="M949">
        <v>792</v>
      </c>
      <c r="N949">
        <v>179</v>
      </c>
      <c r="O949">
        <v>103</v>
      </c>
      <c r="P949">
        <v>33</v>
      </c>
      <c r="Q949">
        <f t="shared" si="29"/>
        <v>1795</v>
      </c>
      <c r="R949">
        <v>1</v>
      </c>
      <c r="S949">
        <v>6</v>
      </c>
      <c r="T949">
        <v>7</v>
      </c>
      <c r="U949">
        <v>13</v>
      </c>
      <c r="V949">
        <v>1</v>
      </c>
      <c r="W949">
        <v>0</v>
      </c>
      <c r="X949">
        <v>1</v>
      </c>
      <c r="Y949">
        <v>1</v>
      </c>
      <c r="Z949">
        <v>1</v>
      </c>
      <c r="AA949">
        <v>0</v>
      </c>
      <c r="AB949">
        <v>0</v>
      </c>
      <c r="AC949">
        <v>0</v>
      </c>
      <c r="AD949" t="s">
        <v>30</v>
      </c>
    </row>
    <row r="950" spans="1:30" x14ac:dyDescent="0.25">
      <c r="A950">
        <v>10839</v>
      </c>
      <c r="B950">
        <v>1976</v>
      </c>
      <c r="C950">
        <f t="shared" ca="1" si="28"/>
        <v>49</v>
      </c>
      <c r="D950" t="s">
        <v>28</v>
      </c>
      <c r="E950" t="s">
        <v>35</v>
      </c>
      <c r="F950" s="2">
        <v>36283</v>
      </c>
      <c r="G950">
        <v>1</v>
      </c>
      <c r="H950">
        <v>1</v>
      </c>
      <c r="I950" s="1">
        <v>41743</v>
      </c>
      <c r="J950">
        <v>42</v>
      </c>
      <c r="K950">
        <v>6</v>
      </c>
      <c r="L950">
        <v>5</v>
      </c>
      <c r="M950">
        <v>5</v>
      </c>
      <c r="N950">
        <v>8</v>
      </c>
      <c r="O950">
        <v>0</v>
      </c>
      <c r="P950">
        <v>5</v>
      </c>
      <c r="Q950">
        <f t="shared" si="29"/>
        <v>29</v>
      </c>
      <c r="R950">
        <v>2</v>
      </c>
      <c r="S950">
        <v>1</v>
      </c>
      <c r="T950">
        <v>0</v>
      </c>
      <c r="U950">
        <v>3</v>
      </c>
      <c r="V950">
        <v>4</v>
      </c>
      <c r="W950">
        <v>0</v>
      </c>
      <c r="X950">
        <v>0</v>
      </c>
      <c r="Y950">
        <v>0</v>
      </c>
      <c r="Z950">
        <v>0</v>
      </c>
      <c r="AA950">
        <v>0</v>
      </c>
      <c r="AB950">
        <v>0</v>
      </c>
      <c r="AC950">
        <v>0</v>
      </c>
      <c r="AD950" t="s">
        <v>32</v>
      </c>
    </row>
    <row r="951" spans="1:30" x14ac:dyDescent="0.25">
      <c r="A951">
        <v>5303</v>
      </c>
      <c r="B951">
        <v>1974</v>
      </c>
      <c r="C951">
        <f t="shared" ca="1" si="28"/>
        <v>51</v>
      </c>
      <c r="D951" t="s">
        <v>37</v>
      </c>
      <c r="E951" t="s">
        <v>35</v>
      </c>
      <c r="F951" s="2">
        <v>79632</v>
      </c>
      <c r="G951">
        <v>0</v>
      </c>
      <c r="H951">
        <v>0</v>
      </c>
      <c r="I951" s="1">
        <v>41737</v>
      </c>
      <c r="J951">
        <v>42</v>
      </c>
      <c r="K951">
        <v>471</v>
      </c>
      <c r="L951">
        <v>0</v>
      </c>
      <c r="M951">
        <v>510</v>
      </c>
      <c r="N951">
        <v>99</v>
      </c>
      <c r="O951">
        <v>21</v>
      </c>
      <c r="P951">
        <v>12</v>
      </c>
      <c r="Q951">
        <f t="shared" si="29"/>
        <v>1113</v>
      </c>
      <c r="R951">
        <v>1</v>
      </c>
      <c r="S951">
        <v>6</v>
      </c>
      <c r="T951">
        <v>4</v>
      </c>
      <c r="U951">
        <v>9</v>
      </c>
      <c r="V951">
        <v>2</v>
      </c>
      <c r="W951">
        <v>0</v>
      </c>
      <c r="X951">
        <v>0</v>
      </c>
      <c r="Y951">
        <v>0</v>
      </c>
      <c r="Z951">
        <v>0</v>
      </c>
      <c r="AA951">
        <v>0</v>
      </c>
      <c r="AB951">
        <v>0</v>
      </c>
      <c r="AC951">
        <v>0</v>
      </c>
      <c r="AD951" t="s">
        <v>43</v>
      </c>
    </row>
    <row r="952" spans="1:30" x14ac:dyDescent="0.25">
      <c r="A952">
        <v>9829</v>
      </c>
      <c r="B952">
        <v>1978</v>
      </c>
      <c r="C952">
        <f t="shared" ca="1" si="28"/>
        <v>47</v>
      </c>
      <c r="D952" t="s">
        <v>28</v>
      </c>
      <c r="E952" t="s">
        <v>35</v>
      </c>
      <c r="F952" s="2">
        <v>28587</v>
      </c>
      <c r="G952">
        <v>1</v>
      </c>
      <c r="H952">
        <v>0</v>
      </c>
      <c r="I952" s="1">
        <v>41682</v>
      </c>
      <c r="J952">
        <v>42</v>
      </c>
      <c r="K952">
        <v>22</v>
      </c>
      <c r="L952">
        <v>4</v>
      </c>
      <c r="M952">
        <v>17</v>
      </c>
      <c r="N952">
        <v>12</v>
      </c>
      <c r="O952">
        <v>10</v>
      </c>
      <c r="P952">
        <v>13</v>
      </c>
      <c r="Q952">
        <f t="shared" si="29"/>
        <v>78</v>
      </c>
      <c r="R952">
        <v>3</v>
      </c>
      <c r="S952">
        <v>2</v>
      </c>
      <c r="T952">
        <v>0</v>
      </c>
      <c r="U952">
        <v>4</v>
      </c>
      <c r="V952">
        <v>6</v>
      </c>
      <c r="W952">
        <v>0</v>
      </c>
      <c r="X952">
        <v>0</v>
      </c>
      <c r="Y952">
        <v>0</v>
      </c>
      <c r="Z952">
        <v>0</v>
      </c>
      <c r="AA952">
        <v>0</v>
      </c>
      <c r="AB952">
        <v>0</v>
      </c>
      <c r="AC952">
        <v>0</v>
      </c>
      <c r="AD952" t="s">
        <v>30</v>
      </c>
    </row>
    <row r="953" spans="1:30" x14ac:dyDescent="0.25">
      <c r="A953">
        <v>10469</v>
      </c>
      <c r="B953">
        <v>1981</v>
      </c>
      <c r="C953">
        <f t="shared" ca="1" si="28"/>
        <v>44</v>
      </c>
      <c r="D953" t="s">
        <v>28</v>
      </c>
      <c r="E953" t="s">
        <v>35</v>
      </c>
      <c r="F953" s="2">
        <v>88325</v>
      </c>
      <c r="G953">
        <v>0</v>
      </c>
      <c r="H953">
        <v>0</v>
      </c>
      <c r="I953" s="1">
        <v>41675</v>
      </c>
      <c r="J953">
        <v>42</v>
      </c>
      <c r="K953">
        <v>519</v>
      </c>
      <c r="L953">
        <v>71</v>
      </c>
      <c r="M953">
        <v>860</v>
      </c>
      <c r="N953">
        <v>93</v>
      </c>
      <c r="O953">
        <v>27</v>
      </c>
      <c r="P953">
        <v>53</v>
      </c>
      <c r="Q953">
        <f t="shared" si="29"/>
        <v>1623</v>
      </c>
      <c r="R953">
        <v>1</v>
      </c>
      <c r="S953">
        <v>6</v>
      </c>
      <c r="T953">
        <v>2</v>
      </c>
      <c r="U953">
        <v>9</v>
      </c>
      <c r="V953">
        <v>2</v>
      </c>
      <c r="W953">
        <v>0</v>
      </c>
      <c r="X953">
        <v>0</v>
      </c>
      <c r="Y953">
        <v>0</v>
      </c>
      <c r="Z953">
        <v>0</v>
      </c>
      <c r="AA953">
        <v>0</v>
      </c>
      <c r="AB953">
        <v>0</v>
      </c>
      <c r="AC953">
        <v>0</v>
      </c>
      <c r="AD953" t="s">
        <v>40</v>
      </c>
    </row>
    <row r="954" spans="1:30" x14ac:dyDescent="0.25">
      <c r="A954">
        <v>3602</v>
      </c>
      <c r="B954">
        <v>1958</v>
      </c>
      <c r="C954">
        <f t="shared" ca="1" si="28"/>
        <v>67</v>
      </c>
      <c r="D954" t="s">
        <v>41</v>
      </c>
      <c r="E954" t="s">
        <v>33</v>
      </c>
      <c r="F954" s="2">
        <v>51412</v>
      </c>
      <c r="G954">
        <v>0</v>
      </c>
      <c r="H954">
        <v>1</v>
      </c>
      <c r="I954" s="1">
        <v>41639</v>
      </c>
      <c r="J954">
        <v>42</v>
      </c>
      <c r="K954">
        <v>140</v>
      </c>
      <c r="L954">
        <v>3</v>
      </c>
      <c r="M954">
        <v>29</v>
      </c>
      <c r="N954">
        <v>4</v>
      </c>
      <c r="O954">
        <v>5</v>
      </c>
      <c r="P954">
        <v>14</v>
      </c>
      <c r="Q954">
        <f t="shared" si="29"/>
        <v>195</v>
      </c>
      <c r="R954">
        <v>2</v>
      </c>
      <c r="S954">
        <v>3</v>
      </c>
      <c r="T954">
        <v>2</v>
      </c>
      <c r="U954">
        <v>4</v>
      </c>
      <c r="V954">
        <v>4</v>
      </c>
      <c r="W954">
        <v>0</v>
      </c>
      <c r="X954">
        <v>0</v>
      </c>
      <c r="Y954">
        <v>0</v>
      </c>
      <c r="Z954">
        <v>0</v>
      </c>
      <c r="AA954">
        <v>0</v>
      </c>
      <c r="AB954">
        <v>0</v>
      </c>
      <c r="AC954">
        <v>0</v>
      </c>
      <c r="AD954" t="s">
        <v>30</v>
      </c>
    </row>
    <row r="955" spans="1:30" x14ac:dyDescent="0.25">
      <c r="A955">
        <v>4756</v>
      </c>
      <c r="B955">
        <v>1952</v>
      </c>
      <c r="C955">
        <f t="shared" ca="1" si="28"/>
        <v>73</v>
      </c>
      <c r="D955" t="s">
        <v>38</v>
      </c>
      <c r="E955" t="s">
        <v>29</v>
      </c>
      <c r="F955" s="2">
        <v>63998</v>
      </c>
      <c r="G955">
        <v>0</v>
      </c>
      <c r="H955">
        <v>0</v>
      </c>
      <c r="I955" s="1">
        <v>41628</v>
      </c>
      <c r="J955">
        <v>42</v>
      </c>
      <c r="K955">
        <v>176</v>
      </c>
      <c r="L955">
        <v>29</v>
      </c>
      <c r="M955">
        <v>818</v>
      </c>
      <c r="N955">
        <v>0</v>
      </c>
      <c r="O955">
        <v>33</v>
      </c>
      <c r="P955">
        <v>112</v>
      </c>
      <c r="Q955">
        <f t="shared" si="29"/>
        <v>1168</v>
      </c>
      <c r="R955">
        <v>1</v>
      </c>
      <c r="S955">
        <v>7</v>
      </c>
      <c r="T955">
        <v>6</v>
      </c>
      <c r="U955">
        <v>11</v>
      </c>
      <c r="V955">
        <v>4</v>
      </c>
      <c r="W955">
        <v>0</v>
      </c>
      <c r="X955">
        <v>0</v>
      </c>
      <c r="Y955">
        <v>0</v>
      </c>
      <c r="Z955">
        <v>0</v>
      </c>
      <c r="AA955">
        <v>0</v>
      </c>
      <c r="AB955">
        <v>1</v>
      </c>
      <c r="AC955">
        <v>0</v>
      </c>
      <c r="AD955" t="s">
        <v>30</v>
      </c>
    </row>
    <row r="956" spans="1:30" x14ac:dyDescent="0.25">
      <c r="A956">
        <v>8181</v>
      </c>
      <c r="B956">
        <v>1978</v>
      </c>
      <c r="C956">
        <f t="shared" ca="1" si="28"/>
        <v>47</v>
      </c>
      <c r="D956" t="s">
        <v>38</v>
      </c>
      <c r="E956" t="s">
        <v>31</v>
      </c>
      <c r="F956" s="2">
        <v>38593</v>
      </c>
      <c r="G956">
        <v>1</v>
      </c>
      <c r="H956">
        <v>0</v>
      </c>
      <c r="I956" s="1">
        <v>41530</v>
      </c>
      <c r="J956">
        <v>42</v>
      </c>
      <c r="K956">
        <v>51</v>
      </c>
      <c r="L956">
        <v>12</v>
      </c>
      <c r="M956">
        <v>49</v>
      </c>
      <c r="N956">
        <v>17</v>
      </c>
      <c r="O956">
        <v>24</v>
      </c>
      <c r="P956">
        <v>24</v>
      </c>
      <c r="Q956">
        <f t="shared" si="29"/>
        <v>177</v>
      </c>
      <c r="R956">
        <v>3</v>
      </c>
      <c r="S956">
        <v>4</v>
      </c>
      <c r="T956">
        <v>1</v>
      </c>
      <c r="U956">
        <v>3</v>
      </c>
      <c r="V956">
        <v>8</v>
      </c>
      <c r="W956">
        <v>0</v>
      </c>
      <c r="X956">
        <v>0</v>
      </c>
      <c r="Y956">
        <v>0</v>
      </c>
      <c r="Z956">
        <v>0</v>
      </c>
      <c r="AA956">
        <v>0</v>
      </c>
      <c r="AB956">
        <v>0</v>
      </c>
      <c r="AC956">
        <v>0</v>
      </c>
      <c r="AD956" t="s">
        <v>30</v>
      </c>
    </row>
    <row r="957" spans="1:30" x14ac:dyDescent="0.25">
      <c r="A957">
        <v>6958</v>
      </c>
      <c r="B957">
        <v>1977</v>
      </c>
      <c r="C957">
        <f t="shared" ca="1" si="28"/>
        <v>48</v>
      </c>
      <c r="D957" t="s">
        <v>41</v>
      </c>
      <c r="E957" t="s">
        <v>33</v>
      </c>
      <c r="F957" s="2">
        <v>27889</v>
      </c>
      <c r="G957">
        <v>1</v>
      </c>
      <c r="H957">
        <v>0</v>
      </c>
      <c r="I957" s="1">
        <v>41460</v>
      </c>
      <c r="J957">
        <v>42</v>
      </c>
      <c r="K957">
        <v>14</v>
      </c>
      <c r="L957">
        <v>0</v>
      </c>
      <c r="M957">
        <v>4</v>
      </c>
      <c r="N957">
        <v>0</v>
      </c>
      <c r="O957">
        <v>0</v>
      </c>
      <c r="P957">
        <v>8</v>
      </c>
      <c r="Q957">
        <f t="shared" si="29"/>
        <v>26</v>
      </c>
      <c r="R957">
        <v>1</v>
      </c>
      <c r="S957">
        <v>1</v>
      </c>
      <c r="T957">
        <v>1</v>
      </c>
      <c r="U957">
        <v>2</v>
      </c>
      <c r="V957">
        <v>6</v>
      </c>
      <c r="W957">
        <v>0</v>
      </c>
      <c r="X957">
        <v>0</v>
      </c>
      <c r="Y957">
        <v>0</v>
      </c>
      <c r="Z957">
        <v>0</v>
      </c>
      <c r="AA957">
        <v>0</v>
      </c>
      <c r="AB957">
        <v>0</v>
      </c>
      <c r="AC957">
        <v>0</v>
      </c>
      <c r="AD957" t="s">
        <v>36</v>
      </c>
    </row>
    <row r="958" spans="1:30" x14ac:dyDescent="0.25">
      <c r="A958">
        <v>10856</v>
      </c>
      <c r="B958">
        <v>1980</v>
      </c>
      <c r="C958">
        <f t="shared" ca="1" si="28"/>
        <v>45</v>
      </c>
      <c r="D958" t="s">
        <v>38</v>
      </c>
      <c r="E958" t="s">
        <v>31</v>
      </c>
      <c r="F958" s="2">
        <v>45889</v>
      </c>
      <c r="G958">
        <v>0</v>
      </c>
      <c r="H958">
        <v>1</v>
      </c>
      <c r="I958" s="1">
        <v>41457</v>
      </c>
      <c r="J958">
        <v>42</v>
      </c>
      <c r="K958">
        <v>31</v>
      </c>
      <c r="L958">
        <v>0</v>
      </c>
      <c r="M958">
        <v>6</v>
      </c>
      <c r="N958">
        <v>0</v>
      </c>
      <c r="O958">
        <v>1</v>
      </c>
      <c r="P958">
        <v>8</v>
      </c>
      <c r="Q958">
        <f t="shared" si="29"/>
        <v>46</v>
      </c>
      <c r="R958">
        <v>1</v>
      </c>
      <c r="S958">
        <v>1</v>
      </c>
      <c r="T958">
        <v>0</v>
      </c>
      <c r="U958">
        <v>3</v>
      </c>
      <c r="V958">
        <v>6</v>
      </c>
      <c r="W958">
        <v>0</v>
      </c>
      <c r="X958">
        <v>0</v>
      </c>
      <c r="Y958">
        <v>0</v>
      </c>
      <c r="Z958">
        <v>0</v>
      </c>
      <c r="AA958">
        <v>0</v>
      </c>
      <c r="AB958">
        <v>0</v>
      </c>
      <c r="AC958">
        <v>0</v>
      </c>
      <c r="AD958" t="s">
        <v>32</v>
      </c>
    </row>
    <row r="959" spans="1:30" x14ac:dyDescent="0.25">
      <c r="A959">
        <v>3321</v>
      </c>
      <c r="B959">
        <v>1967</v>
      </c>
      <c r="C959">
        <f t="shared" ca="1" si="28"/>
        <v>58</v>
      </c>
      <c r="D959" t="s">
        <v>37</v>
      </c>
      <c r="E959" t="s">
        <v>35</v>
      </c>
      <c r="F959" s="2">
        <v>56575</v>
      </c>
      <c r="G959">
        <v>0</v>
      </c>
      <c r="H959">
        <v>2</v>
      </c>
      <c r="I959" s="1">
        <v>41399</v>
      </c>
      <c r="J959">
        <v>42</v>
      </c>
      <c r="K959">
        <v>421</v>
      </c>
      <c r="L959">
        <v>5</v>
      </c>
      <c r="M959">
        <v>90</v>
      </c>
      <c r="N959">
        <v>0</v>
      </c>
      <c r="O959">
        <v>16</v>
      </c>
      <c r="P959">
        <v>10</v>
      </c>
      <c r="Q959">
        <f t="shared" si="29"/>
        <v>542</v>
      </c>
      <c r="R959">
        <v>3</v>
      </c>
      <c r="S959">
        <v>7</v>
      </c>
      <c r="T959">
        <v>3</v>
      </c>
      <c r="U959">
        <v>7</v>
      </c>
      <c r="V959">
        <v>5</v>
      </c>
      <c r="W959">
        <v>0</v>
      </c>
      <c r="X959">
        <v>0</v>
      </c>
      <c r="Y959">
        <v>0</v>
      </c>
      <c r="Z959">
        <v>0</v>
      </c>
      <c r="AA959">
        <v>0</v>
      </c>
      <c r="AB959">
        <v>0</v>
      </c>
      <c r="AC959">
        <v>0</v>
      </c>
      <c r="AD959" t="s">
        <v>32</v>
      </c>
    </row>
    <row r="960" spans="1:30" x14ac:dyDescent="0.25">
      <c r="A960">
        <v>5394</v>
      </c>
      <c r="B960">
        <v>1979</v>
      </c>
      <c r="C960">
        <f t="shared" ca="1" si="28"/>
        <v>46</v>
      </c>
      <c r="D960" t="s">
        <v>44</v>
      </c>
      <c r="E960" t="s">
        <v>31</v>
      </c>
      <c r="F960" s="2">
        <v>16014</v>
      </c>
      <c r="G960">
        <v>1</v>
      </c>
      <c r="H960">
        <v>1</v>
      </c>
      <c r="I960" s="1">
        <v>41350</v>
      </c>
      <c r="J960">
        <v>42</v>
      </c>
      <c r="K960">
        <v>3</v>
      </c>
      <c r="L960">
        <v>9</v>
      </c>
      <c r="M960">
        <v>4</v>
      </c>
      <c r="N960">
        <v>7</v>
      </c>
      <c r="O960">
        <v>8</v>
      </c>
      <c r="P960">
        <v>7</v>
      </c>
      <c r="Q960">
        <f t="shared" si="29"/>
        <v>38</v>
      </c>
      <c r="R960">
        <v>4</v>
      </c>
      <c r="S960">
        <v>1</v>
      </c>
      <c r="T960">
        <v>1</v>
      </c>
      <c r="U960">
        <v>4</v>
      </c>
      <c r="V960">
        <v>3</v>
      </c>
      <c r="W960">
        <v>0</v>
      </c>
      <c r="X960">
        <v>0</v>
      </c>
      <c r="Y960">
        <v>0</v>
      </c>
      <c r="Z960">
        <v>0</v>
      </c>
      <c r="AA960">
        <v>0</v>
      </c>
      <c r="AB960">
        <v>0</v>
      </c>
      <c r="AC960">
        <v>0</v>
      </c>
      <c r="AD960" t="s">
        <v>30</v>
      </c>
    </row>
    <row r="961" spans="1:30" x14ac:dyDescent="0.25">
      <c r="A961">
        <v>433</v>
      </c>
      <c r="B961">
        <v>1958</v>
      </c>
      <c r="C961">
        <f t="shared" ca="1" si="28"/>
        <v>67</v>
      </c>
      <c r="D961" t="s">
        <v>41</v>
      </c>
      <c r="E961" t="s">
        <v>47</v>
      </c>
      <c r="F961" s="2">
        <v>61331</v>
      </c>
      <c r="G961">
        <v>1</v>
      </c>
      <c r="H961">
        <v>1</v>
      </c>
      <c r="I961" s="1">
        <v>41343</v>
      </c>
      <c r="J961">
        <v>42</v>
      </c>
      <c r="K961">
        <v>534</v>
      </c>
      <c r="L961">
        <v>5</v>
      </c>
      <c r="M961">
        <v>47</v>
      </c>
      <c r="N961">
        <v>0</v>
      </c>
      <c r="O961">
        <v>5</v>
      </c>
      <c r="P961">
        <v>41</v>
      </c>
      <c r="Q961">
        <f t="shared" si="29"/>
        <v>632</v>
      </c>
      <c r="R961">
        <v>5</v>
      </c>
      <c r="S961">
        <v>11</v>
      </c>
      <c r="T961">
        <v>1</v>
      </c>
      <c r="U961">
        <v>6</v>
      </c>
      <c r="V961">
        <v>8</v>
      </c>
      <c r="W961">
        <v>0</v>
      </c>
      <c r="X961">
        <v>0</v>
      </c>
      <c r="Y961">
        <v>0</v>
      </c>
      <c r="Z961">
        <v>0</v>
      </c>
      <c r="AA961">
        <v>0</v>
      </c>
      <c r="AB961">
        <v>0</v>
      </c>
      <c r="AC961">
        <v>0</v>
      </c>
      <c r="AD961" t="s">
        <v>32</v>
      </c>
    </row>
    <row r="962" spans="1:30" x14ac:dyDescent="0.25">
      <c r="A962">
        <v>6320</v>
      </c>
      <c r="B962">
        <v>1976</v>
      </c>
      <c r="C962">
        <f t="shared" ca="1" si="28"/>
        <v>49</v>
      </c>
      <c r="D962" t="s">
        <v>41</v>
      </c>
      <c r="E962" t="s">
        <v>31</v>
      </c>
      <c r="F962" s="2">
        <v>70893</v>
      </c>
      <c r="G962">
        <v>0</v>
      </c>
      <c r="H962">
        <v>0</v>
      </c>
      <c r="I962" s="1">
        <v>41311</v>
      </c>
      <c r="J962">
        <v>42</v>
      </c>
      <c r="K962">
        <v>768</v>
      </c>
      <c r="L962">
        <v>44</v>
      </c>
      <c r="M962">
        <v>561</v>
      </c>
      <c r="N962">
        <v>77</v>
      </c>
      <c r="O962">
        <v>44</v>
      </c>
      <c r="P962">
        <v>14</v>
      </c>
      <c r="Q962">
        <f t="shared" si="29"/>
        <v>1508</v>
      </c>
      <c r="R962">
        <v>1</v>
      </c>
      <c r="S962">
        <v>6</v>
      </c>
      <c r="T962">
        <v>6</v>
      </c>
      <c r="U962">
        <v>10</v>
      </c>
      <c r="V962">
        <v>3</v>
      </c>
      <c r="W962">
        <v>0</v>
      </c>
      <c r="X962">
        <v>0</v>
      </c>
      <c r="Y962">
        <v>0</v>
      </c>
      <c r="Z962">
        <v>0</v>
      </c>
      <c r="AA962">
        <v>0</v>
      </c>
      <c r="AB962">
        <v>0</v>
      </c>
      <c r="AC962">
        <v>0</v>
      </c>
      <c r="AD962" t="s">
        <v>30</v>
      </c>
    </row>
    <row r="963" spans="1:30" x14ac:dyDescent="0.25">
      <c r="A963">
        <v>5376</v>
      </c>
      <c r="B963">
        <v>1979</v>
      </c>
      <c r="C963">
        <f t="shared" ref="C963:C1026" ca="1" si="30">YEAR(TODAY())-B963</f>
        <v>46</v>
      </c>
      <c r="D963" t="s">
        <v>28</v>
      </c>
      <c r="E963" t="s">
        <v>33</v>
      </c>
      <c r="F963" s="2">
        <v>2447</v>
      </c>
      <c r="G963">
        <v>1</v>
      </c>
      <c r="H963">
        <v>0</v>
      </c>
      <c r="I963" s="1">
        <v>41280</v>
      </c>
      <c r="J963">
        <v>42</v>
      </c>
      <c r="K963">
        <v>1</v>
      </c>
      <c r="L963">
        <v>1</v>
      </c>
      <c r="M963">
        <v>1725</v>
      </c>
      <c r="N963">
        <v>1</v>
      </c>
      <c r="O963">
        <v>1</v>
      </c>
      <c r="P963">
        <v>1</v>
      </c>
      <c r="Q963">
        <f t="shared" ref="Q963:Q1026" si="31">SUM(K963:P963)</f>
        <v>1730</v>
      </c>
      <c r="R963">
        <v>15</v>
      </c>
      <c r="S963">
        <v>0</v>
      </c>
      <c r="T963">
        <v>28</v>
      </c>
      <c r="U963">
        <v>0</v>
      </c>
      <c r="V963">
        <v>1</v>
      </c>
      <c r="W963">
        <v>0</v>
      </c>
      <c r="X963">
        <v>0</v>
      </c>
      <c r="Y963">
        <v>0</v>
      </c>
      <c r="Z963">
        <v>0</v>
      </c>
      <c r="AA963">
        <v>0</v>
      </c>
      <c r="AB963">
        <v>0</v>
      </c>
      <c r="AC963">
        <v>0</v>
      </c>
      <c r="AD963" t="s">
        <v>34</v>
      </c>
    </row>
    <row r="964" spans="1:30" x14ac:dyDescent="0.25">
      <c r="A964">
        <v>1867</v>
      </c>
      <c r="B964">
        <v>1957</v>
      </c>
      <c r="C964">
        <f t="shared" ca="1" si="30"/>
        <v>68</v>
      </c>
      <c r="D964" t="s">
        <v>28</v>
      </c>
      <c r="E964" t="s">
        <v>31</v>
      </c>
      <c r="F964" s="2">
        <v>64849</v>
      </c>
      <c r="G964">
        <v>0</v>
      </c>
      <c r="H964">
        <v>0</v>
      </c>
      <c r="I964" s="1">
        <v>41226</v>
      </c>
      <c r="J964">
        <v>42</v>
      </c>
      <c r="K964">
        <v>652</v>
      </c>
      <c r="L964">
        <v>48</v>
      </c>
      <c r="M964">
        <v>350</v>
      </c>
      <c r="N964">
        <v>94</v>
      </c>
      <c r="O964">
        <v>84</v>
      </c>
      <c r="P964">
        <v>108</v>
      </c>
      <c r="Q964">
        <f t="shared" si="31"/>
        <v>1336</v>
      </c>
      <c r="R964">
        <v>1</v>
      </c>
      <c r="S964">
        <v>9</v>
      </c>
      <c r="T964">
        <v>3</v>
      </c>
      <c r="U964">
        <v>6</v>
      </c>
      <c r="V964">
        <v>5</v>
      </c>
      <c r="W964">
        <v>0</v>
      </c>
      <c r="X964">
        <v>0</v>
      </c>
      <c r="Y964">
        <v>0</v>
      </c>
      <c r="Z964">
        <v>0</v>
      </c>
      <c r="AA964">
        <v>0</v>
      </c>
      <c r="AB964">
        <v>1</v>
      </c>
      <c r="AC964">
        <v>0</v>
      </c>
      <c r="AD964" t="s">
        <v>30</v>
      </c>
    </row>
    <row r="965" spans="1:30" x14ac:dyDescent="0.25">
      <c r="A965">
        <v>4324</v>
      </c>
      <c r="B965">
        <v>1989</v>
      </c>
      <c r="C965">
        <f t="shared" ca="1" si="30"/>
        <v>36</v>
      </c>
      <c r="D965" t="s">
        <v>28</v>
      </c>
      <c r="E965" t="s">
        <v>33</v>
      </c>
      <c r="F965" s="2">
        <v>42387</v>
      </c>
      <c r="G965">
        <v>1</v>
      </c>
      <c r="H965">
        <v>0</v>
      </c>
      <c r="I965" s="1">
        <v>41211</v>
      </c>
      <c r="J965">
        <v>42</v>
      </c>
      <c r="K965">
        <v>235</v>
      </c>
      <c r="L965">
        <v>0</v>
      </c>
      <c r="M965">
        <v>235</v>
      </c>
      <c r="N965">
        <v>19</v>
      </c>
      <c r="O965">
        <v>4</v>
      </c>
      <c r="P965">
        <v>191</v>
      </c>
      <c r="Q965">
        <f t="shared" si="31"/>
        <v>684</v>
      </c>
      <c r="R965">
        <v>5</v>
      </c>
      <c r="S965">
        <v>8</v>
      </c>
      <c r="T965">
        <v>1</v>
      </c>
      <c r="U965">
        <v>7</v>
      </c>
      <c r="V965">
        <v>8</v>
      </c>
      <c r="W965">
        <v>0</v>
      </c>
      <c r="X965">
        <v>0</v>
      </c>
      <c r="Y965">
        <v>0</v>
      </c>
      <c r="Z965">
        <v>0</v>
      </c>
      <c r="AA965">
        <v>0</v>
      </c>
      <c r="AB965">
        <v>0</v>
      </c>
      <c r="AC965">
        <v>0</v>
      </c>
      <c r="AD965" t="s">
        <v>30</v>
      </c>
    </row>
    <row r="966" spans="1:30" x14ac:dyDescent="0.25">
      <c r="A966">
        <v>3661</v>
      </c>
      <c r="B966">
        <v>1995</v>
      </c>
      <c r="C966">
        <f t="shared" ca="1" si="30"/>
        <v>30</v>
      </c>
      <c r="D966" t="s">
        <v>38</v>
      </c>
      <c r="E966" t="s">
        <v>31</v>
      </c>
      <c r="F966" s="2">
        <v>80617</v>
      </c>
      <c r="G966">
        <v>0</v>
      </c>
      <c r="H966">
        <v>0</v>
      </c>
      <c r="I966" s="1">
        <v>41194</v>
      </c>
      <c r="J966">
        <v>42</v>
      </c>
      <c r="K966">
        <v>594</v>
      </c>
      <c r="L966">
        <v>51</v>
      </c>
      <c r="M966">
        <v>631</v>
      </c>
      <c r="N966">
        <v>72</v>
      </c>
      <c r="O966">
        <v>55</v>
      </c>
      <c r="P966">
        <v>32</v>
      </c>
      <c r="Q966">
        <f t="shared" si="31"/>
        <v>1435</v>
      </c>
      <c r="R966">
        <v>1</v>
      </c>
      <c r="S966">
        <v>4</v>
      </c>
      <c r="T966">
        <v>6</v>
      </c>
      <c r="U966">
        <v>8</v>
      </c>
      <c r="V966">
        <v>2</v>
      </c>
      <c r="W966">
        <v>0</v>
      </c>
      <c r="X966">
        <v>0</v>
      </c>
      <c r="Y966">
        <v>0</v>
      </c>
      <c r="Z966">
        <v>0</v>
      </c>
      <c r="AA966">
        <v>0</v>
      </c>
      <c r="AB966">
        <v>0</v>
      </c>
      <c r="AC966">
        <v>0</v>
      </c>
      <c r="AD966" t="s">
        <v>40</v>
      </c>
    </row>
    <row r="967" spans="1:30" x14ac:dyDescent="0.25">
      <c r="A967">
        <v>521</v>
      </c>
      <c r="B967">
        <v>1985</v>
      </c>
      <c r="C967">
        <f t="shared" ca="1" si="30"/>
        <v>40</v>
      </c>
      <c r="D967" t="s">
        <v>28</v>
      </c>
      <c r="E967" t="s">
        <v>35</v>
      </c>
      <c r="F967" s="2">
        <v>54006</v>
      </c>
      <c r="G967">
        <v>1</v>
      </c>
      <c r="H967">
        <v>0</v>
      </c>
      <c r="I967" s="1">
        <v>41170</v>
      </c>
      <c r="J967">
        <v>42</v>
      </c>
      <c r="K967">
        <v>174</v>
      </c>
      <c r="L967">
        <v>77</v>
      </c>
      <c r="M967">
        <v>203</v>
      </c>
      <c r="N967">
        <v>6</v>
      </c>
      <c r="O967">
        <v>24</v>
      </c>
      <c r="P967">
        <v>97</v>
      </c>
      <c r="Q967">
        <f t="shared" si="31"/>
        <v>581</v>
      </c>
      <c r="R967">
        <v>2</v>
      </c>
      <c r="S967">
        <v>8</v>
      </c>
      <c r="T967">
        <v>1</v>
      </c>
      <c r="U967">
        <v>7</v>
      </c>
      <c r="V967">
        <v>7</v>
      </c>
      <c r="W967">
        <v>0</v>
      </c>
      <c r="X967">
        <v>0</v>
      </c>
      <c r="Y967">
        <v>0</v>
      </c>
      <c r="Z967">
        <v>0</v>
      </c>
      <c r="AA967">
        <v>0</v>
      </c>
      <c r="AB967">
        <v>0</v>
      </c>
      <c r="AC967">
        <v>0</v>
      </c>
      <c r="AD967" t="s">
        <v>30</v>
      </c>
    </row>
    <row r="968" spans="1:30" x14ac:dyDescent="0.25">
      <c r="A968">
        <v>10403</v>
      </c>
      <c r="B968">
        <v>1978</v>
      </c>
      <c r="C968">
        <f t="shared" ca="1" si="30"/>
        <v>47</v>
      </c>
      <c r="D968" t="s">
        <v>28</v>
      </c>
      <c r="E968" t="s">
        <v>35</v>
      </c>
      <c r="F968" s="2">
        <v>16531</v>
      </c>
      <c r="G968">
        <v>1</v>
      </c>
      <c r="H968">
        <v>0</v>
      </c>
      <c r="I968" s="1">
        <v>41808</v>
      </c>
      <c r="J968">
        <v>43</v>
      </c>
      <c r="K968">
        <v>2</v>
      </c>
      <c r="L968">
        <v>13</v>
      </c>
      <c r="M968">
        <v>6</v>
      </c>
      <c r="N968">
        <v>7</v>
      </c>
      <c r="O968">
        <v>5</v>
      </c>
      <c r="P968">
        <v>11</v>
      </c>
      <c r="Q968">
        <f t="shared" si="31"/>
        <v>44</v>
      </c>
      <c r="R968">
        <v>3</v>
      </c>
      <c r="S968">
        <v>3</v>
      </c>
      <c r="T968">
        <v>0</v>
      </c>
      <c r="U968">
        <v>3</v>
      </c>
      <c r="V968">
        <v>7</v>
      </c>
      <c r="W968">
        <v>0</v>
      </c>
      <c r="X968">
        <v>0</v>
      </c>
      <c r="Y968">
        <v>0</v>
      </c>
      <c r="Z968">
        <v>0</v>
      </c>
      <c r="AA968">
        <v>0</v>
      </c>
      <c r="AB968">
        <v>0</v>
      </c>
      <c r="AC968">
        <v>0</v>
      </c>
      <c r="AD968" t="s">
        <v>32</v>
      </c>
    </row>
    <row r="969" spans="1:30" x14ac:dyDescent="0.25">
      <c r="A969">
        <v>7186</v>
      </c>
      <c r="B969">
        <v>1966</v>
      </c>
      <c r="C969">
        <f t="shared" ca="1" si="30"/>
        <v>59</v>
      </c>
      <c r="D969" t="s">
        <v>37</v>
      </c>
      <c r="E969" t="s">
        <v>35</v>
      </c>
      <c r="F969" s="2">
        <v>30843</v>
      </c>
      <c r="G969">
        <v>1</v>
      </c>
      <c r="H969">
        <v>1</v>
      </c>
      <c r="I969" s="1">
        <v>41785</v>
      </c>
      <c r="J969">
        <v>43</v>
      </c>
      <c r="K969">
        <v>24</v>
      </c>
      <c r="L969">
        <v>0</v>
      </c>
      <c r="M969">
        <v>2</v>
      </c>
      <c r="N969">
        <v>0</v>
      </c>
      <c r="O969">
        <v>0</v>
      </c>
      <c r="P969">
        <v>9</v>
      </c>
      <c r="Q969">
        <f t="shared" si="31"/>
        <v>35</v>
      </c>
      <c r="R969">
        <v>2</v>
      </c>
      <c r="S969">
        <v>1</v>
      </c>
      <c r="T969">
        <v>1</v>
      </c>
      <c r="U969">
        <v>2</v>
      </c>
      <c r="V969">
        <v>5</v>
      </c>
      <c r="W969">
        <v>1</v>
      </c>
      <c r="X969">
        <v>0</v>
      </c>
      <c r="Y969">
        <v>0</v>
      </c>
      <c r="Z969">
        <v>0</v>
      </c>
      <c r="AA969">
        <v>0</v>
      </c>
      <c r="AB969">
        <v>0</v>
      </c>
      <c r="AC969">
        <v>0</v>
      </c>
      <c r="AD969" t="s">
        <v>40</v>
      </c>
    </row>
    <row r="970" spans="1:30" x14ac:dyDescent="0.25">
      <c r="A970">
        <v>4329</v>
      </c>
      <c r="B970">
        <v>1984</v>
      </c>
      <c r="C970">
        <f t="shared" ca="1" si="30"/>
        <v>41</v>
      </c>
      <c r="D970" t="s">
        <v>37</v>
      </c>
      <c r="E970" t="s">
        <v>33</v>
      </c>
      <c r="F970" s="2">
        <v>18988</v>
      </c>
      <c r="G970">
        <v>1</v>
      </c>
      <c r="H970">
        <v>0</v>
      </c>
      <c r="I970" s="1">
        <v>41782</v>
      </c>
      <c r="J970">
        <v>43</v>
      </c>
      <c r="K970">
        <v>6</v>
      </c>
      <c r="L970">
        <v>0</v>
      </c>
      <c r="M970">
        <v>6</v>
      </c>
      <c r="N970">
        <v>2</v>
      </c>
      <c r="O970">
        <v>1</v>
      </c>
      <c r="P970">
        <v>1</v>
      </c>
      <c r="Q970">
        <f t="shared" si="31"/>
        <v>16</v>
      </c>
      <c r="R970">
        <v>2</v>
      </c>
      <c r="S970">
        <v>1</v>
      </c>
      <c r="T970">
        <v>0</v>
      </c>
      <c r="U970">
        <v>3</v>
      </c>
      <c r="V970">
        <v>7</v>
      </c>
      <c r="W970">
        <v>0</v>
      </c>
      <c r="X970">
        <v>0</v>
      </c>
      <c r="Y970">
        <v>0</v>
      </c>
      <c r="Z970">
        <v>0</v>
      </c>
      <c r="AA970">
        <v>0</v>
      </c>
      <c r="AB970">
        <v>0</v>
      </c>
      <c r="AC970">
        <v>0</v>
      </c>
      <c r="AD970" t="s">
        <v>36</v>
      </c>
    </row>
    <row r="971" spans="1:30" x14ac:dyDescent="0.25">
      <c r="A971">
        <v>4394</v>
      </c>
      <c r="B971">
        <v>1965</v>
      </c>
      <c r="C971">
        <f t="shared" ca="1" si="30"/>
        <v>60</v>
      </c>
      <c r="D971" t="s">
        <v>37</v>
      </c>
      <c r="E971" t="s">
        <v>33</v>
      </c>
      <c r="F971" s="2">
        <v>81051</v>
      </c>
      <c r="G971">
        <v>0</v>
      </c>
      <c r="H971">
        <v>0</v>
      </c>
      <c r="I971" s="1">
        <v>41782</v>
      </c>
      <c r="J971">
        <v>43</v>
      </c>
      <c r="K971">
        <v>1142</v>
      </c>
      <c r="L971">
        <v>29</v>
      </c>
      <c r="M971">
        <v>249</v>
      </c>
      <c r="N971">
        <v>38</v>
      </c>
      <c r="O971">
        <v>29</v>
      </c>
      <c r="P971">
        <v>14</v>
      </c>
      <c r="Q971">
        <f t="shared" si="31"/>
        <v>1501</v>
      </c>
      <c r="R971">
        <v>1</v>
      </c>
      <c r="S971">
        <v>5</v>
      </c>
      <c r="T971">
        <v>5</v>
      </c>
      <c r="U971">
        <v>12</v>
      </c>
      <c r="V971">
        <v>2</v>
      </c>
      <c r="W971">
        <v>0</v>
      </c>
      <c r="X971">
        <v>1</v>
      </c>
      <c r="Y971">
        <v>1</v>
      </c>
      <c r="Z971">
        <v>0</v>
      </c>
      <c r="AA971">
        <v>0</v>
      </c>
      <c r="AB971">
        <v>0</v>
      </c>
      <c r="AC971">
        <v>0</v>
      </c>
      <c r="AD971" t="s">
        <v>30</v>
      </c>
    </row>
    <row r="972" spans="1:30" x14ac:dyDescent="0.25">
      <c r="A972">
        <v>1717</v>
      </c>
      <c r="B972">
        <v>1988</v>
      </c>
      <c r="C972">
        <f t="shared" ca="1" si="30"/>
        <v>37</v>
      </c>
      <c r="D972" t="s">
        <v>28</v>
      </c>
      <c r="E972" t="s">
        <v>31</v>
      </c>
      <c r="F972" s="2">
        <v>39747</v>
      </c>
      <c r="G972">
        <v>1</v>
      </c>
      <c r="H972">
        <v>0</v>
      </c>
      <c r="I972" s="1">
        <v>41742</v>
      </c>
      <c r="J972">
        <v>43</v>
      </c>
      <c r="K972">
        <v>80</v>
      </c>
      <c r="L972">
        <v>15</v>
      </c>
      <c r="M972">
        <v>93</v>
      </c>
      <c r="N972">
        <v>20</v>
      </c>
      <c r="O972">
        <v>13</v>
      </c>
      <c r="P972">
        <v>52</v>
      </c>
      <c r="Q972">
        <f t="shared" si="31"/>
        <v>273</v>
      </c>
      <c r="R972">
        <v>3</v>
      </c>
      <c r="S972">
        <v>5</v>
      </c>
      <c r="T972">
        <v>1</v>
      </c>
      <c r="U972">
        <v>4</v>
      </c>
      <c r="V972">
        <v>8</v>
      </c>
      <c r="W972">
        <v>0</v>
      </c>
      <c r="X972">
        <v>0</v>
      </c>
      <c r="Y972">
        <v>0</v>
      </c>
      <c r="Z972">
        <v>0</v>
      </c>
      <c r="AA972">
        <v>0</v>
      </c>
      <c r="AB972">
        <v>0</v>
      </c>
      <c r="AC972">
        <v>0</v>
      </c>
      <c r="AD972" t="s">
        <v>43</v>
      </c>
    </row>
    <row r="973" spans="1:30" x14ac:dyDescent="0.25">
      <c r="A973">
        <v>1016</v>
      </c>
      <c r="B973">
        <v>1959</v>
      </c>
      <c r="C973">
        <f t="shared" ca="1" si="30"/>
        <v>66</v>
      </c>
      <c r="D973" t="s">
        <v>37</v>
      </c>
      <c r="E973" t="s">
        <v>31</v>
      </c>
      <c r="F973" s="2">
        <v>34554</v>
      </c>
      <c r="G973">
        <v>0</v>
      </c>
      <c r="H973">
        <v>1</v>
      </c>
      <c r="I973" s="1">
        <v>41728</v>
      </c>
      <c r="J973">
        <v>43</v>
      </c>
      <c r="K973">
        <v>41</v>
      </c>
      <c r="L973">
        <v>1</v>
      </c>
      <c r="M973">
        <v>6</v>
      </c>
      <c r="N973">
        <v>2</v>
      </c>
      <c r="O973">
        <v>0</v>
      </c>
      <c r="P973">
        <v>5</v>
      </c>
      <c r="Q973">
        <f t="shared" si="31"/>
        <v>55</v>
      </c>
      <c r="R973">
        <v>2</v>
      </c>
      <c r="S973">
        <v>2</v>
      </c>
      <c r="T973">
        <v>0</v>
      </c>
      <c r="U973">
        <v>3</v>
      </c>
      <c r="V973">
        <v>6</v>
      </c>
      <c r="W973">
        <v>0</v>
      </c>
      <c r="X973">
        <v>0</v>
      </c>
      <c r="Y973">
        <v>0</v>
      </c>
      <c r="Z973">
        <v>0</v>
      </c>
      <c r="AA973">
        <v>0</v>
      </c>
      <c r="AB973">
        <v>0</v>
      </c>
      <c r="AC973">
        <v>0</v>
      </c>
      <c r="AD973" t="s">
        <v>32</v>
      </c>
    </row>
    <row r="974" spans="1:30" x14ac:dyDescent="0.25">
      <c r="A974">
        <v>3783</v>
      </c>
      <c r="B974">
        <v>1959</v>
      </c>
      <c r="C974">
        <f t="shared" ca="1" si="30"/>
        <v>66</v>
      </c>
      <c r="D974" t="s">
        <v>37</v>
      </c>
      <c r="E974" t="s">
        <v>33</v>
      </c>
      <c r="F974" s="2">
        <v>52854</v>
      </c>
      <c r="G974">
        <v>1</v>
      </c>
      <c r="H974">
        <v>1</v>
      </c>
      <c r="I974" s="1">
        <v>41722</v>
      </c>
      <c r="J974">
        <v>43</v>
      </c>
      <c r="K974">
        <v>105</v>
      </c>
      <c r="L974">
        <v>0</v>
      </c>
      <c r="M974">
        <v>10</v>
      </c>
      <c r="N974">
        <v>0</v>
      </c>
      <c r="O974">
        <v>1</v>
      </c>
      <c r="P974">
        <v>0</v>
      </c>
      <c r="Q974">
        <f t="shared" si="31"/>
        <v>116</v>
      </c>
      <c r="R974">
        <v>2</v>
      </c>
      <c r="S974">
        <v>2</v>
      </c>
      <c r="T974">
        <v>1</v>
      </c>
      <c r="U974">
        <v>4</v>
      </c>
      <c r="V974">
        <v>5</v>
      </c>
      <c r="W974">
        <v>0</v>
      </c>
      <c r="X974">
        <v>0</v>
      </c>
      <c r="Y974">
        <v>0</v>
      </c>
      <c r="Z974">
        <v>0</v>
      </c>
      <c r="AA974">
        <v>0</v>
      </c>
      <c r="AB974">
        <v>0</v>
      </c>
      <c r="AC974">
        <v>0</v>
      </c>
      <c r="AD974" t="s">
        <v>43</v>
      </c>
    </row>
    <row r="975" spans="1:30" x14ac:dyDescent="0.25">
      <c r="A975">
        <v>5848</v>
      </c>
      <c r="B975">
        <v>1970</v>
      </c>
      <c r="C975">
        <f t="shared" ca="1" si="30"/>
        <v>55</v>
      </c>
      <c r="D975" t="s">
        <v>28</v>
      </c>
      <c r="E975" t="s">
        <v>35</v>
      </c>
      <c r="F975" s="2">
        <v>81205</v>
      </c>
      <c r="G975">
        <v>0</v>
      </c>
      <c r="H975">
        <v>0</v>
      </c>
      <c r="I975" s="1">
        <v>41652</v>
      </c>
      <c r="J975">
        <v>43</v>
      </c>
      <c r="K975">
        <v>724</v>
      </c>
      <c r="L975">
        <v>74</v>
      </c>
      <c r="M975">
        <v>929</v>
      </c>
      <c r="N975">
        <v>97</v>
      </c>
      <c r="O975">
        <v>55</v>
      </c>
      <c r="P975">
        <v>130</v>
      </c>
      <c r="Q975">
        <f t="shared" si="31"/>
        <v>2009</v>
      </c>
      <c r="R975">
        <v>1</v>
      </c>
      <c r="S975">
        <v>5</v>
      </c>
      <c r="T975">
        <v>6</v>
      </c>
      <c r="U975">
        <v>7</v>
      </c>
      <c r="V975">
        <v>2</v>
      </c>
      <c r="W975">
        <v>1</v>
      </c>
      <c r="X975">
        <v>0</v>
      </c>
      <c r="Y975">
        <v>1</v>
      </c>
      <c r="Z975">
        <v>0</v>
      </c>
      <c r="AA975">
        <v>1</v>
      </c>
      <c r="AB975">
        <v>1</v>
      </c>
      <c r="AC975">
        <v>0</v>
      </c>
      <c r="AD975" t="s">
        <v>40</v>
      </c>
    </row>
    <row r="976" spans="1:30" x14ac:dyDescent="0.25">
      <c r="A976">
        <v>10727</v>
      </c>
      <c r="B976">
        <v>1970</v>
      </c>
      <c r="C976">
        <f t="shared" ca="1" si="30"/>
        <v>55</v>
      </c>
      <c r="D976" t="s">
        <v>37</v>
      </c>
      <c r="E976" t="s">
        <v>33</v>
      </c>
      <c r="F976" s="2">
        <v>69084</v>
      </c>
      <c r="G976">
        <v>1</v>
      </c>
      <c r="H976">
        <v>0</v>
      </c>
      <c r="I976" s="1">
        <v>41597</v>
      </c>
      <c r="J976">
        <v>43</v>
      </c>
      <c r="K976">
        <v>1181</v>
      </c>
      <c r="L976">
        <v>107</v>
      </c>
      <c r="M976">
        <v>199</v>
      </c>
      <c r="N976">
        <v>39</v>
      </c>
      <c r="O976">
        <v>30</v>
      </c>
      <c r="P976">
        <v>30</v>
      </c>
      <c r="Q976">
        <f t="shared" si="31"/>
        <v>1586</v>
      </c>
      <c r="R976">
        <v>2</v>
      </c>
      <c r="S976">
        <v>7</v>
      </c>
      <c r="T976">
        <v>3</v>
      </c>
      <c r="U976">
        <v>13</v>
      </c>
      <c r="V976">
        <v>8</v>
      </c>
      <c r="W976">
        <v>0</v>
      </c>
      <c r="X976">
        <v>0</v>
      </c>
      <c r="Y976">
        <v>0</v>
      </c>
      <c r="Z976">
        <v>0</v>
      </c>
      <c r="AA976">
        <v>0</v>
      </c>
      <c r="AB976">
        <v>0</v>
      </c>
      <c r="AC976">
        <v>0</v>
      </c>
      <c r="AD976" t="s">
        <v>30</v>
      </c>
    </row>
    <row r="977" spans="1:30" x14ac:dyDescent="0.25">
      <c r="A977">
        <v>5299</v>
      </c>
      <c r="B977">
        <v>1970</v>
      </c>
      <c r="C977">
        <f t="shared" ca="1" si="30"/>
        <v>55</v>
      </c>
      <c r="D977" t="s">
        <v>37</v>
      </c>
      <c r="E977" t="s">
        <v>33</v>
      </c>
      <c r="F977" s="2">
        <v>69084</v>
      </c>
      <c r="G977">
        <v>1</v>
      </c>
      <c r="H977">
        <v>0</v>
      </c>
      <c r="I977" s="1">
        <v>41597</v>
      </c>
      <c r="J977">
        <v>43</v>
      </c>
      <c r="K977">
        <v>1181</v>
      </c>
      <c r="L977">
        <v>107</v>
      </c>
      <c r="M977">
        <v>199</v>
      </c>
      <c r="N977">
        <v>39</v>
      </c>
      <c r="O977">
        <v>30</v>
      </c>
      <c r="P977">
        <v>30</v>
      </c>
      <c r="Q977">
        <f t="shared" si="31"/>
        <v>1586</v>
      </c>
      <c r="R977">
        <v>2</v>
      </c>
      <c r="S977">
        <v>7</v>
      </c>
      <c r="T977">
        <v>3</v>
      </c>
      <c r="U977">
        <v>13</v>
      </c>
      <c r="V977">
        <v>8</v>
      </c>
      <c r="W977">
        <v>0</v>
      </c>
      <c r="X977">
        <v>0</v>
      </c>
      <c r="Y977">
        <v>0</v>
      </c>
      <c r="Z977">
        <v>0</v>
      </c>
      <c r="AA977">
        <v>0</v>
      </c>
      <c r="AB977">
        <v>0</v>
      </c>
      <c r="AC977">
        <v>0</v>
      </c>
      <c r="AD977" t="s">
        <v>30</v>
      </c>
    </row>
    <row r="978" spans="1:30" x14ac:dyDescent="0.25">
      <c r="A978">
        <v>6872</v>
      </c>
      <c r="B978">
        <v>1974</v>
      </c>
      <c r="C978">
        <f t="shared" ca="1" si="30"/>
        <v>51</v>
      </c>
      <c r="D978" t="s">
        <v>37</v>
      </c>
      <c r="E978" t="s">
        <v>33</v>
      </c>
      <c r="F978" s="2">
        <v>65352</v>
      </c>
      <c r="G978">
        <v>0</v>
      </c>
      <c r="H978">
        <v>1</v>
      </c>
      <c r="I978" s="1">
        <v>41507</v>
      </c>
      <c r="J978">
        <v>43</v>
      </c>
      <c r="K978">
        <v>284</v>
      </c>
      <c r="L978">
        <v>3</v>
      </c>
      <c r="M978">
        <v>84</v>
      </c>
      <c r="N978">
        <v>4</v>
      </c>
      <c r="O978">
        <v>7</v>
      </c>
      <c r="P978">
        <v>23</v>
      </c>
      <c r="Q978">
        <f t="shared" si="31"/>
        <v>405</v>
      </c>
      <c r="R978">
        <v>2</v>
      </c>
      <c r="S978">
        <v>4</v>
      </c>
      <c r="T978">
        <v>2</v>
      </c>
      <c r="U978">
        <v>8</v>
      </c>
      <c r="V978">
        <v>4</v>
      </c>
      <c r="W978">
        <v>0</v>
      </c>
      <c r="X978">
        <v>0</v>
      </c>
      <c r="Y978">
        <v>0</v>
      </c>
      <c r="Z978">
        <v>0</v>
      </c>
      <c r="AA978">
        <v>0</v>
      </c>
      <c r="AB978">
        <v>0</v>
      </c>
      <c r="AC978">
        <v>0</v>
      </c>
      <c r="AD978" t="s">
        <v>43</v>
      </c>
    </row>
    <row r="979" spans="1:30" x14ac:dyDescent="0.25">
      <c r="A979">
        <v>1143</v>
      </c>
      <c r="B979">
        <v>1972</v>
      </c>
      <c r="C979">
        <f t="shared" ca="1" si="30"/>
        <v>53</v>
      </c>
      <c r="D979" t="s">
        <v>28</v>
      </c>
      <c r="E979" t="s">
        <v>33</v>
      </c>
      <c r="F979" s="2">
        <v>22063</v>
      </c>
      <c r="G979">
        <v>1</v>
      </c>
      <c r="H979">
        <v>0</v>
      </c>
      <c r="I979" s="1">
        <v>41494</v>
      </c>
      <c r="J979">
        <v>43</v>
      </c>
      <c r="K979">
        <v>7</v>
      </c>
      <c r="L979">
        <v>10</v>
      </c>
      <c r="M979">
        <v>13</v>
      </c>
      <c r="N979">
        <v>3</v>
      </c>
      <c r="O979">
        <v>11</v>
      </c>
      <c r="P979">
        <v>11</v>
      </c>
      <c r="Q979">
        <f t="shared" si="31"/>
        <v>55</v>
      </c>
      <c r="R979">
        <v>2</v>
      </c>
      <c r="S979">
        <v>2</v>
      </c>
      <c r="T979">
        <v>0</v>
      </c>
      <c r="U979">
        <v>3</v>
      </c>
      <c r="V979">
        <v>7</v>
      </c>
      <c r="W979">
        <v>0</v>
      </c>
      <c r="X979">
        <v>0</v>
      </c>
      <c r="Y979">
        <v>0</v>
      </c>
      <c r="Z979">
        <v>0</v>
      </c>
      <c r="AA979">
        <v>0</v>
      </c>
      <c r="AB979">
        <v>0</v>
      </c>
      <c r="AC979">
        <v>0</v>
      </c>
      <c r="AD979" t="s">
        <v>32</v>
      </c>
    </row>
    <row r="980" spans="1:30" x14ac:dyDescent="0.25">
      <c r="A980">
        <v>10381</v>
      </c>
      <c r="B980">
        <v>1979</v>
      </c>
      <c r="C980">
        <f t="shared" ca="1" si="30"/>
        <v>46</v>
      </c>
      <c r="D980" t="s">
        <v>28</v>
      </c>
      <c r="E980" t="s">
        <v>31</v>
      </c>
      <c r="F980" s="2">
        <v>47691</v>
      </c>
      <c r="G980">
        <v>0</v>
      </c>
      <c r="H980">
        <v>1</v>
      </c>
      <c r="I980" s="1">
        <v>41460</v>
      </c>
      <c r="J980">
        <v>43</v>
      </c>
      <c r="K980">
        <v>14</v>
      </c>
      <c r="L980">
        <v>0</v>
      </c>
      <c r="M980">
        <v>3</v>
      </c>
      <c r="N980">
        <v>0</v>
      </c>
      <c r="O980">
        <v>0</v>
      </c>
      <c r="P980">
        <v>4</v>
      </c>
      <c r="Q980">
        <f t="shared" si="31"/>
        <v>21</v>
      </c>
      <c r="R980">
        <v>1</v>
      </c>
      <c r="S980">
        <v>1</v>
      </c>
      <c r="T980">
        <v>0</v>
      </c>
      <c r="U980">
        <v>2</v>
      </c>
      <c r="V980">
        <v>6</v>
      </c>
      <c r="W980">
        <v>0</v>
      </c>
      <c r="X980">
        <v>0</v>
      </c>
      <c r="Y980">
        <v>0</v>
      </c>
      <c r="Z980">
        <v>0</v>
      </c>
      <c r="AA980">
        <v>0</v>
      </c>
      <c r="AB980">
        <v>0</v>
      </c>
      <c r="AC980">
        <v>0</v>
      </c>
      <c r="AD980" t="s">
        <v>30</v>
      </c>
    </row>
    <row r="981" spans="1:30" x14ac:dyDescent="0.25">
      <c r="A981">
        <v>11007</v>
      </c>
      <c r="B981">
        <v>1968</v>
      </c>
      <c r="C981">
        <f t="shared" ca="1" si="30"/>
        <v>57</v>
      </c>
      <c r="D981" t="s">
        <v>37</v>
      </c>
      <c r="E981" t="s">
        <v>33</v>
      </c>
      <c r="F981" s="2">
        <v>29187</v>
      </c>
      <c r="G981">
        <v>1</v>
      </c>
      <c r="H981">
        <v>0</v>
      </c>
      <c r="I981" s="1">
        <v>41403</v>
      </c>
      <c r="J981">
        <v>43</v>
      </c>
      <c r="K981">
        <v>26</v>
      </c>
      <c r="L981">
        <v>0</v>
      </c>
      <c r="M981">
        <v>6</v>
      </c>
      <c r="N981">
        <v>0</v>
      </c>
      <c r="O981">
        <v>0</v>
      </c>
      <c r="P981">
        <v>2</v>
      </c>
      <c r="Q981">
        <f t="shared" si="31"/>
        <v>34</v>
      </c>
      <c r="R981">
        <v>1</v>
      </c>
      <c r="S981">
        <v>1</v>
      </c>
      <c r="T981">
        <v>0</v>
      </c>
      <c r="U981">
        <v>3</v>
      </c>
      <c r="V981">
        <v>8</v>
      </c>
      <c r="W981">
        <v>0</v>
      </c>
      <c r="X981">
        <v>0</v>
      </c>
      <c r="Y981">
        <v>0</v>
      </c>
      <c r="Z981">
        <v>0</v>
      </c>
      <c r="AA981">
        <v>0</v>
      </c>
      <c r="AB981">
        <v>0</v>
      </c>
      <c r="AC981">
        <v>0</v>
      </c>
      <c r="AD981" t="s">
        <v>30</v>
      </c>
    </row>
    <row r="982" spans="1:30" x14ac:dyDescent="0.25">
      <c r="A982">
        <v>9145</v>
      </c>
      <c r="B982">
        <v>1972</v>
      </c>
      <c r="C982">
        <f t="shared" ca="1" si="30"/>
        <v>53</v>
      </c>
      <c r="D982" t="s">
        <v>28</v>
      </c>
      <c r="E982" t="s">
        <v>31</v>
      </c>
      <c r="F982" s="2">
        <v>72504</v>
      </c>
      <c r="G982">
        <v>0</v>
      </c>
      <c r="H982">
        <v>1</v>
      </c>
      <c r="I982" s="1">
        <v>41370</v>
      </c>
      <c r="J982">
        <v>43</v>
      </c>
      <c r="K982">
        <v>604</v>
      </c>
      <c r="L982">
        <v>26</v>
      </c>
      <c r="M982">
        <v>470</v>
      </c>
      <c r="N982">
        <v>123</v>
      </c>
      <c r="O982">
        <v>161</v>
      </c>
      <c r="P982">
        <v>94</v>
      </c>
      <c r="Q982">
        <f t="shared" si="31"/>
        <v>1478</v>
      </c>
      <c r="R982">
        <v>2</v>
      </c>
      <c r="S982">
        <v>5</v>
      </c>
      <c r="T982">
        <v>9</v>
      </c>
      <c r="U982">
        <v>6</v>
      </c>
      <c r="V982">
        <v>2</v>
      </c>
      <c r="W982">
        <v>0</v>
      </c>
      <c r="X982">
        <v>0</v>
      </c>
      <c r="Y982">
        <v>0</v>
      </c>
      <c r="Z982">
        <v>0</v>
      </c>
      <c r="AA982">
        <v>0</v>
      </c>
      <c r="AB982">
        <v>0</v>
      </c>
      <c r="AC982">
        <v>0</v>
      </c>
      <c r="AD982" t="s">
        <v>32</v>
      </c>
    </row>
    <row r="983" spans="1:30" x14ac:dyDescent="0.25">
      <c r="A983">
        <v>5267</v>
      </c>
      <c r="B983">
        <v>1970</v>
      </c>
      <c r="C983">
        <f t="shared" ca="1" si="30"/>
        <v>55</v>
      </c>
      <c r="D983" t="s">
        <v>28</v>
      </c>
      <c r="E983" t="s">
        <v>29</v>
      </c>
      <c r="F983" s="2">
        <v>33986</v>
      </c>
      <c r="G983">
        <v>1</v>
      </c>
      <c r="H983">
        <v>0</v>
      </c>
      <c r="I983" s="1">
        <v>41347</v>
      </c>
      <c r="J983">
        <v>43</v>
      </c>
      <c r="K983">
        <v>16</v>
      </c>
      <c r="L983">
        <v>2</v>
      </c>
      <c r="M983">
        <v>18</v>
      </c>
      <c r="N983">
        <v>2</v>
      </c>
      <c r="O983">
        <v>1</v>
      </c>
      <c r="P983">
        <v>5</v>
      </c>
      <c r="Q983">
        <f t="shared" si="31"/>
        <v>44</v>
      </c>
      <c r="R983">
        <v>1</v>
      </c>
      <c r="S983">
        <v>1</v>
      </c>
      <c r="T983">
        <v>0</v>
      </c>
      <c r="U983">
        <v>3</v>
      </c>
      <c r="V983">
        <v>7</v>
      </c>
      <c r="W983">
        <v>0</v>
      </c>
      <c r="X983">
        <v>0</v>
      </c>
      <c r="Y983">
        <v>0</v>
      </c>
      <c r="Z983">
        <v>0</v>
      </c>
      <c r="AA983">
        <v>0</v>
      </c>
      <c r="AB983">
        <v>0</v>
      </c>
      <c r="AC983">
        <v>0</v>
      </c>
      <c r="AD983" t="s">
        <v>30</v>
      </c>
    </row>
    <row r="984" spans="1:30" x14ac:dyDescent="0.25">
      <c r="A984">
        <v>9738</v>
      </c>
      <c r="B984">
        <v>1986</v>
      </c>
      <c r="C984">
        <f t="shared" ca="1" si="30"/>
        <v>39</v>
      </c>
      <c r="D984" t="s">
        <v>41</v>
      </c>
      <c r="E984" t="s">
        <v>35</v>
      </c>
      <c r="F984" s="2">
        <v>42386</v>
      </c>
      <c r="G984">
        <v>1</v>
      </c>
      <c r="H984">
        <v>0</v>
      </c>
      <c r="I984" s="1">
        <v>41287</v>
      </c>
      <c r="J984">
        <v>43</v>
      </c>
      <c r="K984">
        <v>65</v>
      </c>
      <c r="L984">
        <v>4</v>
      </c>
      <c r="M984">
        <v>16</v>
      </c>
      <c r="N984">
        <v>0</v>
      </c>
      <c r="O984">
        <v>4</v>
      </c>
      <c r="P984">
        <v>11</v>
      </c>
      <c r="Q984">
        <f t="shared" si="31"/>
        <v>100</v>
      </c>
      <c r="R984">
        <v>1</v>
      </c>
      <c r="S984">
        <v>3</v>
      </c>
      <c r="T984">
        <v>0</v>
      </c>
      <c r="U984">
        <v>3</v>
      </c>
      <c r="V984">
        <v>8</v>
      </c>
      <c r="W984">
        <v>0</v>
      </c>
      <c r="X984">
        <v>0</v>
      </c>
      <c r="Y984">
        <v>0</v>
      </c>
      <c r="Z984">
        <v>0</v>
      </c>
      <c r="AA984">
        <v>0</v>
      </c>
      <c r="AB984">
        <v>0</v>
      </c>
      <c r="AC984">
        <v>0</v>
      </c>
      <c r="AD984" t="s">
        <v>43</v>
      </c>
    </row>
    <row r="985" spans="1:30" x14ac:dyDescent="0.25">
      <c r="A985">
        <v>10212</v>
      </c>
      <c r="B985">
        <v>1986</v>
      </c>
      <c r="C985">
        <f t="shared" ca="1" si="30"/>
        <v>39</v>
      </c>
      <c r="D985" t="s">
        <v>41</v>
      </c>
      <c r="E985" t="s">
        <v>35</v>
      </c>
      <c r="F985" s="2">
        <v>42386</v>
      </c>
      <c r="G985">
        <v>1</v>
      </c>
      <c r="H985">
        <v>0</v>
      </c>
      <c r="I985" s="1">
        <v>41287</v>
      </c>
      <c r="J985">
        <v>43</v>
      </c>
      <c r="K985">
        <v>65</v>
      </c>
      <c r="L985">
        <v>4</v>
      </c>
      <c r="M985">
        <v>16</v>
      </c>
      <c r="N985">
        <v>0</v>
      </c>
      <c r="O985">
        <v>4</v>
      </c>
      <c r="P985">
        <v>11</v>
      </c>
      <c r="Q985">
        <f t="shared" si="31"/>
        <v>100</v>
      </c>
      <c r="R985">
        <v>1</v>
      </c>
      <c r="S985">
        <v>3</v>
      </c>
      <c r="T985">
        <v>0</v>
      </c>
      <c r="U985">
        <v>3</v>
      </c>
      <c r="V985">
        <v>8</v>
      </c>
      <c r="W985">
        <v>0</v>
      </c>
      <c r="X985">
        <v>0</v>
      </c>
      <c r="Y985">
        <v>0</v>
      </c>
      <c r="Z985">
        <v>0</v>
      </c>
      <c r="AA985">
        <v>0</v>
      </c>
      <c r="AB985">
        <v>0</v>
      </c>
      <c r="AC985">
        <v>0</v>
      </c>
      <c r="AD985" t="s">
        <v>40</v>
      </c>
    </row>
    <row r="986" spans="1:30" x14ac:dyDescent="0.25">
      <c r="A986">
        <v>10010</v>
      </c>
      <c r="B986">
        <v>1953</v>
      </c>
      <c r="C986">
        <f t="shared" ca="1" si="30"/>
        <v>72</v>
      </c>
      <c r="D986" t="s">
        <v>37</v>
      </c>
      <c r="E986" t="s">
        <v>29</v>
      </c>
      <c r="F986" s="2">
        <v>36957</v>
      </c>
      <c r="G986">
        <v>1</v>
      </c>
      <c r="H986">
        <v>1</v>
      </c>
      <c r="I986" s="1">
        <v>41158</v>
      </c>
      <c r="J986">
        <v>43</v>
      </c>
      <c r="K986">
        <v>100</v>
      </c>
      <c r="L986">
        <v>2</v>
      </c>
      <c r="M986">
        <v>16</v>
      </c>
      <c r="N986">
        <v>2</v>
      </c>
      <c r="O986">
        <v>1</v>
      </c>
      <c r="P986">
        <v>31</v>
      </c>
      <c r="Q986">
        <f t="shared" si="31"/>
        <v>152</v>
      </c>
      <c r="R986">
        <v>4</v>
      </c>
      <c r="S986">
        <v>3</v>
      </c>
      <c r="T986">
        <v>2</v>
      </c>
      <c r="U986">
        <v>2</v>
      </c>
      <c r="V986">
        <v>9</v>
      </c>
      <c r="W986">
        <v>0</v>
      </c>
      <c r="X986">
        <v>0</v>
      </c>
      <c r="Y986">
        <v>0</v>
      </c>
      <c r="Z986">
        <v>0</v>
      </c>
      <c r="AA986">
        <v>0</v>
      </c>
      <c r="AB986">
        <v>1</v>
      </c>
      <c r="AC986">
        <v>0</v>
      </c>
      <c r="AD986" t="s">
        <v>36</v>
      </c>
    </row>
    <row r="987" spans="1:30" x14ac:dyDescent="0.25">
      <c r="A987">
        <v>10069</v>
      </c>
      <c r="B987">
        <v>1988</v>
      </c>
      <c r="C987">
        <f t="shared" ca="1" si="30"/>
        <v>37</v>
      </c>
      <c r="D987" t="s">
        <v>44</v>
      </c>
      <c r="E987" t="s">
        <v>35</v>
      </c>
      <c r="F987" s="2">
        <v>13724</v>
      </c>
      <c r="G987">
        <v>1</v>
      </c>
      <c r="H987">
        <v>0</v>
      </c>
      <c r="I987" s="1">
        <v>41152</v>
      </c>
      <c r="J987">
        <v>43</v>
      </c>
      <c r="K987">
        <v>2</v>
      </c>
      <c r="L987">
        <v>7</v>
      </c>
      <c r="M987">
        <v>5</v>
      </c>
      <c r="N987">
        <v>2</v>
      </c>
      <c r="O987">
        <v>15</v>
      </c>
      <c r="P987">
        <v>27</v>
      </c>
      <c r="Q987">
        <f t="shared" si="31"/>
        <v>58</v>
      </c>
      <c r="R987">
        <v>1</v>
      </c>
      <c r="S987">
        <v>2</v>
      </c>
      <c r="T987">
        <v>0</v>
      </c>
      <c r="U987">
        <v>2</v>
      </c>
      <c r="V987">
        <v>9</v>
      </c>
      <c r="W987">
        <v>1</v>
      </c>
      <c r="X987">
        <v>0</v>
      </c>
      <c r="Y987">
        <v>0</v>
      </c>
      <c r="Z987">
        <v>0</v>
      </c>
      <c r="AA987">
        <v>0</v>
      </c>
      <c r="AB987">
        <v>0</v>
      </c>
      <c r="AC987">
        <v>0</v>
      </c>
      <c r="AD987" t="s">
        <v>43</v>
      </c>
    </row>
    <row r="988" spans="1:30" x14ac:dyDescent="0.25">
      <c r="A988">
        <v>2694</v>
      </c>
      <c r="B988">
        <v>1967</v>
      </c>
      <c r="C988">
        <f t="shared" ca="1" si="30"/>
        <v>58</v>
      </c>
      <c r="D988" t="s">
        <v>28</v>
      </c>
      <c r="E988" t="s">
        <v>33</v>
      </c>
      <c r="F988" s="2">
        <v>42664</v>
      </c>
      <c r="G988">
        <v>0</v>
      </c>
      <c r="H988">
        <v>1</v>
      </c>
      <c r="I988" s="1">
        <v>41716</v>
      </c>
      <c r="J988">
        <v>44</v>
      </c>
      <c r="K988">
        <v>21</v>
      </c>
      <c r="L988">
        <v>0</v>
      </c>
      <c r="M988">
        <v>3</v>
      </c>
      <c r="N988">
        <v>0</v>
      </c>
      <c r="O988">
        <v>0</v>
      </c>
      <c r="P988">
        <v>0</v>
      </c>
      <c r="Q988">
        <f t="shared" si="31"/>
        <v>24</v>
      </c>
      <c r="R988">
        <v>1</v>
      </c>
      <c r="S988">
        <v>1</v>
      </c>
      <c r="T988">
        <v>0</v>
      </c>
      <c r="U988">
        <v>3</v>
      </c>
      <c r="V988">
        <v>6</v>
      </c>
      <c r="W988">
        <v>0</v>
      </c>
      <c r="X988">
        <v>0</v>
      </c>
      <c r="Y988">
        <v>0</v>
      </c>
      <c r="Z988">
        <v>0</v>
      </c>
      <c r="AA988">
        <v>0</v>
      </c>
      <c r="AB988">
        <v>0</v>
      </c>
      <c r="AC988">
        <v>0</v>
      </c>
      <c r="AD988" t="s">
        <v>30</v>
      </c>
    </row>
    <row r="989" spans="1:30" x14ac:dyDescent="0.25">
      <c r="A989">
        <v>10613</v>
      </c>
      <c r="B989">
        <v>1958</v>
      </c>
      <c r="C989">
        <f t="shared" ca="1" si="30"/>
        <v>67</v>
      </c>
      <c r="D989" t="s">
        <v>37</v>
      </c>
      <c r="E989" t="s">
        <v>35</v>
      </c>
      <c r="F989" s="2">
        <v>37334</v>
      </c>
      <c r="G989">
        <v>1</v>
      </c>
      <c r="H989">
        <v>1</v>
      </c>
      <c r="I989" s="1">
        <v>41696</v>
      </c>
      <c r="J989">
        <v>44</v>
      </c>
      <c r="K989">
        <v>26</v>
      </c>
      <c r="L989">
        <v>1</v>
      </c>
      <c r="M989">
        <v>16</v>
      </c>
      <c r="N989">
        <v>2</v>
      </c>
      <c r="O989">
        <v>2</v>
      </c>
      <c r="P989">
        <v>15</v>
      </c>
      <c r="Q989">
        <f t="shared" si="31"/>
        <v>62</v>
      </c>
      <c r="R989">
        <v>4</v>
      </c>
      <c r="S989">
        <v>3</v>
      </c>
      <c r="T989">
        <v>0</v>
      </c>
      <c r="U989">
        <v>4</v>
      </c>
      <c r="V989">
        <v>4</v>
      </c>
      <c r="W989">
        <v>0</v>
      </c>
      <c r="X989">
        <v>0</v>
      </c>
      <c r="Y989">
        <v>0</v>
      </c>
      <c r="Z989">
        <v>0</v>
      </c>
      <c r="AA989">
        <v>0</v>
      </c>
      <c r="AB989">
        <v>0</v>
      </c>
      <c r="AC989">
        <v>0</v>
      </c>
      <c r="AD989" t="s">
        <v>30</v>
      </c>
    </row>
    <row r="990" spans="1:30" x14ac:dyDescent="0.25">
      <c r="A990">
        <v>4646</v>
      </c>
      <c r="B990">
        <v>1951</v>
      </c>
      <c r="C990">
        <f t="shared" ca="1" si="30"/>
        <v>74</v>
      </c>
      <c r="D990" t="s">
        <v>38</v>
      </c>
      <c r="E990" t="s">
        <v>33</v>
      </c>
      <c r="F990" s="2">
        <v>78497</v>
      </c>
      <c r="G990">
        <v>0</v>
      </c>
      <c r="H990">
        <v>0</v>
      </c>
      <c r="I990" s="1">
        <v>41609</v>
      </c>
      <c r="J990">
        <v>44</v>
      </c>
      <c r="K990">
        <v>207</v>
      </c>
      <c r="L990">
        <v>26</v>
      </c>
      <c r="M990">
        <v>447</v>
      </c>
      <c r="N990">
        <v>75</v>
      </c>
      <c r="O990">
        <v>0</v>
      </c>
      <c r="P990">
        <v>223</v>
      </c>
      <c r="Q990">
        <f t="shared" si="31"/>
        <v>978</v>
      </c>
      <c r="R990">
        <v>1</v>
      </c>
      <c r="S990">
        <v>5</v>
      </c>
      <c r="T990">
        <v>7</v>
      </c>
      <c r="U990">
        <v>12</v>
      </c>
      <c r="V990">
        <v>2</v>
      </c>
      <c r="W990">
        <v>0</v>
      </c>
      <c r="X990">
        <v>0</v>
      </c>
      <c r="Y990">
        <v>0</v>
      </c>
      <c r="Z990">
        <v>1</v>
      </c>
      <c r="AA990">
        <v>0</v>
      </c>
      <c r="AB990">
        <v>0</v>
      </c>
      <c r="AC990">
        <v>0</v>
      </c>
      <c r="AD990" t="s">
        <v>32</v>
      </c>
    </row>
    <row r="991" spans="1:30" x14ac:dyDescent="0.25">
      <c r="A991">
        <v>6935</v>
      </c>
      <c r="B991">
        <v>1951</v>
      </c>
      <c r="C991">
        <f t="shared" ca="1" si="30"/>
        <v>74</v>
      </c>
      <c r="D991" t="s">
        <v>38</v>
      </c>
      <c r="E991" t="s">
        <v>33</v>
      </c>
      <c r="F991" s="2">
        <v>78497</v>
      </c>
      <c r="G991">
        <v>0</v>
      </c>
      <c r="H991">
        <v>0</v>
      </c>
      <c r="I991" s="1">
        <v>41609</v>
      </c>
      <c r="J991">
        <v>44</v>
      </c>
      <c r="K991">
        <v>207</v>
      </c>
      <c r="L991">
        <v>26</v>
      </c>
      <c r="M991">
        <v>447</v>
      </c>
      <c r="N991">
        <v>75</v>
      </c>
      <c r="O991">
        <v>0</v>
      </c>
      <c r="P991">
        <v>223</v>
      </c>
      <c r="Q991">
        <f t="shared" si="31"/>
        <v>978</v>
      </c>
      <c r="R991">
        <v>1</v>
      </c>
      <c r="S991">
        <v>5</v>
      </c>
      <c r="T991">
        <v>7</v>
      </c>
      <c r="U991">
        <v>12</v>
      </c>
      <c r="V991">
        <v>2</v>
      </c>
      <c r="W991">
        <v>0</v>
      </c>
      <c r="X991">
        <v>0</v>
      </c>
      <c r="Y991">
        <v>0</v>
      </c>
      <c r="Z991">
        <v>1</v>
      </c>
      <c r="AA991">
        <v>0</v>
      </c>
      <c r="AB991">
        <v>0</v>
      </c>
      <c r="AC991">
        <v>0</v>
      </c>
      <c r="AD991" t="s">
        <v>40</v>
      </c>
    </row>
    <row r="992" spans="1:30" x14ac:dyDescent="0.25">
      <c r="A992">
        <v>5596</v>
      </c>
      <c r="B992">
        <v>1956</v>
      </c>
      <c r="C992">
        <f t="shared" ca="1" si="30"/>
        <v>69</v>
      </c>
      <c r="D992" t="s">
        <v>38</v>
      </c>
      <c r="E992" t="s">
        <v>35</v>
      </c>
      <c r="F992" s="2">
        <v>58821</v>
      </c>
      <c r="G992">
        <v>0</v>
      </c>
      <c r="H992">
        <v>1</v>
      </c>
      <c r="I992" s="1">
        <v>41559</v>
      </c>
      <c r="J992">
        <v>44</v>
      </c>
      <c r="K992">
        <v>513</v>
      </c>
      <c r="L992">
        <v>14</v>
      </c>
      <c r="M992">
        <v>154</v>
      </c>
      <c r="N992">
        <v>19</v>
      </c>
      <c r="O992">
        <v>0</v>
      </c>
      <c r="P992">
        <v>28</v>
      </c>
      <c r="Q992">
        <f t="shared" si="31"/>
        <v>728</v>
      </c>
      <c r="R992">
        <v>1</v>
      </c>
      <c r="S992">
        <v>9</v>
      </c>
      <c r="T992">
        <v>2</v>
      </c>
      <c r="U992">
        <v>9</v>
      </c>
      <c r="V992">
        <v>6</v>
      </c>
      <c r="W992">
        <v>0</v>
      </c>
      <c r="X992">
        <v>0</v>
      </c>
      <c r="Y992">
        <v>0</v>
      </c>
      <c r="Z992">
        <v>0</v>
      </c>
      <c r="AA992">
        <v>0</v>
      </c>
      <c r="AB992">
        <v>0</v>
      </c>
      <c r="AC992">
        <v>0</v>
      </c>
      <c r="AD992" t="s">
        <v>43</v>
      </c>
    </row>
    <row r="993" spans="1:30" x14ac:dyDescent="0.25">
      <c r="A993">
        <v>1044</v>
      </c>
      <c r="B993">
        <v>1953</v>
      </c>
      <c r="C993">
        <f t="shared" ca="1" si="30"/>
        <v>72</v>
      </c>
      <c r="D993" t="s">
        <v>28</v>
      </c>
      <c r="E993" t="s">
        <v>35</v>
      </c>
      <c r="F993" s="2">
        <v>58398</v>
      </c>
      <c r="G993">
        <v>0</v>
      </c>
      <c r="H993">
        <v>0</v>
      </c>
      <c r="I993" s="1">
        <v>41408</v>
      </c>
      <c r="J993">
        <v>44</v>
      </c>
      <c r="K993">
        <v>299</v>
      </c>
      <c r="L993">
        <v>5</v>
      </c>
      <c r="M993">
        <v>201</v>
      </c>
      <c r="N993">
        <v>21</v>
      </c>
      <c r="O993">
        <v>21</v>
      </c>
      <c r="P993">
        <v>49</v>
      </c>
      <c r="Q993">
        <f t="shared" si="31"/>
        <v>596</v>
      </c>
      <c r="R993">
        <v>3</v>
      </c>
      <c r="S993">
        <v>5</v>
      </c>
      <c r="T993">
        <v>4</v>
      </c>
      <c r="U993">
        <v>8</v>
      </c>
      <c r="V993">
        <v>4</v>
      </c>
      <c r="W993">
        <v>0</v>
      </c>
      <c r="X993">
        <v>0</v>
      </c>
      <c r="Y993">
        <v>0</v>
      </c>
      <c r="Z993">
        <v>0</v>
      </c>
      <c r="AA993">
        <v>0</v>
      </c>
      <c r="AB993">
        <v>0</v>
      </c>
      <c r="AC993">
        <v>0</v>
      </c>
      <c r="AD993" t="s">
        <v>36</v>
      </c>
    </row>
    <row r="994" spans="1:30" x14ac:dyDescent="0.25">
      <c r="A994">
        <v>9274</v>
      </c>
      <c r="B994">
        <v>1961</v>
      </c>
      <c r="C994">
        <f t="shared" ca="1" si="30"/>
        <v>64</v>
      </c>
      <c r="D994" t="s">
        <v>41</v>
      </c>
      <c r="E994" t="s">
        <v>33</v>
      </c>
      <c r="F994" s="2">
        <v>80950</v>
      </c>
      <c r="G994">
        <v>0</v>
      </c>
      <c r="H994">
        <v>0</v>
      </c>
      <c r="I994" s="1">
        <v>41361</v>
      </c>
      <c r="J994">
        <v>44</v>
      </c>
      <c r="K994">
        <v>525</v>
      </c>
      <c r="L994">
        <v>147</v>
      </c>
      <c r="M994">
        <v>112</v>
      </c>
      <c r="N994">
        <v>219</v>
      </c>
      <c r="O994">
        <v>147</v>
      </c>
      <c r="P994">
        <v>63</v>
      </c>
      <c r="Q994">
        <f t="shared" si="31"/>
        <v>1213</v>
      </c>
      <c r="R994">
        <v>1</v>
      </c>
      <c r="S994">
        <v>6</v>
      </c>
      <c r="T994">
        <v>7</v>
      </c>
      <c r="U994">
        <v>9</v>
      </c>
      <c r="V994">
        <v>2</v>
      </c>
      <c r="W994">
        <v>0</v>
      </c>
      <c r="X994">
        <v>0</v>
      </c>
      <c r="Y994">
        <v>0</v>
      </c>
      <c r="Z994">
        <v>1</v>
      </c>
      <c r="AA994">
        <v>0</v>
      </c>
      <c r="AB994">
        <v>0</v>
      </c>
      <c r="AC994">
        <v>0</v>
      </c>
      <c r="AD994" t="s">
        <v>43</v>
      </c>
    </row>
    <row r="995" spans="1:30" x14ac:dyDescent="0.25">
      <c r="A995">
        <v>9076</v>
      </c>
      <c r="B995">
        <v>1980</v>
      </c>
      <c r="C995">
        <f t="shared" ca="1" si="30"/>
        <v>45</v>
      </c>
      <c r="D995" t="s">
        <v>37</v>
      </c>
      <c r="E995" t="s">
        <v>33</v>
      </c>
      <c r="F995" s="2">
        <v>30732</v>
      </c>
      <c r="G995">
        <v>1</v>
      </c>
      <c r="H995">
        <v>0</v>
      </c>
      <c r="I995" s="1">
        <v>41279</v>
      </c>
      <c r="J995">
        <v>44</v>
      </c>
      <c r="K995">
        <v>155</v>
      </c>
      <c r="L995">
        <v>1</v>
      </c>
      <c r="M995">
        <v>25</v>
      </c>
      <c r="N995">
        <v>0</v>
      </c>
      <c r="O995">
        <v>1</v>
      </c>
      <c r="P995">
        <v>3</v>
      </c>
      <c r="Q995">
        <f t="shared" si="31"/>
        <v>185</v>
      </c>
      <c r="R995">
        <v>4</v>
      </c>
      <c r="S995">
        <v>4</v>
      </c>
      <c r="T995">
        <v>1</v>
      </c>
      <c r="U995">
        <v>4</v>
      </c>
      <c r="V995">
        <v>8</v>
      </c>
      <c r="W995">
        <v>0</v>
      </c>
      <c r="X995">
        <v>0</v>
      </c>
      <c r="Y995">
        <v>0</v>
      </c>
      <c r="Z995">
        <v>0</v>
      </c>
      <c r="AA995">
        <v>0</v>
      </c>
      <c r="AB995">
        <v>0</v>
      </c>
      <c r="AC995">
        <v>0</v>
      </c>
      <c r="AD995" t="s">
        <v>43</v>
      </c>
    </row>
    <row r="996" spans="1:30" x14ac:dyDescent="0.25">
      <c r="A996">
        <v>4947</v>
      </c>
      <c r="B996">
        <v>1966</v>
      </c>
      <c r="C996">
        <f t="shared" ca="1" si="30"/>
        <v>59</v>
      </c>
      <c r="D996" t="s">
        <v>38</v>
      </c>
      <c r="E996" t="s">
        <v>31</v>
      </c>
      <c r="F996" s="2">
        <v>89572</v>
      </c>
      <c r="G996">
        <v>0</v>
      </c>
      <c r="H996">
        <v>0</v>
      </c>
      <c r="I996" s="1">
        <v>41167</v>
      </c>
      <c r="J996">
        <v>44</v>
      </c>
      <c r="K996">
        <v>606</v>
      </c>
      <c r="L996">
        <v>24</v>
      </c>
      <c r="M996">
        <v>974</v>
      </c>
      <c r="N996">
        <v>197</v>
      </c>
      <c r="O996">
        <v>194</v>
      </c>
      <c r="P996">
        <v>64</v>
      </c>
      <c r="Q996">
        <f t="shared" si="31"/>
        <v>2059</v>
      </c>
      <c r="R996">
        <v>1</v>
      </c>
      <c r="S996">
        <v>7</v>
      </c>
      <c r="T996">
        <v>7</v>
      </c>
      <c r="U996">
        <v>9</v>
      </c>
      <c r="V996">
        <v>4</v>
      </c>
      <c r="W996">
        <v>0</v>
      </c>
      <c r="X996">
        <v>1</v>
      </c>
      <c r="Y996">
        <v>0</v>
      </c>
      <c r="Z996">
        <v>1</v>
      </c>
      <c r="AA996">
        <v>0</v>
      </c>
      <c r="AB996">
        <v>1</v>
      </c>
      <c r="AC996">
        <v>0</v>
      </c>
      <c r="AD996" t="s">
        <v>30</v>
      </c>
    </row>
    <row r="997" spans="1:30" x14ac:dyDescent="0.25">
      <c r="A997">
        <v>10176</v>
      </c>
      <c r="B997">
        <v>1968</v>
      </c>
      <c r="C997">
        <f t="shared" ca="1" si="30"/>
        <v>57</v>
      </c>
      <c r="D997" t="s">
        <v>28</v>
      </c>
      <c r="E997" t="s">
        <v>31</v>
      </c>
      <c r="F997" s="2">
        <v>57107</v>
      </c>
      <c r="G997">
        <v>0</v>
      </c>
      <c r="H997">
        <v>1</v>
      </c>
      <c r="I997" s="1">
        <v>41145</v>
      </c>
      <c r="J997">
        <v>44</v>
      </c>
      <c r="K997">
        <v>159</v>
      </c>
      <c r="L997">
        <v>0</v>
      </c>
      <c r="M997">
        <v>120</v>
      </c>
      <c r="N997">
        <v>0</v>
      </c>
      <c r="O997">
        <v>0</v>
      </c>
      <c r="P997">
        <v>137</v>
      </c>
      <c r="Q997">
        <f t="shared" si="31"/>
        <v>416</v>
      </c>
      <c r="R997">
        <v>7</v>
      </c>
      <c r="S997">
        <v>4</v>
      </c>
      <c r="T997">
        <v>4</v>
      </c>
      <c r="U997">
        <v>8</v>
      </c>
      <c r="V997">
        <v>8</v>
      </c>
      <c r="W997">
        <v>0</v>
      </c>
      <c r="X997">
        <v>1</v>
      </c>
      <c r="Y997">
        <v>0</v>
      </c>
      <c r="Z997">
        <v>0</v>
      </c>
      <c r="AA997">
        <v>1</v>
      </c>
      <c r="AB997">
        <v>1</v>
      </c>
      <c r="AC997">
        <v>0</v>
      </c>
      <c r="AD997" t="s">
        <v>30</v>
      </c>
    </row>
    <row r="998" spans="1:30" x14ac:dyDescent="0.25">
      <c r="A998">
        <v>3507</v>
      </c>
      <c r="B998">
        <v>1970</v>
      </c>
      <c r="C998">
        <f t="shared" ca="1" si="30"/>
        <v>55</v>
      </c>
      <c r="D998" t="s">
        <v>28</v>
      </c>
      <c r="E998" t="s">
        <v>31</v>
      </c>
      <c r="F998" s="2">
        <v>76467</v>
      </c>
      <c r="G998">
        <v>1</v>
      </c>
      <c r="H998">
        <v>0</v>
      </c>
      <c r="I998" s="1">
        <v>41138</v>
      </c>
      <c r="J998">
        <v>44</v>
      </c>
      <c r="K998">
        <v>676</v>
      </c>
      <c r="L998">
        <v>161</v>
      </c>
      <c r="M998">
        <v>426</v>
      </c>
      <c r="N998">
        <v>210</v>
      </c>
      <c r="O998">
        <v>44</v>
      </c>
      <c r="P998">
        <v>58</v>
      </c>
      <c r="Q998">
        <f t="shared" si="31"/>
        <v>1575</v>
      </c>
      <c r="R998">
        <v>2</v>
      </c>
      <c r="S998">
        <v>2</v>
      </c>
      <c r="T998">
        <v>5</v>
      </c>
      <c r="U998">
        <v>5</v>
      </c>
      <c r="V998">
        <v>6</v>
      </c>
      <c r="W998">
        <v>0</v>
      </c>
      <c r="X998">
        <v>0</v>
      </c>
      <c r="Y998">
        <v>0</v>
      </c>
      <c r="Z998">
        <v>0</v>
      </c>
      <c r="AA998">
        <v>0</v>
      </c>
      <c r="AB998">
        <v>1</v>
      </c>
      <c r="AC998">
        <v>0</v>
      </c>
      <c r="AD998" t="s">
        <v>34</v>
      </c>
    </row>
    <row r="999" spans="1:30" x14ac:dyDescent="0.25">
      <c r="A999">
        <v>9235</v>
      </c>
      <c r="B999">
        <v>1957</v>
      </c>
      <c r="C999">
        <f t="shared" ca="1" si="30"/>
        <v>68</v>
      </c>
      <c r="D999" t="s">
        <v>28</v>
      </c>
      <c r="E999" t="s">
        <v>31</v>
      </c>
      <c r="G999">
        <v>1</v>
      </c>
      <c r="H999">
        <v>1</v>
      </c>
      <c r="I999" s="1">
        <v>41786</v>
      </c>
      <c r="J999">
        <v>45</v>
      </c>
      <c r="K999">
        <v>7</v>
      </c>
      <c r="L999">
        <v>0</v>
      </c>
      <c r="M999">
        <v>8</v>
      </c>
      <c r="N999">
        <v>2</v>
      </c>
      <c r="O999">
        <v>0</v>
      </c>
      <c r="P999">
        <v>1</v>
      </c>
      <c r="Q999">
        <f t="shared" si="31"/>
        <v>18</v>
      </c>
      <c r="R999">
        <v>1</v>
      </c>
      <c r="S999">
        <v>1</v>
      </c>
      <c r="T999">
        <v>0</v>
      </c>
      <c r="U999">
        <v>2</v>
      </c>
      <c r="V999">
        <v>7</v>
      </c>
      <c r="W999">
        <v>0</v>
      </c>
      <c r="X999">
        <v>0</v>
      </c>
      <c r="Y999">
        <v>0</v>
      </c>
      <c r="Z999">
        <v>0</v>
      </c>
      <c r="AA999">
        <v>0</v>
      </c>
      <c r="AB999">
        <v>0</v>
      </c>
      <c r="AC999">
        <v>0</v>
      </c>
      <c r="AD999" t="s">
        <v>39</v>
      </c>
    </row>
    <row r="1000" spans="1:30" x14ac:dyDescent="0.25">
      <c r="A1000">
        <v>10341</v>
      </c>
      <c r="B1000">
        <v>1948</v>
      </c>
      <c r="C1000">
        <f t="shared" ca="1" si="30"/>
        <v>77</v>
      </c>
      <c r="D1000" t="s">
        <v>28</v>
      </c>
      <c r="E1000" t="s">
        <v>35</v>
      </c>
      <c r="F1000" s="2">
        <v>51315</v>
      </c>
      <c r="G1000">
        <v>0</v>
      </c>
      <c r="H1000">
        <v>0</v>
      </c>
      <c r="I1000" s="1">
        <v>41693</v>
      </c>
      <c r="J1000">
        <v>45</v>
      </c>
      <c r="K1000">
        <v>68</v>
      </c>
      <c r="L1000">
        <v>28</v>
      </c>
      <c r="M1000">
        <v>39</v>
      </c>
      <c r="N1000">
        <v>16</v>
      </c>
      <c r="O1000">
        <v>30</v>
      </c>
      <c r="P1000">
        <v>41</v>
      </c>
      <c r="Q1000">
        <f t="shared" si="31"/>
        <v>222</v>
      </c>
      <c r="R1000">
        <v>1</v>
      </c>
      <c r="S1000">
        <v>2</v>
      </c>
      <c r="T1000">
        <v>2</v>
      </c>
      <c r="U1000">
        <v>5</v>
      </c>
      <c r="V1000">
        <v>2</v>
      </c>
      <c r="W1000">
        <v>0</v>
      </c>
      <c r="X1000">
        <v>0</v>
      </c>
      <c r="Y1000">
        <v>0</v>
      </c>
      <c r="Z1000">
        <v>0</v>
      </c>
      <c r="AA1000">
        <v>0</v>
      </c>
      <c r="AB1000">
        <v>0</v>
      </c>
      <c r="AC1000">
        <v>0</v>
      </c>
      <c r="AD1000" t="s">
        <v>36</v>
      </c>
    </row>
    <row r="1001" spans="1:30" x14ac:dyDescent="0.25">
      <c r="A1001">
        <v>2639</v>
      </c>
      <c r="B1001">
        <v>1966</v>
      </c>
      <c r="C1001">
        <f t="shared" ca="1" si="30"/>
        <v>59</v>
      </c>
      <c r="D1001" t="s">
        <v>28</v>
      </c>
      <c r="E1001" t="s">
        <v>31</v>
      </c>
      <c r="F1001" s="2">
        <v>43602</v>
      </c>
      <c r="G1001">
        <v>1</v>
      </c>
      <c r="H1001">
        <v>1</v>
      </c>
      <c r="I1001" s="1">
        <v>41649</v>
      </c>
      <c r="J1001">
        <v>45</v>
      </c>
      <c r="K1001">
        <v>19</v>
      </c>
      <c r="L1001">
        <v>5</v>
      </c>
      <c r="M1001">
        <v>12</v>
      </c>
      <c r="N1001">
        <v>10</v>
      </c>
      <c r="O1001">
        <v>3</v>
      </c>
      <c r="P1001">
        <v>19</v>
      </c>
      <c r="Q1001">
        <f t="shared" si="31"/>
        <v>68</v>
      </c>
      <c r="R1001">
        <v>3</v>
      </c>
      <c r="S1001">
        <v>3</v>
      </c>
      <c r="T1001">
        <v>1</v>
      </c>
      <c r="U1001">
        <v>2</v>
      </c>
      <c r="V1001">
        <v>6</v>
      </c>
      <c r="W1001">
        <v>0</v>
      </c>
      <c r="X1001">
        <v>0</v>
      </c>
      <c r="Y1001">
        <v>0</v>
      </c>
      <c r="Z1001">
        <v>0</v>
      </c>
      <c r="AA1001">
        <v>0</v>
      </c>
      <c r="AB1001">
        <v>0</v>
      </c>
      <c r="AC1001">
        <v>0</v>
      </c>
      <c r="AD1001" t="s">
        <v>43</v>
      </c>
    </row>
    <row r="1002" spans="1:30" x14ac:dyDescent="0.25">
      <c r="A1002">
        <v>6201</v>
      </c>
      <c r="B1002">
        <v>1978</v>
      </c>
      <c r="C1002">
        <f t="shared" ca="1" si="30"/>
        <v>47</v>
      </c>
      <c r="D1002" t="s">
        <v>28</v>
      </c>
      <c r="E1002" t="s">
        <v>31</v>
      </c>
      <c r="F1002" s="2">
        <v>38643</v>
      </c>
      <c r="G1002">
        <v>1</v>
      </c>
      <c r="H1002">
        <v>1</v>
      </c>
      <c r="I1002" s="1">
        <v>41607</v>
      </c>
      <c r="J1002">
        <v>45</v>
      </c>
      <c r="K1002">
        <v>22</v>
      </c>
      <c r="L1002">
        <v>2</v>
      </c>
      <c r="M1002">
        <v>14</v>
      </c>
      <c r="N1002">
        <v>0</v>
      </c>
      <c r="O1002">
        <v>1</v>
      </c>
      <c r="P1002">
        <v>10</v>
      </c>
      <c r="Q1002">
        <f t="shared" si="31"/>
        <v>49</v>
      </c>
      <c r="R1002">
        <v>2</v>
      </c>
      <c r="S1002">
        <v>2</v>
      </c>
      <c r="T1002">
        <v>0</v>
      </c>
      <c r="U1002">
        <v>3</v>
      </c>
      <c r="V1002">
        <v>7</v>
      </c>
      <c r="W1002">
        <v>0</v>
      </c>
      <c r="X1002">
        <v>0</v>
      </c>
      <c r="Y1002">
        <v>0</v>
      </c>
      <c r="Z1002">
        <v>0</v>
      </c>
      <c r="AA1002">
        <v>0</v>
      </c>
      <c r="AB1002">
        <v>0</v>
      </c>
      <c r="AC1002">
        <v>1</v>
      </c>
      <c r="AD1002" t="s">
        <v>30</v>
      </c>
    </row>
    <row r="1003" spans="1:30" x14ac:dyDescent="0.25">
      <c r="A1003">
        <v>7397</v>
      </c>
      <c r="B1003">
        <v>1951</v>
      </c>
      <c r="C1003">
        <f t="shared" ca="1" si="30"/>
        <v>74</v>
      </c>
      <c r="D1003" t="s">
        <v>28</v>
      </c>
      <c r="E1003" t="s">
        <v>31</v>
      </c>
      <c r="F1003" s="2">
        <v>49090</v>
      </c>
      <c r="G1003">
        <v>0</v>
      </c>
      <c r="H1003">
        <v>1</v>
      </c>
      <c r="I1003" s="1">
        <v>41474</v>
      </c>
      <c r="J1003">
        <v>45</v>
      </c>
      <c r="K1003">
        <v>494</v>
      </c>
      <c r="L1003">
        <v>5</v>
      </c>
      <c r="M1003">
        <v>82</v>
      </c>
      <c r="N1003">
        <v>7</v>
      </c>
      <c r="O1003">
        <v>0</v>
      </c>
      <c r="P1003">
        <v>100</v>
      </c>
      <c r="Q1003">
        <f t="shared" si="31"/>
        <v>688</v>
      </c>
      <c r="R1003">
        <v>3</v>
      </c>
      <c r="S1003">
        <v>7</v>
      </c>
      <c r="T1003">
        <v>2</v>
      </c>
      <c r="U1003">
        <v>9</v>
      </c>
      <c r="V1003">
        <v>7</v>
      </c>
      <c r="W1003">
        <v>0</v>
      </c>
      <c r="X1003">
        <v>0</v>
      </c>
      <c r="Y1003">
        <v>0</v>
      </c>
      <c r="Z1003">
        <v>0</v>
      </c>
      <c r="AA1003">
        <v>0</v>
      </c>
      <c r="AB1003">
        <v>0</v>
      </c>
      <c r="AC1003">
        <v>0</v>
      </c>
      <c r="AD1003" t="s">
        <v>30</v>
      </c>
    </row>
    <row r="1004" spans="1:30" x14ac:dyDescent="0.25">
      <c r="A1004">
        <v>2181</v>
      </c>
      <c r="B1004">
        <v>1970</v>
      </c>
      <c r="C1004">
        <f t="shared" ca="1" si="30"/>
        <v>55</v>
      </c>
      <c r="D1004" t="s">
        <v>28</v>
      </c>
      <c r="E1004" t="s">
        <v>33</v>
      </c>
      <c r="F1004" s="2">
        <v>70617</v>
      </c>
      <c r="G1004">
        <v>0</v>
      </c>
      <c r="H1004">
        <v>0</v>
      </c>
      <c r="I1004" s="1">
        <v>41448</v>
      </c>
      <c r="J1004">
        <v>45</v>
      </c>
      <c r="K1004">
        <v>353</v>
      </c>
      <c r="L1004">
        <v>61</v>
      </c>
      <c r="M1004">
        <v>753</v>
      </c>
      <c r="N1004">
        <v>40</v>
      </c>
      <c r="O1004">
        <v>46</v>
      </c>
      <c r="P1004">
        <v>27</v>
      </c>
      <c r="Q1004">
        <f t="shared" si="31"/>
        <v>1280</v>
      </c>
      <c r="R1004">
        <v>1</v>
      </c>
      <c r="S1004">
        <v>3</v>
      </c>
      <c r="T1004">
        <v>3</v>
      </c>
      <c r="U1004">
        <v>7</v>
      </c>
      <c r="V1004">
        <v>2</v>
      </c>
      <c r="W1004">
        <v>0</v>
      </c>
      <c r="X1004">
        <v>0</v>
      </c>
      <c r="Y1004">
        <v>0</v>
      </c>
      <c r="Z1004">
        <v>0</v>
      </c>
      <c r="AA1004">
        <v>0</v>
      </c>
      <c r="AB1004">
        <v>0</v>
      </c>
      <c r="AC1004">
        <v>0</v>
      </c>
      <c r="AD1004" t="s">
        <v>30</v>
      </c>
    </row>
    <row r="1005" spans="1:30" x14ac:dyDescent="0.25">
      <c r="A1005">
        <v>1204</v>
      </c>
      <c r="B1005">
        <v>1970</v>
      </c>
      <c r="C1005">
        <f t="shared" ca="1" si="30"/>
        <v>55</v>
      </c>
      <c r="D1005" t="s">
        <v>37</v>
      </c>
      <c r="E1005" t="s">
        <v>33</v>
      </c>
      <c r="F1005" s="2">
        <v>67536</v>
      </c>
      <c r="G1005">
        <v>0</v>
      </c>
      <c r="H1005">
        <v>1</v>
      </c>
      <c r="I1005" s="1">
        <v>41416</v>
      </c>
      <c r="J1005">
        <v>45</v>
      </c>
      <c r="K1005">
        <v>1253</v>
      </c>
      <c r="L1005">
        <v>0</v>
      </c>
      <c r="M1005">
        <v>447</v>
      </c>
      <c r="N1005">
        <v>23</v>
      </c>
      <c r="O1005">
        <v>71</v>
      </c>
      <c r="P1005">
        <v>35</v>
      </c>
      <c r="Q1005">
        <f t="shared" si="31"/>
        <v>1829</v>
      </c>
      <c r="R1005">
        <v>3</v>
      </c>
      <c r="S1005">
        <v>11</v>
      </c>
      <c r="T1005">
        <v>5</v>
      </c>
      <c r="U1005">
        <v>11</v>
      </c>
      <c r="V1005">
        <v>8</v>
      </c>
      <c r="W1005">
        <v>0</v>
      </c>
      <c r="X1005">
        <v>0</v>
      </c>
      <c r="Y1005">
        <v>0</v>
      </c>
      <c r="Z1005">
        <v>1</v>
      </c>
      <c r="AA1005">
        <v>0</v>
      </c>
      <c r="AB1005">
        <v>0</v>
      </c>
      <c r="AC1005">
        <v>0</v>
      </c>
      <c r="AD1005" t="s">
        <v>43</v>
      </c>
    </row>
    <row r="1006" spans="1:30" x14ac:dyDescent="0.25">
      <c r="A1006">
        <v>1170</v>
      </c>
      <c r="B1006">
        <v>1975</v>
      </c>
      <c r="C1006">
        <f t="shared" ca="1" si="30"/>
        <v>50</v>
      </c>
      <c r="D1006" t="s">
        <v>28</v>
      </c>
      <c r="E1006" t="s">
        <v>33</v>
      </c>
      <c r="F1006" s="2">
        <v>27573</v>
      </c>
      <c r="G1006">
        <v>1</v>
      </c>
      <c r="H1006">
        <v>0</v>
      </c>
      <c r="I1006" s="1">
        <v>41358</v>
      </c>
      <c r="J1006">
        <v>45</v>
      </c>
      <c r="K1006">
        <v>50</v>
      </c>
      <c r="L1006">
        <v>15</v>
      </c>
      <c r="M1006">
        <v>110</v>
      </c>
      <c r="N1006">
        <v>39</v>
      </c>
      <c r="O1006">
        <v>15</v>
      </c>
      <c r="P1006">
        <v>15</v>
      </c>
      <c r="Q1006">
        <f t="shared" si="31"/>
        <v>244</v>
      </c>
      <c r="R1006">
        <v>4</v>
      </c>
      <c r="S1006">
        <v>5</v>
      </c>
      <c r="T1006">
        <v>1</v>
      </c>
      <c r="U1006">
        <v>4</v>
      </c>
      <c r="V1006">
        <v>8</v>
      </c>
      <c r="W1006">
        <v>0</v>
      </c>
      <c r="X1006">
        <v>0</v>
      </c>
      <c r="Y1006">
        <v>0</v>
      </c>
      <c r="Z1006">
        <v>0</v>
      </c>
      <c r="AA1006">
        <v>0</v>
      </c>
      <c r="AB1006">
        <v>0</v>
      </c>
      <c r="AC1006">
        <v>0</v>
      </c>
      <c r="AD1006" t="s">
        <v>30</v>
      </c>
    </row>
    <row r="1007" spans="1:30" x14ac:dyDescent="0.25">
      <c r="A1007">
        <v>8812</v>
      </c>
      <c r="B1007">
        <v>1979</v>
      </c>
      <c r="C1007">
        <f t="shared" ca="1" si="30"/>
        <v>46</v>
      </c>
      <c r="D1007" t="s">
        <v>38</v>
      </c>
      <c r="E1007" t="s">
        <v>29</v>
      </c>
      <c r="F1007" s="2">
        <v>13533</v>
      </c>
      <c r="G1007">
        <v>1</v>
      </c>
      <c r="H1007">
        <v>0</v>
      </c>
      <c r="I1007" s="1">
        <v>41343</v>
      </c>
      <c r="J1007">
        <v>45</v>
      </c>
      <c r="K1007">
        <v>12</v>
      </c>
      <c r="L1007">
        <v>3</v>
      </c>
      <c r="M1007">
        <v>8</v>
      </c>
      <c r="N1007">
        <v>8</v>
      </c>
      <c r="O1007">
        <v>0</v>
      </c>
      <c r="P1007">
        <v>17</v>
      </c>
      <c r="Q1007">
        <f t="shared" si="31"/>
        <v>48</v>
      </c>
      <c r="R1007">
        <v>2</v>
      </c>
      <c r="S1007">
        <v>2</v>
      </c>
      <c r="T1007">
        <v>0</v>
      </c>
      <c r="U1007">
        <v>3</v>
      </c>
      <c r="V1007">
        <v>7</v>
      </c>
      <c r="W1007">
        <v>0</v>
      </c>
      <c r="X1007">
        <v>0</v>
      </c>
      <c r="Y1007">
        <v>0</v>
      </c>
      <c r="Z1007">
        <v>0</v>
      </c>
      <c r="AA1007">
        <v>0</v>
      </c>
      <c r="AB1007">
        <v>0</v>
      </c>
      <c r="AC1007">
        <v>0</v>
      </c>
      <c r="AD1007" t="s">
        <v>30</v>
      </c>
    </row>
    <row r="1008" spans="1:30" x14ac:dyDescent="0.25">
      <c r="A1008">
        <v>4690</v>
      </c>
      <c r="B1008">
        <v>1953</v>
      </c>
      <c r="C1008">
        <f t="shared" ca="1" si="30"/>
        <v>72</v>
      </c>
      <c r="D1008" t="s">
        <v>28</v>
      </c>
      <c r="E1008" t="s">
        <v>33</v>
      </c>
      <c r="F1008" s="2">
        <v>50725</v>
      </c>
      <c r="G1008">
        <v>0</v>
      </c>
      <c r="H1008">
        <v>1</v>
      </c>
      <c r="I1008" s="1">
        <v>41318</v>
      </c>
      <c r="J1008">
        <v>45</v>
      </c>
      <c r="K1008">
        <v>443</v>
      </c>
      <c r="L1008">
        <v>10</v>
      </c>
      <c r="M1008">
        <v>75</v>
      </c>
      <c r="N1008">
        <v>0</v>
      </c>
      <c r="O1008">
        <v>10</v>
      </c>
      <c r="P1008">
        <v>48</v>
      </c>
      <c r="Q1008">
        <f t="shared" si="31"/>
        <v>586</v>
      </c>
      <c r="R1008">
        <v>4</v>
      </c>
      <c r="S1008">
        <v>8</v>
      </c>
      <c r="T1008">
        <v>1</v>
      </c>
      <c r="U1008">
        <v>8</v>
      </c>
      <c r="V1008">
        <v>8</v>
      </c>
      <c r="W1008">
        <v>0</v>
      </c>
      <c r="X1008">
        <v>0</v>
      </c>
      <c r="Y1008">
        <v>0</v>
      </c>
      <c r="Z1008">
        <v>0</v>
      </c>
      <c r="AA1008">
        <v>0</v>
      </c>
      <c r="AB1008">
        <v>0</v>
      </c>
      <c r="AC1008">
        <v>0</v>
      </c>
      <c r="AD1008" t="s">
        <v>32</v>
      </c>
    </row>
    <row r="1009" spans="1:30" x14ac:dyDescent="0.25">
      <c r="A1009">
        <v>1715</v>
      </c>
      <c r="B1009">
        <v>1978</v>
      </c>
      <c r="C1009">
        <f t="shared" ca="1" si="30"/>
        <v>47</v>
      </c>
      <c r="D1009" t="s">
        <v>28</v>
      </c>
      <c r="E1009" t="s">
        <v>35</v>
      </c>
      <c r="F1009" s="2">
        <v>25851</v>
      </c>
      <c r="G1009">
        <v>1</v>
      </c>
      <c r="H1009">
        <v>0</v>
      </c>
      <c r="I1009" s="1">
        <v>41316</v>
      </c>
      <c r="J1009">
        <v>45</v>
      </c>
      <c r="K1009">
        <v>9</v>
      </c>
      <c r="L1009">
        <v>4</v>
      </c>
      <c r="M1009">
        <v>18</v>
      </c>
      <c r="N1009">
        <v>7</v>
      </c>
      <c r="O1009">
        <v>5</v>
      </c>
      <c r="P1009">
        <v>5</v>
      </c>
      <c r="Q1009">
        <f t="shared" si="31"/>
        <v>48</v>
      </c>
      <c r="R1009">
        <v>2</v>
      </c>
      <c r="S1009">
        <v>2</v>
      </c>
      <c r="T1009">
        <v>0</v>
      </c>
      <c r="U1009">
        <v>3</v>
      </c>
      <c r="V1009">
        <v>7</v>
      </c>
      <c r="W1009">
        <v>0</v>
      </c>
      <c r="X1009">
        <v>0</v>
      </c>
      <c r="Y1009">
        <v>0</v>
      </c>
      <c r="Z1009">
        <v>0</v>
      </c>
      <c r="AA1009">
        <v>0</v>
      </c>
      <c r="AB1009">
        <v>0</v>
      </c>
      <c r="AC1009">
        <v>0</v>
      </c>
      <c r="AD1009" t="s">
        <v>36</v>
      </c>
    </row>
    <row r="1010" spans="1:30" x14ac:dyDescent="0.25">
      <c r="A1010">
        <v>10821</v>
      </c>
      <c r="B1010">
        <v>1978</v>
      </c>
      <c r="C1010">
        <f t="shared" ca="1" si="30"/>
        <v>47</v>
      </c>
      <c r="D1010" t="s">
        <v>28</v>
      </c>
      <c r="E1010" t="s">
        <v>33</v>
      </c>
      <c r="F1010" s="2">
        <v>57113</v>
      </c>
      <c r="G1010">
        <v>1</v>
      </c>
      <c r="H1010">
        <v>1</v>
      </c>
      <c r="I1010" s="1">
        <v>41311</v>
      </c>
      <c r="J1010">
        <v>45</v>
      </c>
      <c r="K1010">
        <v>182</v>
      </c>
      <c r="L1010">
        <v>4</v>
      </c>
      <c r="M1010">
        <v>33</v>
      </c>
      <c r="N1010">
        <v>0</v>
      </c>
      <c r="O1010">
        <v>2</v>
      </c>
      <c r="P1010">
        <v>42</v>
      </c>
      <c r="Q1010">
        <f t="shared" si="31"/>
        <v>263</v>
      </c>
      <c r="R1010">
        <v>6</v>
      </c>
      <c r="S1010">
        <v>4</v>
      </c>
      <c r="T1010">
        <v>1</v>
      </c>
      <c r="U1010">
        <v>5</v>
      </c>
      <c r="V1010">
        <v>7</v>
      </c>
      <c r="W1010">
        <v>0</v>
      </c>
      <c r="X1010">
        <v>0</v>
      </c>
      <c r="Y1010">
        <v>0</v>
      </c>
      <c r="Z1010">
        <v>0</v>
      </c>
      <c r="AA1010">
        <v>0</v>
      </c>
      <c r="AB1010">
        <v>0</v>
      </c>
      <c r="AC1010">
        <v>0</v>
      </c>
      <c r="AD1010" t="s">
        <v>30</v>
      </c>
    </row>
    <row r="1011" spans="1:30" x14ac:dyDescent="0.25">
      <c r="A1011">
        <v>6543</v>
      </c>
      <c r="B1011">
        <v>1945</v>
      </c>
      <c r="C1011">
        <f t="shared" ca="1" si="30"/>
        <v>80</v>
      </c>
      <c r="D1011" t="s">
        <v>41</v>
      </c>
      <c r="E1011" t="s">
        <v>35</v>
      </c>
      <c r="F1011" s="2">
        <v>62847</v>
      </c>
      <c r="G1011">
        <v>0</v>
      </c>
      <c r="H1011">
        <v>0</v>
      </c>
      <c r="I1011" s="1">
        <v>41289</v>
      </c>
      <c r="J1011">
        <v>45</v>
      </c>
      <c r="K1011">
        <v>521</v>
      </c>
      <c r="L1011">
        <v>168</v>
      </c>
      <c r="M1011">
        <v>706</v>
      </c>
      <c r="N1011">
        <v>80</v>
      </c>
      <c r="O1011">
        <v>76</v>
      </c>
      <c r="P1011">
        <v>61</v>
      </c>
      <c r="Q1011">
        <f t="shared" si="31"/>
        <v>1612</v>
      </c>
      <c r="R1011">
        <v>1</v>
      </c>
      <c r="S1011">
        <v>3</v>
      </c>
      <c r="T1011">
        <v>6</v>
      </c>
      <c r="U1011">
        <v>4</v>
      </c>
      <c r="V1011">
        <v>2</v>
      </c>
      <c r="W1011">
        <v>0</v>
      </c>
      <c r="X1011">
        <v>0</v>
      </c>
      <c r="Y1011">
        <v>0</v>
      </c>
      <c r="Z1011">
        <v>0</v>
      </c>
      <c r="AA1011">
        <v>0</v>
      </c>
      <c r="AB1011">
        <v>0</v>
      </c>
      <c r="AC1011">
        <v>0</v>
      </c>
      <c r="AD1011" t="s">
        <v>32</v>
      </c>
    </row>
    <row r="1012" spans="1:30" x14ac:dyDescent="0.25">
      <c r="A1012">
        <v>7119</v>
      </c>
      <c r="B1012">
        <v>1982</v>
      </c>
      <c r="C1012">
        <f t="shared" ca="1" si="30"/>
        <v>43</v>
      </c>
      <c r="D1012" t="s">
        <v>28</v>
      </c>
      <c r="E1012" t="s">
        <v>31</v>
      </c>
      <c r="F1012" s="2">
        <v>68627</v>
      </c>
      <c r="G1012">
        <v>0</v>
      </c>
      <c r="H1012">
        <v>0</v>
      </c>
      <c r="I1012" s="1">
        <v>41286</v>
      </c>
      <c r="J1012">
        <v>45</v>
      </c>
      <c r="K1012">
        <v>395</v>
      </c>
      <c r="L1012">
        <v>15</v>
      </c>
      <c r="M1012">
        <v>263</v>
      </c>
      <c r="N1012">
        <v>60</v>
      </c>
      <c r="O1012">
        <v>54</v>
      </c>
      <c r="P1012">
        <v>38</v>
      </c>
      <c r="Q1012">
        <f t="shared" si="31"/>
        <v>825</v>
      </c>
      <c r="R1012">
        <v>1</v>
      </c>
      <c r="S1012">
        <v>2</v>
      </c>
      <c r="T1012">
        <v>3</v>
      </c>
      <c r="U1012">
        <v>6</v>
      </c>
      <c r="V1012">
        <v>1</v>
      </c>
      <c r="W1012">
        <v>0</v>
      </c>
      <c r="X1012">
        <v>0</v>
      </c>
      <c r="Y1012">
        <v>0</v>
      </c>
      <c r="Z1012">
        <v>0</v>
      </c>
      <c r="AA1012">
        <v>0</v>
      </c>
      <c r="AB1012">
        <v>0</v>
      </c>
      <c r="AC1012">
        <v>0</v>
      </c>
      <c r="AD1012" t="s">
        <v>43</v>
      </c>
    </row>
    <row r="1013" spans="1:30" x14ac:dyDescent="0.25">
      <c r="A1013">
        <v>3518</v>
      </c>
      <c r="B1013">
        <v>1983</v>
      </c>
      <c r="C1013">
        <f t="shared" ca="1" si="30"/>
        <v>42</v>
      </c>
      <c r="D1013" t="s">
        <v>28</v>
      </c>
      <c r="E1013" t="s">
        <v>33</v>
      </c>
      <c r="F1013" s="2">
        <v>25271</v>
      </c>
      <c r="G1013">
        <v>1</v>
      </c>
      <c r="H1013">
        <v>0</v>
      </c>
      <c r="I1013" s="1">
        <v>41248</v>
      </c>
      <c r="J1013">
        <v>45</v>
      </c>
      <c r="K1013">
        <v>10</v>
      </c>
      <c r="L1013">
        <v>1</v>
      </c>
      <c r="M1013">
        <v>18</v>
      </c>
      <c r="N1013">
        <v>10</v>
      </c>
      <c r="O1013">
        <v>4</v>
      </c>
      <c r="P1013">
        <v>7</v>
      </c>
      <c r="Q1013">
        <f t="shared" si="31"/>
        <v>50</v>
      </c>
      <c r="R1013">
        <v>1</v>
      </c>
      <c r="S1013">
        <v>1</v>
      </c>
      <c r="T1013">
        <v>1</v>
      </c>
      <c r="U1013">
        <v>2</v>
      </c>
      <c r="V1013">
        <v>9</v>
      </c>
      <c r="W1013">
        <v>0</v>
      </c>
      <c r="X1013">
        <v>0</v>
      </c>
      <c r="Y1013">
        <v>0</v>
      </c>
      <c r="Z1013">
        <v>0</v>
      </c>
      <c r="AA1013">
        <v>0</v>
      </c>
      <c r="AB1013">
        <v>0</v>
      </c>
      <c r="AC1013">
        <v>0</v>
      </c>
      <c r="AD1013" t="s">
        <v>40</v>
      </c>
    </row>
    <row r="1014" spans="1:30" x14ac:dyDescent="0.25">
      <c r="A1014">
        <v>1245</v>
      </c>
      <c r="B1014">
        <v>1966</v>
      </c>
      <c r="C1014">
        <f t="shared" ca="1" si="30"/>
        <v>59</v>
      </c>
      <c r="D1014" t="s">
        <v>28</v>
      </c>
      <c r="E1014" t="s">
        <v>31</v>
      </c>
      <c r="F1014" s="2">
        <v>63810</v>
      </c>
      <c r="G1014">
        <v>0</v>
      </c>
      <c r="H1014">
        <v>1</v>
      </c>
      <c r="I1014" s="1">
        <v>41224</v>
      </c>
      <c r="J1014">
        <v>45</v>
      </c>
      <c r="K1014">
        <v>977</v>
      </c>
      <c r="L1014">
        <v>12</v>
      </c>
      <c r="M1014">
        <v>253</v>
      </c>
      <c r="N1014">
        <v>16</v>
      </c>
      <c r="O1014">
        <v>12</v>
      </c>
      <c r="P1014">
        <v>101</v>
      </c>
      <c r="Q1014">
        <f t="shared" si="31"/>
        <v>1371</v>
      </c>
      <c r="R1014">
        <v>4</v>
      </c>
      <c r="S1014">
        <v>4</v>
      </c>
      <c r="T1014">
        <v>3</v>
      </c>
      <c r="U1014">
        <v>12</v>
      </c>
      <c r="V1014">
        <v>8</v>
      </c>
      <c r="W1014">
        <v>0</v>
      </c>
      <c r="X1014">
        <v>1</v>
      </c>
      <c r="Y1014">
        <v>0</v>
      </c>
      <c r="Z1014">
        <v>0</v>
      </c>
      <c r="AA1014">
        <v>0</v>
      </c>
      <c r="AB1014">
        <v>0</v>
      </c>
      <c r="AC1014">
        <v>0</v>
      </c>
      <c r="AD1014" t="s">
        <v>30</v>
      </c>
    </row>
    <row r="1015" spans="1:30" x14ac:dyDescent="0.25">
      <c r="A1015">
        <v>2561</v>
      </c>
      <c r="B1015">
        <v>1966</v>
      </c>
      <c r="C1015">
        <f t="shared" ca="1" si="30"/>
        <v>59</v>
      </c>
      <c r="D1015" t="s">
        <v>28</v>
      </c>
      <c r="E1015" t="s">
        <v>31</v>
      </c>
      <c r="F1015" s="2">
        <v>63810</v>
      </c>
      <c r="G1015">
        <v>0</v>
      </c>
      <c r="H1015">
        <v>1</v>
      </c>
      <c r="I1015" s="1">
        <v>41224</v>
      </c>
      <c r="J1015">
        <v>45</v>
      </c>
      <c r="K1015">
        <v>977</v>
      </c>
      <c r="L1015">
        <v>12</v>
      </c>
      <c r="M1015">
        <v>253</v>
      </c>
      <c r="N1015">
        <v>16</v>
      </c>
      <c r="O1015">
        <v>12</v>
      </c>
      <c r="P1015">
        <v>101</v>
      </c>
      <c r="Q1015">
        <f t="shared" si="31"/>
        <v>1371</v>
      </c>
      <c r="R1015">
        <v>4</v>
      </c>
      <c r="S1015">
        <v>4</v>
      </c>
      <c r="T1015">
        <v>3</v>
      </c>
      <c r="U1015">
        <v>12</v>
      </c>
      <c r="V1015">
        <v>8</v>
      </c>
      <c r="W1015">
        <v>0</v>
      </c>
      <c r="X1015">
        <v>1</v>
      </c>
      <c r="Y1015">
        <v>0</v>
      </c>
      <c r="Z1015">
        <v>0</v>
      </c>
      <c r="AA1015">
        <v>0</v>
      </c>
      <c r="AB1015">
        <v>0</v>
      </c>
      <c r="AC1015">
        <v>0</v>
      </c>
      <c r="AD1015" t="s">
        <v>39</v>
      </c>
    </row>
    <row r="1016" spans="1:30" x14ac:dyDescent="0.25">
      <c r="A1016">
        <v>9624</v>
      </c>
      <c r="B1016">
        <v>1958</v>
      </c>
      <c r="C1016">
        <f t="shared" ca="1" si="30"/>
        <v>67</v>
      </c>
      <c r="D1016" t="s">
        <v>37</v>
      </c>
      <c r="E1016" t="s">
        <v>35</v>
      </c>
      <c r="F1016" s="2">
        <v>65488</v>
      </c>
      <c r="G1016">
        <v>0</v>
      </c>
      <c r="H1016">
        <v>0</v>
      </c>
      <c r="I1016" s="1">
        <v>41803</v>
      </c>
      <c r="J1016">
        <v>46</v>
      </c>
      <c r="K1016">
        <v>603</v>
      </c>
      <c r="L1016">
        <v>45</v>
      </c>
      <c r="M1016">
        <v>207</v>
      </c>
      <c r="N1016">
        <v>36</v>
      </c>
      <c r="O1016">
        <v>18</v>
      </c>
      <c r="P1016">
        <v>54</v>
      </c>
      <c r="Q1016">
        <f t="shared" si="31"/>
        <v>963</v>
      </c>
      <c r="R1016">
        <v>1</v>
      </c>
      <c r="S1016">
        <v>3</v>
      </c>
      <c r="T1016">
        <v>4</v>
      </c>
      <c r="U1016">
        <v>6</v>
      </c>
      <c r="V1016">
        <v>1</v>
      </c>
      <c r="W1016">
        <v>0</v>
      </c>
      <c r="X1016">
        <v>0</v>
      </c>
      <c r="Y1016">
        <v>0</v>
      </c>
      <c r="Z1016">
        <v>0</v>
      </c>
      <c r="AA1016">
        <v>0</v>
      </c>
      <c r="AB1016">
        <v>0</v>
      </c>
      <c r="AC1016">
        <v>0</v>
      </c>
      <c r="AD1016" t="s">
        <v>30</v>
      </c>
    </row>
    <row r="1017" spans="1:30" x14ac:dyDescent="0.25">
      <c r="A1017">
        <v>10509</v>
      </c>
      <c r="B1017">
        <v>1955</v>
      </c>
      <c r="C1017">
        <f t="shared" ca="1" si="30"/>
        <v>70</v>
      </c>
      <c r="D1017" t="s">
        <v>41</v>
      </c>
      <c r="E1017" t="s">
        <v>31</v>
      </c>
      <c r="F1017" s="2">
        <v>36927</v>
      </c>
      <c r="G1017">
        <v>1</v>
      </c>
      <c r="H1017">
        <v>1</v>
      </c>
      <c r="I1017" s="1">
        <v>41792</v>
      </c>
      <c r="J1017">
        <v>46</v>
      </c>
      <c r="K1017">
        <v>51</v>
      </c>
      <c r="L1017">
        <v>0</v>
      </c>
      <c r="M1017">
        <v>16</v>
      </c>
      <c r="N1017">
        <v>0</v>
      </c>
      <c r="O1017">
        <v>0</v>
      </c>
      <c r="P1017">
        <v>4</v>
      </c>
      <c r="Q1017">
        <f t="shared" si="31"/>
        <v>71</v>
      </c>
      <c r="R1017">
        <v>2</v>
      </c>
      <c r="S1017">
        <v>3</v>
      </c>
      <c r="T1017">
        <v>0</v>
      </c>
      <c r="U1017">
        <v>3</v>
      </c>
      <c r="V1017">
        <v>8</v>
      </c>
      <c r="W1017">
        <v>0</v>
      </c>
      <c r="X1017">
        <v>0</v>
      </c>
      <c r="Y1017">
        <v>0</v>
      </c>
      <c r="Z1017">
        <v>0</v>
      </c>
      <c r="AA1017">
        <v>0</v>
      </c>
      <c r="AB1017">
        <v>0</v>
      </c>
      <c r="AC1017">
        <v>0</v>
      </c>
      <c r="AD1017" t="s">
        <v>34</v>
      </c>
    </row>
    <row r="1018" spans="1:30" x14ac:dyDescent="0.25">
      <c r="A1018">
        <v>7629</v>
      </c>
      <c r="B1018">
        <v>1977</v>
      </c>
      <c r="C1018">
        <f t="shared" ca="1" si="30"/>
        <v>48</v>
      </c>
      <c r="D1018" t="s">
        <v>28</v>
      </c>
      <c r="E1018" t="s">
        <v>33</v>
      </c>
      <c r="F1018" s="2">
        <v>22108</v>
      </c>
      <c r="G1018">
        <v>1</v>
      </c>
      <c r="H1018">
        <v>1</v>
      </c>
      <c r="I1018" s="1">
        <v>41767</v>
      </c>
      <c r="J1018">
        <v>46</v>
      </c>
      <c r="K1018">
        <v>5</v>
      </c>
      <c r="L1018">
        <v>3</v>
      </c>
      <c r="M1018">
        <v>9</v>
      </c>
      <c r="N1018">
        <v>6</v>
      </c>
      <c r="O1018">
        <v>2</v>
      </c>
      <c r="P1018">
        <v>6</v>
      </c>
      <c r="Q1018">
        <f t="shared" si="31"/>
        <v>31</v>
      </c>
      <c r="R1018">
        <v>2</v>
      </c>
      <c r="S1018">
        <v>2</v>
      </c>
      <c r="T1018">
        <v>0</v>
      </c>
      <c r="U1018">
        <v>3</v>
      </c>
      <c r="V1018">
        <v>7</v>
      </c>
      <c r="W1018">
        <v>0</v>
      </c>
      <c r="X1018">
        <v>0</v>
      </c>
      <c r="Y1018">
        <v>0</v>
      </c>
      <c r="Z1018">
        <v>0</v>
      </c>
      <c r="AA1018">
        <v>0</v>
      </c>
      <c r="AB1018">
        <v>0</v>
      </c>
      <c r="AC1018">
        <v>0</v>
      </c>
      <c r="AD1018" t="s">
        <v>30</v>
      </c>
    </row>
    <row r="1019" spans="1:30" x14ac:dyDescent="0.25">
      <c r="A1019">
        <v>7875</v>
      </c>
      <c r="B1019">
        <v>1949</v>
      </c>
      <c r="C1019">
        <f t="shared" ca="1" si="30"/>
        <v>76</v>
      </c>
      <c r="D1019" t="s">
        <v>28</v>
      </c>
      <c r="E1019" t="s">
        <v>33</v>
      </c>
      <c r="F1019" s="2">
        <v>72025</v>
      </c>
      <c r="G1019">
        <v>0</v>
      </c>
      <c r="H1019">
        <v>0</v>
      </c>
      <c r="I1019" s="1">
        <v>41758</v>
      </c>
      <c r="J1019">
        <v>46</v>
      </c>
      <c r="K1019">
        <v>967</v>
      </c>
      <c r="L1019">
        <v>0</v>
      </c>
      <c r="M1019">
        <v>617</v>
      </c>
      <c r="N1019">
        <v>43</v>
      </c>
      <c r="O1019">
        <v>50</v>
      </c>
      <c r="P1019">
        <v>0</v>
      </c>
      <c r="Q1019">
        <f t="shared" si="31"/>
        <v>1677</v>
      </c>
      <c r="R1019">
        <v>1</v>
      </c>
      <c r="S1019">
        <v>4</v>
      </c>
      <c r="T1019">
        <v>8</v>
      </c>
      <c r="U1019">
        <v>13</v>
      </c>
      <c r="V1019">
        <v>2</v>
      </c>
      <c r="W1019">
        <v>0</v>
      </c>
      <c r="X1019">
        <v>1</v>
      </c>
      <c r="Y1019">
        <v>1</v>
      </c>
      <c r="Z1019">
        <v>1</v>
      </c>
      <c r="AA1019">
        <v>0</v>
      </c>
      <c r="AB1019">
        <v>1</v>
      </c>
      <c r="AC1019">
        <v>0</v>
      </c>
      <c r="AD1019" t="s">
        <v>36</v>
      </c>
    </row>
    <row r="1020" spans="1:30" x14ac:dyDescent="0.25">
      <c r="A1020">
        <v>2815</v>
      </c>
      <c r="B1020">
        <v>1975</v>
      </c>
      <c r="C1020">
        <f t="shared" ca="1" si="30"/>
        <v>50</v>
      </c>
      <c r="D1020" t="s">
        <v>28</v>
      </c>
      <c r="E1020" t="s">
        <v>33</v>
      </c>
      <c r="F1020" s="2">
        <v>33183</v>
      </c>
      <c r="G1020">
        <v>1</v>
      </c>
      <c r="H1020">
        <v>0</v>
      </c>
      <c r="I1020" s="1">
        <v>41694</v>
      </c>
      <c r="J1020">
        <v>46</v>
      </c>
      <c r="K1020">
        <v>7</v>
      </c>
      <c r="L1020">
        <v>5</v>
      </c>
      <c r="M1020">
        <v>39</v>
      </c>
      <c r="N1020">
        <v>17</v>
      </c>
      <c r="O1020">
        <v>15</v>
      </c>
      <c r="P1020">
        <v>37</v>
      </c>
      <c r="Q1020">
        <f t="shared" si="31"/>
        <v>120</v>
      </c>
      <c r="R1020">
        <v>2</v>
      </c>
      <c r="S1020">
        <v>4</v>
      </c>
      <c r="T1020">
        <v>0</v>
      </c>
      <c r="U1020">
        <v>3</v>
      </c>
      <c r="V1020">
        <v>7</v>
      </c>
      <c r="W1020">
        <v>0</v>
      </c>
      <c r="X1020">
        <v>0</v>
      </c>
      <c r="Y1020">
        <v>0</v>
      </c>
      <c r="Z1020">
        <v>0</v>
      </c>
      <c r="AA1020">
        <v>0</v>
      </c>
      <c r="AB1020">
        <v>0</v>
      </c>
      <c r="AC1020">
        <v>0</v>
      </c>
      <c r="AD1020" t="s">
        <v>30</v>
      </c>
    </row>
    <row r="1021" spans="1:30" x14ac:dyDescent="0.25">
      <c r="A1021">
        <v>2936</v>
      </c>
      <c r="B1021">
        <v>1982</v>
      </c>
      <c r="C1021">
        <f t="shared" ca="1" si="30"/>
        <v>43</v>
      </c>
      <c r="D1021" t="s">
        <v>41</v>
      </c>
      <c r="E1021" t="s">
        <v>35</v>
      </c>
      <c r="F1021" s="2">
        <v>23661</v>
      </c>
      <c r="G1021">
        <v>1</v>
      </c>
      <c r="H1021">
        <v>0</v>
      </c>
      <c r="I1021" s="1">
        <v>41612</v>
      </c>
      <c r="J1021">
        <v>46</v>
      </c>
      <c r="K1021">
        <v>18</v>
      </c>
      <c r="L1021">
        <v>0</v>
      </c>
      <c r="M1021">
        <v>4</v>
      </c>
      <c r="N1021">
        <v>0</v>
      </c>
      <c r="O1021">
        <v>0</v>
      </c>
      <c r="P1021">
        <v>1</v>
      </c>
      <c r="Q1021">
        <f t="shared" si="31"/>
        <v>23</v>
      </c>
      <c r="R1021">
        <v>1</v>
      </c>
      <c r="S1021">
        <v>1</v>
      </c>
      <c r="T1021">
        <v>0</v>
      </c>
      <c r="U1021">
        <v>3</v>
      </c>
      <c r="V1021">
        <v>7</v>
      </c>
      <c r="W1021">
        <v>0</v>
      </c>
      <c r="X1021">
        <v>0</v>
      </c>
      <c r="Y1021">
        <v>0</v>
      </c>
      <c r="Z1021">
        <v>0</v>
      </c>
      <c r="AA1021">
        <v>0</v>
      </c>
      <c r="AB1021">
        <v>0</v>
      </c>
      <c r="AC1021">
        <v>0</v>
      </c>
      <c r="AD1021" t="s">
        <v>43</v>
      </c>
    </row>
    <row r="1022" spans="1:30" x14ac:dyDescent="0.25">
      <c r="A1022">
        <v>3665</v>
      </c>
      <c r="B1022">
        <v>1977</v>
      </c>
      <c r="C1022">
        <f t="shared" ca="1" si="30"/>
        <v>48</v>
      </c>
      <c r="D1022" t="s">
        <v>38</v>
      </c>
      <c r="E1022" t="s">
        <v>35</v>
      </c>
      <c r="F1022" s="2">
        <v>25315</v>
      </c>
      <c r="G1022">
        <v>1</v>
      </c>
      <c r="H1022">
        <v>0</v>
      </c>
      <c r="I1022" s="1">
        <v>41585</v>
      </c>
      <c r="J1022">
        <v>46</v>
      </c>
      <c r="K1022">
        <v>1</v>
      </c>
      <c r="L1022">
        <v>9</v>
      </c>
      <c r="M1022">
        <v>8</v>
      </c>
      <c r="N1022">
        <v>11</v>
      </c>
      <c r="O1022">
        <v>3</v>
      </c>
      <c r="P1022">
        <v>22</v>
      </c>
      <c r="Q1022">
        <f t="shared" si="31"/>
        <v>54</v>
      </c>
      <c r="R1022">
        <v>3</v>
      </c>
      <c r="S1022">
        <v>3</v>
      </c>
      <c r="T1022">
        <v>0</v>
      </c>
      <c r="U1022">
        <v>3</v>
      </c>
      <c r="V1022">
        <v>8</v>
      </c>
      <c r="W1022">
        <v>0</v>
      </c>
      <c r="X1022">
        <v>0</v>
      </c>
      <c r="Y1022">
        <v>0</v>
      </c>
      <c r="Z1022">
        <v>0</v>
      </c>
      <c r="AA1022">
        <v>0</v>
      </c>
      <c r="AB1022">
        <v>0</v>
      </c>
      <c r="AC1022">
        <v>0</v>
      </c>
      <c r="AD1022" t="s">
        <v>30</v>
      </c>
    </row>
    <row r="1023" spans="1:30" x14ac:dyDescent="0.25">
      <c r="A1023">
        <v>10888</v>
      </c>
      <c r="B1023">
        <v>1961</v>
      </c>
      <c r="C1023">
        <f t="shared" ca="1" si="30"/>
        <v>64</v>
      </c>
      <c r="D1023" t="s">
        <v>28</v>
      </c>
      <c r="E1023" t="s">
        <v>31</v>
      </c>
      <c r="F1023" s="2">
        <v>45938</v>
      </c>
      <c r="G1023">
        <v>0</v>
      </c>
      <c r="H1023">
        <v>0</v>
      </c>
      <c r="I1023" s="1">
        <v>41581</v>
      </c>
      <c r="J1023">
        <v>46</v>
      </c>
      <c r="K1023">
        <v>273</v>
      </c>
      <c r="L1023">
        <v>11</v>
      </c>
      <c r="M1023">
        <v>178</v>
      </c>
      <c r="N1023">
        <v>62</v>
      </c>
      <c r="O1023">
        <v>83</v>
      </c>
      <c r="P1023">
        <v>29</v>
      </c>
      <c r="Q1023">
        <f t="shared" si="31"/>
        <v>636</v>
      </c>
      <c r="R1023">
        <v>2</v>
      </c>
      <c r="S1023">
        <v>8</v>
      </c>
      <c r="T1023">
        <v>4</v>
      </c>
      <c r="U1023">
        <v>6</v>
      </c>
      <c r="V1023">
        <v>6</v>
      </c>
      <c r="W1023">
        <v>0</v>
      </c>
      <c r="X1023">
        <v>0</v>
      </c>
      <c r="Y1023">
        <v>0</v>
      </c>
      <c r="Z1023">
        <v>0</v>
      </c>
      <c r="AA1023">
        <v>0</v>
      </c>
      <c r="AB1023">
        <v>0</v>
      </c>
      <c r="AC1023">
        <v>0</v>
      </c>
      <c r="AD1023" t="s">
        <v>34</v>
      </c>
    </row>
    <row r="1024" spans="1:30" x14ac:dyDescent="0.25">
      <c r="A1024">
        <v>6637</v>
      </c>
      <c r="B1024">
        <v>1988</v>
      </c>
      <c r="C1024">
        <f t="shared" ca="1" si="30"/>
        <v>37</v>
      </c>
      <c r="D1024" t="s">
        <v>28</v>
      </c>
      <c r="E1024" t="s">
        <v>31</v>
      </c>
      <c r="F1024" s="2">
        <v>66951</v>
      </c>
      <c r="G1024">
        <v>0</v>
      </c>
      <c r="H1024">
        <v>0</v>
      </c>
      <c r="I1024" s="1">
        <v>41580</v>
      </c>
      <c r="J1024">
        <v>46</v>
      </c>
      <c r="K1024">
        <v>277</v>
      </c>
      <c r="L1024">
        <v>162</v>
      </c>
      <c r="M1024">
        <v>305</v>
      </c>
      <c r="N1024">
        <v>173</v>
      </c>
      <c r="O1024">
        <v>76</v>
      </c>
      <c r="P1024">
        <v>124</v>
      </c>
      <c r="Q1024">
        <f t="shared" si="31"/>
        <v>1117</v>
      </c>
      <c r="R1024">
        <v>1</v>
      </c>
      <c r="S1024">
        <v>3</v>
      </c>
      <c r="T1024">
        <v>4</v>
      </c>
      <c r="U1024">
        <v>7</v>
      </c>
      <c r="V1024">
        <v>1</v>
      </c>
      <c r="W1024">
        <v>0</v>
      </c>
      <c r="X1024">
        <v>0</v>
      </c>
      <c r="Y1024">
        <v>0</v>
      </c>
      <c r="Z1024">
        <v>0</v>
      </c>
      <c r="AA1024">
        <v>0</v>
      </c>
      <c r="AB1024">
        <v>0</v>
      </c>
      <c r="AC1024">
        <v>0</v>
      </c>
      <c r="AD1024" t="s">
        <v>40</v>
      </c>
    </row>
    <row r="1025" spans="1:30" x14ac:dyDescent="0.25">
      <c r="A1025">
        <v>5077</v>
      </c>
      <c r="B1025">
        <v>1979</v>
      </c>
      <c r="C1025">
        <f t="shared" ca="1" si="30"/>
        <v>46</v>
      </c>
      <c r="D1025" t="s">
        <v>28</v>
      </c>
      <c r="E1025" t="s">
        <v>35</v>
      </c>
      <c r="F1025" s="2">
        <v>77298</v>
      </c>
      <c r="G1025">
        <v>0</v>
      </c>
      <c r="H1025">
        <v>1</v>
      </c>
      <c r="I1025" s="1">
        <v>41580</v>
      </c>
      <c r="J1025">
        <v>46</v>
      </c>
      <c r="K1025">
        <v>425</v>
      </c>
      <c r="L1025">
        <v>115</v>
      </c>
      <c r="M1025">
        <v>292</v>
      </c>
      <c r="N1025">
        <v>23</v>
      </c>
      <c r="O1025">
        <v>35</v>
      </c>
      <c r="P1025">
        <v>79</v>
      </c>
      <c r="Q1025">
        <f t="shared" si="31"/>
        <v>969</v>
      </c>
      <c r="R1025">
        <v>1</v>
      </c>
      <c r="S1025">
        <v>6</v>
      </c>
      <c r="T1025">
        <v>6</v>
      </c>
      <c r="U1025">
        <v>11</v>
      </c>
      <c r="V1025">
        <v>3</v>
      </c>
      <c r="W1025">
        <v>0</v>
      </c>
      <c r="X1025">
        <v>0</v>
      </c>
      <c r="Y1025">
        <v>0</v>
      </c>
      <c r="Z1025">
        <v>0</v>
      </c>
      <c r="AA1025">
        <v>0</v>
      </c>
      <c r="AB1025">
        <v>0</v>
      </c>
      <c r="AC1025">
        <v>0</v>
      </c>
      <c r="AD1025" t="s">
        <v>32</v>
      </c>
    </row>
    <row r="1026" spans="1:30" x14ac:dyDescent="0.25">
      <c r="A1026">
        <v>6173</v>
      </c>
      <c r="B1026">
        <v>1979</v>
      </c>
      <c r="C1026">
        <f t="shared" ca="1" si="30"/>
        <v>46</v>
      </c>
      <c r="D1026" t="s">
        <v>28</v>
      </c>
      <c r="E1026" t="s">
        <v>35</v>
      </c>
      <c r="F1026" s="2">
        <v>77298</v>
      </c>
      <c r="G1026">
        <v>0</v>
      </c>
      <c r="H1026">
        <v>1</v>
      </c>
      <c r="I1026" s="1">
        <v>41580</v>
      </c>
      <c r="J1026">
        <v>46</v>
      </c>
      <c r="K1026">
        <v>425</v>
      </c>
      <c r="L1026">
        <v>115</v>
      </c>
      <c r="M1026">
        <v>292</v>
      </c>
      <c r="N1026">
        <v>23</v>
      </c>
      <c r="O1026">
        <v>35</v>
      </c>
      <c r="P1026">
        <v>79</v>
      </c>
      <c r="Q1026">
        <f t="shared" si="31"/>
        <v>969</v>
      </c>
      <c r="R1026">
        <v>1</v>
      </c>
      <c r="S1026">
        <v>6</v>
      </c>
      <c r="T1026">
        <v>6</v>
      </c>
      <c r="U1026">
        <v>11</v>
      </c>
      <c r="V1026">
        <v>3</v>
      </c>
      <c r="W1026">
        <v>0</v>
      </c>
      <c r="X1026">
        <v>0</v>
      </c>
      <c r="Y1026">
        <v>0</v>
      </c>
      <c r="Z1026">
        <v>0</v>
      </c>
      <c r="AA1026">
        <v>0</v>
      </c>
      <c r="AB1026">
        <v>0</v>
      </c>
      <c r="AC1026">
        <v>0</v>
      </c>
      <c r="AD1026" t="s">
        <v>30</v>
      </c>
    </row>
    <row r="1027" spans="1:30" x14ac:dyDescent="0.25">
      <c r="A1027">
        <v>3969</v>
      </c>
      <c r="B1027">
        <v>1974</v>
      </c>
      <c r="C1027">
        <f t="shared" ref="C1027:C1090" ca="1" si="32">YEAR(TODAY())-B1027</f>
        <v>51</v>
      </c>
      <c r="D1027" t="s">
        <v>41</v>
      </c>
      <c r="E1027" t="s">
        <v>35</v>
      </c>
      <c r="F1027" s="2">
        <v>43018</v>
      </c>
      <c r="G1027">
        <v>0</v>
      </c>
      <c r="H1027">
        <v>1</v>
      </c>
      <c r="I1027" s="1">
        <v>41579</v>
      </c>
      <c r="J1027">
        <v>46</v>
      </c>
      <c r="K1027">
        <v>35</v>
      </c>
      <c r="L1027">
        <v>4</v>
      </c>
      <c r="M1027">
        <v>17</v>
      </c>
      <c r="N1027">
        <v>7</v>
      </c>
      <c r="O1027">
        <v>6</v>
      </c>
      <c r="P1027">
        <v>64</v>
      </c>
      <c r="Q1027">
        <f t="shared" ref="Q1027:Q1090" si="33">SUM(K1027:P1027)</f>
        <v>133</v>
      </c>
      <c r="R1027">
        <v>1</v>
      </c>
      <c r="S1027">
        <v>2</v>
      </c>
      <c r="T1027">
        <v>2</v>
      </c>
      <c r="U1027">
        <v>2</v>
      </c>
      <c r="V1027">
        <v>5</v>
      </c>
      <c r="W1027">
        <v>0</v>
      </c>
      <c r="X1027">
        <v>0</v>
      </c>
      <c r="Y1027">
        <v>0</v>
      </c>
      <c r="Z1027">
        <v>0</v>
      </c>
      <c r="AA1027">
        <v>0</v>
      </c>
      <c r="AB1027">
        <v>0</v>
      </c>
      <c r="AC1027">
        <v>0</v>
      </c>
      <c r="AD1027" t="s">
        <v>39</v>
      </c>
    </row>
    <row r="1028" spans="1:30" x14ac:dyDescent="0.25">
      <c r="A1028">
        <v>4580</v>
      </c>
      <c r="B1028">
        <v>1969</v>
      </c>
      <c r="C1028">
        <f t="shared" ca="1" si="32"/>
        <v>56</v>
      </c>
      <c r="D1028" t="s">
        <v>28</v>
      </c>
      <c r="E1028" t="s">
        <v>33</v>
      </c>
      <c r="F1028" s="2">
        <v>75759</v>
      </c>
      <c r="G1028">
        <v>0</v>
      </c>
      <c r="H1028">
        <v>0</v>
      </c>
      <c r="I1028" s="1">
        <v>41572</v>
      </c>
      <c r="J1028">
        <v>46</v>
      </c>
      <c r="K1028">
        <v>1394</v>
      </c>
      <c r="L1028">
        <v>22</v>
      </c>
      <c r="M1028">
        <v>708</v>
      </c>
      <c r="N1028">
        <v>89</v>
      </c>
      <c r="O1028">
        <v>91</v>
      </c>
      <c r="P1028">
        <v>182</v>
      </c>
      <c r="Q1028">
        <f t="shared" si="33"/>
        <v>2486</v>
      </c>
      <c r="R1028">
        <v>1</v>
      </c>
      <c r="S1028">
        <v>9</v>
      </c>
      <c r="T1028">
        <v>7</v>
      </c>
      <c r="U1028">
        <v>9</v>
      </c>
      <c r="V1028">
        <v>5</v>
      </c>
      <c r="W1028">
        <v>1</v>
      </c>
      <c r="X1028">
        <v>0</v>
      </c>
      <c r="Y1028">
        <v>1</v>
      </c>
      <c r="Z1028">
        <v>1</v>
      </c>
      <c r="AA1028">
        <v>0</v>
      </c>
      <c r="AB1028">
        <v>1</v>
      </c>
      <c r="AC1028">
        <v>0</v>
      </c>
      <c r="AD1028" t="s">
        <v>43</v>
      </c>
    </row>
    <row r="1029" spans="1:30" x14ac:dyDescent="0.25">
      <c r="A1029">
        <v>663</v>
      </c>
      <c r="B1029">
        <v>1989</v>
      </c>
      <c r="C1029">
        <f t="shared" ca="1" si="32"/>
        <v>36</v>
      </c>
      <c r="D1029" t="s">
        <v>37</v>
      </c>
      <c r="E1029" t="s">
        <v>31</v>
      </c>
      <c r="F1029" s="2">
        <v>33996</v>
      </c>
      <c r="G1029">
        <v>0</v>
      </c>
      <c r="H1029">
        <v>0</v>
      </c>
      <c r="I1029" s="1">
        <v>41528</v>
      </c>
      <c r="J1029">
        <v>46</v>
      </c>
      <c r="K1029">
        <v>40</v>
      </c>
      <c r="L1029">
        <v>2</v>
      </c>
      <c r="M1029">
        <v>15</v>
      </c>
      <c r="N1029">
        <v>8</v>
      </c>
      <c r="O1029">
        <v>0</v>
      </c>
      <c r="P1029">
        <v>6</v>
      </c>
      <c r="Q1029">
        <f t="shared" si="33"/>
        <v>71</v>
      </c>
      <c r="R1029">
        <v>1</v>
      </c>
      <c r="S1029">
        <v>1</v>
      </c>
      <c r="T1029">
        <v>1</v>
      </c>
      <c r="U1029">
        <v>3</v>
      </c>
      <c r="V1029">
        <v>4</v>
      </c>
      <c r="W1029">
        <v>0</v>
      </c>
      <c r="X1029">
        <v>0</v>
      </c>
      <c r="Y1029">
        <v>0</v>
      </c>
      <c r="Z1029">
        <v>0</v>
      </c>
      <c r="AA1029">
        <v>0</v>
      </c>
      <c r="AB1029">
        <v>0</v>
      </c>
      <c r="AC1029">
        <v>0</v>
      </c>
      <c r="AD1029" t="s">
        <v>30</v>
      </c>
    </row>
    <row r="1030" spans="1:30" x14ac:dyDescent="0.25">
      <c r="A1030">
        <v>8299</v>
      </c>
      <c r="B1030">
        <v>1989</v>
      </c>
      <c r="C1030">
        <f t="shared" ca="1" si="32"/>
        <v>36</v>
      </c>
      <c r="D1030" t="s">
        <v>37</v>
      </c>
      <c r="E1030" t="s">
        <v>31</v>
      </c>
      <c r="F1030" s="2">
        <v>33996</v>
      </c>
      <c r="G1030">
        <v>0</v>
      </c>
      <c r="H1030">
        <v>0</v>
      </c>
      <c r="I1030" s="1">
        <v>41528</v>
      </c>
      <c r="J1030">
        <v>46</v>
      </c>
      <c r="K1030">
        <v>40</v>
      </c>
      <c r="L1030">
        <v>2</v>
      </c>
      <c r="M1030">
        <v>15</v>
      </c>
      <c r="N1030">
        <v>8</v>
      </c>
      <c r="O1030">
        <v>0</v>
      </c>
      <c r="P1030">
        <v>6</v>
      </c>
      <c r="Q1030">
        <f t="shared" si="33"/>
        <v>71</v>
      </c>
      <c r="R1030">
        <v>1</v>
      </c>
      <c r="S1030">
        <v>1</v>
      </c>
      <c r="T1030">
        <v>1</v>
      </c>
      <c r="U1030">
        <v>3</v>
      </c>
      <c r="V1030">
        <v>4</v>
      </c>
      <c r="W1030">
        <v>0</v>
      </c>
      <c r="X1030">
        <v>0</v>
      </c>
      <c r="Y1030">
        <v>0</v>
      </c>
      <c r="Z1030">
        <v>0</v>
      </c>
      <c r="AA1030">
        <v>0</v>
      </c>
      <c r="AB1030">
        <v>0</v>
      </c>
      <c r="AC1030">
        <v>0</v>
      </c>
      <c r="AD1030" t="s">
        <v>43</v>
      </c>
    </row>
    <row r="1031" spans="1:30" x14ac:dyDescent="0.25">
      <c r="A1031">
        <v>8945</v>
      </c>
      <c r="B1031">
        <v>1970</v>
      </c>
      <c r="C1031">
        <f t="shared" ca="1" si="32"/>
        <v>55</v>
      </c>
      <c r="D1031" t="s">
        <v>28</v>
      </c>
      <c r="E1031" t="s">
        <v>29</v>
      </c>
      <c r="F1031" s="2">
        <v>54137</v>
      </c>
      <c r="G1031">
        <v>0</v>
      </c>
      <c r="H1031">
        <v>1</v>
      </c>
      <c r="I1031" s="1">
        <v>41502</v>
      </c>
      <c r="J1031">
        <v>46</v>
      </c>
      <c r="K1031">
        <v>171</v>
      </c>
      <c r="L1031">
        <v>0</v>
      </c>
      <c r="M1031">
        <v>11</v>
      </c>
      <c r="N1031">
        <v>0</v>
      </c>
      <c r="O1031">
        <v>1</v>
      </c>
      <c r="P1031">
        <v>20</v>
      </c>
      <c r="Q1031">
        <f t="shared" si="33"/>
        <v>203</v>
      </c>
      <c r="R1031">
        <v>2</v>
      </c>
      <c r="S1031">
        <v>4</v>
      </c>
      <c r="T1031">
        <v>1</v>
      </c>
      <c r="U1031">
        <v>4</v>
      </c>
      <c r="V1031">
        <v>6</v>
      </c>
      <c r="W1031">
        <v>0</v>
      </c>
      <c r="X1031">
        <v>0</v>
      </c>
      <c r="Y1031">
        <v>0</v>
      </c>
      <c r="Z1031">
        <v>0</v>
      </c>
      <c r="AA1031">
        <v>0</v>
      </c>
      <c r="AB1031">
        <v>0</v>
      </c>
      <c r="AC1031">
        <v>0</v>
      </c>
      <c r="AD1031" t="s">
        <v>43</v>
      </c>
    </row>
    <row r="1032" spans="1:30" x14ac:dyDescent="0.25">
      <c r="A1032">
        <v>10870</v>
      </c>
      <c r="B1032">
        <v>1967</v>
      </c>
      <c r="C1032">
        <f t="shared" ca="1" si="32"/>
        <v>58</v>
      </c>
      <c r="D1032" t="s">
        <v>28</v>
      </c>
      <c r="E1032" t="s">
        <v>33</v>
      </c>
      <c r="F1032" s="2">
        <v>61223</v>
      </c>
      <c r="G1032">
        <v>0</v>
      </c>
      <c r="H1032">
        <v>1</v>
      </c>
      <c r="I1032" s="1">
        <v>41438</v>
      </c>
      <c r="J1032">
        <v>46</v>
      </c>
      <c r="K1032">
        <v>709</v>
      </c>
      <c r="L1032">
        <v>43</v>
      </c>
      <c r="M1032">
        <v>182</v>
      </c>
      <c r="N1032">
        <v>42</v>
      </c>
      <c r="O1032">
        <v>118</v>
      </c>
      <c r="P1032">
        <v>247</v>
      </c>
      <c r="Q1032">
        <f t="shared" si="33"/>
        <v>1341</v>
      </c>
      <c r="R1032">
        <v>2</v>
      </c>
      <c r="S1032">
        <v>9</v>
      </c>
      <c r="T1032">
        <v>3</v>
      </c>
      <c r="U1032">
        <v>4</v>
      </c>
      <c r="V1032">
        <v>5</v>
      </c>
      <c r="W1032">
        <v>0</v>
      </c>
      <c r="X1032">
        <v>0</v>
      </c>
      <c r="Y1032">
        <v>0</v>
      </c>
      <c r="Z1032">
        <v>0</v>
      </c>
      <c r="AA1032">
        <v>0</v>
      </c>
      <c r="AB1032">
        <v>0</v>
      </c>
      <c r="AC1032">
        <v>0</v>
      </c>
      <c r="AD1032" t="s">
        <v>43</v>
      </c>
    </row>
    <row r="1033" spans="1:30" x14ac:dyDescent="0.25">
      <c r="A1033">
        <v>1184</v>
      </c>
      <c r="B1033">
        <v>1968</v>
      </c>
      <c r="C1033">
        <f t="shared" ca="1" si="32"/>
        <v>57</v>
      </c>
      <c r="D1033" t="s">
        <v>37</v>
      </c>
      <c r="E1033" t="s">
        <v>29</v>
      </c>
      <c r="F1033" s="2">
        <v>69674</v>
      </c>
      <c r="G1033">
        <v>0</v>
      </c>
      <c r="H1033">
        <v>2</v>
      </c>
      <c r="I1033" s="1">
        <v>41416</v>
      </c>
      <c r="J1033">
        <v>46</v>
      </c>
      <c r="K1033">
        <v>554</v>
      </c>
      <c r="L1033">
        <v>41</v>
      </c>
      <c r="M1033">
        <v>215</v>
      </c>
      <c r="N1033">
        <v>11</v>
      </c>
      <c r="O1033">
        <v>0</v>
      </c>
      <c r="P1033">
        <v>24</v>
      </c>
      <c r="Q1033">
        <f t="shared" si="33"/>
        <v>845</v>
      </c>
      <c r="R1033">
        <v>3</v>
      </c>
      <c r="S1033">
        <v>10</v>
      </c>
      <c r="T1033">
        <v>2</v>
      </c>
      <c r="U1033">
        <v>10</v>
      </c>
      <c r="V1033">
        <v>5</v>
      </c>
      <c r="W1033">
        <v>0</v>
      </c>
      <c r="X1033">
        <v>0</v>
      </c>
      <c r="Y1033">
        <v>0</v>
      </c>
      <c r="Z1033">
        <v>0</v>
      </c>
      <c r="AA1033">
        <v>0</v>
      </c>
      <c r="AB1033">
        <v>0</v>
      </c>
      <c r="AC1033">
        <v>0</v>
      </c>
      <c r="AD1033" t="s">
        <v>43</v>
      </c>
    </row>
    <row r="1034" spans="1:30" x14ac:dyDescent="0.25">
      <c r="A1034">
        <v>6141</v>
      </c>
      <c r="B1034">
        <v>1972</v>
      </c>
      <c r="C1034">
        <f t="shared" ca="1" si="32"/>
        <v>53</v>
      </c>
      <c r="D1034" t="s">
        <v>41</v>
      </c>
      <c r="E1034" t="s">
        <v>31</v>
      </c>
      <c r="F1034" s="2">
        <v>49494</v>
      </c>
      <c r="G1034">
        <v>1</v>
      </c>
      <c r="H1034">
        <v>0</v>
      </c>
      <c r="I1034" s="1">
        <v>41389</v>
      </c>
      <c r="J1034">
        <v>46</v>
      </c>
      <c r="K1034">
        <v>191</v>
      </c>
      <c r="L1034">
        <v>9</v>
      </c>
      <c r="M1034">
        <v>97</v>
      </c>
      <c r="N1034">
        <v>0</v>
      </c>
      <c r="O1034">
        <v>6</v>
      </c>
      <c r="P1034">
        <v>82</v>
      </c>
      <c r="Q1034">
        <f t="shared" si="33"/>
        <v>385</v>
      </c>
      <c r="R1034">
        <v>2</v>
      </c>
      <c r="S1034">
        <v>6</v>
      </c>
      <c r="T1034">
        <v>1</v>
      </c>
      <c r="U1034">
        <v>5</v>
      </c>
      <c r="V1034">
        <v>7</v>
      </c>
      <c r="W1034">
        <v>0</v>
      </c>
      <c r="X1034">
        <v>0</v>
      </c>
      <c r="Y1034">
        <v>0</v>
      </c>
      <c r="Z1034">
        <v>0</v>
      </c>
      <c r="AA1034">
        <v>0</v>
      </c>
      <c r="AB1034">
        <v>0</v>
      </c>
      <c r="AC1034">
        <v>0</v>
      </c>
      <c r="AD1034" t="s">
        <v>32</v>
      </c>
    </row>
    <row r="1035" spans="1:30" x14ac:dyDescent="0.25">
      <c r="A1035">
        <v>8825</v>
      </c>
      <c r="B1035">
        <v>1962</v>
      </c>
      <c r="C1035">
        <f t="shared" ca="1" si="32"/>
        <v>63</v>
      </c>
      <c r="D1035" t="s">
        <v>28</v>
      </c>
      <c r="E1035" t="s">
        <v>35</v>
      </c>
      <c r="F1035" s="2">
        <v>51195</v>
      </c>
      <c r="G1035">
        <v>1</v>
      </c>
      <c r="H1035">
        <v>1</v>
      </c>
      <c r="I1035" s="1">
        <v>41365</v>
      </c>
      <c r="J1035">
        <v>46</v>
      </c>
      <c r="K1035">
        <v>230</v>
      </c>
      <c r="L1035">
        <v>14</v>
      </c>
      <c r="M1035">
        <v>156</v>
      </c>
      <c r="N1035">
        <v>82</v>
      </c>
      <c r="O1035">
        <v>24</v>
      </c>
      <c r="P1035">
        <v>58</v>
      </c>
      <c r="Q1035">
        <f t="shared" si="33"/>
        <v>564</v>
      </c>
      <c r="R1035">
        <v>8</v>
      </c>
      <c r="S1035">
        <v>9</v>
      </c>
      <c r="T1035">
        <v>2</v>
      </c>
      <c r="U1035">
        <v>5</v>
      </c>
      <c r="V1035">
        <v>8</v>
      </c>
      <c r="W1035">
        <v>0</v>
      </c>
      <c r="X1035">
        <v>0</v>
      </c>
      <c r="Y1035">
        <v>0</v>
      </c>
      <c r="Z1035">
        <v>0</v>
      </c>
      <c r="AA1035">
        <v>0</v>
      </c>
      <c r="AB1035">
        <v>0</v>
      </c>
      <c r="AC1035">
        <v>0</v>
      </c>
      <c r="AD1035" t="s">
        <v>43</v>
      </c>
    </row>
    <row r="1036" spans="1:30" x14ac:dyDescent="0.25">
      <c r="A1036">
        <v>2217</v>
      </c>
      <c r="B1036">
        <v>1975</v>
      </c>
      <c r="C1036">
        <f t="shared" ca="1" si="32"/>
        <v>50</v>
      </c>
      <c r="D1036" t="s">
        <v>38</v>
      </c>
      <c r="E1036" t="s">
        <v>33</v>
      </c>
      <c r="F1036" s="2">
        <v>37284</v>
      </c>
      <c r="G1036">
        <v>1</v>
      </c>
      <c r="H1036">
        <v>1</v>
      </c>
      <c r="I1036" s="1">
        <v>41362</v>
      </c>
      <c r="J1036">
        <v>46</v>
      </c>
      <c r="K1036">
        <v>11</v>
      </c>
      <c r="L1036">
        <v>1</v>
      </c>
      <c r="M1036">
        <v>2</v>
      </c>
      <c r="N1036">
        <v>2</v>
      </c>
      <c r="O1036">
        <v>1</v>
      </c>
      <c r="P1036">
        <v>6</v>
      </c>
      <c r="Q1036">
        <f t="shared" si="33"/>
        <v>23</v>
      </c>
      <c r="R1036">
        <v>1</v>
      </c>
      <c r="S1036">
        <v>0</v>
      </c>
      <c r="T1036">
        <v>0</v>
      </c>
      <c r="U1036">
        <v>3</v>
      </c>
      <c r="V1036">
        <v>6</v>
      </c>
      <c r="W1036">
        <v>0</v>
      </c>
      <c r="X1036">
        <v>0</v>
      </c>
      <c r="Y1036">
        <v>0</v>
      </c>
      <c r="Z1036">
        <v>0</v>
      </c>
      <c r="AA1036">
        <v>0</v>
      </c>
      <c r="AB1036">
        <v>0</v>
      </c>
      <c r="AC1036">
        <v>0</v>
      </c>
      <c r="AD1036" t="s">
        <v>40</v>
      </c>
    </row>
    <row r="1037" spans="1:30" x14ac:dyDescent="0.25">
      <c r="A1037">
        <v>4102</v>
      </c>
      <c r="B1037">
        <v>1975</v>
      </c>
      <c r="C1037">
        <f t="shared" ca="1" si="32"/>
        <v>50</v>
      </c>
      <c r="D1037" t="s">
        <v>38</v>
      </c>
      <c r="E1037" t="s">
        <v>33</v>
      </c>
      <c r="F1037" s="2">
        <v>37284</v>
      </c>
      <c r="G1037">
        <v>1</v>
      </c>
      <c r="H1037">
        <v>1</v>
      </c>
      <c r="I1037" s="1">
        <v>41362</v>
      </c>
      <c r="J1037">
        <v>46</v>
      </c>
      <c r="K1037">
        <v>11</v>
      </c>
      <c r="L1037">
        <v>1</v>
      </c>
      <c r="M1037">
        <v>2</v>
      </c>
      <c r="N1037">
        <v>2</v>
      </c>
      <c r="O1037">
        <v>1</v>
      </c>
      <c r="P1037">
        <v>6</v>
      </c>
      <c r="Q1037">
        <f t="shared" si="33"/>
        <v>23</v>
      </c>
      <c r="R1037">
        <v>1</v>
      </c>
      <c r="S1037">
        <v>0</v>
      </c>
      <c r="T1037">
        <v>0</v>
      </c>
      <c r="U1037">
        <v>3</v>
      </c>
      <c r="V1037">
        <v>6</v>
      </c>
      <c r="W1037">
        <v>0</v>
      </c>
      <c r="X1037">
        <v>0</v>
      </c>
      <c r="Y1037">
        <v>0</v>
      </c>
      <c r="Z1037">
        <v>0</v>
      </c>
      <c r="AA1037">
        <v>0</v>
      </c>
      <c r="AB1037">
        <v>0</v>
      </c>
      <c r="AC1037">
        <v>0</v>
      </c>
      <c r="AD1037" t="s">
        <v>30</v>
      </c>
    </row>
    <row r="1038" spans="1:30" x14ac:dyDescent="0.25">
      <c r="A1038">
        <v>4653</v>
      </c>
      <c r="B1038">
        <v>1978</v>
      </c>
      <c r="C1038">
        <f t="shared" ca="1" si="32"/>
        <v>47</v>
      </c>
      <c r="D1038" t="s">
        <v>28</v>
      </c>
      <c r="E1038" t="s">
        <v>35</v>
      </c>
      <c r="F1038" s="2">
        <v>42011</v>
      </c>
      <c r="G1038">
        <v>1</v>
      </c>
      <c r="H1038">
        <v>0</v>
      </c>
      <c r="I1038" s="1">
        <v>41359</v>
      </c>
      <c r="J1038">
        <v>46</v>
      </c>
      <c r="K1038">
        <v>131</v>
      </c>
      <c r="L1038">
        <v>0</v>
      </c>
      <c r="M1038">
        <v>16</v>
      </c>
      <c r="N1038">
        <v>2</v>
      </c>
      <c r="O1038">
        <v>1</v>
      </c>
      <c r="P1038">
        <v>39</v>
      </c>
      <c r="Q1038">
        <f t="shared" si="33"/>
        <v>189</v>
      </c>
      <c r="R1038">
        <v>4</v>
      </c>
      <c r="S1038">
        <v>3</v>
      </c>
      <c r="T1038">
        <v>1</v>
      </c>
      <c r="U1038">
        <v>4</v>
      </c>
      <c r="V1038">
        <v>8</v>
      </c>
      <c r="W1038">
        <v>0</v>
      </c>
      <c r="X1038">
        <v>0</v>
      </c>
      <c r="Y1038">
        <v>0</v>
      </c>
      <c r="Z1038">
        <v>0</v>
      </c>
      <c r="AA1038">
        <v>0</v>
      </c>
      <c r="AB1038">
        <v>0</v>
      </c>
      <c r="AC1038">
        <v>0</v>
      </c>
      <c r="AD1038" t="s">
        <v>43</v>
      </c>
    </row>
    <row r="1039" spans="1:30" x14ac:dyDescent="0.25">
      <c r="A1039">
        <v>10092</v>
      </c>
      <c r="B1039">
        <v>1954</v>
      </c>
      <c r="C1039">
        <f t="shared" ca="1" si="32"/>
        <v>71</v>
      </c>
      <c r="D1039" t="s">
        <v>28</v>
      </c>
      <c r="E1039" t="s">
        <v>29</v>
      </c>
      <c r="F1039" s="2">
        <v>70044</v>
      </c>
      <c r="G1039">
        <v>0</v>
      </c>
      <c r="H1039">
        <v>1</v>
      </c>
      <c r="I1039" s="1">
        <v>41323</v>
      </c>
      <c r="J1039">
        <v>46</v>
      </c>
      <c r="K1039">
        <v>1073</v>
      </c>
      <c r="L1039">
        <v>0</v>
      </c>
      <c r="M1039">
        <v>250</v>
      </c>
      <c r="N1039">
        <v>153</v>
      </c>
      <c r="O1039">
        <v>14</v>
      </c>
      <c r="P1039">
        <v>14</v>
      </c>
      <c r="Q1039">
        <f t="shared" si="33"/>
        <v>1504</v>
      </c>
      <c r="R1039">
        <v>4</v>
      </c>
      <c r="S1039">
        <v>7</v>
      </c>
      <c r="T1039">
        <v>10</v>
      </c>
      <c r="U1039">
        <v>5</v>
      </c>
      <c r="V1039">
        <v>5</v>
      </c>
      <c r="W1039">
        <v>0</v>
      </c>
      <c r="X1039">
        <v>0</v>
      </c>
      <c r="Y1039">
        <v>0</v>
      </c>
      <c r="Z1039">
        <v>0</v>
      </c>
      <c r="AA1039">
        <v>0</v>
      </c>
      <c r="AB1039">
        <v>0</v>
      </c>
      <c r="AC1039">
        <v>0</v>
      </c>
      <c r="AD1039" t="s">
        <v>30</v>
      </c>
    </row>
    <row r="1040" spans="1:30" x14ac:dyDescent="0.25">
      <c r="A1040">
        <v>5788</v>
      </c>
      <c r="B1040">
        <v>1972</v>
      </c>
      <c r="C1040">
        <f t="shared" ca="1" si="32"/>
        <v>53</v>
      </c>
      <c r="D1040" t="s">
        <v>28</v>
      </c>
      <c r="E1040" t="s">
        <v>35</v>
      </c>
      <c r="F1040" s="2">
        <v>46053</v>
      </c>
      <c r="G1040">
        <v>1</v>
      </c>
      <c r="H1040">
        <v>0</v>
      </c>
      <c r="I1040" s="1">
        <v>41322</v>
      </c>
      <c r="J1040">
        <v>46</v>
      </c>
      <c r="K1040">
        <v>56</v>
      </c>
      <c r="L1040">
        <v>10</v>
      </c>
      <c r="M1040">
        <v>92</v>
      </c>
      <c r="N1040">
        <v>19</v>
      </c>
      <c r="O1040">
        <v>7</v>
      </c>
      <c r="P1040">
        <v>25</v>
      </c>
      <c r="Q1040">
        <f t="shared" si="33"/>
        <v>209</v>
      </c>
      <c r="R1040">
        <v>3</v>
      </c>
      <c r="S1040">
        <v>3</v>
      </c>
      <c r="T1040">
        <v>2</v>
      </c>
      <c r="U1040">
        <v>4</v>
      </c>
      <c r="V1040">
        <v>5</v>
      </c>
      <c r="W1040">
        <v>0</v>
      </c>
      <c r="X1040">
        <v>0</v>
      </c>
      <c r="Y1040">
        <v>0</v>
      </c>
      <c r="Z1040">
        <v>0</v>
      </c>
      <c r="AA1040">
        <v>0</v>
      </c>
      <c r="AB1040">
        <v>0</v>
      </c>
      <c r="AC1040">
        <v>0</v>
      </c>
      <c r="AD1040" t="s">
        <v>39</v>
      </c>
    </row>
    <row r="1041" spans="1:30" x14ac:dyDescent="0.25">
      <c r="A1041">
        <v>4669</v>
      </c>
      <c r="B1041">
        <v>1981</v>
      </c>
      <c r="C1041">
        <f t="shared" ca="1" si="32"/>
        <v>44</v>
      </c>
      <c r="D1041" t="s">
        <v>44</v>
      </c>
      <c r="E1041" t="s">
        <v>33</v>
      </c>
      <c r="F1041" s="2">
        <v>24480</v>
      </c>
      <c r="G1041">
        <v>1</v>
      </c>
      <c r="H1041">
        <v>0</v>
      </c>
      <c r="I1041" s="1">
        <v>41316</v>
      </c>
      <c r="J1041">
        <v>46</v>
      </c>
      <c r="K1041">
        <v>4</v>
      </c>
      <c r="L1041">
        <v>19</v>
      </c>
      <c r="M1041">
        <v>9</v>
      </c>
      <c r="N1041">
        <v>28</v>
      </c>
      <c r="O1041">
        <v>25</v>
      </c>
      <c r="P1041">
        <v>17</v>
      </c>
      <c r="Q1041">
        <f t="shared" si="33"/>
        <v>102</v>
      </c>
      <c r="R1041">
        <v>3</v>
      </c>
      <c r="S1041">
        <v>3</v>
      </c>
      <c r="T1041">
        <v>0</v>
      </c>
      <c r="U1041">
        <v>4</v>
      </c>
      <c r="V1041">
        <v>7</v>
      </c>
      <c r="W1041">
        <v>0</v>
      </c>
      <c r="X1041">
        <v>0</v>
      </c>
      <c r="Y1041">
        <v>0</v>
      </c>
      <c r="Z1041">
        <v>0</v>
      </c>
      <c r="AA1041">
        <v>0</v>
      </c>
      <c r="AB1041">
        <v>0</v>
      </c>
      <c r="AC1041">
        <v>0</v>
      </c>
      <c r="AD1041" t="s">
        <v>43</v>
      </c>
    </row>
    <row r="1042" spans="1:30" x14ac:dyDescent="0.25">
      <c r="A1042">
        <v>6295</v>
      </c>
      <c r="B1042">
        <v>1977</v>
      </c>
      <c r="C1042">
        <f t="shared" ca="1" si="32"/>
        <v>48</v>
      </c>
      <c r="D1042" t="s">
        <v>28</v>
      </c>
      <c r="E1042" t="s">
        <v>33</v>
      </c>
      <c r="F1042" s="2">
        <v>54233</v>
      </c>
      <c r="G1042">
        <v>0</v>
      </c>
      <c r="H1042">
        <v>1</v>
      </c>
      <c r="I1042" s="1">
        <v>41309</v>
      </c>
      <c r="J1042">
        <v>46</v>
      </c>
      <c r="K1042">
        <v>652</v>
      </c>
      <c r="L1042">
        <v>8</v>
      </c>
      <c r="M1042">
        <v>158</v>
      </c>
      <c r="N1042">
        <v>21</v>
      </c>
      <c r="O1042">
        <v>0</v>
      </c>
      <c r="P1042">
        <v>142</v>
      </c>
      <c r="Q1042">
        <f t="shared" si="33"/>
        <v>981</v>
      </c>
      <c r="R1042">
        <v>4</v>
      </c>
      <c r="S1042">
        <v>11</v>
      </c>
      <c r="T1042">
        <v>6</v>
      </c>
      <c r="U1042">
        <v>5</v>
      </c>
      <c r="V1042">
        <v>8</v>
      </c>
      <c r="W1042">
        <v>0</v>
      </c>
      <c r="X1042">
        <v>0</v>
      </c>
      <c r="Y1042">
        <v>0</v>
      </c>
      <c r="Z1042">
        <v>0</v>
      </c>
      <c r="AA1042">
        <v>0</v>
      </c>
      <c r="AB1042">
        <v>0</v>
      </c>
      <c r="AC1042">
        <v>0</v>
      </c>
      <c r="AD1042" t="s">
        <v>30</v>
      </c>
    </row>
    <row r="1043" spans="1:30" x14ac:dyDescent="0.25">
      <c r="A1043">
        <v>7453</v>
      </c>
      <c r="B1043">
        <v>1954</v>
      </c>
      <c r="C1043">
        <f t="shared" ca="1" si="32"/>
        <v>71</v>
      </c>
      <c r="D1043" t="s">
        <v>28</v>
      </c>
      <c r="E1043" t="s">
        <v>31</v>
      </c>
      <c r="F1043" s="2">
        <v>36130</v>
      </c>
      <c r="G1043">
        <v>0</v>
      </c>
      <c r="H1043">
        <v>1</v>
      </c>
      <c r="I1043" s="1">
        <v>41307</v>
      </c>
      <c r="J1043">
        <v>46</v>
      </c>
      <c r="K1043">
        <v>157</v>
      </c>
      <c r="L1043">
        <v>43</v>
      </c>
      <c r="M1043">
        <v>127</v>
      </c>
      <c r="N1043">
        <v>68</v>
      </c>
      <c r="O1043">
        <v>56</v>
      </c>
      <c r="P1043">
        <v>37</v>
      </c>
      <c r="Q1043">
        <f t="shared" si="33"/>
        <v>488</v>
      </c>
      <c r="R1043">
        <v>6</v>
      </c>
      <c r="S1043">
        <v>3</v>
      </c>
      <c r="T1043">
        <v>8</v>
      </c>
      <c r="U1043">
        <v>4</v>
      </c>
      <c r="V1043">
        <v>4</v>
      </c>
      <c r="W1043">
        <v>1</v>
      </c>
      <c r="X1043">
        <v>0</v>
      </c>
      <c r="Y1043">
        <v>0</v>
      </c>
      <c r="Z1043">
        <v>0</v>
      </c>
      <c r="AA1043">
        <v>0</v>
      </c>
      <c r="AB1043">
        <v>1</v>
      </c>
      <c r="AC1043">
        <v>0</v>
      </c>
      <c r="AD1043" t="s">
        <v>30</v>
      </c>
    </row>
    <row r="1044" spans="1:30" x14ac:dyDescent="0.25">
      <c r="A1044">
        <v>10841</v>
      </c>
      <c r="B1044">
        <v>1975</v>
      </c>
      <c r="C1044">
        <f t="shared" ca="1" si="32"/>
        <v>50</v>
      </c>
      <c r="D1044" t="s">
        <v>37</v>
      </c>
      <c r="E1044" t="s">
        <v>35</v>
      </c>
      <c r="F1044" s="2">
        <v>56559</v>
      </c>
      <c r="G1044">
        <v>0</v>
      </c>
      <c r="H1044">
        <v>1</v>
      </c>
      <c r="I1044" s="1">
        <v>41268</v>
      </c>
      <c r="J1044">
        <v>46</v>
      </c>
      <c r="K1044">
        <v>226</v>
      </c>
      <c r="L1044">
        <v>22</v>
      </c>
      <c r="M1044">
        <v>133</v>
      </c>
      <c r="N1044">
        <v>41</v>
      </c>
      <c r="O1044">
        <v>31</v>
      </c>
      <c r="P1044">
        <v>31</v>
      </c>
      <c r="Q1044">
        <f t="shared" si="33"/>
        <v>484</v>
      </c>
      <c r="R1044">
        <v>3</v>
      </c>
      <c r="S1044">
        <v>4</v>
      </c>
      <c r="T1044">
        <v>3</v>
      </c>
      <c r="U1044">
        <v>8</v>
      </c>
      <c r="V1044">
        <v>4</v>
      </c>
      <c r="W1044">
        <v>0</v>
      </c>
      <c r="X1044">
        <v>0</v>
      </c>
      <c r="Y1044">
        <v>0</v>
      </c>
      <c r="Z1044">
        <v>0</v>
      </c>
      <c r="AA1044">
        <v>0</v>
      </c>
      <c r="AB1044">
        <v>0</v>
      </c>
      <c r="AC1044">
        <v>0</v>
      </c>
      <c r="AD1044" t="s">
        <v>30</v>
      </c>
    </row>
    <row r="1045" spans="1:30" x14ac:dyDescent="0.25">
      <c r="A1045">
        <v>821</v>
      </c>
      <c r="B1045">
        <v>1992</v>
      </c>
      <c r="C1045">
        <f t="shared" ca="1" si="32"/>
        <v>33</v>
      </c>
      <c r="D1045" t="s">
        <v>41</v>
      </c>
      <c r="E1045" t="s">
        <v>31</v>
      </c>
      <c r="F1045" s="2">
        <v>92859</v>
      </c>
      <c r="G1045">
        <v>0</v>
      </c>
      <c r="H1045">
        <v>0</v>
      </c>
      <c r="I1045" s="1">
        <v>41201</v>
      </c>
      <c r="J1045">
        <v>46</v>
      </c>
      <c r="K1045">
        <v>962</v>
      </c>
      <c r="L1045">
        <v>61</v>
      </c>
      <c r="M1045">
        <v>921</v>
      </c>
      <c r="N1045">
        <v>52</v>
      </c>
      <c r="O1045">
        <v>61</v>
      </c>
      <c r="P1045">
        <v>20</v>
      </c>
      <c r="Q1045">
        <f t="shared" si="33"/>
        <v>2077</v>
      </c>
      <c r="R1045">
        <v>1</v>
      </c>
      <c r="S1045">
        <v>5</v>
      </c>
      <c r="T1045">
        <v>4</v>
      </c>
      <c r="U1045">
        <v>12</v>
      </c>
      <c r="V1045">
        <v>2</v>
      </c>
      <c r="W1045">
        <v>0</v>
      </c>
      <c r="X1045">
        <v>0</v>
      </c>
      <c r="Y1045">
        <v>0</v>
      </c>
      <c r="Z1045">
        <v>0</v>
      </c>
      <c r="AA1045">
        <v>0</v>
      </c>
      <c r="AB1045">
        <v>0</v>
      </c>
      <c r="AC1045">
        <v>0</v>
      </c>
      <c r="AD1045" t="s">
        <v>32</v>
      </c>
    </row>
    <row r="1046" spans="1:30" x14ac:dyDescent="0.25">
      <c r="A1046">
        <v>3933</v>
      </c>
      <c r="B1046">
        <v>1980</v>
      </c>
      <c r="C1046">
        <f t="shared" ca="1" si="32"/>
        <v>45</v>
      </c>
      <c r="D1046" t="s">
        <v>28</v>
      </c>
      <c r="E1046" t="s">
        <v>35</v>
      </c>
      <c r="F1046" s="2">
        <v>44010</v>
      </c>
      <c r="G1046">
        <v>1</v>
      </c>
      <c r="H1046">
        <v>0</v>
      </c>
      <c r="I1046" s="1">
        <v>41195</v>
      </c>
      <c r="J1046">
        <v>46</v>
      </c>
      <c r="K1046">
        <v>186</v>
      </c>
      <c r="L1046">
        <v>36</v>
      </c>
      <c r="M1046">
        <v>234</v>
      </c>
      <c r="N1046">
        <v>86</v>
      </c>
      <c r="O1046">
        <v>72</v>
      </c>
      <c r="P1046">
        <v>48</v>
      </c>
      <c r="Q1046">
        <f t="shared" si="33"/>
        <v>662</v>
      </c>
      <c r="R1046">
        <v>6</v>
      </c>
      <c r="S1046">
        <v>10</v>
      </c>
      <c r="T1046">
        <v>2</v>
      </c>
      <c r="U1046">
        <v>6</v>
      </c>
      <c r="V1046">
        <v>9</v>
      </c>
      <c r="W1046">
        <v>0</v>
      </c>
      <c r="X1046">
        <v>0</v>
      </c>
      <c r="Y1046">
        <v>0</v>
      </c>
      <c r="Z1046">
        <v>0</v>
      </c>
      <c r="AA1046">
        <v>0</v>
      </c>
      <c r="AB1046">
        <v>0</v>
      </c>
      <c r="AC1046">
        <v>0</v>
      </c>
      <c r="AD1046" t="s">
        <v>43</v>
      </c>
    </row>
    <row r="1047" spans="1:30" x14ac:dyDescent="0.25">
      <c r="A1047">
        <v>1225</v>
      </c>
      <c r="B1047">
        <v>1963</v>
      </c>
      <c r="C1047">
        <f t="shared" ca="1" si="32"/>
        <v>62</v>
      </c>
      <c r="D1047" t="s">
        <v>28</v>
      </c>
      <c r="E1047" t="s">
        <v>33</v>
      </c>
      <c r="F1047" s="2">
        <v>80124</v>
      </c>
      <c r="G1047">
        <v>0</v>
      </c>
      <c r="H1047">
        <v>0</v>
      </c>
      <c r="I1047" s="1">
        <v>41816</v>
      </c>
      <c r="J1047">
        <v>47</v>
      </c>
      <c r="K1047">
        <v>483</v>
      </c>
      <c r="L1047">
        <v>84</v>
      </c>
      <c r="M1047">
        <v>398</v>
      </c>
      <c r="N1047">
        <v>205</v>
      </c>
      <c r="O1047">
        <v>84</v>
      </c>
      <c r="P1047">
        <v>241</v>
      </c>
      <c r="Q1047">
        <f t="shared" si="33"/>
        <v>1495</v>
      </c>
      <c r="R1047">
        <v>1</v>
      </c>
      <c r="S1047">
        <v>3</v>
      </c>
      <c r="T1047">
        <v>7</v>
      </c>
      <c r="U1047">
        <v>8</v>
      </c>
      <c r="V1047">
        <v>1</v>
      </c>
      <c r="W1047">
        <v>1</v>
      </c>
      <c r="X1047">
        <v>0</v>
      </c>
      <c r="Y1047">
        <v>0</v>
      </c>
      <c r="Z1047">
        <v>0</v>
      </c>
      <c r="AA1047">
        <v>0</v>
      </c>
      <c r="AB1047">
        <v>0</v>
      </c>
      <c r="AC1047">
        <v>0</v>
      </c>
      <c r="AD1047" t="s">
        <v>43</v>
      </c>
    </row>
    <row r="1048" spans="1:30" x14ac:dyDescent="0.25">
      <c r="A1048">
        <v>7059</v>
      </c>
      <c r="B1048">
        <v>1963</v>
      </c>
      <c r="C1048">
        <f t="shared" ca="1" si="32"/>
        <v>62</v>
      </c>
      <c r="D1048" t="s">
        <v>28</v>
      </c>
      <c r="E1048" t="s">
        <v>33</v>
      </c>
      <c r="F1048" s="2">
        <v>80124</v>
      </c>
      <c r="G1048">
        <v>0</v>
      </c>
      <c r="H1048">
        <v>0</v>
      </c>
      <c r="I1048" s="1">
        <v>41816</v>
      </c>
      <c r="J1048">
        <v>47</v>
      </c>
      <c r="K1048">
        <v>483</v>
      </c>
      <c r="L1048">
        <v>84</v>
      </c>
      <c r="M1048">
        <v>398</v>
      </c>
      <c r="N1048">
        <v>205</v>
      </c>
      <c r="O1048">
        <v>84</v>
      </c>
      <c r="P1048">
        <v>241</v>
      </c>
      <c r="Q1048">
        <f t="shared" si="33"/>
        <v>1495</v>
      </c>
      <c r="R1048">
        <v>1</v>
      </c>
      <c r="S1048">
        <v>3</v>
      </c>
      <c r="T1048">
        <v>7</v>
      </c>
      <c r="U1048">
        <v>8</v>
      </c>
      <c r="V1048">
        <v>1</v>
      </c>
      <c r="W1048">
        <v>1</v>
      </c>
      <c r="X1048">
        <v>0</v>
      </c>
      <c r="Y1048">
        <v>0</v>
      </c>
      <c r="Z1048">
        <v>0</v>
      </c>
      <c r="AA1048">
        <v>0</v>
      </c>
      <c r="AB1048">
        <v>0</v>
      </c>
      <c r="AC1048">
        <v>0</v>
      </c>
      <c r="AD1048" t="s">
        <v>30</v>
      </c>
    </row>
    <row r="1049" spans="1:30" x14ac:dyDescent="0.25">
      <c r="A1049">
        <v>5633</v>
      </c>
      <c r="B1049">
        <v>1980</v>
      </c>
      <c r="C1049">
        <f t="shared" ca="1" si="32"/>
        <v>45</v>
      </c>
      <c r="D1049" t="s">
        <v>28</v>
      </c>
      <c r="E1049" t="s">
        <v>33</v>
      </c>
      <c r="F1049" s="2">
        <v>50183</v>
      </c>
      <c r="G1049">
        <v>1</v>
      </c>
      <c r="H1049">
        <v>1</v>
      </c>
      <c r="I1049" s="1">
        <v>41815</v>
      </c>
      <c r="J1049">
        <v>47</v>
      </c>
      <c r="K1049">
        <v>97</v>
      </c>
      <c r="L1049">
        <v>12</v>
      </c>
      <c r="M1049">
        <v>84</v>
      </c>
      <c r="N1049">
        <v>13</v>
      </c>
      <c r="O1049">
        <v>10</v>
      </c>
      <c r="P1049">
        <v>15</v>
      </c>
      <c r="Q1049">
        <f t="shared" si="33"/>
        <v>231</v>
      </c>
      <c r="R1049">
        <v>7</v>
      </c>
      <c r="S1049">
        <v>3</v>
      </c>
      <c r="T1049">
        <v>1</v>
      </c>
      <c r="U1049">
        <v>6</v>
      </c>
      <c r="V1049">
        <v>5</v>
      </c>
      <c r="W1049">
        <v>0</v>
      </c>
      <c r="X1049">
        <v>0</v>
      </c>
      <c r="Y1049">
        <v>0</v>
      </c>
      <c r="Z1049">
        <v>0</v>
      </c>
      <c r="AA1049">
        <v>0</v>
      </c>
      <c r="AB1049">
        <v>0</v>
      </c>
      <c r="AC1049">
        <v>0</v>
      </c>
      <c r="AD1049" t="s">
        <v>43</v>
      </c>
    </row>
    <row r="1050" spans="1:30" x14ac:dyDescent="0.25">
      <c r="A1050">
        <v>843</v>
      </c>
      <c r="B1050">
        <v>1971</v>
      </c>
      <c r="C1050">
        <f t="shared" ca="1" si="32"/>
        <v>54</v>
      </c>
      <c r="D1050" t="s">
        <v>28</v>
      </c>
      <c r="E1050" t="s">
        <v>33</v>
      </c>
      <c r="F1050" s="2">
        <v>64722</v>
      </c>
      <c r="G1050">
        <v>1</v>
      </c>
      <c r="H1050">
        <v>0</v>
      </c>
      <c r="I1050" s="1">
        <v>41785</v>
      </c>
      <c r="J1050">
        <v>47</v>
      </c>
      <c r="K1050">
        <v>303</v>
      </c>
      <c r="L1050">
        <v>0</v>
      </c>
      <c r="M1050">
        <v>280</v>
      </c>
      <c r="N1050">
        <v>60</v>
      </c>
      <c r="O1050">
        <v>147</v>
      </c>
      <c r="P1050">
        <v>15</v>
      </c>
      <c r="Q1050">
        <f t="shared" si="33"/>
        <v>805</v>
      </c>
      <c r="R1050">
        <v>4</v>
      </c>
      <c r="S1050">
        <v>8</v>
      </c>
      <c r="T1050">
        <v>2</v>
      </c>
      <c r="U1050">
        <v>11</v>
      </c>
      <c r="V1050">
        <v>6</v>
      </c>
      <c r="W1050">
        <v>0</v>
      </c>
      <c r="X1050">
        <v>0</v>
      </c>
      <c r="Y1050">
        <v>0</v>
      </c>
      <c r="Z1050">
        <v>0</v>
      </c>
      <c r="AA1050">
        <v>0</v>
      </c>
      <c r="AB1050">
        <v>0</v>
      </c>
      <c r="AC1050">
        <v>0</v>
      </c>
      <c r="AD1050" t="s">
        <v>30</v>
      </c>
    </row>
    <row r="1051" spans="1:30" x14ac:dyDescent="0.25">
      <c r="A1051">
        <v>6211</v>
      </c>
      <c r="B1051">
        <v>1976</v>
      </c>
      <c r="C1051">
        <f t="shared" ca="1" si="32"/>
        <v>49</v>
      </c>
      <c r="D1051" t="s">
        <v>37</v>
      </c>
      <c r="E1051" t="s">
        <v>35</v>
      </c>
      <c r="F1051" s="2">
        <v>37395</v>
      </c>
      <c r="G1051">
        <v>1</v>
      </c>
      <c r="H1051">
        <v>0</v>
      </c>
      <c r="I1051" s="1">
        <v>41761</v>
      </c>
      <c r="J1051">
        <v>47</v>
      </c>
      <c r="K1051">
        <v>18</v>
      </c>
      <c r="L1051">
        <v>0</v>
      </c>
      <c r="M1051">
        <v>9</v>
      </c>
      <c r="N1051">
        <v>0</v>
      </c>
      <c r="O1051">
        <v>1</v>
      </c>
      <c r="P1051">
        <v>11</v>
      </c>
      <c r="Q1051">
        <f t="shared" si="33"/>
        <v>39</v>
      </c>
      <c r="R1051">
        <v>1</v>
      </c>
      <c r="S1051">
        <v>1</v>
      </c>
      <c r="T1051">
        <v>0</v>
      </c>
      <c r="U1051">
        <v>3</v>
      </c>
      <c r="V1051">
        <v>6</v>
      </c>
      <c r="W1051">
        <v>0</v>
      </c>
      <c r="X1051">
        <v>0</v>
      </c>
      <c r="Y1051">
        <v>0</v>
      </c>
      <c r="Z1051">
        <v>0</v>
      </c>
      <c r="AA1051">
        <v>0</v>
      </c>
      <c r="AB1051">
        <v>0</v>
      </c>
      <c r="AC1051">
        <v>0</v>
      </c>
      <c r="AD1051" t="s">
        <v>30</v>
      </c>
    </row>
    <row r="1052" spans="1:30" x14ac:dyDescent="0.25">
      <c r="A1052">
        <v>7007</v>
      </c>
      <c r="B1052">
        <v>1968</v>
      </c>
      <c r="C1052">
        <f t="shared" ca="1" si="32"/>
        <v>57</v>
      </c>
      <c r="D1052" t="s">
        <v>41</v>
      </c>
      <c r="E1052" t="s">
        <v>33</v>
      </c>
      <c r="F1052" s="2">
        <v>29543</v>
      </c>
      <c r="G1052">
        <v>2</v>
      </c>
      <c r="H1052">
        <v>0</v>
      </c>
      <c r="I1052" s="1">
        <v>41730</v>
      </c>
      <c r="J1052">
        <v>47</v>
      </c>
      <c r="K1052">
        <v>17</v>
      </c>
      <c r="L1052">
        <v>3</v>
      </c>
      <c r="M1052">
        <v>18</v>
      </c>
      <c r="N1052">
        <v>3</v>
      </c>
      <c r="O1052">
        <v>4</v>
      </c>
      <c r="P1052">
        <v>18</v>
      </c>
      <c r="Q1052">
        <f t="shared" si="33"/>
        <v>63</v>
      </c>
      <c r="R1052">
        <v>2</v>
      </c>
      <c r="S1052">
        <v>3</v>
      </c>
      <c r="T1052">
        <v>1</v>
      </c>
      <c r="U1052">
        <v>2</v>
      </c>
      <c r="V1052">
        <v>7</v>
      </c>
      <c r="W1052">
        <v>0</v>
      </c>
      <c r="X1052">
        <v>0</v>
      </c>
      <c r="Y1052">
        <v>0</v>
      </c>
      <c r="Z1052">
        <v>0</v>
      </c>
      <c r="AA1052">
        <v>0</v>
      </c>
      <c r="AB1052">
        <v>0</v>
      </c>
      <c r="AC1052">
        <v>0</v>
      </c>
      <c r="AD1052" t="s">
        <v>30</v>
      </c>
    </row>
    <row r="1053" spans="1:30" x14ac:dyDescent="0.25">
      <c r="A1053">
        <v>9671</v>
      </c>
      <c r="B1053">
        <v>1968</v>
      </c>
      <c r="C1053">
        <f t="shared" ca="1" si="32"/>
        <v>57</v>
      </c>
      <c r="D1053" t="s">
        <v>28</v>
      </c>
      <c r="E1053" t="s">
        <v>33</v>
      </c>
      <c r="F1053" s="2">
        <v>19514</v>
      </c>
      <c r="G1053">
        <v>1</v>
      </c>
      <c r="H1053">
        <v>1</v>
      </c>
      <c r="I1053" s="1">
        <v>41665</v>
      </c>
      <c r="J1053">
        <v>47</v>
      </c>
      <c r="K1053">
        <v>14</v>
      </c>
      <c r="L1053">
        <v>3</v>
      </c>
      <c r="M1053">
        <v>21</v>
      </c>
      <c r="N1053">
        <v>2</v>
      </c>
      <c r="O1053">
        <v>1</v>
      </c>
      <c r="P1053">
        <v>28</v>
      </c>
      <c r="Q1053">
        <f t="shared" si="33"/>
        <v>69</v>
      </c>
      <c r="R1053">
        <v>4</v>
      </c>
      <c r="S1053">
        <v>3</v>
      </c>
      <c r="T1053">
        <v>1</v>
      </c>
      <c r="U1053">
        <v>2</v>
      </c>
      <c r="V1053">
        <v>8</v>
      </c>
      <c r="W1053">
        <v>1</v>
      </c>
      <c r="X1053">
        <v>0</v>
      </c>
      <c r="Y1053">
        <v>0</v>
      </c>
      <c r="Z1053">
        <v>0</v>
      </c>
      <c r="AA1053">
        <v>0</v>
      </c>
      <c r="AB1053">
        <v>1</v>
      </c>
      <c r="AC1053">
        <v>0</v>
      </c>
      <c r="AD1053" t="s">
        <v>30</v>
      </c>
    </row>
    <row r="1054" spans="1:30" x14ac:dyDescent="0.25">
      <c r="A1054">
        <v>8975</v>
      </c>
      <c r="B1054">
        <v>1968</v>
      </c>
      <c r="C1054">
        <f t="shared" ca="1" si="32"/>
        <v>57</v>
      </c>
      <c r="D1054" t="s">
        <v>28</v>
      </c>
      <c r="E1054" t="s">
        <v>33</v>
      </c>
      <c r="F1054" s="2">
        <v>19514</v>
      </c>
      <c r="G1054">
        <v>1</v>
      </c>
      <c r="H1054">
        <v>1</v>
      </c>
      <c r="I1054" s="1">
        <v>41665</v>
      </c>
      <c r="J1054">
        <v>47</v>
      </c>
      <c r="K1054">
        <v>14</v>
      </c>
      <c r="L1054">
        <v>3</v>
      </c>
      <c r="M1054">
        <v>21</v>
      </c>
      <c r="N1054">
        <v>2</v>
      </c>
      <c r="O1054">
        <v>1</v>
      </c>
      <c r="P1054">
        <v>28</v>
      </c>
      <c r="Q1054">
        <f t="shared" si="33"/>
        <v>69</v>
      </c>
      <c r="R1054">
        <v>4</v>
      </c>
      <c r="S1054">
        <v>3</v>
      </c>
      <c r="T1054">
        <v>1</v>
      </c>
      <c r="U1054">
        <v>2</v>
      </c>
      <c r="V1054">
        <v>8</v>
      </c>
      <c r="W1054">
        <v>1</v>
      </c>
      <c r="X1054">
        <v>0</v>
      </c>
      <c r="Y1054">
        <v>0</v>
      </c>
      <c r="Z1054">
        <v>0</v>
      </c>
      <c r="AA1054">
        <v>0</v>
      </c>
      <c r="AB1054">
        <v>0</v>
      </c>
      <c r="AC1054">
        <v>0</v>
      </c>
      <c r="AD1054" t="s">
        <v>30</v>
      </c>
    </row>
    <row r="1055" spans="1:30" x14ac:dyDescent="0.25">
      <c r="A1055">
        <v>6616</v>
      </c>
      <c r="B1055">
        <v>1975</v>
      </c>
      <c r="C1055">
        <f t="shared" ca="1" si="32"/>
        <v>50</v>
      </c>
      <c r="D1055" t="s">
        <v>28</v>
      </c>
      <c r="E1055" t="s">
        <v>35</v>
      </c>
      <c r="F1055" s="2">
        <v>59481</v>
      </c>
      <c r="G1055">
        <v>0</v>
      </c>
      <c r="H1055">
        <v>1</v>
      </c>
      <c r="I1055" s="1">
        <v>41570</v>
      </c>
      <c r="J1055">
        <v>47</v>
      </c>
      <c r="K1055">
        <v>178</v>
      </c>
      <c r="L1055">
        <v>3</v>
      </c>
      <c r="M1055">
        <v>85</v>
      </c>
      <c r="N1055">
        <v>71</v>
      </c>
      <c r="O1055">
        <v>66</v>
      </c>
      <c r="P1055">
        <v>58</v>
      </c>
      <c r="Q1055">
        <f t="shared" si="33"/>
        <v>461</v>
      </c>
      <c r="R1055">
        <v>2</v>
      </c>
      <c r="S1055">
        <v>3</v>
      </c>
      <c r="T1055">
        <v>3</v>
      </c>
      <c r="U1055">
        <v>8</v>
      </c>
      <c r="V1055">
        <v>2</v>
      </c>
      <c r="W1055">
        <v>0</v>
      </c>
      <c r="X1055">
        <v>0</v>
      </c>
      <c r="Y1055">
        <v>0</v>
      </c>
      <c r="Z1055">
        <v>0</v>
      </c>
      <c r="AA1055">
        <v>0</v>
      </c>
      <c r="AB1055">
        <v>0</v>
      </c>
      <c r="AC1055">
        <v>0</v>
      </c>
      <c r="AD1055" t="s">
        <v>30</v>
      </c>
    </row>
    <row r="1056" spans="1:30" x14ac:dyDescent="0.25">
      <c r="A1056">
        <v>6248</v>
      </c>
      <c r="B1056">
        <v>1947</v>
      </c>
      <c r="C1056">
        <f t="shared" ca="1" si="32"/>
        <v>78</v>
      </c>
      <c r="D1056" t="s">
        <v>41</v>
      </c>
      <c r="E1056" t="s">
        <v>31</v>
      </c>
      <c r="F1056" s="2">
        <v>91712</v>
      </c>
      <c r="G1056">
        <v>0</v>
      </c>
      <c r="H1056">
        <v>0</v>
      </c>
      <c r="I1056" s="1">
        <v>41564</v>
      </c>
      <c r="J1056">
        <v>47</v>
      </c>
      <c r="K1056">
        <v>1276</v>
      </c>
      <c r="L1056">
        <v>24</v>
      </c>
      <c r="M1056">
        <v>746</v>
      </c>
      <c r="N1056">
        <v>94</v>
      </c>
      <c r="O1056">
        <v>29</v>
      </c>
      <c r="P1056">
        <v>48</v>
      </c>
      <c r="Q1056">
        <f t="shared" si="33"/>
        <v>2217</v>
      </c>
      <c r="R1056">
        <v>0</v>
      </c>
      <c r="S1056">
        <v>9</v>
      </c>
      <c r="T1056">
        <v>7</v>
      </c>
      <c r="U1056">
        <v>11</v>
      </c>
      <c r="V1056">
        <v>3</v>
      </c>
      <c r="W1056">
        <v>0</v>
      </c>
      <c r="X1056">
        <v>0</v>
      </c>
      <c r="Y1056">
        <v>1</v>
      </c>
      <c r="Z1056">
        <v>0</v>
      </c>
      <c r="AA1056">
        <v>0</v>
      </c>
      <c r="AB1056">
        <v>1</v>
      </c>
      <c r="AC1056">
        <v>0</v>
      </c>
      <c r="AD1056" t="s">
        <v>30</v>
      </c>
    </row>
    <row r="1057" spans="1:30" x14ac:dyDescent="0.25">
      <c r="A1057">
        <v>7428</v>
      </c>
      <c r="B1057">
        <v>1975</v>
      </c>
      <c r="C1057">
        <f t="shared" ca="1" si="32"/>
        <v>50</v>
      </c>
      <c r="D1057" t="s">
        <v>28</v>
      </c>
      <c r="E1057" t="s">
        <v>35</v>
      </c>
      <c r="F1057" s="2">
        <v>80144</v>
      </c>
      <c r="G1057">
        <v>0</v>
      </c>
      <c r="H1057">
        <v>0</v>
      </c>
      <c r="I1057" s="1">
        <v>41547</v>
      </c>
      <c r="J1057">
        <v>47</v>
      </c>
      <c r="K1057">
        <v>240</v>
      </c>
      <c r="L1057">
        <v>132</v>
      </c>
      <c r="M1057">
        <v>445</v>
      </c>
      <c r="N1057">
        <v>250</v>
      </c>
      <c r="O1057">
        <v>192</v>
      </c>
      <c r="P1057">
        <v>108</v>
      </c>
      <c r="Q1057">
        <f t="shared" si="33"/>
        <v>1367</v>
      </c>
      <c r="R1057">
        <v>1</v>
      </c>
      <c r="S1057">
        <v>3</v>
      </c>
      <c r="T1057">
        <v>7</v>
      </c>
      <c r="U1057">
        <v>8</v>
      </c>
      <c r="V1057">
        <v>1</v>
      </c>
      <c r="W1057">
        <v>0</v>
      </c>
      <c r="X1057">
        <v>0</v>
      </c>
      <c r="Y1057">
        <v>0</v>
      </c>
      <c r="Z1057">
        <v>0</v>
      </c>
      <c r="AA1057">
        <v>0</v>
      </c>
      <c r="AB1057">
        <v>0</v>
      </c>
      <c r="AC1057">
        <v>0</v>
      </c>
      <c r="AD1057" t="s">
        <v>36</v>
      </c>
    </row>
    <row r="1058" spans="1:30" x14ac:dyDescent="0.25">
      <c r="A1058">
        <v>3075</v>
      </c>
      <c r="B1058">
        <v>1972</v>
      </c>
      <c r="C1058">
        <f t="shared" ca="1" si="32"/>
        <v>53</v>
      </c>
      <c r="D1058" t="s">
        <v>37</v>
      </c>
      <c r="E1058" t="s">
        <v>33</v>
      </c>
      <c r="F1058" s="2">
        <v>59973</v>
      </c>
      <c r="G1058">
        <v>0</v>
      </c>
      <c r="H1058">
        <v>0</v>
      </c>
      <c r="I1058" s="1">
        <v>41528</v>
      </c>
      <c r="J1058">
        <v>47</v>
      </c>
      <c r="K1058">
        <v>130</v>
      </c>
      <c r="L1058">
        <v>30</v>
      </c>
      <c r="M1058">
        <v>168</v>
      </c>
      <c r="N1058">
        <v>20</v>
      </c>
      <c r="O1058">
        <v>34</v>
      </c>
      <c r="P1058">
        <v>0</v>
      </c>
      <c r="Q1058">
        <f t="shared" si="33"/>
        <v>382</v>
      </c>
      <c r="R1058">
        <v>1</v>
      </c>
      <c r="S1058">
        <v>3</v>
      </c>
      <c r="T1058">
        <v>4</v>
      </c>
      <c r="U1058">
        <v>7</v>
      </c>
      <c r="V1058">
        <v>1</v>
      </c>
      <c r="W1058">
        <v>0</v>
      </c>
      <c r="X1058">
        <v>0</v>
      </c>
      <c r="Y1058">
        <v>0</v>
      </c>
      <c r="Z1058">
        <v>0</v>
      </c>
      <c r="AA1058">
        <v>0</v>
      </c>
      <c r="AB1058">
        <v>0</v>
      </c>
      <c r="AC1058">
        <v>0</v>
      </c>
      <c r="AD1058" t="s">
        <v>30</v>
      </c>
    </row>
    <row r="1059" spans="1:30" x14ac:dyDescent="0.25">
      <c r="A1059">
        <v>2937</v>
      </c>
      <c r="B1059">
        <v>1974</v>
      </c>
      <c r="C1059">
        <f t="shared" ca="1" si="32"/>
        <v>51</v>
      </c>
      <c r="D1059" t="s">
        <v>37</v>
      </c>
      <c r="E1059" t="s">
        <v>31</v>
      </c>
      <c r="F1059" s="2">
        <v>68352</v>
      </c>
      <c r="G1059">
        <v>0</v>
      </c>
      <c r="H1059">
        <v>1</v>
      </c>
      <c r="I1059" s="1">
        <v>41514</v>
      </c>
      <c r="J1059">
        <v>47</v>
      </c>
      <c r="K1059">
        <v>614</v>
      </c>
      <c r="L1059">
        <v>16</v>
      </c>
      <c r="M1059">
        <v>132</v>
      </c>
      <c r="N1059">
        <v>43</v>
      </c>
      <c r="O1059">
        <v>33</v>
      </c>
      <c r="P1059">
        <v>33</v>
      </c>
      <c r="Q1059">
        <f t="shared" si="33"/>
        <v>871</v>
      </c>
      <c r="R1059">
        <v>3</v>
      </c>
      <c r="S1059">
        <v>8</v>
      </c>
      <c r="T1059">
        <v>5</v>
      </c>
      <c r="U1059">
        <v>9</v>
      </c>
      <c r="V1059">
        <v>6</v>
      </c>
      <c r="W1059">
        <v>0</v>
      </c>
      <c r="X1059">
        <v>0</v>
      </c>
      <c r="Y1059">
        <v>0</v>
      </c>
      <c r="Z1059">
        <v>0</v>
      </c>
      <c r="AA1059">
        <v>0</v>
      </c>
      <c r="AB1059">
        <v>0</v>
      </c>
      <c r="AC1059">
        <v>0</v>
      </c>
      <c r="AD1059" t="s">
        <v>32</v>
      </c>
    </row>
    <row r="1060" spans="1:30" x14ac:dyDescent="0.25">
      <c r="A1060">
        <v>203</v>
      </c>
      <c r="B1060">
        <v>1975</v>
      </c>
      <c r="C1060">
        <f t="shared" ca="1" si="32"/>
        <v>50</v>
      </c>
      <c r="D1060" t="s">
        <v>41</v>
      </c>
      <c r="E1060" t="s">
        <v>31</v>
      </c>
      <c r="F1060" s="2">
        <v>81169</v>
      </c>
      <c r="G1060">
        <v>0</v>
      </c>
      <c r="H1060">
        <v>0</v>
      </c>
      <c r="I1060" s="1">
        <v>41378</v>
      </c>
      <c r="J1060">
        <v>47</v>
      </c>
      <c r="K1060">
        <v>1288</v>
      </c>
      <c r="L1060">
        <v>20</v>
      </c>
      <c r="M1060">
        <v>613</v>
      </c>
      <c r="N1060">
        <v>80</v>
      </c>
      <c r="O1060">
        <v>61</v>
      </c>
      <c r="P1060">
        <v>27</v>
      </c>
      <c r="Q1060">
        <f t="shared" si="33"/>
        <v>2089</v>
      </c>
      <c r="R1060">
        <v>1</v>
      </c>
      <c r="S1060">
        <v>5</v>
      </c>
      <c r="T1060">
        <v>7</v>
      </c>
      <c r="U1060">
        <v>9</v>
      </c>
      <c r="V1060">
        <v>2</v>
      </c>
      <c r="W1060">
        <v>0</v>
      </c>
      <c r="X1060">
        <v>0</v>
      </c>
      <c r="Y1060">
        <v>0</v>
      </c>
      <c r="Z1060">
        <v>0</v>
      </c>
      <c r="AA1060">
        <v>0</v>
      </c>
      <c r="AB1060">
        <v>0</v>
      </c>
      <c r="AC1060">
        <v>0</v>
      </c>
      <c r="AD1060" t="s">
        <v>30</v>
      </c>
    </row>
    <row r="1061" spans="1:30" x14ac:dyDescent="0.25">
      <c r="A1061">
        <v>2021</v>
      </c>
      <c r="B1061">
        <v>1975</v>
      </c>
      <c r="C1061">
        <f t="shared" ca="1" si="32"/>
        <v>50</v>
      </c>
      <c r="D1061" t="s">
        <v>28</v>
      </c>
      <c r="E1061" t="s">
        <v>33</v>
      </c>
      <c r="F1061" s="2">
        <v>61456</v>
      </c>
      <c r="G1061">
        <v>0</v>
      </c>
      <c r="H1061">
        <v>1</v>
      </c>
      <c r="I1061" s="1">
        <v>41360</v>
      </c>
      <c r="J1061">
        <v>47</v>
      </c>
      <c r="K1061">
        <v>563</v>
      </c>
      <c r="L1061">
        <v>76</v>
      </c>
      <c r="M1061">
        <v>384</v>
      </c>
      <c r="N1061">
        <v>84</v>
      </c>
      <c r="O1061">
        <v>192</v>
      </c>
      <c r="P1061">
        <v>89</v>
      </c>
      <c r="Q1061">
        <f t="shared" si="33"/>
        <v>1388</v>
      </c>
      <c r="R1061">
        <v>4</v>
      </c>
      <c r="S1061">
        <v>6</v>
      </c>
      <c r="T1061">
        <v>10</v>
      </c>
      <c r="U1061">
        <v>13</v>
      </c>
      <c r="V1061">
        <v>4</v>
      </c>
      <c r="W1061">
        <v>0</v>
      </c>
      <c r="X1061">
        <v>0</v>
      </c>
      <c r="Y1061">
        <v>0</v>
      </c>
      <c r="Z1061">
        <v>0</v>
      </c>
      <c r="AA1061">
        <v>0</v>
      </c>
      <c r="AB1061">
        <v>0</v>
      </c>
      <c r="AC1061">
        <v>0</v>
      </c>
      <c r="AD1061" t="s">
        <v>30</v>
      </c>
    </row>
    <row r="1062" spans="1:30" x14ac:dyDescent="0.25">
      <c r="A1062">
        <v>880</v>
      </c>
      <c r="B1062">
        <v>1966</v>
      </c>
      <c r="C1062">
        <f t="shared" ca="1" si="32"/>
        <v>59</v>
      </c>
      <c r="D1062" t="s">
        <v>44</v>
      </c>
      <c r="E1062" t="s">
        <v>35</v>
      </c>
      <c r="F1062" s="2">
        <v>22634</v>
      </c>
      <c r="G1062">
        <v>0</v>
      </c>
      <c r="H1062">
        <v>0</v>
      </c>
      <c r="I1062" s="1">
        <v>41290</v>
      </c>
      <c r="J1062">
        <v>47</v>
      </c>
      <c r="K1062">
        <v>2</v>
      </c>
      <c r="L1062">
        <v>23</v>
      </c>
      <c r="M1062">
        <v>11</v>
      </c>
      <c r="N1062">
        <v>8</v>
      </c>
      <c r="O1062">
        <v>6</v>
      </c>
      <c r="P1062">
        <v>46</v>
      </c>
      <c r="Q1062">
        <f t="shared" si="33"/>
        <v>96</v>
      </c>
      <c r="R1062">
        <v>1</v>
      </c>
      <c r="S1062">
        <v>2</v>
      </c>
      <c r="T1062">
        <v>1</v>
      </c>
      <c r="U1062">
        <v>2</v>
      </c>
      <c r="V1062">
        <v>8</v>
      </c>
      <c r="W1062">
        <v>0</v>
      </c>
      <c r="X1062">
        <v>0</v>
      </c>
      <c r="Y1062">
        <v>0</v>
      </c>
      <c r="Z1062">
        <v>0</v>
      </c>
      <c r="AA1062">
        <v>0</v>
      </c>
      <c r="AB1062">
        <v>0</v>
      </c>
      <c r="AC1062">
        <v>0</v>
      </c>
      <c r="AD1062" t="s">
        <v>30</v>
      </c>
    </row>
    <row r="1063" spans="1:30" x14ac:dyDescent="0.25">
      <c r="A1063">
        <v>524</v>
      </c>
      <c r="B1063">
        <v>1966</v>
      </c>
      <c r="C1063">
        <f t="shared" ca="1" si="32"/>
        <v>59</v>
      </c>
      <c r="D1063" t="s">
        <v>44</v>
      </c>
      <c r="E1063" t="s">
        <v>35</v>
      </c>
      <c r="F1063" s="2">
        <v>22634</v>
      </c>
      <c r="G1063">
        <v>0</v>
      </c>
      <c r="H1063">
        <v>0</v>
      </c>
      <c r="I1063" s="1">
        <v>41290</v>
      </c>
      <c r="J1063">
        <v>47</v>
      </c>
      <c r="K1063">
        <v>2</v>
      </c>
      <c r="L1063">
        <v>23</v>
      </c>
      <c r="M1063">
        <v>11</v>
      </c>
      <c r="N1063">
        <v>8</v>
      </c>
      <c r="O1063">
        <v>6</v>
      </c>
      <c r="P1063">
        <v>46</v>
      </c>
      <c r="Q1063">
        <f t="shared" si="33"/>
        <v>96</v>
      </c>
      <c r="R1063">
        <v>1</v>
      </c>
      <c r="S1063">
        <v>2</v>
      </c>
      <c r="T1063">
        <v>1</v>
      </c>
      <c r="U1063">
        <v>2</v>
      </c>
      <c r="V1063">
        <v>8</v>
      </c>
      <c r="W1063">
        <v>0</v>
      </c>
      <c r="X1063">
        <v>0</v>
      </c>
      <c r="Y1063">
        <v>0</v>
      </c>
      <c r="Z1063">
        <v>0</v>
      </c>
      <c r="AA1063">
        <v>0</v>
      </c>
      <c r="AB1063">
        <v>0</v>
      </c>
      <c r="AC1063">
        <v>0</v>
      </c>
      <c r="AD1063" t="s">
        <v>36</v>
      </c>
    </row>
    <row r="1064" spans="1:30" x14ac:dyDescent="0.25">
      <c r="A1064">
        <v>10837</v>
      </c>
      <c r="B1064">
        <v>1975</v>
      </c>
      <c r="C1064">
        <f t="shared" ca="1" si="32"/>
        <v>50</v>
      </c>
      <c r="D1064" t="s">
        <v>28</v>
      </c>
      <c r="E1064" t="s">
        <v>33</v>
      </c>
      <c r="F1064" s="2">
        <v>23957</v>
      </c>
      <c r="G1064">
        <v>1</v>
      </c>
      <c r="H1064">
        <v>0</v>
      </c>
      <c r="I1064" s="1">
        <v>41210</v>
      </c>
      <c r="J1064">
        <v>47</v>
      </c>
      <c r="K1064">
        <v>2</v>
      </c>
      <c r="L1064">
        <v>1</v>
      </c>
      <c r="M1064">
        <v>18</v>
      </c>
      <c r="N1064">
        <v>20</v>
      </c>
      <c r="O1064">
        <v>11</v>
      </c>
      <c r="P1064">
        <v>16</v>
      </c>
      <c r="Q1064">
        <f t="shared" si="33"/>
        <v>68</v>
      </c>
      <c r="R1064">
        <v>1</v>
      </c>
      <c r="S1064">
        <v>2</v>
      </c>
      <c r="T1064">
        <v>0</v>
      </c>
      <c r="U1064">
        <v>3</v>
      </c>
      <c r="V1064">
        <v>6</v>
      </c>
      <c r="W1064">
        <v>0</v>
      </c>
      <c r="X1064">
        <v>0</v>
      </c>
      <c r="Y1064">
        <v>0</v>
      </c>
      <c r="Z1064">
        <v>0</v>
      </c>
      <c r="AA1064">
        <v>0</v>
      </c>
      <c r="AB1064">
        <v>1</v>
      </c>
      <c r="AC1064">
        <v>0</v>
      </c>
      <c r="AD1064" t="s">
        <v>32</v>
      </c>
    </row>
    <row r="1065" spans="1:30" x14ac:dyDescent="0.25">
      <c r="A1065">
        <v>7011</v>
      </c>
      <c r="B1065">
        <v>1973</v>
      </c>
      <c r="C1065">
        <f t="shared" ca="1" si="32"/>
        <v>52</v>
      </c>
      <c r="D1065" t="s">
        <v>28</v>
      </c>
      <c r="E1065" t="s">
        <v>33</v>
      </c>
      <c r="F1065" s="2">
        <v>33471</v>
      </c>
      <c r="G1065">
        <v>1</v>
      </c>
      <c r="H1065">
        <v>0</v>
      </c>
      <c r="I1065" s="1">
        <v>41194</v>
      </c>
      <c r="J1065">
        <v>47</v>
      </c>
      <c r="K1065">
        <v>43</v>
      </c>
      <c r="L1065">
        <v>2</v>
      </c>
      <c r="M1065">
        <v>27</v>
      </c>
      <c r="N1065">
        <v>0</v>
      </c>
      <c r="O1065">
        <v>9</v>
      </c>
      <c r="P1065">
        <v>12</v>
      </c>
      <c r="Q1065">
        <f t="shared" si="33"/>
        <v>93</v>
      </c>
      <c r="R1065">
        <v>3</v>
      </c>
      <c r="S1065">
        <v>3</v>
      </c>
      <c r="T1065">
        <v>0</v>
      </c>
      <c r="U1065">
        <v>4</v>
      </c>
      <c r="V1065">
        <v>7</v>
      </c>
      <c r="W1065">
        <v>0</v>
      </c>
      <c r="X1065">
        <v>0</v>
      </c>
      <c r="Y1065">
        <v>0</v>
      </c>
      <c r="Z1065">
        <v>0</v>
      </c>
      <c r="AA1065">
        <v>0</v>
      </c>
      <c r="AB1065">
        <v>0</v>
      </c>
      <c r="AC1065">
        <v>0</v>
      </c>
      <c r="AD1065" t="s">
        <v>43</v>
      </c>
    </row>
    <row r="1066" spans="1:30" x14ac:dyDescent="0.25">
      <c r="A1066">
        <v>4184</v>
      </c>
      <c r="B1066">
        <v>1950</v>
      </c>
      <c r="C1066">
        <f t="shared" ca="1" si="32"/>
        <v>75</v>
      </c>
      <c r="D1066" t="s">
        <v>37</v>
      </c>
      <c r="E1066" t="s">
        <v>35</v>
      </c>
      <c r="F1066" s="2">
        <v>52157</v>
      </c>
      <c r="G1066">
        <v>0</v>
      </c>
      <c r="H1066">
        <v>1</v>
      </c>
      <c r="I1066" s="1">
        <v>41797</v>
      </c>
      <c r="J1066">
        <v>48</v>
      </c>
      <c r="K1066">
        <v>189</v>
      </c>
      <c r="L1066">
        <v>2</v>
      </c>
      <c r="M1066">
        <v>29</v>
      </c>
      <c r="N1066">
        <v>3</v>
      </c>
      <c r="O1066">
        <v>2</v>
      </c>
      <c r="P1066">
        <v>40</v>
      </c>
      <c r="Q1066">
        <f t="shared" si="33"/>
        <v>265</v>
      </c>
      <c r="R1066">
        <v>2</v>
      </c>
      <c r="S1066">
        <v>3</v>
      </c>
      <c r="T1066">
        <v>2</v>
      </c>
      <c r="U1066">
        <v>5</v>
      </c>
      <c r="V1066">
        <v>4</v>
      </c>
      <c r="W1066">
        <v>0</v>
      </c>
      <c r="X1066">
        <v>0</v>
      </c>
      <c r="Y1066">
        <v>0</v>
      </c>
      <c r="Z1066">
        <v>0</v>
      </c>
      <c r="AA1066">
        <v>0</v>
      </c>
      <c r="AB1066">
        <v>0</v>
      </c>
      <c r="AC1066">
        <v>0</v>
      </c>
      <c r="AD1066" t="s">
        <v>30</v>
      </c>
    </row>
    <row r="1067" spans="1:30" x14ac:dyDescent="0.25">
      <c r="A1067">
        <v>7679</v>
      </c>
      <c r="B1067">
        <v>1985</v>
      </c>
      <c r="C1067">
        <f t="shared" ca="1" si="32"/>
        <v>40</v>
      </c>
      <c r="D1067" t="s">
        <v>37</v>
      </c>
      <c r="E1067" t="s">
        <v>31</v>
      </c>
      <c r="F1067" s="2">
        <v>30298</v>
      </c>
      <c r="G1067">
        <v>0</v>
      </c>
      <c r="H1067">
        <v>0</v>
      </c>
      <c r="I1067" s="1">
        <v>41778</v>
      </c>
      <c r="J1067">
        <v>48</v>
      </c>
      <c r="K1067">
        <v>6</v>
      </c>
      <c r="L1067">
        <v>3</v>
      </c>
      <c r="M1067">
        <v>12</v>
      </c>
      <c r="N1067">
        <v>6</v>
      </c>
      <c r="O1067">
        <v>1</v>
      </c>
      <c r="P1067">
        <v>0</v>
      </c>
      <c r="Q1067">
        <f t="shared" si="33"/>
        <v>28</v>
      </c>
      <c r="R1067">
        <v>1</v>
      </c>
      <c r="S1067">
        <v>1</v>
      </c>
      <c r="T1067">
        <v>1</v>
      </c>
      <c r="U1067">
        <v>3</v>
      </c>
      <c r="V1067">
        <v>3</v>
      </c>
      <c r="W1067">
        <v>0</v>
      </c>
      <c r="X1067">
        <v>0</v>
      </c>
      <c r="Y1067">
        <v>0</v>
      </c>
      <c r="Z1067">
        <v>0</v>
      </c>
      <c r="AA1067">
        <v>0</v>
      </c>
      <c r="AB1067">
        <v>0</v>
      </c>
      <c r="AC1067">
        <v>0</v>
      </c>
      <c r="AD1067" t="s">
        <v>30</v>
      </c>
    </row>
    <row r="1068" spans="1:30" x14ac:dyDescent="0.25">
      <c r="A1068">
        <v>7485</v>
      </c>
      <c r="B1068">
        <v>1950</v>
      </c>
      <c r="C1068">
        <f t="shared" ca="1" si="32"/>
        <v>75</v>
      </c>
      <c r="D1068" t="s">
        <v>37</v>
      </c>
      <c r="E1068" t="s">
        <v>42</v>
      </c>
      <c r="F1068" s="2">
        <v>56551</v>
      </c>
      <c r="G1068">
        <v>1</v>
      </c>
      <c r="H1068">
        <v>1</v>
      </c>
      <c r="I1068" s="1">
        <v>41766</v>
      </c>
      <c r="J1068">
        <v>48</v>
      </c>
      <c r="K1068">
        <v>67</v>
      </c>
      <c r="L1068">
        <v>4</v>
      </c>
      <c r="M1068">
        <v>32</v>
      </c>
      <c r="N1068">
        <v>17</v>
      </c>
      <c r="O1068">
        <v>2</v>
      </c>
      <c r="P1068">
        <v>16</v>
      </c>
      <c r="Q1068">
        <f t="shared" si="33"/>
        <v>138</v>
      </c>
      <c r="R1068">
        <v>3</v>
      </c>
      <c r="S1068">
        <v>2</v>
      </c>
      <c r="T1068">
        <v>1</v>
      </c>
      <c r="U1068">
        <v>4</v>
      </c>
      <c r="V1068">
        <v>4</v>
      </c>
      <c r="W1068">
        <v>0</v>
      </c>
      <c r="X1068">
        <v>0</v>
      </c>
      <c r="Y1068">
        <v>0</v>
      </c>
      <c r="Z1068">
        <v>0</v>
      </c>
      <c r="AA1068">
        <v>0</v>
      </c>
      <c r="AB1068">
        <v>0</v>
      </c>
      <c r="AC1068">
        <v>0</v>
      </c>
      <c r="AD1068" t="s">
        <v>43</v>
      </c>
    </row>
    <row r="1069" spans="1:30" x14ac:dyDescent="0.25">
      <c r="A1069">
        <v>7530</v>
      </c>
      <c r="B1069">
        <v>1950</v>
      </c>
      <c r="C1069">
        <f t="shared" ca="1" si="32"/>
        <v>75</v>
      </c>
      <c r="D1069" t="s">
        <v>37</v>
      </c>
      <c r="E1069" t="s">
        <v>42</v>
      </c>
      <c r="F1069" s="2">
        <v>56551</v>
      </c>
      <c r="G1069">
        <v>1</v>
      </c>
      <c r="H1069">
        <v>1</v>
      </c>
      <c r="I1069" s="1">
        <v>41766</v>
      </c>
      <c r="J1069">
        <v>48</v>
      </c>
      <c r="K1069">
        <v>67</v>
      </c>
      <c r="L1069">
        <v>4</v>
      </c>
      <c r="M1069">
        <v>32</v>
      </c>
      <c r="N1069">
        <v>17</v>
      </c>
      <c r="O1069">
        <v>2</v>
      </c>
      <c r="P1069">
        <v>16</v>
      </c>
      <c r="Q1069">
        <f t="shared" si="33"/>
        <v>138</v>
      </c>
      <c r="R1069">
        <v>3</v>
      </c>
      <c r="S1069">
        <v>2</v>
      </c>
      <c r="T1069">
        <v>1</v>
      </c>
      <c r="U1069">
        <v>4</v>
      </c>
      <c r="V1069">
        <v>4</v>
      </c>
      <c r="W1069">
        <v>0</v>
      </c>
      <c r="X1069">
        <v>0</v>
      </c>
      <c r="Y1069">
        <v>0</v>
      </c>
      <c r="Z1069">
        <v>0</v>
      </c>
      <c r="AA1069">
        <v>0</v>
      </c>
      <c r="AB1069">
        <v>0</v>
      </c>
      <c r="AC1069">
        <v>0</v>
      </c>
      <c r="AD1069" t="s">
        <v>30</v>
      </c>
    </row>
    <row r="1070" spans="1:30" x14ac:dyDescent="0.25">
      <c r="A1070">
        <v>4369</v>
      </c>
      <c r="B1070">
        <v>1957</v>
      </c>
      <c r="C1070">
        <f t="shared" ca="1" si="32"/>
        <v>68</v>
      </c>
      <c r="D1070" t="s">
        <v>41</v>
      </c>
      <c r="E1070" t="s">
        <v>48</v>
      </c>
      <c r="F1070" s="2">
        <v>65487</v>
      </c>
      <c r="G1070">
        <v>0</v>
      </c>
      <c r="H1070">
        <v>0</v>
      </c>
      <c r="I1070" s="1">
        <v>41649</v>
      </c>
      <c r="J1070">
        <v>48</v>
      </c>
      <c r="K1070">
        <v>240</v>
      </c>
      <c r="L1070">
        <v>67</v>
      </c>
      <c r="M1070">
        <v>500</v>
      </c>
      <c r="N1070">
        <v>199</v>
      </c>
      <c r="O1070">
        <v>0</v>
      </c>
      <c r="P1070">
        <v>163</v>
      </c>
      <c r="Q1070">
        <f t="shared" si="33"/>
        <v>1169</v>
      </c>
      <c r="R1070">
        <v>3</v>
      </c>
      <c r="S1070">
        <v>3</v>
      </c>
      <c r="T1070">
        <v>5</v>
      </c>
      <c r="U1070">
        <v>6</v>
      </c>
      <c r="V1070">
        <v>2</v>
      </c>
      <c r="W1070">
        <v>0</v>
      </c>
      <c r="X1070">
        <v>0</v>
      </c>
      <c r="Y1070">
        <v>0</v>
      </c>
      <c r="Z1070">
        <v>0</v>
      </c>
      <c r="AA1070">
        <v>0</v>
      </c>
      <c r="AB1070">
        <v>0</v>
      </c>
      <c r="AC1070">
        <v>0</v>
      </c>
      <c r="AD1070" t="s">
        <v>32</v>
      </c>
    </row>
    <row r="1071" spans="1:30" x14ac:dyDescent="0.25">
      <c r="A1071">
        <v>10652</v>
      </c>
      <c r="B1071">
        <v>1957</v>
      </c>
      <c r="C1071">
        <f t="shared" ca="1" si="32"/>
        <v>68</v>
      </c>
      <c r="D1071" t="s">
        <v>41</v>
      </c>
      <c r="E1071" t="s">
        <v>35</v>
      </c>
      <c r="F1071" s="2">
        <v>65487</v>
      </c>
      <c r="G1071">
        <v>0</v>
      </c>
      <c r="H1071">
        <v>0</v>
      </c>
      <c r="I1071" s="1">
        <v>41649</v>
      </c>
      <c r="J1071">
        <v>48</v>
      </c>
      <c r="K1071">
        <v>240</v>
      </c>
      <c r="L1071">
        <v>67</v>
      </c>
      <c r="M1071">
        <v>500</v>
      </c>
      <c r="N1071">
        <v>199</v>
      </c>
      <c r="O1071">
        <v>0</v>
      </c>
      <c r="P1071">
        <v>163</v>
      </c>
      <c r="Q1071">
        <f t="shared" si="33"/>
        <v>1169</v>
      </c>
      <c r="R1071">
        <v>3</v>
      </c>
      <c r="S1071">
        <v>3</v>
      </c>
      <c r="T1071">
        <v>5</v>
      </c>
      <c r="U1071">
        <v>6</v>
      </c>
      <c r="V1071">
        <v>2</v>
      </c>
      <c r="W1071">
        <v>0</v>
      </c>
      <c r="X1071">
        <v>0</v>
      </c>
      <c r="Y1071">
        <v>0</v>
      </c>
      <c r="Z1071">
        <v>0</v>
      </c>
      <c r="AA1071">
        <v>0</v>
      </c>
      <c r="AB1071">
        <v>0</v>
      </c>
      <c r="AC1071">
        <v>0</v>
      </c>
      <c r="AD1071" t="s">
        <v>32</v>
      </c>
    </row>
    <row r="1072" spans="1:30" x14ac:dyDescent="0.25">
      <c r="A1072">
        <v>286</v>
      </c>
      <c r="B1072">
        <v>1952</v>
      </c>
      <c r="C1072">
        <f t="shared" ca="1" si="32"/>
        <v>73</v>
      </c>
      <c r="D1072" t="s">
        <v>28</v>
      </c>
      <c r="E1072" t="s">
        <v>31</v>
      </c>
      <c r="F1072" s="2">
        <v>44213</v>
      </c>
      <c r="G1072">
        <v>1</v>
      </c>
      <c r="H1072">
        <v>1</v>
      </c>
      <c r="I1072" s="1">
        <v>41607</v>
      </c>
      <c r="J1072">
        <v>48</v>
      </c>
      <c r="K1072">
        <v>95</v>
      </c>
      <c r="L1072">
        <v>11</v>
      </c>
      <c r="M1072">
        <v>35</v>
      </c>
      <c r="N1072">
        <v>0</v>
      </c>
      <c r="O1072">
        <v>4</v>
      </c>
      <c r="P1072">
        <v>7</v>
      </c>
      <c r="Q1072">
        <f t="shared" si="33"/>
        <v>152</v>
      </c>
      <c r="R1072">
        <v>4</v>
      </c>
      <c r="S1072">
        <v>2</v>
      </c>
      <c r="T1072">
        <v>1</v>
      </c>
      <c r="U1072">
        <v>5</v>
      </c>
      <c r="V1072">
        <v>6</v>
      </c>
      <c r="W1072">
        <v>0</v>
      </c>
      <c r="X1072">
        <v>0</v>
      </c>
      <c r="Y1072">
        <v>0</v>
      </c>
      <c r="Z1072">
        <v>0</v>
      </c>
      <c r="AA1072">
        <v>0</v>
      </c>
      <c r="AB1072">
        <v>0</v>
      </c>
      <c r="AC1072">
        <v>0</v>
      </c>
      <c r="AD1072" t="s">
        <v>30</v>
      </c>
    </row>
    <row r="1073" spans="1:30" x14ac:dyDescent="0.25">
      <c r="A1073">
        <v>5922</v>
      </c>
      <c r="B1073">
        <v>1974</v>
      </c>
      <c r="C1073">
        <f t="shared" ca="1" si="32"/>
        <v>51</v>
      </c>
      <c r="D1073" t="s">
        <v>37</v>
      </c>
      <c r="E1073" t="s">
        <v>33</v>
      </c>
      <c r="F1073" s="2">
        <v>40344</v>
      </c>
      <c r="G1073">
        <v>0</v>
      </c>
      <c r="H1073">
        <v>1</v>
      </c>
      <c r="I1073" s="1">
        <v>41560</v>
      </c>
      <c r="J1073">
        <v>48</v>
      </c>
      <c r="K1073">
        <v>210</v>
      </c>
      <c r="L1073">
        <v>0</v>
      </c>
      <c r="M1073">
        <v>6</v>
      </c>
      <c r="N1073">
        <v>0</v>
      </c>
      <c r="O1073">
        <v>0</v>
      </c>
      <c r="P1073">
        <v>2</v>
      </c>
      <c r="Q1073">
        <f t="shared" si="33"/>
        <v>218</v>
      </c>
      <c r="R1073">
        <v>2</v>
      </c>
      <c r="S1073">
        <v>4</v>
      </c>
      <c r="T1073">
        <v>1</v>
      </c>
      <c r="U1073">
        <v>5</v>
      </c>
      <c r="V1073">
        <v>7</v>
      </c>
      <c r="W1073">
        <v>0</v>
      </c>
      <c r="X1073">
        <v>0</v>
      </c>
      <c r="Y1073">
        <v>0</v>
      </c>
      <c r="Z1073">
        <v>0</v>
      </c>
      <c r="AA1073">
        <v>0</v>
      </c>
      <c r="AB1073">
        <v>0</v>
      </c>
      <c r="AC1073">
        <v>0</v>
      </c>
      <c r="AD1073" t="s">
        <v>30</v>
      </c>
    </row>
    <row r="1074" spans="1:30" x14ac:dyDescent="0.25">
      <c r="A1074">
        <v>7250</v>
      </c>
      <c r="B1074">
        <v>1978</v>
      </c>
      <c r="C1074">
        <f t="shared" ca="1" si="32"/>
        <v>47</v>
      </c>
      <c r="D1074" t="s">
        <v>28</v>
      </c>
      <c r="E1074" t="s">
        <v>35</v>
      </c>
      <c r="F1074" s="2">
        <v>57867</v>
      </c>
      <c r="G1074">
        <v>1</v>
      </c>
      <c r="H1074">
        <v>0</v>
      </c>
      <c r="I1074" s="1">
        <v>41548</v>
      </c>
      <c r="J1074">
        <v>48</v>
      </c>
      <c r="K1074">
        <v>344</v>
      </c>
      <c r="L1074">
        <v>35</v>
      </c>
      <c r="M1074">
        <v>178</v>
      </c>
      <c r="N1074">
        <v>15</v>
      </c>
      <c r="O1074">
        <v>23</v>
      </c>
      <c r="P1074">
        <v>17</v>
      </c>
      <c r="Q1074">
        <f t="shared" si="33"/>
        <v>612</v>
      </c>
      <c r="R1074">
        <v>7</v>
      </c>
      <c r="S1074">
        <v>7</v>
      </c>
      <c r="T1074">
        <v>2</v>
      </c>
      <c r="U1074">
        <v>9</v>
      </c>
      <c r="V1074">
        <v>6</v>
      </c>
      <c r="W1074">
        <v>0</v>
      </c>
      <c r="X1074">
        <v>0</v>
      </c>
      <c r="Y1074">
        <v>0</v>
      </c>
      <c r="Z1074">
        <v>0</v>
      </c>
      <c r="AA1074">
        <v>0</v>
      </c>
      <c r="AB1074">
        <v>0</v>
      </c>
      <c r="AC1074">
        <v>0</v>
      </c>
      <c r="AD1074" t="s">
        <v>32</v>
      </c>
    </row>
    <row r="1075" spans="1:30" x14ac:dyDescent="0.25">
      <c r="A1075">
        <v>2478</v>
      </c>
      <c r="B1075">
        <v>1973</v>
      </c>
      <c r="C1075">
        <f t="shared" ca="1" si="32"/>
        <v>52</v>
      </c>
      <c r="D1075" t="s">
        <v>28</v>
      </c>
      <c r="E1075" t="s">
        <v>33</v>
      </c>
      <c r="F1075" s="2">
        <v>25410</v>
      </c>
      <c r="G1075">
        <v>1</v>
      </c>
      <c r="H1075">
        <v>0</v>
      </c>
      <c r="I1075" s="1">
        <v>41517</v>
      </c>
      <c r="J1075">
        <v>48</v>
      </c>
      <c r="K1075">
        <v>2</v>
      </c>
      <c r="L1075">
        <v>2</v>
      </c>
      <c r="M1075">
        <v>4</v>
      </c>
      <c r="N1075">
        <v>13</v>
      </c>
      <c r="O1075">
        <v>13</v>
      </c>
      <c r="P1075">
        <v>4</v>
      </c>
      <c r="Q1075">
        <f t="shared" si="33"/>
        <v>38</v>
      </c>
      <c r="R1075">
        <v>1</v>
      </c>
      <c r="S1075">
        <v>1</v>
      </c>
      <c r="T1075">
        <v>0</v>
      </c>
      <c r="U1075">
        <v>4</v>
      </c>
      <c r="V1075">
        <v>4</v>
      </c>
      <c r="W1075">
        <v>0</v>
      </c>
      <c r="X1075">
        <v>0</v>
      </c>
      <c r="Y1075">
        <v>0</v>
      </c>
      <c r="Z1075">
        <v>0</v>
      </c>
      <c r="AA1075">
        <v>0</v>
      </c>
      <c r="AB1075">
        <v>0</v>
      </c>
      <c r="AC1075">
        <v>0</v>
      </c>
      <c r="AD1075" t="s">
        <v>30</v>
      </c>
    </row>
    <row r="1076" spans="1:30" x14ac:dyDescent="0.25">
      <c r="A1076">
        <v>1160</v>
      </c>
      <c r="B1076">
        <v>1970</v>
      </c>
      <c r="C1076">
        <f t="shared" ca="1" si="32"/>
        <v>55</v>
      </c>
      <c r="D1076" t="s">
        <v>28</v>
      </c>
      <c r="E1076" t="s">
        <v>33</v>
      </c>
      <c r="F1076" s="2">
        <v>13260</v>
      </c>
      <c r="G1076">
        <v>1</v>
      </c>
      <c r="H1076">
        <v>1</v>
      </c>
      <c r="I1076" s="1">
        <v>41509</v>
      </c>
      <c r="J1076">
        <v>48</v>
      </c>
      <c r="K1076">
        <v>9</v>
      </c>
      <c r="L1076">
        <v>4</v>
      </c>
      <c r="M1076">
        <v>17</v>
      </c>
      <c r="N1076">
        <v>10</v>
      </c>
      <c r="O1076">
        <v>2</v>
      </c>
      <c r="P1076">
        <v>7</v>
      </c>
      <c r="Q1076">
        <f t="shared" si="33"/>
        <v>49</v>
      </c>
      <c r="R1076">
        <v>4</v>
      </c>
      <c r="S1076">
        <v>3</v>
      </c>
      <c r="T1076">
        <v>0</v>
      </c>
      <c r="U1076">
        <v>3</v>
      </c>
      <c r="V1076">
        <v>8</v>
      </c>
      <c r="W1076">
        <v>0</v>
      </c>
      <c r="X1076">
        <v>0</v>
      </c>
      <c r="Y1076">
        <v>0</v>
      </c>
      <c r="Z1076">
        <v>0</v>
      </c>
      <c r="AA1076">
        <v>0</v>
      </c>
      <c r="AB1076">
        <v>0</v>
      </c>
      <c r="AC1076">
        <v>0</v>
      </c>
      <c r="AD1076" t="s">
        <v>30</v>
      </c>
    </row>
    <row r="1077" spans="1:30" x14ac:dyDescent="0.25">
      <c r="A1077">
        <v>9214</v>
      </c>
      <c r="B1077">
        <v>1991</v>
      </c>
      <c r="C1077">
        <f t="shared" ca="1" si="32"/>
        <v>34</v>
      </c>
      <c r="D1077" t="s">
        <v>28</v>
      </c>
      <c r="E1077" t="s">
        <v>33</v>
      </c>
      <c r="F1077" s="2">
        <v>42691</v>
      </c>
      <c r="G1077">
        <v>0</v>
      </c>
      <c r="H1077">
        <v>0</v>
      </c>
      <c r="I1077" s="1">
        <v>41502</v>
      </c>
      <c r="J1077">
        <v>48</v>
      </c>
      <c r="K1077">
        <v>179</v>
      </c>
      <c r="L1077">
        <v>2</v>
      </c>
      <c r="M1077">
        <v>64</v>
      </c>
      <c r="N1077">
        <v>38</v>
      </c>
      <c r="O1077">
        <v>17</v>
      </c>
      <c r="P1077">
        <v>58</v>
      </c>
      <c r="Q1077">
        <f t="shared" si="33"/>
        <v>358</v>
      </c>
      <c r="R1077">
        <v>1</v>
      </c>
      <c r="S1077">
        <v>5</v>
      </c>
      <c r="T1077">
        <v>1</v>
      </c>
      <c r="U1077">
        <v>6</v>
      </c>
      <c r="V1077">
        <v>5</v>
      </c>
      <c r="W1077">
        <v>0</v>
      </c>
      <c r="X1077">
        <v>0</v>
      </c>
      <c r="Y1077">
        <v>0</v>
      </c>
      <c r="Z1077">
        <v>0</v>
      </c>
      <c r="AA1077">
        <v>0</v>
      </c>
      <c r="AB1077">
        <v>0</v>
      </c>
      <c r="AC1077">
        <v>0</v>
      </c>
      <c r="AD1077" t="s">
        <v>30</v>
      </c>
    </row>
    <row r="1078" spans="1:30" x14ac:dyDescent="0.25">
      <c r="A1078">
        <v>273</v>
      </c>
      <c r="B1078">
        <v>1970</v>
      </c>
      <c r="C1078">
        <f t="shared" ca="1" si="32"/>
        <v>55</v>
      </c>
      <c r="D1078" t="s">
        <v>41</v>
      </c>
      <c r="E1078" t="s">
        <v>33</v>
      </c>
      <c r="F1078" s="2">
        <v>36138</v>
      </c>
      <c r="G1078">
        <v>1</v>
      </c>
      <c r="H1078">
        <v>1</v>
      </c>
      <c r="I1078" s="1">
        <v>41471</v>
      </c>
      <c r="J1078">
        <v>48</v>
      </c>
      <c r="K1078">
        <v>130</v>
      </c>
      <c r="L1078">
        <v>0</v>
      </c>
      <c r="M1078">
        <v>16</v>
      </c>
      <c r="N1078">
        <v>0</v>
      </c>
      <c r="O1078">
        <v>0</v>
      </c>
      <c r="P1078">
        <v>5</v>
      </c>
      <c r="Q1078">
        <f t="shared" si="33"/>
        <v>151</v>
      </c>
      <c r="R1078">
        <v>5</v>
      </c>
      <c r="S1078">
        <v>3</v>
      </c>
      <c r="T1078">
        <v>1</v>
      </c>
      <c r="U1078">
        <v>4</v>
      </c>
      <c r="V1078">
        <v>7</v>
      </c>
      <c r="W1078">
        <v>0</v>
      </c>
      <c r="X1078">
        <v>1</v>
      </c>
      <c r="Y1078">
        <v>0</v>
      </c>
      <c r="Z1078">
        <v>0</v>
      </c>
      <c r="AA1078">
        <v>0</v>
      </c>
      <c r="AB1078">
        <v>0</v>
      </c>
      <c r="AC1078">
        <v>0</v>
      </c>
      <c r="AD1078" t="s">
        <v>39</v>
      </c>
    </row>
    <row r="1079" spans="1:30" x14ac:dyDescent="0.25">
      <c r="A1079">
        <v>851</v>
      </c>
      <c r="B1079">
        <v>1972</v>
      </c>
      <c r="C1079">
        <f t="shared" ca="1" si="32"/>
        <v>53</v>
      </c>
      <c r="D1079" t="s">
        <v>41</v>
      </c>
      <c r="E1079" t="s">
        <v>33</v>
      </c>
      <c r="F1079" s="2">
        <v>57136</v>
      </c>
      <c r="G1079">
        <v>1</v>
      </c>
      <c r="H1079">
        <v>1</v>
      </c>
      <c r="I1079" s="1">
        <v>41464</v>
      </c>
      <c r="J1079">
        <v>48</v>
      </c>
      <c r="K1079">
        <v>306</v>
      </c>
      <c r="L1079">
        <v>5</v>
      </c>
      <c r="M1079">
        <v>109</v>
      </c>
      <c r="N1079">
        <v>21</v>
      </c>
      <c r="O1079">
        <v>109</v>
      </c>
      <c r="P1079">
        <v>92</v>
      </c>
      <c r="Q1079">
        <f t="shared" si="33"/>
        <v>642</v>
      </c>
      <c r="R1079">
        <v>9</v>
      </c>
      <c r="S1079">
        <v>5</v>
      </c>
      <c r="T1079">
        <v>2</v>
      </c>
      <c r="U1079">
        <v>10</v>
      </c>
      <c r="V1079">
        <v>6</v>
      </c>
      <c r="W1079">
        <v>0</v>
      </c>
      <c r="X1079">
        <v>0</v>
      </c>
      <c r="Y1079">
        <v>0</v>
      </c>
      <c r="Z1079">
        <v>0</v>
      </c>
      <c r="AA1079">
        <v>0</v>
      </c>
      <c r="AB1079">
        <v>0</v>
      </c>
      <c r="AC1079">
        <v>0</v>
      </c>
      <c r="AD1079" t="s">
        <v>32</v>
      </c>
    </row>
    <row r="1080" spans="1:30" x14ac:dyDescent="0.25">
      <c r="A1080">
        <v>9729</v>
      </c>
      <c r="B1080">
        <v>1955</v>
      </c>
      <c r="C1080">
        <f t="shared" ca="1" si="32"/>
        <v>70</v>
      </c>
      <c r="D1080" t="s">
        <v>28</v>
      </c>
      <c r="E1080" t="s">
        <v>42</v>
      </c>
      <c r="F1080" s="2">
        <v>58275</v>
      </c>
      <c r="G1080">
        <v>1</v>
      </c>
      <c r="H1080">
        <v>1</v>
      </c>
      <c r="I1080" s="1">
        <v>41427</v>
      </c>
      <c r="J1080">
        <v>48</v>
      </c>
      <c r="K1080">
        <v>189</v>
      </c>
      <c r="L1080">
        <v>10</v>
      </c>
      <c r="M1080">
        <v>253</v>
      </c>
      <c r="N1080">
        <v>56</v>
      </c>
      <c r="O1080">
        <v>43</v>
      </c>
      <c r="P1080">
        <v>64</v>
      </c>
      <c r="Q1080">
        <f t="shared" si="33"/>
        <v>615</v>
      </c>
      <c r="R1080">
        <v>6</v>
      </c>
      <c r="S1080">
        <v>8</v>
      </c>
      <c r="T1080">
        <v>2</v>
      </c>
      <c r="U1080">
        <v>7</v>
      </c>
      <c r="V1080">
        <v>7</v>
      </c>
      <c r="W1080">
        <v>0</v>
      </c>
      <c r="X1080">
        <v>0</v>
      </c>
      <c r="Y1080">
        <v>0</v>
      </c>
      <c r="Z1080">
        <v>0</v>
      </c>
      <c r="AA1080">
        <v>0</v>
      </c>
      <c r="AB1080">
        <v>0</v>
      </c>
      <c r="AC1080">
        <v>0</v>
      </c>
      <c r="AD1080" t="s">
        <v>39</v>
      </c>
    </row>
    <row r="1081" spans="1:30" x14ac:dyDescent="0.25">
      <c r="A1081">
        <v>9665</v>
      </c>
      <c r="B1081">
        <v>1957</v>
      </c>
      <c r="C1081">
        <f t="shared" ca="1" si="32"/>
        <v>68</v>
      </c>
      <c r="D1081" t="s">
        <v>37</v>
      </c>
      <c r="E1081" t="s">
        <v>29</v>
      </c>
      <c r="F1081" s="2">
        <v>54237</v>
      </c>
      <c r="G1081">
        <v>0</v>
      </c>
      <c r="H1081">
        <v>1</v>
      </c>
      <c r="I1081" s="1">
        <v>41391</v>
      </c>
      <c r="J1081">
        <v>48</v>
      </c>
      <c r="K1081">
        <v>267</v>
      </c>
      <c r="L1081">
        <v>3</v>
      </c>
      <c r="M1081">
        <v>30</v>
      </c>
      <c r="N1081">
        <v>4</v>
      </c>
      <c r="O1081">
        <v>0</v>
      </c>
      <c r="P1081">
        <v>57</v>
      </c>
      <c r="Q1081">
        <f t="shared" si="33"/>
        <v>361</v>
      </c>
      <c r="R1081">
        <v>4</v>
      </c>
      <c r="S1081">
        <v>5</v>
      </c>
      <c r="T1081">
        <v>2</v>
      </c>
      <c r="U1081">
        <v>5</v>
      </c>
      <c r="V1081">
        <v>6</v>
      </c>
      <c r="W1081">
        <v>0</v>
      </c>
      <c r="X1081">
        <v>0</v>
      </c>
      <c r="Y1081">
        <v>0</v>
      </c>
      <c r="Z1081">
        <v>0</v>
      </c>
      <c r="AA1081">
        <v>0</v>
      </c>
      <c r="AB1081">
        <v>0</v>
      </c>
      <c r="AC1081">
        <v>0</v>
      </c>
      <c r="AD1081" t="s">
        <v>43</v>
      </c>
    </row>
    <row r="1082" spans="1:30" x14ac:dyDescent="0.25">
      <c r="A1082">
        <v>2620</v>
      </c>
      <c r="B1082">
        <v>1974</v>
      </c>
      <c r="C1082">
        <f t="shared" ca="1" si="32"/>
        <v>51</v>
      </c>
      <c r="D1082" t="s">
        <v>37</v>
      </c>
      <c r="E1082" t="s">
        <v>33</v>
      </c>
      <c r="F1082" s="2">
        <v>34596</v>
      </c>
      <c r="G1082">
        <v>1</v>
      </c>
      <c r="H1082">
        <v>0</v>
      </c>
      <c r="I1082" s="1">
        <v>41377</v>
      </c>
      <c r="J1082">
        <v>48</v>
      </c>
      <c r="K1082">
        <v>14</v>
      </c>
      <c r="L1082">
        <v>0</v>
      </c>
      <c r="M1082">
        <v>2</v>
      </c>
      <c r="N1082">
        <v>0</v>
      </c>
      <c r="O1082">
        <v>0</v>
      </c>
      <c r="P1082">
        <v>7</v>
      </c>
      <c r="Q1082">
        <f t="shared" si="33"/>
        <v>23</v>
      </c>
      <c r="R1082">
        <v>1</v>
      </c>
      <c r="S1082">
        <v>1</v>
      </c>
      <c r="T1082">
        <v>0</v>
      </c>
      <c r="U1082">
        <v>2</v>
      </c>
      <c r="V1082">
        <v>8</v>
      </c>
      <c r="W1082">
        <v>0</v>
      </c>
      <c r="X1082">
        <v>0</v>
      </c>
      <c r="Y1082">
        <v>0</v>
      </c>
      <c r="Z1082">
        <v>0</v>
      </c>
      <c r="AA1082">
        <v>0</v>
      </c>
      <c r="AB1082">
        <v>1</v>
      </c>
      <c r="AC1082">
        <v>0</v>
      </c>
      <c r="AD1082" t="s">
        <v>43</v>
      </c>
    </row>
    <row r="1083" spans="1:30" x14ac:dyDescent="0.25">
      <c r="A1083">
        <v>8254</v>
      </c>
      <c r="B1083">
        <v>1974</v>
      </c>
      <c r="C1083">
        <f t="shared" ca="1" si="32"/>
        <v>51</v>
      </c>
      <c r="D1083" t="s">
        <v>37</v>
      </c>
      <c r="E1083" t="s">
        <v>33</v>
      </c>
      <c r="F1083" s="2">
        <v>34596</v>
      </c>
      <c r="G1083">
        <v>1</v>
      </c>
      <c r="H1083">
        <v>0</v>
      </c>
      <c r="I1083" s="1">
        <v>41377</v>
      </c>
      <c r="J1083">
        <v>48</v>
      </c>
      <c r="K1083">
        <v>14</v>
      </c>
      <c r="L1083">
        <v>0</v>
      </c>
      <c r="M1083">
        <v>2</v>
      </c>
      <c r="N1083">
        <v>0</v>
      </c>
      <c r="O1083">
        <v>0</v>
      </c>
      <c r="P1083">
        <v>7</v>
      </c>
      <c r="Q1083">
        <f t="shared" si="33"/>
        <v>23</v>
      </c>
      <c r="R1083">
        <v>1</v>
      </c>
      <c r="S1083">
        <v>1</v>
      </c>
      <c r="T1083">
        <v>0</v>
      </c>
      <c r="U1083">
        <v>2</v>
      </c>
      <c r="V1083">
        <v>8</v>
      </c>
      <c r="W1083">
        <v>0</v>
      </c>
      <c r="X1083">
        <v>0</v>
      </c>
      <c r="Y1083">
        <v>0</v>
      </c>
      <c r="Z1083">
        <v>0</v>
      </c>
      <c r="AA1083">
        <v>0</v>
      </c>
      <c r="AB1083">
        <v>0</v>
      </c>
      <c r="AC1083">
        <v>0</v>
      </c>
      <c r="AD1083" t="s">
        <v>39</v>
      </c>
    </row>
    <row r="1084" spans="1:30" x14ac:dyDescent="0.25">
      <c r="A1084">
        <v>3852</v>
      </c>
      <c r="B1084">
        <v>1961</v>
      </c>
      <c r="C1084">
        <f t="shared" ca="1" si="32"/>
        <v>64</v>
      </c>
      <c r="D1084" t="s">
        <v>41</v>
      </c>
      <c r="E1084" t="s">
        <v>35</v>
      </c>
      <c r="F1084" s="2">
        <v>74881</v>
      </c>
      <c r="G1084">
        <v>1</v>
      </c>
      <c r="H1084">
        <v>1</v>
      </c>
      <c r="I1084" s="1">
        <v>41341</v>
      </c>
      <c r="J1084">
        <v>48</v>
      </c>
      <c r="K1084">
        <v>505</v>
      </c>
      <c r="L1084">
        <v>72</v>
      </c>
      <c r="M1084">
        <v>270</v>
      </c>
      <c r="N1084">
        <v>36</v>
      </c>
      <c r="O1084">
        <v>27</v>
      </c>
      <c r="P1084">
        <v>54</v>
      </c>
      <c r="Q1084">
        <f t="shared" si="33"/>
        <v>964</v>
      </c>
      <c r="R1084">
        <v>4</v>
      </c>
      <c r="S1084">
        <v>9</v>
      </c>
      <c r="T1084">
        <v>2</v>
      </c>
      <c r="U1084">
        <v>12</v>
      </c>
      <c r="V1084">
        <v>5</v>
      </c>
      <c r="W1084">
        <v>0</v>
      </c>
      <c r="X1084">
        <v>0</v>
      </c>
      <c r="Y1084">
        <v>0</v>
      </c>
      <c r="Z1084">
        <v>0</v>
      </c>
      <c r="AA1084">
        <v>0</v>
      </c>
      <c r="AB1084">
        <v>0</v>
      </c>
      <c r="AC1084">
        <v>0</v>
      </c>
      <c r="AD1084" t="s">
        <v>40</v>
      </c>
    </row>
    <row r="1085" spans="1:30" x14ac:dyDescent="0.25">
      <c r="A1085">
        <v>1000</v>
      </c>
      <c r="B1085">
        <v>1961</v>
      </c>
      <c r="C1085">
        <f t="shared" ca="1" si="32"/>
        <v>64</v>
      </c>
      <c r="D1085" t="s">
        <v>41</v>
      </c>
      <c r="E1085" t="s">
        <v>35</v>
      </c>
      <c r="F1085" s="2">
        <v>74881</v>
      </c>
      <c r="G1085">
        <v>1</v>
      </c>
      <c r="H1085">
        <v>1</v>
      </c>
      <c r="I1085" s="1">
        <v>41341</v>
      </c>
      <c r="J1085">
        <v>48</v>
      </c>
      <c r="K1085">
        <v>505</v>
      </c>
      <c r="L1085">
        <v>72</v>
      </c>
      <c r="M1085">
        <v>270</v>
      </c>
      <c r="N1085">
        <v>36</v>
      </c>
      <c r="O1085">
        <v>27</v>
      </c>
      <c r="P1085">
        <v>54</v>
      </c>
      <c r="Q1085">
        <f t="shared" si="33"/>
        <v>964</v>
      </c>
      <c r="R1085">
        <v>4</v>
      </c>
      <c r="S1085">
        <v>9</v>
      </c>
      <c r="T1085">
        <v>2</v>
      </c>
      <c r="U1085">
        <v>12</v>
      </c>
      <c r="V1085">
        <v>5</v>
      </c>
      <c r="W1085">
        <v>0</v>
      </c>
      <c r="X1085">
        <v>0</v>
      </c>
      <c r="Y1085">
        <v>0</v>
      </c>
      <c r="Z1085">
        <v>0</v>
      </c>
      <c r="AA1085">
        <v>0</v>
      </c>
      <c r="AB1085">
        <v>0</v>
      </c>
      <c r="AC1085">
        <v>0</v>
      </c>
      <c r="AD1085" t="s">
        <v>30</v>
      </c>
    </row>
    <row r="1086" spans="1:30" x14ac:dyDescent="0.25">
      <c r="A1086">
        <v>3099</v>
      </c>
      <c r="B1086">
        <v>1970</v>
      </c>
      <c r="C1086">
        <f t="shared" ca="1" si="32"/>
        <v>55</v>
      </c>
      <c r="D1086" t="s">
        <v>28</v>
      </c>
      <c r="E1086" t="s">
        <v>29</v>
      </c>
      <c r="F1086" s="2">
        <v>44267</v>
      </c>
      <c r="G1086">
        <v>1</v>
      </c>
      <c r="H1086">
        <v>1</v>
      </c>
      <c r="I1086" s="1">
        <v>41330</v>
      </c>
      <c r="J1086">
        <v>48</v>
      </c>
      <c r="K1086">
        <v>183</v>
      </c>
      <c r="L1086">
        <v>5</v>
      </c>
      <c r="M1086">
        <v>65</v>
      </c>
      <c r="N1086">
        <v>3</v>
      </c>
      <c r="O1086">
        <v>5</v>
      </c>
      <c r="P1086">
        <v>49</v>
      </c>
      <c r="Q1086">
        <f t="shared" si="33"/>
        <v>310</v>
      </c>
      <c r="R1086">
        <v>5</v>
      </c>
      <c r="S1086">
        <v>5</v>
      </c>
      <c r="T1086">
        <v>2</v>
      </c>
      <c r="U1086">
        <v>4</v>
      </c>
      <c r="V1086">
        <v>9</v>
      </c>
      <c r="W1086">
        <v>0</v>
      </c>
      <c r="X1086">
        <v>0</v>
      </c>
      <c r="Y1086">
        <v>0</v>
      </c>
      <c r="Z1086">
        <v>0</v>
      </c>
      <c r="AA1086">
        <v>0</v>
      </c>
      <c r="AB1086">
        <v>0</v>
      </c>
      <c r="AC1086">
        <v>0</v>
      </c>
      <c r="AD1086" t="s">
        <v>30</v>
      </c>
    </row>
    <row r="1087" spans="1:30" x14ac:dyDescent="0.25">
      <c r="A1087">
        <v>6318</v>
      </c>
      <c r="B1087">
        <v>1988</v>
      </c>
      <c r="C1087">
        <f t="shared" ca="1" si="32"/>
        <v>37</v>
      </c>
      <c r="D1087" t="s">
        <v>28</v>
      </c>
      <c r="E1087" t="s">
        <v>33</v>
      </c>
      <c r="F1087" s="2">
        <v>68487</v>
      </c>
      <c r="G1087">
        <v>0</v>
      </c>
      <c r="H1087">
        <v>0</v>
      </c>
      <c r="I1087" s="1">
        <v>41287</v>
      </c>
      <c r="J1087">
        <v>48</v>
      </c>
      <c r="K1087">
        <v>758</v>
      </c>
      <c r="L1087">
        <v>12</v>
      </c>
      <c r="M1087">
        <v>385</v>
      </c>
      <c r="N1087">
        <v>33</v>
      </c>
      <c r="O1087">
        <v>89</v>
      </c>
      <c r="P1087">
        <v>89</v>
      </c>
      <c r="Q1087">
        <f t="shared" si="33"/>
        <v>1366</v>
      </c>
      <c r="R1087">
        <v>1</v>
      </c>
      <c r="S1087">
        <v>9</v>
      </c>
      <c r="T1087">
        <v>7</v>
      </c>
      <c r="U1087">
        <v>13</v>
      </c>
      <c r="V1087">
        <v>4</v>
      </c>
      <c r="W1087">
        <v>0</v>
      </c>
      <c r="X1087">
        <v>0</v>
      </c>
      <c r="Y1087">
        <v>0</v>
      </c>
      <c r="Z1087">
        <v>0</v>
      </c>
      <c r="AA1087">
        <v>0</v>
      </c>
      <c r="AB1087">
        <v>0</v>
      </c>
      <c r="AC1087">
        <v>0</v>
      </c>
      <c r="AD1087" t="s">
        <v>32</v>
      </c>
    </row>
    <row r="1088" spans="1:30" x14ac:dyDescent="0.25">
      <c r="A1088">
        <v>5396</v>
      </c>
      <c r="B1088">
        <v>1988</v>
      </c>
      <c r="C1088">
        <f t="shared" ca="1" si="32"/>
        <v>37</v>
      </c>
      <c r="D1088" t="s">
        <v>28</v>
      </c>
      <c r="E1088" t="s">
        <v>33</v>
      </c>
      <c r="F1088" s="2">
        <v>68487</v>
      </c>
      <c r="G1088">
        <v>0</v>
      </c>
      <c r="H1088">
        <v>0</v>
      </c>
      <c r="I1088" s="1">
        <v>41287</v>
      </c>
      <c r="J1088">
        <v>48</v>
      </c>
      <c r="K1088">
        <v>758</v>
      </c>
      <c r="L1088">
        <v>12</v>
      </c>
      <c r="M1088">
        <v>385</v>
      </c>
      <c r="N1088">
        <v>33</v>
      </c>
      <c r="O1088">
        <v>89</v>
      </c>
      <c r="P1088">
        <v>89</v>
      </c>
      <c r="Q1088">
        <f t="shared" si="33"/>
        <v>1366</v>
      </c>
      <c r="R1088">
        <v>1</v>
      </c>
      <c r="S1088">
        <v>9</v>
      </c>
      <c r="T1088">
        <v>7</v>
      </c>
      <c r="U1088">
        <v>13</v>
      </c>
      <c r="V1088">
        <v>4</v>
      </c>
      <c r="W1088">
        <v>0</v>
      </c>
      <c r="X1088">
        <v>0</v>
      </c>
      <c r="Y1088">
        <v>0</v>
      </c>
      <c r="Z1088">
        <v>0</v>
      </c>
      <c r="AA1088">
        <v>0</v>
      </c>
      <c r="AB1088">
        <v>0</v>
      </c>
      <c r="AC1088">
        <v>0</v>
      </c>
      <c r="AD1088" t="s">
        <v>36</v>
      </c>
    </row>
    <row r="1089" spans="1:30" x14ac:dyDescent="0.25">
      <c r="A1089">
        <v>7966</v>
      </c>
      <c r="B1089">
        <v>1959</v>
      </c>
      <c r="C1089">
        <f t="shared" ca="1" si="32"/>
        <v>66</v>
      </c>
      <c r="D1089" t="s">
        <v>28</v>
      </c>
      <c r="E1089" t="s">
        <v>31</v>
      </c>
      <c r="F1089" s="2">
        <v>80982</v>
      </c>
      <c r="G1089">
        <v>1</v>
      </c>
      <c r="H1089">
        <v>1</v>
      </c>
      <c r="I1089" s="1">
        <v>41282</v>
      </c>
      <c r="J1089">
        <v>48</v>
      </c>
      <c r="K1089">
        <v>505</v>
      </c>
      <c r="L1089">
        <v>137</v>
      </c>
      <c r="M1089">
        <v>401</v>
      </c>
      <c r="N1089">
        <v>104</v>
      </c>
      <c r="O1089">
        <v>22</v>
      </c>
      <c r="P1089">
        <v>22</v>
      </c>
      <c r="Q1089">
        <f t="shared" si="33"/>
        <v>1191</v>
      </c>
      <c r="R1089">
        <v>3</v>
      </c>
      <c r="S1089">
        <v>11</v>
      </c>
      <c r="T1089">
        <v>5</v>
      </c>
      <c r="U1089">
        <v>11</v>
      </c>
      <c r="V1089">
        <v>5</v>
      </c>
      <c r="W1089">
        <v>0</v>
      </c>
      <c r="X1089">
        <v>0</v>
      </c>
      <c r="Y1089">
        <v>0</v>
      </c>
      <c r="Z1089">
        <v>0</v>
      </c>
      <c r="AA1089">
        <v>0</v>
      </c>
      <c r="AB1089">
        <v>0</v>
      </c>
      <c r="AC1089">
        <v>1</v>
      </c>
      <c r="AD1089" t="s">
        <v>30</v>
      </c>
    </row>
    <row r="1090" spans="1:30" x14ac:dyDescent="0.25">
      <c r="A1090">
        <v>454</v>
      </c>
      <c r="B1090">
        <v>1980</v>
      </c>
      <c r="C1090">
        <f t="shared" ca="1" si="32"/>
        <v>45</v>
      </c>
      <c r="D1090" t="s">
        <v>28</v>
      </c>
      <c r="E1090" t="s">
        <v>35</v>
      </c>
      <c r="F1090" s="2">
        <v>69508</v>
      </c>
      <c r="G1090">
        <v>1</v>
      </c>
      <c r="H1090">
        <v>0</v>
      </c>
      <c r="I1090" s="1">
        <v>41227</v>
      </c>
      <c r="J1090">
        <v>48</v>
      </c>
      <c r="K1090">
        <v>824</v>
      </c>
      <c r="L1090">
        <v>32</v>
      </c>
      <c r="M1090">
        <v>162</v>
      </c>
      <c r="N1090">
        <v>42</v>
      </c>
      <c r="O1090">
        <v>32</v>
      </c>
      <c r="P1090">
        <v>43</v>
      </c>
      <c r="Q1090">
        <f t="shared" si="33"/>
        <v>1135</v>
      </c>
      <c r="R1090">
        <v>2</v>
      </c>
      <c r="S1090">
        <v>11</v>
      </c>
      <c r="T1090">
        <v>4</v>
      </c>
      <c r="U1090">
        <v>11</v>
      </c>
      <c r="V1090">
        <v>6</v>
      </c>
      <c r="W1090">
        <v>0</v>
      </c>
      <c r="X1090">
        <v>0</v>
      </c>
      <c r="Y1090">
        <v>0</v>
      </c>
      <c r="Z1090">
        <v>0</v>
      </c>
      <c r="AA1090">
        <v>0</v>
      </c>
      <c r="AB1090">
        <v>0</v>
      </c>
      <c r="AC1090">
        <v>0</v>
      </c>
      <c r="AD1090" t="s">
        <v>43</v>
      </c>
    </row>
    <row r="1091" spans="1:30" x14ac:dyDescent="0.25">
      <c r="A1091">
        <v>309</v>
      </c>
      <c r="B1091">
        <v>1961</v>
      </c>
      <c r="C1091">
        <f t="shared" ref="C1091:C1154" ca="1" si="34">YEAR(TODAY())-B1091</f>
        <v>64</v>
      </c>
      <c r="D1091" t="s">
        <v>37</v>
      </c>
      <c r="E1091" t="s">
        <v>35</v>
      </c>
      <c r="F1091" s="2">
        <v>63342</v>
      </c>
      <c r="G1091">
        <v>0</v>
      </c>
      <c r="H1091">
        <v>1</v>
      </c>
      <c r="I1091" s="1">
        <v>41198</v>
      </c>
      <c r="J1091">
        <v>48</v>
      </c>
      <c r="K1091">
        <v>918</v>
      </c>
      <c r="L1091">
        <v>21</v>
      </c>
      <c r="M1091">
        <v>118</v>
      </c>
      <c r="N1091">
        <v>13</v>
      </c>
      <c r="O1091">
        <v>10</v>
      </c>
      <c r="P1091">
        <v>21</v>
      </c>
      <c r="Q1091">
        <f t="shared" ref="Q1091:Q1154" si="35">SUM(K1091:P1091)</f>
        <v>1101</v>
      </c>
      <c r="R1091">
        <v>3</v>
      </c>
      <c r="S1091">
        <v>8</v>
      </c>
      <c r="T1091">
        <v>3</v>
      </c>
      <c r="U1091">
        <v>5</v>
      </c>
      <c r="V1091">
        <v>6</v>
      </c>
      <c r="W1091">
        <v>0</v>
      </c>
      <c r="X1091">
        <v>1</v>
      </c>
      <c r="Y1091">
        <v>0</v>
      </c>
      <c r="Z1091">
        <v>0</v>
      </c>
      <c r="AA1091">
        <v>0</v>
      </c>
      <c r="AB1091">
        <v>0</v>
      </c>
      <c r="AC1091">
        <v>0</v>
      </c>
      <c r="AD1091" t="s">
        <v>43</v>
      </c>
    </row>
    <row r="1092" spans="1:30" x14ac:dyDescent="0.25">
      <c r="A1092">
        <v>3571</v>
      </c>
      <c r="B1092">
        <v>1961</v>
      </c>
      <c r="C1092">
        <f t="shared" ca="1" si="34"/>
        <v>64</v>
      </c>
      <c r="D1092" t="s">
        <v>37</v>
      </c>
      <c r="E1092" t="s">
        <v>35</v>
      </c>
      <c r="F1092" s="2">
        <v>63342</v>
      </c>
      <c r="G1092">
        <v>0</v>
      </c>
      <c r="H1092">
        <v>1</v>
      </c>
      <c r="I1092" s="1">
        <v>41198</v>
      </c>
      <c r="J1092">
        <v>48</v>
      </c>
      <c r="K1092">
        <v>918</v>
      </c>
      <c r="L1092">
        <v>21</v>
      </c>
      <c r="M1092">
        <v>118</v>
      </c>
      <c r="N1092">
        <v>13</v>
      </c>
      <c r="O1092">
        <v>10</v>
      </c>
      <c r="P1092">
        <v>21</v>
      </c>
      <c r="Q1092">
        <f t="shared" si="35"/>
        <v>1101</v>
      </c>
      <c r="R1092">
        <v>3</v>
      </c>
      <c r="S1092">
        <v>8</v>
      </c>
      <c r="T1092">
        <v>3</v>
      </c>
      <c r="U1092">
        <v>5</v>
      </c>
      <c r="V1092">
        <v>6</v>
      </c>
      <c r="W1092">
        <v>0</v>
      </c>
      <c r="X1092">
        <v>1</v>
      </c>
      <c r="Y1092">
        <v>0</v>
      </c>
      <c r="Z1092">
        <v>0</v>
      </c>
      <c r="AA1092">
        <v>0</v>
      </c>
      <c r="AB1092">
        <v>1</v>
      </c>
      <c r="AC1092">
        <v>0</v>
      </c>
      <c r="AD1092" t="s">
        <v>30</v>
      </c>
    </row>
    <row r="1093" spans="1:30" x14ac:dyDescent="0.25">
      <c r="A1093">
        <v>8395</v>
      </c>
      <c r="B1093">
        <v>1961</v>
      </c>
      <c r="C1093">
        <f t="shared" ca="1" si="34"/>
        <v>64</v>
      </c>
      <c r="D1093" t="s">
        <v>28</v>
      </c>
      <c r="E1093" t="s">
        <v>31</v>
      </c>
      <c r="F1093" s="2">
        <v>82014</v>
      </c>
      <c r="G1093">
        <v>0</v>
      </c>
      <c r="H1093">
        <v>0</v>
      </c>
      <c r="I1093" s="1">
        <v>41141</v>
      </c>
      <c r="J1093">
        <v>48</v>
      </c>
      <c r="K1093">
        <v>980</v>
      </c>
      <c r="L1093">
        <v>37</v>
      </c>
      <c r="M1093">
        <v>265</v>
      </c>
      <c r="N1093">
        <v>35</v>
      </c>
      <c r="O1093">
        <v>163</v>
      </c>
      <c r="P1093">
        <v>31</v>
      </c>
      <c r="Q1093">
        <f t="shared" si="35"/>
        <v>1511</v>
      </c>
      <c r="R1093">
        <v>1</v>
      </c>
      <c r="S1093">
        <v>3</v>
      </c>
      <c r="T1093">
        <v>6</v>
      </c>
      <c r="U1093">
        <v>12</v>
      </c>
      <c r="V1093">
        <v>6</v>
      </c>
      <c r="W1093">
        <v>0</v>
      </c>
      <c r="X1093">
        <v>0</v>
      </c>
      <c r="Y1093">
        <v>0</v>
      </c>
      <c r="Z1093">
        <v>0</v>
      </c>
      <c r="AA1093">
        <v>0</v>
      </c>
      <c r="AB1093">
        <v>1</v>
      </c>
      <c r="AC1093">
        <v>0</v>
      </c>
      <c r="AD1093" t="s">
        <v>43</v>
      </c>
    </row>
    <row r="1094" spans="1:30" x14ac:dyDescent="0.25">
      <c r="A1094">
        <v>2591</v>
      </c>
      <c r="B1094">
        <v>1959</v>
      </c>
      <c r="C1094">
        <f t="shared" ca="1" si="34"/>
        <v>66</v>
      </c>
      <c r="D1094" t="s">
        <v>28</v>
      </c>
      <c r="E1094" t="s">
        <v>42</v>
      </c>
      <c r="F1094" s="2">
        <v>76320</v>
      </c>
      <c r="G1094">
        <v>0</v>
      </c>
      <c r="H1094">
        <v>1</v>
      </c>
      <c r="I1094" s="1">
        <v>41812</v>
      </c>
      <c r="J1094">
        <v>49</v>
      </c>
      <c r="K1094">
        <v>526</v>
      </c>
      <c r="L1094">
        <v>35</v>
      </c>
      <c r="M1094">
        <v>214</v>
      </c>
      <c r="N1094">
        <v>69</v>
      </c>
      <c r="O1094">
        <v>53</v>
      </c>
      <c r="P1094">
        <v>35</v>
      </c>
      <c r="Q1094">
        <f t="shared" si="35"/>
        <v>932</v>
      </c>
      <c r="R1094">
        <v>2</v>
      </c>
      <c r="S1094">
        <v>6</v>
      </c>
      <c r="T1094">
        <v>3</v>
      </c>
      <c r="U1094">
        <v>4</v>
      </c>
      <c r="V1094">
        <v>2</v>
      </c>
      <c r="W1094">
        <v>0</v>
      </c>
      <c r="X1094">
        <v>0</v>
      </c>
      <c r="Y1094">
        <v>0</v>
      </c>
      <c r="Z1094">
        <v>0</v>
      </c>
      <c r="AA1094">
        <v>0</v>
      </c>
      <c r="AB1094">
        <v>0</v>
      </c>
      <c r="AC1094">
        <v>0</v>
      </c>
      <c r="AD1094" t="s">
        <v>34</v>
      </c>
    </row>
    <row r="1095" spans="1:30" x14ac:dyDescent="0.25">
      <c r="A1095">
        <v>1640</v>
      </c>
      <c r="B1095">
        <v>1954</v>
      </c>
      <c r="C1095">
        <f t="shared" ca="1" si="34"/>
        <v>71</v>
      </c>
      <c r="D1095" t="s">
        <v>28</v>
      </c>
      <c r="E1095" t="s">
        <v>29</v>
      </c>
      <c r="F1095" s="2">
        <v>64587</v>
      </c>
      <c r="G1095">
        <v>1</v>
      </c>
      <c r="H1095">
        <v>1</v>
      </c>
      <c r="I1095" s="1">
        <v>41812</v>
      </c>
      <c r="J1095">
        <v>49</v>
      </c>
      <c r="K1095">
        <v>66</v>
      </c>
      <c r="L1095">
        <v>0</v>
      </c>
      <c r="M1095">
        <v>16</v>
      </c>
      <c r="N1095">
        <v>0</v>
      </c>
      <c r="O1095">
        <v>6</v>
      </c>
      <c r="P1095">
        <v>20</v>
      </c>
      <c r="Q1095">
        <f t="shared" si="35"/>
        <v>108</v>
      </c>
      <c r="R1095">
        <v>2</v>
      </c>
      <c r="S1095">
        <v>1</v>
      </c>
      <c r="T1095">
        <v>1</v>
      </c>
      <c r="U1095">
        <v>4</v>
      </c>
      <c r="V1095">
        <v>3</v>
      </c>
      <c r="W1095">
        <v>0</v>
      </c>
      <c r="X1095">
        <v>0</v>
      </c>
      <c r="Y1095">
        <v>0</v>
      </c>
      <c r="Z1095">
        <v>0</v>
      </c>
      <c r="AA1095">
        <v>0</v>
      </c>
      <c r="AB1095">
        <v>0</v>
      </c>
      <c r="AC1095">
        <v>0</v>
      </c>
      <c r="AD1095" t="s">
        <v>30</v>
      </c>
    </row>
    <row r="1096" spans="1:30" x14ac:dyDescent="0.25">
      <c r="A1096">
        <v>810</v>
      </c>
      <c r="B1096">
        <v>1975</v>
      </c>
      <c r="C1096">
        <f t="shared" ca="1" si="34"/>
        <v>50</v>
      </c>
      <c r="D1096" t="s">
        <v>28</v>
      </c>
      <c r="E1096" t="s">
        <v>33</v>
      </c>
      <c r="F1096" s="2">
        <v>74190</v>
      </c>
      <c r="G1096">
        <v>0</v>
      </c>
      <c r="H1096">
        <v>1</v>
      </c>
      <c r="I1096" s="1">
        <v>41771</v>
      </c>
      <c r="J1096">
        <v>49</v>
      </c>
      <c r="K1096">
        <v>151</v>
      </c>
      <c r="L1096">
        <v>81</v>
      </c>
      <c r="M1096">
        <v>86</v>
      </c>
      <c r="N1096">
        <v>168</v>
      </c>
      <c r="O1096">
        <v>91</v>
      </c>
      <c r="P1096">
        <v>64</v>
      </c>
      <c r="Q1096">
        <f t="shared" si="35"/>
        <v>641</v>
      </c>
      <c r="R1096">
        <v>2</v>
      </c>
      <c r="S1096">
        <v>4</v>
      </c>
      <c r="T1096">
        <v>2</v>
      </c>
      <c r="U1096">
        <v>11</v>
      </c>
      <c r="V1096">
        <v>2</v>
      </c>
      <c r="W1096">
        <v>0</v>
      </c>
      <c r="X1096">
        <v>0</v>
      </c>
      <c r="Y1096">
        <v>0</v>
      </c>
      <c r="Z1096">
        <v>0</v>
      </c>
      <c r="AA1096">
        <v>0</v>
      </c>
      <c r="AB1096">
        <v>0</v>
      </c>
      <c r="AC1096">
        <v>0</v>
      </c>
      <c r="AD1096" t="s">
        <v>30</v>
      </c>
    </row>
    <row r="1097" spans="1:30" x14ac:dyDescent="0.25">
      <c r="A1097">
        <v>9423</v>
      </c>
      <c r="B1097">
        <v>1979</v>
      </c>
      <c r="C1097">
        <f t="shared" ca="1" si="34"/>
        <v>46</v>
      </c>
      <c r="D1097" t="s">
        <v>41</v>
      </c>
      <c r="E1097" t="s">
        <v>33</v>
      </c>
      <c r="F1097" s="2">
        <v>32765</v>
      </c>
      <c r="G1097">
        <v>1</v>
      </c>
      <c r="H1097">
        <v>0</v>
      </c>
      <c r="I1097" s="1">
        <v>41693</v>
      </c>
      <c r="J1097">
        <v>49</v>
      </c>
      <c r="K1097">
        <v>13</v>
      </c>
      <c r="L1097">
        <v>3</v>
      </c>
      <c r="M1097">
        <v>17</v>
      </c>
      <c r="N1097">
        <v>7</v>
      </c>
      <c r="O1097">
        <v>3</v>
      </c>
      <c r="P1097">
        <v>3</v>
      </c>
      <c r="Q1097">
        <f t="shared" si="35"/>
        <v>46</v>
      </c>
      <c r="R1097">
        <v>2</v>
      </c>
      <c r="S1097">
        <v>2</v>
      </c>
      <c r="T1097">
        <v>0</v>
      </c>
      <c r="U1097">
        <v>4</v>
      </c>
      <c r="V1097">
        <v>5</v>
      </c>
      <c r="W1097">
        <v>0</v>
      </c>
      <c r="X1097">
        <v>0</v>
      </c>
      <c r="Y1097">
        <v>0</v>
      </c>
      <c r="Z1097">
        <v>0</v>
      </c>
      <c r="AA1097">
        <v>0</v>
      </c>
      <c r="AB1097">
        <v>0</v>
      </c>
      <c r="AC1097">
        <v>0</v>
      </c>
      <c r="AD1097" t="s">
        <v>30</v>
      </c>
    </row>
    <row r="1098" spans="1:30" x14ac:dyDescent="0.25">
      <c r="A1098">
        <v>4345</v>
      </c>
      <c r="B1098">
        <v>1964</v>
      </c>
      <c r="C1098">
        <f t="shared" ca="1" si="34"/>
        <v>61</v>
      </c>
      <c r="D1098" t="s">
        <v>38</v>
      </c>
      <c r="E1098" t="s">
        <v>31</v>
      </c>
      <c r="G1098">
        <v>1</v>
      </c>
      <c r="H1098">
        <v>1</v>
      </c>
      <c r="I1098" s="1">
        <v>41651</v>
      </c>
      <c r="J1098">
        <v>49</v>
      </c>
      <c r="K1098">
        <v>5</v>
      </c>
      <c r="L1098">
        <v>1</v>
      </c>
      <c r="M1098">
        <v>9</v>
      </c>
      <c r="N1098">
        <v>2</v>
      </c>
      <c r="O1098">
        <v>0</v>
      </c>
      <c r="P1098">
        <v>4</v>
      </c>
      <c r="Q1098">
        <f t="shared" si="35"/>
        <v>21</v>
      </c>
      <c r="R1098">
        <v>1</v>
      </c>
      <c r="S1098">
        <v>1</v>
      </c>
      <c r="T1098">
        <v>0</v>
      </c>
      <c r="U1098">
        <v>2</v>
      </c>
      <c r="V1098">
        <v>7</v>
      </c>
      <c r="W1098">
        <v>0</v>
      </c>
      <c r="X1098">
        <v>0</v>
      </c>
      <c r="Y1098">
        <v>0</v>
      </c>
      <c r="Z1098">
        <v>0</v>
      </c>
      <c r="AA1098">
        <v>0</v>
      </c>
      <c r="AB1098">
        <v>0</v>
      </c>
      <c r="AC1098">
        <v>0</v>
      </c>
      <c r="AD1098" t="s">
        <v>36</v>
      </c>
    </row>
    <row r="1099" spans="1:30" x14ac:dyDescent="0.25">
      <c r="A1099">
        <v>89</v>
      </c>
      <c r="B1099">
        <v>1975</v>
      </c>
      <c r="C1099">
        <f t="shared" ca="1" si="34"/>
        <v>50</v>
      </c>
      <c r="D1099" t="s">
        <v>38</v>
      </c>
      <c r="E1099" t="s">
        <v>33</v>
      </c>
      <c r="F1099" s="2">
        <v>22212</v>
      </c>
      <c r="G1099">
        <v>1</v>
      </c>
      <c r="H1099">
        <v>0</v>
      </c>
      <c r="I1099" s="1">
        <v>41617</v>
      </c>
      <c r="J1099">
        <v>49</v>
      </c>
      <c r="K1099">
        <v>5</v>
      </c>
      <c r="L1099">
        <v>9</v>
      </c>
      <c r="M1099">
        <v>20</v>
      </c>
      <c r="N1099">
        <v>6</v>
      </c>
      <c r="O1099">
        <v>8</v>
      </c>
      <c r="P1099">
        <v>21</v>
      </c>
      <c r="Q1099">
        <f t="shared" si="35"/>
        <v>69</v>
      </c>
      <c r="R1099">
        <v>2</v>
      </c>
      <c r="S1099">
        <v>2</v>
      </c>
      <c r="T1099">
        <v>0</v>
      </c>
      <c r="U1099">
        <v>4</v>
      </c>
      <c r="V1099">
        <v>6</v>
      </c>
      <c r="W1099">
        <v>0</v>
      </c>
      <c r="X1099">
        <v>0</v>
      </c>
      <c r="Y1099">
        <v>0</v>
      </c>
      <c r="Z1099">
        <v>0</v>
      </c>
      <c r="AA1099">
        <v>0</v>
      </c>
      <c r="AB1099">
        <v>0</v>
      </c>
      <c r="AC1099">
        <v>0</v>
      </c>
      <c r="AD1099" t="s">
        <v>43</v>
      </c>
    </row>
    <row r="1100" spans="1:30" x14ac:dyDescent="0.25">
      <c r="A1100">
        <v>5294</v>
      </c>
      <c r="B1100">
        <v>1989</v>
      </c>
      <c r="C1100">
        <f t="shared" ca="1" si="34"/>
        <v>36</v>
      </c>
      <c r="D1100" t="s">
        <v>28</v>
      </c>
      <c r="E1100" t="s">
        <v>31</v>
      </c>
      <c r="F1100" s="2">
        <v>18358</v>
      </c>
      <c r="G1100">
        <v>1</v>
      </c>
      <c r="H1100">
        <v>0</v>
      </c>
      <c r="I1100" s="1">
        <v>41598</v>
      </c>
      <c r="J1100">
        <v>49</v>
      </c>
      <c r="K1100">
        <v>6</v>
      </c>
      <c r="L1100">
        <v>8</v>
      </c>
      <c r="M1100">
        <v>19</v>
      </c>
      <c r="N1100">
        <v>16</v>
      </c>
      <c r="O1100">
        <v>4</v>
      </c>
      <c r="P1100">
        <v>4</v>
      </c>
      <c r="Q1100">
        <f t="shared" si="35"/>
        <v>57</v>
      </c>
      <c r="R1100">
        <v>3</v>
      </c>
      <c r="S1100">
        <v>3</v>
      </c>
      <c r="T1100">
        <v>0</v>
      </c>
      <c r="U1100">
        <v>4</v>
      </c>
      <c r="V1100">
        <v>7</v>
      </c>
      <c r="W1100">
        <v>0</v>
      </c>
      <c r="X1100">
        <v>0</v>
      </c>
      <c r="Y1100">
        <v>0</v>
      </c>
      <c r="Z1100">
        <v>0</v>
      </c>
      <c r="AA1100">
        <v>0</v>
      </c>
      <c r="AB1100">
        <v>0</v>
      </c>
      <c r="AC1100">
        <v>0</v>
      </c>
      <c r="AD1100" t="s">
        <v>30</v>
      </c>
    </row>
    <row r="1101" spans="1:30" x14ac:dyDescent="0.25">
      <c r="A1101">
        <v>1321</v>
      </c>
      <c r="B1101">
        <v>1974</v>
      </c>
      <c r="C1101">
        <f t="shared" ca="1" si="34"/>
        <v>51</v>
      </c>
      <c r="D1101" t="s">
        <v>28</v>
      </c>
      <c r="E1101" t="s">
        <v>33</v>
      </c>
      <c r="F1101" s="2">
        <v>26067</v>
      </c>
      <c r="G1101">
        <v>1</v>
      </c>
      <c r="H1101">
        <v>0</v>
      </c>
      <c r="I1101" s="1">
        <v>41582</v>
      </c>
      <c r="J1101">
        <v>49</v>
      </c>
      <c r="K1101">
        <v>22</v>
      </c>
      <c r="L1101">
        <v>2</v>
      </c>
      <c r="M1101">
        <v>18</v>
      </c>
      <c r="N1101">
        <v>0</v>
      </c>
      <c r="O1101">
        <v>2</v>
      </c>
      <c r="P1101">
        <v>12</v>
      </c>
      <c r="Q1101">
        <f t="shared" si="35"/>
        <v>56</v>
      </c>
      <c r="R1101">
        <v>3</v>
      </c>
      <c r="S1101">
        <v>3</v>
      </c>
      <c r="T1101">
        <v>0</v>
      </c>
      <c r="U1101">
        <v>3</v>
      </c>
      <c r="V1101">
        <v>8</v>
      </c>
      <c r="W1101">
        <v>0</v>
      </c>
      <c r="X1101">
        <v>0</v>
      </c>
      <c r="Y1101">
        <v>0</v>
      </c>
      <c r="Z1101">
        <v>0</v>
      </c>
      <c r="AA1101">
        <v>0</v>
      </c>
      <c r="AB1101">
        <v>0</v>
      </c>
      <c r="AC1101">
        <v>0</v>
      </c>
      <c r="AD1101" t="s">
        <v>32</v>
      </c>
    </row>
    <row r="1102" spans="1:30" x14ac:dyDescent="0.25">
      <c r="A1102">
        <v>2686</v>
      </c>
      <c r="B1102">
        <v>1969</v>
      </c>
      <c r="C1102">
        <f t="shared" ca="1" si="34"/>
        <v>56</v>
      </c>
      <c r="D1102" t="s">
        <v>44</v>
      </c>
      <c r="E1102" t="s">
        <v>35</v>
      </c>
      <c r="F1102" s="2">
        <v>22390</v>
      </c>
      <c r="G1102">
        <v>0</v>
      </c>
      <c r="H1102">
        <v>0</v>
      </c>
      <c r="I1102" s="1">
        <v>41568</v>
      </c>
      <c r="J1102">
        <v>49</v>
      </c>
      <c r="K1102">
        <v>0</v>
      </c>
      <c r="L1102">
        <v>1</v>
      </c>
      <c r="M1102">
        <v>4</v>
      </c>
      <c r="N1102">
        <v>15</v>
      </c>
      <c r="O1102">
        <v>1</v>
      </c>
      <c r="P1102">
        <v>5</v>
      </c>
      <c r="Q1102">
        <f t="shared" si="35"/>
        <v>26</v>
      </c>
      <c r="R1102">
        <v>1</v>
      </c>
      <c r="S1102">
        <v>1</v>
      </c>
      <c r="T1102">
        <v>0</v>
      </c>
      <c r="U1102">
        <v>2</v>
      </c>
      <c r="V1102">
        <v>7</v>
      </c>
      <c r="W1102">
        <v>0</v>
      </c>
      <c r="X1102">
        <v>0</v>
      </c>
      <c r="Y1102">
        <v>0</v>
      </c>
      <c r="Z1102">
        <v>0</v>
      </c>
      <c r="AA1102">
        <v>0</v>
      </c>
      <c r="AB1102">
        <v>0</v>
      </c>
      <c r="AC1102">
        <v>0</v>
      </c>
      <c r="AD1102" t="s">
        <v>36</v>
      </c>
    </row>
    <row r="1103" spans="1:30" x14ac:dyDescent="0.25">
      <c r="A1103">
        <v>1215</v>
      </c>
      <c r="B1103">
        <v>1978</v>
      </c>
      <c r="C1103">
        <f t="shared" ca="1" si="34"/>
        <v>47</v>
      </c>
      <c r="D1103" t="s">
        <v>28</v>
      </c>
      <c r="E1103" t="s">
        <v>35</v>
      </c>
      <c r="F1103" s="2">
        <v>70440</v>
      </c>
      <c r="G1103">
        <v>0</v>
      </c>
      <c r="H1103">
        <v>0</v>
      </c>
      <c r="I1103" s="1">
        <v>41555</v>
      </c>
      <c r="J1103">
        <v>49</v>
      </c>
      <c r="K1103">
        <v>690</v>
      </c>
      <c r="L1103">
        <v>117</v>
      </c>
      <c r="M1103">
        <v>499</v>
      </c>
      <c r="N1103">
        <v>76</v>
      </c>
      <c r="O1103">
        <v>102</v>
      </c>
      <c r="P1103">
        <v>88</v>
      </c>
      <c r="Q1103">
        <f t="shared" si="35"/>
        <v>1572</v>
      </c>
      <c r="R1103">
        <v>1</v>
      </c>
      <c r="S1103">
        <v>5</v>
      </c>
      <c r="T1103">
        <v>10</v>
      </c>
      <c r="U1103">
        <v>7</v>
      </c>
      <c r="V1103">
        <v>3</v>
      </c>
      <c r="W1103">
        <v>0</v>
      </c>
      <c r="X1103">
        <v>0</v>
      </c>
      <c r="Y1103">
        <v>0</v>
      </c>
      <c r="Z1103">
        <v>1</v>
      </c>
      <c r="AA1103">
        <v>0</v>
      </c>
      <c r="AB1103">
        <v>0</v>
      </c>
      <c r="AC1103">
        <v>0</v>
      </c>
      <c r="AD1103" t="s">
        <v>30</v>
      </c>
    </row>
    <row r="1104" spans="1:30" x14ac:dyDescent="0.25">
      <c r="A1104">
        <v>9283</v>
      </c>
      <c r="B1104">
        <v>1978</v>
      </c>
      <c r="C1104">
        <f t="shared" ca="1" si="34"/>
        <v>47</v>
      </c>
      <c r="D1104" t="s">
        <v>28</v>
      </c>
      <c r="E1104" t="s">
        <v>31</v>
      </c>
      <c r="F1104" s="2">
        <v>60199</v>
      </c>
      <c r="G1104">
        <v>1</v>
      </c>
      <c r="H1104">
        <v>2</v>
      </c>
      <c r="I1104" s="1">
        <v>41529</v>
      </c>
      <c r="J1104">
        <v>49</v>
      </c>
      <c r="K1104">
        <v>8</v>
      </c>
      <c r="L1104">
        <v>1</v>
      </c>
      <c r="M1104">
        <v>7</v>
      </c>
      <c r="N1104">
        <v>2</v>
      </c>
      <c r="O1104">
        <v>0</v>
      </c>
      <c r="P1104">
        <v>0</v>
      </c>
      <c r="Q1104">
        <f t="shared" si="35"/>
        <v>18</v>
      </c>
      <c r="R1104">
        <v>1</v>
      </c>
      <c r="S1104">
        <v>0</v>
      </c>
      <c r="T1104">
        <v>0</v>
      </c>
      <c r="U1104">
        <v>3</v>
      </c>
      <c r="V1104">
        <v>4</v>
      </c>
      <c r="W1104">
        <v>0</v>
      </c>
      <c r="X1104">
        <v>0</v>
      </c>
      <c r="Y1104">
        <v>0</v>
      </c>
      <c r="Z1104">
        <v>0</v>
      </c>
      <c r="AA1104">
        <v>0</v>
      </c>
      <c r="AB1104">
        <v>0</v>
      </c>
      <c r="AC1104">
        <v>0</v>
      </c>
      <c r="AD1104" t="s">
        <v>32</v>
      </c>
    </row>
    <row r="1105" spans="1:30" x14ac:dyDescent="0.25">
      <c r="A1105">
        <v>3120</v>
      </c>
      <c r="B1105">
        <v>1981</v>
      </c>
      <c r="C1105">
        <f t="shared" ca="1" si="34"/>
        <v>44</v>
      </c>
      <c r="D1105" t="s">
        <v>28</v>
      </c>
      <c r="E1105" t="s">
        <v>35</v>
      </c>
      <c r="F1105" s="2">
        <v>38547</v>
      </c>
      <c r="G1105">
        <v>1</v>
      </c>
      <c r="H1105">
        <v>0</v>
      </c>
      <c r="I1105" s="1">
        <v>41514</v>
      </c>
      <c r="J1105">
        <v>49</v>
      </c>
      <c r="K1105">
        <v>6</v>
      </c>
      <c r="L1105">
        <v>1</v>
      </c>
      <c r="M1105">
        <v>10</v>
      </c>
      <c r="N1105">
        <v>0</v>
      </c>
      <c r="O1105">
        <v>1</v>
      </c>
      <c r="P1105">
        <v>4</v>
      </c>
      <c r="Q1105">
        <f t="shared" si="35"/>
        <v>22</v>
      </c>
      <c r="R1105">
        <v>1</v>
      </c>
      <c r="S1105">
        <v>1</v>
      </c>
      <c r="T1105">
        <v>0</v>
      </c>
      <c r="U1105">
        <v>2</v>
      </c>
      <c r="V1105">
        <v>8</v>
      </c>
      <c r="W1105">
        <v>0</v>
      </c>
      <c r="X1105">
        <v>0</v>
      </c>
      <c r="Y1105">
        <v>0</v>
      </c>
      <c r="Z1105">
        <v>0</v>
      </c>
      <c r="AA1105">
        <v>0</v>
      </c>
      <c r="AB1105">
        <v>0</v>
      </c>
      <c r="AC1105">
        <v>1</v>
      </c>
      <c r="AD1105" t="s">
        <v>32</v>
      </c>
    </row>
    <row r="1106" spans="1:30" x14ac:dyDescent="0.25">
      <c r="A1106">
        <v>5868</v>
      </c>
      <c r="B1106">
        <v>1980</v>
      </c>
      <c r="C1106">
        <f t="shared" ca="1" si="34"/>
        <v>45</v>
      </c>
      <c r="D1106" t="s">
        <v>28</v>
      </c>
      <c r="E1106" t="s">
        <v>33</v>
      </c>
      <c r="F1106" s="2">
        <v>19107</v>
      </c>
      <c r="G1106">
        <v>1</v>
      </c>
      <c r="H1106">
        <v>0</v>
      </c>
      <c r="I1106" s="1">
        <v>41508</v>
      </c>
      <c r="J1106">
        <v>49</v>
      </c>
      <c r="K1106">
        <v>2</v>
      </c>
      <c r="L1106">
        <v>4</v>
      </c>
      <c r="M1106">
        <v>9</v>
      </c>
      <c r="N1106">
        <v>10</v>
      </c>
      <c r="O1106">
        <v>5</v>
      </c>
      <c r="P1106">
        <v>16</v>
      </c>
      <c r="Q1106">
        <f t="shared" si="35"/>
        <v>46</v>
      </c>
      <c r="R1106">
        <v>2</v>
      </c>
      <c r="S1106">
        <v>1</v>
      </c>
      <c r="T1106">
        <v>0</v>
      </c>
      <c r="U1106">
        <v>3</v>
      </c>
      <c r="V1106">
        <v>7</v>
      </c>
      <c r="W1106">
        <v>0</v>
      </c>
      <c r="X1106">
        <v>0</v>
      </c>
      <c r="Y1106">
        <v>0</v>
      </c>
      <c r="Z1106">
        <v>0</v>
      </c>
      <c r="AA1106">
        <v>0</v>
      </c>
      <c r="AB1106">
        <v>0</v>
      </c>
      <c r="AC1106">
        <v>0</v>
      </c>
      <c r="AD1106" t="s">
        <v>32</v>
      </c>
    </row>
    <row r="1107" spans="1:30" x14ac:dyDescent="0.25">
      <c r="A1107">
        <v>8143</v>
      </c>
      <c r="B1107">
        <v>1985</v>
      </c>
      <c r="C1107">
        <f t="shared" ca="1" si="34"/>
        <v>40</v>
      </c>
      <c r="D1107" t="s">
        <v>37</v>
      </c>
      <c r="E1107" t="s">
        <v>31</v>
      </c>
      <c r="F1107" s="2">
        <v>37929</v>
      </c>
      <c r="G1107">
        <v>0</v>
      </c>
      <c r="H1107">
        <v>0</v>
      </c>
      <c r="I1107" s="1">
        <v>41485</v>
      </c>
      <c r="J1107">
        <v>49</v>
      </c>
      <c r="K1107">
        <v>202</v>
      </c>
      <c r="L1107">
        <v>2</v>
      </c>
      <c r="M1107">
        <v>46</v>
      </c>
      <c r="N1107">
        <v>3</v>
      </c>
      <c r="O1107">
        <v>2</v>
      </c>
      <c r="P1107">
        <v>10</v>
      </c>
      <c r="Q1107">
        <f t="shared" si="35"/>
        <v>265</v>
      </c>
      <c r="R1107">
        <v>2</v>
      </c>
      <c r="S1107">
        <v>4</v>
      </c>
      <c r="T1107">
        <v>2</v>
      </c>
      <c r="U1107">
        <v>5</v>
      </c>
      <c r="V1107">
        <v>7</v>
      </c>
      <c r="W1107">
        <v>0</v>
      </c>
      <c r="X1107">
        <v>1</v>
      </c>
      <c r="Y1107">
        <v>0</v>
      </c>
      <c r="Z1107">
        <v>1</v>
      </c>
      <c r="AA1107">
        <v>0</v>
      </c>
      <c r="AB1107">
        <v>1</v>
      </c>
      <c r="AC1107">
        <v>0</v>
      </c>
      <c r="AD1107" t="s">
        <v>30</v>
      </c>
    </row>
    <row r="1108" spans="1:30" x14ac:dyDescent="0.25">
      <c r="A1108">
        <v>3479</v>
      </c>
      <c r="B1108">
        <v>1950</v>
      </c>
      <c r="C1108">
        <f t="shared" ca="1" si="34"/>
        <v>75</v>
      </c>
      <c r="D1108" t="s">
        <v>28</v>
      </c>
      <c r="E1108" t="s">
        <v>31</v>
      </c>
      <c r="F1108" s="2">
        <v>16813</v>
      </c>
      <c r="G1108">
        <v>0</v>
      </c>
      <c r="H1108">
        <v>0</v>
      </c>
      <c r="I1108" s="1">
        <v>41474</v>
      </c>
      <c r="J1108">
        <v>49</v>
      </c>
      <c r="K1108">
        <v>4</v>
      </c>
      <c r="L1108">
        <v>8</v>
      </c>
      <c r="M1108">
        <v>11</v>
      </c>
      <c r="N1108">
        <v>12</v>
      </c>
      <c r="O1108">
        <v>2</v>
      </c>
      <c r="P1108">
        <v>13</v>
      </c>
      <c r="Q1108">
        <f t="shared" si="35"/>
        <v>50</v>
      </c>
      <c r="R1108">
        <v>1</v>
      </c>
      <c r="S1108">
        <v>2</v>
      </c>
      <c r="T1108">
        <v>0</v>
      </c>
      <c r="U1108">
        <v>3</v>
      </c>
      <c r="V1108">
        <v>7</v>
      </c>
      <c r="W1108">
        <v>1</v>
      </c>
      <c r="X1108">
        <v>0</v>
      </c>
      <c r="Y1108">
        <v>0</v>
      </c>
      <c r="Z1108">
        <v>0</v>
      </c>
      <c r="AA1108">
        <v>0</v>
      </c>
      <c r="AB1108">
        <v>0</v>
      </c>
      <c r="AC1108">
        <v>0</v>
      </c>
      <c r="AD1108" t="s">
        <v>32</v>
      </c>
    </row>
    <row r="1109" spans="1:30" x14ac:dyDescent="0.25">
      <c r="A1109">
        <v>7214</v>
      </c>
      <c r="B1109">
        <v>1957</v>
      </c>
      <c r="C1109">
        <f t="shared" ca="1" si="34"/>
        <v>68</v>
      </c>
      <c r="D1109" t="s">
        <v>28</v>
      </c>
      <c r="E1109" t="s">
        <v>33</v>
      </c>
      <c r="F1109" s="2">
        <v>62187</v>
      </c>
      <c r="G1109">
        <v>0</v>
      </c>
      <c r="H1109">
        <v>0</v>
      </c>
      <c r="I1109" s="1">
        <v>41460</v>
      </c>
      <c r="J1109">
        <v>49</v>
      </c>
      <c r="K1109">
        <v>792</v>
      </c>
      <c r="L1109">
        <v>0</v>
      </c>
      <c r="M1109">
        <v>275</v>
      </c>
      <c r="N1109">
        <v>45</v>
      </c>
      <c r="O1109">
        <v>45</v>
      </c>
      <c r="P1109">
        <v>126</v>
      </c>
      <c r="Q1109">
        <f t="shared" si="35"/>
        <v>1283</v>
      </c>
      <c r="R1109">
        <v>1</v>
      </c>
      <c r="S1109">
        <v>4</v>
      </c>
      <c r="T1109">
        <v>8</v>
      </c>
      <c r="U1109">
        <v>5</v>
      </c>
      <c r="V1109">
        <v>3</v>
      </c>
      <c r="W1109">
        <v>0</v>
      </c>
      <c r="X1109">
        <v>0</v>
      </c>
      <c r="Y1109">
        <v>0</v>
      </c>
      <c r="Z1109">
        <v>0</v>
      </c>
      <c r="AA1109">
        <v>0</v>
      </c>
      <c r="AB1109">
        <v>0</v>
      </c>
      <c r="AC1109">
        <v>0</v>
      </c>
      <c r="AD1109" t="s">
        <v>30</v>
      </c>
    </row>
    <row r="1110" spans="1:30" x14ac:dyDescent="0.25">
      <c r="A1110">
        <v>5543</v>
      </c>
      <c r="B1110">
        <v>1966</v>
      </c>
      <c r="C1110">
        <f t="shared" ca="1" si="34"/>
        <v>59</v>
      </c>
      <c r="D1110" t="s">
        <v>28</v>
      </c>
      <c r="E1110" t="s">
        <v>35</v>
      </c>
      <c r="F1110" s="2">
        <v>57811</v>
      </c>
      <c r="G1110">
        <v>0</v>
      </c>
      <c r="H1110">
        <v>1</v>
      </c>
      <c r="I1110" s="1">
        <v>41449</v>
      </c>
      <c r="J1110">
        <v>49</v>
      </c>
      <c r="K1110">
        <v>545</v>
      </c>
      <c r="L1110">
        <v>7</v>
      </c>
      <c r="M1110">
        <v>114</v>
      </c>
      <c r="N1110">
        <v>37</v>
      </c>
      <c r="O1110">
        <v>21</v>
      </c>
      <c r="P1110">
        <v>78</v>
      </c>
      <c r="Q1110">
        <f t="shared" si="35"/>
        <v>802</v>
      </c>
      <c r="R1110">
        <v>5</v>
      </c>
      <c r="S1110">
        <v>7</v>
      </c>
      <c r="T1110">
        <v>2</v>
      </c>
      <c r="U1110">
        <v>11</v>
      </c>
      <c r="V1110">
        <v>5</v>
      </c>
      <c r="W1110">
        <v>0</v>
      </c>
      <c r="X1110">
        <v>1</v>
      </c>
      <c r="Y1110">
        <v>0</v>
      </c>
      <c r="Z1110">
        <v>0</v>
      </c>
      <c r="AA1110">
        <v>0</v>
      </c>
      <c r="AB1110">
        <v>0</v>
      </c>
      <c r="AC1110">
        <v>0</v>
      </c>
      <c r="AD1110" t="s">
        <v>30</v>
      </c>
    </row>
    <row r="1111" spans="1:30" x14ac:dyDescent="0.25">
      <c r="A1111">
        <v>9347</v>
      </c>
      <c r="B1111">
        <v>1956</v>
      </c>
      <c r="C1111">
        <f t="shared" ca="1" si="34"/>
        <v>69</v>
      </c>
      <c r="D1111" t="s">
        <v>41</v>
      </c>
      <c r="E1111" t="s">
        <v>35</v>
      </c>
      <c r="F1111" s="2">
        <v>50943</v>
      </c>
      <c r="G1111">
        <v>0</v>
      </c>
      <c r="H1111">
        <v>1</v>
      </c>
      <c r="I1111" s="1">
        <v>41446</v>
      </c>
      <c r="J1111">
        <v>49</v>
      </c>
      <c r="K1111">
        <v>31</v>
      </c>
      <c r="L1111">
        <v>0</v>
      </c>
      <c r="M1111">
        <v>7</v>
      </c>
      <c r="N1111">
        <v>2</v>
      </c>
      <c r="O1111">
        <v>0</v>
      </c>
      <c r="P1111">
        <v>6</v>
      </c>
      <c r="Q1111">
        <f t="shared" si="35"/>
        <v>46</v>
      </c>
      <c r="R1111">
        <v>1</v>
      </c>
      <c r="S1111">
        <v>1</v>
      </c>
      <c r="T1111">
        <v>0</v>
      </c>
      <c r="U1111">
        <v>3</v>
      </c>
      <c r="V1111">
        <v>5</v>
      </c>
      <c r="W1111">
        <v>0</v>
      </c>
      <c r="X1111">
        <v>0</v>
      </c>
      <c r="Y1111">
        <v>0</v>
      </c>
      <c r="Z1111">
        <v>0</v>
      </c>
      <c r="AA1111">
        <v>0</v>
      </c>
      <c r="AB1111">
        <v>0</v>
      </c>
      <c r="AC1111">
        <v>0</v>
      </c>
      <c r="AD1111" t="s">
        <v>30</v>
      </c>
    </row>
    <row r="1112" spans="1:30" x14ac:dyDescent="0.25">
      <c r="A1112">
        <v>10160</v>
      </c>
      <c r="B1112">
        <v>1956</v>
      </c>
      <c r="C1112">
        <f t="shared" ca="1" si="34"/>
        <v>69</v>
      </c>
      <c r="D1112" t="s">
        <v>41</v>
      </c>
      <c r="E1112" t="s">
        <v>35</v>
      </c>
      <c r="F1112" s="2">
        <v>50943</v>
      </c>
      <c r="G1112">
        <v>0</v>
      </c>
      <c r="H1112">
        <v>1</v>
      </c>
      <c r="I1112" s="1">
        <v>41446</v>
      </c>
      <c r="J1112">
        <v>49</v>
      </c>
      <c r="K1112">
        <v>31</v>
      </c>
      <c r="L1112">
        <v>0</v>
      </c>
      <c r="M1112">
        <v>7</v>
      </c>
      <c r="N1112">
        <v>2</v>
      </c>
      <c r="O1112">
        <v>0</v>
      </c>
      <c r="P1112">
        <v>6</v>
      </c>
      <c r="Q1112">
        <f t="shared" si="35"/>
        <v>46</v>
      </c>
      <c r="R1112">
        <v>1</v>
      </c>
      <c r="S1112">
        <v>1</v>
      </c>
      <c r="T1112">
        <v>0</v>
      </c>
      <c r="U1112">
        <v>3</v>
      </c>
      <c r="V1112">
        <v>5</v>
      </c>
      <c r="W1112">
        <v>0</v>
      </c>
      <c r="X1112">
        <v>0</v>
      </c>
      <c r="Y1112">
        <v>0</v>
      </c>
      <c r="Z1112">
        <v>0</v>
      </c>
      <c r="AA1112">
        <v>0</v>
      </c>
      <c r="AB1112">
        <v>0</v>
      </c>
      <c r="AC1112">
        <v>0</v>
      </c>
      <c r="AD1112" t="s">
        <v>30</v>
      </c>
    </row>
    <row r="1113" spans="1:30" x14ac:dyDescent="0.25">
      <c r="A1113">
        <v>1406</v>
      </c>
      <c r="B1113">
        <v>1975</v>
      </c>
      <c r="C1113">
        <f t="shared" ca="1" si="34"/>
        <v>50</v>
      </c>
      <c r="D1113" t="s">
        <v>28</v>
      </c>
      <c r="E1113" t="s">
        <v>31</v>
      </c>
      <c r="F1113" s="2">
        <v>53201</v>
      </c>
      <c r="G1113">
        <v>1</v>
      </c>
      <c r="H1113">
        <v>1</v>
      </c>
      <c r="I1113" s="1">
        <v>41317</v>
      </c>
      <c r="J1113">
        <v>49</v>
      </c>
      <c r="K1113">
        <v>280</v>
      </c>
      <c r="L1113">
        <v>7</v>
      </c>
      <c r="M1113">
        <v>81</v>
      </c>
      <c r="N1113">
        <v>20</v>
      </c>
      <c r="O1113">
        <v>0</v>
      </c>
      <c r="P1113">
        <v>27</v>
      </c>
      <c r="Q1113">
        <f t="shared" si="35"/>
        <v>415</v>
      </c>
      <c r="R1113">
        <v>8</v>
      </c>
      <c r="S1113">
        <v>6</v>
      </c>
      <c r="T1113">
        <v>3</v>
      </c>
      <c r="U1113">
        <v>5</v>
      </c>
      <c r="V1113">
        <v>7</v>
      </c>
      <c r="W1113">
        <v>0</v>
      </c>
      <c r="X1113">
        <v>0</v>
      </c>
      <c r="Y1113">
        <v>0</v>
      </c>
      <c r="Z1113">
        <v>0</v>
      </c>
      <c r="AA1113">
        <v>0</v>
      </c>
      <c r="AB1113">
        <v>0</v>
      </c>
      <c r="AC1113">
        <v>0</v>
      </c>
      <c r="AD1113" t="s">
        <v>30</v>
      </c>
    </row>
    <row r="1114" spans="1:30" x14ac:dyDescent="0.25">
      <c r="A1114">
        <v>7019</v>
      </c>
      <c r="B1114">
        <v>1963</v>
      </c>
      <c r="C1114">
        <f t="shared" ca="1" si="34"/>
        <v>62</v>
      </c>
      <c r="D1114" t="s">
        <v>28</v>
      </c>
      <c r="E1114" t="s">
        <v>35</v>
      </c>
      <c r="F1114" s="2">
        <v>54414</v>
      </c>
      <c r="G1114">
        <v>1</v>
      </c>
      <c r="H1114">
        <v>1</v>
      </c>
      <c r="I1114" s="1">
        <v>41297</v>
      </c>
      <c r="J1114">
        <v>49</v>
      </c>
      <c r="K1114">
        <v>109</v>
      </c>
      <c r="L1114">
        <v>18</v>
      </c>
      <c r="M1114">
        <v>16</v>
      </c>
      <c r="N1114">
        <v>24</v>
      </c>
      <c r="O1114">
        <v>26</v>
      </c>
      <c r="P1114">
        <v>18</v>
      </c>
      <c r="Q1114">
        <f t="shared" si="35"/>
        <v>211</v>
      </c>
      <c r="R1114">
        <v>4</v>
      </c>
      <c r="S1114">
        <v>3</v>
      </c>
      <c r="T1114">
        <v>1</v>
      </c>
      <c r="U1114">
        <v>5</v>
      </c>
      <c r="V1114">
        <v>4</v>
      </c>
      <c r="W1114">
        <v>0</v>
      </c>
      <c r="X1114">
        <v>0</v>
      </c>
      <c r="Y1114">
        <v>0</v>
      </c>
      <c r="Z1114">
        <v>0</v>
      </c>
      <c r="AA1114">
        <v>0</v>
      </c>
      <c r="AB1114">
        <v>0</v>
      </c>
      <c r="AC1114">
        <v>0</v>
      </c>
      <c r="AD1114" t="s">
        <v>43</v>
      </c>
    </row>
    <row r="1115" spans="1:30" x14ac:dyDescent="0.25">
      <c r="A1115">
        <v>2157</v>
      </c>
      <c r="B1115">
        <v>1972</v>
      </c>
      <c r="C1115">
        <f t="shared" ca="1" si="34"/>
        <v>53</v>
      </c>
      <c r="D1115" t="s">
        <v>28</v>
      </c>
      <c r="E1115" t="s">
        <v>35</v>
      </c>
      <c r="F1115" s="2">
        <v>26290</v>
      </c>
      <c r="G1115">
        <v>1</v>
      </c>
      <c r="H1115">
        <v>1</v>
      </c>
      <c r="I1115" s="1">
        <v>41286</v>
      </c>
      <c r="J1115">
        <v>49</v>
      </c>
      <c r="K1115">
        <v>15</v>
      </c>
      <c r="L1115">
        <v>8</v>
      </c>
      <c r="M1115">
        <v>16</v>
      </c>
      <c r="N1115">
        <v>11</v>
      </c>
      <c r="O1115">
        <v>5</v>
      </c>
      <c r="P1115">
        <v>22</v>
      </c>
      <c r="Q1115">
        <f t="shared" si="35"/>
        <v>77</v>
      </c>
      <c r="R1115">
        <v>4</v>
      </c>
      <c r="S1115">
        <v>2</v>
      </c>
      <c r="T1115">
        <v>0</v>
      </c>
      <c r="U1115">
        <v>4</v>
      </c>
      <c r="V1115">
        <v>6</v>
      </c>
      <c r="W1115">
        <v>0</v>
      </c>
      <c r="X1115">
        <v>0</v>
      </c>
      <c r="Y1115">
        <v>0</v>
      </c>
      <c r="Z1115">
        <v>0</v>
      </c>
      <c r="AA1115">
        <v>0</v>
      </c>
      <c r="AB1115">
        <v>0</v>
      </c>
      <c r="AC1115">
        <v>0</v>
      </c>
      <c r="AD1115" t="s">
        <v>32</v>
      </c>
    </row>
    <row r="1116" spans="1:30" x14ac:dyDescent="0.25">
      <c r="A1116">
        <v>8939</v>
      </c>
      <c r="B1116">
        <v>1959</v>
      </c>
      <c r="C1116">
        <f t="shared" ca="1" si="34"/>
        <v>66</v>
      </c>
      <c r="D1116" t="s">
        <v>28</v>
      </c>
      <c r="E1116" t="s">
        <v>29</v>
      </c>
      <c r="F1116" s="2">
        <v>61250</v>
      </c>
      <c r="G1116">
        <v>0</v>
      </c>
      <c r="H1116">
        <v>1</v>
      </c>
      <c r="I1116" s="1">
        <v>41259</v>
      </c>
      <c r="J1116">
        <v>49</v>
      </c>
      <c r="K1116">
        <v>382</v>
      </c>
      <c r="L1116">
        <v>138</v>
      </c>
      <c r="M1116">
        <v>65</v>
      </c>
      <c r="N1116">
        <v>60</v>
      </c>
      <c r="O1116">
        <v>26</v>
      </c>
      <c r="P1116">
        <v>59</v>
      </c>
      <c r="Q1116">
        <f t="shared" si="35"/>
        <v>730</v>
      </c>
      <c r="R1116">
        <v>6</v>
      </c>
      <c r="S1116">
        <v>5</v>
      </c>
      <c r="T1116">
        <v>2</v>
      </c>
      <c r="U1116">
        <v>12</v>
      </c>
      <c r="V1116">
        <v>5</v>
      </c>
      <c r="W1116">
        <v>0</v>
      </c>
      <c r="X1116">
        <v>0</v>
      </c>
      <c r="Y1116">
        <v>0</v>
      </c>
      <c r="Z1116">
        <v>0</v>
      </c>
      <c r="AA1116">
        <v>0</v>
      </c>
      <c r="AB1116">
        <v>0</v>
      </c>
      <c r="AC1116">
        <v>0</v>
      </c>
      <c r="AD1116" t="s">
        <v>30</v>
      </c>
    </row>
    <row r="1117" spans="1:30" x14ac:dyDescent="0.25">
      <c r="A1117">
        <v>10250</v>
      </c>
      <c r="B1117">
        <v>1947</v>
      </c>
      <c r="C1117">
        <f t="shared" ca="1" si="34"/>
        <v>78</v>
      </c>
      <c r="D1117" t="s">
        <v>44</v>
      </c>
      <c r="E1117" t="s">
        <v>35</v>
      </c>
      <c r="F1117" s="2">
        <v>28389</v>
      </c>
      <c r="G1117">
        <v>0</v>
      </c>
      <c r="H1117">
        <v>0</v>
      </c>
      <c r="I1117" s="1">
        <v>41233</v>
      </c>
      <c r="J1117">
        <v>49</v>
      </c>
      <c r="K1117">
        <v>1</v>
      </c>
      <c r="L1117">
        <v>5</v>
      </c>
      <c r="M1117">
        <v>3</v>
      </c>
      <c r="N1117">
        <v>7</v>
      </c>
      <c r="O1117">
        <v>4</v>
      </c>
      <c r="P1117">
        <v>8</v>
      </c>
      <c r="Q1117">
        <f t="shared" si="35"/>
        <v>28</v>
      </c>
      <c r="R1117">
        <v>1</v>
      </c>
      <c r="S1117">
        <v>1</v>
      </c>
      <c r="T1117">
        <v>0</v>
      </c>
      <c r="U1117">
        <v>2</v>
      </c>
      <c r="V1117">
        <v>7</v>
      </c>
      <c r="W1117">
        <v>0</v>
      </c>
      <c r="X1117">
        <v>0</v>
      </c>
      <c r="Y1117">
        <v>0</v>
      </c>
      <c r="Z1117">
        <v>0</v>
      </c>
      <c r="AA1117">
        <v>0</v>
      </c>
      <c r="AB1117">
        <v>0</v>
      </c>
      <c r="AC1117">
        <v>0</v>
      </c>
      <c r="AD1117" t="s">
        <v>30</v>
      </c>
    </row>
    <row r="1118" spans="1:30" x14ac:dyDescent="0.25">
      <c r="A1118">
        <v>1272</v>
      </c>
      <c r="B1118">
        <v>1965</v>
      </c>
      <c r="C1118">
        <f t="shared" ca="1" si="34"/>
        <v>60</v>
      </c>
      <c r="D1118" t="s">
        <v>41</v>
      </c>
      <c r="E1118" t="s">
        <v>31</v>
      </c>
      <c r="F1118" s="2">
        <v>55250</v>
      </c>
      <c r="G1118">
        <v>0</v>
      </c>
      <c r="H1118">
        <v>1</v>
      </c>
      <c r="I1118" s="1">
        <v>41203</v>
      </c>
      <c r="J1118">
        <v>49</v>
      </c>
      <c r="K1118">
        <v>664</v>
      </c>
      <c r="L1118">
        <v>58</v>
      </c>
      <c r="M1118">
        <v>83</v>
      </c>
      <c r="N1118">
        <v>32</v>
      </c>
      <c r="O1118">
        <v>0</v>
      </c>
      <c r="P1118">
        <v>66</v>
      </c>
      <c r="Q1118">
        <f t="shared" si="35"/>
        <v>903</v>
      </c>
      <c r="R1118">
        <v>4</v>
      </c>
      <c r="S1118">
        <v>7</v>
      </c>
      <c r="T1118">
        <v>5</v>
      </c>
      <c r="U1118">
        <v>10</v>
      </c>
      <c r="V1118">
        <v>5</v>
      </c>
      <c r="W1118">
        <v>0</v>
      </c>
      <c r="X1118">
        <v>0</v>
      </c>
      <c r="Y1118">
        <v>0</v>
      </c>
      <c r="Z1118">
        <v>0</v>
      </c>
      <c r="AA1118">
        <v>0</v>
      </c>
      <c r="AB1118">
        <v>0</v>
      </c>
      <c r="AC1118">
        <v>0</v>
      </c>
      <c r="AD1118" t="s">
        <v>36</v>
      </c>
    </row>
    <row r="1119" spans="1:30" x14ac:dyDescent="0.25">
      <c r="A1119">
        <v>3007</v>
      </c>
      <c r="B1119">
        <v>1966</v>
      </c>
      <c r="C1119">
        <f t="shared" ca="1" si="34"/>
        <v>59</v>
      </c>
      <c r="D1119" t="s">
        <v>28</v>
      </c>
      <c r="E1119" t="s">
        <v>35</v>
      </c>
      <c r="F1119" s="2">
        <v>37758</v>
      </c>
      <c r="G1119">
        <v>1</v>
      </c>
      <c r="H1119">
        <v>1</v>
      </c>
      <c r="I1119" s="1">
        <v>41186</v>
      </c>
      <c r="J1119">
        <v>49</v>
      </c>
      <c r="K1119">
        <v>27</v>
      </c>
      <c r="L1119">
        <v>2</v>
      </c>
      <c r="M1119">
        <v>10</v>
      </c>
      <c r="N1119">
        <v>0</v>
      </c>
      <c r="O1119">
        <v>0</v>
      </c>
      <c r="P1119">
        <v>1</v>
      </c>
      <c r="Q1119">
        <f t="shared" si="35"/>
        <v>40</v>
      </c>
      <c r="R1119">
        <v>2</v>
      </c>
      <c r="S1119">
        <v>1</v>
      </c>
      <c r="T1119">
        <v>0</v>
      </c>
      <c r="U1119">
        <v>3</v>
      </c>
      <c r="V1119">
        <v>8</v>
      </c>
      <c r="W1119">
        <v>0</v>
      </c>
      <c r="X1119">
        <v>0</v>
      </c>
      <c r="Y1119">
        <v>0</v>
      </c>
      <c r="Z1119">
        <v>0</v>
      </c>
      <c r="AA1119">
        <v>0</v>
      </c>
      <c r="AB1119">
        <v>0</v>
      </c>
      <c r="AC1119">
        <v>0</v>
      </c>
      <c r="AD1119" t="s">
        <v>40</v>
      </c>
    </row>
    <row r="1120" spans="1:30" x14ac:dyDescent="0.25">
      <c r="A1120">
        <v>5513</v>
      </c>
      <c r="B1120">
        <v>1966</v>
      </c>
      <c r="C1120">
        <f t="shared" ca="1" si="34"/>
        <v>59</v>
      </c>
      <c r="D1120" t="s">
        <v>28</v>
      </c>
      <c r="E1120" t="s">
        <v>35</v>
      </c>
      <c r="F1120" s="2">
        <v>37758</v>
      </c>
      <c r="G1120">
        <v>1</v>
      </c>
      <c r="H1120">
        <v>1</v>
      </c>
      <c r="I1120" s="1">
        <v>41186</v>
      </c>
      <c r="J1120">
        <v>49</v>
      </c>
      <c r="K1120">
        <v>27</v>
      </c>
      <c r="L1120">
        <v>2</v>
      </c>
      <c r="M1120">
        <v>10</v>
      </c>
      <c r="N1120">
        <v>0</v>
      </c>
      <c r="O1120">
        <v>0</v>
      </c>
      <c r="P1120">
        <v>1</v>
      </c>
      <c r="Q1120">
        <f t="shared" si="35"/>
        <v>40</v>
      </c>
      <c r="R1120">
        <v>2</v>
      </c>
      <c r="S1120">
        <v>1</v>
      </c>
      <c r="T1120">
        <v>0</v>
      </c>
      <c r="U1120">
        <v>3</v>
      </c>
      <c r="V1120">
        <v>8</v>
      </c>
      <c r="W1120">
        <v>0</v>
      </c>
      <c r="X1120">
        <v>0</v>
      </c>
      <c r="Y1120">
        <v>0</v>
      </c>
      <c r="Z1120">
        <v>0</v>
      </c>
      <c r="AA1120">
        <v>0</v>
      </c>
      <c r="AB1120">
        <v>0</v>
      </c>
      <c r="AC1120">
        <v>0</v>
      </c>
      <c r="AD1120" t="s">
        <v>30</v>
      </c>
    </row>
    <row r="1121" spans="1:30" x14ac:dyDescent="0.25">
      <c r="A1121">
        <v>679</v>
      </c>
      <c r="B1121">
        <v>1957</v>
      </c>
      <c r="C1121">
        <f t="shared" ca="1" si="34"/>
        <v>68</v>
      </c>
      <c r="D1121" t="s">
        <v>37</v>
      </c>
      <c r="E1121" t="s">
        <v>33</v>
      </c>
      <c r="F1121" s="2">
        <v>37633</v>
      </c>
      <c r="G1121">
        <v>1</v>
      </c>
      <c r="H1121">
        <v>1</v>
      </c>
      <c r="I1121" s="1">
        <v>41172</v>
      </c>
      <c r="J1121">
        <v>49</v>
      </c>
      <c r="K1121">
        <v>13</v>
      </c>
      <c r="L1121">
        <v>4</v>
      </c>
      <c r="M1121">
        <v>20</v>
      </c>
      <c r="N1121">
        <v>0</v>
      </c>
      <c r="O1121">
        <v>0</v>
      </c>
      <c r="P1121">
        <v>1</v>
      </c>
      <c r="Q1121">
        <f t="shared" si="35"/>
        <v>38</v>
      </c>
      <c r="R1121">
        <v>2</v>
      </c>
      <c r="S1121">
        <v>1</v>
      </c>
      <c r="T1121">
        <v>0</v>
      </c>
      <c r="U1121">
        <v>3</v>
      </c>
      <c r="V1121">
        <v>9</v>
      </c>
      <c r="W1121">
        <v>0</v>
      </c>
      <c r="X1121">
        <v>0</v>
      </c>
      <c r="Y1121">
        <v>0</v>
      </c>
      <c r="Z1121">
        <v>0</v>
      </c>
      <c r="AA1121">
        <v>0</v>
      </c>
      <c r="AB1121">
        <v>0</v>
      </c>
      <c r="AC1121">
        <v>0</v>
      </c>
      <c r="AD1121" t="s">
        <v>30</v>
      </c>
    </row>
    <row r="1122" spans="1:30" x14ac:dyDescent="0.25">
      <c r="A1122">
        <v>8876</v>
      </c>
      <c r="B1122">
        <v>1963</v>
      </c>
      <c r="C1122">
        <f t="shared" ca="1" si="34"/>
        <v>62</v>
      </c>
      <c r="D1122" t="s">
        <v>37</v>
      </c>
      <c r="E1122" t="s">
        <v>35</v>
      </c>
      <c r="F1122" s="2">
        <v>33629</v>
      </c>
      <c r="G1122">
        <v>1</v>
      </c>
      <c r="H1122">
        <v>1</v>
      </c>
      <c r="I1122" s="1">
        <v>41129</v>
      </c>
      <c r="J1122">
        <v>49</v>
      </c>
      <c r="K1122">
        <v>132</v>
      </c>
      <c r="L1122">
        <v>0</v>
      </c>
      <c r="M1122">
        <v>16</v>
      </c>
      <c r="N1122">
        <v>0</v>
      </c>
      <c r="O1122">
        <v>0</v>
      </c>
      <c r="P1122">
        <v>4</v>
      </c>
      <c r="Q1122">
        <f t="shared" si="35"/>
        <v>152</v>
      </c>
      <c r="R1122">
        <v>5</v>
      </c>
      <c r="S1122">
        <v>3</v>
      </c>
      <c r="T1122">
        <v>1</v>
      </c>
      <c r="U1122">
        <v>4</v>
      </c>
      <c r="V1122">
        <v>9</v>
      </c>
      <c r="W1122">
        <v>0</v>
      </c>
      <c r="X1122">
        <v>0</v>
      </c>
      <c r="Y1122">
        <v>0</v>
      </c>
      <c r="Z1122">
        <v>0</v>
      </c>
      <c r="AA1122">
        <v>0</v>
      </c>
      <c r="AB1122">
        <v>0</v>
      </c>
      <c r="AC1122">
        <v>0</v>
      </c>
      <c r="AD1122" t="s">
        <v>30</v>
      </c>
    </row>
    <row r="1123" spans="1:30" x14ac:dyDescent="0.25">
      <c r="A1123">
        <v>10827</v>
      </c>
      <c r="B1123">
        <v>1967</v>
      </c>
      <c r="C1123">
        <f t="shared" ca="1" si="34"/>
        <v>58</v>
      </c>
      <c r="D1123" t="s">
        <v>37</v>
      </c>
      <c r="E1123" t="s">
        <v>33</v>
      </c>
      <c r="F1123" s="2">
        <v>36947</v>
      </c>
      <c r="G1123">
        <v>1</v>
      </c>
      <c r="H1123">
        <v>1</v>
      </c>
      <c r="I1123" s="1">
        <v>41128</v>
      </c>
      <c r="J1123">
        <v>49</v>
      </c>
      <c r="K1123">
        <v>88</v>
      </c>
      <c r="L1123">
        <v>3</v>
      </c>
      <c r="M1123">
        <v>21</v>
      </c>
      <c r="N1123">
        <v>4</v>
      </c>
      <c r="O1123">
        <v>1</v>
      </c>
      <c r="P1123">
        <v>29</v>
      </c>
      <c r="Q1123">
        <f t="shared" si="35"/>
        <v>146</v>
      </c>
      <c r="R1123">
        <v>4</v>
      </c>
      <c r="S1123">
        <v>3</v>
      </c>
      <c r="T1123">
        <v>0</v>
      </c>
      <c r="U1123">
        <v>4</v>
      </c>
      <c r="V1123">
        <v>9</v>
      </c>
      <c r="W1123">
        <v>0</v>
      </c>
      <c r="X1123">
        <v>0</v>
      </c>
      <c r="Y1123">
        <v>0</v>
      </c>
      <c r="Z1123">
        <v>0</v>
      </c>
      <c r="AA1123">
        <v>0</v>
      </c>
      <c r="AB1123">
        <v>0</v>
      </c>
      <c r="AC1123">
        <v>0</v>
      </c>
      <c r="AD1123" t="s">
        <v>36</v>
      </c>
    </row>
    <row r="1124" spans="1:30" x14ac:dyDescent="0.25">
      <c r="A1124">
        <v>7300</v>
      </c>
      <c r="B1124">
        <v>1952</v>
      </c>
      <c r="C1124">
        <f t="shared" ca="1" si="34"/>
        <v>73</v>
      </c>
      <c r="D1124" t="s">
        <v>28</v>
      </c>
      <c r="E1124" t="s">
        <v>29</v>
      </c>
      <c r="F1124" s="2">
        <v>69142</v>
      </c>
      <c r="G1124">
        <v>0</v>
      </c>
      <c r="H1124">
        <v>1</v>
      </c>
      <c r="I1124" s="1">
        <v>41819</v>
      </c>
      <c r="J1124">
        <v>50</v>
      </c>
      <c r="K1124">
        <v>448</v>
      </c>
      <c r="L1124">
        <v>4</v>
      </c>
      <c r="M1124">
        <v>34</v>
      </c>
      <c r="N1124">
        <v>6</v>
      </c>
      <c r="O1124">
        <v>4</v>
      </c>
      <c r="P1124">
        <v>39</v>
      </c>
      <c r="Q1124">
        <f t="shared" si="35"/>
        <v>535</v>
      </c>
      <c r="R1124">
        <v>3</v>
      </c>
      <c r="S1124">
        <v>8</v>
      </c>
      <c r="T1124">
        <v>1</v>
      </c>
      <c r="U1124">
        <v>7</v>
      </c>
      <c r="V1124">
        <v>5</v>
      </c>
      <c r="W1124">
        <v>0</v>
      </c>
      <c r="X1124">
        <v>1</v>
      </c>
      <c r="Y1124">
        <v>0</v>
      </c>
      <c r="Z1124">
        <v>0</v>
      </c>
      <c r="AA1124">
        <v>0</v>
      </c>
      <c r="AB1124">
        <v>0</v>
      </c>
      <c r="AC1124">
        <v>0</v>
      </c>
      <c r="AD1124" t="s">
        <v>40</v>
      </c>
    </row>
    <row r="1125" spans="1:30" x14ac:dyDescent="0.25">
      <c r="A1125">
        <v>4268</v>
      </c>
      <c r="B1125">
        <v>1959</v>
      </c>
      <c r="C1125">
        <f t="shared" ca="1" si="34"/>
        <v>66</v>
      </c>
      <c r="D1125" t="s">
        <v>28</v>
      </c>
      <c r="E1125" t="s">
        <v>33</v>
      </c>
      <c r="F1125" s="2">
        <v>53154</v>
      </c>
      <c r="G1125">
        <v>0</v>
      </c>
      <c r="H1125">
        <v>1</v>
      </c>
      <c r="I1125" s="1">
        <v>41799</v>
      </c>
      <c r="J1125">
        <v>50</v>
      </c>
      <c r="K1125">
        <v>129</v>
      </c>
      <c r="L1125">
        <v>0</v>
      </c>
      <c r="M1125">
        <v>21</v>
      </c>
      <c r="N1125">
        <v>0</v>
      </c>
      <c r="O1125">
        <v>1</v>
      </c>
      <c r="P1125">
        <v>7</v>
      </c>
      <c r="Q1125">
        <f t="shared" si="35"/>
        <v>158</v>
      </c>
      <c r="R1125">
        <v>1</v>
      </c>
      <c r="S1125">
        <v>3</v>
      </c>
      <c r="T1125">
        <v>1</v>
      </c>
      <c r="U1125">
        <v>4</v>
      </c>
      <c r="V1125">
        <v>4</v>
      </c>
      <c r="W1125">
        <v>0</v>
      </c>
      <c r="X1125">
        <v>0</v>
      </c>
      <c r="Y1125">
        <v>0</v>
      </c>
      <c r="Z1125">
        <v>0</v>
      </c>
      <c r="AA1125">
        <v>0</v>
      </c>
      <c r="AB1125">
        <v>0</v>
      </c>
      <c r="AC1125">
        <v>0</v>
      </c>
      <c r="AD1125" t="s">
        <v>34</v>
      </c>
    </row>
    <row r="1126" spans="1:30" x14ac:dyDescent="0.25">
      <c r="A1126">
        <v>4603</v>
      </c>
      <c r="B1126">
        <v>1960</v>
      </c>
      <c r="C1126">
        <f t="shared" ca="1" si="34"/>
        <v>65</v>
      </c>
      <c r="D1126" t="s">
        <v>37</v>
      </c>
      <c r="E1126" t="s">
        <v>33</v>
      </c>
      <c r="F1126" s="2">
        <v>65695</v>
      </c>
      <c r="G1126">
        <v>0</v>
      </c>
      <c r="H1126">
        <v>1</v>
      </c>
      <c r="I1126" s="1">
        <v>41670</v>
      </c>
      <c r="J1126">
        <v>50</v>
      </c>
      <c r="K1126">
        <v>371</v>
      </c>
      <c r="L1126">
        <v>32</v>
      </c>
      <c r="M1126">
        <v>189</v>
      </c>
      <c r="N1126">
        <v>0</v>
      </c>
      <c r="O1126">
        <v>58</v>
      </c>
      <c r="P1126">
        <v>6</v>
      </c>
      <c r="Q1126">
        <f t="shared" si="35"/>
        <v>656</v>
      </c>
      <c r="R1126">
        <v>2</v>
      </c>
      <c r="S1126">
        <v>5</v>
      </c>
      <c r="T1126">
        <v>4</v>
      </c>
      <c r="U1126">
        <v>10</v>
      </c>
      <c r="V1126">
        <v>4</v>
      </c>
      <c r="W1126">
        <v>0</v>
      </c>
      <c r="X1126">
        <v>0</v>
      </c>
      <c r="Y1126">
        <v>0</v>
      </c>
      <c r="Z1126">
        <v>0</v>
      </c>
      <c r="AA1126">
        <v>0</v>
      </c>
      <c r="AB1126">
        <v>0</v>
      </c>
      <c r="AC1126">
        <v>0</v>
      </c>
      <c r="AD1126" t="s">
        <v>30</v>
      </c>
    </row>
    <row r="1127" spans="1:30" x14ac:dyDescent="0.25">
      <c r="A1127">
        <v>8659</v>
      </c>
      <c r="B1127">
        <v>1952</v>
      </c>
      <c r="C1127">
        <f t="shared" ca="1" si="34"/>
        <v>73</v>
      </c>
      <c r="D1127" t="s">
        <v>37</v>
      </c>
      <c r="E1127" t="s">
        <v>35</v>
      </c>
      <c r="F1127" s="2">
        <v>69805</v>
      </c>
      <c r="G1127">
        <v>0</v>
      </c>
      <c r="H1127">
        <v>1</v>
      </c>
      <c r="I1127" s="1">
        <v>41660</v>
      </c>
      <c r="J1127">
        <v>50</v>
      </c>
      <c r="K1127">
        <v>750</v>
      </c>
      <c r="L1127">
        <v>71</v>
      </c>
      <c r="M1127">
        <v>174</v>
      </c>
      <c r="N1127">
        <v>13</v>
      </c>
      <c r="O1127">
        <v>10</v>
      </c>
      <c r="P1127">
        <v>20</v>
      </c>
      <c r="Q1127">
        <f t="shared" si="35"/>
        <v>1038</v>
      </c>
      <c r="R1127">
        <v>2</v>
      </c>
      <c r="S1127">
        <v>6</v>
      </c>
      <c r="T1127">
        <v>8</v>
      </c>
      <c r="U1127">
        <v>11</v>
      </c>
      <c r="V1127">
        <v>2</v>
      </c>
      <c r="W1127">
        <v>0</v>
      </c>
      <c r="X1127">
        <v>0</v>
      </c>
      <c r="Y1127">
        <v>0</v>
      </c>
      <c r="Z1127">
        <v>0</v>
      </c>
      <c r="AA1127">
        <v>0</v>
      </c>
      <c r="AB1127">
        <v>0</v>
      </c>
      <c r="AC1127">
        <v>0</v>
      </c>
      <c r="AD1127" t="s">
        <v>39</v>
      </c>
    </row>
    <row r="1128" spans="1:30" x14ac:dyDescent="0.25">
      <c r="A1128">
        <v>10708</v>
      </c>
      <c r="B1128">
        <v>1978</v>
      </c>
      <c r="C1128">
        <f t="shared" ca="1" si="34"/>
        <v>47</v>
      </c>
      <c r="D1128" t="s">
        <v>38</v>
      </c>
      <c r="E1128" t="s">
        <v>31</v>
      </c>
      <c r="F1128" s="2">
        <v>36975</v>
      </c>
      <c r="G1128">
        <v>1</v>
      </c>
      <c r="H1128">
        <v>0</v>
      </c>
      <c r="I1128" s="1">
        <v>41636</v>
      </c>
      <c r="J1128">
        <v>50</v>
      </c>
      <c r="K1128">
        <v>10</v>
      </c>
      <c r="L1128">
        <v>6</v>
      </c>
      <c r="M1128">
        <v>11</v>
      </c>
      <c r="N1128">
        <v>0</v>
      </c>
      <c r="O1128">
        <v>4</v>
      </c>
      <c r="P1128">
        <v>2</v>
      </c>
      <c r="Q1128">
        <f t="shared" si="35"/>
        <v>33</v>
      </c>
      <c r="R1128">
        <v>1</v>
      </c>
      <c r="S1128">
        <v>1</v>
      </c>
      <c r="T1128">
        <v>0</v>
      </c>
      <c r="U1128">
        <v>3</v>
      </c>
      <c r="V1128">
        <v>7</v>
      </c>
      <c r="W1128">
        <v>0</v>
      </c>
      <c r="X1128">
        <v>0</v>
      </c>
      <c r="Y1128">
        <v>0</v>
      </c>
      <c r="Z1128">
        <v>0</v>
      </c>
      <c r="AA1128">
        <v>0</v>
      </c>
      <c r="AB1128">
        <v>0</v>
      </c>
      <c r="AC1128">
        <v>0</v>
      </c>
      <c r="AD1128" t="s">
        <v>30</v>
      </c>
    </row>
    <row r="1129" spans="1:30" x14ac:dyDescent="0.25">
      <c r="A1129">
        <v>1176</v>
      </c>
      <c r="B1129">
        <v>1973</v>
      </c>
      <c r="C1129">
        <f t="shared" ca="1" si="34"/>
        <v>52</v>
      </c>
      <c r="D1129" t="s">
        <v>28</v>
      </c>
      <c r="E1129" t="s">
        <v>33</v>
      </c>
      <c r="F1129" s="2">
        <v>26228</v>
      </c>
      <c r="G1129">
        <v>1</v>
      </c>
      <c r="H1129">
        <v>0</v>
      </c>
      <c r="I1129" s="1">
        <v>41539</v>
      </c>
      <c r="J1129">
        <v>50</v>
      </c>
      <c r="K1129">
        <v>2</v>
      </c>
      <c r="L1129">
        <v>6</v>
      </c>
      <c r="M1129">
        <v>4</v>
      </c>
      <c r="N1129">
        <v>3</v>
      </c>
      <c r="O1129">
        <v>1</v>
      </c>
      <c r="P1129">
        <v>9</v>
      </c>
      <c r="Q1129">
        <f t="shared" si="35"/>
        <v>25</v>
      </c>
      <c r="R1129">
        <v>1</v>
      </c>
      <c r="S1129">
        <v>1</v>
      </c>
      <c r="T1129">
        <v>0</v>
      </c>
      <c r="U1129">
        <v>2</v>
      </c>
      <c r="V1129">
        <v>8</v>
      </c>
      <c r="W1129">
        <v>0</v>
      </c>
      <c r="X1129">
        <v>0</v>
      </c>
      <c r="Y1129">
        <v>0</v>
      </c>
      <c r="Z1129">
        <v>0</v>
      </c>
      <c r="AA1129">
        <v>0</v>
      </c>
      <c r="AB1129">
        <v>0</v>
      </c>
      <c r="AC1129">
        <v>0</v>
      </c>
      <c r="AD1129" t="s">
        <v>30</v>
      </c>
    </row>
    <row r="1130" spans="1:30" x14ac:dyDescent="0.25">
      <c r="A1130">
        <v>10380</v>
      </c>
      <c r="B1130">
        <v>1972</v>
      </c>
      <c r="C1130">
        <f t="shared" ca="1" si="34"/>
        <v>53</v>
      </c>
      <c r="D1130" t="s">
        <v>41</v>
      </c>
      <c r="E1130" t="s">
        <v>33</v>
      </c>
      <c r="F1130" s="2">
        <v>37787</v>
      </c>
      <c r="G1130">
        <v>1</v>
      </c>
      <c r="H1130">
        <v>0</v>
      </c>
      <c r="I1130" s="1">
        <v>41537</v>
      </c>
      <c r="J1130">
        <v>50</v>
      </c>
      <c r="K1130">
        <v>40</v>
      </c>
      <c r="L1130">
        <v>1</v>
      </c>
      <c r="M1130">
        <v>40</v>
      </c>
      <c r="N1130">
        <v>4</v>
      </c>
      <c r="O1130">
        <v>3</v>
      </c>
      <c r="P1130">
        <v>18</v>
      </c>
      <c r="Q1130">
        <f t="shared" si="35"/>
        <v>106</v>
      </c>
      <c r="R1130">
        <v>1</v>
      </c>
      <c r="S1130">
        <v>3</v>
      </c>
      <c r="T1130">
        <v>0</v>
      </c>
      <c r="U1130">
        <v>3</v>
      </c>
      <c r="V1130">
        <v>8</v>
      </c>
      <c r="W1130">
        <v>0</v>
      </c>
      <c r="X1130">
        <v>0</v>
      </c>
      <c r="Y1130">
        <v>0</v>
      </c>
      <c r="Z1130">
        <v>0</v>
      </c>
      <c r="AA1130">
        <v>0</v>
      </c>
      <c r="AB1130">
        <v>0</v>
      </c>
      <c r="AC1130">
        <v>0</v>
      </c>
      <c r="AD1130" t="s">
        <v>40</v>
      </c>
    </row>
    <row r="1131" spans="1:30" x14ac:dyDescent="0.25">
      <c r="A1131">
        <v>7037</v>
      </c>
      <c r="B1131">
        <v>1974</v>
      </c>
      <c r="C1131">
        <f t="shared" ca="1" si="34"/>
        <v>51</v>
      </c>
      <c r="D1131" t="s">
        <v>37</v>
      </c>
      <c r="E1131" t="s">
        <v>33</v>
      </c>
      <c r="F1131" s="2">
        <v>37087</v>
      </c>
      <c r="G1131">
        <v>1</v>
      </c>
      <c r="H1131">
        <v>0</v>
      </c>
      <c r="I1131" s="1">
        <v>41497</v>
      </c>
      <c r="J1131">
        <v>50</v>
      </c>
      <c r="K1131">
        <v>194</v>
      </c>
      <c r="L1131">
        <v>55</v>
      </c>
      <c r="M1131">
        <v>134</v>
      </c>
      <c r="N1131">
        <v>15</v>
      </c>
      <c r="O1131">
        <v>0</v>
      </c>
      <c r="P1131">
        <v>3</v>
      </c>
      <c r="Q1131">
        <f t="shared" si="35"/>
        <v>401</v>
      </c>
      <c r="R1131">
        <v>3</v>
      </c>
      <c r="S1131">
        <v>4</v>
      </c>
      <c r="T1131">
        <v>2</v>
      </c>
      <c r="U1131">
        <v>8</v>
      </c>
      <c r="V1131">
        <v>6</v>
      </c>
      <c r="W1131">
        <v>0</v>
      </c>
      <c r="X1131">
        <v>0</v>
      </c>
      <c r="Y1131">
        <v>0</v>
      </c>
      <c r="Z1131">
        <v>0</v>
      </c>
      <c r="AA1131">
        <v>0</v>
      </c>
      <c r="AB1131">
        <v>0</v>
      </c>
      <c r="AC1131">
        <v>0</v>
      </c>
      <c r="AD1131" t="s">
        <v>43</v>
      </c>
    </row>
    <row r="1132" spans="1:30" x14ac:dyDescent="0.25">
      <c r="A1132">
        <v>11096</v>
      </c>
      <c r="B1132">
        <v>1952</v>
      </c>
      <c r="C1132">
        <f t="shared" ca="1" si="34"/>
        <v>73</v>
      </c>
      <c r="D1132" t="s">
        <v>38</v>
      </c>
      <c r="E1132" t="s">
        <v>35</v>
      </c>
      <c r="F1132" s="2">
        <v>57247</v>
      </c>
      <c r="G1132">
        <v>0</v>
      </c>
      <c r="H1132">
        <v>1</v>
      </c>
      <c r="I1132" s="1">
        <v>41494</v>
      </c>
      <c r="J1132">
        <v>50</v>
      </c>
      <c r="K1132">
        <v>99</v>
      </c>
      <c r="L1132">
        <v>4</v>
      </c>
      <c r="M1132">
        <v>32</v>
      </c>
      <c r="N1132">
        <v>37</v>
      </c>
      <c r="O1132">
        <v>54</v>
      </c>
      <c r="P1132">
        <v>6</v>
      </c>
      <c r="Q1132">
        <f t="shared" si="35"/>
        <v>232</v>
      </c>
      <c r="R1132">
        <v>2</v>
      </c>
      <c r="S1132">
        <v>2</v>
      </c>
      <c r="T1132">
        <v>1</v>
      </c>
      <c r="U1132">
        <v>7</v>
      </c>
      <c r="V1132">
        <v>2</v>
      </c>
      <c r="W1132">
        <v>0</v>
      </c>
      <c r="X1132">
        <v>0</v>
      </c>
      <c r="Y1132">
        <v>0</v>
      </c>
      <c r="Z1132">
        <v>0</v>
      </c>
      <c r="AA1132">
        <v>0</v>
      </c>
      <c r="AB1132">
        <v>0</v>
      </c>
      <c r="AC1132">
        <v>0</v>
      </c>
      <c r="AD1132" t="s">
        <v>30</v>
      </c>
    </row>
    <row r="1133" spans="1:30" x14ac:dyDescent="0.25">
      <c r="A1133">
        <v>6374</v>
      </c>
      <c r="B1133">
        <v>1954</v>
      </c>
      <c r="C1133">
        <f t="shared" ca="1" si="34"/>
        <v>71</v>
      </c>
      <c r="D1133" t="s">
        <v>37</v>
      </c>
      <c r="E1133" t="s">
        <v>33</v>
      </c>
      <c r="F1133" s="2">
        <v>36930</v>
      </c>
      <c r="G1133">
        <v>0</v>
      </c>
      <c r="H1133">
        <v>1</v>
      </c>
      <c r="I1133" s="1">
        <v>41411</v>
      </c>
      <c r="J1133">
        <v>50</v>
      </c>
      <c r="K1133">
        <v>223</v>
      </c>
      <c r="L1133">
        <v>2</v>
      </c>
      <c r="M1133">
        <v>31</v>
      </c>
      <c r="N1133">
        <v>0</v>
      </c>
      <c r="O1133">
        <v>2</v>
      </c>
      <c r="P1133">
        <v>39</v>
      </c>
      <c r="Q1133">
        <f t="shared" si="35"/>
        <v>297</v>
      </c>
      <c r="R1133">
        <v>5</v>
      </c>
      <c r="S1133">
        <v>5</v>
      </c>
      <c r="T1133">
        <v>2</v>
      </c>
      <c r="U1133">
        <v>4</v>
      </c>
      <c r="V1133">
        <v>8</v>
      </c>
      <c r="W1133">
        <v>0</v>
      </c>
      <c r="X1133">
        <v>0</v>
      </c>
      <c r="Y1133">
        <v>0</v>
      </c>
      <c r="Z1133">
        <v>0</v>
      </c>
      <c r="AA1133">
        <v>0</v>
      </c>
      <c r="AB1133">
        <v>0</v>
      </c>
      <c r="AC1133">
        <v>0</v>
      </c>
      <c r="AD1133" t="s">
        <v>30</v>
      </c>
    </row>
    <row r="1134" spans="1:30" x14ac:dyDescent="0.25">
      <c r="A1134">
        <v>5552</v>
      </c>
      <c r="B1134">
        <v>1963</v>
      </c>
      <c r="C1134">
        <f t="shared" ca="1" si="34"/>
        <v>62</v>
      </c>
      <c r="D1134" t="s">
        <v>41</v>
      </c>
      <c r="E1134" t="s">
        <v>29</v>
      </c>
      <c r="F1134" s="2">
        <v>48721</v>
      </c>
      <c r="G1134">
        <v>1</v>
      </c>
      <c r="H1134">
        <v>1</v>
      </c>
      <c r="I1134" s="1">
        <v>41407</v>
      </c>
      <c r="J1134">
        <v>50</v>
      </c>
      <c r="K1134">
        <v>81</v>
      </c>
      <c r="L1134">
        <v>18</v>
      </c>
      <c r="M1134">
        <v>113</v>
      </c>
      <c r="N1134">
        <v>47</v>
      </c>
      <c r="O1134">
        <v>13</v>
      </c>
      <c r="P1134">
        <v>21</v>
      </c>
      <c r="Q1134">
        <f t="shared" si="35"/>
        <v>293</v>
      </c>
      <c r="R1134">
        <v>6</v>
      </c>
      <c r="S1134">
        <v>4</v>
      </c>
      <c r="T1134">
        <v>2</v>
      </c>
      <c r="U1134">
        <v>5</v>
      </c>
      <c r="V1134">
        <v>6</v>
      </c>
      <c r="W1134">
        <v>0</v>
      </c>
      <c r="X1134">
        <v>0</v>
      </c>
      <c r="Y1134">
        <v>0</v>
      </c>
      <c r="Z1134">
        <v>0</v>
      </c>
      <c r="AA1134">
        <v>0</v>
      </c>
      <c r="AB1134">
        <v>0</v>
      </c>
      <c r="AC1134">
        <v>0</v>
      </c>
      <c r="AD1134" t="s">
        <v>43</v>
      </c>
    </row>
    <row r="1135" spans="1:30" x14ac:dyDescent="0.25">
      <c r="A1135">
        <v>2245</v>
      </c>
      <c r="B1135">
        <v>1969</v>
      </c>
      <c r="C1135">
        <f t="shared" ca="1" si="34"/>
        <v>56</v>
      </c>
      <c r="D1135" t="s">
        <v>41</v>
      </c>
      <c r="E1135" t="s">
        <v>33</v>
      </c>
      <c r="F1135" s="2">
        <v>43641</v>
      </c>
      <c r="G1135">
        <v>1</v>
      </c>
      <c r="H1135">
        <v>1</v>
      </c>
      <c r="I1135" s="1">
        <v>41386</v>
      </c>
      <c r="J1135">
        <v>50</v>
      </c>
      <c r="K1135">
        <v>57</v>
      </c>
      <c r="L1135">
        <v>2</v>
      </c>
      <c r="M1135">
        <v>51</v>
      </c>
      <c r="N1135">
        <v>4</v>
      </c>
      <c r="O1135">
        <v>2</v>
      </c>
      <c r="P1135">
        <v>23</v>
      </c>
      <c r="Q1135">
        <f t="shared" si="35"/>
        <v>139</v>
      </c>
      <c r="R1135">
        <v>3</v>
      </c>
      <c r="S1135">
        <v>2</v>
      </c>
      <c r="T1135">
        <v>1</v>
      </c>
      <c r="U1135">
        <v>4</v>
      </c>
      <c r="V1135">
        <v>6</v>
      </c>
      <c r="W1135">
        <v>0</v>
      </c>
      <c r="X1135">
        <v>0</v>
      </c>
      <c r="Y1135">
        <v>0</v>
      </c>
      <c r="Z1135">
        <v>0</v>
      </c>
      <c r="AA1135">
        <v>0</v>
      </c>
      <c r="AB1135">
        <v>0</v>
      </c>
      <c r="AC1135">
        <v>0</v>
      </c>
      <c r="AD1135" t="s">
        <v>30</v>
      </c>
    </row>
    <row r="1136" spans="1:30" x14ac:dyDescent="0.25">
      <c r="A1136">
        <v>6200</v>
      </c>
      <c r="B1136">
        <v>1951</v>
      </c>
      <c r="C1136">
        <f t="shared" ca="1" si="34"/>
        <v>74</v>
      </c>
      <c r="D1136" t="s">
        <v>28</v>
      </c>
      <c r="E1136" t="s">
        <v>33</v>
      </c>
      <c r="F1136" s="2">
        <v>75903</v>
      </c>
      <c r="G1136">
        <v>0</v>
      </c>
      <c r="H1136">
        <v>1</v>
      </c>
      <c r="I1136" s="1">
        <v>41372</v>
      </c>
      <c r="J1136">
        <v>50</v>
      </c>
      <c r="K1136">
        <v>340</v>
      </c>
      <c r="L1136">
        <v>108</v>
      </c>
      <c r="M1136">
        <v>185</v>
      </c>
      <c r="N1136">
        <v>130</v>
      </c>
      <c r="O1136">
        <v>38</v>
      </c>
      <c r="P1136">
        <v>100</v>
      </c>
      <c r="Q1136">
        <f t="shared" si="35"/>
        <v>901</v>
      </c>
      <c r="R1136">
        <v>2</v>
      </c>
      <c r="S1136">
        <v>6</v>
      </c>
      <c r="T1136">
        <v>6</v>
      </c>
      <c r="U1136">
        <v>9</v>
      </c>
      <c r="V1136">
        <v>3</v>
      </c>
      <c r="W1136">
        <v>0</v>
      </c>
      <c r="X1136">
        <v>0</v>
      </c>
      <c r="Y1136">
        <v>0</v>
      </c>
      <c r="Z1136">
        <v>0</v>
      </c>
      <c r="AA1136">
        <v>0</v>
      </c>
      <c r="AB1136">
        <v>0</v>
      </c>
      <c r="AC1136">
        <v>0</v>
      </c>
      <c r="AD1136" t="s">
        <v>30</v>
      </c>
    </row>
    <row r="1137" spans="1:30" x14ac:dyDescent="0.25">
      <c r="A1137">
        <v>9904</v>
      </c>
      <c r="B1137">
        <v>1956</v>
      </c>
      <c r="C1137">
        <f t="shared" ca="1" si="34"/>
        <v>69</v>
      </c>
      <c r="D1137" t="s">
        <v>28</v>
      </c>
      <c r="E1137" t="s">
        <v>33</v>
      </c>
      <c r="F1137" s="2">
        <v>71391</v>
      </c>
      <c r="G1137">
        <v>0</v>
      </c>
      <c r="H1137">
        <v>1</v>
      </c>
      <c r="I1137" s="1">
        <v>41362</v>
      </c>
      <c r="J1137">
        <v>50</v>
      </c>
      <c r="K1137">
        <v>336</v>
      </c>
      <c r="L1137">
        <v>123</v>
      </c>
      <c r="M1137">
        <v>274</v>
      </c>
      <c r="N1137">
        <v>46</v>
      </c>
      <c r="O1137">
        <v>123</v>
      </c>
      <c r="P1137">
        <v>141</v>
      </c>
      <c r="Q1137">
        <f t="shared" si="35"/>
        <v>1043</v>
      </c>
      <c r="R1137">
        <v>5</v>
      </c>
      <c r="S1137">
        <v>6</v>
      </c>
      <c r="T1137">
        <v>5</v>
      </c>
      <c r="U1137">
        <v>12</v>
      </c>
      <c r="V1137">
        <v>3</v>
      </c>
      <c r="W1137">
        <v>0</v>
      </c>
      <c r="X1137">
        <v>0</v>
      </c>
      <c r="Y1137">
        <v>0</v>
      </c>
      <c r="Z1137">
        <v>0</v>
      </c>
      <c r="AA1137">
        <v>0</v>
      </c>
      <c r="AB1137">
        <v>0</v>
      </c>
      <c r="AC1137">
        <v>0</v>
      </c>
      <c r="AD1137" t="s">
        <v>32</v>
      </c>
    </row>
    <row r="1138" spans="1:30" x14ac:dyDescent="0.25">
      <c r="A1138">
        <v>10031</v>
      </c>
      <c r="B1138">
        <v>1976</v>
      </c>
      <c r="C1138">
        <f t="shared" ca="1" si="34"/>
        <v>49</v>
      </c>
      <c r="D1138" t="s">
        <v>37</v>
      </c>
      <c r="E1138" t="s">
        <v>33</v>
      </c>
      <c r="F1138" s="2">
        <v>16927</v>
      </c>
      <c r="G1138">
        <v>1</v>
      </c>
      <c r="H1138">
        <v>1</v>
      </c>
      <c r="I1138" s="1">
        <v>41315</v>
      </c>
      <c r="J1138">
        <v>50</v>
      </c>
      <c r="K1138">
        <v>20</v>
      </c>
      <c r="L1138">
        <v>2</v>
      </c>
      <c r="M1138">
        <v>23</v>
      </c>
      <c r="N1138">
        <v>3</v>
      </c>
      <c r="O1138">
        <v>1</v>
      </c>
      <c r="P1138">
        <v>4</v>
      </c>
      <c r="Q1138">
        <f t="shared" si="35"/>
        <v>53</v>
      </c>
      <c r="R1138">
        <v>5</v>
      </c>
      <c r="S1138">
        <v>3</v>
      </c>
      <c r="T1138">
        <v>0</v>
      </c>
      <c r="U1138">
        <v>4</v>
      </c>
      <c r="V1138">
        <v>8</v>
      </c>
      <c r="W1138">
        <v>0</v>
      </c>
      <c r="X1138">
        <v>0</v>
      </c>
      <c r="Y1138">
        <v>0</v>
      </c>
      <c r="Z1138">
        <v>0</v>
      </c>
      <c r="AA1138">
        <v>0</v>
      </c>
      <c r="AB1138">
        <v>0</v>
      </c>
      <c r="AC1138">
        <v>0</v>
      </c>
      <c r="AD1138" t="s">
        <v>43</v>
      </c>
    </row>
    <row r="1139" spans="1:30" x14ac:dyDescent="0.25">
      <c r="A1139">
        <v>6642</v>
      </c>
      <c r="B1139">
        <v>1961</v>
      </c>
      <c r="C1139">
        <f t="shared" ca="1" si="34"/>
        <v>64</v>
      </c>
      <c r="D1139" t="s">
        <v>28</v>
      </c>
      <c r="E1139" t="s">
        <v>29</v>
      </c>
      <c r="F1139" s="2">
        <v>27215</v>
      </c>
      <c r="G1139">
        <v>2</v>
      </c>
      <c r="H1139">
        <v>1</v>
      </c>
      <c r="I1139" s="1">
        <v>41297</v>
      </c>
      <c r="J1139">
        <v>50</v>
      </c>
      <c r="K1139">
        <v>30</v>
      </c>
      <c r="L1139">
        <v>5</v>
      </c>
      <c r="M1139">
        <v>22</v>
      </c>
      <c r="N1139">
        <v>8</v>
      </c>
      <c r="O1139">
        <v>9</v>
      </c>
      <c r="P1139">
        <v>28</v>
      </c>
      <c r="Q1139">
        <f t="shared" si="35"/>
        <v>102</v>
      </c>
      <c r="R1139">
        <v>4</v>
      </c>
      <c r="S1139">
        <v>2</v>
      </c>
      <c r="T1139">
        <v>1</v>
      </c>
      <c r="U1139">
        <v>4</v>
      </c>
      <c r="V1139">
        <v>6</v>
      </c>
      <c r="W1139">
        <v>0</v>
      </c>
      <c r="X1139">
        <v>0</v>
      </c>
      <c r="Y1139">
        <v>0</v>
      </c>
      <c r="Z1139">
        <v>0</v>
      </c>
      <c r="AA1139">
        <v>0</v>
      </c>
      <c r="AB1139">
        <v>0</v>
      </c>
      <c r="AC1139">
        <v>0</v>
      </c>
      <c r="AD1139" t="s">
        <v>43</v>
      </c>
    </row>
    <row r="1140" spans="1:30" x14ac:dyDescent="0.25">
      <c r="A1140">
        <v>10882</v>
      </c>
      <c r="B1140">
        <v>1976</v>
      </c>
      <c r="C1140">
        <f t="shared" ca="1" si="34"/>
        <v>49</v>
      </c>
      <c r="D1140" t="s">
        <v>28</v>
      </c>
      <c r="E1140" t="s">
        <v>33</v>
      </c>
      <c r="F1140" s="2">
        <v>53858</v>
      </c>
      <c r="G1140">
        <v>0</v>
      </c>
      <c r="H1140">
        <v>1</v>
      </c>
      <c r="I1140" s="1">
        <v>41222</v>
      </c>
      <c r="J1140">
        <v>50</v>
      </c>
      <c r="K1140">
        <v>407</v>
      </c>
      <c r="L1140">
        <v>53</v>
      </c>
      <c r="M1140">
        <v>221</v>
      </c>
      <c r="N1140">
        <v>58</v>
      </c>
      <c r="O1140">
        <v>150</v>
      </c>
      <c r="P1140">
        <v>26</v>
      </c>
      <c r="Q1140">
        <f t="shared" si="35"/>
        <v>915</v>
      </c>
      <c r="R1140">
        <v>4</v>
      </c>
      <c r="S1140">
        <v>4</v>
      </c>
      <c r="T1140">
        <v>3</v>
      </c>
      <c r="U1140">
        <v>6</v>
      </c>
      <c r="V1140">
        <v>4</v>
      </c>
      <c r="W1140">
        <v>0</v>
      </c>
      <c r="X1140">
        <v>0</v>
      </c>
      <c r="Y1140">
        <v>0</v>
      </c>
      <c r="Z1140">
        <v>0</v>
      </c>
      <c r="AA1140">
        <v>0</v>
      </c>
      <c r="AB1140">
        <v>0</v>
      </c>
      <c r="AC1140">
        <v>0</v>
      </c>
      <c r="AD1140" t="s">
        <v>30</v>
      </c>
    </row>
    <row r="1141" spans="1:30" x14ac:dyDescent="0.25">
      <c r="A1141">
        <v>5636</v>
      </c>
      <c r="B1141">
        <v>1963</v>
      </c>
      <c r="C1141">
        <f t="shared" ca="1" si="34"/>
        <v>62</v>
      </c>
      <c r="D1141" t="s">
        <v>28</v>
      </c>
      <c r="E1141" t="s">
        <v>31</v>
      </c>
      <c r="F1141" s="2">
        <v>30983</v>
      </c>
      <c r="G1141">
        <v>0</v>
      </c>
      <c r="H1141">
        <v>0</v>
      </c>
      <c r="I1141" s="1">
        <v>41222</v>
      </c>
      <c r="J1141">
        <v>50</v>
      </c>
      <c r="K1141">
        <v>51</v>
      </c>
      <c r="L1141">
        <v>4</v>
      </c>
      <c r="M1141">
        <v>50</v>
      </c>
      <c r="N1141">
        <v>12</v>
      </c>
      <c r="O1141">
        <v>1</v>
      </c>
      <c r="P1141">
        <v>49</v>
      </c>
      <c r="Q1141">
        <f t="shared" si="35"/>
        <v>167</v>
      </c>
      <c r="R1141">
        <v>1</v>
      </c>
      <c r="S1141">
        <v>4</v>
      </c>
      <c r="T1141">
        <v>0</v>
      </c>
      <c r="U1141">
        <v>3</v>
      </c>
      <c r="V1141">
        <v>8</v>
      </c>
      <c r="W1141">
        <v>0</v>
      </c>
      <c r="X1141">
        <v>0</v>
      </c>
      <c r="Y1141">
        <v>0</v>
      </c>
      <c r="Z1141">
        <v>0</v>
      </c>
      <c r="AA1141">
        <v>0</v>
      </c>
      <c r="AB1141">
        <v>1</v>
      </c>
      <c r="AC1141">
        <v>0</v>
      </c>
      <c r="AD1141" t="s">
        <v>40</v>
      </c>
    </row>
    <row r="1142" spans="1:30" x14ac:dyDescent="0.25">
      <c r="A1142">
        <v>8692</v>
      </c>
      <c r="B1142">
        <v>1952</v>
      </c>
      <c r="C1142">
        <f t="shared" ca="1" si="34"/>
        <v>73</v>
      </c>
      <c r="D1142" t="s">
        <v>28</v>
      </c>
      <c r="E1142" t="s">
        <v>35</v>
      </c>
      <c r="F1142" s="2">
        <v>43462</v>
      </c>
      <c r="G1142">
        <v>1</v>
      </c>
      <c r="H1142">
        <v>1</v>
      </c>
      <c r="I1142" s="1">
        <v>41164</v>
      </c>
      <c r="J1142">
        <v>50</v>
      </c>
      <c r="K1142">
        <v>90</v>
      </c>
      <c r="L1142">
        <v>17</v>
      </c>
      <c r="M1142">
        <v>97</v>
      </c>
      <c r="N1142">
        <v>15</v>
      </c>
      <c r="O1142">
        <v>6</v>
      </c>
      <c r="P1142">
        <v>15</v>
      </c>
      <c r="Q1142">
        <f t="shared" si="35"/>
        <v>240</v>
      </c>
      <c r="R1142">
        <v>6</v>
      </c>
      <c r="S1142">
        <v>4</v>
      </c>
      <c r="T1142">
        <v>1</v>
      </c>
      <c r="U1142">
        <v>5</v>
      </c>
      <c r="V1142">
        <v>8</v>
      </c>
      <c r="W1142">
        <v>0</v>
      </c>
      <c r="X1142">
        <v>0</v>
      </c>
      <c r="Y1142">
        <v>0</v>
      </c>
      <c r="Z1142">
        <v>0</v>
      </c>
      <c r="AA1142">
        <v>0</v>
      </c>
      <c r="AB1142">
        <v>0</v>
      </c>
      <c r="AC1142">
        <v>0</v>
      </c>
      <c r="AD1142" t="s">
        <v>30</v>
      </c>
    </row>
    <row r="1143" spans="1:30" x14ac:dyDescent="0.25">
      <c r="A1143">
        <v>8091</v>
      </c>
      <c r="B1143">
        <v>1956</v>
      </c>
      <c r="C1143">
        <f t="shared" ca="1" si="34"/>
        <v>69</v>
      </c>
      <c r="D1143" t="s">
        <v>28</v>
      </c>
      <c r="E1143" t="s">
        <v>33</v>
      </c>
      <c r="F1143" s="2">
        <v>63943</v>
      </c>
      <c r="G1143">
        <v>0</v>
      </c>
      <c r="H1143">
        <v>1</v>
      </c>
      <c r="I1143" s="1">
        <v>41154</v>
      </c>
      <c r="J1143">
        <v>50</v>
      </c>
      <c r="K1143">
        <v>423</v>
      </c>
      <c r="L1143">
        <v>184</v>
      </c>
      <c r="M1143">
        <v>368</v>
      </c>
      <c r="N1143">
        <v>13</v>
      </c>
      <c r="O1143">
        <v>97</v>
      </c>
      <c r="P1143">
        <v>21</v>
      </c>
      <c r="Q1143">
        <f t="shared" si="35"/>
        <v>1106</v>
      </c>
      <c r="R1143">
        <v>1</v>
      </c>
      <c r="S1143">
        <v>6</v>
      </c>
      <c r="T1143">
        <v>4</v>
      </c>
      <c r="U1143">
        <v>6</v>
      </c>
      <c r="V1143">
        <v>5</v>
      </c>
      <c r="W1143">
        <v>0</v>
      </c>
      <c r="X1143">
        <v>0</v>
      </c>
      <c r="Y1143">
        <v>0</v>
      </c>
      <c r="Z1143">
        <v>0</v>
      </c>
      <c r="AA1143">
        <v>0</v>
      </c>
      <c r="AB1143">
        <v>0</v>
      </c>
      <c r="AC1143">
        <v>0</v>
      </c>
      <c r="AD1143" t="s">
        <v>40</v>
      </c>
    </row>
    <row r="1144" spans="1:30" x14ac:dyDescent="0.25">
      <c r="A1144">
        <v>8080</v>
      </c>
      <c r="B1144">
        <v>1986</v>
      </c>
      <c r="C1144">
        <f t="shared" ca="1" si="34"/>
        <v>39</v>
      </c>
      <c r="D1144" t="s">
        <v>28</v>
      </c>
      <c r="E1144" t="s">
        <v>31</v>
      </c>
      <c r="F1144" s="2">
        <v>26816</v>
      </c>
      <c r="G1144">
        <v>0</v>
      </c>
      <c r="H1144">
        <v>0</v>
      </c>
      <c r="I1144" s="1">
        <v>41138</v>
      </c>
      <c r="J1144">
        <v>50</v>
      </c>
      <c r="K1144">
        <v>5</v>
      </c>
      <c r="L1144">
        <v>1</v>
      </c>
      <c r="M1144">
        <v>6</v>
      </c>
      <c r="N1144">
        <v>3</v>
      </c>
      <c r="O1144">
        <v>4</v>
      </c>
      <c r="P1144">
        <v>3</v>
      </c>
      <c r="Q1144">
        <f t="shared" si="35"/>
        <v>22</v>
      </c>
      <c r="R1144">
        <v>1</v>
      </c>
      <c r="S1144">
        <v>0</v>
      </c>
      <c r="T1144">
        <v>0</v>
      </c>
      <c r="U1144">
        <v>3</v>
      </c>
      <c r="V1144">
        <v>4</v>
      </c>
      <c r="W1144">
        <v>0</v>
      </c>
      <c r="X1144">
        <v>0</v>
      </c>
      <c r="Y1144">
        <v>0</v>
      </c>
      <c r="Z1144">
        <v>0</v>
      </c>
      <c r="AA1144">
        <v>0</v>
      </c>
      <c r="AB1144">
        <v>0</v>
      </c>
      <c r="AC1144">
        <v>0</v>
      </c>
      <c r="AD1144" t="s">
        <v>40</v>
      </c>
    </row>
    <row r="1145" spans="1:30" x14ac:dyDescent="0.25">
      <c r="A1145">
        <v>8370</v>
      </c>
      <c r="B1145">
        <v>1976</v>
      </c>
      <c r="C1145">
        <f t="shared" ca="1" si="34"/>
        <v>49</v>
      </c>
      <c r="D1145" t="s">
        <v>38</v>
      </c>
      <c r="E1145" t="s">
        <v>35</v>
      </c>
      <c r="F1145" s="2">
        <v>75484</v>
      </c>
      <c r="G1145">
        <v>0</v>
      </c>
      <c r="H1145">
        <v>1</v>
      </c>
      <c r="I1145" s="1">
        <v>41123</v>
      </c>
      <c r="J1145">
        <v>50</v>
      </c>
      <c r="K1145">
        <v>378</v>
      </c>
      <c r="L1145">
        <v>97</v>
      </c>
      <c r="M1145">
        <v>259</v>
      </c>
      <c r="N1145">
        <v>197</v>
      </c>
      <c r="O1145">
        <v>194</v>
      </c>
      <c r="P1145">
        <v>34</v>
      </c>
      <c r="Q1145">
        <f t="shared" si="35"/>
        <v>1159</v>
      </c>
      <c r="R1145">
        <v>2</v>
      </c>
      <c r="S1145">
        <v>7</v>
      </c>
      <c r="T1145">
        <v>3</v>
      </c>
      <c r="U1145">
        <v>6</v>
      </c>
      <c r="V1145">
        <v>4</v>
      </c>
      <c r="W1145">
        <v>0</v>
      </c>
      <c r="X1145">
        <v>0</v>
      </c>
      <c r="Y1145">
        <v>0</v>
      </c>
      <c r="Z1145">
        <v>0</v>
      </c>
      <c r="AA1145">
        <v>0</v>
      </c>
      <c r="AB1145">
        <v>0</v>
      </c>
      <c r="AC1145">
        <v>0</v>
      </c>
      <c r="AD1145" t="s">
        <v>32</v>
      </c>
    </row>
    <row r="1146" spans="1:30" x14ac:dyDescent="0.25">
      <c r="A1146">
        <v>4550</v>
      </c>
      <c r="B1146">
        <v>1966</v>
      </c>
      <c r="C1146">
        <f t="shared" ca="1" si="34"/>
        <v>59</v>
      </c>
      <c r="D1146" t="s">
        <v>41</v>
      </c>
      <c r="E1146" t="s">
        <v>35</v>
      </c>
      <c r="F1146" s="2">
        <v>33564</v>
      </c>
      <c r="G1146">
        <v>0</v>
      </c>
      <c r="H1146">
        <v>1</v>
      </c>
      <c r="I1146" s="1">
        <v>41814</v>
      </c>
      <c r="J1146">
        <v>51</v>
      </c>
      <c r="K1146">
        <v>61</v>
      </c>
      <c r="L1146">
        <v>0</v>
      </c>
      <c r="M1146">
        <v>3</v>
      </c>
      <c r="N1146">
        <v>0</v>
      </c>
      <c r="O1146">
        <v>0</v>
      </c>
      <c r="P1146">
        <v>7</v>
      </c>
      <c r="Q1146">
        <f t="shared" si="35"/>
        <v>71</v>
      </c>
      <c r="R1146">
        <v>1</v>
      </c>
      <c r="S1146">
        <v>1</v>
      </c>
      <c r="T1146">
        <v>1</v>
      </c>
      <c r="U1146">
        <v>3</v>
      </c>
      <c r="V1146">
        <v>5</v>
      </c>
      <c r="W1146">
        <v>0</v>
      </c>
      <c r="X1146">
        <v>0</v>
      </c>
      <c r="Y1146">
        <v>0</v>
      </c>
      <c r="Z1146">
        <v>0</v>
      </c>
      <c r="AA1146">
        <v>0</v>
      </c>
      <c r="AB1146">
        <v>0</v>
      </c>
      <c r="AC1146">
        <v>0</v>
      </c>
      <c r="AD1146" t="s">
        <v>30</v>
      </c>
    </row>
    <row r="1147" spans="1:30" x14ac:dyDescent="0.25">
      <c r="A1147">
        <v>3381</v>
      </c>
      <c r="B1147">
        <v>1953</v>
      </c>
      <c r="C1147">
        <f t="shared" ca="1" si="34"/>
        <v>72</v>
      </c>
      <c r="D1147" t="s">
        <v>41</v>
      </c>
      <c r="E1147" t="s">
        <v>33</v>
      </c>
      <c r="F1147" s="2">
        <v>54348</v>
      </c>
      <c r="G1147">
        <v>1</v>
      </c>
      <c r="H1147">
        <v>1</v>
      </c>
      <c r="I1147" s="1">
        <v>41798</v>
      </c>
      <c r="J1147">
        <v>51</v>
      </c>
      <c r="K1147">
        <v>70</v>
      </c>
      <c r="L1147">
        <v>0</v>
      </c>
      <c r="M1147">
        <v>16</v>
      </c>
      <c r="N1147">
        <v>0</v>
      </c>
      <c r="O1147">
        <v>0</v>
      </c>
      <c r="P1147">
        <v>4</v>
      </c>
      <c r="Q1147">
        <f t="shared" si="35"/>
        <v>90</v>
      </c>
      <c r="R1147">
        <v>2</v>
      </c>
      <c r="S1147">
        <v>2</v>
      </c>
      <c r="T1147">
        <v>0</v>
      </c>
      <c r="U1147">
        <v>4</v>
      </c>
      <c r="V1147">
        <v>6</v>
      </c>
      <c r="W1147">
        <v>0</v>
      </c>
      <c r="X1147">
        <v>0</v>
      </c>
      <c r="Y1147">
        <v>0</v>
      </c>
      <c r="Z1147">
        <v>0</v>
      </c>
      <c r="AA1147">
        <v>0</v>
      </c>
      <c r="AB1147">
        <v>0</v>
      </c>
      <c r="AC1147">
        <v>0</v>
      </c>
      <c r="AD1147" t="s">
        <v>32</v>
      </c>
    </row>
    <row r="1148" spans="1:30" x14ac:dyDescent="0.25">
      <c r="A1148">
        <v>10556</v>
      </c>
      <c r="B1148">
        <v>1959</v>
      </c>
      <c r="C1148">
        <f t="shared" ca="1" si="34"/>
        <v>66</v>
      </c>
      <c r="D1148" t="s">
        <v>28</v>
      </c>
      <c r="E1148" t="s">
        <v>33</v>
      </c>
      <c r="F1148" s="2">
        <v>54984</v>
      </c>
      <c r="G1148">
        <v>0</v>
      </c>
      <c r="H1148">
        <v>1</v>
      </c>
      <c r="I1148" s="1">
        <v>41783</v>
      </c>
      <c r="J1148">
        <v>51</v>
      </c>
      <c r="K1148">
        <v>173</v>
      </c>
      <c r="L1148">
        <v>13</v>
      </c>
      <c r="M1148">
        <v>131</v>
      </c>
      <c r="N1148">
        <v>32</v>
      </c>
      <c r="O1148">
        <v>3</v>
      </c>
      <c r="P1148">
        <v>6</v>
      </c>
      <c r="Q1148">
        <f t="shared" si="35"/>
        <v>358</v>
      </c>
      <c r="R1148">
        <v>4</v>
      </c>
      <c r="S1148">
        <v>6</v>
      </c>
      <c r="T1148">
        <v>1</v>
      </c>
      <c r="U1148">
        <v>6</v>
      </c>
      <c r="V1148">
        <v>7</v>
      </c>
      <c r="W1148">
        <v>0</v>
      </c>
      <c r="X1148">
        <v>0</v>
      </c>
      <c r="Y1148">
        <v>0</v>
      </c>
      <c r="Z1148">
        <v>1</v>
      </c>
      <c r="AA1148">
        <v>0</v>
      </c>
      <c r="AB1148">
        <v>0</v>
      </c>
      <c r="AC1148">
        <v>0</v>
      </c>
      <c r="AD1148" t="s">
        <v>30</v>
      </c>
    </row>
    <row r="1149" spans="1:30" x14ac:dyDescent="0.25">
      <c r="A1149">
        <v>9467</v>
      </c>
      <c r="B1149">
        <v>1984</v>
      </c>
      <c r="C1149">
        <f t="shared" ca="1" si="34"/>
        <v>41</v>
      </c>
      <c r="D1149" t="s">
        <v>28</v>
      </c>
      <c r="E1149" t="s">
        <v>31</v>
      </c>
      <c r="F1149" s="2">
        <v>34738</v>
      </c>
      <c r="G1149">
        <v>1</v>
      </c>
      <c r="H1149">
        <v>0</v>
      </c>
      <c r="I1149" s="1">
        <v>41770</v>
      </c>
      <c r="J1149">
        <v>51</v>
      </c>
      <c r="K1149">
        <v>3</v>
      </c>
      <c r="L1149">
        <v>2</v>
      </c>
      <c r="M1149">
        <v>10</v>
      </c>
      <c r="N1149">
        <v>3</v>
      </c>
      <c r="O1149">
        <v>0</v>
      </c>
      <c r="P1149">
        <v>2</v>
      </c>
      <c r="Q1149">
        <f t="shared" si="35"/>
        <v>20</v>
      </c>
      <c r="R1149">
        <v>1</v>
      </c>
      <c r="S1149">
        <v>1</v>
      </c>
      <c r="T1149">
        <v>0</v>
      </c>
      <c r="U1149">
        <v>3</v>
      </c>
      <c r="V1149">
        <v>6</v>
      </c>
      <c r="W1149">
        <v>0</v>
      </c>
      <c r="X1149">
        <v>0</v>
      </c>
      <c r="Y1149">
        <v>0</v>
      </c>
      <c r="Z1149">
        <v>0</v>
      </c>
      <c r="AA1149">
        <v>0</v>
      </c>
      <c r="AB1149">
        <v>0</v>
      </c>
      <c r="AC1149">
        <v>0</v>
      </c>
      <c r="AD1149" t="s">
        <v>30</v>
      </c>
    </row>
    <row r="1150" spans="1:30" x14ac:dyDescent="0.25">
      <c r="A1150">
        <v>2891</v>
      </c>
      <c r="B1150">
        <v>1963</v>
      </c>
      <c r="C1150">
        <f t="shared" ca="1" si="34"/>
        <v>62</v>
      </c>
      <c r="D1150" t="s">
        <v>28</v>
      </c>
      <c r="E1150" t="s">
        <v>29</v>
      </c>
      <c r="F1150" s="2">
        <v>68118</v>
      </c>
      <c r="G1150">
        <v>0</v>
      </c>
      <c r="H1150">
        <v>1</v>
      </c>
      <c r="I1150" s="1">
        <v>41565</v>
      </c>
      <c r="J1150">
        <v>51</v>
      </c>
      <c r="K1150">
        <v>595</v>
      </c>
      <c r="L1150">
        <v>23</v>
      </c>
      <c r="M1150">
        <v>123</v>
      </c>
      <c r="N1150">
        <v>10</v>
      </c>
      <c r="O1150">
        <v>23</v>
      </c>
      <c r="P1150">
        <v>154</v>
      </c>
      <c r="Q1150">
        <f t="shared" si="35"/>
        <v>928</v>
      </c>
      <c r="R1150">
        <v>2</v>
      </c>
      <c r="S1150">
        <v>8</v>
      </c>
      <c r="T1150">
        <v>9</v>
      </c>
      <c r="U1150">
        <v>4</v>
      </c>
      <c r="V1150">
        <v>6</v>
      </c>
      <c r="W1150">
        <v>0</v>
      </c>
      <c r="X1150">
        <v>0</v>
      </c>
      <c r="Y1150">
        <v>0</v>
      </c>
      <c r="Z1150">
        <v>0</v>
      </c>
      <c r="AA1150">
        <v>0</v>
      </c>
      <c r="AB1150">
        <v>0</v>
      </c>
      <c r="AC1150">
        <v>0</v>
      </c>
      <c r="AD1150" t="s">
        <v>34</v>
      </c>
    </row>
    <row r="1151" spans="1:30" x14ac:dyDescent="0.25">
      <c r="A1151">
        <v>5011</v>
      </c>
      <c r="B1151">
        <v>1963</v>
      </c>
      <c r="C1151">
        <f t="shared" ca="1" si="34"/>
        <v>62</v>
      </c>
      <c r="D1151" t="s">
        <v>28</v>
      </c>
      <c r="E1151" t="s">
        <v>29</v>
      </c>
      <c r="F1151" s="2">
        <v>68118</v>
      </c>
      <c r="G1151">
        <v>0</v>
      </c>
      <c r="H1151">
        <v>1</v>
      </c>
      <c r="I1151" s="1">
        <v>41565</v>
      </c>
      <c r="J1151">
        <v>51</v>
      </c>
      <c r="K1151">
        <v>595</v>
      </c>
      <c r="L1151">
        <v>23</v>
      </c>
      <c r="M1151">
        <v>123</v>
      </c>
      <c r="N1151">
        <v>10</v>
      </c>
      <c r="O1151">
        <v>23</v>
      </c>
      <c r="P1151">
        <v>154</v>
      </c>
      <c r="Q1151">
        <f t="shared" si="35"/>
        <v>928</v>
      </c>
      <c r="R1151">
        <v>2</v>
      </c>
      <c r="S1151">
        <v>8</v>
      </c>
      <c r="T1151">
        <v>9</v>
      </c>
      <c r="U1151">
        <v>4</v>
      </c>
      <c r="V1151">
        <v>6</v>
      </c>
      <c r="W1151">
        <v>0</v>
      </c>
      <c r="X1151">
        <v>0</v>
      </c>
      <c r="Y1151">
        <v>0</v>
      </c>
      <c r="Z1151">
        <v>0</v>
      </c>
      <c r="AA1151">
        <v>0</v>
      </c>
      <c r="AB1151">
        <v>0</v>
      </c>
      <c r="AC1151">
        <v>0</v>
      </c>
      <c r="AD1151" t="s">
        <v>30</v>
      </c>
    </row>
    <row r="1152" spans="1:30" x14ac:dyDescent="0.25">
      <c r="A1152">
        <v>8140</v>
      </c>
      <c r="B1152">
        <v>1973</v>
      </c>
      <c r="C1152">
        <f t="shared" ca="1" si="34"/>
        <v>52</v>
      </c>
      <c r="D1152" t="s">
        <v>28</v>
      </c>
      <c r="E1152" t="s">
        <v>35</v>
      </c>
      <c r="F1152" s="2">
        <v>22682</v>
      </c>
      <c r="G1152">
        <v>1</v>
      </c>
      <c r="H1152">
        <v>0</v>
      </c>
      <c r="I1152" s="1">
        <v>41550</v>
      </c>
      <c r="J1152">
        <v>51</v>
      </c>
      <c r="K1152">
        <v>10</v>
      </c>
      <c r="L1152">
        <v>14</v>
      </c>
      <c r="M1152">
        <v>29</v>
      </c>
      <c r="N1152">
        <v>4</v>
      </c>
      <c r="O1152">
        <v>2</v>
      </c>
      <c r="P1152">
        <v>36</v>
      </c>
      <c r="Q1152">
        <f t="shared" si="35"/>
        <v>95</v>
      </c>
      <c r="R1152">
        <v>3</v>
      </c>
      <c r="S1152">
        <v>2</v>
      </c>
      <c r="T1152">
        <v>1</v>
      </c>
      <c r="U1152">
        <v>4</v>
      </c>
      <c r="V1152">
        <v>4</v>
      </c>
      <c r="W1152">
        <v>0</v>
      </c>
      <c r="X1152">
        <v>0</v>
      </c>
      <c r="Y1152">
        <v>0</v>
      </c>
      <c r="Z1152">
        <v>0</v>
      </c>
      <c r="AA1152">
        <v>0</v>
      </c>
      <c r="AB1152">
        <v>0</v>
      </c>
      <c r="AC1152">
        <v>0</v>
      </c>
      <c r="AD1152" t="s">
        <v>36</v>
      </c>
    </row>
    <row r="1153" spans="1:30" x14ac:dyDescent="0.25">
      <c r="A1153">
        <v>11039</v>
      </c>
      <c r="B1153">
        <v>1975</v>
      </c>
      <c r="C1153">
        <f t="shared" ca="1" si="34"/>
        <v>50</v>
      </c>
      <c r="D1153" t="s">
        <v>28</v>
      </c>
      <c r="E1153" t="s">
        <v>33</v>
      </c>
      <c r="F1153" s="2">
        <v>51948</v>
      </c>
      <c r="G1153">
        <v>0</v>
      </c>
      <c r="H1153">
        <v>1</v>
      </c>
      <c r="I1153" s="1">
        <v>41534</v>
      </c>
      <c r="J1153">
        <v>51</v>
      </c>
      <c r="K1153">
        <v>82</v>
      </c>
      <c r="L1153">
        <v>33</v>
      </c>
      <c r="M1153">
        <v>54</v>
      </c>
      <c r="N1153">
        <v>71</v>
      </c>
      <c r="O1153">
        <v>30</v>
      </c>
      <c r="P1153">
        <v>41</v>
      </c>
      <c r="Q1153">
        <f t="shared" si="35"/>
        <v>311</v>
      </c>
      <c r="R1153">
        <v>2</v>
      </c>
      <c r="S1153">
        <v>5</v>
      </c>
      <c r="T1153">
        <v>2</v>
      </c>
      <c r="U1153">
        <v>4</v>
      </c>
      <c r="V1153">
        <v>5</v>
      </c>
      <c r="W1153">
        <v>0</v>
      </c>
      <c r="X1153">
        <v>0</v>
      </c>
      <c r="Y1153">
        <v>0</v>
      </c>
      <c r="Z1153">
        <v>0</v>
      </c>
      <c r="AA1153">
        <v>0</v>
      </c>
      <c r="AB1153">
        <v>0</v>
      </c>
      <c r="AC1153">
        <v>0</v>
      </c>
      <c r="AD1153" t="s">
        <v>30</v>
      </c>
    </row>
    <row r="1154" spans="1:30" x14ac:dyDescent="0.25">
      <c r="A1154">
        <v>78</v>
      </c>
      <c r="B1154">
        <v>1969</v>
      </c>
      <c r="C1154">
        <f t="shared" ca="1" si="34"/>
        <v>56</v>
      </c>
      <c r="D1154" t="s">
        <v>28</v>
      </c>
      <c r="E1154" t="s">
        <v>33</v>
      </c>
      <c r="F1154" s="2">
        <v>25293</v>
      </c>
      <c r="G1154">
        <v>1</v>
      </c>
      <c r="H1154">
        <v>0</v>
      </c>
      <c r="I1154" s="1">
        <v>41532</v>
      </c>
      <c r="J1154">
        <v>51</v>
      </c>
      <c r="K1154">
        <v>15</v>
      </c>
      <c r="L1154">
        <v>0</v>
      </c>
      <c r="M1154">
        <v>11</v>
      </c>
      <c r="N1154">
        <v>0</v>
      </c>
      <c r="O1154">
        <v>2</v>
      </c>
      <c r="P1154">
        <v>9</v>
      </c>
      <c r="Q1154">
        <f t="shared" si="35"/>
        <v>37</v>
      </c>
      <c r="R1154">
        <v>1</v>
      </c>
      <c r="S1154">
        <v>1</v>
      </c>
      <c r="T1154">
        <v>1</v>
      </c>
      <c r="U1154">
        <v>2</v>
      </c>
      <c r="V1154">
        <v>8</v>
      </c>
      <c r="W1154">
        <v>0</v>
      </c>
      <c r="X1154">
        <v>0</v>
      </c>
      <c r="Y1154">
        <v>0</v>
      </c>
      <c r="Z1154">
        <v>0</v>
      </c>
      <c r="AA1154">
        <v>0</v>
      </c>
      <c r="AB1154">
        <v>0</v>
      </c>
      <c r="AC1154">
        <v>0</v>
      </c>
      <c r="AD1154" t="s">
        <v>30</v>
      </c>
    </row>
    <row r="1155" spans="1:30" x14ac:dyDescent="0.25">
      <c r="A1155">
        <v>5517</v>
      </c>
      <c r="B1155">
        <v>1969</v>
      </c>
      <c r="C1155">
        <f t="shared" ref="C1155:C1218" ca="1" si="36">YEAR(TODAY())-B1155</f>
        <v>56</v>
      </c>
      <c r="D1155" t="s">
        <v>28</v>
      </c>
      <c r="E1155" t="s">
        <v>33</v>
      </c>
      <c r="F1155" s="2">
        <v>25293</v>
      </c>
      <c r="G1155">
        <v>1</v>
      </c>
      <c r="H1155">
        <v>0</v>
      </c>
      <c r="I1155" s="1">
        <v>41532</v>
      </c>
      <c r="J1155">
        <v>51</v>
      </c>
      <c r="K1155">
        <v>15</v>
      </c>
      <c r="L1155">
        <v>0</v>
      </c>
      <c r="M1155">
        <v>11</v>
      </c>
      <c r="N1155">
        <v>0</v>
      </c>
      <c r="O1155">
        <v>2</v>
      </c>
      <c r="P1155">
        <v>9</v>
      </c>
      <c r="Q1155">
        <f t="shared" ref="Q1155:Q1218" si="37">SUM(K1155:P1155)</f>
        <v>37</v>
      </c>
      <c r="R1155">
        <v>1</v>
      </c>
      <c r="S1155">
        <v>1</v>
      </c>
      <c r="T1155">
        <v>1</v>
      </c>
      <c r="U1155">
        <v>2</v>
      </c>
      <c r="V1155">
        <v>8</v>
      </c>
      <c r="W1155">
        <v>0</v>
      </c>
      <c r="X1155">
        <v>0</v>
      </c>
      <c r="Y1155">
        <v>0</v>
      </c>
      <c r="Z1155">
        <v>0</v>
      </c>
      <c r="AA1155">
        <v>0</v>
      </c>
      <c r="AB1155">
        <v>0</v>
      </c>
      <c r="AC1155">
        <v>0</v>
      </c>
      <c r="AD1155" t="s">
        <v>36</v>
      </c>
    </row>
    <row r="1156" spans="1:30" x14ac:dyDescent="0.25">
      <c r="A1156">
        <v>5290</v>
      </c>
      <c r="B1156">
        <v>1964</v>
      </c>
      <c r="C1156">
        <f t="shared" ca="1" si="36"/>
        <v>61</v>
      </c>
      <c r="D1156" t="s">
        <v>37</v>
      </c>
      <c r="E1156" t="s">
        <v>33</v>
      </c>
      <c r="F1156" s="2">
        <v>41551</v>
      </c>
      <c r="G1156">
        <v>1</v>
      </c>
      <c r="H1156">
        <v>1</v>
      </c>
      <c r="I1156" s="1">
        <v>41500</v>
      </c>
      <c r="J1156">
        <v>51</v>
      </c>
      <c r="K1156">
        <v>220</v>
      </c>
      <c r="L1156">
        <v>0</v>
      </c>
      <c r="M1156">
        <v>33</v>
      </c>
      <c r="N1156">
        <v>3</v>
      </c>
      <c r="O1156">
        <v>0</v>
      </c>
      <c r="P1156">
        <v>23</v>
      </c>
      <c r="Q1156">
        <f t="shared" si="37"/>
        <v>279</v>
      </c>
      <c r="R1156">
        <v>5</v>
      </c>
      <c r="S1156">
        <v>5</v>
      </c>
      <c r="T1156">
        <v>1</v>
      </c>
      <c r="U1156">
        <v>5</v>
      </c>
      <c r="V1156">
        <v>8</v>
      </c>
      <c r="W1156">
        <v>0</v>
      </c>
      <c r="X1156">
        <v>0</v>
      </c>
      <c r="Y1156">
        <v>0</v>
      </c>
      <c r="Z1156">
        <v>0</v>
      </c>
      <c r="AA1156">
        <v>0</v>
      </c>
      <c r="AB1156">
        <v>0</v>
      </c>
      <c r="AC1156">
        <v>0</v>
      </c>
      <c r="AD1156" t="s">
        <v>32</v>
      </c>
    </row>
    <row r="1157" spans="1:30" x14ac:dyDescent="0.25">
      <c r="A1157">
        <v>4128</v>
      </c>
      <c r="B1157">
        <v>1962</v>
      </c>
      <c r="C1157">
        <f t="shared" ca="1" si="36"/>
        <v>63</v>
      </c>
      <c r="D1157" t="s">
        <v>37</v>
      </c>
      <c r="E1157" t="s">
        <v>35</v>
      </c>
      <c r="F1157" s="2">
        <v>56067</v>
      </c>
      <c r="G1157">
        <v>0</v>
      </c>
      <c r="H1157">
        <v>1</v>
      </c>
      <c r="I1157" s="1">
        <v>41475</v>
      </c>
      <c r="J1157">
        <v>51</v>
      </c>
      <c r="K1157">
        <v>517</v>
      </c>
      <c r="L1157">
        <v>12</v>
      </c>
      <c r="M1157">
        <v>54</v>
      </c>
      <c r="N1157">
        <v>16</v>
      </c>
      <c r="O1157">
        <v>6</v>
      </c>
      <c r="P1157">
        <v>120</v>
      </c>
      <c r="Q1157">
        <f t="shared" si="37"/>
        <v>725</v>
      </c>
      <c r="R1157">
        <v>2</v>
      </c>
      <c r="S1157">
        <v>7</v>
      </c>
      <c r="T1157">
        <v>4</v>
      </c>
      <c r="U1157">
        <v>7</v>
      </c>
      <c r="V1157">
        <v>5</v>
      </c>
      <c r="W1157">
        <v>0</v>
      </c>
      <c r="X1157">
        <v>0</v>
      </c>
      <c r="Y1157">
        <v>0</v>
      </c>
      <c r="Z1157">
        <v>0</v>
      </c>
      <c r="AA1157">
        <v>0</v>
      </c>
      <c r="AB1157">
        <v>0</v>
      </c>
      <c r="AC1157">
        <v>0</v>
      </c>
      <c r="AD1157" t="s">
        <v>43</v>
      </c>
    </row>
    <row r="1158" spans="1:30" x14ac:dyDescent="0.25">
      <c r="A1158">
        <v>8534</v>
      </c>
      <c r="B1158">
        <v>1952</v>
      </c>
      <c r="C1158">
        <f t="shared" ca="1" si="36"/>
        <v>73</v>
      </c>
      <c r="D1158" t="s">
        <v>28</v>
      </c>
      <c r="E1158" t="s">
        <v>33</v>
      </c>
      <c r="F1158" s="2">
        <v>67433</v>
      </c>
      <c r="G1158">
        <v>0</v>
      </c>
      <c r="H1158">
        <v>2</v>
      </c>
      <c r="I1158" s="1">
        <v>41471</v>
      </c>
      <c r="J1158">
        <v>51</v>
      </c>
      <c r="K1158">
        <v>615</v>
      </c>
      <c r="L1158">
        <v>28</v>
      </c>
      <c r="M1158">
        <v>259</v>
      </c>
      <c r="N1158">
        <v>12</v>
      </c>
      <c r="O1158">
        <v>48</v>
      </c>
      <c r="P1158">
        <v>30</v>
      </c>
      <c r="Q1158">
        <f t="shared" si="37"/>
        <v>992</v>
      </c>
      <c r="R1158">
        <v>4</v>
      </c>
      <c r="S1158">
        <v>6</v>
      </c>
      <c r="T1158">
        <v>5</v>
      </c>
      <c r="U1158">
        <v>13</v>
      </c>
      <c r="V1158">
        <v>4</v>
      </c>
      <c r="W1158">
        <v>0</v>
      </c>
      <c r="X1158">
        <v>1</v>
      </c>
      <c r="Y1158">
        <v>0</v>
      </c>
      <c r="Z1158">
        <v>0</v>
      </c>
      <c r="AA1158">
        <v>0</v>
      </c>
      <c r="AB1158">
        <v>0</v>
      </c>
      <c r="AC1158">
        <v>0</v>
      </c>
      <c r="AD1158" t="s">
        <v>30</v>
      </c>
    </row>
    <row r="1159" spans="1:30" x14ac:dyDescent="0.25">
      <c r="A1159">
        <v>9592</v>
      </c>
      <c r="B1159">
        <v>1983</v>
      </c>
      <c r="C1159">
        <f t="shared" ca="1" si="36"/>
        <v>42</v>
      </c>
      <c r="D1159" t="s">
        <v>28</v>
      </c>
      <c r="E1159" t="s">
        <v>35</v>
      </c>
      <c r="F1159" s="2">
        <v>22010</v>
      </c>
      <c r="G1159">
        <v>1</v>
      </c>
      <c r="H1159">
        <v>0</v>
      </c>
      <c r="I1159" s="1">
        <v>41455</v>
      </c>
      <c r="J1159">
        <v>51</v>
      </c>
      <c r="K1159">
        <v>11</v>
      </c>
      <c r="L1159">
        <v>2</v>
      </c>
      <c r="M1159">
        <v>9</v>
      </c>
      <c r="N1159">
        <v>3</v>
      </c>
      <c r="O1159">
        <v>0</v>
      </c>
      <c r="P1159">
        <v>8</v>
      </c>
      <c r="Q1159">
        <f t="shared" si="37"/>
        <v>33</v>
      </c>
      <c r="R1159">
        <v>2</v>
      </c>
      <c r="S1159">
        <v>2</v>
      </c>
      <c r="T1159">
        <v>0</v>
      </c>
      <c r="U1159">
        <v>3</v>
      </c>
      <c r="V1159">
        <v>8</v>
      </c>
      <c r="W1159">
        <v>0</v>
      </c>
      <c r="X1159">
        <v>0</v>
      </c>
      <c r="Y1159">
        <v>0</v>
      </c>
      <c r="Z1159">
        <v>0</v>
      </c>
      <c r="AA1159">
        <v>0</v>
      </c>
      <c r="AB1159">
        <v>0</v>
      </c>
      <c r="AC1159">
        <v>0</v>
      </c>
      <c r="AD1159" t="s">
        <v>30</v>
      </c>
    </row>
    <row r="1160" spans="1:30" x14ac:dyDescent="0.25">
      <c r="A1160">
        <v>8957</v>
      </c>
      <c r="B1160">
        <v>1952</v>
      </c>
      <c r="C1160">
        <f t="shared" ca="1" si="36"/>
        <v>73</v>
      </c>
      <c r="D1160" t="s">
        <v>38</v>
      </c>
      <c r="E1160" t="s">
        <v>31</v>
      </c>
      <c r="F1160" s="2">
        <v>64831</v>
      </c>
      <c r="G1160">
        <v>1</v>
      </c>
      <c r="H1160">
        <v>1</v>
      </c>
      <c r="I1160" s="1">
        <v>41435</v>
      </c>
      <c r="J1160">
        <v>51</v>
      </c>
      <c r="K1160">
        <v>480</v>
      </c>
      <c r="L1160">
        <v>86</v>
      </c>
      <c r="M1160">
        <v>249</v>
      </c>
      <c r="N1160">
        <v>75</v>
      </c>
      <c r="O1160">
        <v>86</v>
      </c>
      <c r="P1160">
        <v>144</v>
      </c>
      <c r="Q1160">
        <f t="shared" si="37"/>
        <v>1120</v>
      </c>
      <c r="R1160">
        <v>8</v>
      </c>
      <c r="S1160">
        <v>6</v>
      </c>
      <c r="T1160">
        <v>3</v>
      </c>
      <c r="U1160">
        <v>5</v>
      </c>
      <c r="V1160">
        <v>6</v>
      </c>
      <c r="W1160">
        <v>0</v>
      </c>
      <c r="X1160">
        <v>0</v>
      </c>
      <c r="Y1160">
        <v>0</v>
      </c>
      <c r="Z1160">
        <v>0</v>
      </c>
      <c r="AA1160">
        <v>0</v>
      </c>
      <c r="AB1160">
        <v>0</v>
      </c>
      <c r="AC1160">
        <v>0</v>
      </c>
      <c r="AD1160" t="s">
        <v>43</v>
      </c>
    </row>
    <row r="1161" spans="1:30" x14ac:dyDescent="0.25">
      <c r="A1161">
        <v>9308</v>
      </c>
      <c r="B1161">
        <v>1954</v>
      </c>
      <c r="C1161">
        <f t="shared" ca="1" si="36"/>
        <v>71</v>
      </c>
      <c r="D1161" t="s">
        <v>28</v>
      </c>
      <c r="E1161" t="s">
        <v>33</v>
      </c>
      <c r="F1161" s="2">
        <v>62820</v>
      </c>
      <c r="G1161">
        <v>0</v>
      </c>
      <c r="H1161">
        <v>0</v>
      </c>
      <c r="I1161" s="1">
        <v>41405</v>
      </c>
      <c r="J1161">
        <v>51</v>
      </c>
      <c r="K1161">
        <v>398</v>
      </c>
      <c r="L1161">
        <v>61</v>
      </c>
      <c r="M1161">
        <v>265</v>
      </c>
      <c r="N1161">
        <v>138</v>
      </c>
      <c r="O1161">
        <v>61</v>
      </c>
      <c r="P1161">
        <v>53</v>
      </c>
      <c r="Q1161">
        <f t="shared" si="37"/>
        <v>976</v>
      </c>
      <c r="R1161">
        <v>1</v>
      </c>
      <c r="S1161">
        <v>3</v>
      </c>
      <c r="T1161">
        <v>4</v>
      </c>
      <c r="U1161">
        <v>6</v>
      </c>
      <c r="V1161">
        <v>1</v>
      </c>
      <c r="W1161">
        <v>0</v>
      </c>
      <c r="X1161">
        <v>0</v>
      </c>
      <c r="Y1161">
        <v>0</v>
      </c>
      <c r="Z1161">
        <v>0</v>
      </c>
      <c r="AA1161">
        <v>0</v>
      </c>
      <c r="AB1161">
        <v>0</v>
      </c>
      <c r="AC1161">
        <v>0</v>
      </c>
      <c r="AD1161" t="s">
        <v>43</v>
      </c>
    </row>
    <row r="1162" spans="1:30" x14ac:dyDescent="0.25">
      <c r="A1162">
        <v>544</v>
      </c>
      <c r="B1162">
        <v>1954</v>
      </c>
      <c r="C1162">
        <f t="shared" ca="1" si="36"/>
        <v>71</v>
      </c>
      <c r="D1162" t="s">
        <v>28</v>
      </c>
      <c r="E1162" t="s">
        <v>33</v>
      </c>
      <c r="F1162" s="2">
        <v>62820</v>
      </c>
      <c r="G1162">
        <v>0</v>
      </c>
      <c r="H1162">
        <v>0</v>
      </c>
      <c r="I1162" s="1">
        <v>41405</v>
      </c>
      <c r="J1162">
        <v>51</v>
      </c>
      <c r="K1162">
        <v>398</v>
      </c>
      <c r="L1162">
        <v>61</v>
      </c>
      <c r="M1162">
        <v>265</v>
      </c>
      <c r="N1162">
        <v>138</v>
      </c>
      <c r="O1162">
        <v>61</v>
      </c>
      <c r="P1162">
        <v>53</v>
      </c>
      <c r="Q1162">
        <f t="shared" si="37"/>
        <v>976</v>
      </c>
      <c r="R1162">
        <v>1</v>
      </c>
      <c r="S1162">
        <v>3</v>
      </c>
      <c r="T1162">
        <v>4</v>
      </c>
      <c r="U1162">
        <v>6</v>
      </c>
      <c r="V1162">
        <v>1</v>
      </c>
      <c r="W1162">
        <v>0</v>
      </c>
      <c r="X1162">
        <v>0</v>
      </c>
      <c r="Y1162">
        <v>0</v>
      </c>
      <c r="Z1162">
        <v>0</v>
      </c>
      <c r="AA1162">
        <v>0</v>
      </c>
      <c r="AB1162">
        <v>0</v>
      </c>
      <c r="AC1162">
        <v>0</v>
      </c>
      <c r="AD1162" t="s">
        <v>30</v>
      </c>
    </row>
    <row r="1163" spans="1:30" x14ac:dyDescent="0.25">
      <c r="A1163">
        <v>5989</v>
      </c>
      <c r="B1163">
        <v>1959</v>
      </c>
      <c r="C1163">
        <f t="shared" ca="1" si="36"/>
        <v>66</v>
      </c>
      <c r="D1163" t="s">
        <v>38</v>
      </c>
      <c r="E1163" t="s">
        <v>29</v>
      </c>
      <c r="F1163" s="2">
        <v>78353</v>
      </c>
      <c r="G1163">
        <v>0</v>
      </c>
      <c r="H1163">
        <v>1</v>
      </c>
      <c r="I1163" s="1">
        <v>41380</v>
      </c>
      <c r="J1163">
        <v>51</v>
      </c>
      <c r="K1163">
        <v>752</v>
      </c>
      <c r="L1163">
        <v>122</v>
      </c>
      <c r="M1163">
        <v>476</v>
      </c>
      <c r="N1163">
        <v>39</v>
      </c>
      <c r="O1163">
        <v>153</v>
      </c>
      <c r="P1163">
        <v>34</v>
      </c>
      <c r="Q1163">
        <f t="shared" si="37"/>
        <v>1576</v>
      </c>
      <c r="R1163">
        <v>1</v>
      </c>
      <c r="S1163">
        <v>10</v>
      </c>
      <c r="T1163">
        <v>2</v>
      </c>
      <c r="U1163">
        <v>11</v>
      </c>
      <c r="V1163">
        <v>8</v>
      </c>
      <c r="W1163">
        <v>0</v>
      </c>
      <c r="X1163">
        <v>0</v>
      </c>
      <c r="Y1163">
        <v>0</v>
      </c>
      <c r="Z1163">
        <v>0</v>
      </c>
      <c r="AA1163">
        <v>0</v>
      </c>
      <c r="AB1163">
        <v>0</v>
      </c>
      <c r="AC1163">
        <v>0</v>
      </c>
      <c r="AD1163" t="s">
        <v>32</v>
      </c>
    </row>
    <row r="1164" spans="1:30" x14ac:dyDescent="0.25">
      <c r="A1164">
        <v>635</v>
      </c>
      <c r="B1164">
        <v>1966</v>
      </c>
      <c r="C1164">
        <f t="shared" ca="1" si="36"/>
        <v>59</v>
      </c>
      <c r="D1164" t="s">
        <v>41</v>
      </c>
      <c r="E1164" t="s">
        <v>33</v>
      </c>
      <c r="F1164" s="2">
        <v>57183</v>
      </c>
      <c r="G1164">
        <v>1</v>
      </c>
      <c r="H1164">
        <v>1</v>
      </c>
      <c r="I1164" s="1">
        <v>41352</v>
      </c>
      <c r="J1164">
        <v>51</v>
      </c>
      <c r="K1164">
        <v>464</v>
      </c>
      <c r="L1164">
        <v>5</v>
      </c>
      <c r="M1164">
        <v>64</v>
      </c>
      <c r="N1164">
        <v>7</v>
      </c>
      <c r="O1164">
        <v>0</v>
      </c>
      <c r="P1164">
        <v>70</v>
      </c>
      <c r="Q1164">
        <f t="shared" si="37"/>
        <v>610</v>
      </c>
      <c r="R1164">
        <v>8</v>
      </c>
      <c r="S1164">
        <v>9</v>
      </c>
      <c r="T1164">
        <v>1</v>
      </c>
      <c r="U1164">
        <v>7</v>
      </c>
      <c r="V1164">
        <v>8</v>
      </c>
      <c r="W1164">
        <v>0</v>
      </c>
      <c r="X1164">
        <v>0</v>
      </c>
      <c r="Y1164">
        <v>0</v>
      </c>
      <c r="Z1164">
        <v>0</v>
      </c>
      <c r="AA1164">
        <v>0</v>
      </c>
      <c r="AB1164">
        <v>0</v>
      </c>
      <c r="AC1164">
        <v>0</v>
      </c>
      <c r="AD1164" t="s">
        <v>30</v>
      </c>
    </row>
    <row r="1165" spans="1:30" x14ac:dyDescent="0.25">
      <c r="A1165">
        <v>6673</v>
      </c>
      <c r="B1165">
        <v>1965</v>
      </c>
      <c r="C1165">
        <f t="shared" ca="1" si="36"/>
        <v>60</v>
      </c>
      <c r="D1165" t="s">
        <v>28</v>
      </c>
      <c r="E1165" t="s">
        <v>31</v>
      </c>
      <c r="F1165" s="2">
        <v>23478</v>
      </c>
      <c r="G1165">
        <v>0</v>
      </c>
      <c r="H1165">
        <v>0</v>
      </c>
      <c r="I1165" s="1">
        <v>41352</v>
      </c>
      <c r="J1165">
        <v>51</v>
      </c>
      <c r="K1165">
        <v>28</v>
      </c>
      <c r="L1165">
        <v>6</v>
      </c>
      <c r="M1165">
        <v>27</v>
      </c>
      <c r="N1165">
        <v>12</v>
      </c>
      <c r="O1165">
        <v>17</v>
      </c>
      <c r="P1165">
        <v>39</v>
      </c>
      <c r="Q1165">
        <f t="shared" si="37"/>
        <v>129</v>
      </c>
      <c r="R1165">
        <v>1</v>
      </c>
      <c r="S1165">
        <v>3</v>
      </c>
      <c r="T1165">
        <v>0</v>
      </c>
      <c r="U1165">
        <v>3</v>
      </c>
      <c r="V1165">
        <v>8</v>
      </c>
      <c r="W1165">
        <v>0</v>
      </c>
      <c r="X1165">
        <v>0</v>
      </c>
      <c r="Y1165">
        <v>0</v>
      </c>
      <c r="Z1165">
        <v>0</v>
      </c>
      <c r="AA1165">
        <v>0</v>
      </c>
      <c r="AB1165">
        <v>0</v>
      </c>
      <c r="AC1165">
        <v>0</v>
      </c>
      <c r="AD1165" t="s">
        <v>34</v>
      </c>
    </row>
    <row r="1166" spans="1:30" x14ac:dyDescent="0.25">
      <c r="A1166">
        <v>1710</v>
      </c>
      <c r="B1166">
        <v>1978</v>
      </c>
      <c r="C1166">
        <f t="shared" ca="1" si="36"/>
        <v>47</v>
      </c>
      <c r="D1166" t="s">
        <v>28</v>
      </c>
      <c r="E1166" t="s">
        <v>31</v>
      </c>
      <c r="F1166" s="2">
        <v>30168</v>
      </c>
      <c r="G1166">
        <v>1</v>
      </c>
      <c r="H1166">
        <v>0</v>
      </c>
      <c r="I1166" s="1">
        <v>41340</v>
      </c>
      <c r="J1166">
        <v>51</v>
      </c>
      <c r="K1166">
        <v>154</v>
      </c>
      <c r="L1166">
        <v>20</v>
      </c>
      <c r="M1166">
        <v>66</v>
      </c>
      <c r="N1166">
        <v>0</v>
      </c>
      <c r="O1166">
        <v>12</v>
      </c>
      <c r="P1166">
        <v>27</v>
      </c>
      <c r="Q1166">
        <f t="shared" si="37"/>
        <v>279</v>
      </c>
      <c r="R1166">
        <v>7</v>
      </c>
      <c r="S1166">
        <v>6</v>
      </c>
      <c r="T1166">
        <v>1</v>
      </c>
      <c r="U1166">
        <v>4</v>
      </c>
      <c r="V1166">
        <v>9</v>
      </c>
      <c r="W1166">
        <v>0</v>
      </c>
      <c r="X1166">
        <v>0</v>
      </c>
      <c r="Y1166">
        <v>0</v>
      </c>
      <c r="Z1166">
        <v>0</v>
      </c>
      <c r="AA1166">
        <v>0</v>
      </c>
      <c r="AB1166">
        <v>0</v>
      </c>
      <c r="AC1166">
        <v>0</v>
      </c>
      <c r="AD1166" t="s">
        <v>30</v>
      </c>
    </row>
    <row r="1167" spans="1:30" x14ac:dyDescent="0.25">
      <c r="A1167">
        <v>523</v>
      </c>
      <c r="B1167">
        <v>1989</v>
      </c>
      <c r="C1167">
        <f t="shared" ca="1" si="36"/>
        <v>36</v>
      </c>
      <c r="D1167" t="s">
        <v>28</v>
      </c>
      <c r="E1167" t="s">
        <v>33</v>
      </c>
      <c r="F1167" s="2">
        <v>37155</v>
      </c>
      <c r="G1167">
        <v>1</v>
      </c>
      <c r="H1167">
        <v>0</v>
      </c>
      <c r="I1167" s="1">
        <v>41305</v>
      </c>
      <c r="J1167">
        <v>51</v>
      </c>
      <c r="K1167">
        <v>23</v>
      </c>
      <c r="L1167">
        <v>0</v>
      </c>
      <c r="M1167">
        <v>26</v>
      </c>
      <c r="N1167">
        <v>7</v>
      </c>
      <c r="O1167">
        <v>15</v>
      </c>
      <c r="P1167">
        <v>3</v>
      </c>
      <c r="Q1167">
        <f t="shared" si="37"/>
        <v>74</v>
      </c>
      <c r="R1167">
        <v>1</v>
      </c>
      <c r="S1167">
        <v>2</v>
      </c>
      <c r="T1167">
        <v>0</v>
      </c>
      <c r="U1167">
        <v>4</v>
      </c>
      <c r="V1167">
        <v>5</v>
      </c>
      <c r="W1167">
        <v>0</v>
      </c>
      <c r="X1167">
        <v>0</v>
      </c>
      <c r="Y1167">
        <v>0</v>
      </c>
      <c r="Z1167">
        <v>0</v>
      </c>
      <c r="AA1167">
        <v>0</v>
      </c>
      <c r="AB1167">
        <v>0</v>
      </c>
      <c r="AC1167">
        <v>0</v>
      </c>
      <c r="AD1167" t="s">
        <v>30</v>
      </c>
    </row>
    <row r="1168" spans="1:30" x14ac:dyDescent="0.25">
      <c r="A1168">
        <v>8977</v>
      </c>
      <c r="B1168">
        <v>1985</v>
      </c>
      <c r="C1168">
        <f t="shared" ca="1" si="36"/>
        <v>40</v>
      </c>
      <c r="D1168" t="s">
        <v>44</v>
      </c>
      <c r="E1168" t="s">
        <v>31</v>
      </c>
      <c r="F1168" s="2">
        <v>16581</v>
      </c>
      <c r="G1168">
        <v>0</v>
      </c>
      <c r="H1168">
        <v>0</v>
      </c>
      <c r="I1168" s="1">
        <v>41286</v>
      </c>
      <c r="J1168">
        <v>51</v>
      </c>
      <c r="K1168">
        <v>1</v>
      </c>
      <c r="L1168">
        <v>3</v>
      </c>
      <c r="M1168">
        <v>4</v>
      </c>
      <c r="N1168">
        <v>2</v>
      </c>
      <c r="O1168">
        <v>3</v>
      </c>
      <c r="P1168">
        <v>11</v>
      </c>
      <c r="Q1168">
        <f t="shared" si="37"/>
        <v>24</v>
      </c>
      <c r="R1168">
        <v>1</v>
      </c>
      <c r="S1168">
        <v>0</v>
      </c>
      <c r="T1168">
        <v>0</v>
      </c>
      <c r="U1168">
        <v>3</v>
      </c>
      <c r="V1168">
        <v>4</v>
      </c>
      <c r="W1168">
        <v>0</v>
      </c>
      <c r="X1168">
        <v>0</v>
      </c>
      <c r="Y1168">
        <v>0</v>
      </c>
      <c r="Z1168">
        <v>0</v>
      </c>
      <c r="AA1168">
        <v>0</v>
      </c>
      <c r="AB1168">
        <v>0</v>
      </c>
      <c r="AC1168">
        <v>0</v>
      </c>
      <c r="AD1168" t="s">
        <v>30</v>
      </c>
    </row>
    <row r="1169" spans="1:30" x14ac:dyDescent="0.25">
      <c r="A1169">
        <v>9736</v>
      </c>
      <c r="B1169">
        <v>1980</v>
      </c>
      <c r="C1169">
        <f t="shared" ca="1" si="36"/>
        <v>45</v>
      </c>
      <c r="D1169" t="s">
        <v>28</v>
      </c>
      <c r="E1169" t="s">
        <v>33</v>
      </c>
      <c r="F1169" s="2">
        <v>41850</v>
      </c>
      <c r="G1169">
        <v>1</v>
      </c>
      <c r="H1169">
        <v>1</v>
      </c>
      <c r="I1169" s="1">
        <v>41267</v>
      </c>
      <c r="J1169">
        <v>51</v>
      </c>
      <c r="K1169">
        <v>53</v>
      </c>
      <c r="L1169">
        <v>5</v>
      </c>
      <c r="M1169">
        <v>19</v>
      </c>
      <c r="N1169">
        <v>2</v>
      </c>
      <c r="O1169">
        <v>13</v>
      </c>
      <c r="P1169">
        <v>4</v>
      </c>
      <c r="Q1169">
        <f t="shared" si="37"/>
        <v>96</v>
      </c>
      <c r="R1169">
        <v>3</v>
      </c>
      <c r="S1169">
        <v>3</v>
      </c>
      <c r="T1169">
        <v>0</v>
      </c>
      <c r="U1169">
        <v>3</v>
      </c>
      <c r="V1169">
        <v>8</v>
      </c>
      <c r="W1169">
        <v>0</v>
      </c>
      <c r="X1169">
        <v>0</v>
      </c>
      <c r="Y1169">
        <v>0</v>
      </c>
      <c r="Z1169">
        <v>0</v>
      </c>
      <c r="AA1169">
        <v>0</v>
      </c>
      <c r="AB1169">
        <v>0</v>
      </c>
      <c r="AC1169">
        <v>0</v>
      </c>
      <c r="AD1169" t="s">
        <v>34</v>
      </c>
    </row>
    <row r="1170" spans="1:30" x14ac:dyDescent="0.25">
      <c r="A1170">
        <v>1544</v>
      </c>
      <c r="B1170">
        <v>1967</v>
      </c>
      <c r="C1170">
        <f t="shared" ca="1" si="36"/>
        <v>58</v>
      </c>
      <c r="D1170" t="s">
        <v>41</v>
      </c>
      <c r="E1170" t="s">
        <v>29</v>
      </c>
      <c r="F1170" s="2">
        <v>81380</v>
      </c>
      <c r="G1170">
        <v>0</v>
      </c>
      <c r="H1170">
        <v>0</v>
      </c>
      <c r="I1170" s="1">
        <v>41265</v>
      </c>
      <c r="J1170">
        <v>51</v>
      </c>
      <c r="K1170">
        <v>741</v>
      </c>
      <c r="L1170">
        <v>68</v>
      </c>
      <c r="M1170">
        <v>689</v>
      </c>
      <c r="N1170">
        <v>224</v>
      </c>
      <c r="O1170">
        <v>68</v>
      </c>
      <c r="P1170">
        <v>103</v>
      </c>
      <c r="Q1170">
        <f t="shared" si="37"/>
        <v>1893</v>
      </c>
      <c r="R1170">
        <v>1</v>
      </c>
      <c r="S1170">
        <v>4</v>
      </c>
      <c r="T1170">
        <v>2</v>
      </c>
      <c r="U1170">
        <v>10</v>
      </c>
      <c r="V1170">
        <v>2</v>
      </c>
      <c r="W1170">
        <v>0</v>
      </c>
      <c r="X1170">
        <v>0</v>
      </c>
      <c r="Y1170">
        <v>0</v>
      </c>
      <c r="Z1170">
        <v>0</v>
      </c>
      <c r="AA1170">
        <v>0</v>
      </c>
      <c r="AB1170">
        <v>0</v>
      </c>
      <c r="AC1170">
        <v>0</v>
      </c>
      <c r="AD1170" t="s">
        <v>32</v>
      </c>
    </row>
    <row r="1171" spans="1:30" x14ac:dyDescent="0.25">
      <c r="A1171">
        <v>6575</v>
      </c>
      <c r="B1171">
        <v>1981</v>
      </c>
      <c r="C1171">
        <f t="shared" ca="1" si="36"/>
        <v>44</v>
      </c>
      <c r="D1171" t="s">
        <v>28</v>
      </c>
      <c r="E1171" t="s">
        <v>35</v>
      </c>
      <c r="F1171" s="2">
        <v>56386</v>
      </c>
      <c r="G1171">
        <v>1</v>
      </c>
      <c r="H1171">
        <v>1</v>
      </c>
      <c r="I1171" s="1">
        <v>41209</v>
      </c>
      <c r="J1171">
        <v>51</v>
      </c>
      <c r="K1171">
        <v>230</v>
      </c>
      <c r="L1171">
        <v>48</v>
      </c>
      <c r="M1171">
        <v>214</v>
      </c>
      <c r="N1171">
        <v>13</v>
      </c>
      <c r="O1171">
        <v>32</v>
      </c>
      <c r="P1171">
        <v>75</v>
      </c>
      <c r="Q1171">
        <f t="shared" si="37"/>
        <v>612</v>
      </c>
      <c r="R1171">
        <v>8</v>
      </c>
      <c r="S1171">
        <v>9</v>
      </c>
      <c r="T1171">
        <v>1</v>
      </c>
      <c r="U1171">
        <v>7</v>
      </c>
      <c r="V1171">
        <v>9</v>
      </c>
      <c r="W1171">
        <v>0</v>
      </c>
      <c r="X1171">
        <v>0</v>
      </c>
      <c r="Y1171">
        <v>0</v>
      </c>
      <c r="Z1171">
        <v>0</v>
      </c>
      <c r="AA1171">
        <v>0</v>
      </c>
      <c r="AB1171">
        <v>0</v>
      </c>
      <c r="AC1171">
        <v>0</v>
      </c>
      <c r="AD1171" t="s">
        <v>43</v>
      </c>
    </row>
    <row r="1172" spans="1:30" x14ac:dyDescent="0.25">
      <c r="A1172">
        <v>6147</v>
      </c>
      <c r="B1172">
        <v>1971</v>
      </c>
      <c r="C1172">
        <f t="shared" ca="1" si="36"/>
        <v>54</v>
      </c>
      <c r="D1172" t="s">
        <v>28</v>
      </c>
      <c r="E1172" t="s">
        <v>29</v>
      </c>
      <c r="F1172" s="2">
        <v>25818</v>
      </c>
      <c r="G1172">
        <v>1</v>
      </c>
      <c r="H1172">
        <v>0</v>
      </c>
      <c r="I1172" s="1">
        <v>41200</v>
      </c>
      <c r="J1172">
        <v>51</v>
      </c>
      <c r="K1172">
        <v>5</v>
      </c>
      <c r="L1172">
        <v>2</v>
      </c>
      <c r="M1172">
        <v>8</v>
      </c>
      <c r="N1172">
        <v>2</v>
      </c>
      <c r="O1172">
        <v>2</v>
      </c>
      <c r="P1172">
        <v>9</v>
      </c>
      <c r="Q1172">
        <f t="shared" si="37"/>
        <v>28</v>
      </c>
      <c r="R1172">
        <v>1</v>
      </c>
      <c r="S1172">
        <v>0</v>
      </c>
      <c r="T1172">
        <v>1</v>
      </c>
      <c r="U1172">
        <v>2</v>
      </c>
      <c r="V1172">
        <v>7</v>
      </c>
      <c r="W1172">
        <v>0</v>
      </c>
      <c r="X1172">
        <v>0</v>
      </c>
      <c r="Y1172">
        <v>0</v>
      </c>
      <c r="Z1172">
        <v>0</v>
      </c>
      <c r="AA1172">
        <v>0</v>
      </c>
      <c r="AB1172">
        <v>0</v>
      </c>
      <c r="AC1172">
        <v>0</v>
      </c>
      <c r="AD1172" t="s">
        <v>39</v>
      </c>
    </row>
    <row r="1173" spans="1:30" x14ac:dyDescent="0.25">
      <c r="A1173">
        <v>6354</v>
      </c>
      <c r="B1173">
        <v>1984</v>
      </c>
      <c r="C1173">
        <f t="shared" ca="1" si="36"/>
        <v>41</v>
      </c>
      <c r="D1173" t="s">
        <v>28</v>
      </c>
      <c r="E1173" t="s">
        <v>35</v>
      </c>
      <c r="F1173" s="2">
        <v>15345</v>
      </c>
      <c r="G1173">
        <v>1</v>
      </c>
      <c r="H1173">
        <v>0</v>
      </c>
      <c r="I1173" s="1">
        <v>41152</v>
      </c>
      <c r="J1173">
        <v>51</v>
      </c>
      <c r="K1173">
        <v>5</v>
      </c>
      <c r="L1173">
        <v>2</v>
      </c>
      <c r="M1173">
        <v>16</v>
      </c>
      <c r="N1173">
        <v>3</v>
      </c>
      <c r="O1173">
        <v>2</v>
      </c>
      <c r="P1173">
        <v>19</v>
      </c>
      <c r="Q1173">
        <f t="shared" si="37"/>
        <v>47</v>
      </c>
      <c r="R1173">
        <v>2</v>
      </c>
      <c r="S1173">
        <v>1</v>
      </c>
      <c r="T1173">
        <v>1</v>
      </c>
      <c r="U1173">
        <v>2</v>
      </c>
      <c r="V1173">
        <v>8</v>
      </c>
      <c r="W1173">
        <v>0</v>
      </c>
      <c r="X1173">
        <v>0</v>
      </c>
      <c r="Y1173">
        <v>0</v>
      </c>
      <c r="Z1173">
        <v>0</v>
      </c>
      <c r="AA1173">
        <v>0</v>
      </c>
      <c r="AB1173">
        <v>1</v>
      </c>
      <c r="AC1173">
        <v>0</v>
      </c>
      <c r="AD1173" t="s">
        <v>30</v>
      </c>
    </row>
    <row r="1174" spans="1:30" x14ac:dyDescent="0.25">
      <c r="A1174">
        <v>4769</v>
      </c>
      <c r="B1174">
        <v>1977</v>
      </c>
      <c r="C1174">
        <f t="shared" ca="1" si="36"/>
        <v>48</v>
      </c>
      <c r="D1174" t="s">
        <v>41</v>
      </c>
      <c r="E1174" t="s">
        <v>35</v>
      </c>
      <c r="F1174" s="2">
        <v>57954</v>
      </c>
      <c r="G1174">
        <v>1</v>
      </c>
      <c r="H1174">
        <v>1</v>
      </c>
      <c r="I1174" s="1">
        <v>41808</v>
      </c>
      <c r="J1174">
        <v>52</v>
      </c>
      <c r="K1174">
        <v>456</v>
      </c>
      <c r="L1174">
        <v>4</v>
      </c>
      <c r="M1174">
        <v>24</v>
      </c>
      <c r="N1174">
        <v>0</v>
      </c>
      <c r="O1174">
        <v>0</v>
      </c>
      <c r="P1174">
        <v>9</v>
      </c>
      <c r="Q1174">
        <f t="shared" si="37"/>
        <v>493</v>
      </c>
      <c r="R1174">
        <v>7</v>
      </c>
      <c r="S1174">
        <v>8</v>
      </c>
      <c r="T1174">
        <v>2</v>
      </c>
      <c r="U1174">
        <v>6</v>
      </c>
      <c r="V1174">
        <v>7</v>
      </c>
      <c r="W1174">
        <v>0</v>
      </c>
      <c r="X1174">
        <v>1</v>
      </c>
      <c r="Y1174">
        <v>0</v>
      </c>
      <c r="Z1174">
        <v>0</v>
      </c>
      <c r="AA1174">
        <v>0</v>
      </c>
      <c r="AB1174">
        <v>0</v>
      </c>
      <c r="AC1174">
        <v>0</v>
      </c>
      <c r="AD1174" t="s">
        <v>30</v>
      </c>
    </row>
    <row r="1175" spans="1:30" x14ac:dyDescent="0.25">
      <c r="A1175">
        <v>7540</v>
      </c>
      <c r="B1175">
        <v>1952</v>
      </c>
      <c r="C1175">
        <f t="shared" ca="1" si="36"/>
        <v>73</v>
      </c>
      <c r="D1175" t="s">
        <v>28</v>
      </c>
      <c r="E1175" t="s">
        <v>33</v>
      </c>
      <c r="F1175" s="2">
        <v>50300</v>
      </c>
      <c r="G1175">
        <v>0</v>
      </c>
      <c r="H1175">
        <v>1</v>
      </c>
      <c r="I1175" s="1">
        <v>41784</v>
      </c>
      <c r="J1175">
        <v>52</v>
      </c>
      <c r="K1175">
        <v>143</v>
      </c>
      <c r="L1175">
        <v>15</v>
      </c>
      <c r="M1175">
        <v>60</v>
      </c>
      <c r="N1175">
        <v>24</v>
      </c>
      <c r="O1175">
        <v>23</v>
      </c>
      <c r="P1175">
        <v>5</v>
      </c>
      <c r="Q1175">
        <f t="shared" si="37"/>
        <v>270</v>
      </c>
      <c r="R1175">
        <v>2</v>
      </c>
      <c r="S1175">
        <v>2</v>
      </c>
      <c r="T1175">
        <v>1</v>
      </c>
      <c r="U1175">
        <v>8</v>
      </c>
      <c r="V1175">
        <v>2</v>
      </c>
      <c r="W1175">
        <v>0</v>
      </c>
      <c r="X1175">
        <v>0</v>
      </c>
      <c r="Y1175">
        <v>0</v>
      </c>
      <c r="Z1175">
        <v>0</v>
      </c>
      <c r="AA1175">
        <v>0</v>
      </c>
      <c r="AB1175">
        <v>0</v>
      </c>
      <c r="AC1175">
        <v>0</v>
      </c>
      <c r="AD1175" t="s">
        <v>30</v>
      </c>
    </row>
    <row r="1176" spans="1:30" x14ac:dyDescent="0.25">
      <c r="A1176">
        <v>5247</v>
      </c>
      <c r="B1176">
        <v>1955</v>
      </c>
      <c r="C1176">
        <f t="shared" ca="1" si="36"/>
        <v>70</v>
      </c>
      <c r="D1176" t="s">
        <v>37</v>
      </c>
      <c r="E1176" t="s">
        <v>33</v>
      </c>
      <c r="F1176" s="2">
        <v>38725</v>
      </c>
      <c r="G1176">
        <v>1</v>
      </c>
      <c r="H1176">
        <v>1</v>
      </c>
      <c r="I1176" s="1">
        <v>41769</v>
      </c>
      <c r="J1176">
        <v>52</v>
      </c>
      <c r="K1176">
        <v>31</v>
      </c>
      <c r="L1176">
        <v>0</v>
      </c>
      <c r="M1176">
        <v>6</v>
      </c>
      <c r="N1176">
        <v>2</v>
      </c>
      <c r="O1176">
        <v>1</v>
      </c>
      <c r="P1176">
        <v>5</v>
      </c>
      <c r="Q1176">
        <f t="shared" si="37"/>
        <v>45</v>
      </c>
      <c r="R1176">
        <v>2</v>
      </c>
      <c r="S1176">
        <v>1</v>
      </c>
      <c r="T1176">
        <v>0</v>
      </c>
      <c r="U1176">
        <v>4</v>
      </c>
      <c r="V1176">
        <v>4</v>
      </c>
      <c r="W1176">
        <v>0</v>
      </c>
      <c r="X1176">
        <v>0</v>
      </c>
      <c r="Y1176">
        <v>0</v>
      </c>
      <c r="Z1176">
        <v>0</v>
      </c>
      <c r="AA1176">
        <v>0</v>
      </c>
      <c r="AB1176">
        <v>0</v>
      </c>
      <c r="AC1176">
        <v>0</v>
      </c>
      <c r="AD1176" t="s">
        <v>30</v>
      </c>
    </row>
    <row r="1177" spans="1:30" x14ac:dyDescent="0.25">
      <c r="A1177">
        <v>5987</v>
      </c>
      <c r="B1177">
        <v>1989</v>
      </c>
      <c r="C1177">
        <f t="shared" ca="1" si="36"/>
        <v>36</v>
      </c>
      <c r="D1177" t="s">
        <v>38</v>
      </c>
      <c r="E1177" t="s">
        <v>35</v>
      </c>
      <c r="F1177" s="2">
        <v>10404</v>
      </c>
      <c r="G1177">
        <v>1</v>
      </c>
      <c r="H1177">
        <v>0</v>
      </c>
      <c r="I1177" s="1">
        <v>41763</v>
      </c>
      <c r="J1177">
        <v>52</v>
      </c>
      <c r="K1177">
        <v>2</v>
      </c>
      <c r="L1177">
        <v>2</v>
      </c>
      <c r="M1177">
        <v>11</v>
      </c>
      <c r="N1177">
        <v>10</v>
      </c>
      <c r="O1177">
        <v>6</v>
      </c>
      <c r="P1177">
        <v>12</v>
      </c>
      <c r="Q1177">
        <f t="shared" si="37"/>
        <v>43</v>
      </c>
      <c r="R1177">
        <v>2</v>
      </c>
      <c r="S1177">
        <v>1</v>
      </c>
      <c r="T1177">
        <v>0</v>
      </c>
      <c r="U1177">
        <v>4</v>
      </c>
      <c r="V1177">
        <v>5</v>
      </c>
      <c r="W1177">
        <v>0</v>
      </c>
      <c r="X1177">
        <v>0</v>
      </c>
      <c r="Y1177">
        <v>0</v>
      </c>
      <c r="Z1177">
        <v>0</v>
      </c>
      <c r="AA1177">
        <v>0</v>
      </c>
      <c r="AB1177">
        <v>0</v>
      </c>
      <c r="AC1177">
        <v>0</v>
      </c>
      <c r="AD1177" t="s">
        <v>30</v>
      </c>
    </row>
    <row r="1178" spans="1:30" x14ac:dyDescent="0.25">
      <c r="A1178">
        <v>9960</v>
      </c>
      <c r="B1178">
        <v>1991</v>
      </c>
      <c r="C1178">
        <f t="shared" ca="1" si="36"/>
        <v>34</v>
      </c>
      <c r="D1178" t="s">
        <v>44</v>
      </c>
      <c r="E1178" t="s">
        <v>31</v>
      </c>
      <c r="F1178" s="2">
        <v>26868</v>
      </c>
      <c r="G1178">
        <v>1</v>
      </c>
      <c r="H1178">
        <v>0</v>
      </c>
      <c r="I1178" s="1">
        <v>41759</v>
      </c>
      <c r="J1178">
        <v>52</v>
      </c>
      <c r="K1178">
        <v>0</v>
      </c>
      <c r="L1178">
        <v>0</v>
      </c>
      <c r="M1178">
        <v>1</v>
      </c>
      <c r="N1178">
        <v>8</v>
      </c>
      <c r="O1178">
        <v>3</v>
      </c>
      <c r="P1178">
        <v>2</v>
      </c>
      <c r="Q1178">
        <f t="shared" si="37"/>
        <v>14</v>
      </c>
      <c r="R1178">
        <v>1</v>
      </c>
      <c r="S1178">
        <v>1</v>
      </c>
      <c r="T1178">
        <v>0</v>
      </c>
      <c r="U1178">
        <v>2</v>
      </c>
      <c r="V1178">
        <v>7</v>
      </c>
      <c r="W1178">
        <v>0</v>
      </c>
      <c r="X1178">
        <v>0</v>
      </c>
      <c r="Y1178">
        <v>0</v>
      </c>
      <c r="Z1178">
        <v>0</v>
      </c>
      <c r="AA1178">
        <v>0</v>
      </c>
      <c r="AB1178">
        <v>0</v>
      </c>
      <c r="AC1178">
        <v>0</v>
      </c>
      <c r="AD1178" t="s">
        <v>43</v>
      </c>
    </row>
    <row r="1179" spans="1:30" x14ac:dyDescent="0.25">
      <c r="A1179">
        <v>10972</v>
      </c>
      <c r="B1179">
        <v>1949</v>
      </c>
      <c r="C1179">
        <f t="shared" ca="1" si="36"/>
        <v>76</v>
      </c>
      <c r="D1179" t="s">
        <v>28</v>
      </c>
      <c r="E1179" t="s">
        <v>42</v>
      </c>
      <c r="F1179" s="2">
        <v>72298</v>
      </c>
      <c r="G1179">
        <v>0</v>
      </c>
      <c r="H1179">
        <v>0</v>
      </c>
      <c r="I1179" s="1">
        <v>41708</v>
      </c>
      <c r="J1179">
        <v>52</v>
      </c>
      <c r="K1179">
        <v>625</v>
      </c>
      <c r="L1179">
        <v>35</v>
      </c>
      <c r="M1179">
        <v>169</v>
      </c>
      <c r="N1179">
        <v>58</v>
      </c>
      <c r="O1179">
        <v>17</v>
      </c>
      <c r="P1179">
        <v>35</v>
      </c>
      <c r="Q1179">
        <f t="shared" si="37"/>
        <v>939</v>
      </c>
      <c r="R1179">
        <v>1</v>
      </c>
      <c r="S1179">
        <v>4</v>
      </c>
      <c r="T1179">
        <v>3</v>
      </c>
      <c r="U1179">
        <v>6</v>
      </c>
      <c r="V1179">
        <v>1</v>
      </c>
      <c r="W1179">
        <v>0</v>
      </c>
      <c r="X1179">
        <v>1</v>
      </c>
      <c r="Y1179">
        <v>1</v>
      </c>
      <c r="Z1179">
        <v>0</v>
      </c>
      <c r="AA1179">
        <v>0</v>
      </c>
      <c r="AB1179">
        <v>0</v>
      </c>
      <c r="AC1179">
        <v>0</v>
      </c>
      <c r="AD1179" t="s">
        <v>30</v>
      </c>
    </row>
    <row r="1180" spans="1:30" x14ac:dyDescent="0.25">
      <c r="A1180">
        <v>1399</v>
      </c>
      <c r="B1180">
        <v>1958</v>
      </c>
      <c r="C1180">
        <f t="shared" ca="1" si="36"/>
        <v>67</v>
      </c>
      <c r="D1180" t="s">
        <v>28</v>
      </c>
      <c r="E1180" t="s">
        <v>33</v>
      </c>
      <c r="F1180" s="2">
        <v>72905</v>
      </c>
      <c r="G1180">
        <v>0</v>
      </c>
      <c r="H1180">
        <v>0</v>
      </c>
      <c r="I1180" s="1">
        <v>41660</v>
      </c>
      <c r="J1180">
        <v>52</v>
      </c>
      <c r="K1180">
        <v>407</v>
      </c>
      <c r="L1180">
        <v>114</v>
      </c>
      <c r="M1180">
        <v>445</v>
      </c>
      <c r="N1180">
        <v>181</v>
      </c>
      <c r="O1180">
        <v>165</v>
      </c>
      <c r="P1180">
        <v>203</v>
      </c>
      <c r="Q1180">
        <f t="shared" si="37"/>
        <v>1515</v>
      </c>
      <c r="R1180">
        <v>1</v>
      </c>
      <c r="S1180">
        <v>3</v>
      </c>
      <c r="T1180">
        <v>7</v>
      </c>
      <c r="U1180">
        <v>9</v>
      </c>
      <c r="V1180">
        <v>1</v>
      </c>
      <c r="W1180">
        <v>0</v>
      </c>
      <c r="X1180">
        <v>0</v>
      </c>
      <c r="Y1180">
        <v>0</v>
      </c>
      <c r="Z1180">
        <v>1</v>
      </c>
      <c r="AA1180">
        <v>0</v>
      </c>
      <c r="AB1180">
        <v>0</v>
      </c>
      <c r="AC1180">
        <v>0</v>
      </c>
      <c r="AD1180" t="s">
        <v>30</v>
      </c>
    </row>
    <row r="1181" spans="1:30" x14ac:dyDescent="0.25">
      <c r="A1181">
        <v>2698</v>
      </c>
      <c r="B1181">
        <v>1976</v>
      </c>
      <c r="C1181">
        <f t="shared" ca="1" si="36"/>
        <v>49</v>
      </c>
      <c r="D1181" t="s">
        <v>28</v>
      </c>
      <c r="E1181" t="s">
        <v>31</v>
      </c>
      <c r="F1181" s="2">
        <v>47025</v>
      </c>
      <c r="G1181">
        <v>0</v>
      </c>
      <c r="H1181">
        <v>1</v>
      </c>
      <c r="I1181" s="1">
        <v>41585</v>
      </c>
      <c r="J1181">
        <v>52</v>
      </c>
      <c r="K1181">
        <v>254</v>
      </c>
      <c r="L1181">
        <v>7</v>
      </c>
      <c r="M1181">
        <v>108</v>
      </c>
      <c r="N1181">
        <v>20</v>
      </c>
      <c r="O1181">
        <v>0</v>
      </c>
      <c r="P1181">
        <v>26</v>
      </c>
      <c r="Q1181">
        <f t="shared" si="37"/>
        <v>415</v>
      </c>
      <c r="R1181">
        <v>3</v>
      </c>
      <c r="S1181">
        <v>6</v>
      </c>
      <c r="T1181">
        <v>3</v>
      </c>
      <c r="U1181">
        <v>5</v>
      </c>
      <c r="V1181">
        <v>6</v>
      </c>
      <c r="W1181">
        <v>0</v>
      </c>
      <c r="X1181">
        <v>0</v>
      </c>
      <c r="Y1181">
        <v>0</v>
      </c>
      <c r="Z1181">
        <v>0</v>
      </c>
      <c r="AA1181">
        <v>0</v>
      </c>
      <c r="AB1181">
        <v>0</v>
      </c>
      <c r="AC1181">
        <v>0</v>
      </c>
      <c r="AD1181" t="s">
        <v>34</v>
      </c>
    </row>
    <row r="1182" spans="1:30" x14ac:dyDescent="0.25">
      <c r="A1182">
        <v>6340</v>
      </c>
      <c r="B1182">
        <v>1985</v>
      </c>
      <c r="C1182">
        <f t="shared" ca="1" si="36"/>
        <v>40</v>
      </c>
      <c r="D1182" t="s">
        <v>28</v>
      </c>
      <c r="E1182" t="s">
        <v>31</v>
      </c>
      <c r="F1182" s="2">
        <v>29938</v>
      </c>
      <c r="G1182">
        <v>1</v>
      </c>
      <c r="H1182">
        <v>0</v>
      </c>
      <c r="I1182" s="1">
        <v>41574</v>
      </c>
      <c r="J1182">
        <v>52</v>
      </c>
      <c r="K1182">
        <v>3</v>
      </c>
      <c r="L1182">
        <v>3</v>
      </c>
      <c r="M1182">
        <v>7</v>
      </c>
      <c r="N1182">
        <v>0</v>
      </c>
      <c r="O1182">
        <v>2</v>
      </c>
      <c r="P1182">
        <v>11</v>
      </c>
      <c r="Q1182">
        <f t="shared" si="37"/>
        <v>26</v>
      </c>
      <c r="R1182">
        <v>2</v>
      </c>
      <c r="S1182">
        <v>1</v>
      </c>
      <c r="T1182">
        <v>0</v>
      </c>
      <c r="U1182">
        <v>3</v>
      </c>
      <c r="V1182">
        <v>6</v>
      </c>
      <c r="W1182">
        <v>0</v>
      </c>
      <c r="X1182">
        <v>0</v>
      </c>
      <c r="Y1182">
        <v>0</v>
      </c>
      <c r="Z1182">
        <v>0</v>
      </c>
      <c r="AA1182">
        <v>0</v>
      </c>
      <c r="AB1182">
        <v>0</v>
      </c>
      <c r="AC1182">
        <v>0</v>
      </c>
      <c r="AD1182" t="s">
        <v>43</v>
      </c>
    </row>
    <row r="1183" spans="1:30" x14ac:dyDescent="0.25">
      <c r="A1183">
        <v>4107</v>
      </c>
      <c r="B1183">
        <v>1948</v>
      </c>
      <c r="C1183">
        <f t="shared" ca="1" si="36"/>
        <v>77</v>
      </c>
      <c r="D1183" t="s">
        <v>37</v>
      </c>
      <c r="E1183" t="s">
        <v>35</v>
      </c>
      <c r="F1183" s="2">
        <v>46681</v>
      </c>
      <c r="G1183">
        <v>0</v>
      </c>
      <c r="H1183">
        <v>2</v>
      </c>
      <c r="I1183" s="1">
        <v>41555</v>
      </c>
      <c r="J1183">
        <v>52</v>
      </c>
      <c r="K1183">
        <v>269</v>
      </c>
      <c r="L1183">
        <v>15</v>
      </c>
      <c r="M1183">
        <v>69</v>
      </c>
      <c r="N1183">
        <v>15</v>
      </c>
      <c r="O1183">
        <v>19</v>
      </c>
      <c r="P1183">
        <v>38</v>
      </c>
      <c r="Q1183">
        <f t="shared" si="37"/>
        <v>425</v>
      </c>
      <c r="R1183">
        <v>2</v>
      </c>
      <c r="S1183">
        <v>4</v>
      </c>
      <c r="T1183">
        <v>6</v>
      </c>
      <c r="U1183">
        <v>4</v>
      </c>
      <c r="V1183">
        <v>5</v>
      </c>
      <c r="W1183">
        <v>0</v>
      </c>
      <c r="X1183">
        <v>0</v>
      </c>
      <c r="Y1183">
        <v>0</v>
      </c>
      <c r="Z1183">
        <v>0</v>
      </c>
      <c r="AA1183">
        <v>0</v>
      </c>
      <c r="AB1183">
        <v>0</v>
      </c>
      <c r="AC1183">
        <v>0</v>
      </c>
      <c r="AD1183" t="s">
        <v>30</v>
      </c>
    </row>
    <row r="1184" spans="1:30" x14ac:dyDescent="0.25">
      <c r="A1184">
        <v>10906</v>
      </c>
      <c r="B1184">
        <v>1948</v>
      </c>
      <c r="C1184">
        <f t="shared" ca="1" si="36"/>
        <v>77</v>
      </c>
      <c r="D1184" t="s">
        <v>37</v>
      </c>
      <c r="E1184" t="s">
        <v>35</v>
      </c>
      <c r="F1184" s="2">
        <v>46681</v>
      </c>
      <c r="G1184">
        <v>0</v>
      </c>
      <c r="H1184">
        <v>2</v>
      </c>
      <c r="I1184" s="1">
        <v>41555</v>
      </c>
      <c r="J1184">
        <v>52</v>
      </c>
      <c r="K1184">
        <v>269</v>
      </c>
      <c r="L1184">
        <v>15</v>
      </c>
      <c r="M1184">
        <v>69</v>
      </c>
      <c r="N1184">
        <v>15</v>
      </c>
      <c r="O1184">
        <v>19</v>
      </c>
      <c r="P1184">
        <v>38</v>
      </c>
      <c r="Q1184">
        <f t="shared" si="37"/>
        <v>425</v>
      </c>
      <c r="R1184">
        <v>2</v>
      </c>
      <c r="S1184">
        <v>4</v>
      </c>
      <c r="T1184">
        <v>6</v>
      </c>
      <c r="U1184">
        <v>4</v>
      </c>
      <c r="V1184">
        <v>5</v>
      </c>
      <c r="W1184">
        <v>0</v>
      </c>
      <c r="X1184">
        <v>0</v>
      </c>
      <c r="Y1184">
        <v>0</v>
      </c>
      <c r="Z1184">
        <v>0</v>
      </c>
      <c r="AA1184">
        <v>0</v>
      </c>
      <c r="AB1184">
        <v>0</v>
      </c>
      <c r="AC1184">
        <v>0</v>
      </c>
      <c r="AD1184" t="s">
        <v>43</v>
      </c>
    </row>
    <row r="1185" spans="1:30" x14ac:dyDescent="0.25">
      <c r="A1185">
        <v>2557</v>
      </c>
      <c r="B1185">
        <v>1970</v>
      </c>
      <c r="C1185">
        <f t="shared" ca="1" si="36"/>
        <v>55</v>
      </c>
      <c r="D1185" t="s">
        <v>41</v>
      </c>
      <c r="E1185" t="s">
        <v>31</v>
      </c>
      <c r="F1185" s="2">
        <v>29548</v>
      </c>
      <c r="G1185">
        <v>1</v>
      </c>
      <c r="H1185">
        <v>0</v>
      </c>
      <c r="I1185" s="1">
        <v>41515</v>
      </c>
      <c r="J1185">
        <v>52</v>
      </c>
      <c r="K1185">
        <v>7</v>
      </c>
      <c r="L1185">
        <v>1</v>
      </c>
      <c r="M1185">
        <v>6</v>
      </c>
      <c r="N1185">
        <v>3</v>
      </c>
      <c r="O1185">
        <v>1</v>
      </c>
      <c r="P1185">
        <v>11</v>
      </c>
      <c r="Q1185">
        <f t="shared" si="37"/>
        <v>29</v>
      </c>
      <c r="R1185">
        <v>1</v>
      </c>
      <c r="S1185">
        <v>1</v>
      </c>
      <c r="T1185">
        <v>1</v>
      </c>
      <c r="U1185">
        <v>2</v>
      </c>
      <c r="V1185">
        <v>4</v>
      </c>
      <c r="W1185">
        <v>1</v>
      </c>
      <c r="X1185">
        <v>0</v>
      </c>
      <c r="Y1185">
        <v>0</v>
      </c>
      <c r="Z1185">
        <v>0</v>
      </c>
      <c r="AA1185">
        <v>0</v>
      </c>
      <c r="AB1185">
        <v>0</v>
      </c>
      <c r="AC1185">
        <v>0</v>
      </c>
      <c r="AD1185" t="s">
        <v>30</v>
      </c>
    </row>
    <row r="1186" spans="1:30" x14ac:dyDescent="0.25">
      <c r="A1186">
        <v>8786</v>
      </c>
      <c r="B1186">
        <v>1956</v>
      </c>
      <c r="C1186">
        <f t="shared" ca="1" si="36"/>
        <v>69</v>
      </c>
      <c r="D1186" t="s">
        <v>41</v>
      </c>
      <c r="E1186" t="s">
        <v>33</v>
      </c>
      <c r="F1186" s="2">
        <v>62058</v>
      </c>
      <c r="G1186">
        <v>0</v>
      </c>
      <c r="H1186">
        <v>1</v>
      </c>
      <c r="I1186" s="1">
        <v>41420</v>
      </c>
      <c r="J1186">
        <v>52</v>
      </c>
      <c r="K1186">
        <v>301</v>
      </c>
      <c r="L1186">
        <v>7</v>
      </c>
      <c r="M1186">
        <v>74</v>
      </c>
      <c r="N1186">
        <v>10</v>
      </c>
      <c r="O1186">
        <v>0</v>
      </c>
      <c r="P1186">
        <v>58</v>
      </c>
      <c r="Q1186">
        <f t="shared" si="37"/>
        <v>450</v>
      </c>
      <c r="R1186">
        <v>4</v>
      </c>
      <c r="S1186">
        <v>6</v>
      </c>
      <c r="T1186">
        <v>1</v>
      </c>
      <c r="U1186">
        <v>7</v>
      </c>
      <c r="V1186">
        <v>6</v>
      </c>
      <c r="W1186">
        <v>0</v>
      </c>
      <c r="X1186">
        <v>0</v>
      </c>
      <c r="Y1186">
        <v>0</v>
      </c>
      <c r="Z1186">
        <v>0</v>
      </c>
      <c r="AA1186">
        <v>0</v>
      </c>
      <c r="AB1186">
        <v>0</v>
      </c>
      <c r="AC1186">
        <v>0</v>
      </c>
      <c r="AD1186" t="s">
        <v>39</v>
      </c>
    </row>
    <row r="1187" spans="1:30" x14ac:dyDescent="0.25">
      <c r="A1187">
        <v>7187</v>
      </c>
      <c r="B1187">
        <v>1969</v>
      </c>
      <c r="C1187">
        <f t="shared" ca="1" si="36"/>
        <v>56</v>
      </c>
      <c r="D1187" t="s">
        <v>41</v>
      </c>
      <c r="E1187" t="s">
        <v>35</v>
      </c>
      <c r="G1187">
        <v>1</v>
      </c>
      <c r="H1187">
        <v>1</v>
      </c>
      <c r="I1187" s="1">
        <v>41412</v>
      </c>
      <c r="J1187">
        <v>52</v>
      </c>
      <c r="K1187">
        <v>375</v>
      </c>
      <c r="L1187">
        <v>42</v>
      </c>
      <c r="M1187">
        <v>48</v>
      </c>
      <c r="N1187">
        <v>94</v>
      </c>
      <c r="O1187">
        <v>66</v>
      </c>
      <c r="P1187">
        <v>96</v>
      </c>
      <c r="Q1187">
        <f t="shared" si="37"/>
        <v>721</v>
      </c>
      <c r="R1187">
        <v>7</v>
      </c>
      <c r="S1187">
        <v>4</v>
      </c>
      <c r="T1187">
        <v>10</v>
      </c>
      <c r="U1187">
        <v>4</v>
      </c>
      <c r="V1187">
        <v>3</v>
      </c>
      <c r="W1187">
        <v>0</v>
      </c>
      <c r="X1187">
        <v>0</v>
      </c>
      <c r="Y1187">
        <v>0</v>
      </c>
      <c r="Z1187">
        <v>0</v>
      </c>
      <c r="AA1187">
        <v>0</v>
      </c>
      <c r="AB1187">
        <v>0</v>
      </c>
      <c r="AC1187">
        <v>0</v>
      </c>
      <c r="AD1187" t="s">
        <v>36</v>
      </c>
    </row>
    <row r="1188" spans="1:30" x14ac:dyDescent="0.25">
      <c r="A1188">
        <v>6119</v>
      </c>
      <c r="B1188">
        <v>1963</v>
      </c>
      <c r="C1188">
        <f t="shared" ca="1" si="36"/>
        <v>62</v>
      </c>
      <c r="D1188" t="s">
        <v>37</v>
      </c>
      <c r="E1188" t="s">
        <v>31</v>
      </c>
      <c r="F1188" s="2">
        <v>36736</v>
      </c>
      <c r="G1188">
        <v>1</v>
      </c>
      <c r="H1188">
        <v>1</v>
      </c>
      <c r="I1188" s="1">
        <v>41404</v>
      </c>
      <c r="J1188">
        <v>52</v>
      </c>
      <c r="K1188">
        <v>10</v>
      </c>
      <c r="L1188">
        <v>0</v>
      </c>
      <c r="M1188">
        <v>3</v>
      </c>
      <c r="N1188">
        <v>0</v>
      </c>
      <c r="O1188">
        <v>0</v>
      </c>
      <c r="P1188">
        <v>4</v>
      </c>
      <c r="Q1188">
        <f t="shared" si="37"/>
        <v>17</v>
      </c>
      <c r="R1188">
        <v>1</v>
      </c>
      <c r="S1188">
        <v>1</v>
      </c>
      <c r="T1188">
        <v>0</v>
      </c>
      <c r="U1188">
        <v>2</v>
      </c>
      <c r="V1188">
        <v>6</v>
      </c>
      <c r="W1188">
        <v>0</v>
      </c>
      <c r="X1188">
        <v>0</v>
      </c>
      <c r="Y1188">
        <v>0</v>
      </c>
      <c r="Z1188">
        <v>0</v>
      </c>
      <c r="AA1188">
        <v>0</v>
      </c>
      <c r="AB1188">
        <v>0</v>
      </c>
      <c r="AC1188">
        <v>0</v>
      </c>
      <c r="AD1188" t="s">
        <v>30</v>
      </c>
    </row>
    <row r="1189" spans="1:30" x14ac:dyDescent="0.25">
      <c r="A1189">
        <v>2980</v>
      </c>
      <c r="B1189">
        <v>1952</v>
      </c>
      <c r="C1189">
        <f t="shared" ca="1" si="36"/>
        <v>73</v>
      </c>
      <c r="D1189" t="s">
        <v>41</v>
      </c>
      <c r="E1189" t="s">
        <v>31</v>
      </c>
      <c r="F1189" s="2">
        <v>8820</v>
      </c>
      <c r="G1189">
        <v>1</v>
      </c>
      <c r="H1189">
        <v>1</v>
      </c>
      <c r="I1189" s="1">
        <v>41355</v>
      </c>
      <c r="J1189">
        <v>52</v>
      </c>
      <c r="K1189">
        <v>12</v>
      </c>
      <c r="L1189">
        <v>0</v>
      </c>
      <c r="M1189">
        <v>13</v>
      </c>
      <c r="N1189">
        <v>4</v>
      </c>
      <c r="O1189">
        <v>2</v>
      </c>
      <c r="P1189">
        <v>4</v>
      </c>
      <c r="Q1189">
        <f t="shared" si="37"/>
        <v>35</v>
      </c>
      <c r="R1189">
        <v>4</v>
      </c>
      <c r="S1189">
        <v>3</v>
      </c>
      <c r="T1189">
        <v>0</v>
      </c>
      <c r="U1189">
        <v>3</v>
      </c>
      <c r="V1189">
        <v>8</v>
      </c>
      <c r="W1189">
        <v>0</v>
      </c>
      <c r="X1189">
        <v>0</v>
      </c>
      <c r="Y1189">
        <v>0</v>
      </c>
      <c r="Z1189">
        <v>0</v>
      </c>
      <c r="AA1189">
        <v>0</v>
      </c>
      <c r="AB1189">
        <v>0</v>
      </c>
      <c r="AC1189">
        <v>0</v>
      </c>
      <c r="AD1189" t="s">
        <v>32</v>
      </c>
    </row>
    <row r="1190" spans="1:30" x14ac:dyDescent="0.25">
      <c r="A1190">
        <v>3850</v>
      </c>
      <c r="B1190">
        <v>1963</v>
      </c>
      <c r="C1190">
        <f t="shared" ca="1" si="36"/>
        <v>62</v>
      </c>
      <c r="D1190" t="s">
        <v>44</v>
      </c>
      <c r="E1190" t="s">
        <v>35</v>
      </c>
      <c r="F1190" s="2">
        <v>14918</v>
      </c>
      <c r="G1190">
        <v>0</v>
      </c>
      <c r="H1190">
        <v>1</v>
      </c>
      <c r="I1190" s="1">
        <v>41250</v>
      </c>
      <c r="J1190">
        <v>52</v>
      </c>
      <c r="K1190">
        <v>3</v>
      </c>
      <c r="L1190">
        <v>3</v>
      </c>
      <c r="M1190">
        <v>3</v>
      </c>
      <c r="N1190">
        <v>15</v>
      </c>
      <c r="O1190">
        <v>4</v>
      </c>
      <c r="P1190">
        <v>15</v>
      </c>
      <c r="Q1190">
        <f t="shared" si="37"/>
        <v>43</v>
      </c>
      <c r="R1190">
        <v>1</v>
      </c>
      <c r="S1190">
        <v>1</v>
      </c>
      <c r="T1190">
        <v>0</v>
      </c>
      <c r="U1190">
        <v>3</v>
      </c>
      <c r="V1190">
        <v>6</v>
      </c>
      <c r="W1190">
        <v>0</v>
      </c>
      <c r="X1190">
        <v>0</v>
      </c>
      <c r="Y1190">
        <v>0</v>
      </c>
      <c r="Z1190">
        <v>0</v>
      </c>
      <c r="AA1190">
        <v>0</v>
      </c>
      <c r="AB1190">
        <v>0</v>
      </c>
      <c r="AC1190">
        <v>0</v>
      </c>
      <c r="AD1190" t="s">
        <v>40</v>
      </c>
    </row>
    <row r="1191" spans="1:30" x14ac:dyDescent="0.25">
      <c r="A1191">
        <v>1077</v>
      </c>
      <c r="B1191">
        <v>1974</v>
      </c>
      <c r="C1191">
        <f t="shared" ca="1" si="36"/>
        <v>51</v>
      </c>
      <c r="D1191" t="s">
        <v>28</v>
      </c>
      <c r="E1191" t="s">
        <v>35</v>
      </c>
      <c r="F1191" s="2">
        <v>56715</v>
      </c>
      <c r="G1191">
        <v>0</v>
      </c>
      <c r="H1191">
        <v>0</v>
      </c>
      <c r="I1191" s="1">
        <v>41248</v>
      </c>
      <c r="J1191">
        <v>52</v>
      </c>
      <c r="K1191">
        <v>258</v>
      </c>
      <c r="L1191">
        <v>105</v>
      </c>
      <c r="M1191">
        <v>239</v>
      </c>
      <c r="N1191">
        <v>237</v>
      </c>
      <c r="O1191">
        <v>172</v>
      </c>
      <c r="P1191">
        <v>9</v>
      </c>
      <c r="Q1191">
        <f t="shared" si="37"/>
        <v>1020</v>
      </c>
      <c r="R1191">
        <v>1</v>
      </c>
      <c r="S1191">
        <v>7</v>
      </c>
      <c r="T1191">
        <v>3</v>
      </c>
      <c r="U1191">
        <v>4</v>
      </c>
      <c r="V1191">
        <v>4</v>
      </c>
      <c r="W1191">
        <v>0</v>
      </c>
      <c r="X1191">
        <v>0</v>
      </c>
      <c r="Y1191">
        <v>0</v>
      </c>
      <c r="Z1191">
        <v>0</v>
      </c>
      <c r="AA1191">
        <v>0</v>
      </c>
      <c r="AB1191">
        <v>0</v>
      </c>
      <c r="AC1191">
        <v>0</v>
      </c>
      <c r="AD1191" t="s">
        <v>30</v>
      </c>
    </row>
    <row r="1192" spans="1:30" x14ac:dyDescent="0.25">
      <c r="A1192">
        <v>9733</v>
      </c>
      <c r="B1192">
        <v>1978</v>
      </c>
      <c r="C1192">
        <f t="shared" ca="1" si="36"/>
        <v>47</v>
      </c>
      <c r="D1192" t="s">
        <v>44</v>
      </c>
      <c r="E1192" t="s">
        <v>35</v>
      </c>
      <c r="F1192" s="2">
        <v>24882</v>
      </c>
      <c r="G1192">
        <v>1</v>
      </c>
      <c r="H1192">
        <v>0</v>
      </c>
      <c r="I1192" s="1">
        <v>41161</v>
      </c>
      <c r="J1192">
        <v>52</v>
      </c>
      <c r="K1192">
        <v>1</v>
      </c>
      <c r="L1192">
        <v>4</v>
      </c>
      <c r="M1192">
        <v>10</v>
      </c>
      <c r="N1192">
        <v>29</v>
      </c>
      <c r="O1192">
        <v>0</v>
      </c>
      <c r="P1192">
        <v>36</v>
      </c>
      <c r="Q1192">
        <f t="shared" si="37"/>
        <v>80</v>
      </c>
      <c r="R1192">
        <v>1</v>
      </c>
      <c r="S1192">
        <v>1</v>
      </c>
      <c r="T1192">
        <v>1</v>
      </c>
      <c r="U1192">
        <v>2</v>
      </c>
      <c r="V1192">
        <v>6</v>
      </c>
      <c r="W1192">
        <v>1</v>
      </c>
      <c r="X1192">
        <v>0</v>
      </c>
      <c r="Y1192">
        <v>0</v>
      </c>
      <c r="Z1192">
        <v>0</v>
      </c>
      <c r="AA1192">
        <v>0</v>
      </c>
      <c r="AB1192">
        <v>0</v>
      </c>
      <c r="AC1192">
        <v>0</v>
      </c>
      <c r="AD1192" t="s">
        <v>40</v>
      </c>
    </row>
    <row r="1193" spans="1:30" x14ac:dyDescent="0.25">
      <c r="A1193">
        <v>8462</v>
      </c>
      <c r="B1193">
        <v>1978</v>
      </c>
      <c r="C1193">
        <f t="shared" ca="1" si="36"/>
        <v>47</v>
      </c>
      <c r="D1193" t="s">
        <v>44</v>
      </c>
      <c r="E1193" t="s">
        <v>35</v>
      </c>
      <c r="F1193" s="2">
        <v>24882</v>
      </c>
      <c r="G1193">
        <v>1</v>
      </c>
      <c r="H1193">
        <v>0</v>
      </c>
      <c r="I1193" s="1">
        <v>41161</v>
      </c>
      <c r="J1193">
        <v>52</v>
      </c>
      <c r="K1193">
        <v>1</v>
      </c>
      <c r="L1193">
        <v>4</v>
      </c>
      <c r="M1193">
        <v>10</v>
      </c>
      <c r="N1193">
        <v>29</v>
      </c>
      <c r="O1193">
        <v>0</v>
      </c>
      <c r="P1193">
        <v>36</v>
      </c>
      <c r="Q1193">
        <f t="shared" si="37"/>
        <v>80</v>
      </c>
      <c r="R1193">
        <v>1</v>
      </c>
      <c r="S1193">
        <v>1</v>
      </c>
      <c r="T1193">
        <v>1</v>
      </c>
      <c r="U1193">
        <v>2</v>
      </c>
      <c r="V1193">
        <v>6</v>
      </c>
      <c r="W1193">
        <v>1</v>
      </c>
      <c r="X1193">
        <v>0</v>
      </c>
      <c r="Y1193">
        <v>0</v>
      </c>
      <c r="Z1193">
        <v>0</v>
      </c>
      <c r="AA1193">
        <v>0</v>
      </c>
      <c r="AB1193">
        <v>0</v>
      </c>
      <c r="AC1193">
        <v>0</v>
      </c>
      <c r="AD1193" t="s">
        <v>30</v>
      </c>
    </row>
    <row r="1194" spans="1:30" x14ac:dyDescent="0.25">
      <c r="A1194">
        <v>4764</v>
      </c>
      <c r="B1194">
        <v>1952</v>
      </c>
      <c r="C1194">
        <f t="shared" ca="1" si="36"/>
        <v>73</v>
      </c>
      <c r="D1194" t="s">
        <v>41</v>
      </c>
      <c r="E1194" t="s">
        <v>35</v>
      </c>
      <c r="F1194" s="2">
        <v>40442</v>
      </c>
      <c r="G1194">
        <v>1</v>
      </c>
      <c r="H1194">
        <v>1</v>
      </c>
      <c r="I1194" s="1">
        <v>41140</v>
      </c>
      <c r="J1194">
        <v>52</v>
      </c>
      <c r="K1194">
        <v>45</v>
      </c>
      <c r="L1194">
        <v>12</v>
      </c>
      <c r="M1194">
        <v>52</v>
      </c>
      <c r="N1194">
        <v>25</v>
      </c>
      <c r="O1194">
        <v>22</v>
      </c>
      <c r="P1194">
        <v>13</v>
      </c>
      <c r="Q1194">
        <f t="shared" si="37"/>
        <v>169</v>
      </c>
      <c r="R1194">
        <v>4</v>
      </c>
      <c r="S1194">
        <v>3</v>
      </c>
      <c r="T1194">
        <v>1</v>
      </c>
      <c r="U1194">
        <v>4</v>
      </c>
      <c r="V1194">
        <v>7</v>
      </c>
      <c r="W1194">
        <v>0</v>
      </c>
      <c r="X1194">
        <v>0</v>
      </c>
      <c r="Y1194">
        <v>0</v>
      </c>
      <c r="Z1194">
        <v>0</v>
      </c>
      <c r="AA1194">
        <v>0</v>
      </c>
      <c r="AB1194">
        <v>1</v>
      </c>
      <c r="AC1194">
        <v>0</v>
      </c>
      <c r="AD1194" t="s">
        <v>43</v>
      </c>
    </row>
    <row r="1195" spans="1:30" x14ac:dyDescent="0.25">
      <c r="A1195">
        <v>2223</v>
      </c>
      <c r="B1195">
        <v>1965</v>
      </c>
      <c r="C1195">
        <f t="shared" ca="1" si="36"/>
        <v>60</v>
      </c>
      <c r="D1195" t="s">
        <v>38</v>
      </c>
      <c r="E1195" t="s">
        <v>29</v>
      </c>
      <c r="F1195" s="2">
        <v>64176</v>
      </c>
      <c r="G1195">
        <v>0</v>
      </c>
      <c r="H1195">
        <v>1</v>
      </c>
      <c r="I1195" s="1">
        <v>41124</v>
      </c>
      <c r="J1195">
        <v>52</v>
      </c>
      <c r="K1195">
        <v>1215</v>
      </c>
      <c r="L1195">
        <v>33</v>
      </c>
      <c r="M1195">
        <v>249</v>
      </c>
      <c r="N1195">
        <v>64</v>
      </c>
      <c r="O1195">
        <v>116</v>
      </c>
      <c r="P1195">
        <v>149</v>
      </c>
      <c r="Q1195">
        <f t="shared" si="37"/>
        <v>1826</v>
      </c>
      <c r="R1195">
        <v>8</v>
      </c>
      <c r="S1195">
        <v>8</v>
      </c>
      <c r="T1195">
        <v>9</v>
      </c>
      <c r="U1195">
        <v>8</v>
      </c>
      <c r="V1195">
        <v>6</v>
      </c>
      <c r="W1195">
        <v>0</v>
      </c>
      <c r="X1195">
        <v>0</v>
      </c>
      <c r="Y1195">
        <v>0</v>
      </c>
      <c r="Z1195">
        <v>0</v>
      </c>
      <c r="AA1195">
        <v>0</v>
      </c>
      <c r="AB1195">
        <v>0</v>
      </c>
      <c r="AC1195">
        <v>0</v>
      </c>
      <c r="AD1195" t="s">
        <v>30</v>
      </c>
    </row>
    <row r="1196" spans="1:30" x14ac:dyDescent="0.25">
      <c r="A1196">
        <v>7788</v>
      </c>
      <c r="B1196">
        <v>1983</v>
      </c>
      <c r="C1196">
        <f t="shared" ca="1" si="36"/>
        <v>42</v>
      </c>
      <c r="D1196" t="s">
        <v>37</v>
      </c>
      <c r="E1196" t="s">
        <v>33</v>
      </c>
      <c r="F1196" s="2">
        <v>23536</v>
      </c>
      <c r="G1196">
        <v>1</v>
      </c>
      <c r="H1196">
        <v>0</v>
      </c>
      <c r="I1196" s="1">
        <v>41794</v>
      </c>
      <c r="J1196">
        <v>53</v>
      </c>
      <c r="K1196">
        <v>6</v>
      </c>
      <c r="L1196">
        <v>0</v>
      </c>
      <c r="M1196">
        <v>3</v>
      </c>
      <c r="N1196">
        <v>0</v>
      </c>
      <c r="O1196">
        <v>0</v>
      </c>
      <c r="P1196">
        <v>1</v>
      </c>
      <c r="Q1196">
        <f t="shared" si="37"/>
        <v>10</v>
      </c>
      <c r="R1196">
        <v>1</v>
      </c>
      <c r="S1196">
        <v>0</v>
      </c>
      <c r="T1196">
        <v>0</v>
      </c>
      <c r="U1196">
        <v>3</v>
      </c>
      <c r="V1196">
        <v>3</v>
      </c>
      <c r="W1196">
        <v>0</v>
      </c>
      <c r="X1196">
        <v>0</v>
      </c>
      <c r="Y1196">
        <v>0</v>
      </c>
      <c r="Z1196">
        <v>0</v>
      </c>
      <c r="AA1196">
        <v>0</v>
      </c>
      <c r="AB1196">
        <v>0</v>
      </c>
      <c r="AC1196">
        <v>0</v>
      </c>
      <c r="AD1196" t="s">
        <v>30</v>
      </c>
    </row>
    <row r="1197" spans="1:30" x14ac:dyDescent="0.25">
      <c r="A1197">
        <v>5827</v>
      </c>
      <c r="B1197">
        <v>1958</v>
      </c>
      <c r="C1197">
        <f t="shared" ca="1" si="36"/>
        <v>67</v>
      </c>
      <c r="D1197" t="s">
        <v>28</v>
      </c>
      <c r="E1197" t="s">
        <v>29</v>
      </c>
      <c r="F1197" s="2">
        <v>35246</v>
      </c>
      <c r="G1197">
        <v>1</v>
      </c>
      <c r="H1197">
        <v>1</v>
      </c>
      <c r="I1197" s="1">
        <v>41745</v>
      </c>
      <c r="J1197">
        <v>53</v>
      </c>
      <c r="K1197">
        <v>36</v>
      </c>
      <c r="L1197">
        <v>0</v>
      </c>
      <c r="M1197">
        <v>12</v>
      </c>
      <c r="N1197">
        <v>2</v>
      </c>
      <c r="O1197">
        <v>2</v>
      </c>
      <c r="P1197">
        <v>10</v>
      </c>
      <c r="Q1197">
        <f t="shared" si="37"/>
        <v>62</v>
      </c>
      <c r="R1197">
        <v>4</v>
      </c>
      <c r="S1197">
        <v>3</v>
      </c>
      <c r="T1197">
        <v>1</v>
      </c>
      <c r="U1197">
        <v>3</v>
      </c>
      <c r="V1197">
        <v>5</v>
      </c>
      <c r="W1197">
        <v>0</v>
      </c>
      <c r="X1197">
        <v>0</v>
      </c>
      <c r="Y1197">
        <v>0</v>
      </c>
      <c r="Z1197">
        <v>0</v>
      </c>
      <c r="AA1197">
        <v>0</v>
      </c>
      <c r="AB1197">
        <v>0</v>
      </c>
      <c r="AC1197">
        <v>0</v>
      </c>
      <c r="AD1197" t="s">
        <v>43</v>
      </c>
    </row>
    <row r="1198" spans="1:30" x14ac:dyDescent="0.25">
      <c r="A1198">
        <v>2958</v>
      </c>
      <c r="B1198">
        <v>1978</v>
      </c>
      <c r="C1198">
        <f t="shared" ca="1" si="36"/>
        <v>47</v>
      </c>
      <c r="D1198" t="s">
        <v>28</v>
      </c>
      <c r="E1198" t="s">
        <v>33</v>
      </c>
      <c r="F1198" s="2">
        <v>28442</v>
      </c>
      <c r="G1198">
        <v>2</v>
      </c>
      <c r="H1198">
        <v>0</v>
      </c>
      <c r="I1198" s="1">
        <v>41694</v>
      </c>
      <c r="J1198">
        <v>53</v>
      </c>
      <c r="K1198">
        <v>19</v>
      </c>
      <c r="L1198">
        <v>3</v>
      </c>
      <c r="M1198">
        <v>10</v>
      </c>
      <c r="N1198">
        <v>11</v>
      </c>
      <c r="O1198">
        <v>8</v>
      </c>
      <c r="P1198">
        <v>6</v>
      </c>
      <c r="Q1198">
        <f t="shared" si="37"/>
        <v>57</v>
      </c>
      <c r="R1198">
        <v>3</v>
      </c>
      <c r="S1198">
        <v>2</v>
      </c>
      <c r="T1198">
        <v>1</v>
      </c>
      <c r="U1198">
        <v>4</v>
      </c>
      <c r="V1198">
        <v>4</v>
      </c>
      <c r="W1198">
        <v>0</v>
      </c>
      <c r="X1198">
        <v>0</v>
      </c>
      <c r="Y1198">
        <v>0</v>
      </c>
      <c r="Z1198">
        <v>0</v>
      </c>
      <c r="AA1198">
        <v>0</v>
      </c>
      <c r="AB1198">
        <v>0</v>
      </c>
      <c r="AC1198">
        <v>0</v>
      </c>
      <c r="AD1198" t="s">
        <v>30</v>
      </c>
    </row>
    <row r="1199" spans="1:30" x14ac:dyDescent="0.25">
      <c r="A1199">
        <v>4954</v>
      </c>
      <c r="B1199">
        <v>1956</v>
      </c>
      <c r="C1199">
        <f t="shared" ca="1" si="36"/>
        <v>69</v>
      </c>
      <c r="D1199" t="s">
        <v>28</v>
      </c>
      <c r="E1199" t="s">
        <v>33</v>
      </c>
      <c r="F1199" s="2">
        <v>48195</v>
      </c>
      <c r="G1199">
        <v>1</v>
      </c>
      <c r="H1199">
        <v>1</v>
      </c>
      <c r="I1199" s="1">
        <v>41660</v>
      </c>
      <c r="J1199">
        <v>53</v>
      </c>
      <c r="K1199">
        <v>106</v>
      </c>
      <c r="L1199">
        <v>27</v>
      </c>
      <c r="M1199">
        <v>68</v>
      </c>
      <c r="N1199">
        <v>52</v>
      </c>
      <c r="O1199">
        <v>7</v>
      </c>
      <c r="P1199">
        <v>5</v>
      </c>
      <c r="Q1199">
        <f t="shared" si="37"/>
        <v>265</v>
      </c>
      <c r="R1199">
        <v>6</v>
      </c>
      <c r="S1199">
        <v>4</v>
      </c>
      <c r="T1199">
        <v>2</v>
      </c>
      <c r="U1199">
        <v>5</v>
      </c>
      <c r="V1199">
        <v>6</v>
      </c>
      <c r="W1199">
        <v>0</v>
      </c>
      <c r="X1199">
        <v>0</v>
      </c>
      <c r="Y1199">
        <v>0</v>
      </c>
      <c r="Z1199">
        <v>0</v>
      </c>
      <c r="AA1199">
        <v>0</v>
      </c>
      <c r="AB1199">
        <v>0</v>
      </c>
      <c r="AC1199">
        <v>0</v>
      </c>
      <c r="AD1199" t="s">
        <v>30</v>
      </c>
    </row>
    <row r="1200" spans="1:30" x14ac:dyDescent="0.25">
      <c r="A1200">
        <v>3139</v>
      </c>
      <c r="B1200">
        <v>1982</v>
      </c>
      <c r="C1200">
        <f t="shared" ca="1" si="36"/>
        <v>43</v>
      </c>
      <c r="D1200" t="s">
        <v>38</v>
      </c>
      <c r="E1200" t="s">
        <v>31</v>
      </c>
      <c r="F1200" s="2">
        <v>74116</v>
      </c>
      <c r="G1200">
        <v>0</v>
      </c>
      <c r="H1200">
        <v>0</v>
      </c>
      <c r="I1200" s="1">
        <v>41638</v>
      </c>
      <c r="J1200">
        <v>53</v>
      </c>
      <c r="K1200">
        <v>871</v>
      </c>
      <c r="L1200">
        <v>111</v>
      </c>
      <c r="M1200">
        <v>704</v>
      </c>
      <c r="N1200">
        <v>145</v>
      </c>
      <c r="O1200">
        <v>55</v>
      </c>
      <c r="P1200">
        <v>166</v>
      </c>
      <c r="Q1200">
        <f t="shared" si="37"/>
        <v>2052</v>
      </c>
      <c r="R1200">
        <v>1</v>
      </c>
      <c r="S1200">
        <v>4</v>
      </c>
      <c r="T1200">
        <v>4</v>
      </c>
      <c r="U1200">
        <v>10</v>
      </c>
      <c r="V1200">
        <v>2</v>
      </c>
      <c r="W1200">
        <v>0</v>
      </c>
      <c r="X1200">
        <v>1</v>
      </c>
      <c r="Y1200">
        <v>0</v>
      </c>
      <c r="Z1200">
        <v>0</v>
      </c>
      <c r="AA1200">
        <v>0</v>
      </c>
      <c r="AB1200">
        <v>0</v>
      </c>
      <c r="AC1200">
        <v>0</v>
      </c>
      <c r="AD1200" t="s">
        <v>43</v>
      </c>
    </row>
    <row r="1201" spans="1:30" x14ac:dyDescent="0.25">
      <c r="A1201">
        <v>9952</v>
      </c>
      <c r="B1201">
        <v>1947</v>
      </c>
      <c r="C1201">
        <f t="shared" ca="1" si="36"/>
        <v>78</v>
      </c>
      <c r="D1201" t="s">
        <v>41</v>
      </c>
      <c r="E1201" t="s">
        <v>35</v>
      </c>
      <c r="F1201" s="2">
        <v>78093</v>
      </c>
      <c r="G1201">
        <v>0</v>
      </c>
      <c r="H1201">
        <v>0</v>
      </c>
      <c r="I1201" s="1">
        <v>41619</v>
      </c>
      <c r="J1201">
        <v>53</v>
      </c>
      <c r="K1201">
        <v>368</v>
      </c>
      <c r="L1201">
        <v>32</v>
      </c>
      <c r="M1201">
        <v>639</v>
      </c>
      <c r="N1201">
        <v>13</v>
      </c>
      <c r="O1201">
        <v>43</v>
      </c>
      <c r="P1201">
        <v>10</v>
      </c>
      <c r="Q1201">
        <f t="shared" si="37"/>
        <v>1105</v>
      </c>
      <c r="R1201">
        <v>1</v>
      </c>
      <c r="S1201">
        <v>4</v>
      </c>
      <c r="T1201">
        <v>7</v>
      </c>
      <c r="U1201">
        <v>5</v>
      </c>
      <c r="V1201">
        <v>1</v>
      </c>
      <c r="W1201">
        <v>0</v>
      </c>
      <c r="X1201">
        <v>0</v>
      </c>
      <c r="Y1201">
        <v>0</v>
      </c>
      <c r="Z1201">
        <v>0</v>
      </c>
      <c r="AA1201">
        <v>0</v>
      </c>
      <c r="AB1201">
        <v>0</v>
      </c>
      <c r="AC1201">
        <v>0</v>
      </c>
      <c r="AD1201" t="s">
        <v>43</v>
      </c>
    </row>
    <row r="1202" spans="1:30" x14ac:dyDescent="0.25">
      <c r="A1202">
        <v>8180</v>
      </c>
      <c r="B1202">
        <v>1952</v>
      </c>
      <c r="C1202">
        <f t="shared" ca="1" si="36"/>
        <v>73</v>
      </c>
      <c r="D1202" t="s">
        <v>41</v>
      </c>
      <c r="E1202" t="s">
        <v>29</v>
      </c>
      <c r="F1202" s="2">
        <v>59354</v>
      </c>
      <c r="G1202">
        <v>1</v>
      </c>
      <c r="H1202">
        <v>1</v>
      </c>
      <c r="I1202" s="1">
        <v>41593</v>
      </c>
      <c r="J1202">
        <v>53</v>
      </c>
      <c r="K1202">
        <v>233</v>
      </c>
      <c r="L1202">
        <v>2</v>
      </c>
      <c r="M1202">
        <v>53</v>
      </c>
      <c r="N1202">
        <v>3</v>
      </c>
      <c r="O1202">
        <v>5</v>
      </c>
      <c r="P1202">
        <v>14</v>
      </c>
      <c r="Q1202">
        <f t="shared" si="37"/>
        <v>310</v>
      </c>
      <c r="R1202">
        <v>3</v>
      </c>
      <c r="S1202">
        <v>6</v>
      </c>
      <c r="T1202">
        <v>1</v>
      </c>
      <c r="U1202">
        <v>5</v>
      </c>
      <c r="V1202">
        <v>6</v>
      </c>
      <c r="W1202">
        <v>0</v>
      </c>
      <c r="X1202">
        <v>0</v>
      </c>
      <c r="Y1202">
        <v>0</v>
      </c>
      <c r="Z1202">
        <v>0</v>
      </c>
      <c r="AA1202">
        <v>0</v>
      </c>
      <c r="AB1202">
        <v>0</v>
      </c>
      <c r="AC1202">
        <v>0</v>
      </c>
      <c r="AD1202" t="s">
        <v>34</v>
      </c>
    </row>
    <row r="1203" spans="1:30" x14ac:dyDescent="0.25">
      <c r="A1203">
        <v>3276</v>
      </c>
      <c r="B1203">
        <v>1976</v>
      </c>
      <c r="C1203">
        <f t="shared" ca="1" si="36"/>
        <v>49</v>
      </c>
      <c r="D1203" t="s">
        <v>38</v>
      </c>
      <c r="E1203" t="s">
        <v>35</v>
      </c>
      <c r="F1203" s="2">
        <v>36301</v>
      </c>
      <c r="G1203">
        <v>1</v>
      </c>
      <c r="H1203">
        <v>0</v>
      </c>
      <c r="I1203" s="1">
        <v>41572</v>
      </c>
      <c r="J1203">
        <v>53</v>
      </c>
      <c r="K1203">
        <v>11</v>
      </c>
      <c r="L1203">
        <v>12</v>
      </c>
      <c r="M1203">
        <v>35</v>
      </c>
      <c r="N1203">
        <v>3</v>
      </c>
      <c r="O1203">
        <v>5</v>
      </c>
      <c r="P1203">
        <v>12</v>
      </c>
      <c r="Q1203">
        <f t="shared" si="37"/>
        <v>78</v>
      </c>
      <c r="R1203">
        <v>1</v>
      </c>
      <c r="S1203">
        <v>3</v>
      </c>
      <c r="T1203">
        <v>0</v>
      </c>
      <c r="U1203">
        <v>3</v>
      </c>
      <c r="V1203">
        <v>7</v>
      </c>
      <c r="W1203">
        <v>0</v>
      </c>
      <c r="X1203">
        <v>0</v>
      </c>
      <c r="Y1203">
        <v>0</v>
      </c>
      <c r="Z1203">
        <v>0</v>
      </c>
      <c r="AA1203">
        <v>0</v>
      </c>
      <c r="AB1203">
        <v>0</v>
      </c>
      <c r="AC1203">
        <v>0</v>
      </c>
      <c r="AD1203" t="s">
        <v>43</v>
      </c>
    </row>
    <row r="1204" spans="1:30" x14ac:dyDescent="0.25">
      <c r="A1204">
        <v>4994</v>
      </c>
      <c r="B1204">
        <v>1943</v>
      </c>
      <c r="C1204">
        <f t="shared" ca="1" si="36"/>
        <v>82</v>
      </c>
      <c r="D1204" t="s">
        <v>41</v>
      </c>
      <c r="E1204" t="s">
        <v>31</v>
      </c>
      <c r="F1204" s="2">
        <v>77598</v>
      </c>
      <c r="G1204">
        <v>0</v>
      </c>
      <c r="H1204">
        <v>0</v>
      </c>
      <c r="I1204" s="1">
        <v>41548</v>
      </c>
      <c r="J1204">
        <v>53</v>
      </c>
      <c r="K1204">
        <v>1193</v>
      </c>
      <c r="L1204">
        <v>33</v>
      </c>
      <c r="M1204">
        <v>281</v>
      </c>
      <c r="N1204">
        <v>129</v>
      </c>
      <c r="O1204">
        <v>66</v>
      </c>
      <c r="P1204">
        <v>33</v>
      </c>
      <c r="Q1204">
        <f t="shared" si="37"/>
        <v>1735</v>
      </c>
      <c r="R1204">
        <v>1</v>
      </c>
      <c r="S1204">
        <v>7</v>
      </c>
      <c r="T1204">
        <v>5</v>
      </c>
      <c r="U1204">
        <v>13</v>
      </c>
      <c r="V1204">
        <v>3</v>
      </c>
      <c r="W1204">
        <v>0</v>
      </c>
      <c r="X1204">
        <v>0</v>
      </c>
      <c r="Y1204">
        <v>1</v>
      </c>
      <c r="Z1204">
        <v>0</v>
      </c>
      <c r="AA1204">
        <v>0</v>
      </c>
      <c r="AB1204">
        <v>0</v>
      </c>
      <c r="AC1204">
        <v>0</v>
      </c>
      <c r="AD1204" t="s">
        <v>30</v>
      </c>
    </row>
    <row r="1205" spans="1:30" x14ac:dyDescent="0.25">
      <c r="A1205">
        <v>3598</v>
      </c>
      <c r="B1205">
        <v>1972</v>
      </c>
      <c r="C1205">
        <f t="shared" ca="1" si="36"/>
        <v>53</v>
      </c>
      <c r="D1205" t="s">
        <v>28</v>
      </c>
      <c r="E1205" t="s">
        <v>33</v>
      </c>
      <c r="F1205" s="2">
        <v>62710</v>
      </c>
      <c r="G1205">
        <v>0</v>
      </c>
      <c r="H1205">
        <v>1</v>
      </c>
      <c r="I1205" s="1">
        <v>41417</v>
      </c>
      <c r="J1205">
        <v>53</v>
      </c>
      <c r="K1205">
        <v>441</v>
      </c>
      <c r="L1205">
        <v>35</v>
      </c>
      <c r="M1205">
        <v>83</v>
      </c>
      <c r="N1205">
        <v>7</v>
      </c>
      <c r="O1205">
        <v>29</v>
      </c>
      <c r="P1205">
        <v>11</v>
      </c>
      <c r="Q1205">
        <f t="shared" si="37"/>
        <v>606</v>
      </c>
      <c r="R1205">
        <v>4</v>
      </c>
      <c r="S1205">
        <v>4</v>
      </c>
      <c r="T1205">
        <v>2</v>
      </c>
      <c r="U1205">
        <v>12</v>
      </c>
      <c r="V1205">
        <v>4</v>
      </c>
      <c r="W1205">
        <v>0</v>
      </c>
      <c r="X1205">
        <v>0</v>
      </c>
      <c r="Y1205">
        <v>0</v>
      </c>
      <c r="Z1205">
        <v>0</v>
      </c>
      <c r="AA1205">
        <v>0</v>
      </c>
      <c r="AB1205">
        <v>0</v>
      </c>
      <c r="AC1205">
        <v>0</v>
      </c>
      <c r="AD1205" t="s">
        <v>30</v>
      </c>
    </row>
    <row r="1206" spans="1:30" x14ac:dyDescent="0.25">
      <c r="A1206">
        <v>945</v>
      </c>
      <c r="B1206">
        <v>1965</v>
      </c>
      <c r="C1206">
        <f t="shared" ca="1" si="36"/>
        <v>60</v>
      </c>
      <c r="D1206" t="s">
        <v>28</v>
      </c>
      <c r="E1206" t="s">
        <v>35</v>
      </c>
      <c r="F1206" s="2">
        <v>36317</v>
      </c>
      <c r="G1206">
        <v>0</v>
      </c>
      <c r="H1206">
        <v>1</v>
      </c>
      <c r="I1206" s="1">
        <v>41416</v>
      </c>
      <c r="J1206">
        <v>53</v>
      </c>
      <c r="K1206">
        <v>87</v>
      </c>
      <c r="L1206">
        <v>3</v>
      </c>
      <c r="M1206">
        <v>25</v>
      </c>
      <c r="N1206">
        <v>3</v>
      </c>
      <c r="O1206">
        <v>2</v>
      </c>
      <c r="P1206">
        <v>13</v>
      </c>
      <c r="Q1206">
        <f t="shared" si="37"/>
        <v>133</v>
      </c>
      <c r="R1206">
        <v>2</v>
      </c>
      <c r="S1206">
        <v>3</v>
      </c>
      <c r="T1206">
        <v>0</v>
      </c>
      <c r="U1206">
        <v>4</v>
      </c>
      <c r="V1206">
        <v>7</v>
      </c>
      <c r="W1206">
        <v>0</v>
      </c>
      <c r="X1206">
        <v>0</v>
      </c>
      <c r="Y1206">
        <v>0</v>
      </c>
      <c r="Z1206">
        <v>0</v>
      </c>
      <c r="AA1206">
        <v>0</v>
      </c>
      <c r="AB1206">
        <v>0</v>
      </c>
      <c r="AC1206">
        <v>0</v>
      </c>
      <c r="AD1206" t="s">
        <v>30</v>
      </c>
    </row>
    <row r="1207" spans="1:30" x14ac:dyDescent="0.25">
      <c r="A1207">
        <v>5048</v>
      </c>
      <c r="B1207">
        <v>1971</v>
      </c>
      <c r="C1207">
        <f t="shared" ca="1" si="36"/>
        <v>54</v>
      </c>
      <c r="D1207" t="s">
        <v>37</v>
      </c>
      <c r="E1207" t="s">
        <v>31</v>
      </c>
      <c r="F1207" s="2">
        <v>42767</v>
      </c>
      <c r="G1207">
        <v>2</v>
      </c>
      <c r="H1207">
        <v>0</v>
      </c>
      <c r="I1207" s="1">
        <v>41405</v>
      </c>
      <c r="J1207">
        <v>53</v>
      </c>
      <c r="K1207">
        <v>20</v>
      </c>
      <c r="L1207">
        <v>6</v>
      </c>
      <c r="M1207">
        <v>43</v>
      </c>
      <c r="N1207">
        <v>19</v>
      </c>
      <c r="O1207">
        <v>5</v>
      </c>
      <c r="P1207">
        <v>38</v>
      </c>
      <c r="Q1207">
        <f t="shared" si="37"/>
        <v>131</v>
      </c>
      <c r="R1207">
        <v>1</v>
      </c>
      <c r="S1207">
        <v>3</v>
      </c>
      <c r="T1207">
        <v>1</v>
      </c>
      <c r="U1207">
        <v>2</v>
      </c>
      <c r="V1207">
        <v>8</v>
      </c>
      <c r="W1207">
        <v>0</v>
      </c>
      <c r="X1207">
        <v>0</v>
      </c>
      <c r="Y1207">
        <v>0</v>
      </c>
      <c r="Z1207">
        <v>0</v>
      </c>
      <c r="AA1207">
        <v>0</v>
      </c>
      <c r="AB1207">
        <v>0</v>
      </c>
      <c r="AC1207">
        <v>0</v>
      </c>
      <c r="AD1207" t="s">
        <v>43</v>
      </c>
    </row>
    <row r="1208" spans="1:30" x14ac:dyDescent="0.25">
      <c r="A1208">
        <v>6214</v>
      </c>
      <c r="B1208">
        <v>1982</v>
      </c>
      <c r="C1208">
        <f t="shared" ca="1" si="36"/>
        <v>43</v>
      </c>
      <c r="D1208" t="s">
        <v>41</v>
      </c>
      <c r="E1208" t="s">
        <v>33</v>
      </c>
      <c r="F1208" s="2">
        <v>43815</v>
      </c>
      <c r="G1208">
        <v>1</v>
      </c>
      <c r="H1208">
        <v>0</v>
      </c>
      <c r="I1208" s="1">
        <v>41369</v>
      </c>
      <c r="J1208">
        <v>53</v>
      </c>
      <c r="K1208">
        <v>14</v>
      </c>
      <c r="L1208">
        <v>10</v>
      </c>
      <c r="M1208">
        <v>29</v>
      </c>
      <c r="N1208">
        <v>4</v>
      </c>
      <c r="O1208">
        <v>7</v>
      </c>
      <c r="P1208">
        <v>15</v>
      </c>
      <c r="Q1208">
        <f t="shared" si="37"/>
        <v>79</v>
      </c>
      <c r="R1208">
        <v>1</v>
      </c>
      <c r="S1208">
        <v>2</v>
      </c>
      <c r="T1208">
        <v>0</v>
      </c>
      <c r="U1208">
        <v>3</v>
      </c>
      <c r="V1208">
        <v>6</v>
      </c>
      <c r="W1208">
        <v>0</v>
      </c>
      <c r="X1208">
        <v>0</v>
      </c>
      <c r="Y1208">
        <v>0</v>
      </c>
      <c r="Z1208">
        <v>0</v>
      </c>
      <c r="AA1208">
        <v>0</v>
      </c>
      <c r="AB1208">
        <v>0</v>
      </c>
      <c r="AC1208">
        <v>0</v>
      </c>
      <c r="AD1208" t="s">
        <v>30</v>
      </c>
    </row>
    <row r="1209" spans="1:30" x14ac:dyDescent="0.25">
      <c r="A1209">
        <v>6230</v>
      </c>
      <c r="B1209">
        <v>1971</v>
      </c>
      <c r="C1209">
        <f t="shared" ca="1" si="36"/>
        <v>54</v>
      </c>
      <c r="D1209" t="s">
        <v>28</v>
      </c>
      <c r="E1209" t="s">
        <v>29</v>
      </c>
      <c r="F1209" s="2">
        <v>44421</v>
      </c>
      <c r="G1209">
        <v>1</v>
      </c>
      <c r="H1209">
        <v>1</v>
      </c>
      <c r="I1209" s="1">
        <v>41320</v>
      </c>
      <c r="J1209">
        <v>53</v>
      </c>
      <c r="K1209">
        <v>110</v>
      </c>
      <c r="L1209">
        <v>5</v>
      </c>
      <c r="M1209">
        <v>59</v>
      </c>
      <c r="N1209">
        <v>7</v>
      </c>
      <c r="O1209">
        <v>1</v>
      </c>
      <c r="P1209">
        <v>7</v>
      </c>
      <c r="Q1209">
        <f t="shared" si="37"/>
        <v>189</v>
      </c>
      <c r="R1209">
        <v>5</v>
      </c>
      <c r="S1209">
        <v>5</v>
      </c>
      <c r="T1209">
        <v>0</v>
      </c>
      <c r="U1209">
        <v>4</v>
      </c>
      <c r="V1209">
        <v>8</v>
      </c>
      <c r="W1209">
        <v>0</v>
      </c>
      <c r="X1209">
        <v>0</v>
      </c>
      <c r="Y1209">
        <v>0</v>
      </c>
      <c r="Z1209">
        <v>0</v>
      </c>
      <c r="AA1209">
        <v>0</v>
      </c>
      <c r="AB1209">
        <v>0</v>
      </c>
      <c r="AC1209">
        <v>0</v>
      </c>
      <c r="AD1209" t="s">
        <v>30</v>
      </c>
    </row>
    <row r="1210" spans="1:30" x14ac:dyDescent="0.25">
      <c r="A1210">
        <v>2968</v>
      </c>
      <c r="B1210">
        <v>1943</v>
      </c>
      <c r="C1210">
        <f t="shared" ca="1" si="36"/>
        <v>82</v>
      </c>
      <c r="D1210" t="s">
        <v>37</v>
      </c>
      <c r="E1210" t="s">
        <v>29</v>
      </c>
      <c r="F1210" s="2">
        <v>48948</v>
      </c>
      <c r="G1210">
        <v>0</v>
      </c>
      <c r="H1210">
        <v>0</v>
      </c>
      <c r="I1210" s="1">
        <v>41306</v>
      </c>
      <c r="J1210">
        <v>53</v>
      </c>
      <c r="K1210">
        <v>437</v>
      </c>
      <c r="L1210">
        <v>8</v>
      </c>
      <c r="M1210">
        <v>206</v>
      </c>
      <c r="N1210">
        <v>160</v>
      </c>
      <c r="O1210">
        <v>49</v>
      </c>
      <c r="P1210">
        <v>42</v>
      </c>
      <c r="Q1210">
        <f t="shared" si="37"/>
        <v>902</v>
      </c>
      <c r="R1210">
        <v>2</v>
      </c>
      <c r="S1210">
        <v>7</v>
      </c>
      <c r="T1210">
        <v>10</v>
      </c>
      <c r="U1210">
        <v>5</v>
      </c>
      <c r="V1210">
        <v>6</v>
      </c>
      <c r="W1210">
        <v>1</v>
      </c>
      <c r="X1210">
        <v>0</v>
      </c>
      <c r="Y1210">
        <v>0</v>
      </c>
      <c r="Z1210">
        <v>0</v>
      </c>
      <c r="AA1210">
        <v>0</v>
      </c>
      <c r="AB1210">
        <v>1</v>
      </c>
      <c r="AC1210">
        <v>0</v>
      </c>
      <c r="AD1210" t="s">
        <v>36</v>
      </c>
    </row>
    <row r="1211" spans="1:30" x14ac:dyDescent="0.25">
      <c r="A1211">
        <v>8800</v>
      </c>
      <c r="B1211">
        <v>1943</v>
      </c>
      <c r="C1211">
        <f t="shared" ca="1" si="36"/>
        <v>82</v>
      </c>
      <c r="D1211" t="s">
        <v>37</v>
      </c>
      <c r="E1211" t="s">
        <v>29</v>
      </c>
      <c r="F1211" s="2">
        <v>48948</v>
      </c>
      <c r="G1211">
        <v>0</v>
      </c>
      <c r="H1211">
        <v>0</v>
      </c>
      <c r="I1211" s="1">
        <v>41306</v>
      </c>
      <c r="J1211">
        <v>53</v>
      </c>
      <c r="K1211">
        <v>437</v>
      </c>
      <c r="L1211">
        <v>8</v>
      </c>
      <c r="M1211">
        <v>206</v>
      </c>
      <c r="N1211">
        <v>160</v>
      </c>
      <c r="O1211">
        <v>49</v>
      </c>
      <c r="P1211">
        <v>42</v>
      </c>
      <c r="Q1211">
        <f t="shared" si="37"/>
        <v>902</v>
      </c>
      <c r="R1211">
        <v>2</v>
      </c>
      <c r="S1211">
        <v>7</v>
      </c>
      <c r="T1211">
        <v>10</v>
      </c>
      <c r="U1211">
        <v>5</v>
      </c>
      <c r="V1211">
        <v>6</v>
      </c>
      <c r="W1211">
        <v>1</v>
      </c>
      <c r="X1211">
        <v>0</v>
      </c>
      <c r="Y1211">
        <v>0</v>
      </c>
      <c r="Z1211">
        <v>0</v>
      </c>
      <c r="AA1211">
        <v>0</v>
      </c>
      <c r="AB1211">
        <v>1</v>
      </c>
      <c r="AC1211">
        <v>0</v>
      </c>
      <c r="AD1211" t="s">
        <v>43</v>
      </c>
    </row>
    <row r="1212" spans="1:30" x14ac:dyDescent="0.25">
      <c r="A1212">
        <v>1907</v>
      </c>
      <c r="B1212">
        <v>1950</v>
      </c>
      <c r="C1212">
        <f t="shared" ca="1" si="36"/>
        <v>75</v>
      </c>
      <c r="D1212" t="s">
        <v>41</v>
      </c>
      <c r="E1212" t="s">
        <v>29</v>
      </c>
      <c r="F1212" s="2">
        <v>63120</v>
      </c>
      <c r="G1212">
        <v>0</v>
      </c>
      <c r="H1212">
        <v>1</v>
      </c>
      <c r="I1212" s="1">
        <v>41180</v>
      </c>
      <c r="J1212">
        <v>53</v>
      </c>
      <c r="K1212">
        <v>965</v>
      </c>
      <c r="L1212">
        <v>69</v>
      </c>
      <c r="M1212">
        <v>279</v>
      </c>
      <c r="N1212">
        <v>54</v>
      </c>
      <c r="O1212">
        <v>41</v>
      </c>
      <c r="P1212">
        <v>69</v>
      </c>
      <c r="Q1212">
        <f t="shared" si="37"/>
        <v>1477</v>
      </c>
      <c r="R1212">
        <v>5</v>
      </c>
      <c r="S1212">
        <v>8</v>
      </c>
      <c r="T1212">
        <v>4</v>
      </c>
      <c r="U1212">
        <v>9</v>
      </c>
      <c r="V1212">
        <v>7</v>
      </c>
      <c r="W1212">
        <v>0</v>
      </c>
      <c r="X1212">
        <v>0</v>
      </c>
      <c r="Y1212">
        <v>0</v>
      </c>
      <c r="Z1212">
        <v>0</v>
      </c>
      <c r="AA1212">
        <v>0</v>
      </c>
      <c r="AB1212">
        <v>1</v>
      </c>
      <c r="AC1212">
        <v>0</v>
      </c>
      <c r="AD1212" t="s">
        <v>30</v>
      </c>
    </row>
    <row r="1213" spans="1:30" x14ac:dyDescent="0.25">
      <c r="A1213">
        <v>10478</v>
      </c>
      <c r="B1213">
        <v>1950</v>
      </c>
      <c r="C1213">
        <f t="shared" ca="1" si="36"/>
        <v>75</v>
      </c>
      <c r="D1213" t="s">
        <v>37</v>
      </c>
      <c r="E1213" t="s">
        <v>33</v>
      </c>
      <c r="F1213" s="2">
        <v>55517</v>
      </c>
      <c r="G1213">
        <v>1</v>
      </c>
      <c r="H1213">
        <v>1</v>
      </c>
      <c r="I1213" s="1">
        <v>41179</v>
      </c>
      <c r="J1213">
        <v>53</v>
      </c>
      <c r="K1213">
        <v>483</v>
      </c>
      <c r="L1213">
        <v>0</v>
      </c>
      <c r="M1213">
        <v>108</v>
      </c>
      <c r="N1213">
        <v>0</v>
      </c>
      <c r="O1213">
        <v>6</v>
      </c>
      <c r="P1213">
        <v>36</v>
      </c>
      <c r="Q1213">
        <f t="shared" si="37"/>
        <v>633</v>
      </c>
      <c r="R1213">
        <v>5</v>
      </c>
      <c r="S1213">
        <v>11</v>
      </c>
      <c r="T1213">
        <v>1</v>
      </c>
      <c r="U1213">
        <v>6</v>
      </c>
      <c r="V1213">
        <v>9</v>
      </c>
      <c r="W1213">
        <v>0</v>
      </c>
      <c r="X1213">
        <v>0</v>
      </c>
      <c r="Y1213">
        <v>0</v>
      </c>
      <c r="Z1213">
        <v>0</v>
      </c>
      <c r="AA1213">
        <v>0</v>
      </c>
      <c r="AB1213">
        <v>1</v>
      </c>
      <c r="AC1213">
        <v>0</v>
      </c>
      <c r="AD1213" t="s">
        <v>43</v>
      </c>
    </row>
    <row r="1214" spans="1:30" x14ac:dyDescent="0.25">
      <c r="A1214">
        <v>4188</v>
      </c>
      <c r="B1214">
        <v>1957</v>
      </c>
      <c r="C1214">
        <f t="shared" ca="1" si="36"/>
        <v>68</v>
      </c>
      <c r="D1214" t="s">
        <v>28</v>
      </c>
      <c r="E1214" t="s">
        <v>31</v>
      </c>
      <c r="F1214" s="2">
        <v>36864</v>
      </c>
      <c r="G1214">
        <v>0</v>
      </c>
      <c r="H1214">
        <v>1</v>
      </c>
      <c r="I1214" s="1">
        <v>41134</v>
      </c>
      <c r="J1214">
        <v>53</v>
      </c>
      <c r="K1214">
        <v>204</v>
      </c>
      <c r="L1214">
        <v>5</v>
      </c>
      <c r="M1214">
        <v>39</v>
      </c>
      <c r="N1214">
        <v>17</v>
      </c>
      <c r="O1214">
        <v>0</v>
      </c>
      <c r="P1214">
        <v>89</v>
      </c>
      <c r="Q1214">
        <f t="shared" si="37"/>
        <v>354</v>
      </c>
      <c r="R1214">
        <v>3</v>
      </c>
      <c r="S1214">
        <v>5</v>
      </c>
      <c r="T1214">
        <v>2</v>
      </c>
      <c r="U1214">
        <v>4</v>
      </c>
      <c r="V1214">
        <v>8</v>
      </c>
      <c r="W1214">
        <v>0</v>
      </c>
      <c r="X1214">
        <v>0</v>
      </c>
      <c r="Y1214">
        <v>0</v>
      </c>
      <c r="Z1214">
        <v>0</v>
      </c>
      <c r="AA1214">
        <v>0</v>
      </c>
      <c r="AB1214">
        <v>1</v>
      </c>
      <c r="AC1214">
        <v>0</v>
      </c>
      <c r="AD1214" t="s">
        <v>36</v>
      </c>
    </row>
    <row r="1215" spans="1:30" x14ac:dyDescent="0.25">
      <c r="A1215">
        <v>8720</v>
      </c>
      <c r="B1215">
        <v>1978</v>
      </c>
      <c r="C1215">
        <f t="shared" ca="1" si="36"/>
        <v>47</v>
      </c>
      <c r="D1215" t="s">
        <v>38</v>
      </c>
      <c r="E1215" t="s">
        <v>35</v>
      </c>
      <c r="G1215">
        <v>0</v>
      </c>
      <c r="H1215">
        <v>0</v>
      </c>
      <c r="I1215" s="1">
        <v>41133</v>
      </c>
      <c r="J1215">
        <v>53</v>
      </c>
      <c r="K1215">
        <v>32</v>
      </c>
      <c r="L1215">
        <v>2</v>
      </c>
      <c r="M1215">
        <v>1607</v>
      </c>
      <c r="N1215">
        <v>12</v>
      </c>
      <c r="O1215">
        <v>4</v>
      </c>
      <c r="P1215">
        <v>22</v>
      </c>
      <c r="Q1215">
        <f t="shared" si="37"/>
        <v>1679</v>
      </c>
      <c r="R1215">
        <v>0</v>
      </c>
      <c r="S1215">
        <v>0</v>
      </c>
      <c r="T1215">
        <v>0</v>
      </c>
      <c r="U1215">
        <v>1</v>
      </c>
      <c r="V1215">
        <v>0</v>
      </c>
      <c r="W1215">
        <v>0</v>
      </c>
      <c r="X1215">
        <v>1</v>
      </c>
      <c r="Y1215">
        <v>0</v>
      </c>
      <c r="Z1215">
        <v>0</v>
      </c>
      <c r="AA1215">
        <v>0</v>
      </c>
      <c r="AB1215">
        <v>0</v>
      </c>
      <c r="AC1215">
        <v>0</v>
      </c>
      <c r="AD1215" t="s">
        <v>40</v>
      </c>
    </row>
    <row r="1216" spans="1:30" x14ac:dyDescent="0.25">
      <c r="A1216">
        <v>2225</v>
      </c>
      <c r="B1216">
        <v>1977</v>
      </c>
      <c r="C1216">
        <f t="shared" ca="1" si="36"/>
        <v>48</v>
      </c>
      <c r="D1216" t="s">
        <v>28</v>
      </c>
      <c r="E1216" t="s">
        <v>29</v>
      </c>
      <c r="F1216" s="2">
        <v>82582</v>
      </c>
      <c r="G1216">
        <v>0</v>
      </c>
      <c r="H1216">
        <v>0</v>
      </c>
      <c r="I1216" s="1">
        <v>41797</v>
      </c>
      <c r="J1216">
        <v>54</v>
      </c>
      <c r="K1216">
        <v>510</v>
      </c>
      <c r="L1216">
        <v>120</v>
      </c>
      <c r="M1216">
        <v>550</v>
      </c>
      <c r="N1216">
        <v>156</v>
      </c>
      <c r="O1216">
        <v>40</v>
      </c>
      <c r="P1216">
        <v>241</v>
      </c>
      <c r="Q1216">
        <f t="shared" si="37"/>
        <v>1617</v>
      </c>
      <c r="R1216">
        <v>1</v>
      </c>
      <c r="S1216">
        <v>4</v>
      </c>
      <c r="T1216">
        <v>9</v>
      </c>
      <c r="U1216">
        <v>7</v>
      </c>
      <c r="V1216">
        <v>1</v>
      </c>
      <c r="W1216">
        <v>1</v>
      </c>
      <c r="X1216">
        <v>0</v>
      </c>
      <c r="Y1216">
        <v>0</v>
      </c>
      <c r="Z1216">
        <v>1</v>
      </c>
      <c r="AA1216">
        <v>0</v>
      </c>
      <c r="AB1216">
        <v>1</v>
      </c>
      <c r="AC1216">
        <v>0</v>
      </c>
      <c r="AD1216" t="s">
        <v>36</v>
      </c>
    </row>
    <row r="1217" spans="1:30" x14ac:dyDescent="0.25">
      <c r="A1217">
        <v>4790</v>
      </c>
      <c r="B1217">
        <v>1958</v>
      </c>
      <c r="C1217">
        <f t="shared" ca="1" si="36"/>
        <v>67</v>
      </c>
      <c r="D1217" t="s">
        <v>28</v>
      </c>
      <c r="E1217" t="s">
        <v>29</v>
      </c>
      <c r="F1217" s="2">
        <v>79803</v>
      </c>
      <c r="G1217">
        <v>0</v>
      </c>
      <c r="H1217">
        <v>1</v>
      </c>
      <c r="I1217" s="1">
        <v>41792</v>
      </c>
      <c r="J1217">
        <v>54</v>
      </c>
      <c r="K1217">
        <v>574</v>
      </c>
      <c r="L1217">
        <v>8</v>
      </c>
      <c r="M1217">
        <v>216</v>
      </c>
      <c r="N1217">
        <v>21</v>
      </c>
      <c r="O1217">
        <v>16</v>
      </c>
      <c r="P1217">
        <v>33</v>
      </c>
      <c r="Q1217">
        <f t="shared" si="37"/>
        <v>868</v>
      </c>
      <c r="R1217">
        <v>1</v>
      </c>
      <c r="S1217">
        <v>4</v>
      </c>
      <c r="T1217">
        <v>3</v>
      </c>
      <c r="U1217">
        <v>5</v>
      </c>
      <c r="V1217">
        <v>1</v>
      </c>
      <c r="W1217">
        <v>0</v>
      </c>
      <c r="X1217">
        <v>0</v>
      </c>
      <c r="Y1217">
        <v>0</v>
      </c>
      <c r="Z1217">
        <v>0</v>
      </c>
      <c r="AA1217">
        <v>0</v>
      </c>
      <c r="AB1217">
        <v>0</v>
      </c>
      <c r="AC1217">
        <v>0</v>
      </c>
      <c r="AD1217" t="s">
        <v>30</v>
      </c>
    </row>
    <row r="1218" spans="1:30" x14ac:dyDescent="0.25">
      <c r="A1218">
        <v>1131</v>
      </c>
      <c r="B1218">
        <v>1967</v>
      </c>
      <c r="C1218">
        <f t="shared" ca="1" si="36"/>
        <v>58</v>
      </c>
      <c r="D1218" t="s">
        <v>37</v>
      </c>
      <c r="E1218" t="s">
        <v>31</v>
      </c>
      <c r="F1218" s="2">
        <v>52569</v>
      </c>
      <c r="G1218">
        <v>0</v>
      </c>
      <c r="H1218">
        <v>1</v>
      </c>
      <c r="I1218" s="1">
        <v>41734</v>
      </c>
      <c r="J1218">
        <v>54</v>
      </c>
      <c r="K1218">
        <v>85</v>
      </c>
      <c r="L1218">
        <v>0</v>
      </c>
      <c r="M1218">
        <v>3</v>
      </c>
      <c r="N1218">
        <v>0</v>
      </c>
      <c r="O1218">
        <v>0</v>
      </c>
      <c r="P1218">
        <v>7</v>
      </c>
      <c r="Q1218">
        <f t="shared" si="37"/>
        <v>95</v>
      </c>
      <c r="R1218">
        <v>1</v>
      </c>
      <c r="S1218">
        <v>2</v>
      </c>
      <c r="T1218">
        <v>0</v>
      </c>
      <c r="U1218">
        <v>4</v>
      </c>
      <c r="V1218">
        <v>3</v>
      </c>
      <c r="W1218">
        <v>0</v>
      </c>
      <c r="X1218">
        <v>0</v>
      </c>
      <c r="Y1218">
        <v>0</v>
      </c>
      <c r="Z1218">
        <v>0</v>
      </c>
      <c r="AA1218">
        <v>0</v>
      </c>
      <c r="AB1218">
        <v>0</v>
      </c>
      <c r="AC1218">
        <v>0</v>
      </c>
      <c r="AD1218" t="s">
        <v>43</v>
      </c>
    </row>
    <row r="1219" spans="1:30" x14ac:dyDescent="0.25">
      <c r="A1219">
        <v>202</v>
      </c>
      <c r="B1219">
        <v>1948</v>
      </c>
      <c r="C1219">
        <f t="shared" ref="C1219:C1282" ca="1" si="38">YEAR(TODAY())-B1219</f>
        <v>77</v>
      </c>
      <c r="D1219" t="s">
        <v>37</v>
      </c>
      <c r="E1219" t="s">
        <v>42</v>
      </c>
      <c r="F1219" s="2">
        <v>82032</v>
      </c>
      <c r="G1219">
        <v>0</v>
      </c>
      <c r="H1219">
        <v>0</v>
      </c>
      <c r="I1219" s="1">
        <v>41734</v>
      </c>
      <c r="J1219">
        <v>54</v>
      </c>
      <c r="K1219">
        <v>332</v>
      </c>
      <c r="L1219">
        <v>194</v>
      </c>
      <c r="M1219">
        <v>377</v>
      </c>
      <c r="N1219">
        <v>149</v>
      </c>
      <c r="O1219">
        <v>125</v>
      </c>
      <c r="P1219">
        <v>57</v>
      </c>
      <c r="Q1219">
        <f t="shared" ref="Q1219:Q1282" si="39">SUM(K1219:P1219)</f>
        <v>1234</v>
      </c>
      <c r="R1219">
        <v>0</v>
      </c>
      <c r="S1219">
        <v>4</v>
      </c>
      <c r="T1219">
        <v>6</v>
      </c>
      <c r="U1219">
        <v>7</v>
      </c>
      <c r="V1219">
        <v>1</v>
      </c>
      <c r="W1219">
        <v>0</v>
      </c>
      <c r="X1219">
        <v>0</v>
      </c>
      <c r="Y1219">
        <v>0</v>
      </c>
      <c r="Z1219">
        <v>0</v>
      </c>
      <c r="AA1219">
        <v>0</v>
      </c>
      <c r="AB1219">
        <v>0</v>
      </c>
      <c r="AC1219">
        <v>0</v>
      </c>
      <c r="AD1219" t="s">
        <v>40</v>
      </c>
    </row>
    <row r="1220" spans="1:30" x14ac:dyDescent="0.25">
      <c r="A1220">
        <v>9589</v>
      </c>
      <c r="B1220">
        <v>1948</v>
      </c>
      <c r="C1220">
        <f t="shared" ca="1" si="38"/>
        <v>77</v>
      </c>
      <c r="D1220" t="s">
        <v>37</v>
      </c>
      <c r="E1220" t="s">
        <v>42</v>
      </c>
      <c r="F1220" s="2">
        <v>82032</v>
      </c>
      <c r="G1220">
        <v>0</v>
      </c>
      <c r="H1220">
        <v>0</v>
      </c>
      <c r="I1220" s="1">
        <v>41734</v>
      </c>
      <c r="J1220">
        <v>54</v>
      </c>
      <c r="K1220">
        <v>332</v>
      </c>
      <c r="L1220">
        <v>194</v>
      </c>
      <c r="M1220">
        <v>377</v>
      </c>
      <c r="N1220">
        <v>149</v>
      </c>
      <c r="O1220">
        <v>125</v>
      </c>
      <c r="P1220">
        <v>57</v>
      </c>
      <c r="Q1220">
        <f t="shared" si="39"/>
        <v>1234</v>
      </c>
      <c r="R1220">
        <v>0</v>
      </c>
      <c r="S1220">
        <v>4</v>
      </c>
      <c r="T1220">
        <v>6</v>
      </c>
      <c r="U1220">
        <v>7</v>
      </c>
      <c r="V1220">
        <v>1</v>
      </c>
      <c r="W1220">
        <v>0</v>
      </c>
      <c r="X1220">
        <v>0</v>
      </c>
      <c r="Y1220">
        <v>0</v>
      </c>
      <c r="Z1220">
        <v>0</v>
      </c>
      <c r="AA1220">
        <v>0</v>
      </c>
      <c r="AB1220">
        <v>0</v>
      </c>
      <c r="AC1220">
        <v>0</v>
      </c>
      <c r="AD1220" t="s">
        <v>40</v>
      </c>
    </row>
    <row r="1221" spans="1:30" x14ac:dyDescent="0.25">
      <c r="A1221">
        <v>3900</v>
      </c>
      <c r="B1221">
        <v>1972</v>
      </c>
      <c r="C1221">
        <f t="shared" ca="1" si="38"/>
        <v>53</v>
      </c>
      <c r="D1221" t="s">
        <v>28</v>
      </c>
      <c r="E1221" t="s">
        <v>33</v>
      </c>
      <c r="F1221" s="2">
        <v>65685</v>
      </c>
      <c r="G1221">
        <v>0</v>
      </c>
      <c r="H1221">
        <v>1</v>
      </c>
      <c r="I1221" s="1">
        <v>41727</v>
      </c>
      <c r="J1221">
        <v>54</v>
      </c>
      <c r="K1221">
        <v>642</v>
      </c>
      <c r="L1221">
        <v>14</v>
      </c>
      <c r="M1221">
        <v>49</v>
      </c>
      <c r="N1221">
        <v>0</v>
      </c>
      <c r="O1221">
        <v>7</v>
      </c>
      <c r="P1221">
        <v>57</v>
      </c>
      <c r="Q1221">
        <f t="shared" si="39"/>
        <v>769</v>
      </c>
      <c r="R1221">
        <v>1</v>
      </c>
      <c r="S1221">
        <v>9</v>
      </c>
      <c r="T1221">
        <v>2</v>
      </c>
      <c r="U1221">
        <v>9</v>
      </c>
      <c r="V1221">
        <v>5</v>
      </c>
      <c r="W1221">
        <v>0</v>
      </c>
      <c r="X1221">
        <v>0</v>
      </c>
      <c r="Y1221">
        <v>0</v>
      </c>
      <c r="Z1221">
        <v>0</v>
      </c>
      <c r="AA1221">
        <v>0</v>
      </c>
      <c r="AB1221">
        <v>0</v>
      </c>
      <c r="AC1221">
        <v>0</v>
      </c>
      <c r="AD1221" t="s">
        <v>32</v>
      </c>
    </row>
    <row r="1222" spans="1:30" x14ac:dyDescent="0.25">
      <c r="A1222">
        <v>9958</v>
      </c>
      <c r="B1222">
        <v>1972</v>
      </c>
      <c r="C1222">
        <f t="shared" ca="1" si="38"/>
        <v>53</v>
      </c>
      <c r="D1222" t="s">
        <v>28</v>
      </c>
      <c r="E1222" t="s">
        <v>33</v>
      </c>
      <c r="F1222" s="2">
        <v>65685</v>
      </c>
      <c r="G1222">
        <v>0</v>
      </c>
      <c r="H1222">
        <v>1</v>
      </c>
      <c r="I1222" s="1">
        <v>41727</v>
      </c>
      <c r="J1222">
        <v>54</v>
      </c>
      <c r="K1222">
        <v>642</v>
      </c>
      <c r="L1222">
        <v>14</v>
      </c>
      <c r="M1222">
        <v>49</v>
      </c>
      <c r="N1222">
        <v>0</v>
      </c>
      <c r="O1222">
        <v>7</v>
      </c>
      <c r="P1222">
        <v>57</v>
      </c>
      <c r="Q1222">
        <f t="shared" si="39"/>
        <v>769</v>
      </c>
      <c r="R1222">
        <v>1</v>
      </c>
      <c r="S1222">
        <v>9</v>
      </c>
      <c r="T1222">
        <v>2</v>
      </c>
      <c r="U1222">
        <v>9</v>
      </c>
      <c r="V1222">
        <v>5</v>
      </c>
      <c r="W1222">
        <v>0</v>
      </c>
      <c r="X1222">
        <v>0</v>
      </c>
      <c r="Y1222">
        <v>0</v>
      </c>
      <c r="Z1222">
        <v>0</v>
      </c>
      <c r="AA1222">
        <v>0</v>
      </c>
      <c r="AB1222">
        <v>0</v>
      </c>
      <c r="AC1222">
        <v>0</v>
      </c>
      <c r="AD1222" t="s">
        <v>36</v>
      </c>
    </row>
    <row r="1223" spans="1:30" x14ac:dyDescent="0.25">
      <c r="A1223">
        <v>8955</v>
      </c>
      <c r="B1223">
        <v>1957</v>
      </c>
      <c r="C1223">
        <f t="shared" ca="1" si="38"/>
        <v>68</v>
      </c>
      <c r="D1223" t="s">
        <v>37</v>
      </c>
      <c r="E1223" t="s">
        <v>35</v>
      </c>
      <c r="F1223" s="2">
        <v>40451</v>
      </c>
      <c r="G1223">
        <v>0</v>
      </c>
      <c r="H1223">
        <v>2</v>
      </c>
      <c r="I1223" s="1">
        <v>41686</v>
      </c>
      <c r="J1223">
        <v>54</v>
      </c>
      <c r="K1223">
        <v>35</v>
      </c>
      <c r="L1223">
        <v>0</v>
      </c>
      <c r="M1223">
        <v>4</v>
      </c>
      <c r="N1223">
        <v>0</v>
      </c>
      <c r="O1223">
        <v>0</v>
      </c>
      <c r="P1223">
        <v>10</v>
      </c>
      <c r="Q1223">
        <f t="shared" si="39"/>
        <v>49</v>
      </c>
      <c r="R1223">
        <v>1</v>
      </c>
      <c r="S1223">
        <v>1</v>
      </c>
      <c r="T1223">
        <v>1</v>
      </c>
      <c r="U1223">
        <v>2</v>
      </c>
      <c r="V1223">
        <v>5</v>
      </c>
      <c r="W1223">
        <v>1</v>
      </c>
      <c r="X1223">
        <v>0</v>
      </c>
      <c r="Y1223">
        <v>0</v>
      </c>
      <c r="Z1223">
        <v>0</v>
      </c>
      <c r="AA1223">
        <v>0</v>
      </c>
      <c r="AB1223">
        <v>0</v>
      </c>
      <c r="AC1223">
        <v>0</v>
      </c>
      <c r="AD1223" t="s">
        <v>30</v>
      </c>
    </row>
    <row r="1224" spans="1:30" x14ac:dyDescent="0.25">
      <c r="A1224">
        <v>10033</v>
      </c>
      <c r="B1224">
        <v>1973</v>
      </c>
      <c r="C1224">
        <f t="shared" ca="1" si="38"/>
        <v>52</v>
      </c>
      <c r="D1224" t="s">
        <v>38</v>
      </c>
      <c r="E1224" t="s">
        <v>29</v>
      </c>
      <c r="F1224" s="2">
        <v>31163</v>
      </c>
      <c r="G1224">
        <v>1</v>
      </c>
      <c r="H1224">
        <v>0</v>
      </c>
      <c r="I1224" s="1">
        <v>41683</v>
      </c>
      <c r="J1224">
        <v>54</v>
      </c>
      <c r="K1224">
        <v>2</v>
      </c>
      <c r="L1224">
        <v>3</v>
      </c>
      <c r="M1224">
        <v>10</v>
      </c>
      <c r="N1224">
        <v>11</v>
      </c>
      <c r="O1224">
        <v>2</v>
      </c>
      <c r="P1224">
        <v>10</v>
      </c>
      <c r="Q1224">
        <f t="shared" si="39"/>
        <v>38</v>
      </c>
      <c r="R1224">
        <v>1</v>
      </c>
      <c r="S1224">
        <v>1</v>
      </c>
      <c r="T1224">
        <v>0</v>
      </c>
      <c r="U1224">
        <v>3</v>
      </c>
      <c r="V1224">
        <v>6</v>
      </c>
      <c r="W1224">
        <v>0</v>
      </c>
      <c r="X1224">
        <v>0</v>
      </c>
      <c r="Y1224">
        <v>0</v>
      </c>
      <c r="Z1224">
        <v>0</v>
      </c>
      <c r="AA1224">
        <v>0</v>
      </c>
      <c r="AB1224">
        <v>0</v>
      </c>
      <c r="AC1224">
        <v>0</v>
      </c>
      <c r="AD1224" t="s">
        <v>39</v>
      </c>
    </row>
    <row r="1225" spans="1:30" x14ac:dyDescent="0.25">
      <c r="A1225">
        <v>5751</v>
      </c>
      <c r="B1225">
        <v>1973</v>
      </c>
      <c r="C1225">
        <f t="shared" ca="1" si="38"/>
        <v>52</v>
      </c>
      <c r="D1225" t="s">
        <v>38</v>
      </c>
      <c r="E1225" t="s">
        <v>29</v>
      </c>
      <c r="F1225" s="2">
        <v>31163</v>
      </c>
      <c r="G1225">
        <v>1</v>
      </c>
      <c r="H1225">
        <v>0</v>
      </c>
      <c r="I1225" s="1">
        <v>41683</v>
      </c>
      <c r="J1225">
        <v>54</v>
      </c>
      <c r="K1225">
        <v>2</v>
      </c>
      <c r="L1225">
        <v>3</v>
      </c>
      <c r="M1225">
        <v>10</v>
      </c>
      <c r="N1225">
        <v>11</v>
      </c>
      <c r="O1225">
        <v>2</v>
      </c>
      <c r="P1225">
        <v>10</v>
      </c>
      <c r="Q1225">
        <f t="shared" si="39"/>
        <v>38</v>
      </c>
      <c r="R1225">
        <v>1</v>
      </c>
      <c r="S1225">
        <v>1</v>
      </c>
      <c r="T1225">
        <v>0</v>
      </c>
      <c r="U1225">
        <v>3</v>
      </c>
      <c r="V1225">
        <v>6</v>
      </c>
      <c r="W1225">
        <v>0</v>
      </c>
      <c r="X1225">
        <v>0</v>
      </c>
      <c r="Y1225">
        <v>0</v>
      </c>
      <c r="Z1225">
        <v>0</v>
      </c>
      <c r="AA1225">
        <v>0</v>
      </c>
      <c r="AB1225">
        <v>0</v>
      </c>
      <c r="AC1225">
        <v>0</v>
      </c>
      <c r="AD1225" t="s">
        <v>32</v>
      </c>
    </row>
    <row r="1226" spans="1:30" x14ac:dyDescent="0.25">
      <c r="A1226">
        <v>3308</v>
      </c>
      <c r="B1226">
        <v>1952</v>
      </c>
      <c r="C1226">
        <f t="shared" ca="1" si="38"/>
        <v>73</v>
      </c>
      <c r="D1226" t="s">
        <v>28</v>
      </c>
      <c r="E1226" t="s">
        <v>33</v>
      </c>
      <c r="F1226" s="2">
        <v>35704</v>
      </c>
      <c r="G1226">
        <v>1</v>
      </c>
      <c r="H1226">
        <v>1</v>
      </c>
      <c r="I1226" s="1">
        <v>41642</v>
      </c>
      <c r="J1226">
        <v>54</v>
      </c>
      <c r="K1226">
        <v>30</v>
      </c>
      <c r="L1226">
        <v>9</v>
      </c>
      <c r="M1226">
        <v>12</v>
      </c>
      <c r="N1226">
        <v>2</v>
      </c>
      <c r="O1226">
        <v>11</v>
      </c>
      <c r="P1226">
        <v>30</v>
      </c>
      <c r="Q1226">
        <f t="shared" si="39"/>
        <v>94</v>
      </c>
      <c r="R1226">
        <v>3</v>
      </c>
      <c r="S1226">
        <v>2</v>
      </c>
      <c r="T1226">
        <v>0</v>
      </c>
      <c r="U1226">
        <v>4</v>
      </c>
      <c r="V1226">
        <v>4</v>
      </c>
      <c r="W1226">
        <v>0</v>
      </c>
      <c r="X1226">
        <v>0</v>
      </c>
      <c r="Y1226">
        <v>0</v>
      </c>
      <c r="Z1226">
        <v>0</v>
      </c>
      <c r="AA1226">
        <v>0</v>
      </c>
      <c r="AB1226">
        <v>0</v>
      </c>
      <c r="AC1226">
        <v>0</v>
      </c>
      <c r="AD1226" t="s">
        <v>43</v>
      </c>
    </row>
    <row r="1227" spans="1:30" x14ac:dyDescent="0.25">
      <c r="A1227">
        <v>7297</v>
      </c>
      <c r="B1227">
        <v>1973</v>
      </c>
      <c r="C1227">
        <f t="shared" ca="1" si="38"/>
        <v>52</v>
      </c>
      <c r="D1227" t="s">
        <v>28</v>
      </c>
      <c r="E1227" t="s">
        <v>31</v>
      </c>
      <c r="F1227" s="2">
        <v>7500</v>
      </c>
      <c r="G1227">
        <v>1</v>
      </c>
      <c r="H1227">
        <v>0</v>
      </c>
      <c r="I1227" s="1">
        <v>41634</v>
      </c>
      <c r="J1227">
        <v>54</v>
      </c>
      <c r="K1227">
        <v>5</v>
      </c>
      <c r="L1227">
        <v>3</v>
      </c>
      <c r="M1227">
        <v>10</v>
      </c>
      <c r="N1227">
        <v>12</v>
      </c>
      <c r="O1227">
        <v>7</v>
      </c>
      <c r="P1227">
        <v>20</v>
      </c>
      <c r="Q1227">
        <f t="shared" si="39"/>
        <v>57</v>
      </c>
      <c r="R1227">
        <v>4</v>
      </c>
      <c r="S1227">
        <v>3</v>
      </c>
      <c r="T1227">
        <v>1</v>
      </c>
      <c r="U1227">
        <v>3</v>
      </c>
      <c r="V1227">
        <v>7</v>
      </c>
      <c r="W1227">
        <v>0</v>
      </c>
      <c r="X1227">
        <v>0</v>
      </c>
      <c r="Y1227">
        <v>0</v>
      </c>
      <c r="Z1227">
        <v>0</v>
      </c>
      <c r="AA1227">
        <v>0</v>
      </c>
      <c r="AB1227">
        <v>0</v>
      </c>
      <c r="AC1227">
        <v>0</v>
      </c>
      <c r="AD1227" t="s">
        <v>43</v>
      </c>
    </row>
    <row r="1228" spans="1:30" x14ac:dyDescent="0.25">
      <c r="A1228">
        <v>8008</v>
      </c>
      <c r="B1228">
        <v>1983</v>
      </c>
      <c r="C1228">
        <f t="shared" ca="1" si="38"/>
        <v>42</v>
      </c>
      <c r="D1228" t="s">
        <v>28</v>
      </c>
      <c r="E1228" t="s">
        <v>35</v>
      </c>
      <c r="F1228" s="2">
        <v>36075</v>
      </c>
      <c r="G1228">
        <v>1</v>
      </c>
      <c r="H1228">
        <v>0</v>
      </c>
      <c r="I1228" s="1">
        <v>41617</v>
      </c>
      <c r="J1228">
        <v>54</v>
      </c>
      <c r="K1228">
        <v>46</v>
      </c>
      <c r="L1228">
        <v>0</v>
      </c>
      <c r="M1228">
        <v>30</v>
      </c>
      <c r="N1228">
        <v>12</v>
      </c>
      <c r="O1228">
        <v>1</v>
      </c>
      <c r="P1228">
        <v>30</v>
      </c>
      <c r="Q1228">
        <f t="shared" si="39"/>
        <v>119</v>
      </c>
      <c r="R1228">
        <v>1</v>
      </c>
      <c r="S1228">
        <v>2</v>
      </c>
      <c r="T1228">
        <v>0</v>
      </c>
      <c r="U1228">
        <v>4</v>
      </c>
      <c r="V1228">
        <v>6</v>
      </c>
      <c r="W1228">
        <v>0</v>
      </c>
      <c r="X1228">
        <v>0</v>
      </c>
      <c r="Y1228">
        <v>0</v>
      </c>
      <c r="Z1228">
        <v>0</v>
      </c>
      <c r="AA1228">
        <v>0</v>
      </c>
      <c r="AB1228">
        <v>0</v>
      </c>
      <c r="AC1228">
        <v>0</v>
      </c>
      <c r="AD1228" t="s">
        <v>30</v>
      </c>
    </row>
    <row r="1229" spans="1:30" x14ac:dyDescent="0.25">
      <c r="A1229">
        <v>1232</v>
      </c>
      <c r="B1229">
        <v>1982</v>
      </c>
      <c r="C1229">
        <f t="shared" ca="1" si="38"/>
        <v>43</v>
      </c>
      <c r="D1229" t="s">
        <v>37</v>
      </c>
      <c r="E1229" t="s">
        <v>35</v>
      </c>
      <c r="F1229" s="2">
        <v>70038</v>
      </c>
      <c r="G1229">
        <v>0</v>
      </c>
      <c r="H1229">
        <v>0</v>
      </c>
      <c r="I1229" s="1">
        <v>41572</v>
      </c>
      <c r="J1229">
        <v>54</v>
      </c>
      <c r="K1229">
        <v>587</v>
      </c>
      <c r="L1229">
        <v>54</v>
      </c>
      <c r="M1229">
        <v>348</v>
      </c>
      <c r="N1229">
        <v>71</v>
      </c>
      <c r="O1229">
        <v>54</v>
      </c>
      <c r="P1229">
        <v>130</v>
      </c>
      <c r="Q1229">
        <f t="shared" si="39"/>
        <v>1244</v>
      </c>
      <c r="R1229">
        <v>1</v>
      </c>
      <c r="S1229">
        <v>4</v>
      </c>
      <c r="T1229">
        <v>4</v>
      </c>
      <c r="U1229">
        <v>8</v>
      </c>
      <c r="V1229">
        <v>2</v>
      </c>
      <c r="W1229">
        <v>0</v>
      </c>
      <c r="X1229">
        <v>0</v>
      </c>
      <c r="Y1229">
        <v>0</v>
      </c>
      <c r="Z1229">
        <v>0</v>
      </c>
      <c r="AA1229">
        <v>0</v>
      </c>
      <c r="AB1229">
        <v>0</v>
      </c>
      <c r="AC1229">
        <v>0</v>
      </c>
      <c r="AD1229" t="s">
        <v>39</v>
      </c>
    </row>
    <row r="1230" spans="1:30" x14ac:dyDescent="0.25">
      <c r="A1230">
        <v>2345</v>
      </c>
      <c r="B1230">
        <v>1982</v>
      </c>
      <c r="C1230">
        <f t="shared" ca="1" si="38"/>
        <v>43</v>
      </c>
      <c r="D1230" t="s">
        <v>37</v>
      </c>
      <c r="E1230" t="s">
        <v>35</v>
      </c>
      <c r="F1230" s="2">
        <v>70038</v>
      </c>
      <c r="G1230">
        <v>0</v>
      </c>
      <c r="H1230">
        <v>0</v>
      </c>
      <c r="I1230" s="1">
        <v>41572</v>
      </c>
      <c r="J1230">
        <v>54</v>
      </c>
      <c r="K1230">
        <v>587</v>
      </c>
      <c r="L1230">
        <v>54</v>
      </c>
      <c r="M1230">
        <v>348</v>
      </c>
      <c r="N1230">
        <v>71</v>
      </c>
      <c r="O1230">
        <v>54</v>
      </c>
      <c r="P1230">
        <v>130</v>
      </c>
      <c r="Q1230">
        <f t="shared" si="39"/>
        <v>1244</v>
      </c>
      <c r="R1230">
        <v>1</v>
      </c>
      <c r="S1230">
        <v>4</v>
      </c>
      <c r="T1230">
        <v>4</v>
      </c>
      <c r="U1230">
        <v>8</v>
      </c>
      <c r="V1230">
        <v>2</v>
      </c>
      <c r="W1230">
        <v>0</v>
      </c>
      <c r="X1230">
        <v>0</v>
      </c>
      <c r="Y1230">
        <v>0</v>
      </c>
      <c r="Z1230">
        <v>0</v>
      </c>
      <c r="AA1230">
        <v>0</v>
      </c>
      <c r="AB1230">
        <v>0</v>
      </c>
      <c r="AC1230">
        <v>0</v>
      </c>
      <c r="AD1230" t="s">
        <v>36</v>
      </c>
    </row>
    <row r="1231" spans="1:30" x14ac:dyDescent="0.25">
      <c r="A1231">
        <v>1628</v>
      </c>
      <c r="B1231">
        <v>1971</v>
      </c>
      <c r="C1231">
        <f t="shared" ca="1" si="38"/>
        <v>54</v>
      </c>
      <c r="D1231" t="s">
        <v>28</v>
      </c>
      <c r="E1231" t="s">
        <v>35</v>
      </c>
      <c r="F1231" s="2">
        <v>71796</v>
      </c>
      <c r="G1231">
        <v>0</v>
      </c>
      <c r="H1231">
        <v>0</v>
      </c>
      <c r="I1231" s="1">
        <v>41571</v>
      </c>
      <c r="J1231">
        <v>54</v>
      </c>
      <c r="K1231">
        <v>354</v>
      </c>
      <c r="L1231">
        <v>21</v>
      </c>
      <c r="M1231">
        <v>311</v>
      </c>
      <c r="N1231">
        <v>167</v>
      </c>
      <c r="O1231">
        <v>75</v>
      </c>
      <c r="P1231">
        <v>32</v>
      </c>
      <c r="Q1231">
        <f t="shared" si="39"/>
        <v>960</v>
      </c>
      <c r="R1231">
        <v>1</v>
      </c>
      <c r="S1231">
        <v>9</v>
      </c>
      <c r="T1231">
        <v>3</v>
      </c>
      <c r="U1231">
        <v>4</v>
      </c>
      <c r="V1231">
        <v>4</v>
      </c>
      <c r="W1231">
        <v>0</v>
      </c>
      <c r="X1231">
        <v>0</v>
      </c>
      <c r="Y1231">
        <v>0</v>
      </c>
      <c r="Z1231">
        <v>0</v>
      </c>
      <c r="AA1231">
        <v>0</v>
      </c>
      <c r="AB1231">
        <v>0</v>
      </c>
      <c r="AC1231">
        <v>0</v>
      </c>
      <c r="AD1231" t="s">
        <v>43</v>
      </c>
    </row>
    <row r="1232" spans="1:30" x14ac:dyDescent="0.25">
      <c r="A1232">
        <v>5081</v>
      </c>
      <c r="B1232">
        <v>1967</v>
      </c>
      <c r="C1232">
        <f t="shared" ca="1" si="38"/>
        <v>58</v>
      </c>
      <c r="D1232" t="s">
        <v>38</v>
      </c>
      <c r="E1232" t="s">
        <v>35</v>
      </c>
      <c r="F1232" s="2">
        <v>47821</v>
      </c>
      <c r="G1232">
        <v>1</v>
      </c>
      <c r="H1232">
        <v>1</v>
      </c>
      <c r="I1232" s="1">
        <v>41567</v>
      </c>
      <c r="J1232">
        <v>54</v>
      </c>
      <c r="K1232">
        <v>9</v>
      </c>
      <c r="L1232">
        <v>0</v>
      </c>
      <c r="M1232">
        <v>16</v>
      </c>
      <c r="N1232">
        <v>6</v>
      </c>
      <c r="O1232">
        <v>6</v>
      </c>
      <c r="P1232">
        <v>10</v>
      </c>
      <c r="Q1232">
        <f t="shared" si="39"/>
        <v>47</v>
      </c>
      <c r="R1232">
        <v>1</v>
      </c>
      <c r="S1232">
        <v>1</v>
      </c>
      <c r="T1232">
        <v>0</v>
      </c>
      <c r="U1232">
        <v>3</v>
      </c>
      <c r="V1232">
        <v>8</v>
      </c>
      <c r="W1232">
        <v>0</v>
      </c>
      <c r="X1232">
        <v>0</v>
      </c>
      <c r="Y1232">
        <v>0</v>
      </c>
      <c r="Z1232">
        <v>0</v>
      </c>
      <c r="AA1232">
        <v>0</v>
      </c>
      <c r="AB1232">
        <v>0</v>
      </c>
      <c r="AC1232">
        <v>0</v>
      </c>
      <c r="AD1232" t="s">
        <v>30</v>
      </c>
    </row>
    <row r="1233" spans="1:30" x14ac:dyDescent="0.25">
      <c r="A1233">
        <v>839</v>
      </c>
      <c r="B1233">
        <v>1975</v>
      </c>
      <c r="C1233">
        <f t="shared" ca="1" si="38"/>
        <v>50</v>
      </c>
      <c r="D1233" t="s">
        <v>37</v>
      </c>
      <c r="E1233" t="s">
        <v>33</v>
      </c>
      <c r="F1233" s="2">
        <v>45503</v>
      </c>
      <c r="G1233">
        <v>1</v>
      </c>
      <c r="H1233">
        <v>0</v>
      </c>
      <c r="I1233" s="1">
        <v>41542</v>
      </c>
      <c r="J1233">
        <v>54</v>
      </c>
      <c r="K1233">
        <v>97</v>
      </c>
      <c r="L1233">
        <v>4</v>
      </c>
      <c r="M1233">
        <v>44</v>
      </c>
      <c r="N1233">
        <v>6</v>
      </c>
      <c r="O1233">
        <v>1</v>
      </c>
      <c r="P1233">
        <v>18</v>
      </c>
      <c r="Q1233">
        <f t="shared" si="39"/>
        <v>170</v>
      </c>
      <c r="R1233">
        <v>1</v>
      </c>
      <c r="S1233">
        <v>3</v>
      </c>
      <c r="T1233">
        <v>1</v>
      </c>
      <c r="U1233">
        <v>4</v>
      </c>
      <c r="V1233">
        <v>5</v>
      </c>
      <c r="W1233">
        <v>0</v>
      </c>
      <c r="X1233">
        <v>0</v>
      </c>
      <c r="Y1233">
        <v>0</v>
      </c>
      <c r="Z1233">
        <v>0</v>
      </c>
      <c r="AA1233">
        <v>0</v>
      </c>
      <c r="AB1233">
        <v>0</v>
      </c>
      <c r="AC1233">
        <v>0</v>
      </c>
      <c r="AD1233" t="s">
        <v>30</v>
      </c>
    </row>
    <row r="1234" spans="1:30" x14ac:dyDescent="0.25">
      <c r="A1234">
        <v>3706</v>
      </c>
      <c r="B1234">
        <v>1978</v>
      </c>
      <c r="C1234">
        <f t="shared" ca="1" si="38"/>
        <v>47</v>
      </c>
      <c r="D1234" t="s">
        <v>28</v>
      </c>
      <c r="E1234" t="s">
        <v>31</v>
      </c>
      <c r="F1234" s="2">
        <v>28647</v>
      </c>
      <c r="G1234">
        <v>1</v>
      </c>
      <c r="H1234">
        <v>0</v>
      </c>
      <c r="I1234" s="1">
        <v>41507</v>
      </c>
      <c r="J1234">
        <v>54</v>
      </c>
      <c r="K1234">
        <v>19</v>
      </c>
      <c r="L1234">
        <v>8</v>
      </c>
      <c r="M1234">
        <v>29</v>
      </c>
      <c r="N1234">
        <v>0</v>
      </c>
      <c r="O1234">
        <v>12</v>
      </c>
      <c r="P1234">
        <v>26</v>
      </c>
      <c r="Q1234">
        <f t="shared" si="39"/>
        <v>94</v>
      </c>
      <c r="R1234">
        <v>1</v>
      </c>
      <c r="S1234">
        <v>2</v>
      </c>
      <c r="T1234">
        <v>2</v>
      </c>
      <c r="U1234">
        <v>2</v>
      </c>
      <c r="V1234">
        <v>7</v>
      </c>
      <c r="W1234">
        <v>1</v>
      </c>
      <c r="X1234">
        <v>0</v>
      </c>
      <c r="Y1234">
        <v>0</v>
      </c>
      <c r="Z1234">
        <v>0</v>
      </c>
      <c r="AA1234">
        <v>0</v>
      </c>
      <c r="AB1234">
        <v>1</v>
      </c>
      <c r="AC1234">
        <v>0</v>
      </c>
      <c r="AD1234" t="s">
        <v>30</v>
      </c>
    </row>
    <row r="1235" spans="1:30" x14ac:dyDescent="0.25">
      <c r="A1235">
        <v>5154</v>
      </c>
      <c r="B1235">
        <v>1972</v>
      </c>
      <c r="C1235">
        <f t="shared" ca="1" si="38"/>
        <v>53</v>
      </c>
      <c r="D1235" t="s">
        <v>41</v>
      </c>
      <c r="E1235" t="s">
        <v>29</v>
      </c>
      <c r="F1235" s="2">
        <v>37760</v>
      </c>
      <c r="G1235">
        <v>1</v>
      </c>
      <c r="H1235">
        <v>0</v>
      </c>
      <c r="I1235" s="1">
        <v>41497</v>
      </c>
      <c r="J1235">
        <v>54</v>
      </c>
      <c r="K1235">
        <v>26</v>
      </c>
      <c r="L1235">
        <v>3</v>
      </c>
      <c r="M1235">
        <v>13</v>
      </c>
      <c r="N1235">
        <v>2</v>
      </c>
      <c r="O1235">
        <v>10</v>
      </c>
      <c r="P1235">
        <v>0</v>
      </c>
      <c r="Q1235">
        <f t="shared" si="39"/>
        <v>54</v>
      </c>
      <c r="R1235">
        <v>1</v>
      </c>
      <c r="S1235">
        <v>2</v>
      </c>
      <c r="T1235">
        <v>0</v>
      </c>
      <c r="U1235">
        <v>3</v>
      </c>
      <c r="V1235">
        <v>6</v>
      </c>
      <c r="W1235">
        <v>0</v>
      </c>
      <c r="X1235">
        <v>0</v>
      </c>
      <c r="Y1235">
        <v>0</v>
      </c>
      <c r="Z1235">
        <v>0</v>
      </c>
      <c r="AA1235">
        <v>0</v>
      </c>
      <c r="AB1235">
        <v>0</v>
      </c>
      <c r="AC1235">
        <v>0</v>
      </c>
      <c r="AD1235" t="s">
        <v>30</v>
      </c>
    </row>
    <row r="1236" spans="1:30" x14ac:dyDescent="0.25">
      <c r="A1236">
        <v>8584</v>
      </c>
      <c r="B1236">
        <v>1952</v>
      </c>
      <c r="C1236">
        <f t="shared" ca="1" si="38"/>
        <v>73</v>
      </c>
      <c r="D1236" t="s">
        <v>37</v>
      </c>
      <c r="E1236" t="s">
        <v>35</v>
      </c>
      <c r="F1236" s="2">
        <v>85431</v>
      </c>
      <c r="G1236">
        <v>0</v>
      </c>
      <c r="H1236">
        <v>0</v>
      </c>
      <c r="I1236" s="1">
        <v>41433</v>
      </c>
      <c r="J1236">
        <v>54</v>
      </c>
      <c r="K1236">
        <v>376</v>
      </c>
      <c r="L1236">
        <v>53</v>
      </c>
      <c r="M1236">
        <v>462</v>
      </c>
      <c r="N1236">
        <v>168</v>
      </c>
      <c r="O1236">
        <v>53</v>
      </c>
      <c r="P1236">
        <v>53</v>
      </c>
      <c r="Q1236">
        <f t="shared" si="39"/>
        <v>1165</v>
      </c>
      <c r="R1236">
        <v>1</v>
      </c>
      <c r="S1236">
        <v>2</v>
      </c>
      <c r="T1236">
        <v>7</v>
      </c>
      <c r="U1236">
        <v>7</v>
      </c>
      <c r="V1236">
        <v>0</v>
      </c>
      <c r="W1236">
        <v>0</v>
      </c>
      <c r="X1236">
        <v>0</v>
      </c>
      <c r="Y1236">
        <v>0</v>
      </c>
      <c r="Z1236">
        <v>0</v>
      </c>
      <c r="AA1236">
        <v>0</v>
      </c>
      <c r="AB1236">
        <v>0</v>
      </c>
      <c r="AC1236">
        <v>0</v>
      </c>
      <c r="AD1236" t="s">
        <v>30</v>
      </c>
    </row>
    <row r="1237" spans="1:30" x14ac:dyDescent="0.25">
      <c r="A1237">
        <v>6583</v>
      </c>
      <c r="B1237">
        <v>1955</v>
      </c>
      <c r="C1237">
        <f t="shared" ca="1" si="38"/>
        <v>70</v>
      </c>
      <c r="D1237" t="s">
        <v>38</v>
      </c>
      <c r="E1237" t="s">
        <v>33</v>
      </c>
      <c r="F1237" s="2">
        <v>72635</v>
      </c>
      <c r="G1237">
        <v>0</v>
      </c>
      <c r="H1237">
        <v>0</v>
      </c>
      <c r="I1237" s="1">
        <v>41428</v>
      </c>
      <c r="J1237">
        <v>54</v>
      </c>
      <c r="K1237">
        <v>390</v>
      </c>
      <c r="L1237">
        <v>22</v>
      </c>
      <c r="M1237">
        <v>323</v>
      </c>
      <c r="N1237">
        <v>104</v>
      </c>
      <c r="O1237">
        <v>35</v>
      </c>
      <c r="P1237">
        <v>107</v>
      </c>
      <c r="Q1237">
        <f t="shared" si="39"/>
        <v>981</v>
      </c>
      <c r="R1237">
        <v>1</v>
      </c>
      <c r="S1237">
        <v>6</v>
      </c>
      <c r="T1237">
        <v>8</v>
      </c>
      <c r="U1237">
        <v>6</v>
      </c>
      <c r="V1237">
        <v>3</v>
      </c>
      <c r="W1237">
        <v>0</v>
      </c>
      <c r="X1237">
        <v>0</v>
      </c>
      <c r="Y1237">
        <v>0</v>
      </c>
      <c r="Z1237">
        <v>1</v>
      </c>
      <c r="AA1237">
        <v>0</v>
      </c>
      <c r="AB1237">
        <v>0</v>
      </c>
      <c r="AC1237">
        <v>0</v>
      </c>
      <c r="AD1237" t="s">
        <v>30</v>
      </c>
    </row>
    <row r="1238" spans="1:30" x14ac:dyDescent="0.25">
      <c r="A1238">
        <v>3433</v>
      </c>
      <c r="B1238">
        <v>1955</v>
      </c>
      <c r="C1238">
        <f t="shared" ca="1" si="38"/>
        <v>70</v>
      </c>
      <c r="D1238" t="s">
        <v>38</v>
      </c>
      <c r="E1238" t="s">
        <v>33</v>
      </c>
      <c r="F1238" s="2">
        <v>72635</v>
      </c>
      <c r="G1238">
        <v>0</v>
      </c>
      <c r="H1238">
        <v>0</v>
      </c>
      <c r="I1238" s="1">
        <v>41428</v>
      </c>
      <c r="J1238">
        <v>54</v>
      </c>
      <c r="K1238">
        <v>390</v>
      </c>
      <c r="L1238">
        <v>22</v>
      </c>
      <c r="M1238">
        <v>323</v>
      </c>
      <c r="N1238">
        <v>104</v>
      </c>
      <c r="O1238">
        <v>35</v>
      </c>
      <c r="P1238">
        <v>107</v>
      </c>
      <c r="Q1238">
        <f t="shared" si="39"/>
        <v>981</v>
      </c>
      <c r="R1238">
        <v>1</v>
      </c>
      <c r="S1238">
        <v>6</v>
      </c>
      <c r="T1238">
        <v>8</v>
      </c>
      <c r="U1238">
        <v>6</v>
      </c>
      <c r="V1238">
        <v>3</v>
      </c>
      <c r="W1238">
        <v>0</v>
      </c>
      <c r="X1238">
        <v>0</v>
      </c>
      <c r="Y1238">
        <v>0</v>
      </c>
      <c r="Z1238">
        <v>1</v>
      </c>
      <c r="AA1238">
        <v>0</v>
      </c>
      <c r="AB1238">
        <v>0</v>
      </c>
      <c r="AC1238">
        <v>0</v>
      </c>
      <c r="AD1238" t="s">
        <v>30</v>
      </c>
    </row>
    <row r="1239" spans="1:30" x14ac:dyDescent="0.25">
      <c r="A1239">
        <v>10486</v>
      </c>
      <c r="B1239">
        <v>1948</v>
      </c>
      <c r="C1239">
        <f t="shared" ca="1" si="38"/>
        <v>77</v>
      </c>
      <c r="D1239" t="s">
        <v>28</v>
      </c>
      <c r="E1239" t="s">
        <v>33</v>
      </c>
      <c r="F1239" s="2">
        <v>77142</v>
      </c>
      <c r="G1239">
        <v>0</v>
      </c>
      <c r="H1239">
        <v>0</v>
      </c>
      <c r="I1239" s="1">
        <v>41423</v>
      </c>
      <c r="J1239">
        <v>54</v>
      </c>
      <c r="K1239">
        <v>476</v>
      </c>
      <c r="L1239">
        <v>75</v>
      </c>
      <c r="M1239">
        <v>162</v>
      </c>
      <c r="N1239">
        <v>29</v>
      </c>
      <c r="O1239">
        <v>151</v>
      </c>
      <c r="P1239">
        <v>97</v>
      </c>
      <c r="Q1239">
        <f t="shared" si="39"/>
        <v>990</v>
      </c>
      <c r="R1239">
        <v>1</v>
      </c>
      <c r="S1239">
        <v>4</v>
      </c>
      <c r="T1239">
        <v>4</v>
      </c>
      <c r="U1239">
        <v>8</v>
      </c>
      <c r="V1239">
        <v>2</v>
      </c>
      <c r="W1239">
        <v>0</v>
      </c>
      <c r="X1239">
        <v>0</v>
      </c>
      <c r="Y1239">
        <v>0</v>
      </c>
      <c r="Z1239">
        <v>0</v>
      </c>
      <c r="AA1239">
        <v>0</v>
      </c>
      <c r="AB1239">
        <v>0</v>
      </c>
      <c r="AC1239">
        <v>0</v>
      </c>
      <c r="AD1239" t="s">
        <v>30</v>
      </c>
    </row>
    <row r="1240" spans="1:30" x14ac:dyDescent="0.25">
      <c r="A1240">
        <v>8687</v>
      </c>
      <c r="B1240">
        <v>1978</v>
      </c>
      <c r="C1240">
        <f t="shared" ca="1" si="38"/>
        <v>47</v>
      </c>
      <c r="D1240" t="s">
        <v>28</v>
      </c>
      <c r="E1240" t="s">
        <v>35</v>
      </c>
      <c r="F1240" s="2">
        <v>53172</v>
      </c>
      <c r="G1240">
        <v>0</v>
      </c>
      <c r="H1240">
        <v>1</v>
      </c>
      <c r="I1240" s="1">
        <v>41400</v>
      </c>
      <c r="J1240">
        <v>54</v>
      </c>
      <c r="K1240">
        <v>121</v>
      </c>
      <c r="L1240">
        <v>62</v>
      </c>
      <c r="M1240">
        <v>90</v>
      </c>
      <c r="N1240">
        <v>68</v>
      </c>
      <c r="O1240">
        <v>20</v>
      </c>
      <c r="P1240">
        <v>125</v>
      </c>
      <c r="Q1240">
        <f t="shared" si="39"/>
        <v>486</v>
      </c>
      <c r="R1240">
        <v>3</v>
      </c>
      <c r="S1240">
        <v>2</v>
      </c>
      <c r="T1240">
        <v>3</v>
      </c>
      <c r="U1240">
        <v>8</v>
      </c>
      <c r="V1240">
        <v>3</v>
      </c>
      <c r="W1240">
        <v>0</v>
      </c>
      <c r="X1240">
        <v>0</v>
      </c>
      <c r="Y1240">
        <v>0</v>
      </c>
      <c r="Z1240">
        <v>0</v>
      </c>
      <c r="AA1240">
        <v>0</v>
      </c>
      <c r="AB1240">
        <v>0</v>
      </c>
      <c r="AC1240">
        <v>0</v>
      </c>
      <c r="AD1240" t="s">
        <v>40</v>
      </c>
    </row>
    <row r="1241" spans="1:30" x14ac:dyDescent="0.25">
      <c r="A1241">
        <v>7842</v>
      </c>
      <c r="B1241">
        <v>1968</v>
      </c>
      <c r="C1241">
        <f t="shared" ca="1" si="38"/>
        <v>57</v>
      </c>
      <c r="D1241" t="s">
        <v>28</v>
      </c>
      <c r="E1241" t="s">
        <v>31</v>
      </c>
      <c r="F1241" s="2">
        <v>36065</v>
      </c>
      <c r="G1241">
        <v>1</v>
      </c>
      <c r="H1241">
        <v>1</v>
      </c>
      <c r="I1241" s="1">
        <v>41364</v>
      </c>
      <c r="J1241">
        <v>54</v>
      </c>
      <c r="K1241">
        <v>18</v>
      </c>
      <c r="L1241">
        <v>7</v>
      </c>
      <c r="M1241">
        <v>34</v>
      </c>
      <c r="N1241">
        <v>10</v>
      </c>
      <c r="O1241">
        <v>2</v>
      </c>
      <c r="P1241">
        <v>3</v>
      </c>
      <c r="Q1241">
        <f t="shared" si="39"/>
        <v>74</v>
      </c>
      <c r="R1241">
        <v>3</v>
      </c>
      <c r="S1241">
        <v>3</v>
      </c>
      <c r="T1241">
        <v>0</v>
      </c>
      <c r="U1241">
        <v>3</v>
      </c>
      <c r="V1241">
        <v>8</v>
      </c>
      <c r="W1241">
        <v>0</v>
      </c>
      <c r="X1241">
        <v>0</v>
      </c>
      <c r="Y1241">
        <v>0</v>
      </c>
      <c r="Z1241">
        <v>0</v>
      </c>
      <c r="AA1241">
        <v>0</v>
      </c>
      <c r="AB1241">
        <v>0</v>
      </c>
      <c r="AC1241">
        <v>0</v>
      </c>
      <c r="AD1241" t="s">
        <v>30</v>
      </c>
    </row>
    <row r="1242" spans="1:30" x14ac:dyDescent="0.25">
      <c r="A1242">
        <v>3749</v>
      </c>
      <c r="B1242">
        <v>1973</v>
      </c>
      <c r="C1242">
        <f t="shared" ca="1" si="38"/>
        <v>52</v>
      </c>
      <c r="D1242" t="s">
        <v>28</v>
      </c>
      <c r="E1242" t="s">
        <v>35</v>
      </c>
      <c r="F1242" s="2">
        <v>73926</v>
      </c>
      <c r="G1242">
        <v>0</v>
      </c>
      <c r="H1242">
        <v>0</v>
      </c>
      <c r="I1242" s="1">
        <v>41335</v>
      </c>
      <c r="J1242">
        <v>54</v>
      </c>
      <c r="K1242">
        <v>627</v>
      </c>
      <c r="L1242">
        <v>91</v>
      </c>
      <c r="M1242">
        <v>597</v>
      </c>
      <c r="N1242">
        <v>159</v>
      </c>
      <c r="O1242">
        <v>91</v>
      </c>
      <c r="P1242">
        <v>15</v>
      </c>
      <c r="Q1242">
        <f t="shared" si="39"/>
        <v>1580</v>
      </c>
      <c r="R1242">
        <v>1</v>
      </c>
      <c r="S1242">
        <v>6</v>
      </c>
      <c r="T1242">
        <v>5</v>
      </c>
      <c r="U1242">
        <v>12</v>
      </c>
      <c r="V1242">
        <v>3</v>
      </c>
      <c r="W1242">
        <v>0</v>
      </c>
      <c r="X1242">
        <v>0</v>
      </c>
      <c r="Y1242">
        <v>0</v>
      </c>
      <c r="Z1242">
        <v>0</v>
      </c>
      <c r="AA1242">
        <v>0</v>
      </c>
      <c r="AB1242">
        <v>0</v>
      </c>
      <c r="AC1242">
        <v>0</v>
      </c>
      <c r="AD1242" t="s">
        <v>32</v>
      </c>
    </row>
    <row r="1243" spans="1:30" x14ac:dyDescent="0.25">
      <c r="A1243">
        <v>1331</v>
      </c>
      <c r="B1243">
        <v>1977</v>
      </c>
      <c r="C1243">
        <f t="shared" ca="1" si="38"/>
        <v>48</v>
      </c>
      <c r="D1243" t="s">
        <v>28</v>
      </c>
      <c r="E1243" t="s">
        <v>31</v>
      </c>
      <c r="F1243" s="2">
        <v>35790</v>
      </c>
      <c r="G1243">
        <v>1</v>
      </c>
      <c r="H1243">
        <v>0</v>
      </c>
      <c r="I1243" s="1">
        <v>41276</v>
      </c>
      <c r="J1243">
        <v>54</v>
      </c>
      <c r="K1243">
        <v>12</v>
      </c>
      <c r="L1243">
        <v>6</v>
      </c>
      <c r="M1243">
        <v>20</v>
      </c>
      <c r="N1243">
        <v>30</v>
      </c>
      <c r="O1243">
        <v>1</v>
      </c>
      <c r="P1243">
        <v>3</v>
      </c>
      <c r="Q1243">
        <f t="shared" si="39"/>
        <v>72</v>
      </c>
      <c r="R1243">
        <v>2</v>
      </c>
      <c r="S1243">
        <v>2</v>
      </c>
      <c r="T1243">
        <v>0</v>
      </c>
      <c r="U1243">
        <v>3</v>
      </c>
      <c r="V1243">
        <v>7</v>
      </c>
      <c r="W1243">
        <v>0</v>
      </c>
      <c r="X1243">
        <v>0</v>
      </c>
      <c r="Y1243">
        <v>0</v>
      </c>
      <c r="Z1243">
        <v>0</v>
      </c>
      <c r="AA1243">
        <v>0</v>
      </c>
      <c r="AB1243">
        <v>0</v>
      </c>
      <c r="AC1243">
        <v>0</v>
      </c>
      <c r="AD1243" t="s">
        <v>36</v>
      </c>
    </row>
    <row r="1244" spans="1:30" x14ac:dyDescent="0.25">
      <c r="A1244">
        <v>5995</v>
      </c>
      <c r="B1244">
        <v>1962</v>
      </c>
      <c r="C1244">
        <f t="shared" ca="1" si="38"/>
        <v>63</v>
      </c>
      <c r="D1244" t="s">
        <v>28</v>
      </c>
      <c r="E1244" t="s">
        <v>29</v>
      </c>
      <c r="F1244" s="2">
        <v>39552</v>
      </c>
      <c r="G1244">
        <v>1</v>
      </c>
      <c r="H1244">
        <v>1</v>
      </c>
      <c r="I1244" s="1">
        <v>41261</v>
      </c>
      <c r="J1244">
        <v>54</v>
      </c>
      <c r="K1244">
        <v>165</v>
      </c>
      <c r="L1244">
        <v>3</v>
      </c>
      <c r="M1244">
        <v>147</v>
      </c>
      <c r="N1244">
        <v>4</v>
      </c>
      <c r="O1244">
        <v>24</v>
      </c>
      <c r="P1244">
        <v>41</v>
      </c>
      <c r="Q1244">
        <f t="shared" si="39"/>
        <v>384</v>
      </c>
      <c r="R1244">
        <v>7</v>
      </c>
      <c r="S1244">
        <v>6</v>
      </c>
      <c r="T1244">
        <v>2</v>
      </c>
      <c r="U1244">
        <v>5</v>
      </c>
      <c r="V1244">
        <v>8</v>
      </c>
      <c r="W1244">
        <v>0</v>
      </c>
      <c r="X1244">
        <v>0</v>
      </c>
      <c r="Y1244">
        <v>0</v>
      </c>
      <c r="Z1244">
        <v>0</v>
      </c>
      <c r="AA1244">
        <v>0</v>
      </c>
      <c r="AB1244">
        <v>1</v>
      </c>
      <c r="AC1244">
        <v>0</v>
      </c>
      <c r="AD1244" t="s">
        <v>30</v>
      </c>
    </row>
    <row r="1245" spans="1:30" x14ac:dyDescent="0.25">
      <c r="A1245">
        <v>8985</v>
      </c>
      <c r="B1245">
        <v>1964</v>
      </c>
      <c r="C1245">
        <f t="shared" ca="1" si="38"/>
        <v>61</v>
      </c>
      <c r="D1245" t="s">
        <v>38</v>
      </c>
      <c r="E1245" t="s">
        <v>35</v>
      </c>
      <c r="F1245" s="2">
        <v>68316</v>
      </c>
      <c r="G1245">
        <v>0</v>
      </c>
      <c r="H1245">
        <v>1</v>
      </c>
      <c r="I1245" s="1">
        <v>41217</v>
      </c>
      <c r="J1245">
        <v>54</v>
      </c>
      <c r="K1245">
        <v>806</v>
      </c>
      <c r="L1245">
        <v>80</v>
      </c>
      <c r="M1245">
        <v>161</v>
      </c>
      <c r="N1245">
        <v>120</v>
      </c>
      <c r="O1245">
        <v>11</v>
      </c>
      <c r="P1245">
        <v>33</v>
      </c>
      <c r="Q1245">
        <f t="shared" si="39"/>
        <v>1211</v>
      </c>
      <c r="R1245">
        <v>5</v>
      </c>
      <c r="S1245">
        <v>10</v>
      </c>
      <c r="T1245">
        <v>7</v>
      </c>
      <c r="U1245">
        <v>10</v>
      </c>
      <c r="V1245">
        <v>6</v>
      </c>
      <c r="W1245">
        <v>0</v>
      </c>
      <c r="X1245">
        <v>0</v>
      </c>
      <c r="Y1245">
        <v>0</v>
      </c>
      <c r="Z1245">
        <v>0</v>
      </c>
      <c r="AA1245">
        <v>0</v>
      </c>
      <c r="AB1245">
        <v>0</v>
      </c>
      <c r="AC1245">
        <v>0</v>
      </c>
      <c r="AD1245" t="s">
        <v>30</v>
      </c>
    </row>
    <row r="1246" spans="1:30" x14ac:dyDescent="0.25">
      <c r="A1246">
        <v>2798</v>
      </c>
      <c r="B1246">
        <v>1977</v>
      </c>
      <c r="C1246">
        <f t="shared" ca="1" si="38"/>
        <v>48</v>
      </c>
      <c r="D1246" t="s">
        <v>37</v>
      </c>
      <c r="E1246" t="s">
        <v>35</v>
      </c>
      <c r="F1246" s="2">
        <v>102160</v>
      </c>
      <c r="G1246">
        <v>0</v>
      </c>
      <c r="H1246">
        <v>0</v>
      </c>
      <c r="I1246" s="1">
        <v>41215</v>
      </c>
      <c r="J1246">
        <v>54</v>
      </c>
      <c r="K1246">
        <v>763</v>
      </c>
      <c r="L1246">
        <v>29</v>
      </c>
      <c r="M1246">
        <v>138</v>
      </c>
      <c r="N1246">
        <v>76</v>
      </c>
      <c r="O1246">
        <v>176</v>
      </c>
      <c r="P1246">
        <v>58</v>
      </c>
      <c r="Q1246">
        <f t="shared" si="39"/>
        <v>1240</v>
      </c>
      <c r="R1246">
        <v>0</v>
      </c>
      <c r="S1246">
        <v>7</v>
      </c>
      <c r="T1246">
        <v>9</v>
      </c>
      <c r="U1246">
        <v>10</v>
      </c>
      <c r="V1246">
        <v>4</v>
      </c>
      <c r="W1246">
        <v>0</v>
      </c>
      <c r="X1246">
        <v>1</v>
      </c>
      <c r="Y1246">
        <v>1</v>
      </c>
      <c r="Z1246">
        <v>1</v>
      </c>
      <c r="AA1246">
        <v>0</v>
      </c>
      <c r="AB1246">
        <v>1</v>
      </c>
      <c r="AC1246">
        <v>0</v>
      </c>
      <c r="AD1246" t="s">
        <v>43</v>
      </c>
    </row>
    <row r="1247" spans="1:30" x14ac:dyDescent="0.25">
      <c r="A1247">
        <v>7108</v>
      </c>
      <c r="B1247">
        <v>1965</v>
      </c>
      <c r="C1247">
        <f t="shared" ca="1" si="38"/>
        <v>60</v>
      </c>
      <c r="D1247" t="s">
        <v>41</v>
      </c>
      <c r="E1247" t="s">
        <v>42</v>
      </c>
      <c r="F1247" s="2">
        <v>51390</v>
      </c>
      <c r="G1247">
        <v>1</v>
      </c>
      <c r="H1247">
        <v>1</v>
      </c>
      <c r="I1247" s="1">
        <v>41160</v>
      </c>
      <c r="J1247">
        <v>54</v>
      </c>
      <c r="K1247">
        <v>205</v>
      </c>
      <c r="L1247">
        <v>20</v>
      </c>
      <c r="M1247">
        <v>47</v>
      </c>
      <c r="N1247">
        <v>23</v>
      </c>
      <c r="O1247">
        <v>2</v>
      </c>
      <c r="P1247">
        <v>56</v>
      </c>
      <c r="Q1247">
        <f t="shared" si="39"/>
        <v>353</v>
      </c>
      <c r="R1247">
        <v>6</v>
      </c>
      <c r="S1247">
        <v>5</v>
      </c>
      <c r="T1247">
        <v>2</v>
      </c>
      <c r="U1247">
        <v>5</v>
      </c>
      <c r="V1247">
        <v>5</v>
      </c>
      <c r="W1247">
        <v>0</v>
      </c>
      <c r="X1247">
        <v>0</v>
      </c>
      <c r="Y1247">
        <v>0</v>
      </c>
      <c r="Z1247">
        <v>0</v>
      </c>
      <c r="AA1247">
        <v>0</v>
      </c>
      <c r="AB1247">
        <v>0</v>
      </c>
      <c r="AC1247">
        <v>0</v>
      </c>
      <c r="AD1247" t="s">
        <v>43</v>
      </c>
    </row>
    <row r="1248" spans="1:30" x14ac:dyDescent="0.25">
      <c r="A1248">
        <v>2781</v>
      </c>
      <c r="B1248">
        <v>1981</v>
      </c>
      <c r="C1248">
        <f t="shared" ca="1" si="38"/>
        <v>44</v>
      </c>
      <c r="D1248" t="s">
        <v>28</v>
      </c>
      <c r="E1248" t="s">
        <v>31</v>
      </c>
      <c r="F1248" s="2">
        <v>72066</v>
      </c>
      <c r="G1248">
        <v>0</v>
      </c>
      <c r="H1248">
        <v>0</v>
      </c>
      <c r="I1248" s="1">
        <v>41813</v>
      </c>
      <c r="J1248">
        <v>55</v>
      </c>
      <c r="K1248">
        <v>1003</v>
      </c>
      <c r="L1248">
        <v>34</v>
      </c>
      <c r="M1248">
        <v>536</v>
      </c>
      <c r="N1248">
        <v>134</v>
      </c>
      <c r="O1248">
        <v>51</v>
      </c>
      <c r="P1248">
        <v>34</v>
      </c>
      <c r="Q1248">
        <f t="shared" si="39"/>
        <v>1792</v>
      </c>
      <c r="R1248">
        <v>1</v>
      </c>
      <c r="S1248">
        <v>4</v>
      </c>
      <c r="T1248">
        <v>6</v>
      </c>
      <c r="U1248">
        <v>6</v>
      </c>
      <c r="V1248">
        <v>2</v>
      </c>
      <c r="W1248">
        <v>0</v>
      </c>
      <c r="X1248">
        <v>0</v>
      </c>
      <c r="Y1248">
        <v>1</v>
      </c>
      <c r="Z1248">
        <v>1</v>
      </c>
      <c r="AA1248">
        <v>0</v>
      </c>
      <c r="AB1248">
        <v>1</v>
      </c>
      <c r="AC1248">
        <v>0</v>
      </c>
      <c r="AD1248" t="s">
        <v>43</v>
      </c>
    </row>
    <row r="1249" spans="1:30" x14ac:dyDescent="0.25">
      <c r="A1249">
        <v>3623</v>
      </c>
      <c r="B1249">
        <v>1976</v>
      </c>
      <c r="C1249">
        <f t="shared" ca="1" si="38"/>
        <v>49</v>
      </c>
      <c r="D1249" t="s">
        <v>28</v>
      </c>
      <c r="E1249" t="s">
        <v>35</v>
      </c>
      <c r="F1249" s="2">
        <v>21675</v>
      </c>
      <c r="G1249">
        <v>1</v>
      </c>
      <c r="H1249">
        <v>0</v>
      </c>
      <c r="I1249" s="1">
        <v>41801</v>
      </c>
      <c r="J1249">
        <v>55</v>
      </c>
      <c r="K1249">
        <v>4</v>
      </c>
      <c r="L1249">
        <v>0</v>
      </c>
      <c r="M1249">
        <v>16</v>
      </c>
      <c r="N1249">
        <v>17</v>
      </c>
      <c r="O1249">
        <v>4</v>
      </c>
      <c r="P1249">
        <v>4</v>
      </c>
      <c r="Q1249">
        <f t="shared" si="39"/>
        <v>45</v>
      </c>
      <c r="R1249">
        <v>3</v>
      </c>
      <c r="S1249">
        <v>4</v>
      </c>
      <c r="T1249">
        <v>0</v>
      </c>
      <c r="U1249">
        <v>3</v>
      </c>
      <c r="V1249">
        <v>7</v>
      </c>
      <c r="W1249">
        <v>0</v>
      </c>
      <c r="X1249">
        <v>0</v>
      </c>
      <c r="Y1249">
        <v>0</v>
      </c>
      <c r="Z1249">
        <v>0</v>
      </c>
      <c r="AA1249">
        <v>0</v>
      </c>
      <c r="AB1249">
        <v>0</v>
      </c>
      <c r="AC1249">
        <v>0</v>
      </c>
      <c r="AD1249" t="s">
        <v>40</v>
      </c>
    </row>
    <row r="1250" spans="1:30" x14ac:dyDescent="0.25">
      <c r="A1250">
        <v>194</v>
      </c>
      <c r="B1250">
        <v>1965</v>
      </c>
      <c r="C1250">
        <f t="shared" ca="1" si="38"/>
        <v>60</v>
      </c>
      <c r="D1250" t="s">
        <v>28</v>
      </c>
      <c r="E1250" t="s">
        <v>33</v>
      </c>
      <c r="F1250" s="2">
        <v>48006</v>
      </c>
      <c r="G1250">
        <v>1</v>
      </c>
      <c r="H1250">
        <v>1</v>
      </c>
      <c r="I1250" s="1">
        <v>41799</v>
      </c>
      <c r="J1250">
        <v>55</v>
      </c>
      <c r="K1250">
        <v>23</v>
      </c>
      <c r="L1250">
        <v>0</v>
      </c>
      <c r="M1250">
        <v>11</v>
      </c>
      <c r="N1250">
        <v>3</v>
      </c>
      <c r="O1250">
        <v>2</v>
      </c>
      <c r="P1250">
        <v>2</v>
      </c>
      <c r="Q1250">
        <f t="shared" si="39"/>
        <v>41</v>
      </c>
      <c r="R1250">
        <v>1</v>
      </c>
      <c r="S1250">
        <v>1</v>
      </c>
      <c r="T1250">
        <v>0</v>
      </c>
      <c r="U1250">
        <v>3</v>
      </c>
      <c r="V1250">
        <v>6</v>
      </c>
      <c r="W1250">
        <v>0</v>
      </c>
      <c r="X1250">
        <v>0</v>
      </c>
      <c r="Y1250">
        <v>0</v>
      </c>
      <c r="Z1250">
        <v>0</v>
      </c>
      <c r="AA1250">
        <v>0</v>
      </c>
      <c r="AB1250">
        <v>0</v>
      </c>
      <c r="AC1250">
        <v>0</v>
      </c>
      <c r="AD1250" t="s">
        <v>30</v>
      </c>
    </row>
    <row r="1251" spans="1:30" x14ac:dyDescent="0.25">
      <c r="A1251">
        <v>10833</v>
      </c>
      <c r="B1251">
        <v>1975</v>
      </c>
      <c r="C1251">
        <f t="shared" ca="1" si="38"/>
        <v>50</v>
      </c>
      <c r="D1251" t="s">
        <v>28</v>
      </c>
      <c r="E1251" t="s">
        <v>33</v>
      </c>
      <c r="F1251" s="2">
        <v>65106</v>
      </c>
      <c r="G1251">
        <v>0</v>
      </c>
      <c r="H1251">
        <v>1</v>
      </c>
      <c r="I1251" s="1">
        <v>41783</v>
      </c>
      <c r="J1251">
        <v>55</v>
      </c>
      <c r="K1251">
        <v>790</v>
      </c>
      <c r="L1251">
        <v>19</v>
      </c>
      <c r="M1251">
        <v>133</v>
      </c>
      <c r="N1251">
        <v>12</v>
      </c>
      <c r="O1251">
        <v>0</v>
      </c>
      <c r="P1251">
        <v>19</v>
      </c>
      <c r="Q1251">
        <f t="shared" si="39"/>
        <v>973</v>
      </c>
      <c r="R1251">
        <v>3</v>
      </c>
      <c r="S1251">
        <v>8</v>
      </c>
      <c r="T1251">
        <v>3</v>
      </c>
      <c r="U1251">
        <v>13</v>
      </c>
      <c r="V1251">
        <v>6</v>
      </c>
      <c r="W1251">
        <v>0</v>
      </c>
      <c r="X1251">
        <v>1</v>
      </c>
      <c r="Y1251">
        <v>0</v>
      </c>
      <c r="Z1251">
        <v>0</v>
      </c>
      <c r="AA1251">
        <v>0</v>
      </c>
      <c r="AB1251">
        <v>0</v>
      </c>
      <c r="AC1251">
        <v>0</v>
      </c>
      <c r="AD1251" t="s">
        <v>30</v>
      </c>
    </row>
    <row r="1252" spans="1:30" x14ac:dyDescent="0.25">
      <c r="A1252">
        <v>2315</v>
      </c>
      <c r="B1252">
        <v>1960</v>
      </c>
      <c r="C1252">
        <f t="shared" ca="1" si="38"/>
        <v>65</v>
      </c>
      <c r="D1252" t="s">
        <v>28</v>
      </c>
      <c r="E1252" t="s">
        <v>29</v>
      </c>
      <c r="F1252" s="2">
        <v>58401</v>
      </c>
      <c r="G1252">
        <v>0</v>
      </c>
      <c r="H1252">
        <v>1</v>
      </c>
      <c r="I1252" s="1">
        <v>41749</v>
      </c>
      <c r="J1252">
        <v>55</v>
      </c>
      <c r="K1252">
        <v>10</v>
      </c>
      <c r="L1252">
        <v>0</v>
      </c>
      <c r="M1252">
        <v>11</v>
      </c>
      <c r="N1252">
        <v>17</v>
      </c>
      <c r="O1252">
        <v>29</v>
      </c>
      <c r="P1252">
        <v>29</v>
      </c>
      <c r="Q1252">
        <f t="shared" si="39"/>
        <v>96</v>
      </c>
      <c r="R1252">
        <v>1</v>
      </c>
      <c r="S1252">
        <v>1</v>
      </c>
      <c r="T1252">
        <v>2</v>
      </c>
      <c r="U1252">
        <v>2</v>
      </c>
      <c r="V1252">
        <v>4</v>
      </c>
      <c r="W1252">
        <v>0</v>
      </c>
      <c r="X1252">
        <v>0</v>
      </c>
      <c r="Y1252">
        <v>0</v>
      </c>
      <c r="Z1252">
        <v>0</v>
      </c>
      <c r="AA1252">
        <v>0</v>
      </c>
      <c r="AB1252">
        <v>0</v>
      </c>
      <c r="AC1252">
        <v>0</v>
      </c>
      <c r="AD1252" t="s">
        <v>30</v>
      </c>
    </row>
    <row r="1253" spans="1:30" x14ac:dyDescent="0.25">
      <c r="A1253">
        <v>6336</v>
      </c>
      <c r="B1253">
        <v>1960</v>
      </c>
      <c r="C1253">
        <f t="shared" ca="1" si="38"/>
        <v>65</v>
      </c>
      <c r="D1253" t="s">
        <v>28</v>
      </c>
      <c r="E1253" t="s">
        <v>33</v>
      </c>
      <c r="F1253" s="2">
        <v>29315</v>
      </c>
      <c r="G1253">
        <v>1</v>
      </c>
      <c r="H1253">
        <v>1</v>
      </c>
      <c r="I1253" s="1">
        <v>41735</v>
      </c>
      <c r="J1253">
        <v>55</v>
      </c>
      <c r="K1253">
        <v>13</v>
      </c>
      <c r="L1253">
        <v>2</v>
      </c>
      <c r="M1253">
        <v>14</v>
      </c>
      <c r="N1253">
        <v>8</v>
      </c>
      <c r="O1253">
        <v>7</v>
      </c>
      <c r="P1253">
        <v>4</v>
      </c>
      <c r="Q1253">
        <f t="shared" si="39"/>
        <v>48</v>
      </c>
      <c r="R1253">
        <v>4</v>
      </c>
      <c r="S1253">
        <v>2</v>
      </c>
      <c r="T1253">
        <v>0</v>
      </c>
      <c r="U1253">
        <v>4</v>
      </c>
      <c r="V1253">
        <v>6</v>
      </c>
      <c r="W1253">
        <v>0</v>
      </c>
      <c r="X1253">
        <v>0</v>
      </c>
      <c r="Y1253">
        <v>0</v>
      </c>
      <c r="Z1253">
        <v>0</v>
      </c>
      <c r="AA1253">
        <v>0</v>
      </c>
      <c r="AB1253">
        <v>0</v>
      </c>
      <c r="AC1253">
        <v>0</v>
      </c>
      <c r="AD1253" t="s">
        <v>43</v>
      </c>
    </row>
    <row r="1254" spans="1:30" x14ac:dyDescent="0.25">
      <c r="A1254">
        <v>10738</v>
      </c>
      <c r="B1254">
        <v>1951</v>
      </c>
      <c r="C1254">
        <f t="shared" ca="1" si="38"/>
        <v>74</v>
      </c>
      <c r="D1254" t="s">
        <v>41</v>
      </c>
      <c r="E1254" t="s">
        <v>31</v>
      </c>
      <c r="F1254" s="2">
        <v>49389</v>
      </c>
      <c r="G1254">
        <v>1</v>
      </c>
      <c r="H1254">
        <v>1</v>
      </c>
      <c r="I1254" s="1">
        <v>41515</v>
      </c>
      <c r="J1254">
        <v>55</v>
      </c>
      <c r="K1254">
        <v>40</v>
      </c>
      <c r="L1254">
        <v>0</v>
      </c>
      <c r="M1254">
        <v>19</v>
      </c>
      <c r="N1254">
        <v>2</v>
      </c>
      <c r="O1254">
        <v>1</v>
      </c>
      <c r="P1254">
        <v>3</v>
      </c>
      <c r="Q1254">
        <f t="shared" si="39"/>
        <v>65</v>
      </c>
      <c r="R1254">
        <v>1</v>
      </c>
      <c r="S1254">
        <v>2</v>
      </c>
      <c r="T1254">
        <v>0</v>
      </c>
      <c r="U1254">
        <v>3</v>
      </c>
      <c r="V1254">
        <v>7</v>
      </c>
      <c r="W1254">
        <v>0</v>
      </c>
      <c r="X1254">
        <v>0</v>
      </c>
      <c r="Y1254">
        <v>0</v>
      </c>
      <c r="Z1254">
        <v>0</v>
      </c>
      <c r="AA1254">
        <v>0</v>
      </c>
      <c r="AB1254">
        <v>0</v>
      </c>
      <c r="AC1254">
        <v>0</v>
      </c>
      <c r="AD1254" t="s">
        <v>36</v>
      </c>
    </row>
    <row r="1255" spans="1:30" x14ac:dyDescent="0.25">
      <c r="A1255">
        <v>8286</v>
      </c>
      <c r="B1255">
        <v>1965</v>
      </c>
      <c r="C1255">
        <f t="shared" ca="1" si="38"/>
        <v>60</v>
      </c>
      <c r="D1255" t="s">
        <v>37</v>
      </c>
      <c r="E1255" t="s">
        <v>35</v>
      </c>
      <c r="F1255" s="2">
        <v>51717</v>
      </c>
      <c r="G1255">
        <v>0</v>
      </c>
      <c r="H1255">
        <v>1</v>
      </c>
      <c r="I1255" s="1">
        <v>41506</v>
      </c>
      <c r="J1255">
        <v>55</v>
      </c>
      <c r="K1255">
        <v>98</v>
      </c>
      <c r="L1255">
        <v>1</v>
      </c>
      <c r="M1255">
        <v>17</v>
      </c>
      <c r="N1255">
        <v>0</v>
      </c>
      <c r="O1255">
        <v>1</v>
      </c>
      <c r="P1255">
        <v>5</v>
      </c>
      <c r="Q1255">
        <f t="shared" si="39"/>
        <v>122</v>
      </c>
      <c r="R1255">
        <v>1</v>
      </c>
      <c r="S1255">
        <v>3</v>
      </c>
      <c r="T1255">
        <v>0</v>
      </c>
      <c r="U1255">
        <v>4</v>
      </c>
      <c r="V1255">
        <v>7</v>
      </c>
      <c r="W1255">
        <v>0</v>
      </c>
      <c r="X1255">
        <v>1</v>
      </c>
      <c r="Y1255">
        <v>0</v>
      </c>
      <c r="Z1255">
        <v>0</v>
      </c>
      <c r="AA1255">
        <v>0</v>
      </c>
      <c r="AB1255">
        <v>0</v>
      </c>
      <c r="AC1255">
        <v>0</v>
      </c>
      <c r="AD1255" t="s">
        <v>43</v>
      </c>
    </row>
    <row r="1256" spans="1:30" x14ac:dyDescent="0.25">
      <c r="A1256">
        <v>2166</v>
      </c>
      <c r="B1256">
        <v>1960</v>
      </c>
      <c r="C1256">
        <f t="shared" ca="1" si="38"/>
        <v>65</v>
      </c>
      <c r="D1256" t="s">
        <v>38</v>
      </c>
      <c r="E1256" t="s">
        <v>42</v>
      </c>
      <c r="F1256" s="2">
        <v>46779</v>
      </c>
      <c r="G1256">
        <v>1</v>
      </c>
      <c r="H1256">
        <v>1</v>
      </c>
      <c r="I1256" s="1">
        <v>41467</v>
      </c>
      <c r="J1256">
        <v>55</v>
      </c>
      <c r="K1256">
        <v>12</v>
      </c>
      <c r="L1256">
        <v>1</v>
      </c>
      <c r="M1256">
        <v>3</v>
      </c>
      <c r="N1256">
        <v>0</v>
      </c>
      <c r="O1256">
        <v>0</v>
      </c>
      <c r="P1256">
        <v>7</v>
      </c>
      <c r="Q1256">
        <f t="shared" si="39"/>
        <v>23</v>
      </c>
      <c r="R1256">
        <v>1</v>
      </c>
      <c r="S1256">
        <v>0</v>
      </c>
      <c r="T1256">
        <v>1</v>
      </c>
      <c r="U1256">
        <v>2</v>
      </c>
      <c r="V1256">
        <v>4</v>
      </c>
      <c r="W1256">
        <v>0</v>
      </c>
      <c r="X1256">
        <v>0</v>
      </c>
      <c r="Y1256">
        <v>0</v>
      </c>
      <c r="Z1256">
        <v>0</v>
      </c>
      <c r="AA1256">
        <v>0</v>
      </c>
      <c r="AB1256">
        <v>0</v>
      </c>
      <c r="AC1256">
        <v>0</v>
      </c>
      <c r="AD1256" t="s">
        <v>43</v>
      </c>
    </row>
    <row r="1257" spans="1:30" x14ac:dyDescent="0.25">
      <c r="A1257">
        <v>10691</v>
      </c>
      <c r="B1257">
        <v>1960</v>
      </c>
      <c r="C1257">
        <f t="shared" ca="1" si="38"/>
        <v>65</v>
      </c>
      <c r="D1257" t="s">
        <v>41</v>
      </c>
      <c r="E1257" t="s">
        <v>33</v>
      </c>
      <c r="F1257" s="2">
        <v>28520</v>
      </c>
      <c r="G1257">
        <v>1</v>
      </c>
      <c r="H1257">
        <v>1</v>
      </c>
      <c r="I1257" s="1">
        <v>41439</v>
      </c>
      <c r="J1257">
        <v>55</v>
      </c>
      <c r="K1257">
        <v>11</v>
      </c>
      <c r="L1257">
        <v>0</v>
      </c>
      <c r="M1257">
        <v>10</v>
      </c>
      <c r="N1257">
        <v>0</v>
      </c>
      <c r="O1257">
        <v>2</v>
      </c>
      <c r="P1257">
        <v>20</v>
      </c>
      <c r="Q1257">
        <f t="shared" si="39"/>
        <v>43</v>
      </c>
      <c r="R1257">
        <v>1</v>
      </c>
      <c r="S1257">
        <v>1</v>
      </c>
      <c r="T1257">
        <v>1</v>
      </c>
      <c r="U1257">
        <v>2</v>
      </c>
      <c r="V1257">
        <v>6</v>
      </c>
      <c r="W1257">
        <v>0</v>
      </c>
      <c r="X1257">
        <v>0</v>
      </c>
      <c r="Y1257">
        <v>0</v>
      </c>
      <c r="Z1257">
        <v>0</v>
      </c>
      <c r="AA1257">
        <v>0</v>
      </c>
      <c r="AB1257">
        <v>0</v>
      </c>
      <c r="AC1257">
        <v>0</v>
      </c>
      <c r="AD1257" t="s">
        <v>30</v>
      </c>
    </row>
    <row r="1258" spans="1:30" x14ac:dyDescent="0.25">
      <c r="A1258">
        <v>9739</v>
      </c>
      <c r="B1258">
        <v>1963</v>
      </c>
      <c r="C1258">
        <f t="shared" ca="1" si="38"/>
        <v>62</v>
      </c>
      <c r="D1258" t="s">
        <v>28</v>
      </c>
      <c r="E1258" t="s">
        <v>31</v>
      </c>
      <c r="F1258" s="2">
        <v>34377</v>
      </c>
      <c r="G1258">
        <v>0</v>
      </c>
      <c r="H1258">
        <v>1</v>
      </c>
      <c r="I1258" s="1">
        <v>41293</v>
      </c>
      <c r="J1258">
        <v>55</v>
      </c>
      <c r="K1258">
        <v>62</v>
      </c>
      <c r="L1258">
        <v>0</v>
      </c>
      <c r="M1258">
        <v>22</v>
      </c>
      <c r="N1258">
        <v>3</v>
      </c>
      <c r="O1258">
        <v>1</v>
      </c>
      <c r="P1258">
        <v>26</v>
      </c>
      <c r="Q1258">
        <f t="shared" si="39"/>
        <v>114</v>
      </c>
      <c r="R1258">
        <v>2</v>
      </c>
      <c r="S1258">
        <v>2</v>
      </c>
      <c r="T1258">
        <v>2</v>
      </c>
      <c r="U1258">
        <v>2</v>
      </c>
      <c r="V1258">
        <v>7</v>
      </c>
      <c r="W1258">
        <v>0</v>
      </c>
      <c r="X1258">
        <v>0</v>
      </c>
      <c r="Y1258">
        <v>0</v>
      </c>
      <c r="Z1258">
        <v>0</v>
      </c>
      <c r="AA1258">
        <v>0</v>
      </c>
      <c r="AB1258">
        <v>0</v>
      </c>
      <c r="AC1258">
        <v>0</v>
      </c>
      <c r="AD1258" t="s">
        <v>30</v>
      </c>
    </row>
    <row r="1259" spans="1:30" x14ac:dyDescent="0.25">
      <c r="A1259">
        <v>1829</v>
      </c>
      <c r="B1259">
        <v>1961</v>
      </c>
      <c r="C1259">
        <f t="shared" ca="1" si="38"/>
        <v>64</v>
      </c>
      <c r="D1259" t="s">
        <v>37</v>
      </c>
      <c r="E1259" t="s">
        <v>29</v>
      </c>
      <c r="F1259" s="2">
        <v>54959</v>
      </c>
      <c r="G1259">
        <v>0</v>
      </c>
      <c r="H1259">
        <v>1</v>
      </c>
      <c r="I1259" s="1">
        <v>41293</v>
      </c>
      <c r="J1259">
        <v>55</v>
      </c>
      <c r="K1259">
        <v>1148</v>
      </c>
      <c r="L1259">
        <v>0</v>
      </c>
      <c r="M1259">
        <v>60</v>
      </c>
      <c r="N1259">
        <v>0</v>
      </c>
      <c r="O1259">
        <v>0</v>
      </c>
      <c r="P1259">
        <v>24</v>
      </c>
      <c r="Q1259">
        <f t="shared" si="39"/>
        <v>1232</v>
      </c>
      <c r="R1259">
        <v>3</v>
      </c>
      <c r="S1259">
        <v>9</v>
      </c>
      <c r="T1259">
        <v>5</v>
      </c>
      <c r="U1259">
        <v>4</v>
      </c>
      <c r="V1259">
        <v>7</v>
      </c>
      <c r="W1259">
        <v>0</v>
      </c>
      <c r="X1259">
        <v>1</v>
      </c>
      <c r="Y1259">
        <v>0</v>
      </c>
      <c r="Z1259">
        <v>0</v>
      </c>
      <c r="AA1259">
        <v>0</v>
      </c>
      <c r="AB1259">
        <v>1</v>
      </c>
      <c r="AC1259">
        <v>0</v>
      </c>
      <c r="AD1259" t="s">
        <v>30</v>
      </c>
    </row>
    <row r="1260" spans="1:30" x14ac:dyDescent="0.25">
      <c r="A1260">
        <v>6260</v>
      </c>
      <c r="B1260">
        <v>1955</v>
      </c>
      <c r="C1260">
        <f t="shared" ca="1" si="38"/>
        <v>70</v>
      </c>
      <c r="D1260" t="s">
        <v>41</v>
      </c>
      <c r="E1260" t="s">
        <v>35</v>
      </c>
      <c r="F1260" s="2">
        <v>82384</v>
      </c>
      <c r="G1260">
        <v>0</v>
      </c>
      <c r="H1260">
        <v>0</v>
      </c>
      <c r="I1260" s="1">
        <v>41232</v>
      </c>
      <c r="J1260">
        <v>55</v>
      </c>
      <c r="K1260">
        <v>984</v>
      </c>
      <c r="L1260">
        <v>51</v>
      </c>
      <c r="M1260">
        <v>432</v>
      </c>
      <c r="N1260">
        <v>180</v>
      </c>
      <c r="O1260">
        <v>120</v>
      </c>
      <c r="P1260">
        <v>190</v>
      </c>
      <c r="Q1260">
        <f t="shared" si="39"/>
        <v>1957</v>
      </c>
      <c r="R1260">
        <v>1</v>
      </c>
      <c r="S1260">
        <v>3</v>
      </c>
      <c r="T1260">
        <v>10</v>
      </c>
      <c r="U1260">
        <v>13</v>
      </c>
      <c r="V1260">
        <v>1</v>
      </c>
      <c r="W1260">
        <v>0</v>
      </c>
      <c r="X1260">
        <v>0</v>
      </c>
      <c r="Y1260">
        <v>1</v>
      </c>
      <c r="Z1260">
        <v>0</v>
      </c>
      <c r="AA1260">
        <v>0</v>
      </c>
      <c r="AB1260">
        <v>1</v>
      </c>
      <c r="AC1260">
        <v>0</v>
      </c>
      <c r="AD1260" t="s">
        <v>36</v>
      </c>
    </row>
    <row r="1261" spans="1:30" x14ac:dyDescent="0.25">
      <c r="A1261">
        <v>10448</v>
      </c>
      <c r="B1261">
        <v>1956</v>
      </c>
      <c r="C1261">
        <f t="shared" ca="1" si="38"/>
        <v>69</v>
      </c>
      <c r="D1261" t="s">
        <v>28</v>
      </c>
      <c r="E1261" t="s">
        <v>31</v>
      </c>
      <c r="F1261" s="2">
        <v>46998</v>
      </c>
      <c r="G1261">
        <v>0</v>
      </c>
      <c r="H1261">
        <v>1</v>
      </c>
      <c r="I1261" s="1">
        <v>41204</v>
      </c>
      <c r="J1261">
        <v>55</v>
      </c>
      <c r="K1261">
        <v>172</v>
      </c>
      <c r="L1261">
        <v>41</v>
      </c>
      <c r="M1261">
        <v>86</v>
      </c>
      <c r="N1261">
        <v>45</v>
      </c>
      <c r="O1261">
        <v>6</v>
      </c>
      <c r="P1261">
        <v>27</v>
      </c>
      <c r="Q1261">
        <f t="shared" si="39"/>
        <v>377</v>
      </c>
      <c r="R1261">
        <v>5</v>
      </c>
      <c r="S1261">
        <v>5</v>
      </c>
      <c r="T1261">
        <v>3</v>
      </c>
      <c r="U1261">
        <v>5</v>
      </c>
      <c r="V1261">
        <v>7</v>
      </c>
      <c r="W1261">
        <v>1</v>
      </c>
      <c r="X1261">
        <v>0</v>
      </c>
      <c r="Y1261">
        <v>0</v>
      </c>
      <c r="Z1261">
        <v>0</v>
      </c>
      <c r="AA1261">
        <v>0</v>
      </c>
      <c r="AB1261">
        <v>0</v>
      </c>
      <c r="AC1261">
        <v>0</v>
      </c>
      <c r="AD1261" t="s">
        <v>30</v>
      </c>
    </row>
    <row r="1262" spans="1:30" x14ac:dyDescent="0.25">
      <c r="A1262">
        <v>1343</v>
      </c>
      <c r="B1262">
        <v>1968</v>
      </c>
      <c r="C1262">
        <f t="shared" ca="1" si="38"/>
        <v>57</v>
      </c>
      <c r="D1262" t="s">
        <v>28</v>
      </c>
      <c r="E1262" t="s">
        <v>35</v>
      </c>
      <c r="F1262" s="2">
        <v>58554</v>
      </c>
      <c r="G1262">
        <v>1</v>
      </c>
      <c r="H1262">
        <v>1</v>
      </c>
      <c r="I1262" s="1">
        <v>41178</v>
      </c>
      <c r="J1262">
        <v>55</v>
      </c>
      <c r="K1262">
        <v>368</v>
      </c>
      <c r="L1262">
        <v>24</v>
      </c>
      <c r="M1262">
        <v>68</v>
      </c>
      <c r="N1262">
        <v>38</v>
      </c>
      <c r="O1262">
        <v>0</v>
      </c>
      <c r="P1262">
        <v>88</v>
      </c>
      <c r="Q1262">
        <f t="shared" si="39"/>
        <v>586</v>
      </c>
      <c r="R1262">
        <v>6</v>
      </c>
      <c r="S1262">
        <v>8</v>
      </c>
      <c r="T1262">
        <v>2</v>
      </c>
      <c r="U1262">
        <v>6</v>
      </c>
      <c r="V1262">
        <v>7</v>
      </c>
      <c r="W1262">
        <v>0</v>
      </c>
      <c r="X1262">
        <v>0</v>
      </c>
      <c r="Y1262">
        <v>0</v>
      </c>
      <c r="Z1262">
        <v>0</v>
      </c>
      <c r="AA1262">
        <v>0</v>
      </c>
      <c r="AB1262">
        <v>0</v>
      </c>
      <c r="AC1262">
        <v>0</v>
      </c>
      <c r="AD1262" t="s">
        <v>34</v>
      </c>
    </row>
    <row r="1263" spans="1:30" x14ac:dyDescent="0.25">
      <c r="A1263">
        <v>4749</v>
      </c>
      <c r="B1263">
        <v>1968</v>
      </c>
      <c r="C1263">
        <f t="shared" ca="1" si="38"/>
        <v>57</v>
      </c>
      <c r="D1263" t="s">
        <v>28</v>
      </c>
      <c r="E1263" t="s">
        <v>35</v>
      </c>
      <c r="F1263" s="2">
        <v>58554</v>
      </c>
      <c r="G1263">
        <v>1</v>
      </c>
      <c r="H1263">
        <v>1</v>
      </c>
      <c r="I1263" s="1">
        <v>41178</v>
      </c>
      <c r="J1263">
        <v>55</v>
      </c>
      <c r="K1263">
        <v>368</v>
      </c>
      <c r="L1263">
        <v>24</v>
      </c>
      <c r="M1263">
        <v>68</v>
      </c>
      <c r="N1263">
        <v>38</v>
      </c>
      <c r="O1263">
        <v>0</v>
      </c>
      <c r="P1263">
        <v>88</v>
      </c>
      <c r="Q1263">
        <f t="shared" si="39"/>
        <v>586</v>
      </c>
      <c r="R1263">
        <v>6</v>
      </c>
      <c r="S1263">
        <v>8</v>
      </c>
      <c r="T1263">
        <v>2</v>
      </c>
      <c r="U1263">
        <v>6</v>
      </c>
      <c r="V1263">
        <v>7</v>
      </c>
      <c r="W1263">
        <v>0</v>
      </c>
      <c r="X1263">
        <v>0</v>
      </c>
      <c r="Y1263">
        <v>0</v>
      </c>
      <c r="Z1263">
        <v>0</v>
      </c>
      <c r="AA1263">
        <v>0</v>
      </c>
      <c r="AB1263">
        <v>0</v>
      </c>
      <c r="AC1263">
        <v>0</v>
      </c>
      <c r="AD1263" t="s">
        <v>40</v>
      </c>
    </row>
    <row r="1264" spans="1:30" x14ac:dyDescent="0.25">
      <c r="A1264">
        <v>531</v>
      </c>
      <c r="B1264">
        <v>1954</v>
      </c>
      <c r="C1264">
        <f t="shared" ca="1" si="38"/>
        <v>71</v>
      </c>
      <c r="D1264" t="s">
        <v>37</v>
      </c>
      <c r="E1264" t="s">
        <v>29</v>
      </c>
      <c r="F1264" s="2">
        <v>57333</v>
      </c>
      <c r="G1264">
        <v>0</v>
      </c>
      <c r="H1264">
        <v>1</v>
      </c>
      <c r="I1264" s="1">
        <v>41174</v>
      </c>
      <c r="J1264">
        <v>55</v>
      </c>
      <c r="K1264">
        <v>941</v>
      </c>
      <c r="L1264">
        <v>14</v>
      </c>
      <c r="M1264">
        <v>397</v>
      </c>
      <c r="N1264">
        <v>76</v>
      </c>
      <c r="O1264">
        <v>58</v>
      </c>
      <c r="P1264">
        <v>176</v>
      </c>
      <c r="Q1264">
        <f t="shared" si="39"/>
        <v>1662</v>
      </c>
      <c r="R1264">
        <v>11</v>
      </c>
      <c r="S1264">
        <v>8</v>
      </c>
      <c r="T1264">
        <v>5</v>
      </c>
      <c r="U1264">
        <v>9</v>
      </c>
      <c r="V1264">
        <v>6</v>
      </c>
      <c r="W1264">
        <v>0</v>
      </c>
      <c r="X1264">
        <v>0</v>
      </c>
      <c r="Y1264">
        <v>0</v>
      </c>
      <c r="Z1264">
        <v>0</v>
      </c>
      <c r="AA1264">
        <v>0</v>
      </c>
      <c r="AB1264">
        <v>1</v>
      </c>
      <c r="AC1264">
        <v>0</v>
      </c>
      <c r="AD1264" t="s">
        <v>30</v>
      </c>
    </row>
    <row r="1265" spans="1:30" x14ac:dyDescent="0.25">
      <c r="A1265">
        <v>6905</v>
      </c>
      <c r="B1265">
        <v>1994</v>
      </c>
      <c r="C1265">
        <f t="shared" ca="1" si="38"/>
        <v>31</v>
      </c>
      <c r="D1265" t="s">
        <v>28</v>
      </c>
      <c r="E1265" t="s">
        <v>35</v>
      </c>
      <c r="F1265" s="2">
        <v>80685</v>
      </c>
      <c r="G1265">
        <v>0</v>
      </c>
      <c r="H1265">
        <v>0</v>
      </c>
      <c r="I1265" s="1">
        <v>41143</v>
      </c>
      <c r="J1265">
        <v>55</v>
      </c>
      <c r="K1265">
        <v>241</v>
      </c>
      <c r="L1265">
        <v>45</v>
      </c>
      <c r="M1265">
        <v>604</v>
      </c>
      <c r="N1265">
        <v>34</v>
      </c>
      <c r="O1265">
        <v>26</v>
      </c>
      <c r="P1265">
        <v>54</v>
      </c>
      <c r="Q1265">
        <f t="shared" si="39"/>
        <v>1004</v>
      </c>
      <c r="R1265">
        <v>1</v>
      </c>
      <c r="S1265">
        <v>6</v>
      </c>
      <c r="T1265">
        <v>4</v>
      </c>
      <c r="U1265">
        <v>10</v>
      </c>
      <c r="V1265">
        <v>2</v>
      </c>
      <c r="W1265">
        <v>0</v>
      </c>
      <c r="X1265">
        <v>0</v>
      </c>
      <c r="Y1265">
        <v>0</v>
      </c>
      <c r="Z1265">
        <v>0</v>
      </c>
      <c r="AA1265">
        <v>0</v>
      </c>
      <c r="AB1265">
        <v>0</v>
      </c>
      <c r="AC1265">
        <v>0</v>
      </c>
      <c r="AD1265" t="s">
        <v>30</v>
      </c>
    </row>
    <row r="1266" spans="1:30" x14ac:dyDescent="0.25">
      <c r="A1266">
        <v>1045</v>
      </c>
      <c r="B1266">
        <v>1965</v>
      </c>
      <c r="C1266">
        <f t="shared" ca="1" si="38"/>
        <v>60</v>
      </c>
      <c r="D1266" t="s">
        <v>28</v>
      </c>
      <c r="E1266" t="s">
        <v>35</v>
      </c>
      <c r="F1266" s="2">
        <v>52117</v>
      </c>
      <c r="G1266">
        <v>0</v>
      </c>
      <c r="H1266">
        <v>1</v>
      </c>
      <c r="I1266" s="1">
        <v>41137</v>
      </c>
      <c r="J1266">
        <v>55</v>
      </c>
      <c r="K1266">
        <v>112</v>
      </c>
      <c r="L1266">
        <v>10</v>
      </c>
      <c r="M1266">
        <v>107</v>
      </c>
      <c r="N1266">
        <v>30</v>
      </c>
      <c r="O1266">
        <v>0</v>
      </c>
      <c r="P1266">
        <v>20</v>
      </c>
      <c r="Q1266">
        <f t="shared" si="39"/>
        <v>279</v>
      </c>
      <c r="R1266">
        <v>2</v>
      </c>
      <c r="S1266">
        <v>5</v>
      </c>
      <c r="T1266">
        <v>2</v>
      </c>
      <c r="U1266">
        <v>4</v>
      </c>
      <c r="V1266">
        <v>7</v>
      </c>
      <c r="W1266">
        <v>0</v>
      </c>
      <c r="X1266">
        <v>0</v>
      </c>
      <c r="Y1266">
        <v>0</v>
      </c>
      <c r="Z1266">
        <v>0</v>
      </c>
      <c r="AA1266">
        <v>0</v>
      </c>
      <c r="AB1266">
        <v>0</v>
      </c>
      <c r="AC1266">
        <v>0</v>
      </c>
      <c r="AD1266" t="s">
        <v>30</v>
      </c>
    </row>
    <row r="1267" spans="1:30" x14ac:dyDescent="0.25">
      <c r="A1267">
        <v>4012</v>
      </c>
      <c r="B1267">
        <v>1972</v>
      </c>
      <c r="C1267">
        <f t="shared" ca="1" si="38"/>
        <v>53</v>
      </c>
      <c r="D1267" t="s">
        <v>37</v>
      </c>
      <c r="E1267" t="s">
        <v>35</v>
      </c>
      <c r="F1267" s="2">
        <v>62220</v>
      </c>
      <c r="G1267">
        <v>0</v>
      </c>
      <c r="H1267">
        <v>1</v>
      </c>
      <c r="I1267" s="1">
        <v>41132</v>
      </c>
      <c r="J1267">
        <v>55</v>
      </c>
      <c r="K1267">
        <v>799</v>
      </c>
      <c r="L1267">
        <v>12</v>
      </c>
      <c r="M1267">
        <v>375</v>
      </c>
      <c r="N1267">
        <v>16</v>
      </c>
      <c r="O1267">
        <v>12</v>
      </c>
      <c r="P1267">
        <v>12</v>
      </c>
      <c r="Q1267">
        <f t="shared" si="39"/>
        <v>1226</v>
      </c>
      <c r="R1267">
        <v>5</v>
      </c>
      <c r="S1267">
        <v>7</v>
      </c>
      <c r="T1267">
        <v>6</v>
      </c>
      <c r="U1267">
        <v>5</v>
      </c>
      <c r="V1267">
        <v>6</v>
      </c>
      <c r="W1267">
        <v>0</v>
      </c>
      <c r="X1267">
        <v>0</v>
      </c>
      <c r="Y1267">
        <v>0</v>
      </c>
      <c r="Z1267">
        <v>0</v>
      </c>
      <c r="AA1267">
        <v>0</v>
      </c>
      <c r="AB1267">
        <v>1</v>
      </c>
      <c r="AC1267">
        <v>0</v>
      </c>
      <c r="AD1267" t="s">
        <v>39</v>
      </c>
    </row>
    <row r="1268" spans="1:30" x14ac:dyDescent="0.25">
      <c r="A1268">
        <v>5529</v>
      </c>
      <c r="B1268">
        <v>1946</v>
      </c>
      <c r="C1268">
        <f t="shared" ca="1" si="38"/>
        <v>79</v>
      </c>
      <c r="D1268" t="s">
        <v>37</v>
      </c>
      <c r="E1268" t="s">
        <v>35</v>
      </c>
      <c r="F1268" s="2">
        <v>64014</v>
      </c>
      <c r="G1268">
        <v>2</v>
      </c>
      <c r="H1268">
        <v>1</v>
      </c>
      <c r="I1268" s="1">
        <v>41800</v>
      </c>
      <c r="J1268">
        <v>56</v>
      </c>
      <c r="K1268">
        <v>406</v>
      </c>
      <c r="L1268">
        <v>0</v>
      </c>
      <c r="M1268">
        <v>30</v>
      </c>
      <c r="N1268">
        <v>0</v>
      </c>
      <c r="O1268">
        <v>0</v>
      </c>
      <c r="P1268">
        <v>8</v>
      </c>
      <c r="Q1268">
        <f t="shared" si="39"/>
        <v>444</v>
      </c>
      <c r="R1268">
        <v>7</v>
      </c>
      <c r="S1268">
        <v>8</v>
      </c>
      <c r="T1268">
        <v>2</v>
      </c>
      <c r="U1268">
        <v>5</v>
      </c>
      <c r="V1268">
        <v>7</v>
      </c>
      <c r="W1268">
        <v>0</v>
      </c>
      <c r="X1268">
        <v>0</v>
      </c>
      <c r="Y1268">
        <v>0</v>
      </c>
      <c r="Z1268">
        <v>1</v>
      </c>
      <c r="AA1268">
        <v>0</v>
      </c>
      <c r="AB1268">
        <v>0</v>
      </c>
      <c r="AC1268">
        <v>0</v>
      </c>
      <c r="AD1268" t="s">
        <v>32</v>
      </c>
    </row>
    <row r="1269" spans="1:30" x14ac:dyDescent="0.25">
      <c r="A1269">
        <v>4001</v>
      </c>
      <c r="B1269">
        <v>1946</v>
      </c>
      <c r="C1269">
        <f t="shared" ca="1" si="38"/>
        <v>79</v>
      </c>
      <c r="D1269" t="s">
        <v>37</v>
      </c>
      <c r="E1269" t="s">
        <v>35</v>
      </c>
      <c r="F1269" s="2">
        <v>64014</v>
      </c>
      <c r="G1269">
        <v>2</v>
      </c>
      <c r="H1269">
        <v>1</v>
      </c>
      <c r="I1269" s="1">
        <v>41800</v>
      </c>
      <c r="J1269">
        <v>56</v>
      </c>
      <c r="K1269">
        <v>406</v>
      </c>
      <c r="L1269">
        <v>0</v>
      </c>
      <c r="M1269">
        <v>30</v>
      </c>
      <c r="N1269">
        <v>0</v>
      </c>
      <c r="O1269">
        <v>0</v>
      </c>
      <c r="P1269">
        <v>8</v>
      </c>
      <c r="Q1269">
        <f t="shared" si="39"/>
        <v>444</v>
      </c>
      <c r="R1269">
        <v>7</v>
      </c>
      <c r="S1269">
        <v>8</v>
      </c>
      <c r="T1269">
        <v>2</v>
      </c>
      <c r="U1269">
        <v>5</v>
      </c>
      <c r="V1269">
        <v>7</v>
      </c>
      <c r="W1269">
        <v>0</v>
      </c>
      <c r="X1269">
        <v>0</v>
      </c>
      <c r="Y1269">
        <v>0</v>
      </c>
      <c r="Z1269">
        <v>1</v>
      </c>
      <c r="AA1269">
        <v>0</v>
      </c>
      <c r="AB1269">
        <v>0</v>
      </c>
      <c r="AC1269">
        <v>0</v>
      </c>
      <c r="AD1269" t="s">
        <v>43</v>
      </c>
    </row>
    <row r="1270" spans="1:30" x14ac:dyDescent="0.25">
      <c r="A1270">
        <v>10420</v>
      </c>
      <c r="B1270">
        <v>1955</v>
      </c>
      <c r="C1270">
        <f t="shared" ca="1" si="38"/>
        <v>70</v>
      </c>
      <c r="D1270" t="s">
        <v>41</v>
      </c>
      <c r="E1270" t="s">
        <v>29</v>
      </c>
      <c r="F1270" s="2">
        <v>46390</v>
      </c>
      <c r="G1270">
        <v>0</v>
      </c>
      <c r="H1270">
        <v>1</v>
      </c>
      <c r="I1270" s="1">
        <v>41764</v>
      </c>
      <c r="J1270">
        <v>56</v>
      </c>
      <c r="K1270">
        <v>95</v>
      </c>
      <c r="L1270">
        <v>14</v>
      </c>
      <c r="M1270">
        <v>64</v>
      </c>
      <c r="N1270">
        <v>2</v>
      </c>
      <c r="O1270">
        <v>9</v>
      </c>
      <c r="P1270">
        <v>38</v>
      </c>
      <c r="Q1270">
        <f t="shared" si="39"/>
        <v>222</v>
      </c>
      <c r="R1270">
        <v>1</v>
      </c>
      <c r="S1270">
        <v>4</v>
      </c>
      <c r="T1270">
        <v>2</v>
      </c>
      <c r="U1270">
        <v>3</v>
      </c>
      <c r="V1270">
        <v>7</v>
      </c>
      <c r="W1270">
        <v>0</v>
      </c>
      <c r="X1270">
        <v>0</v>
      </c>
      <c r="Y1270">
        <v>0</v>
      </c>
      <c r="Z1270">
        <v>0</v>
      </c>
      <c r="AA1270">
        <v>0</v>
      </c>
      <c r="AB1270">
        <v>0</v>
      </c>
      <c r="AC1270">
        <v>0</v>
      </c>
      <c r="AD1270" t="s">
        <v>34</v>
      </c>
    </row>
    <row r="1271" spans="1:30" x14ac:dyDescent="0.25">
      <c r="A1271">
        <v>7723</v>
      </c>
      <c r="B1271">
        <v>1979</v>
      </c>
      <c r="C1271">
        <f t="shared" ca="1" si="38"/>
        <v>46</v>
      </c>
      <c r="D1271" t="s">
        <v>28</v>
      </c>
      <c r="E1271" t="s">
        <v>35</v>
      </c>
      <c r="F1271" s="2">
        <v>75507</v>
      </c>
      <c r="G1271">
        <v>0</v>
      </c>
      <c r="H1271">
        <v>0</v>
      </c>
      <c r="I1271" s="1">
        <v>41761</v>
      </c>
      <c r="J1271">
        <v>56</v>
      </c>
      <c r="K1271">
        <v>709</v>
      </c>
      <c r="L1271">
        <v>93</v>
      </c>
      <c r="M1271">
        <v>374</v>
      </c>
      <c r="N1271">
        <v>104</v>
      </c>
      <c r="O1271">
        <v>80</v>
      </c>
      <c r="P1271">
        <v>80</v>
      </c>
      <c r="Q1271">
        <f t="shared" si="39"/>
        <v>1440</v>
      </c>
      <c r="R1271">
        <v>1</v>
      </c>
      <c r="S1271">
        <v>8</v>
      </c>
      <c r="T1271">
        <v>6</v>
      </c>
      <c r="U1271">
        <v>6</v>
      </c>
      <c r="V1271">
        <v>3</v>
      </c>
      <c r="W1271">
        <v>0</v>
      </c>
      <c r="X1271">
        <v>0</v>
      </c>
      <c r="Y1271">
        <v>0</v>
      </c>
      <c r="Z1271">
        <v>0</v>
      </c>
      <c r="AA1271">
        <v>0</v>
      </c>
      <c r="AB1271">
        <v>0</v>
      </c>
      <c r="AC1271">
        <v>0</v>
      </c>
      <c r="AD1271" t="s">
        <v>39</v>
      </c>
    </row>
    <row r="1272" spans="1:30" x14ac:dyDescent="0.25">
      <c r="A1272">
        <v>2963</v>
      </c>
      <c r="B1272">
        <v>1979</v>
      </c>
      <c r="C1272">
        <f t="shared" ca="1" si="38"/>
        <v>46</v>
      </c>
      <c r="D1272" t="s">
        <v>28</v>
      </c>
      <c r="E1272" t="s">
        <v>35</v>
      </c>
      <c r="F1272" s="2">
        <v>75507</v>
      </c>
      <c r="G1272">
        <v>0</v>
      </c>
      <c r="H1272">
        <v>0</v>
      </c>
      <c r="I1272" s="1">
        <v>41761</v>
      </c>
      <c r="J1272">
        <v>56</v>
      </c>
      <c r="K1272">
        <v>709</v>
      </c>
      <c r="L1272">
        <v>93</v>
      </c>
      <c r="M1272">
        <v>374</v>
      </c>
      <c r="N1272">
        <v>104</v>
      </c>
      <c r="O1272">
        <v>80</v>
      </c>
      <c r="P1272">
        <v>80</v>
      </c>
      <c r="Q1272">
        <f t="shared" si="39"/>
        <v>1440</v>
      </c>
      <c r="R1272">
        <v>1</v>
      </c>
      <c r="S1272">
        <v>8</v>
      </c>
      <c r="T1272">
        <v>6</v>
      </c>
      <c r="U1272">
        <v>6</v>
      </c>
      <c r="V1272">
        <v>3</v>
      </c>
      <c r="W1272">
        <v>0</v>
      </c>
      <c r="X1272">
        <v>0</v>
      </c>
      <c r="Y1272">
        <v>0</v>
      </c>
      <c r="Z1272">
        <v>0</v>
      </c>
      <c r="AA1272">
        <v>0</v>
      </c>
      <c r="AB1272">
        <v>0</v>
      </c>
      <c r="AC1272">
        <v>0</v>
      </c>
      <c r="AD1272" t="s">
        <v>36</v>
      </c>
    </row>
    <row r="1273" spans="1:30" x14ac:dyDescent="0.25">
      <c r="A1273">
        <v>10634</v>
      </c>
      <c r="B1273">
        <v>1951</v>
      </c>
      <c r="C1273">
        <f t="shared" ca="1" si="38"/>
        <v>74</v>
      </c>
      <c r="D1273" t="s">
        <v>41</v>
      </c>
      <c r="E1273" t="s">
        <v>33</v>
      </c>
      <c r="F1273" s="2">
        <v>59412</v>
      </c>
      <c r="G1273">
        <v>0</v>
      </c>
      <c r="H1273">
        <v>0</v>
      </c>
      <c r="I1273" s="1">
        <v>41748</v>
      </c>
      <c r="J1273">
        <v>56</v>
      </c>
      <c r="K1273">
        <v>90</v>
      </c>
      <c r="L1273">
        <v>67</v>
      </c>
      <c r="M1273">
        <v>165</v>
      </c>
      <c r="N1273">
        <v>30</v>
      </c>
      <c r="O1273">
        <v>43</v>
      </c>
      <c r="P1273">
        <v>11</v>
      </c>
      <c r="Q1273">
        <f t="shared" si="39"/>
        <v>406</v>
      </c>
      <c r="R1273">
        <v>1</v>
      </c>
      <c r="S1273">
        <v>4</v>
      </c>
      <c r="T1273">
        <v>2</v>
      </c>
      <c r="U1273">
        <v>8</v>
      </c>
      <c r="V1273">
        <v>3</v>
      </c>
      <c r="W1273">
        <v>0</v>
      </c>
      <c r="X1273">
        <v>0</v>
      </c>
      <c r="Y1273">
        <v>0</v>
      </c>
      <c r="Z1273">
        <v>0</v>
      </c>
      <c r="AA1273">
        <v>0</v>
      </c>
      <c r="AB1273">
        <v>0</v>
      </c>
      <c r="AC1273">
        <v>0</v>
      </c>
      <c r="AD1273" t="s">
        <v>30</v>
      </c>
    </row>
    <row r="1274" spans="1:30" x14ac:dyDescent="0.25">
      <c r="A1274">
        <v>5180</v>
      </c>
      <c r="B1274">
        <v>1968</v>
      </c>
      <c r="C1274">
        <f t="shared" ca="1" si="38"/>
        <v>57</v>
      </c>
      <c r="D1274" t="s">
        <v>37</v>
      </c>
      <c r="E1274" t="s">
        <v>29</v>
      </c>
      <c r="F1274" s="2">
        <v>50616</v>
      </c>
      <c r="G1274">
        <v>0</v>
      </c>
      <c r="H1274">
        <v>1</v>
      </c>
      <c r="I1274" s="1">
        <v>41747</v>
      </c>
      <c r="J1274">
        <v>56</v>
      </c>
      <c r="K1274">
        <v>128</v>
      </c>
      <c r="L1274">
        <v>0</v>
      </c>
      <c r="M1274">
        <v>16</v>
      </c>
      <c r="N1274">
        <v>0</v>
      </c>
      <c r="O1274">
        <v>1</v>
      </c>
      <c r="P1274">
        <v>4</v>
      </c>
      <c r="Q1274">
        <f t="shared" si="39"/>
        <v>149</v>
      </c>
      <c r="R1274">
        <v>2</v>
      </c>
      <c r="S1274">
        <v>4</v>
      </c>
      <c r="T1274">
        <v>0</v>
      </c>
      <c r="U1274">
        <v>4</v>
      </c>
      <c r="V1274">
        <v>7</v>
      </c>
      <c r="W1274">
        <v>0</v>
      </c>
      <c r="X1274">
        <v>0</v>
      </c>
      <c r="Y1274">
        <v>0</v>
      </c>
      <c r="Z1274">
        <v>0</v>
      </c>
      <c r="AA1274">
        <v>0</v>
      </c>
      <c r="AB1274">
        <v>0</v>
      </c>
      <c r="AC1274">
        <v>0</v>
      </c>
      <c r="AD1274" t="s">
        <v>30</v>
      </c>
    </row>
    <row r="1275" spans="1:30" x14ac:dyDescent="0.25">
      <c r="A1275">
        <v>6866</v>
      </c>
      <c r="B1275">
        <v>1969</v>
      </c>
      <c r="C1275">
        <f t="shared" ca="1" si="38"/>
        <v>56</v>
      </c>
      <c r="D1275" t="s">
        <v>41</v>
      </c>
      <c r="E1275" t="s">
        <v>35</v>
      </c>
      <c r="F1275" s="2">
        <v>35924</v>
      </c>
      <c r="G1275">
        <v>1</v>
      </c>
      <c r="H1275">
        <v>1</v>
      </c>
      <c r="I1275" s="1">
        <v>41721</v>
      </c>
      <c r="J1275">
        <v>56</v>
      </c>
      <c r="K1275">
        <v>8</v>
      </c>
      <c r="L1275">
        <v>0</v>
      </c>
      <c r="M1275">
        <v>14</v>
      </c>
      <c r="N1275">
        <v>2</v>
      </c>
      <c r="O1275">
        <v>3</v>
      </c>
      <c r="P1275">
        <v>7</v>
      </c>
      <c r="Q1275">
        <f t="shared" si="39"/>
        <v>34</v>
      </c>
      <c r="R1275">
        <v>1</v>
      </c>
      <c r="S1275">
        <v>1</v>
      </c>
      <c r="T1275">
        <v>0</v>
      </c>
      <c r="U1275">
        <v>3</v>
      </c>
      <c r="V1275">
        <v>5</v>
      </c>
      <c r="W1275">
        <v>0</v>
      </c>
      <c r="X1275">
        <v>0</v>
      </c>
      <c r="Y1275">
        <v>0</v>
      </c>
      <c r="Z1275">
        <v>0</v>
      </c>
      <c r="AA1275">
        <v>0</v>
      </c>
      <c r="AB1275">
        <v>0</v>
      </c>
      <c r="AC1275">
        <v>0</v>
      </c>
      <c r="AD1275" t="s">
        <v>43</v>
      </c>
    </row>
    <row r="1276" spans="1:30" x14ac:dyDescent="0.25">
      <c r="A1276">
        <v>1328</v>
      </c>
      <c r="B1276">
        <v>1982</v>
      </c>
      <c r="C1276">
        <f t="shared" ca="1" si="38"/>
        <v>43</v>
      </c>
      <c r="D1276" t="s">
        <v>38</v>
      </c>
      <c r="E1276" t="s">
        <v>33</v>
      </c>
      <c r="F1276" s="2">
        <v>57937</v>
      </c>
      <c r="G1276">
        <v>0</v>
      </c>
      <c r="H1276">
        <v>1</v>
      </c>
      <c r="I1276" s="1">
        <v>41686</v>
      </c>
      <c r="J1276">
        <v>56</v>
      </c>
      <c r="K1276">
        <v>261</v>
      </c>
      <c r="L1276">
        <v>42</v>
      </c>
      <c r="M1276">
        <v>144</v>
      </c>
      <c r="N1276">
        <v>55</v>
      </c>
      <c r="O1276">
        <v>48</v>
      </c>
      <c r="P1276">
        <v>133</v>
      </c>
      <c r="Q1276">
        <f t="shared" si="39"/>
        <v>683</v>
      </c>
      <c r="R1276">
        <v>3</v>
      </c>
      <c r="S1276">
        <v>4</v>
      </c>
      <c r="T1276">
        <v>4</v>
      </c>
      <c r="U1276">
        <v>9</v>
      </c>
      <c r="V1276">
        <v>3</v>
      </c>
      <c r="W1276">
        <v>0</v>
      </c>
      <c r="X1276">
        <v>0</v>
      </c>
      <c r="Y1276">
        <v>0</v>
      </c>
      <c r="Z1276">
        <v>0</v>
      </c>
      <c r="AA1276">
        <v>0</v>
      </c>
      <c r="AB1276">
        <v>0</v>
      </c>
      <c r="AC1276">
        <v>0</v>
      </c>
      <c r="AD1276" t="s">
        <v>43</v>
      </c>
    </row>
    <row r="1277" spans="1:30" x14ac:dyDescent="0.25">
      <c r="A1277">
        <v>1139</v>
      </c>
      <c r="B1277">
        <v>1984</v>
      </c>
      <c r="C1277">
        <f t="shared" ca="1" si="38"/>
        <v>41</v>
      </c>
      <c r="D1277" t="s">
        <v>37</v>
      </c>
      <c r="E1277" t="s">
        <v>33</v>
      </c>
      <c r="F1277" s="2">
        <v>73356</v>
      </c>
      <c r="G1277">
        <v>0</v>
      </c>
      <c r="H1277">
        <v>0</v>
      </c>
      <c r="I1277" s="1">
        <v>41676</v>
      </c>
      <c r="J1277">
        <v>56</v>
      </c>
      <c r="K1277">
        <v>1050</v>
      </c>
      <c r="L1277">
        <v>14</v>
      </c>
      <c r="M1277">
        <v>322</v>
      </c>
      <c r="N1277">
        <v>0</v>
      </c>
      <c r="O1277">
        <v>14</v>
      </c>
      <c r="P1277">
        <v>112</v>
      </c>
      <c r="Q1277">
        <f t="shared" si="39"/>
        <v>1512</v>
      </c>
      <c r="R1277">
        <v>1</v>
      </c>
      <c r="S1277">
        <v>5</v>
      </c>
      <c r="T1277">
        <v>11</v>
      </c>
      <c r="U1277">
        <v>5</v>
      </c>
      <c r="V1277">
        <v>2</v>
      </c>
      <c r="W1277">
        <v>1</v>
      </c>
      <c r="X1277">
        <v>0</v>
      </c>
      <c r="Y1277">
        <v>1</v>
      </c>
      <c r="Z1277">
        <v>1</v>
      </c>
      <c r="AA1277">
        <v>0</v>
      </c>
      <c r="AB1277">
        <v>1</v>
      </c>
      <c r="AC1277">
        <v>0</v>
      </c>
      <c r="AD1277" t="s">
        <v>30</v>
      </c>
    </row>
    <row r="1278" spans="1:30" x14ac:dyDescent="0.25">
      <c r="A1278">
        <v>4961</v>
      </c>
      <c r="B1278">
        <v>1974</v>
      </c>
      <c r="C1278">
        <f t="shared" ca="1" si="38"/>
        <v>51</v>
      </c>
      <c r="D1278" t="s">
        <v>41</v>
      </c>
      <c r="E1278" t="s">
        <v>35</v>
      </c>
      <c r="F1278" s="2">
        <v>21255</v>
      </c>
      <c r="G1278">
        <v>1</v>
      </c>
      <c r="H1278">
        <v>0</v>
      </c>
      <c r="I1278" s="1">
        <v>41660</v>
      </c>
      <c r="J1278">
        <v>56</v>
      </c>
      <c r="K1278">
        <v>29</v>
      </c>
      <c r="L1278">
        <v>0</v>
      </c>
      <c r="M1278">
        <v>25</v>
      </c>
      <c r="N1278">
        <v>2</v>
      </c>
      <c r="O1278">
        <v>2</v>
      </c>
      <c r="P1278">
        <v>3</v>
      </c>
      <c r="Q1278">
        <f t="shared" si="39"/>
        <v>61</v>
      </c>
      <c r="R1278">
        <v>4</v>
      </c>
      <c r="S1278">
        <v>2</v>
      </c>
      <c r="T1278">
        <v>1</v>
      </c>
      <c r="U1278">
        <v>4</v>
      </c>
      <c r="V1278">
        <v>4</v>
      </c>
      <c r="W1278">
        <v>0</v>
      </c>
      <c r="X1278">
        <v>0</v>
      </c>
      <c r="Y1278">
        <v>0</v>
      </c>
      <c r="Z1278">
        <v>0</v>
      </c>
      <c r="AA1278">
        <v>0</v>
      </c>
      <c r="AB1278">
        <v>0</v>
      </c>
      <c r="AC1278">
        <v>0</v>
      </c>
      <c r="AD1278" t="s">
        <v>30</v>
      </c>
    </row>
    <row r="1279" spans="1:30" x14ac:dyDescent="0.25">
      <c r="A1279">
        <v>5177</v>
      </c>
      <c r="B1279">
        <v>1974</v>
      </c>
      <c r="C1279">
        <f t="shared" ca="1" si="38"/>
        <v>51</v>
      </c>
      <c r="D1279" t="s">
        <v>41</v>
      </c>
      <c r="E1279" t="s">
        <v>33</v>
      </c>
      <c r="F1279" s="2">
        <v>58494</v>
      </c>
      <c r="G1279">
        <v>0</v>
      </c>
      <c r="H1279">
        <v>1</v>
      </c>
      <c r="I1279" s="1">
        <v>41620</v>
      </c>
      <c r="J1279">
        <v>56</v>
      </c>
      <c r="K1279">
        <v>298</v>
      </c>
      <c r="L1279">
        <v>7</v>
      </c>
      <c r="M1279">
        <v>68</v>
      </c>
      <c r="N1279">
        <v>4</v>
      </c>
      <c r="O1279">
        <v>0</v>
      </c>
      <c r="P1279">
        <v>19</v>
      </c>
      <c r="Q1279">
        <f t="shared" si="39"/>
        <v>396</v>
      </c>
      <c r="R1279">
        <v>2</v>
      </c>
      <c r="S1279">
        <v>6</v>
      </c>
      <c r="T1279">
        <v>2</v>
      </c>
      <c r="U1279">
        <v>6</v>
      </c>
      <c r="V1279">
        <v>6</v>
      </c>
      <c r="W1279">
        <v>0</v>
      </c>
      <c r="X1279">
        <v>0</v>
      </c>
      <c r="Y1279">
        <v>0</v>
      </c>
      <c r="Z1279">
        <v>0</v>
      </c>
      <c r="AA1279">
        <v>0</v>
      </c>
      <c r="AB1279">
        <v>0</v>
      </c>
      <c r="AC1279">
        <v>0</v>
      </c>
      <c r="AD1279" t="s">
        <v>43</v>
      </c>
    </row>
    <row r="1280" spans="1:30" x14ac:dyDescent="0.25">
      <c r="A1280">
        <v>2075</v>
      </c>
      <c r="B1280">
        <v>1969</v>
      </c>
      <c r="C1280">
        <f t="shared" ca="1" si="38"/>
        <v>56</v>
      </c>
      <c r="D1280" t="s">
        <v>28</v>
      </c>
      <c r="E1280" t="s">
        <v>33</v>
      </c>
      <c r="F1280" s="2">
        <v>72460</v>
      </c>
      <c r="G1280">
        <v>0</v>
      </c>
      <c r="H1280">
        <v>0</v>
      </c>
      <c r="I1280" s="1">
        <v>41592</v>
      </c>
      <c r="J1280">
        <v>56</v>
      </c>
      <c r="K1280">
        <v>377</v>
      </c>
      <c r="L1280">
        <v>10</v>
      </c>
      <c r="M1280">
        <v>540</v>
      </c>
      <c r="N1280">
        <v>80</v>
      </c>
      <c r="O1280">
        <v>30</v>
      </c>
      <c r="P1280">
        <v>10</v>
      </c>
      <c r="Q1280">
        <f t="shared" si="39"/>
        <v>1047</v>
      </c>
      <c r="R1280">
        <v>1</v>
      </c>
      <c r="S1280">
        <v>3</v>
      </c>
      <c r="T1280">
        <v>5</v>
      </c>
      <c r="U1280">
        <v>7</v>
      </c>
      <c r="V1280">
        <v>1</v>
      </c>
      <c r="W1280">
        <v>0</v>
      </c>
      <c r="X1280">
        <v>0</v>
      </c>
      <c r="Y1280">
        <v>0</v>
      </c>
      <c r="Z1280">
        <v>0</v>
      </c>
      <c r="AA1280">
        <v>0</v>
      </c>
      <c r="AB1280">
        <v>0</v>
      </c>
      <c r="AC1280">
        <v>0</v>
      </c>
      <c r="AD1280" t="s">
        <v>43</v>
      </c>
    </row>
    <row r="1281" spans="1:30" x14ac:dyDescent="0.25">
      <c r="A1281">
        <v>3428</v>
      </c>
      <c r="B1281">
        <v>1991</v>
      </c>
      <c r="C1281">
        <f t="shared" ca="1" si="38"/>
        <v>34</v>
      </c>
      <c r="D1281" t="s">
        <v>37</v>
      </c>
      <c r="E1281" t="s">
        <v>35</v>
      </c>
      <c r="F1281" s="2">
        <v>68682</v>
      </c>
      <c r="G1281">
        <v>0</v>
      </c>
      <c r="H1281">
        <v>0</v>
      </c>
      <c r="I1281" s="1">
        <v>41553</v>
      </c>
      <c r="J1281">
        <v>56</v>
      </c>
      <c r="K1281">
        <v>919</v>
      </c>
      <c r="L1281">
        <v>0</v>
      </c>
      <c r="M1281">
        <v>505</v>
      </c>
      <c r="N1281">
        <v>99</v>
      </c>
      <c r="O1281">
        <v>30</v>
      </c>
      <c r="P1281">
        <v>45</v>
      </c>
      <c r="Q1281">
        <f t="shared" si="39"/>
        <v>1598</v>
      </c>
      <c r="R1281">
        <v>1</v>
      </c>
      <c r="S1281">
        <v>4</v>
      </c>
      <c r="T1281">
        <v>9</v>
      </c>
      <c r="U1281">
        <v>10</v>
      </c>
      <c r="V1281">
        <v>2</v>
      </c>
      <c r="W1281">
        <v>0</v>
      </c>
      <c r="X1281">
        <v>0</v>
      </c>
      <c r="Y1281">
        <v>0</v>
      </c>
      <c r="Z1281">
        <v>0</v>
      </c>
      <c r="AA1281">
        <v>0</v>
      </c>
      <c r="AB1281">
        <v>0</v>
      </c>
      <c r="AC1281">
        <v>0</v>
      </c>
      <c r="AD1281" t="s">
        <v>30</v>
      </c>
    </row>
    <row r="1282" spans="1:30" x14ac:dyDescent="0.25">
      <c r="A1282">
        <v>4500</v>
      </c>
      <c r="B1282">
        <v>1991</v>
      </c>
      <c r="C1282">
        <f t="shared" ca="1" si="38"/>
        <v>34</v>
      </c>
      <c r="D1282" t="s">
        <v>37</v>
      </c>
      <c r="E1282" t="s">
        <v>35</v>
      </c>
      <c r="F1282" s="2">
        <v>68682</v>
      </c>
      <c r="G1282">
        <v>0</v>
      </c>
      <c r="H1282">
        <v>0</v>
      </c>
      <c r="I1282" s="1">
        <v>41553</v>
      </c>
      <c r="J1282">
        <v>56</v>
      </c>
      <c r="K1282">
        <v>919</v>
      </c>
      <c r="L1282">
        <v>0</v>
      </c>
      <c r="M1282">
        <v>505</v>
      </c>
      <c r="N1282">
        <v>99</v>
      </c>
      <c r="O1282">
        <v>30</v>
      </c>
      <c r="P1282">
        <v>45</v>
      </c>
      <c r="Q1282">
        <f t="shared" si="39"/>
        <v>1598</v>
      </c>
      <c r="R1282">
        <v>1</v>
      </c>
      <c r="S1282">
        <v>4</v>
      </c>
      <c r="T1282">
        <v>9</v>
      </c>
      <c r="U1282">
        <v>10</v>
      </c>
      <c r="V1282">
        <v>2</v>
      </c>
      <c r="W1282">
        <v>0</v>
      </c>
      <c r="X1282">
        <v>0</v>
      </c>
      <c r="Y1282">
        <v>0</v>
      </c>
      <c r="Z1282">
        <v>0</v>
      </c>
      <c r="AA1282">
        <v>0</v>
      </c>
      <c r="AB1282">
        <v>0</v>
      </c>
      <c r="AC1282">
        <v>0</v>
      </c>
      <c r="AD1282" t="s">
        <v>30</v>
      </c>
    </row>
    <row r="1283" spans="1:30" x14ac:dyDescent="0.25">
      <c r="A1283">
        <v>7369</v>
      </c>
      <c r="B1283">
        <v>1981</v>
      </c>
      <c r="C1283">
        <f t="shared" ref="C1283:C1346" ca="1" si="40">YEAR(TODAY())-B1283</f>
        <v>44</v>
      </c>
      <c r="D1283" t="s">
        <v>41</v>
      </c>
      <c r="E1283" t="s">
        <v>33</v>
      </c>
      <c r="F1283" s="2">
        <v>36959</v>
      </c>
      <c r="G1283">
        <v>1</v>
      </c>
      <c r="H1283">
        <v>0</v>
      </c>
      <c r="I1283" s="1">
        <v>41549</v>
      </c>
      <c r="J1283">
        <v>56</v>
      </c>
      <c r="K1283">
        <v>25</v>
      </c>
      <c r="L1283">
        <v>6</v>
      </c>
      <c r="M1283">
        <v>25</v>
      </c>
      <c r="N1283">
        <v>6</v>
      </c>
      <c r="O1283">
        <v>0</v>
      </c>
      <c r="P1283">
        <v>0</v>
      </c>
      <c r="Q1283">
        <f t="shared" ref="Q1283:Q1346" si="41">SUM(K1283:P1283)</f>
        <v>62</v>
      </c>
      <c r="R1283">
        <v>2</v>
      </c>
      <c r="S1283">
        <v>2</v>
      </c>
      <c r="T1283">
        <v>0</v>
      </c>
      <c r="U1283">
        <v>3</v>
      </c>
      <c r="V1283">
        <v>8</v>
      </c>
      <c r="W1283">
        <v>0</v>
      </c>
      <c r="X1283">
        <v>0</v>
      </c>
      <c r="Y1283">
        <v>0</v>
      </c>
      <c r="Z1283">
        <v>0</v>
      </c>
      <c r="AA1283">
        <v>0</v>
      </c>
      <c r="AB1283">
        <v>0</v>
      </c>
      <c r="AC1283">
        <v>0</v>
      </c>
      <c r="AD1283" t="s">
        <v>30</v>
      </c>
    </row>
    <row r="1284" spans="1:30" x14ac:dyDescent="0.25">
      <c r="A1284">
        <v>4381</v>
      </c>
      <c r="B1284">
        <v>1971</v>
      </c>
      <c r="C1284">
        <f t="shared" ca="1" si="40"/>
        <v>54</v>
      </c>
      <c r="D1284" t="s">
        <v>37</v>
      </c>
      <c r="E1284" t="s">
        <v>33</v>
      </c>
      <c r="F1284" s="2">
        <v>46463</v>
      </c>
      <c r="G1284">
        <v>1</v>
      </c>
      <c r="H1284">
        <v>1</v>
      </c>
      <c r="I1284" s="1">
        <v>41504</v>
      </c>
      <c r="J1284">
        <v>56</v>
      </c>
      <c r="K1284">
        <v>163</v>
      </c>
      <c r="L1284">
        <v>2</v>
      </c>
      <c r="M1284">
        <v>40</v>
      </c>
      <c r="N1284">
        <v>8</v>
      </c>
      <c r="O1284">
        <v>11</v>
      </c>
      <c r="P1284">
        <v>11</v>
      </c>
      <c r="Q1284">
        <f t="shared" si="41"/>
        <v>235</v>
      </c>
      <c r="R1284">
        <v>7</v>
      </c>
      <c r="S1284">
        <v>3</v>
      </c>
      <c r="T1284">
        <v>1</v>
      </c>
      <c r="U1284">
        <v>6</v>
      </c>
      <c r="V1284">
        <v>6</v>
      </c>
      <c r="W1284">
        <v>0</v>
      </c>
      <c r="X1284">
        <v>0</v>
      </c>
      <c r="Y1284">
        <v>0</v>
      </c>
      <c r="Z1284">
        <v>0</v>
      </c>
      <c r="AA1284">
        <v>0</v>
      </c>
      <c r="AB1284">
        <v>0</v>
      </c>
      <c r="AC1284">
        <v>0</v>
      </c>
      <c r="AD1284" t="s">
        <v>30</v>
      </c>
    </row>
    <row r="1285" spans="1:30" x14ac:dyDescent="0.25">
      <c r="A1285">
        <v>9964</v>
      </c>
      <c r="B1285">
        <v>1979</v>
      </c>
      <c r="C1285">
        <f t="shared" ca="1" si="40"/>
        <v>46</v>
      </c>
      <c r="D1285" t="s">
        <v>28</v>
      </c>
      <c r="E1285" t="s">
        <v>31</v>
      </c>
      <c r="F1285" s="2">
        <v>61825</v>
      </c>
      <c r="G1285">
        <v>0</v>
      </c>
      <c r="H1285">
        <v>1</v>
      </c>
      <c r="I1285" s="1">
        <v>41493</v>
      </c>
      <c r="J1285">
        <v>56</v>
      </c>
      <c r="K1285">
        <v>162</v>
      </c>
      <c r="L1285">
        <v>50</v>
      </c>
      <c r="M1285">
        <v>100</v>
      </c>
      <c r="N1285">
        <v>55</v>
      </c>
      <c r="O1285">
        <v>30</v>
      </c>
      <c r="P1285">
        <v>27</v>
      </c>
      <c r="Q1285">
        <f t="shared" si="41"/>
        <v>424</v>
      </c>
      <c r="R1285">
        <v>1</v>
      </c>
      <c r="S1285">
        <v>4</v>
      </c>
      <c r="T1285">
        <v>2</v>
      </c>
      <c r="U1285">
        <v>8</v>
      </c>
      <c r="V1285">
        <v>4</v>
      </c>
      <c r="W1285">
        <v>0</v>
      </c>
      <c r="X1285">
        <v>0</v>
      </c>
      <c r="Y1285">
        <v>0</v>
      </c>
      <c r="Z1285">
        <v>0</v>
      </c>
      <c r="AA1285">
        <v>0</v>
      </c>
      <c r="AB1285">
        <v>0</v>
      </c>
      <c r="AC1285">
        <v>0</v>
      </c>
      <c r="AD1285" t="s">
        <v>30</v>
      </c>
    </row>
    <row r="1286" spans="1:30" x14ac:dyDescent="0.25">
      <c r="A1286">
        <v>1630</v>
      </c>
      <c r="B1286">
        <v>1979</v>
      </c>
      <c r="C1286">
        <f t="shared" ca="1" si="40"/>
        <v>46</v>
      </c>
      <c r="D1286" t="s">
        <v>28</v>
      </c>
      <c r="E1286" t="s">
        <v>31</v>
      </c>
      <c r="F1286" s="2">
        <v>61825</v>
      </c>
      <c r="G1286">
        <v>0</v>
      </c>
      <c r="H1286">
        <v>1</v>
      </c>
      <c r="I1286" s="1">
        <v>41493</v>
      </c>
      <c r="J1286">
        <v>56</v>
      </c>
      <c r="K1286">
        <v>162</v>
      </c>
      <c r="L1286">
        <v>50</v>
      </c>
      <c r="M1286">
        <v>100</v>
      </c>
      <c r="N1286">
        <v>55</v>
      </c>
      <c r="O1286">
        <v>30</v>
      </c>
      <c r="P1286">
        <v>27</v>
      </c>
      <c r="Q1286">
        <f t="shared" si="41"/>
        <v>424</v>
      </c>
      <c r="R1286">
        <v>1</v>
      </c>
      <c r="S1286">
        <v>4</v>
      </c>
      <c r="T1286">
        <v>2</v>
      </c>
      <c r="U1286">
        <v>8</v>
      </c>
      <c r="V1286">
        <v>4</v>
      </c>
      <c r="W1286">
        <v>0</v>
      </c>
      <c r="X1286">
        <v>0</v>
      </c>
      <c r="Y1286">
        <v>0</v>
      </c>
      <c r="Z1286">
        <v>0</v>
      </c>
      <c r="AA1286">
        <v>0</v>
      </c>
      <c r="AB1286">
        <v>0</v>
      </c>
      <c r="AC1286">
        <v>0</v>
      </c>
      <c r="AD1286" t="s">
        <v>30</v>
      </c>
    </row>
    <row r="1287" spans="1:30" x14ac:dyDescent="0.25">
      <c r="A1287">
        <v>5012</v>
      </c>
      <c r="B1287">
        <v>1989</v>
      </c>
      <c r="C1287">
        <f t="shared" ca="1" si="40"/>
        <v>36</v>
      </c>
      <c r="D1287" t="s">
        <v>28</v>
      </c>
      <c r="E1287" t="s">
        <v>33</v>
      </c>
      <c r="F1287" s="2">
        <v>28691</v>
      </c>
      <c r="G1287">
        <v>1</v>
      </c>
      <c r="H1287">
        <v>0</v>
      </c>
      <c r="I1287" s="1">
        <v>41459</v>
      </c>
      <c r="J1287">
        <v>56</v>
      </c>
      <c r="K1287">
        <v>5</v>
      </c>
      <c r="L1287">
        <v>4</v>
      </c>
      <c r="M1287">
        <v>13</v>
      </c>
      <c r="N1287">
        <v>8</v>
      </c>
      <c r="O1287">
        <v>0</v>
      </c>
      <c r="P1287">
        <v>4</v>
      </c>
      <c r="Q1287">
        <f t="shared" si="41"/>
        <v>34</v>
      </c>
      <c r="R1287">
        <v>1</v>
      </c>
      <c r="S1287">
        <v>1</v>
      </c>
      <c r="T1287">
        <v>0</v>
      </c>
      <c r="U1287">
        <v>3</v>
      </c>
      <c r="V1287">
        <v>8</v>
      </c>
      <c r="W1287">
        <v>0</v>
      </c>
      <c r="X1287">
        <v>0</v>
      </c>
      <c r="Y1287">
        <v>0</v>
      </c>
      <c r="Z1287">
        <v>0</v>
      </c>
      <c r="AA1287">
        <v>0</v>
      </c>
      <c r="AB1287">
        <v>0</v>
      </c>
      <c r="AC1287">
        <v>0</v>
      </c>
      <c r="AD1287" t="s">
        <v>30</v>
      </c>
    </row>
    <row r="1288" spans="1:30" x14ac:dyDescent="0.25">
      <c r="A1288">
        <v>6918</v>
      </c>
      <c r="B1288">
        <v>1989</v>
      </c>
      <c r="C1288">
        <f t="shared" ca="1" si="40"/>
        <v>36</v>
      </c>
      <c r="D1288" t="s">
        <v>28</v>
      </c>
      <c r="E1288" t="s">
        <v>33</v>
      </c>
      <c r="F1288" s="2">
        <v>28691</v>
      </c>
      <c r="G1288">
        <v>1</v>
      </c>
      <c r="H1288">
        <v>0</v>
      </c>
      <c r="I1288" s="1">
        <v>41459</v>
      </c>
      <c r="J1288">
        <v>56</v>
      </c>
      <c r="K1288">
        <v>5</v>
      </c>
      <c r="L1288">
        <v>4</v>
      </c>
      <c r="M1288">
        <v>13</v>
      </c>
      <c r="N1288">
        <v>8</v>
      </c>
      <c r="O1288">
        <v>0</v>
      </c>
      <c r="P1288">
        <v>4</v>
      </c>
      <c r="Q1288">
        <f t="shared" si="41"/>
        <v>34</v>
      </c>
      <c r="R1288">
        <v>1</v>
      </c>
      <c r="S1288">
        <v>1</v>
      </c>
      <c r="T1288">
        <v>0</v>
      </c>
      <c r="U1288">
        <v>3</v>
      </c>
      <c r="V1288">
        <v>8</v>
      </c>
      <c r="W1288">
        <v>0</v>
      </c>
      <c r="X1288">
        <v>0</v>
      </c>
      <c r="Y1288">
        <v>0</v>
      </c>
      <c r="Z1288">
        <v>0</v>
      </c>
      <c r="AA1288">
        <v>0</v>
      </c>
      <c r="AB1288">
        <v>0</v>
      </c>
      <c r="AC1288">
        <v>0</v>
      </c>
      <c r="AD1288" t="s">
        <v>30</v>
      </c>
    </row>
    <row r="1289" spans="1:30" x14ac:dyDescent="0.25">
      <c r="A1289">
        <v>7822</v>
      </c>
      <c r="B1289">
        <v>1976</v>
      </c>
      <c r="C1289">
        <f t="shared" ca="1" si="40"/>
        <v>49</v>
      </c>
      <c r="D1289" t="s">
        <v>28</v>
      </c>
      <c r="E1289" t="s">
        <v>35</v>
      </c>
      <c r="F1289" s="2">
        <v>54058</v>
      </c>
      <c r="G1289">
        <v>0</v>
      </c>
      <c r="H1289">
        <v>1</v>
      </c>
      <c r="I1289" s="1">
        <v>41429</v>
      </c>
      <c r="J1289">
        <v>56</v>
      </c>
      <c r="K1289">
        <v>198</v>
      </c>
      <c r="L1289">
        <v>18</v>
      </c>
      <c r="M1289">
        <v>252</v>
      </c>
      <c r="N1289">
        <v>32</v>
      </c>
      <c r="O1289">
        <v>108</v>
      </c>
      <c r="P1289">
        <v>54</v>
      </c>
      <c r="Q1289">
        <f t="shared" si="41"/>
        <v>662</v>
      </c>
      <c r="R1289">
        <v>2</v>
      </c>
      <c r="S1289">
        <v>4</v>
      </c>
      <c r="T1289">
        <v>6</v>
      </c>
      <c r="U1289">
        <v>8</v>
      </c>
      <c r="V1289">
        <v>3</v>
      </c>
      <c r="W1289">
        <v>0</v>
      </c>
      <c r="X1289">
        <v>0</v>
      </c>
      <c r="Y1289">
        <v>0</v>
      </c>
      <c r="Z1289">
        <v>0</v>
      </c>
      <c r="AA1289">
        <v>0</v>
      </c>
      <c r="AB1289">
        <v>0</v>
      </c>
      <c r="AC1289">
        <v>0</v>
      </c>
      <c r="AD1289" t="s">
        <v>30</v>
      </c>
    </row>
    <row r="1290" spans="1:30" x14ac:dyDescent="0.25">
      <c r="A1290">
        <v>10156</v>
      </c>
      <c r="B1290">
        <v>1975</v>
      </c>
      <c r="C1290">
        <f t="shared" ca="1" si="40"/>
        <v>50</v>
      </c>
      <c r="D1290" t="s">
        <v>28</v>
      </c>
      <c r="E1290" t="s">
        <v>31</v>
      </c>
      <c r="F1290" s="2">
        <v>84196</v>
      </c>
      <c r="G1290">
        <v>0</v>
      </c>
      <c r="H1290">
        <v>1</v>
      </c>
      <c r="I1290" s="1">
        <v>41428</v>
      </c>
      <c r="J1290">
        <v>56</v>
      </c>
      <c r="K1290">
        <v>215</v>
      </c>
      <c r="L1290">
        <v>63</v>
      </c>
      <c r="M1290">
        <v>507</v>
      </c>
      <c r="N1290">
        <v>231</v>
      </c>
      <c r="O1290">
        <v>31</v>
      </c>
      <c r="P1290">
        <v>190</v>
      </c>
      <c r="Q1290">
        <f t="shared" si="41"/>
        <v>1237</v>
      </c>
      <c r="R1290">
        <v>1</v>
      </c>
      <c r="S1290">
        <v>8</v>
      </c>
      <c r="T1290">
        <v>4</v>
      </c>
      <c r="U1290">
        <v>7</v>
      </c>
      <c r="V1290">
        <v>3</v>
      </c>
      <c r="W1290">
        <v>0</v>
      </c>
      <c r="X1290">
        <v>0</v>
      </c>
      <c r="Y1290">
        <v>0</v>
      </c>
      <c r="Z1290">
        <v>0</v>
      </c>
      <c r="AA1290">
        <v>0</v>
      </c>
      <c r="AB1290">
        <v>0</v>
      </c>
      <c r="AC1290">
        <v>0</v>
      </c>
      <c r="AD1290" t="s">
        <v>30</v>
      </c>
    </row>
    <row r="1291" spans="1:30" x14ac:dyDescent="0.25">
      <c r="A1291">
        <v>3033</v>
      </c>
      <c r="B1291">
        <v>1963</v>
      </c>
      <c r="C1291">
        <f t="shared" ca="1" si="40"/>
        <v>62</v>
      </c>
      <c r="D1291" t="s">
        <v>41</v>
      </c>
      <c r="E1291" t="s">
        <v>35</v>
      </c>
      <c r="F1291" s="2">
        <v>38620</v>
      </c>
      <c r="G1291">
        <v>0</v>
      </c>
      <c r="H1291">
        <v>0</v>
      </c>
      <c r="I1291" s="1">
        <v>41405</v>
      </c>
      <c r="J1291">
        <v>56</v>
      </c>
      <c r="K1291">
        <v>112</v>
      </c>
      <c r="L1291">
        <v>17</v>
      </c>
      <c r="M1291">
        <v>44</v>
      </c>
      <c r="N1291">
        <v>34</v>
      </c>
      <c r="O1291">
        <v>22</v>
      </c>
      <c r="P1291">
        <v>89</v>
      </c>
      <c r="Q1291">
        <f t="shared" si="41"/>
        <v>318</v>
      </c>
      <c r="R1291">
        <v>1</v>
      </c>
      <c r="S1291">
        <v>2</v>
      </c>
      <c r="T1291">
        <v>5</v>
      </c>
      <c r="U1291">
        <v>3</v>
      </c>
      <c r="V1291">
        <v>3</v>
      </c>
      <c r="W1291">
        <v>0</v>
      </c>
      <c r="X1291">
        <v>0</v>
      </c>
      <c r="Y1291">
        <v>0</v>
      </c>
      <c r="Z1291">
        <v>0</v>
      </c>
      <c r="AA1291">
        <v>0</v>
      </c>
      <c r="AB1291">
        <v>0</v>
      </c>
      <c r="AC1291">
        <v>0</v>
      </c>
      <c r="AD1291" t="s">
        <v>36</v>
      </c>
    </row>
    <row r="1292" spans="1:30" x14ac:dyDescent="0.25">
      <c r="A1292">
        <v>4119</v>
      </c>
      <c r="B1292">
        <v>1963</v>
      </c>
      <c r="C1292">
        <f t="shared" ca="1" si="40"/>
        <v>62</v>
      </c>
      <c r="D1292" t="s">
        <v>41</v>
      </c>
      <c r="E1292" t="s">
        <v>35</v>
      </c>
      <c r="F1292" s="2">
        <v>38620</v>
      </c>
      <c r="G1292">
        <v>0</v>
      </c>
      <c r="H1292">
        <v>0</v>
      </c>
      <c r="I1292" s="1">
        <v>41405</v>
      </c>
      <c r="J1292">
        <v>56</v>
      </c>
      <c r="K1292">
        <v>112</v>
      </c>
      <c r="L1292">
        <v>17</v>
      </c>
      <c r="M1292">
        <v>44</v>
      </c>
      <c r="N1292">
        <v>34</v>
      </c>
      <c r="O1292">
        <v>22</v>
      </c>
      <c r="P1292">
        <v>89</v>
      </c>
      <c r="Q1292">
        <f t="shared" si="41"/>
        <v>318</v>
      </c>
      <c r="R1292">
        <v>1</v>
      </c>
      <c r="S1292">
        <v>2</v>
      </c>
      <c r="T1292">
        <v>5</v>
      </c>
      <c r="U1292">
        <v>3</v>
      </c>
      <c r="V1292">
        <v>3</v>
      </c>
      <c r="W1292">
        <v>0</v>
      </c>
      <c r="X1292">
        <v>0</v>
      </c>
      <c r="Y1292">
        <v>0</v>
      </c>
      <c r="Z1292">
        <v>0</v>
      </c>
      <c r="AA1292">
        <v>0</v>
      </c>
      <c r="AB1292">
        <v>0</v>
      </c>
      <c r="AC1292">
        <v>0</v>
      </c>
      <c r="AD1292" t="s">
        <v>39</v>
      </c>
    </row>
    <row r="1293" spans="1:30" x14ac:dyDescent="0.25">
      <c r="A1293">
        <v>11110</v>
      </c>
      <c r="B1293">
        <v>1973</v>
      </c>
      <c r="C1293">
        <f t="shared" ca="1" si="40"/>
        <v>52</v>
      </c>
      <c r="D1293" t="s">
        <v>28</v>
      </c>
      <c r="E1293" t="s">
        <v>31</v>
      </c>
      <c r="F1293" s="2">
        <v>3502</v>
      </c>
      <c r="G1293">
        <v>1</v>
      </c>
      <c r="H1293">
        <v>0</v>
      </c>
      <c r="I1293" s="1">
        <v>41377</v>
      </c>
      <c r="J1293">
        <v>56</v>
      </c>
      <c r="K1293">
        <v>2</v>
      </c>
      <c r="L1293">
        <v>1</v>
      </c>
      <c r="M1293">
        <v>1</v>
      </c>
      <c r="N1293">
        <v>0</v>
      </c>
      <c r="O1293">
        <v>0</v>
      </c>
      <c r="P1293">
        <v>1</v>
      </c>
      <c r="Q1293">
        <f t="shared" si="41"/>
        <v>5</v>
      </c>
      <c r="R1293">
        <v>0</v>
      </c>
      <c r="S1293">
        <v>0</v>
      </c>
      <c r="T1293">
        <v>0</v>
      </c>
      <c r="U1293">
        <v>0</v>
      </c>
      <c r="V1293">
        <v>14</v>
      </c>
      <c r="W1293">
        <v>0</v>
      </c>
      <c r="X1293">
        <v>0</v>
      </c>
      <c r="Y1293">
        <v>0</v>
      </c>
      <c r="Z1293">
        <v>0</v>
      </c>
      <c r="AA1293">
        <v>0</v>
      </c>
      <c r="AB1293">
        <v>0</v>
      </c>
      <c r="AC1293">
        <v>0</v>
      </c>
      <c r="AD1293" t="s">
        <v>40</v>
      </c>
    </row>
    <row r="1294" spans="1:30" x14ac:dyDescent="0.25">
      <c r="A1294">
        <v>332</v>
      </c>
      <c r="B1294">
        <v>1957</v>
      </c>
      <c r="C1294">
        <f t="shared" ca="1" si="40"/>
        <v>68</v>
      </c>
      <c r="D1294" t="s">
        <v>28</v>
      </c>
      <c r="E1294" t="s">
        <v>33</v>
      </c>
      <c r="F1294" s="2">
        <v>47743</v>
      </c>
      <c r="G1294">
        <v>0</v>
      </c>
      <c r="H1294">
        <v>1</v>
      </c>
      <c r="I1294" s="1">
        <v>41355</v>
      </c>
      <c r="J1294">
        <v>56</v>
      </c>
      <c r="K1294">
        <v>198</v>
      </c>
      <c r="L1294">
        <v>2</v>
      </c>
      <c r="M1294">
        <v>43</v>
      </c>
      <c r="N1294">
        <v>0</v>
      </c>
      <c r="O1294">
        <v>12</v>
      </c>
      <c r="P1294">
        <v>20</v>
      </c>
      <c r="Q1294">
        <f t="shared" si="41"/>
        <v>275</v>
      </c>
      <c r="R1294">
        <v>3</v>
      </c>
      <c r="S1294">
        <v>4</v>
      </c>
      <c r="T1294">
        <v>1</v>
      </c>
      <c r="U1294">
        <v>6</v>
      </c>
      <c r="V1294">
        <v>6</v>
      </c>
      <c r="W1294">
        <v>0</v>
      </c>
      <c r="X1294">
        <v>1</v>
      </c>
      <c r="Y1294">
        <v>0</v>
      </c>
      <c r="Z1294">
        <v>0</v>
      </c>
      <c r="AA1294">
        <v>0</v>
      </c>
      <c r="AB1294">
        <v>0</v>
      </c>
      <c r="AC1294">
        <v>0</v>
      </c>
      <c r="AD1294" t="s">
        <v>30</v>
      </c>
    </row>
    <row r="1295" spans="1:30" x14ac:dyDescent="0.25">
      <c r="A1295">
        <v>737</v>
      </c>
      <c r="B1295">
        <v>1949</v>
      </c>
      <c r="C1295">
        <f t="shared" ca="1" si="40"/>
        <v>76</v>
      </c>
      <c r="D1295" t="s">
        <v>37</v>
      </c>
      <c r="E1295" t="s">
        <v>33</v>
      </c>
      <c r="F1295" s="2">
        <v>80360</v>
      </c>
      <c r="G1295">
        <v>0</v>
      </c>
      <c r="H1295">
        <v>0</v>
      </c>
      <c r="I1295" s="1">
        <v>41336</v>
      </c>
      <c r="J1295">
        <v>56</v>
      </c>
      <c r="K1295">
        <v>1493</v>
      </c>
      <c r="L1295">
        <v>86</v>
      </c>
      <c r="M1295">
        <v>454</v>
      </c>
      <c r="N1295">
        <v>112</v>
      </c>
      <c r="O1295">
        <v>43</v>
      </c>
      <c r="P1295">
        <v>43</v>
      </c>
      <c r="Q1295">
        <f t="shared" si="41"/>
        <v>2231</v>
      </c>
      <c r="R1295">
        <v>2</v>
      </c>
      <c r="S1295">
        <v>4</v>
      </c>
      <c r="T1295">
        <v>4</v>
      </c>
      <c r="U1295">
        <v>5</v>
      </c>
      <c r="V1295">
        <v>2</v>
      </c>
      <c r="W1295">
        <v>0</v>
      </c>
      <c r="X1295">
        <v>1</v>
      </c>
      <c r="Y1295">
        <v>1</v>
      </c>
      <c r="Z1295">
        <v>1</v>
      </c>
      <c r="AA1295">
        <v>0</v>
      </c>
      <c r="AB1295">
        <v>0</v>
      </c>
      <c r="AC1295">
        <v>0</v>
      </c>
      <c r="AD1295" t="s">
        <v>30</v>
      </c>
    </row>
    <row r="1296" spans="1:30" x14ac:dyDescent="0.25">
      <c r="A1296">
        <v>10319</v>
      </c>
      <c r="B1296">
        <v>1971</v>
      </c>
      <c r="C1296">
        <f t="shared" ca="1" si="40"/>
        <v>54</v>
      </c>
      <c r="D1296" t="s">
        <v>28</v>
      </c>
      <c r="E1296" t="s">
        <v>33</v>
      </c>
      <c r="F1296" s="2">
        <v>66303</v>
      </c>
      <c r="G1296">
        <v>0</v>
      </c>
      <c r="H1296">
        <v>1</v>
      </c>
      <c r="I1296" s="1">
        <v>41331</v>
      </c>
      <c r="J1296">
        <v>56</v>
      </c>
      <c r="K1296">
        <v>1090</v>
      </c>
      <c r="L1296">
        <v>12</v>
      </c>
      <c r="M1296">
        <v>96</v>
      </c>
      <c r="N1296">
        <v>16</v>
      </c>
      <c r="O1296">
        <v>12</v>
      </c>
      <c r="P1296">
        <v>60</v>
      </c>
      <c r="Q1296">
        <f t="shared" si="41"/>
        <v>1286</v>
      </c>
      <c r="R1296">
        <v>4</v>
      </c>
      <c r="S1296">
        <v>3</v>
      </c>
      <c r="T1296">
        <v>4</v>
      </c>
      <c r="U1296">
        <v>11</v>
      </c>
      <c r="V1296">
        <v>8</v>
      </c>
      <c r="W1296">
        <v>0</v>
      </c>
      <c r="X1296">
        <v>1</v>
      </c>
      <c r="Y1296">
        <v>0</v>
      </c>
      <c r="Z1296">
        <v>0</v>
      </c>
      <c r="AA1296">
        <v>0</v>
      </c>
      <c r="AB1296">
        <v>0</v>
      </c>
      <c r="AC1296">
        <v>0</v>
      </c>
      <c r="AD1296" t="s">
        <v>30</v>
      </c>
    </row>
    <row r="1297" spans="1:30" x14ac:dyDescent="0.25">
      <c r="A1297">
        <v>2683</v>
      </c>
      <c r="B1297">
        <v>1969</v>
      </c>
      <c r="C1297">
        <f t="shared" ca="1" si="40"/>
        <v>56</v>
      </c>
      <c r="D1297" t="s">
        <v>28</v>
      </c>
      <c r="E1297" t="s">
        <v>33</v>
      </c>
      <c r="F1297" s="2">
        <v>52413</v>
      </c>
      <c r="G1297">
        <v>0</v>
      </c>
      <c r="H1297">
        <v>2</v>
      </c>
      <c r="I1297" s="1">
        <v>41307</v>
      </c>
      <c r="J1297">
        <v>56</v>
      </c>
      <c r="K1297">
        <v>295</v>
      </c>
      <c r="L1297">
        <v>106</v>
      </c>
      <c r="M1297">
        <v>271</v>
      </c>
      <c r="N1297">
        <v>75</v>
      </c>
      <c r="O1297">
        <v>98</v>
      </c>
      <c r="P1297">
        <v>65</v>
      </c>
      <c r="Q1297">
        <f t="shared" si="41"/>
        <v>910</v>
      </c>
      <c r="R1297">
        <v>4</v>
      </c>
      <c r="S1297">
        <v>6</v>
      </c>
      <c r="T1297">
        <v>4</v>
      </c>
      <c r="U1297">
        <v>12</v>
      </c>
      <c r="V1297">
        <v>6</v>
      </c>
      <c r="W1297">
        <v>0</v>
      </c>
      <c r="X1297">
        <v>0</v>
      </c>
      <c r="Y1297">
        <v>0</v>
      </c>
      <c r="Z1297">
        <v>0</v>
      </c>
      <c r="AA1297">
        <v>0</v>
      </c>
      <c r="AB1297">
        <v>0</v>
      </c>
      <c r="AC1297">
        <v>0</v>
      </c>
      <c r="AD1297" t="s">
        <v>32</v>
      </c>
    </row>
    <row r="1298" spans="1:30" x14ac:dyDescent="0.25">
      <c r="A1298">
        <v>3445</v>
      </c>
      <c r="B1298">
        <v>1956</v>
      </c>
      <c r="C1298">
        <f t="shared" ca="1" si="40"/>
        <v>69</v>
      </c>
      <c r="D1298" t="s">
        <v>28</v>
      </c>
      <c r="E1298" t="s">
        <v>31</v>
      </c>
      <c r="F1298" s="2">
        <v>60714</v>
      </c>
      <c r="G1298">
        <v>0</v>
      </c>
      <c r="H1298">
        <v>0</v>
      </c>
      <c r="I1298" s="1">
        <v>41291</v>
      </c>
      <c r="J1298">
        <v>56</v>
      </c>
      <c r="K1298">
        <v>216</v>
      </c>
      <c r="L1298">
        <v>162</v>
      </c>
      <c r="M1298">
        <v>224</v>
      </c>
      <c r="N1298">
        <v>101</v>
      </c>
      <c r="O1298">
        <v>92</v>
      </c>
      <c r="P1298">
        <v>162</v>
      </c>
      <c r="Q1298">
        <f t="shared" si="41"/>
        <v>957</v>
      </c>
      <c r="R1298">
        <v>2</v>
      </c>
      <c r="S1298">
        <v>7</v>
      </c>
      <c r="T1298">
        <v>4</v>
      </c>
      <c r="U1298">
        <v>10</v>
      </c>
      <c r="V1298">
        <v>5</v>
      </c>
      <c r="W1298">
        <v>0</v>
      </c>
      <c r="X1298">
        <v>0</v>
      </c>
      <c r="Y1298">
        <v>0</v>
      </c>
      <c r="Z1298">
        <v>0</v>
      </c>
      <c r="AA1298">
        <v>0</v>
      </c>
      <c r="AB1298">
        <v>1</v>
      </c>
      <c r="AC1298">
        <v>0</v>
      </c>
      <c r="AD1298" t="s">
        <v>43</v>
      </c>
    </row>
    <row r="1299" spans="1:30" x14ac:dyDescent="0.25">
      <c r="A1299">
        <v>10913</v>
      </c>
      <c r="B1299">
        <v>1984</v>
      </c>
      <c r="C1299">
        <f t="shared" ca="1" si="40"/>
        <v>41</v>
      </c>
      <c r="D1299" t="s">
        <v>41</v>
      </c>
      <c r="E1299" t="s">
        <v>31</v>
      </c>
      <c r="F1299" s="2">
        <v>31385</v>
      </c>
      <c r="G1299">
        <v>1</v>
      </c>
      <c r="H1299">
        <v>0</v>
      </c>
      <c r="I1299" s="1">
        <v>41248</v>
      </c>
      <c r="J1299">
        <v>56</v>
      </c>
      <c r="K1299">
        <v>3</v>
      </c>
      <c r="L1299">
        <v>2</v>
      </c>
      <c r="M1299">
        <v>12</v>
      </c>
      <c r="N1299">
        <v>0</v>
      </c>
      <c r="O1299">
        <v>1</v>
      </c>
      <c r="P1299">
        <v>9</v>
      </c>
      <c r="Q1299">
        <f t="shared" si="41"/>
        <v>27</v>
      </c>
      <c r="R1299">
        <v>1</v>
      </c>
      <c r="S1299">
        <v>1</v>
      </c>
      <c r="T1299">
        <v>0</v>
      </c>
      <c r="U1299">
        <v>2</v>
      </c>
      <c r="V1299">
        <v>8</v>
      </c>
      <c r="W1299">
        <v>1</v>
      </c>
      <c r="X1299">
        <v>0</v>
      </c>
      <c r="Y1299">
        <v>0</v>
      </c>
      <c r="Z1299">
        <v>0</v>
      </c>
      <c r="AA1299">
        <v>0</v>
      </c>
      <c r="AB1299">
        <v>1</v>
      </c>
      <c r="AC1299">
        <v>0</v>
      </c>
      <c r="AD1299" t="s">
        <v>30</v>
      </c>
    </row>
    <row r="1300" spans="1:30" x14ac:dyDescent="0.25">
      <c r="A1300">
        <v>4427</v>
      </c>
      <c r="B1300">
        <v>1995</v>
      </c>
      <c r="C1300">
        <f t="shared" ca="1" si="40"/>
        <v>30</v>
      </c>
      <c r="D1300" t="s">
        <v>38</v>
      </c>
      <c r="E1300" t="s">
        <v>31</v>
      </c>
      <c r="F1300" s="2">
        <v>83257</v>
      </c>
      <c r="G1300">
        <v>0</v>
      </c>
      <c r="H1300">
        <v>0</v>
      </c>
      <c r="I1300" s="1">
        <v>41170</v>
      </c>
      <c r="J1300">
        <v>56</v>
      </c>
      <c r="K1300">
        <v>536</v>
      </c>
      <c r="L1300">
        <v>27</v>
      </c>
      <c r="M1300">
        <v>590</v>
      </c>
      <c r="N1300">
        <v>38</v>
      </c>
      <c r="O1300">
        <v>107</v>
      </c>
      <c r="P1300">
        <v>67</v>
      </c>
      <c r="Q1300">
        <f t="shared" si="41"/>
        <v>1365</v>
      </c>
      <c r="R1300">
        <v>1</v>
      </c>
      <c r="S1300">
        <v>5</v>
      </c>
      <c r="T1300">
        <v>10</v>
      </c>
      <c r="U1300">
        <v>12</v>
      </c>
      <c r="V1300">
        <v>6</v>
      </c>
      <c r="W1300">
        <v>1</v>
      </c>
      <c r="X1300">
        <v>0</v>
      </c>
      <c r="Y1300">
        <v>1</v>
      </c>
      <c r="Z1300">
        <v>0</v>
      </c>
      <c r="AA1300">
        <v>0</v>
      </c>
      <c r="AB1300">
        <v>1</v>
      </c>
      <c r="AC1300">
        <v>1</v>
      </c>
      <c r="AD1300" t="s">
        <v>30</v>
      </c>
    </row>
    <row r="1301" spans="1:30" x14ac:dyDescent="0.25">
      <c r="A1301">
        <v>8717</v>
      </c>
      <c r="B1301">
        <v>1975</v>
      </c>
      <c r="C1301">
        <f t="shared" ca="1" si="40"/>
        <v>50</v>
      </c>
      <c r="D1301" t="s">
        <v>37</v>
      </c>
      <c r="E1301" t="s">
        <v>33</v>
      </c>
      <c r="F1301" s="2">
        <v>80427</v>
      </c>
      <c r="G1301">
        <v>0</v>
      </c>
      <c r="H1301">
        <v>1</v>
      </c>
      <c r="I1301" s="1">
        <v>41164</v>
      </c>
      <c r="J1301">
        <v>56</v>
      </c>
      <c r="K1301">
        <v>1149</v>
      </c>
      <c r="L1301">
        <v>71</v>
      </c>
      <c r="M1301">
        <v>449</v>
      </c>
      <c r="N1301">
        <v>69</v>
      </c>
      <c r="O1301">
        <v>71</v>
      </c>
      <c r="P1301">
        <v>26</v>
      </c>
      <c r="Q1301">
        <f t="shared" si="41"/>
        <v>1835</v>
      </c>
      <c r="R1301">
        <v>1</v>
      </c>
      <c r="S1301">
        <v>11</v>
      </c>
      <c r="T1301">
        <v>8</v>
      </c>
      <c r="U1301">
        <v>8</v>
      </c>
      <c r="V1301">
        <v>5</v>
      </c>
      <c r="W1301">
        <v>0</v>
      </c>
      <c r="X1301">
        <v>0</v>
      </c>
      <c r="Y1301">
        <v>0</v>
      </c>
      <c r="Z1301">
        <v>0</v>
      </c>
      <c r="AA1301">
        <v>0</v>
      </c>
      <c r="AB1301">
        <v>0</v>
      </c>
      <c r="AC1301">
        <v>0</v>
      </c>
      <c r="AD1301" t="s">
        <v>40</v>
      </c>
    </row>
    <row r="1302" spans="1:30" x14ac:dyDescent="0.25">
      <c r="A1302">
        <v>2066</v>
      </c>
      <c r="B1302">
        <v>1949</v>
      </c>
      <c r="C1302">
        <f t="shared" ca="1" si="40"/>
        <v>76</v>
      </c>
      <c r="D1302" t="s">
        <v>28</v>
      </c>
      <c r="E1302" t="s">
        <v>35</v>
      </c>
      <c r="F1302" s="2">
        <v>38823</v>
      </c>
      <c r="G1302">
        <v>0</v>
      </c>
      <c r="H1302">
        <v>1</v>
      </c>
      <c r="I1302" s="1">
        <v>41151</v>
      </c>
      <c r="J1302">
        <v>56</v>
      </c>
      <c r="K1302">
        <v>70</v>
      </c>
      <c r="L1302">
        <v>0</v>
      </c>
      <c r="M1302">
        <v>11</v>
      </c>
      <c r="N1302">
        <v>2</v>
      </c>
      <c r="O1302">
        <v>8</v>
      </c>
      <c r="P1302">
        <v>23</v>
      </c>
      <c r="Q1302">
        <f t="shared" si="41"/>
        <v>114</v>
      </c>
      <c r="R1302">
        <v>1</v>
      </c>
      <c r="S1302">
        <v>2</v>
      </c>
      <c r="T1302">
        <v>1</v>
      </c>
      <c r="U1302">
        <v>3</v>
      </c>
      <c r="V1302">
        <v>6</v>
      </c>
      <c r="W1302">
        <v>0</v>
      </c>
      <c r="X1302">
        <v>0</v>
      </c>
      <c r="Y1302">
        <v>0</v>
      </c>
      <c r="Z1302">
        <v>0</v>
      </c>
      <c r="AA1302">
        <v>0</v>
      </c>
      <c r="AB1302">
        <v>0</v>
      </c>
      <c r="AC1302">
        <v>0</v>
      </c>
      <c r="AD1302" t="s">
        <v>30</v>
      </c>
    </row>
    <row r="1303" spans="1:30" x14ac:dyDescent="0.25">
      <c r="A1303">
        <v>3340</v>
      </c>
      <c r="B1303">
        <v>1977</v>
      </c>
      <c r="C1303">
        <f t="shared" ca="1" si="40"/>
        <v>48</v>
      </c>
      <c r="D1303" t="s">
        <v>28</v>
      </c>
      <c r="E1303" t="s">
        <v>33</v>
      </c>
      <c r="F1303" s="2">
        <v>42014</v>
      </c>
      <c r="G1303">
        <v>1</v>
      </c>
      <c r="H1303">
        <v>0</v>
      </c>
      <c r="I1303" s="1">
        <v>41138</v>
      </c>
      <c r="J1303">
        <v>56</v>
      </c>
      <c r="K1303">
        <v>244</v>
      </c>
      <c r="L1303">
        <v>15</v>
      </c>
      <c r="M1303">
        <v>108</v>
      </c>
      <c r="N1303">
        <v>4</v>
      </c>
      <c r="O1303">
        <v>15</v>
      </c>
      <c r="P1303">
        <v>50</v>
      </c>
      <c r="Q1303">
        <f t="shared" si="41"/>
        <v>436</v>
      </c>
      <c r="R1303">
        <v>6</v>
      </c>
      <c r="S1303">
        <v>7</v>
      </c>
      <c r="T1303">
        <v>1</v>
      </c>
      <c r="U1303">
        <v>6</v>
      </c>
      <c r="V1303">
        <v>8</v>
      </c>
      <c r="W1303">
        <v>0</v>
      </c>
      <c r="X1303">
        <v>0</v>
      </c>
      <c r="Y1303">
        <v>0</v>
      </c>
      <c r="Z1303">
        <v>0</v>
      </c>
      <c r="AA1303">
        <v>0</v>
      </c>
      <c r="AB1303">
        <v>1</v>
      </c>
      <c r="AC1303">
        <v>0</v>
      </c>
      <c r="AD1303" t="s">
        <v>32</v>
      </c>
    </row>
    <row r="1304" spans="1:30" x14ac:dyDescent="0.25">
      <c r="A1304">
        <v>8685</v>
      </c>
      <c r="B1304">
        <v>1977</v>
      </c>
      <c r="C1304">
        <f t="shared" ca="1" si="40"/>
        <v>48</v>
      </c>
      <c r="D1304" t="s">
        <v>28</v>
      </c>
      <c r="E1304" t="s">
        <v>33</v>
      </c>
      <c r="F1304" s="2">
        <v>42014</v>
      </c>
      <c r="G1304">
        <v>1</v>
      </c>
      <c r="H1304">
        <v>0</v>
      </c>
      <c r="I1304" s="1">
        <v>41138</v>
      </c>
      <c r="J1304">
        <v>56</v>
      </c>
      <c r="K1304">
        <v>244</v>
      </c>
      <c r="L1304">
        <v>15</v>
      </c>
      <c r="M1304">
        <v>108</v>
      </c>
      <c r="N1304">
        <v>4</v>
      </c>
      <c r="O1304">
        <v>15</v>
      </c>
      <c r="P1304">
        <v>50</v>
      </c>
      <c r="Q1304">
        <f t="shared" si="41"/>
        <v>436</v>
      </c>
      <c r="R1304">
        <v>6</v>
      </c>
      <c r="S1304">
        <v>7</v>
      </c>
      <c r="T1304">
        <v>1</v>
      </c>
      <c r="U1304">
        <v>6</v>
      </c>
      <c r="V1304">
        <v>8</v>
      </c>
      <c r="W1304">
        <v>0</v>
      </c>
      <c r="X1304">
        <v>0</v>
      </c>
      <c r="Y1304">
        <v>0</v>
      </c>
      <c r="Z1304">
        <v>0</v>
      </c>
      <c r="AA1304">
        <v>0</v>
      </c>
      <c r="AB1304">
        <v>1</v>
      </c>
      <c r="AC1304">
        <v>0</v>
      </c>
      <c r="AD1304" t="s">
        <v>43</v>
      </c>
    </row>
    <row r="1305" spans="1:30" x14ac:dyDescent="0.25">
      <c r="A1305">
        <v>4149</v>
      </c>
      <c r="B1305">
        <v>1948</v>
      </c>
      <c r="C1305">
        <f t="shared" ca="1" si="40"/>
        <v>77</v>
      </c>
      <c r="D1305" t="s">
        <v>37</v>
      </c>
      <c r="E1305" t="s">
        <v>35</v>
      </c>
      <c r="F1305" s="2">
        <v>76140</v>
      </c>
      <c r="G1305">
        <v>0</v>
      </c>
      <c r="H1305">
        <v>0</v>
      </c>
      <c r="I1305" s="1">
        <v>41772</v>
      </c>
      <c r="J1305">
        <v>57</v>
      </c>
      <c r="K1305">
        <v>586</v>
      </c>
      <c r="L1305">
        <v>66</v>
      </c>
      <c r="M1305">
        <v>653</v>
      </c>
      <c r="N1305">
        <v>17</v>
      </c>
      <c r="O1305">
        <v>0</v>
      </c>
      <c r="P1305">
        <v>26</v>
      </c>
      <c r="Q1305">
        <f t="shared" si="41"/>
        <v>1348</v>
      </c>
      <c r="R1305">
        <v>1</v>
      </c>
      <c r="S1305">
        <v>5</v>
      </c>
      <c r="T1305">
        <v>9</v>
      </c>
      <c r="U1305">
        <v>6</v>
      </c>
      <c r="V1305">
        <v>2</v>
      </c>
      <c r="W1305">
        <v>0</v>
      </c>
      <c r="X1305">
        <v>0</v>
      </c>
      <c r="Y1305">
        <v>0</v>
      </c>
      <c r="Z1305">
        <v>0</v>
      </c>
      <c r="AA1305">
        <v>0</v>
      </c>
      <c r="AB1305">
        <v>0</v>
      </c>
      <c r="AC1305">
        <v>0</v>
      </c>
      <c r="AD1305" t="s">
        <v>30</v>
      </c>
    </row>
    <row r="1306" spans="1:30" x14ac:dyDescent="0.25">
      <c r="A1306">
        <v>8726</v>
      </c>
      <c r="B1306">
        <v>1964</v>
      </c>
      <c r="C1306">
        <f t="shared" ca="1" si="40"/>
        <v>61</v>
      </c>
      <c r="D1306" t="s">
        <v>38</v>
      </c>
      <c r="E1306" t="s">
        <v>29</v>
      </c>
      <c r="F1306" s="2">
        <v>41713</v>
      </c>
      <c r="G1306">
        <v>1</v>
      </c>
      <c r="H1306">
        <v>1</v>
      </c>
      <c r="I1306" s="1">
        <v>41758</v>
      </c>
      <c r="J1306">
        <v>57</v>
      </c>
      <c r="K1306">
        <v>77</v>
      </c>
      <c r="L1306">
        <v>8</v>
      </c>
      <c r="M1306">
        <v>44</v>
      </c>
      <c r="N1306">
        <v>10</v>
      </c>
      <c r="O1306">
        <v>10</v>
      </c>
      <c r="P1306">
        <v>25</v>
      </c>
      <c r="Q1306">
        <f t="shared" si="41"/>
        <v>174</v>
      </c>
      <c r="R1306">
        <v>5</v>
      </c>
      <c r="S1306">
        <v>3</v>
      </c>
      <c r="T1306">
        <v>1</v>
      </c>
      <c r="U1306">
        <v>4</v>
      </c>
      <c r="V1306">
        <v>6</v>
      </c>
      <c r="W1306">
        <v>0</v>
      </c>
      <c r="X1306">
        <v>0</v>
      </c>
      <c r="Y1306">
        <v>0</v>
      </c>
      <c r="Z1306">
        <v>0</v>
      </c>
      <c r="AA1306">
        <v>0</v>
      </c>
      <c r="AB1306">
        <v>0</v>
      </c>
      <c r="AC1306">
        <v>0</v>
      </c>
      <c r="AD1306" t="s">
        <v>32</v>
      </c>
    </row>
    <row r="1307" spans="1:30" x14ac:dyDescent="0.25">
      <c r="A1307">
        <v>2295</v>
      </c>
      <c r="B1307">
        <v>1954</v>
      </c>
      <c r="C1307">
        <f t="shared" ca="1" si="40"/>
        <v>71</v>
      </c>
      <c r="D1307" t="s">
        <v>37</v>
      </c>
      <c r="E1307" t="s">
        <v>33</v>
      </c>
      <c r="F1307" s="2">
        <v>62670</v>
      </c>
      <c r="G1307">
        <v>0</v>
      </c>
      <c r="H1307">
        <v>1</v>
      </c>
      <c r="I1307" s="1">
        <v>41672</v>
      </c>
      <c r="J1307">
        <v>57</v>
      </c>
      <c r="K1307">
        <v>539</v>
      </c>
      <c r="L1307">
        <v>30</v>
      </c>
      <c r="M1307">
        <v>92</v>
      </c>
      <c r="N1307">
        <v>80</v>
      </c>
      <c r="O1307">
        <v>46</v>
      </c>
      <c r="P1307">
        <v>38</v>
      </c>
      <c r="Q1307">
        <f t="shared" si="41"/>
        <v>825</v>
      </c>
      <c r="R1307">
        <v>1</v>
      </c>
      <c r="S1307">
        <v>5</v>
      </c>
      <c r="T1307">
        <v>3</v>
      </c>
      <c r="U1307">
        <v>13</v>
      </c>
      <c r="V1307">
        <v>3</v>
      </c>
      <c r="W1307">
        <v>0</v>
      </c>
      <c r="X1307">
        <v>0</v>
      </c>
      <c r="Y1307">
        <v>0</v>
      </c>
      <c r="Z1307">
        <v>0</v>
      </c>
      <c r="AA1307">
        <v>0</v>
      </c>
      <c r="AB1307">
        <v>0</v>
      </c>
      <c r="AC1307">
        <v>0</v>
      </c>
      <c r="AD1307" t="s">
        <v>43</v>
      </c>
    </row>
    <row r="1308" spans="1:30" x14ac:dyDescent="0.25">
      <c r="A1308">
        <v>3283</v>
      </c>
      <c r="B1308">
        <v>1972</v>
      </c>
      <c r="C1308">
        <f t="shared" ca="1" si="40"/>
        <v>53</v>
      </c>
      <c r="D1308" t="s">
        <v>38</v>
      </c>
      <c r="E1308" t="s">
        <v>33</v>
      </c>
      <c r="F1308" s="2">
        <v>70932</v>
      </c>
      <c r="G1308">
        <v>0</v>
      </c>
      <c r="H1308">
        <v>1</v>
      </c>
      <c r="I1308" s="1">
        <v>41658</v>
      </c>
      <c r="J1308">
        <v>57</v>
      </c>
      <c r="K1308">
        <v>200</v>
      </c>
      <c r="L1308">
        <v>193</v>
      </c>
      <c r="M1308">
        <v>100</v>
      </c>
      <c r="N1308">
        <v>46</v>
      </c>
      <c r="O1308">
        <v>185</v>
      </c>
      <c r="P1308">
        <v>185</v>
      </c>
      <c r="Q1308">
        <f t="shared" si="41"/>
        <v>909</v>
      </c>
      <c r="R1308">
        <v>2</v>
      </c>
      <c r="S1308">
        <v>6</v>
      </c>
      <c r="T1308">
        <v>2</v>
      </c>
      <c r="U1308">
        <v>12</v>
      </c>
      <c r="V1308">
        <v>3</v>
      </c>
      <c r="W1308">
        <v>0</v>
      </c>
      <c r="X1308">
        <v>0</v>
      </c>
      <c r="Y1308">
        <v>0</v>
      </c>
      <c r="Z1308">
        <v>0</v>
      </c>
      <c r="AA1308">
        <v>0</v>
      </c>
      <c r="AB1308">
        <v>0</v>
      </c>
      <c r="AC1308">
        <v>0</v>
      </c>
      <c r="AD1308" t="s">
        <v>30</v>
      </c>
    </row>
    <row r="1309" spans="1:30" x14ac:dyDescent="0.25">
      <c r="A1309">
        <v>1915</v>
      </c>
      <c r="B1309">
        <v>1951</v>
      </c>
      <c r="C1309">
        <f t="shared" ca="1" si="40"/>
        <v>74</v>
      </c>
      <c r="D1309" t="s">
        <v>37</v>
      </c>
      <c r="E1309" t="s">
        <v>33</v>
      </c>
      <c r="F1309" s="2">
        <v>78939</v>
      </c>
      <c r="G1309">
        <v>0</v>
      </c>
      <c r="H1309">
        <v>0</v>
      </c>
      <c r="I1309" s="1">
        <v>41620</v>
      </c>
      <c r="J1309">
        <v>57</v>
      </c>
      <c r="K1309">
        <v>794</v>
      </c>
      <c r="L1309">
        <v>115</v>
      </c>
      <c r="M1309">
        <v>243</v>
      </c>
      <c r="N1309">
        <v>150</v>
      </c>
      <c r="O1309">
        <v>0</v>
      </c>
      <c r="P1309">
        <v>205</v>
      </c>
      <c r="Q1309">
        <f t="shared" si="41"/>
        <v>1507</v>
      </c>
      <c r="R1309">
        <v>1</v>
      </c>
      <c r="S1309">
        <v>8</v>
      </c>
      <c r="T1309">
        <v>5</v>
      </c>
      <c r="U1309">
        <v>6</v>
      </c>
      <c r="V1309">
        <v>3</v>
      </c>
      <c r="W1309">
        <v>0</v>
      </c>
      <c r="X1309">
        <v>0</v>
      </c>
      <c r="Y1309">
        <v>0</v>
      </c>
      <c r="Z1309">
        <v>0</v>
      </c>
      <c r="AA1309">
        <v>0</v>
      </c>
      <c r="AB1309">
        <v>0</v>
      </c>
      <c r="AC1309">
        <v>0</v>
      </c>
      <c r="AD1309" t="s">
        <v>39</v>
      </c>
    </row>
    <row r="1310" spans="1:30" x14ac:dyDescent="0.25">
      <c r="A1310">
        <v>800</v>
      </c>
      <c r="B1310">
        <v>1960</v>
      </c>
      <c r="C1310">
        <f t="shared" ca="1" si="40"/>
        <v>65</v>
      </c>
      <c r="D1310" t="s">
        <v>28</v>
      </c>
      <c r="E1310" t="s">
        <v>35</v>
      </c>
      <c r="F1310" s="2">
        <v>44512</v>
      </c>
      <c r="G1310">
        <v>1</v>
      </c>
      <c r="H1310">
        <v>1</v>
      </c>
      <c r="I1310" s="1">
        <v>41516</v>
      </c>
      <c r="J1310">
        <v>57</v>
      </c>
      <c r="K1310">
        <v>23</v>
      </c>
      <c r="L1310">
        <v>1</v>
      </c>
      <c r="M1310">
        <v>6</v>
      </c>
      <c r="N1310">
        <v>0</v>
      </c>
      <c r="O1310">
        <v>0</v>
      </c>
      <c r="P1310">
        <v>2</v>
      </c>
      <c r="Q1310">
        <f t="shared" si="41"/>
        <v>32</v>
      </c>
      <c r="R1310">
        <v>2</v>
      </c>
      <c r="S1310">
        <v>1</v>
      </c>
      <c r="T1310">
        <v>0</v>
      </c>
      <c r="U1310">
        <v>3</v>
      </c>
      <c r="V1310">
        <v>4</v>
      </c>
      <c r="W1310">
        <v>0</v>
      </c>
      <c r="X1310">
        <v>0</v>
      </c>
      <c r="Y1310">
        <v>0</v>
      </c>
      <c r="Z1310">
        <v>0</v>
      </c>
      <c r="AA1310">
        <v>0</v>
      </c>
      <c r="AB1310">
        <v>0</v>
      </c>
      <c r="AC1310">
        <v>0</v>
      </c>
      <c r="AD1310" t="s">
        <v>43</v>
      </c>
    </row>
    <row r="1311" spans="1:30" x14ac:dyDescent="0.25">
      <c r="A1311">
        <v>9166</v>
      </c>
      <c r="B1311">
        <v>1968</v>
      </c>
      <c r="C1311">
        <f t="shared" ca="1" si="40"/>
        <v>57</v>
      </c>
      <c r="D1311" t="s">
        <v>28</v>
      </c>
      <c r="E1311" t="s">
        <v>33</v>
      </c>
      <c r="F1311" s="2">
        <v>63967</v>
      </c>
      <c r="G1311">
        <v>0</v>
      </c>
      <c r="H1311">
        <v>1</v>
      </c>
      <c r="I1311" s="1">
        <v>41495</v>
      </c>
      <c r="J1311">
        <v>57</v>
      </c>
      <c r="K1311">
        <v>387</v>
      </c>
      <c r="L1311">
        <v>84</v>
      </c>
      <c r="M1311">
        <v>141</v>
      </c>
      <c r="N1311">
        <v>73</v>
      </c>
      <c r="O1311">
        <v>35</v>
      </c>
      <c r="P1311">
        <v>162</v>
      </c>
      <c r="Q1311">
        <f t="shared" si="41"/>
        <v>882</v>
      </c>
      <c r="R1311">
        <v>3</v>
      </c>
      <c r="S1311">
        <v>4</v>
      </c>
      <c r="T1311">
        <v>4</v>
      </c>
      <c r="U1311">
        <v>12</v>
      </c>
      <c r="V1311">
        <v>2</v>
      </c>
      <c r="W1311">
        <v>0</v>
      </c>
      <c r="X1311">
        <v>0</v>
      </c>
      <c r="Y1311">
        <v>0</v>
      </c>
      <c r="Z1311">
        <v>0</v>
      </c>
      <c r="AA1311">
        <v>0</v>
      </c>
      <c r="AB1311">
        <v>0</v>
      </c>
      <c r="AC1311">
        <v>0</v>
      </c>
      <c r="AD1311" t="s">
        <v>30</v>
      </c>
    </row>
    <row r="1312" spans="1:30" x14ac:dyDescent="0.25">
      <c r="A1312">
        <v>5147</v>
      </c>
      <c r="B1312">
        <v>1948</v>
      </c>
      <c r="C1312">
        <f t="shared" ca="1" si="40"/>
        <v>77</v>
      </c>
      <c r="D1312" t="s">
        <v>28</v>
      </c>
      <c r="E1312" t="s">
        <v>31</v>
      </c>
      <c r="F1312" s="2">
        <v>90842</v>
      </c>
      <c r="G1312">
        <v>0</v>
      </c>
      <c r="H1312">
        <v>0</v>
      </c>
      <c r="I1312" s="1">
        <v>41484</v>
      </c>
      <c r="J1312">
        <v>57</v>
      </c>
      <c r="K1312">
        <v>774</v>
      </c>
      <c r="L1312">
        <v>70</v>
      </c>
      <c r="M1312">
        <v>118</v>
      </c>
      <c r="N1312">
        <v>182</v>
      </c>
      <c r="O1312">
        <v>187</v>
      </c>
      <c r="P1312">
        <v>93</v>
      </c>
      <c r="Q1312">
        <f t="shared" si="41"/>
        <v>1424</v>
      </c>
      <c r="R1312">
        <v>1</v>
      </c>
      <c r="S1312">
        <v>4</v>
      </c>
      <c r="T1312">
        <v>9</v>
      </c>
      <c r="U1312">
        <v>13</v>
      </c>
      <c r="V1312">
        <v>1</v>
      </c>
      <c r="W1312">
        <v>0</v>
      </c>
      <c r="X1312">
        <v>0</v>
      </c>
      <c r="Y1312">
        <v>0</v>
      </c>
      <c r="Z1312">
        <v>0</v>
      </c>
      <c r="AA1312">
        <v>0</v>
      </c>
      <c r="AB1312">
        <v>0</v>
      </c>
      <c r="AC1312">
        <v>0</v>
      </c>
      <c r="AD1312" t="s">
        <v>30</v>
      </c>
    </row>
    <row r="1313" spans="1:30" x14ac:dyDescent="0.25">
      <c r="A1313">
        <v>13</v>
      </c>
      <c r="B1313">
        <v>1947</v>
      </c>
      <c r="C1313">
        <f t="shared" ca="1" si="40"/>
        <v>78</v>
      </c>
      <c r="D1313" t="s">
        <v>37</v>
      </c>
      <c r="E1313" t="s">
        <v>42</v>
      </c>
      <c r="F1313" s="2">
        <v>25358</v>
      </c>
      <c r="G1313">
        <v>0</v>
      </c>
      <c r="H1313">
        <v>1</v>
      </c>
      <c r="I1313" s="1">
        <v>41477</v>
      </c>
      <c r="J1313">
        <v>57</v>
      </c>
      <c r="K1313">
        <v>19</v>
      </c>
      <c r="L1313">
        <v>0</v>
      </c>
      <c r="M1313">
        <v>5</v>
      </c>
      <c r="N1313">
        <v>0</v>
      </c>
      <c r="O1313">
        <v>0</v>
      </c>
      <c r="P1313">
        <v>8</v>
      </c>
      <c r="Q1313">
        <f t="shared" si="41"/>
        <v>32</v>
      </c>
      <c r="R1313">
        <v>2</v>
      </c>
      <c r="S1313">
        <v>1</v>
      </c>
      <c r="T1313">
        <v>0</v>
      </c>
      <c r="U1313">
        <v>3</v>
      </c>
      <c r="V1313">
        <v>6</v>
      </c>
      <c r="W1313">
        <v>0</v>
      </c>
      <c r="X1313">
        <v>0</v>
      </c>
      <c r="Y1313">
        <v>0</v>
      </c>
      <c r="Z1313">
        <v>0</v>
      </c>
      <c r="AA1313">
        <v>0</v>
      </c>
      <c r="AB1313">
        <v>0</v>
      </c>
      <c r="AC1313">
        <v>0</v>
      </c>
      <c r="AD1313" t="s">
        <v>43</v>
      </c>
    </row>
    <row r="1314" spans="1:30" x14ac:dyDescent="0.25">
      <c r="A1314">
        <v>8557</v>
      </c>
      <c r="B1314">
        <v>1982</v>
      </c>
      <c r="C1314">
        <f t="shared" ca="1" si="40"/>
        <v>43</v>
      </c>
      <c r="D1314" t="s">
        <v>28</v>
      </c>
      <c r="E1314" t="s">
        <v>31</v>
      </c>
      <c r="G1314">
        <v>1</v>
      </c>
      <c r="H1314">
        <v>0</v>
      </c>
      <c r="I1314" s="1">
        <v>41442</v>
      </c>
      <c r="J1314">
        <v>57</v>
      </c>
      <c r="K1314">
        <v>11</v>
      </c>
      <c r="L1314">
        <v>3</v>
      </c>
      <c r="M1314">
        <v>22</v>
      </c>
      <c r="N1314">
        <v>2</v>
      </c>
      <c r="O1314">
        <v>2</v>
      </c>
      <c r="P1314">
        <v>6</v>
      </c>
      <c r="Q1314">
        <f t="shared" si="41"/>
        <v>46</v>
      </c>
      <c r="R1314">
        <v>2</v>
      </c>
      <c r="S1314">
        <v>2</v>
      </c>
      <c r="T1314">
        <v>0</v>
      </c>
      <c r="U1314">
        <v>3</v>
      </c>
      <c r="V1314">
        <v>6</v>
      </c>
      <c r="W1314">
        <v>0</v>
      </c>
      <c r="X1314">
        <v>0</v>
      </c>
      <c r="Y1314">
        <v>0</v>
      </c>
      <c r="Z1314">
        <v>0</v>
      </c>
      <c r="AA1314">
        <v>0</v>
      </c>
      <c r="AB1314">
        <v>0</v>
      </c>
      <c r="AC1314">
        <v>0</v>
      </c>
      <c r="AD1314" t="s">
        <v>36</v>
      </c>
    </row>
    <row r="1315" spans="1:30" x14ac:dyDescent="0.25">
      <c r="A1315">
        <v>8724</v>
      </c>
      <c r="B1315">
        <v>1982</v>
      </c>
      <c r="C1315">
        <f t="shared" ca="1" si="40"/>
        <v>43</v>
      </c>
      <c r="D1315" t="s">
        <v>28</v>
      </c>
      <c r="E1315" t="s">
        <v>31</v>
      </c>
      <c r="F1315" s="2">
        <v>28567</v>
      </c>
      <c r="G1315">
        <v>1</v>
      </c>
      <c r="H1315">
        <v>0</v>
      </c>
      <c r="I1315" s="1">
        <v>41442</v>
      </c>
      <c r="J1315">
        <v>57</v>
      </c>
      <c r="K1315">
        <v>11</v>
      </c>
      <c r="L1315">
        <v>3</v>
      </c>
      <c r="M1315">
        <v>22</v>
      </c>
      <c r="N1315">
        <v>2</v>
      </c>
      <c r="O1315">
        <v>2</v>
      </c>
      <c r="P1315">
        <v>6</v>
      </c>
      <c r="Q1315">
        <f t="shared" si="41"/>
        <v>46</v>
      </c>
      <c r="R1315">
        <v>2</v>
      </c>
      <c r="S1315">
        <v>2</v>
      </c>
      <c r="T1315">
        <v>0</v>
      </c>
      <c r="U1315">
        <v>3</v>
      </c>
      <c r="V1315">
        <v>6</v>
      </c>
      <c r="W1315">
        <v>0</v>
      </c>
      <c r="X1315">
        <v>0</v>
      </c>
      <c r="Y1315">
        <v>0</v>
      </c>
      <c r="Z1315">
        <v>0</v>
      </c>
      <c r="AA1315">
        <v>0</v>
      </c>
      <c r="AB1315">
        <v>0</v>
      </c>
      <c r="AC1315">
        <v>0</v>
      </c>
      <c r="AD1315" t="s">
        <v>30</v>
      </c>
    </row>
    <row r="1316" spans="1:30" x14ac:dyDescent="0.25">
      <c r="A1316">
        <v>9381</v>
      </c>
      <c r="B1316">
        <v>1978</v>
      </c>
      <c r="C1316">
        <f t="shared" ca="1" si="40"/>
        <v>47</v>
      </c>
      <c r="D1316" t="s">
        <v>28</v>
      </c>
      <c r="E1316" t="s">
        <v>33</v>
      </c>
      <c r="F1316" s="2">
        <v>66373</v>
      </c>
      <c r="G1316">
        <v>1</v>
      </c>
      <c r="H1316">
        <v>1</v>
      </c>
      <c r="I1316" s="1">
        <v>41437</v>
      </c>
      <c r="J1316">
        <v>57</v>
      </c>
      <c r="K1316">
        <v>328</v>
      </c>
      <c r="L1316">
        <v>9</v>
      </c>
      <c r="M1316">
        <v>124</v>
      </c>
      <c r="N1316">
        <v>12</v>
      </c>
      <c r="O1316">
        <v>24</v>
      </c>
      <c r="P1316">
        <v>109</v>
      </c>
      <c r="Q1316">
        <f t="shared" si="41"/>
        <v>606</v>
      </c>
      <c r="R1316">
        <v>7</v>
      </c>
      <c r="S1316">
        <v>4</v>
      </c>
      <c r="T1316">
        <v>2</v>
      </c>
      <c r="U1316">
        <v>10</v>
      </c>
      <c r="V1316">
        <v>3</v>
      </c>
      <c r="W1316">
        <v>0</v>
      </c>
      <c r="X1316">
        <v>0</v>
      </c>
      <c r="Y1316">
        <v>0</v>
      </c>
      <c r="Z1316">
        <v>0</v>
      </c>
      <c r="AA1316">
        <v>0</v>
      </c>
      <c r="AB1316">
        <v>0</v>
      </c>
      <c r="AC1316">
        <v>0</v>
      </c>
      <c r="AD1316" t="s">
        <v>36</v>
      </c>
    </row>
    <row r="1317" spans="1:30" x14ac:dyDescent="0.25">
      <c r="A1317">
        <v>9384</v>
      </c>
      <c r="B1317">
        <v>1978</v>
      </c>
      <c r="C1317">
        <f t="shared" ca="1" si="40"/>
        <v>47</v>
      </c>
      <c r="D1317" t="s">
        <v>28</v>
      </c>
      <c r="E1317" t="s">
        <v>33</v>
      </c>
      <c r="F1317" s="2">
        <v>66373</v>
      </c>
      <c r="G1317">
        <v>1</v>
      </c>
      <c r="H1317">
        <v>1</v>
      </c>
      <c r="I1317" s="1">
        <v>41437</v>
      </c>
      <c r="J1317">
        <v>57</v>
      </c>
      <c r="K1317">
        <v>328</v>
      </c>
      <c r="L1317">
        <v>9</v>
      </c>
      <c r="M1317">
        <v>124</v>
      </c>
      <c r="N1317">
        <v>12</v>
      </c>
      <c r="O1317">
        <v>24</v>
      </c>
      <c r="P1317">
        <v>109</v>
      </c>
      <c r="Q1317">
        <f t="shared" si="41"/>
        <v>606</v>
      </c>
      <c r="R1317">
        <v>7</v>
      </c>
      <c r="S1317">
        <v>4</v>
      </c>
      <c r="T1317">
        <v>2</v>
      </c>
      <c r="U1317">
        <v>10</v>
      </c>
      <c r="V1317">
        <v>3</v>
      </c>
      <c r="W1317">
        <v>0</v>
      </c>
      <c r="X1317">
        <v>0</v>
      </c>
      <c r="Y1317">
        <v>0</v>
      </c>
      <c r="Z1317">
        <v>0</v>
      </c>
      <c r="AA1317">
        <v>0</v>
      </c>
      <c r="AB1317">
        <v>0</v>
      </c>
      <c r="AC1317">
        <v>0</v>
      </c>
      <c r="AD1317" t="s">
        <v>36</v>
      </c>
    </row>
    <row r="1318" spans="1:30" x14ac:dyDescent="0.25">
      <c r="A1318">
        <v>3560</v>
      </c>
      <c r="B1318">
        <v>1952</v>
      </c>
      <c r="C1318">
        <f t="shared" ca="1" si="40"/>
        <v>73</v>
      </c>
      <c r="D1318" t="s">
        <v>28</v>
      </c>
      <c r="E1318" t="s">
        <v>35</v>
      </c>
      <c r="F1318" s="2">
        <v>83844</v>
      </c>
      <c r="G1318">
        <v>0</v>
      </c>
      <c r="H1318">
        <v>0</v>
      </c>
      <c r="I1318" s="1">
        <v>41406</v>
      </c>
      <c r="J1318">
        <v>57</v>
      </c>
      <c r="K1318">
        <v>901</v>
      </c>
      <c r="L1318">
        <v>31</v>
      </c>
      <c r="M1318">
        <v>345</v>
      </c>
      <c r="N1318">
        <v>75</v>
      </c>
      <c r="O1318">
        <v>31</v>
      </c>
      <c r="P1318">
        <v>191</v>
      </c>
      <c r="Q1318">
        <f t="shared" si="41"/>
        <v>1574</v>
      </c>
      <c r="R1318">
        <v>1</v>
      </c>
      <c r="S1318">
        <v>4</v>
      </c>
      <c r="T1318">
        <v>4</v>
      </c>
      <c r="U1318">
        <v>11</v>
      </c>
      <c r="V1318">
        <v>1</v>
      </c>
      <c r="W1318">
        <v>0</v>
      </c>
      <c r="X1318">
        <v>0</v>
      </c>
      <c r="Y1318">
        <v>1</v>
      </c>
      <c r="Z1318">
        <v>0</v>
      </c>
      <c r="AA1318">
        <v>0</v>
      </c>
      <c r="AB1318">
        <v>0</v>
      </c>
      <c r="AC1318">
        <v>0</v>
      </c>
      <c r="AD1318" t="s">
        <v>39</v>
      </c>
    </row>
    <row r="1319" spans="1:30" x14ac:dyDescent="0.25">
      <c r="A1319">
        <v>241</v>
      </c>
      <c r="B1319">
        <v>1952</v>
      </c>
      <c r="C1319">
        <f t="shared" ca="1" si="40"/>
        <v>73</v>
      </c>
      <c r="D1319" t="s">
        <v>28</v>
      </c>
      <c r="E1319" t="s">
        <v>35</v>
      </c>
      <c r="F1319" s="2">
        <v>83844</v>
      </c>
      <c r="G1319">
        <v>0</v>
      </c>
      <c r="H1319">
        <v>0</v>
      </c>
      <c r="I1319" s="1">
        <v>41406</v>
      </c>
      <c r="J1319">
        <v>57</v>
      </c>
      <c r="K1319">
        <v>901</v>
      </c>
      <c r="L1319">
        <v>31</v>
      </c>
      <c r="M1319">
        <v>345</v>
      </c>
      <c r="N1319">
        <v>75</v>
      </c>
      <c r="O1319">
        <v>31</v>
      </c>
      <c r="P1319">
        <v>191</v>
      </c>
      <c r="Q1319">
        <f t="shared" si="41"/>
        <v>1574</v>
      </c>
      <c r="R1319">
        <v>1</v>
      </c>
      <c r="S1319">
        <v>4</v>
      </c>
      <c r="T1319">
        <v>4</v>
      </c>
      <c r="U1319">
        <v>11</v>
      </c>
      <c r="V1319">
        <v>1</v>
      </c>
      <c r="W1319">
        <v>0</v>
      </c>
      <c r="X1319">
        <v>0</v>
      </c>
      <c r="Y1319">
        <v>1</v>
      </c>
      <c r="Z1319">
        <v>0</v>
      </c>
      <c r="AA1319">
        <v>0</v>
      </c>
      <c r="AB1319">
        <v>0</v>
      </c>
      <c r="AC1319">
        <v>0</v>
      </c>
      <c r="AD1319" t="s">
        <v>30</v>
      </c>
    </row>
    <row r="1320" spans="1:30" x14ac:dyDescent="0.25">
      <c r="A1320">
        <v>7521</v>
      </c>
      <c r="B1320">
        <v>1952</v>
      </c>
      <c r="C1320">
        <f t="shared" ca="1" si="40"/>
        <v>73</v>
      </c>
      <c r="D1320" t="s">
        <v>28</v>
      </c>
      <c r="E1320" t="s">
        <v>35</v>
      </c>
      <c r="F1320" s="2">
        <v>83844</v>
      </c>
      <c r="G1320">
        <v>0</v>
      </c>
      <c r="H1320">
        <v>0</v>
      </c>
      <c r="I1320" s="1">
        <v>41406</v>
      </c>
      <c r="J1320">
        <v>57</v>
      </c>
      <c r="K1320">
        <v>901</v>
      </c>
      <c r="L1320">
        <v>31</v>
      </c>
      <c r="M1320">
        <v>345</v>
      </c>
      <c r="N1320">
        <v>75</v>
      </c>
      <c r="O1320">
        <v>31</v>
      </c>
      <c r="P1320">
        <v>191</v>
      </c>
      <c r="Q1320">
        <f t="shared" si="41"/>
        <v>1574</v>
      </c>
      <c r="R1320">
        <v>1</v>
      </c>
      <c r="S1320">
        <v>4</v>
      </c>
      <c r="T1320">
        <v>4</v>
      </c>
      <c r="U1320">
        <v>11</v>
      </c>
      <c r="V1320">
        <v>1</v>
      </c>
      <c r="W1320">
        <v>0</v>
      </c>
      <c r="X1320">
        <v>0</v>
      </c>
      <c r="Y1320">
        <v>1</v>
      </c>
      <c r="Z1320">
        <v>0</v>
      </c>
      <c r="AA1320">
        <v>0</v>
      </c>
      <c r="AB1320">
        <v>0</v>
      </c>
      <c r="AC1320">
        <v>0</v>
      </c>
      <c r="AD1320" t="s">
        <v>32</v>
      </c>
    </row>
    <row r="1321" spans="1:30" x14ac:dyDescent="0.25">
      <c r="A1321">
        <v>9799</v>
      </c>
      <c r="B1321">
        <v>1968</v>
      </c>
      <c r="C1321">
        <f t="shared" ca="1" si="40"/>
        <v>57</v>
      </c>
      <c r="D1321" t="s">
        <v>37</v>
      </c>
      <c r="E1321" t="s">
        <v>29</v>
      </c>
      <c r="F1321" s="2">
        <v>83664</v>
      </c>
      <c r="G1321">
        <v>1</v>
      </c>
      <c r="H1321">
        <v>1</v>
      </c>
      <c r="I1321" s="1">
        <v>41402</v>
      </c>
      <c r="J1321">
        <v>57</v>
      </c>
      <c r="K1321">
        <v>866</v>
      </c>
      <c r="L1321">
        <v>21</v>
      </c>
      <c r="M1321">
        <v>151</v>
      </c>
      <c r="N1321">
        <v>28</v>
      </c>
      <c r="O1321">
        <v>21</v>
      </c>
      <c r="P1321">
        <v>86</v>
      </c>
      <c r="Q1321">
        <f t="shared" si="41"/>
        <v>1173</v>
      </c>
      <c r="R1321">
        <v>3</v>
      </c>
      <c r="S1321">
        <v>2</v>
      </c>
      <c r="T1321">
        <v>2</v>
      </c>
      <c r="U1321">
        <v>12</v>
      </c>
      <c r="V1321">
        <v>5</v>
      </c>
      <c r="W1321">
        <v>0</v>
      </c>
      <c r="X1321">
        <v>0</v>
      </c>
      <c r="Y1321">
        <v>0</v>
      </c>
      <c r="Z1321">
        <v>0</v>
      </c>
      <c r="AA1321">
        <v>0</v>
      </c>
      <c r="AB1321">
        <v>0</v>
      </c>
      <c r="AC1321">
        <v>0</v>
      </c>
      <c r="AD1321" t="s">
        <v>30</v>
      </c>
    </row>
    <row r="1322" spans="1:30" x14ac:dyDescent="0.25">
      <c r="A1322">
        <v>5123</v>
      </c>
      <c r="B1322">
        <v>1951</v>
      </c>
      <c r="C1322">
        <f t="shared" ca="1" si="40"/>
        <v>74</v>
      </c>
      <c r="D1322" t="s">
        <v>41</v>
      </c>
      <c r="E1322" t="s">
        <v>33</v>
      </c>
      <c r="F1322" s="2">
        <v>27450</v>
      </c>
      <c r="G1322">
        <v>0</v>
      </c>
      <c r="H1322">
        <v>0</v>
      </c>
      <c r="I1322" s="1">
        <v>41379</v>
      </c>
      <c r="J1322">
        <v>57</v>
      </c>
      <c r="K1322">
        <v>37</v>
      </c>
      <c r="L1322">
        <v>12</v>
      </c>
      <c r="M1322">
        <v>23</v>
      </c>
      <c r="N1322">
        <v>8</v>
      </c>
      <c r="O1322">
        <v>11</v>
      </c>
      <c r="P1322">
        <v>52</v>
      </c>
      <c r="Q1322">
        <f t="shared" si="41"/>
        <v>143</v>
      </c>
      <c r="R1322">
        <v>1</v>
      </c>
      <c r="S1322">
        <v>2</v>
      </c>
      <c r="T1322">
        <v>1</v>
      </c>
      <c r="U1322">
        <v>3</v>
      </c>
      <c r="V1322">
        <v>7</v>
      </c>
      <c r="W1322">
        <v>0</v>
      </c>
      <c r="X1322">
        <v>0</v>
      </c>
      <c r="Y1322">
        <v>0</v>
      </c>
      <c r="Z1322">
        <v>0</v>
      </c>
      <c r="AA1322">
        <v>0</v>
      </c>
      <c r="AB1322">
        <v>0</v>
      </c>
      <c r="AC1322">
        <v>0</v>
      </c>
      <c r="AD1322" t="s">
        <v>30</v>
      </c>
    </row>
    <row r="1323" spans="1:30" x14ac:dyDescent="0.25">
      <c r="A1323">
        <v>448</v>
      </c>
      <c r="B1323">
        <v>1978</v>
      </c>
      <c r="C1323">
        <f t="shared" ca="1" si="40"/>
        <v>47</v>
      </c>
      <c r="D1323" t="s">
        <v>37</v>
      </c>
      <c r="E1323" t="s">
        <v>31</v>
      </c>
      <c r="F1323" s="2">
        <v>54880</v>
      </c>
      <c r="G1323">
        <v>1</v>
      </c>
      <c r="H1323">
        <v>0</v>
      </c>
      <c r="I1323" s="1">
        <v>41334</v>
      </c>
      <c r="J1323">
        <v>57</v>
      </c>
      <c r="K1323">
        <v>308</v>
      </c>
      <c r="L1323">
        <v>85</v>
      </c>
      <c r="M1323">
        <v>137</v>
      </c>
      <c r="N1323">
        <v>102</v>
      </c>
      <c r="O1323">
        <v>45</v>
      </c>
      <c r="P1323">
        <v>118</v>
      </c>
      <c r="Q1323">
        <f t="shared" si="41"/>
        <v>795</v>
      </c>
      <c r="R1323">
        <v>2</v>
      </c>
      <c r="S1323">
        <v>6</v>
      </c>
      <c r="T1323">
        <v>2</v>
      </c>
      <c r="U1323">
        <v>11</v>
      </c>
      <c r="V1323">
        <v>5</v>
      </c>
      <c r="W1323">
        <v>0</v>
      </c>
      <c r="X1323">
        <v>0</v>
      </c>
      <c r="Y1323">
        <v>0</v>
      </c>
      <c r="Z1323">
        <v>0</v>
      </c>
      <c r="AA1323">
        <v>0</v>
      </c>
      <c r="AB1323">
        <v>0</v>
      </c>
      <c r="AC1323">
        <v>0</v>
      </c>
      <c r="AD1323" t="s">
        <v>30</v>
      </c>
    </row>
    <row r="1324" spans="1:30" x14ac:dyDescent="0.25">
      <c r="A1324">
        <v>4837</v>
      </c>
      <c r="B1324">
        <v>1965</v>
      </c>
      <c r="C1324">
        <f t="shared" ca="1" si="40"/>
        <v>60</v>
      </c>
      <c r="D1324" t="s">
        <v>37</v>
      </c>
      <c r="E1324" t="s">
        <v>33</v>
      </c>
      <c r="F1324" s="2">
        <v>71322</v>
      </c>
      <c r="G1324">
        <v>0</v>
      </c>
      <c r="H1324">
        <v>1</v>
      </c>
      <c r="I1324" s="1">
        <v>41321</v>
      </c>
      <c r="J1324">
        <v>57</v>
      </c>
      <c r="K1324">
        <v>753</v>
      </c>
      <c r="L1324">
        <v>43</v>
      </c>
      <c r="M1324">
        <v>226</v>
      </c>
      <c r="N1324">
        <v>69</v>
      </c>
      <c r="O1324">
        <v>10</v>
      </c>
      <c r="P1324">
        <v>204</v>
      </c>
      <c r="Q1324">
        <f t="shared" si="41"/>
        <v>1305</v>
      </c>
      <c r="R1324">
        <v>2</v>
      </c>
      <c r="S1324">
        <v>8</v>
      </c>
      <c r="T1324">
        <v>5</v>
      </c>
      <c r="U1324">
        <v>13</v>
      </c>
      <c r="V1324">
        <v>4</v>
      </c>
      <c r="W1324">
        <v>0</v>
      </c>
      <c r="X1324">
        <v>0</v>
      </c>
      <c r="Y1324">
        <v>0</v>
      </c>
      <c r="Z1324">
        <v>0</v>
      </c>
      <c r="AA1324">
        <v>0</v>
      </c>
      <c r="AB1324">
        <v>0</v>
      </c>
      <c r="AC1324">
        <v>0</v>
      </c>
      <c r="AD1324" t="s">
        <v>30</v>
      </c>
    </row>
    <row r="1325" spans="1:30" x14ac:dyDescent="0.25">
      <c r="A1325">
        <v>9365</v>
      </c>
      <c r="B1325">
        <v>1976</v>
      </c>
      <c r="C1325">
        <f t="shared" ca="1" si="40"/>
        <v>49</v>
      </c>
      <c r="D1325" t="s">
        <v>37</v>
      </c>
      <c r="E1325" t="s">
        <v>31</v>
      </c>
      <c r="F1325" s="2">
        <v>60000</v>
      </c>
      <c r="G1325">
        <v>0</v>
      </c>
      <c r="H1325">
        <v>1</v>
      </c>
      <c r="I1325" s="1">
        <v>41265</v>
      </c>
      <c r="J1325">
        <v>57</v>
      </c>
      <c r="K1325">
        <v>1048</v>
      </c>
      <c r="L1325">
        <v>0</v>
      </c>
      <c r="M1325">
        <v>217</v>
      </c>
      <c r="N1325">
        <v>0</v>
      </c>
      <c r="O1325">
        <v>0</v>
      </c>
      <c r="P1325">
        <v>12</v>
      </c>
      <c r="Q1325">
        <f t="shared" si="41"/>
        <v>1277</v>
      </c>
      <c r="R1325">
        <v>5</v>
      </c>
      <c r="S1325">
        <v>11</v>
      </c>
      <c r="T1325">
        <v>3</v>
      </c>
      <c r="U1325">
        <v>5</v>
      </c>
      <c r="V1325">
        <v>6</v>
      </c>
      <c r="W1325">
        <v>0</v>
      </c>
      <c r="X1325">
        <v>0</v>
      </c>
      <c r="Y1325">
        <v>0</v>
      </c>
      <c r="Z1325">
        <v>0</v>
      </c>
      <c r="AA1325">
        <v>0</v>
      </c>
      <c r="AB1325">
        <v>0</v>
      </c>
      <c r="AC1325">
        <v>0</v>
      </c>
      <c r="AD1325" t="s">
        <v>30</v>
      </c>
    </row>
    <row r="1326" spans="1:30" x14ac:dyDescent="0.25">
      <c r="A1326">
        <v>8932</v>
      </c>
      <c r="B1326">
        <v>1969</v>
      </c>
      <c r="C1326">
        <f t="shared" ca="1" si="40"/>
        <v>56</v>
      </c>
      <c r="D1326" t="s">
        <v>41</v>
      </c>
      <c r="E1326" t="s">
        <v>35</v>
      </c>
      <c r="F1326" s="2">
        <v>65176</v>
      </c>
      <c r="G1326">
        <v>0</v>
      </c>
      <c r="H1326">
        <v>1</v>
      </c>
      <c r="I1326" s="1">
        <v>41211</v>
      </c>
      <c r="J1326">
        <v>57</v>
      </c>
      <c r="K1326">
        <v>960</v>
      </c>
      <c r="L1326">
        <v>28</v>
      </c>
      <c r="M1326">
        <v>183</v>
      </c>
      <c r="N1326">
        <v>220</v>
      </c>
      <c r="O1326">
        <v>70</v>
      </c>
      <c r="P1326">
        <v>70</v>
      </c>
      <c r="Q1326">
        <f t="shared" si="41"/>
        <v>1531</v>
      </c>
      <c r="R1326">
        <v>4</v>
      </c>
      <c r="S1326">
        <v>9</v>
      </c>
      <c r="T1326">
        <v>6</v>
      </c>
      <c r="U1326">
        <v>6</v>
      </c>
      <c r="V1326">
        <v>6</v>
      </c>
      <c r="W1326">
        <v>0</v>
      </c>
      <c r="X1326">
        <v>0</v>
      </c>
      <c r="Y1326">
        <v>0</v>
      </c>
      <c r="Z1326">
        <v>0</v>
      </c>
      <c r="AA1326">
        <v>0</v>
      </c>
      <c r="AB1326">
        <v>0</v>
      </c>
      <c r="AC1326">
        <v>0</v>
      </c>
      <c r="AD1326" t="s">
        <v>43</v>
      </c>
    </row>
    <row r="1327" spans="1:30" x14ac:dyDescent="0.25">
      <c r="A1327">
        <v>7055</v>
      </c>
      <c r="B1327">
        <v>1952</v>
      </c>
      <c r="C1327">
        <f t="shared" ca="1" si="40"/>
        <v>73</v>
      </c>
      <c r="D1327" t="s">
        <v>37</v>
      </c>
      <c r="E1327" t="s">
        <v>35</v>
      </c>
      <c r="F1327" s="2">
        <v>61010</v>
      </c>
      <c r="G1327">
        <v>0</v>
      </c>
      <c r="H1327">
        <v>1</v>
      </c>
      <c r="I1327" s="1">
        <v>41191</v>
      </c>
      <c r="J1327">
        <v>57</v>
      </c>
      <c r="K1327">
        <v>888</v>
      </c>
      <c r="L1327">
        <v>0</v>
      </c>
      <c r="M1327">
        <v>57</v>
      </c>
      <c r="N1327">
        <v>0</v>
      </c>
      <c r="O1327">
        <v>0</v>
      </c>
      <c r="P1327">
        <v>76</v>
      </c>
      <c r="Q1327">
        <f t="shared" si="41"/>
        <v>1021</v>
      </c>
      <c r="R1327">
        <v>2</v>
      </c>
      <c r="S1327">
        <v>8</v>
      </c>
      <c r="T1327">
        <v>5</v>
      </c>
      <c r="U1327">
        <v>11</v>
      </c>
      <c r="V1327">
        <v>5</v>
      </c>
      <c r="W1327">
        <v>0</v>
      </c>
      <c r="X1327">
        <v>0</v>
      </c>
      <c r="Y1327">
        <v>0</v>
      </c>
      <c r="Z1327">
        <v>0</v>
      </c>
      <c r="AA1327">
        <v>0</v>
      </c>
      <c r="AB1327">
        <v>0</v>
      </c>
      <c r="AC1327">
        <v>0</v>
      </c>
      <c r="AD1327" t="s">
        <v>32</v>
      </c>
    </row>
    <row r="1328" spans="1:30" x14ac:dyDescent="0.25">
      <c r="A1328">
        <v>3537</v>
      </c>
      <c r="B1328">
        <v>1981</v>
      </c>
      <c r="C1328">
        <f t="shared" ca="1" si="40"/>
        <v>44</v>
      </c>
      <c r="D1328" t="s">
        <v>28</v>
      </c>
      <c r="E1328" t="s">
        <v>35</v>
      </c>
      <c r="F1328" s="2">
        <v>31089</v>
      </c>
      <c r="G1328">
        <v>1</v>
      </c>
      <c r="H1328">
        <v>0</v>
      </c>
      <c r="I1328" s="1">
        <v>41138</v>
      </c>
      <c r="J1328">
        <v>57</v>
      </c>
      <c r="K1328">
        <v>31</v>
      </c>
      <c r="L1328">
        <v>3</v>
      </c>
      <c r="M1328">
        <v>31</v>
      </c>
      <c r="N1328">
        <v>2</v>
      </c>
      <c r="O1328">
        <v>8</v>
      </c>
      <c r="P1328">
        <v>4</v>
      </c>
      <c r="Q1328">
        <f t="shared" si="41"/>
        <v>79</v>
      </c>
      <c r="R1328">
        <v>3</v>
      </c>
      <c r="S1328">
        <v>3</v>
      </c>
      <c r="T1328">
        <v>0</v>
      </c>
      <c r="U1328">
        <v>4</v>
      </c>
      <c r="V1328">
        <v>8</v>
      </c>
      <c r="W1328">
        <v>0</v>
      </c>
      <c r="X1328">
        <v>0</v>
      </c>
      <c r="Y1328">
        <v>0</v>
      </c>
      <c r="Z1328">
        <v>0</v>
      </c>
      <c r="AA1328">
        <v>0</v>
      </c>
      <c r="AB1328">
        <v>0</v>
      </c>
      <c r="AC1328">
        <v>0</v>
      </c>
      <c r="AD1328" t="s">
        <v>30</v>
      </c>
    </row>
    <row r="1329" spans="1:30" x14ac:dyDescent="0.25">
      <c r="A1329">
        <v>9081</v>
      </c>
      <c r="B1329">
        <v>1988</v>
      </c>
      <c r="C1329">
        <f t="shared" ca="1" si="40"/>
        <v>37</v>
      </c>
      <c r="D1329" t="s">
        <v>28</v>
      </c>
      <c r="E1329" t="s">
        <v>31</v>
      </c>
      <c r="F1329" s="2">
        <v>20518</v>
      </c>
      <c r="G1329">
        <v>1</v>
      </c>
      <c r="H1329">
        <v>0</v>
      </c>
      <c r="I1329" s="1">
        <v>41777</v>
      </c>
      <c r="J1329">
        <v>58</v>
      </c>
      <c r="K1329">
        <v>4</v>
      </c>
      <c r="L1329">
        <v>1</v>
      </c>
      <c r="M1329">
        <v>6</v>
      </c>
      <c r="N1329">
        <v>4</v>
      </c>
      <c r="O1329">
        <v>1</v>
      </c>
      <c r="P1329">
        <v>9</v>
      </c>
      <c r="Q1329">
        <f t="shared" si="41"/>
        <v>25</v>
      </c>
      <c r="R1329">
        <v>1</v>
      </c>
      <c r="S1329">
        <v>1</v>
      </c>
      <c r="T1329">
        <v>1</v>
      </c>
      <c r="U1329">
        <v>2</v>
      </c>
      <c r="V1329">
        <v>5</v>
      </c>
      <c r="W1329">
        <v>0</v>
      </c>
      <c r="X1329">
        <v>0</v>
      </c>
      <c r="Y1329">
        <v>0</v>
      </c>
      <c r="Z1329">
        <v>0</v>
      </c>
      <c r="AA1329">
        <v>0</v>
      </c>
      <c r="AB1329">
        <v>0</v>
      </c>
      <c r="AC1329">
        <v>0</v>
      </c>
      <c r="AD1329" t="s">
        <v>30</v>
      </c>
    </row>
    <row r="1330" spans="1:30" x14ac:dyDescent="0.25">
      <c r="A1330">
        <v>4988</v>
      </c>
      <c r="B1330">
        <v>1948</v>
      </c>
      <c r="C1330">
        <f t="shared" ca="1" si="40"/>
        <v>77</v>
      </c>
      <c r="D1330" t="s">
        <v>37</v>
      </c>
      <c r="E1330" t="s">
        <v>33</v>
      </c>
      <c r="F1330" s="2">
        <v>34469</v>
      </c>
      <c r="G1330">
        <v>1</v>
      </c>
      <c r="H1330">
        <v>1</v>
      </c>
      <c r="I1330" s="1">
        <v>41763</v>
      </c>
      <c r="J1330">
        <v>58</v>
      </c>
      <c r="K1330">
        <v>19</v>
      </c>
      <c r="L1330">
        <v>6</v>
      </c>
      <c r="M1330">
        <v>20</v>
      </c>
      <c r="N1330">
        <v>0</v>
      </c>
      <c r="O1330">
        <v>5</v>
      </c>
      <c r="P1330">
        <v>12</v>
      </c>
      <c r="Q1330">
        <f t="shared" si="41"/>
        <v>62</v>
      </c>
      <c r="R1330">
        <v>3</v>
      </c>
      <c r="S1330">
        <v>1</v>
      </c>
      <c r="T1330">
        <v>1</v>
      </c>
      <c r="U1330">
        <v>4</v>
      </c>
      <c r="V1330">
        <v>4</v>
      </c>
      <c r="W1330">
        <v>0</v>
      </c>
      <c r="X1330">
        <v>0</v>
      </c>
      <c r="Y1330">
        <v>0</v>
      </c>
      <c r="Z1330">
        <v>0</v>
      </c>
      <c r="AA1330">
        <v>0</v>
      </c>
      <c r="AB1330">
        <v>0</v>
      </c>
      <c r="AC1330">
        <v>0</v>
      </c>
      <c r="AD1330" t="s">
        <v>43</v>
      </c>
    </row>
    <row r="1331" spans="1:30" x14ac:dyDescent="0.25">
      <c r="A1331">
        <v>1050</v>
      </c>
      <c r="B1331">
        <v>1952</v>
      </c>
      <c r="C1331">
        <f t="shared" ca="1" si="40"/>
        <v>73</v>
      </c>
      <c r="D1331" t="s">
        <v>28</v>
      </c>
      <c r="E1331" t="s">
        <v>33</v>
      </c>
      <c r="F1331" s="2">
        <v>28332</v>
      </c>
      <c r="G1331">
        <v>0</v>
      </c>
      <c r="H1331">
        <v>0</v>
      </c>
      <c r="I1331" s="1">
        <v>41759</v>
      </c>
      <c r="J1331">
        <v>58</v>
      </c>
      <c r="K1331">
        <v>14</v>
      </c>
      <c r="L1331">
        <v>10</v>
      </c>
      <c r="M1331">
        <v>13</v>
      </c>
      <c r="N1331">
        <v>4</v>
      </c>
      <c r="O1331">
        <v>15</v>
      </c>
      <c r="P1331">
        <v>9</v>
      </c>
      <c r="Q1331">
        <f t="shared" si="41"/>
        <v>65</v>
      </c>
      <c r="R1331">
        <v>1</v>
      </c>
      <c r="S1331">
        <v>2</v>
      </c>
      <c r="T1331">
        <v>1</v>
      </c>
      <c r="U1331">
        <v>4</v>
      </c>
      <c r="V1331">
        <v>2</v>
      </c>
      <c r="W1331">
        <v>0</v>
      </c>
      <c r="X1331">
        <v>0</v>
      </c>
      <c r="Y1331">
        <v>0</v>
      </c>
      <c r="Z1331">
        <v>0</v>
      </c>
      <c r="AA1331">
        <v>0</v>
      </c>
      <c r="AB1331">
        <v>0</v>
      </c>
      <c r="AC1331">
        <v>0</v>
      </c>
      <c r="AD1331" t="s">
        <v>39</v>
      </c>
    </row>
    <row r="1332" spans="1:30" x14ac:dyDescent="0.25">
      <c r="A1332">
        <v>5610</v>
      </c>
      <c r="B1332">
        <v>1965</v>
      </c>
      <c r="C1332">
        <f t="shared" ca="1" si="40"/>
        <v>60</v>
      </c>
      <c r="D1332" t="s">
        <v>28</v>
      </c>
      <c r="E1332" t="s">
        <v>35</v>
      </c>
      <c r="F1332" s="2">
        <v>33456</v>
      </c>
      <c r="G1332">
        <v>1</v>
      </c>
      <c r="H1332">
        <v>1</v>
      </c>
      <c r="I1332" s="1">
        <v>41750</v>
      </c>
      <c r="J1332">
        <v>58</v>
      </c>
      <c r="K1332">
        <v>7</v>
      </c>
      <c r="L1332">
        <v>3</v>
      </c>
      <c r="M1332">
        <v>10</v>
      </c>
      <c r="N1332">
        <v>8</v>
      </c>
      <c r="O1332">
        <v>1</v>
      </c>
      <c r="P1332">
        <v>7</v>
      </c>
      <c r="Q1332">
        <f t="shared" si="41"/>
        <v>36</v>
      </c>
      <c r="R1332">
        <v>2</v>
      </c>
      <c r="S1332">
        <v>1</v>
      </c>
      <c r="T1332">
        <v>0</v>
      </c>
      <c r="U1332">
        <v>3</v>
      </c>
      <c r="V1332">
        <v>7</v>
      </c>
      <c r="W1332">
        <v>0</v>
      </c>
      <c r="X1332">
        <v>0</v>
      </c>
      <c r="Y1332">
        <v>0</v>
      </c>
      <c r="Z1332">
        <v>0</v>
      </c>
      <c r="AA1332">
        <v>0</v>
      </c>
      <c r="AB1332">
        <v>0</v>
      </c>
      <c r="AC1332">
        <v>0</v>
      </c>
      <c r="AD1332" t="s">
        <v>40</v>
      </c>
    </row>
    <row r="1333" spans="1:30" x14ac:dyDescent="0.25">
      <c r="A1333">
        <v>3526</v>
      </c>
      <c r="B1333">
        <v>1968</v>
      </c>
      <c r="C1333">
        <f t="shared" ca="1" si="40"/>
        <v>57</v>
      </c>
      <c r="D1333" t="s">
        <v>37</v>
      </c>
      <c r="E1333" t="s">
        <v>33</v>
      </c>
      <c r="F1333" s="2">
        <v>38443</v>
      </c>
      <c r="G1333">
        <v>1</v>
      </c>
      <c r="H1333">
        <v>1</v>
      </c>
      <c r="I1333" s="1">
        <v>41666</v>
      </c>
      <c r="J1333">
        <v>58</v>
      </c>
      <c r="K1333">
        <v>32</v>
      </c>
      <c r="L1333">
        <v>0</v>
      </c>
      <c r="M1333">
        <v>5</v>
      </c>
      <c r="N1333">
        <v>0</v>
      </c>
      <c r="O1333">
        <v>0</v>
      </c>
      <c r="P1333">
        <v>1</v>
      </c>
      <c r="Q1333">
        <f t="shared" si="41"/>
        <v>38</v>
      </c>
      <c r="R1333">
        <v>2</v>
      </c>
      <c r="S1333">
        <v>1</v>
      </c>
      <c r="T1333">
        <v>0</v>
      </c>
      <c r="U1333">
        <v>3</v>
      </c>
      <c r="V1333">
        <v>7</v>
      </c>
      <c r="W1333">
        <v>0</v>
      </c>
      <c r="X1333">
        <v>0</v>
      </c>
      <c r="Y1333">
        <v>0</v>
      </c>
      <c r="Z1333">
        <v>0</v>
      </c>
      <c r="AA1333">
        <v>0</v>
      </c>
      <c r="AB1333">
        <v>0</v>
      </c>
      <c r="AC1333">
        <v>0</v>
      </c>
      <c r="AD1333" t="s">
        <v>30</v>
      </c>
    </row>
    <row r="1334" spans="1:30" x14ac:dyDescent="0.25">
      <c r="A1334">
        <v>5136</v>
      </c>
      <c r="B1334">
        <v>1973</v>
      </c>
      <c r="C1334">
        <f t="shared" ca="1" si="40"/>
        <v>52</v>
      </c>
      <c r="D1334" t="s">
        <v>28</v>
      </c>
      <c r="E1334" t="s">
        <v>31</v>
      </c>
      <c r="F1334" s="2">
        <v>65333</v>
      </c>
      <c r="G1334">
        <v>0</v>
      </c>
      <c r="H1334">
        <v>1</v>
      </c>
      <c r="I1334" s="1">
        <v>41656</v>
      </c>
      <c r="J1334">
        <v>58</v>
      </c>
      <c r="K1334">
        <v>654</v>
      </c>
      <c r="L1334">
        <v>7</v>
      </c>
      <c r="M1334">
        <v>92</v>
      </c>
      <c r="N1334">
        <v>0</v>
      </c>
      <c r="O1334">
        <v>15</v>
      </c>
      <c r="P1334">
        <v>30</v>
      </c>
      <c r="Q1334">
        <f t="shared" si="41"/>
        <v>798</v>
      </c>
      <c r="R1334">
        <v>7</v>
      </c>
      <c r="S1334">
        <v>9</v>
      </c>
      <c r="T1334">
        <v>4</v>
      </c>
      <c r="U1334">
        <v>8</v>
      </c>
      <c r="V1334">
        <v>6</v>
      </c>
      <c r="W1334">
        <v>0</v>
      </c>
      <c r="X1334">
        <v>1</v>
      </c>
      <c r="Y1334">
        <v>1</v>
      </c>
      <c r="Z1334">
        <v>0</v>
      </c>
      <c r="AA1334">
        <v>0</v>
      </c>
      <c r="AB1334">
        <v>0</v>
      </c>
      <c r="AC1334">
        <v>0</v>
      </c>
      <c r="AD1334" t="s">
        <v>32</v>
      </c>
    </row>
    <row r="1335" spans="1:30" x14ac:dyDescent="0.25">
      <c r="A1335">
        <v>1411</v>
      </c>
      <c r="B1335">
        <v>1952</v>
      </c>
      <c r="C1335">
        <f t="shared" ca="1" si="40"/>
        <v>73</v>
      </c>
      <c r="D1335" t="s">
        <v>28</v>
      </c>
      <c r="E1335" t="s">
        <v>29</v>
      </c>
      <c r="F1335" s="2">
        <v>82623</v>
      </c>
      <c r="G1335">
        <v>0</v>
      </c>
      <c r="H1335">
        <v>0</v>
      </c>
      <c r="I1335" s="1">
        <v>41588</v>
      </c>
      <c r="J1335">
        <v>58</v>
      </c>
      <c r="K1335">
        <v>204</v>
      </c>
      <c r="L1335">
        <v>34</v>
      </c>
      <c r="M1335">
        <v>204</v>
      </c>
      <c r="N1335">
        <v>172</v>
      </c>
      <c r="O1335">
        <v>153</v>
      </c>
      <c r="P1335">
        <v>173</v>
      </c>
      <c r="Q1335">
        <f t="shared" si="41"/>
        <v>940</v>
      </c>
      <c r="R1335">
        <v>1</v>
      </c>
      <c r="S1335">
        <v>2</v>
      </c>
      <c r="T1335">
        <v>9</v>
      </c>
      <c r="U1335">
        <v>4</v>
      </c>
      <c r="V1335">
        <v>1</v>
      </c>
      <c r="W1335">
        <v>0</v>
      </c>
      <c r="X1335">
        <v>0</v>
      </c>
      <c r="Y1335">
        <v>0</v>
      </c>
      <c r="Z1335">
        <v>0</v>
      </c>
      <c r="AA1335">
        <v>0</v>
      </c>
      <c r="AB1335">
        <v>0</v>
      </c>
      <c r="AC1335">
        <v>0</v>
      </c>
      <c r="AD1335" t="s">
        <v>30</v>
      </c>
    </row>
    <row r="1336" spans="1:30" x14ac:dyDescent="0.25">
      <c r="A1336">
        <v>701</v>
      </c>
      <c r="B1336">
        <v>1971</v>
      </c>
      <c r="C1336">
        <f t="shared" ca="1" si="40"/>
        <v>54</v>
      </c>
      <c r="D1336" t="s">
        <v>28</v>
      </c>
      <c r="E1336" t="s">
        <v>33</v>
      </c>
      <c r="F1336" s="2">
        <v>73691</v>
      </c>
      <c r="G1336">
        <v>0</v>
      </c>
      <c r="H1336">
        <v>1</v>
      </c>
      <c r="I1336" s="1">
        <v>41584</v>
      </c>
      <c r="J1336">
        <v>58</v>
      </c>
      <c r="K1336">
        <v>707</v>
      </c>
      <c r="L1336">
        <v>21</v>
      </c>
      <c r="M1336">
        <v>250</v>
      </c>
      <c r="N1336">
        <v>85</v>
      </c>
      <c r="O1336">
        <v>43</v>
      </c>
      <c r="P1336">
        <v>73</v>
      </c>
      <c r="Q1336">
        <f t="shared" si="41"/>
        <v>1179</v>
      </c>
      <c r="R1336">
        <v>2</v>
      </c>
      <c r="S1336">
        <v>6</v>
      </c>
      <c r="T1336">
        <v>2</v>
      </c>
      <c r="U1336">
        <v>8</v>
      </c>
      <c r="V1336">
        <v>2</v>
      </c>
      <c r="W1336">
        <v>1</v>
      </c>
      <c r="X1336">
        <v>0</v>
      </c>
      <c r="Y1336">
        <v>0</v>
      </c>
      <c r="Z1336">
        <v>0</v>
      </c>
      <c r="AA1336">
        <v>0</v>
      </c>
      <c r="AB1336">
        <v>0</v>
      </c>
      <c r="AC1336">
        <v>0</v>
      </c>
      <c r="AD1336" t="s">
        <v>30</v>
      </c>
    </row>
    <row r="1337" spans="1:30" x14ac:dyDescent="0.25">
      <c r="A1337">
        <v>6203</v>
      </c>
      <c r="B1337">
        <v>1947</v>
      </c>
      <c r="C1337">
        <f t="shared" ca="1" si="40"/>
        <v>78</v>
      </c>
      <c r="D1337" t="s">
        <v>28</v>
      </c>
      <c r="E1337" t="s">
        <v>35</v>
      </c>
      <c r="F1337" s="2">
        <v>74485</v>
      </c>
      <c r="G1337">
        <v>0</v>
      </c>
      <c r="H1337">
        <v>0</v>
      </c>
      <c r="I1337" s="1">
        <v>41510</v>
      </c>
      <c r="J1337">
        <v>58</v>
      </c>
      <c r="K1337">
        <v>499</v>
      </c>
      <c r="L1337">
        <v>149</v>
      </c>
      <c r="M1337">
        <v>815</v>
      </c>
      <c r="N1337">
        <v>173</v>
      </c>
      <c r="O1337">
        <v>49</v>
      </c>
      <c r="P1337">
        <v>49</v>
      </c>
      <c r="Q1337">
        <f t="shared" si="41"/>
        <v>1734</v>
      </c>
      <c r="R1337">
        <v>1</v>
      </c>
      <c r="S1337">
        <v>6</v>
      </c>
      <c r="T1337">
        <v>7</v>
      </c>
      <c r="U1337">
        <v>12</v>
      </c>
      <c r="V1337">
        <v>3</v>
      </c>
      <c r="W1337">
        <v>0</v>
      </c>
      <c r="X1337">
        <v>0</v>
      </c>
      <c r="Y1337">
        <v>0</v>
      </c>
      <c r="Z1337">
        <v>0</v>
      </c>
      <c r="AA1337">
        <v>0</v>
      </c>
      <c r="AB1337">
        <v>0</v>
      </c>
      <c r="AC1337">
        <v>0</v>
      </c>
      <c r="AD1337" t="s">
        <v>30</v>
      </c>
    </row>
    <row r="1338" spans="1:30" x14ac:dyDescent="0.25">
      <c r="A1338">
        <v>7192</v>
      </c>
      <c r="B1338">
        <v>1955</v>
      </c>
      <c r="C1338">
        <f t="shared" ca="1" si="40"/>
        <v>70</v>
      </c>
      <c r="D1338" t="s">
        <v>28</v>
      </c>
      <c r="E1338" t="s">
        <v>35</v>
      </c>
      <c r="F1338" s="2">
        <v>65748</v>
      </c>
      <c r="G1338">
        <v>0</v>
      </c>
      <c r="H1338">
        <v>1</v>
      </c>
      <c r="I1338" s="1">
        <v>41379</v>
      </c>
      <c r="J1338">
        <v>58</v>
      </c>
      <c r="K1338">
        <v>172</v>
      </c>
      <c r="L1338">
        <v>73</v>
      </c>
      <c r="M1338">
        <v>93</v>
      </c>
      <c r="N1338">
        <v>95</v>
      </c>
      <c r="O1338">
        <v>78</v>
      </c>
      <c r="P1338">
        <v>34</v>
      </c>
      <c r="Q1338">
        <f t="shared" si="41"/>
        <v>545</v>
      </c>
      <c r="R1338">
        <v>2</v>
      </c>
      <c r="S1338">
        <v>2</v>
      </c>
      <c r="T1338">
        <v>4</v>
      </c>
      <c r="U1338">
        <v>10</v>
      </c>
      <c r="V1338">
        <v>1</v>
      </c>
      <c r="W1338">
        <v>0</v>
      </c>
      <c r="X1338">
        <v>0</v>
      </c>
      <c r="Y1338">
        <v>0</v>
      </c>
      <c r="Z1338">
        <v>0</v>
      </c>
      <c r="AA1338">
        <v>0</v>
      </c>
      <c r="AB1338">
        <v>0</v>
      </c>
      <c r="AC1338">
        <v>1</v>
      </c>
      <c r="AD1338" t="s">
        <v>30</v>
      </c>
    </row>
    <row r="1339" spans="1:30" x14ac:dyDescent="0.25">
      <c r="A1339">
        <v>5181</v>
      </c>
      <c r="B1339">
        <v>1982</v>
      </c>
      <c r="C1339">
        <f t="shared" ca="1" si="40"/>
        <v>43</v>
      </c>
      <c r="D1339" t="s">
        <v>44</v>
      </c>
      <c r="E1339" t="s">
        <v>31</v>
      </c>
      <c r="F1339" s="2">
        <v>24367</v>
      </c>
      <c r="G1339">
        <v>1</v>
      </c>
      <c r="H1339">
        <v>0</v>
      </c>
      <c r="I1339" s="1">
        <v>41353</v>
      </c>
      <c r="J1339">
        <v>58</v>
      </c>
      <c r="K1339">
        <v>2</v>
      </c>
      <c r="L1339">
        <v>4</v>
      </c>
      <c r="M1339">
        <v>2</v>
      </c>
      <c r="N1339">
        <v>0</v>
      </c>
      <c r="O1339">
        <v>11</v>
      </c>
      <c r="P1339">
        <v>5</v>
      </c>
      <c r="Q1339">
        <f t="shared" si="41"/>
        <v>24</v>
      </c>
      <c r="R1339">
        <v>1</v>
      </c>
      <c r="S1339">
        <v>1</v>
      </c>
      <c r="T1339">
        <v>0</v>
      </c>
      <c r="U1339">
        <v>2</v>
      </c>
      <c r="V1339">
        <v>9</v>
      </c>
      <c r="W1339">
        <v>0</v>
      </c>
      <c r="X1339">
        <v>0</v>
      </c>
      <c r="Y1339">
        <v>0</v>
      </c>
      <c r="Z1339">
        <v>0</v>
      </c>
      <c r="AA1339">
        <v>0</v>
      </c>
      <c r="AB1339">
        <v>0</v>
      </c>
      <c r="AC1339">
        <v>0</v>
      </c>
      <c r="AD1339" t="s">
        <v>30</v>
      </c>
    </row>
    <row r="1340" spans="1:30" x14ac:dyDescent="0.25">
      <c r="A1340">
        <v>9220</v>
      </c>
      <c r="B1340">
        <v>1971</v>
      </c>
      <c r="C1340">
        <f t="shared" ca="1" si="40"/>
        <v>54</v>
      </c>
      <c r="D1340" t="s">
        <v>28</v>
      </c>
      <c r="E1340" t="s">
        <v>31</v>
      </c>
      <c r="F1340" s="2">
        <v>91700</v>
      </c>
      <c r="G1340">
        <v>0</v>
      </c>
      <c r="H1340">
        <v>0</v>
      </c>
      <c r="I1340" s="1">
        <v>41291</v>
      </c>
      <c r="J1340">
        <v>58</v>
      </c>
      <c r="K1340">
        <v>576</v>
      </c>
      <c r="L1340">
        <v>172</v>
      </c>
      <c r="M1340">
        <v>961</v>
      </c>
      <c r="N1340">
        <v>125</v>
      </c>
      <c r="O1340">
        <v>115</v>
      </c>
      <c r="P1340">
        <v>19</v>
      </c>
      <c r="Q1340">
        <f t="shared" si="41"/>
        <v>1968</v>
      </c>
      <c r="R1340">
        <v>1</v>
      </c>
      <c r="S1340">
        <v>8</v>
      </c>
      <c r="T1340">
        <v>6</v>
      </c>
      <c r="U1340">
        <v>5</v>
      </c>
      <c r="V1340">
        <v>3</v>
      </c>
      <c r="W1340">
        <v>0</v>
      </c>
      <c r="X1340">
        <v>0</v>
      </c>
      <c r="Y1340">
        <v>0</v>
      </c>
      <c r="Z1340">
        <v>0</v>
      </c>
      <c r="AA1340">
        <v>0</v>
      </c>
      <c r="AB1340">
        <v>1</v>
      </c>
      <c r="AC1340">
        <v>0</v>
      </c>
      <c r="AD1340" t="s">
        <v>30</v>
      </c>
    </row>
    <row r="1341" spans="1:30" x14ac:dyDescent="0.25">
      <c r="A1341">
        <v>7734</v>
      </c>
      <c r="B1341">
        <v>1993</v>
      </c>
      <c r="C1341">
        <f t="shared" ca="1" si="40"/>
        <v>32</v>
      </c>
      <c r="D1341" t="s">
        <v>28</v>
      </c>
      <c r="E1341" t="s">
        <v>48</v>
      </c>
      <c r="F1341" s="2">
        <v>79244</v>
      </c>
      <c r="G1341">
        <v>0</v>
      </c>
      <c r="H1341">
        <v>0</v>
      </c>
      <c r="I1341" s="1">
        <v>41262</v>
      </c>
      <c r="J1341">
        <v>58</v>
      </c>
      <c r="K1341">
        <v>471</v>
      </c>
      <c r="L1341">
        <v>102</v>
      </c>
      <c r="M1341">
        <v>125</v>
      </c>
      <c r="N1341">
        <v>212</v>
      </c>
      <c r="O1341">
        <v>61</v>
      </c>
      <c r="P1341">
        <v>245</v>
      </c>
      <c r="Q1341">
        <f t="shared" si="41"/>
        <v>1216</v>
      </c>
      <c r="R1341">
        <v>1</v>
      </c>
      <c r="S1341">
        <v>4</v>
      </c>
      <c r="T1341">
        <v>10</v>
      </c>
      <c r="U1341">
        <v>7</v>
      </c>
      <c r="V1341">
        <v>1</v>
      </c>
      <c r="W1341">
        <v>0</v>
      </c>
      <c r="X1341">
        <v>0</v>
      </c>
      <c r="Y1341">
        <v>1</v>
      </c>
      <c r="Z1341">
        <v>1</v>
      </c>
      <c r="AA1341">
        <v>0</v>
      </c>
      <c r="AB1341">
        <v>1</v>
      </c>
      <c r="AC1341">
        <v>0</v>
      </c>
      <c r="AD1341" t="s">
        <v>36</v>
      </c>
    </row>
    <row r="1342" spans="1:30" x14ac:dyDescent="0.25">
      <c r="A1342">
        <v>10446</v>
      </c>
      <c r="B1342">
        <v>1957</v>
      </c>
      <c r="C1342">
        <f t="shared" ca="1" si="40"/>
        <v>68</v>
      </c>
      <c r="D1342" t="s">
        <v>37</v>
      </c>
      <c r="E1342" t="s">
        <v>33</v>
      </c>
      <c r="F1342" s="2">
        <v>82017</v>
      </c>
      <c r="G1342">
        <v>0</v>
      </c>
      <c r="H1342">
        <v>0</v>
      </c>
      <c r="I1342" s="1">
        <v>41220</v>
      </c>
      <c r="J1342">
        <v>58</v>
      </c>
      <c r="K1342">
        <v>184</v>
      </c>
      <c r="L1342">
        <v>23</v>
      </c>
      <c r="M1342">
        <v>446</v>
      </c>
      <c r="N1342">
        <v>30</v>
      </c>
      <c r="O1342">
        <v>23</v>
      </c>
      <c r="P1342">
        <v>23</v>
      </c>
      <c r="Q1342">
        <f t="shared" si="41"/>
        <v>729</v>
      </c>
      <c r="R1342">
        <v>1</v>
      </c>
      <c r="S1342">
        <v>5</v>
      </c>
      <c r="T1342">
        <v>4</v>
      </c>
      <c r="U1342">
        <v>7</v>
      </c>
      <c r="V1342">
        <v>2</v>
      </c>
      <c r="W1342">
        <v>0</v>
      </c>
      <c r="X1342">
        <v>1</v>
      </c>
      <c r="Y1342">
        <v>1</v>
      </c>
      <c r="Z1342">
        <v>1</v>
      </c>
      <c r="AA1342">
        <v>0</v>
      </c>
      <c r="AB1342">
        <v>1</v>
      </c>
      <c r="AC1342">
        <v>0</v>
      </c>
      <c r="AD1342" t="s">
        <v>32</v>
      </c>
    </row>
    <row r="1343" spans="1:30" x14ac:dyDescent="0.25">
      <c r="A1343">
        <v>5524</v>
      </c>
      <c r="B1343">
        <v>1957</v>
      </c>
      <c r="C1343">
        <f t="shared" ca="1" si="40"/>
        <v>68</v>
      </c>
      <c r="D1343" t="s">
        <v>28</v>
      </c>
      <c r="E1343" t="s">
        <v>31</v>
      </c>
      <c r="F1343" s="2">
        <v>58138</v>
      </c>
      <c r="G1343">
        <v>0</v>
      </c>
      <c r="H1343">
        <v>0</v>
      </c>
      <c r="I1343" s="1">
        <v>41156</v>
      </c>
      <c r="J1343">
        <v>58</v>
      </c>
      <c r="K1343">
        <v>635</v>
      </c>
      <c r="L1343">
        <v>88</v>
      </c>
      <c r="M1343">
        <v>546</v>
      </c>
      <c r="N1343">
        <v>172</v>
      </c>
      <c r="O1343">
        <v>88</v>
      </c>
      <c r="P1343">
        <v>88</v>
      </c>
      <c r="Q1343">
        <f t="shared" si="41"/>
        <v>1617</v>
      </c>
      <c r="R1343">
        <v>3</v>
      </c>
      <c r="S1343">
        <v>8</v>
      </c>
      <c r="T1343">
        <v>10</v>
      </c>
      <c r="U1343">
        <v>4</v>
      </c>
      <c r="V1343">
        <v>7</v>
      </c>
      <c r="W1343">
        <v>0</v>
      </c>
      <c r="X1343">
        <v>0</v>
      </c>
      <c r="Y1343">
        <v>0</v>
      </c>
      <c r="Z1343">
        <v>0</v>
      </c>
      <c r="AA1343">
        <v>0</v>
      </c>
      <c r="AB1343">
        <v>1</v>
      </c>
      <c r="AC1343">
        <v>0</v>
      </c>
      <c r="AD1343" t="s">
        <v>34</v>
      </c>
    </row>
    <row r="1344" spans="1:30" x14ac:dyDescent="0.25">
      <c r="A1344">
        <v>3830</v>
      </c>
      <c r="B1344">
        <v>1953</v>
      </c>
      <c r="C1344">
        <f t="shared" ca="1" si="40"/>
        <v>72</v>
      </c>
      <c r="D1344" t="s">
        <v>41</v>
      </c>
      <c r="E1344" t="s">
        <v>33</v>
      </c>
      <c r="F1344" s="2">
        <v>59354</v>
      </c>
      <c r="G1344">
        <v>0</v>
      </c>
      <c r="H1344">
        <v>2</v>
      </c>
      <c r="I1344" s="1">
        <v>41753</v>
      </c>
      <c r="J1344">
        <v>59</v>
      </c>
      <c r="K1344">
        <v>295</v>
      </c>
      <c r="L1344">
        <v>21</v>
      </c>
      <c r="M1344">
        <v>78</v>
      </c>
      <c r="N1344">
        <v>39</v>
      </c>
      <c r="O1344">
        <v>13</v>
      </c>
      <c r="P1344">
        <v>13</v>
      </c>
      <c r="Q1344">
        <f t="shared" si="41"/>
        <v>459</v>
      </c>
      <c r="R1344">
        <v>1</v>
      </c>
      <c r="S1344">
        <v>4</v>
      </c>
      <c r="T1344">
        <v>4</v>
      </c>
      <c r="U1344">
        <v>7</v>
      </c>
      <c r="V1344">
        <v>3</v>
      </c>
      <c r="W1344">
        <v>0</v>
      </c>
      <c r="X1344">
        <v>0</v>
      </c>
      <c r="Y1344">
        <v>0</v>
      </c>
      <c r="Z1344">
        <v>0</v>
      </c>
      <c r="AA1344">
        <v>0</v>
      </c>
      <c r="AB1344">
        <v>0</v>
      </c>
      <c r="AC1344">
        <v>0</v>
      </c>
      <c r="AD1344" t="s">
        <v>32</v>
      </c>
    </row>
    <row r="1345" spans="1:30" x14ac:dyDescent="0.25">
      <c r="A1345">
        <v>5186</v>
      </c>
      <c r="B1345">
        <v>1955</v>
      </c>
      <c r="C1345">
        <f t="shared" ca="1" si="40"/>
        <v>70</v>
      </c>
      <c r="D1345" t="s">
        <v>37</v>
      </c>
      <c r="E1345" t="s">
        <v>33</v>
      </c>
      <c r="F1345" s="2">
        <v>58482</v>
      </c>
      <c r="G1345">
        <v>0</v>
      </c>
      <c r="H1345">
        <v>1</v>
      </c>
      <c r="I1345" s="1">
        <v>41710</v>
      </c>
      <c r="J1345">
        <v>59</v>
      </c>
      <c r="K1345">
        <v>576</v>
      </c>
      <c r="L1345">
        <v>7</v>
      </c>
      <c r="M1345">
        <v>115</v>
      </c>
      <c r="N1345">
        <v>19</v>
      </c>
      <c r="O1345">
        <v>7</v>
      </c>
      <c r="P1345">
        <v>7</v>
      </c>
      <c r="Q1345">
        <f t="shared" si="41"/>
        <v>731</v>
      </c>
      <c r="R1345">
        <v>2</v>
      </c>
      <c r="S1345">
        <v>7</v>
      </c>
      <c r="T1345">
        <v>4</v>
      </c>
      <c r="U1345">
        <v>9</v>
      </c>
      <c r="V1345">
        <v>6</v>
      </c>
      <c r="W1345">
        <v>0</v>
      </c>
      <c r="X1345">
        <v>1</v>
      </c>
      <c r="Y1345">
        <v>0</v>
      </c>
      <c r="Z1345">
        <v>0</v>
      </c>
      <c r="AA1345">
        <v>0</v>
      </c>
      <c r="AB1345">
        <v>0</v>
      </c>
      <c r="AC1345">
        <v>0</v>
      </c>
      <c r="AD1345" t="s">
        <v>32</v>
      </c>
    </row>
    <row r="1346" spans="1:30" x14ac:dyDescent="0.25">
      <c r="A1346">
        <v>8514</v>
      </c>
      <c r="B1346">
        <v>1976</v>
      </c>
      <c r="C1346">
        <f t="shared" ca="1" si="40"/>
        <v>49</v>
      </c>
      <c r="D1346" t="s">
        <v>28</v>
      </c>
      <c r="E1346" t="s">
        <v>35</v>
      </c>
      <c r="F1346" s="2">
        <v>29478</v>
      </c>
      <c r="G1346">
        <v>1</v>
      </c>
      <c r="H1346">
        <v>0</v>
      </c>
      <c r="I1346" s="1">
        <v>41656</v>
      </c>
      <c r="J1346">
        <v>59</v>
      </c>
      <c r="K1346">
        <v>8</v>
      </c>
      <c r="L1346">
        <v>0</v>
      </c>
      <c r="M1346">
        <v>7</v>
      </c>
      <c r="N1346">
        <v>3</v>
      </c>
      <c r="O1346">
        <v>1</v>
      </c>
      <c r="P1346">
        <v>1</v>
      </c>
      <c r="Q1346">
        <f t="shared" si="41"/>
        <v>20</v>
      </c>
      <c r="R1346">
        <v>1</v>
      </c>
      <c r="S1346">
        <v>1</v>
      </c>
      <c r="T1346">
        <v>0</v>
      </c>
      <c r="U1346">
        <v>3</v>
      </c>
      <c r="V1346">
        <v>6</v>
      </c>
      <c r="W1346">
        <v>0</v>
      </c>
      <c r="X1346">
        <v>0</v>
      </c>
      <c r="Y1346">
        <v>0</v>
      </c>
      <c r="Z1346">
        <v>0</v>
      </c>
      <c r="AA1346">
        <v>0</v>
      </c>
      <c r="AB1346">
        <v>0</v>
      </c>
      <c r="AC1346">
        <v>0</v>
      </c>
      <c r="AD1346" t="s">
        <v>30</v>
      </c>
    </row>
    <row r="1347" spans="1:30" x14ac:dyDescent="0.25">
      <c r="A1347">
        <v>7165</v>
      </c>
      <c r="B1347">
        <v>1972</v>
      </c>
      <c r="C1347">
        <f t="shared" ref="C1347:C1410" ca="1" si="42">YEAR(TODAY())-B1347</f>
        <v>53</v>
      </c>
      <c r="D1347" t="s">
        <v>28</v>
      </c>
      <c r="E1347" t="s">
        <v>35</v>
      </c>
      <c r="F1347" s="2">
        <v>64474</v>
      </c>
      <c r="G1347">
        <v>0</v>
      </c>
      <c r="H1347">
        <v>1</v>
      </c>
      <c r="I1347" s="1">
        <v>41569</v>
      </c>
      <c r="J1347">
        <v>59</v>
      </c>
      <c r="K1347">
        <v>381</v>
      </c>
      <c r="L1347">
        <v>35</v>
      </c>
      <c r="M1347">
        <v>172</v>
      </c>
      <c r="N1347">
        <v>56</v>
      </c>
      <c r="O1347">
        <v>86</v>
      </c>
      <c r="P1347">
        <v>93</v>
      </c>
      <c r="Q1347">
        <f t="shared" ref="Q1347:Q1410" si="43">SUM(K1347:P1347)</f>
        <v>823</v>
      </c>
      <c r="R1347">
        <v>2</v>
      </c>
      <c r="S1347">
        <v>8</v>
      </c>
      <c r="T1347">
        <v>2</v>
      </c>
      <c r="U1347">
        <v>10</v>
      </c>
      <c r="V1347">
        <v>5</v>
      </c>
      <c r="W1347">
        <v>0</v>
      </c>
      <c r="X1347">
        <v>0</v>
      </c>
      <c r="Y1347">
        <v>0</v>
      </c>
      <c r="Z1347">
        <v>0</v>
      </c>
      <c r="AA1347">
        <v>0</v>
      </c>
      <c r="AB1347">
        <v>0</v>
      </c>
      <c r="AC1347">
        <v>0</v>
      </c>
      <c r="AD1347" t="s">
        <v>30</v>
      </c>
    </row>
    <row r="1348" spans="1:30" x14ac:dyDescent="0.25">
      <c r="A1348">
        <v>10236</v>
      </c>
      <c r="B1348">
        <v>1975</v>
      </c>
      <c r="C1348">
        <f t="shared" ca="1" si="42"/>
        <v>50</v>
      </c>
      <c r="D1348" t="s">
        <v>41</v>
      </c>
      <c r="E1348" t="s">
        <v>31</v>
      </c>
      <c r="F1348" s="2">
        <v>31160</v>
      </c>
      <c r="G1348">
        <v>1</v>
      </c>
      <c r="H1348">
        <v>0</v>
      </c>
      <c r="I1348" s="1">
        <v>41533</v>
      </c>
      <c r="J1348">
        <v>59</v>
      </c>
      <c r="K1348">
        <v>16</v>
      </c>
      <c r="L1348">
        <v>3</v>
      </c>
      <c r="M1348">
        <v>25</v>
      </c>
      <c r="N1348">
        <v>6</v>
      </c>
      <c r="O1348">
        <v>1</v>
      </c>
      <c r="P1348">
        <v>13</v>
      </c>
      <c r="Q1348">
        <f t="shared" si="43"/>
        <v>64</v>
      </c>
      <c r="R1348">
        <v>2</v>
      </c>
      <c r="S1348">
        <v>2</v>
      </c>
      <c r="T1348">
        <v>0</v>
      </c>
      <c r="U1348">
        <v>3</v>
      </c>
      <c r="V1348">
        <v>8</v>
      </c>
      <c r="W1348">
        <v>0</v>
      </c>
      <c r="X1348">
        <v>0</v>
      </c>
      <c r="Y1348">
        <v>0</v>
      </c>
      <c r="Z1348">
        <v>0</v>
      </c>
      <c r="AA1348">
        <v>0</v>
      </c>
      <c r="AB1348">
        <v>0</v>
      </c>
      <c r="AC1348">
        <v>0</v>
      </c>
      <c r="AD1348" t="s">
        <v>43</v>
      </c>
    </row>
    <row r="1349" spans="1:30" x14ac:dyDescent="0.25">
      <c r="A1349">
        <v>2392</v>
      </c>
      <c r="B1349">
        <v>1972</v>
      </c>
      <c r="C1349">
        <f t="shared" ca="1" si="42"/>
        <v>53</v>
      </c>
      <c r="D1349" t="s">
        <v>28</v>
      </c>
      <c r="E1349" t="s">
        <v>33</v>
      </c>
      <c r="F1349" s="2">
        <v>40321</v>
      </c>
      <c r="G1349">
        <v>1</v>
      </c>
      <c r="H1349">
        <v>1</v>
      </c>
      <c r="I1349" s="1">
        <v>41484</v>
      </c>
      <c r="J1349">
        <v>59</v>
      </c>
      <c r="K1349">
        <v>44</v>
      </c>
      <c r="L1349">
        <v>4</v>
      </c>
      <c r="M1349">
        <v>21</v>
      </c>
      <c r="N1349">
        <v>6</v>
      </c>
      <c r="O1349">
        <v>0</v>
      </c>
      <c r="P1349">
        <v>27</v>
      </c>
      <c r="Q1349">
        <f t="shared" si="43"/>
        <v>102</v>
      </c>
      <c r="R1349">
        <v>2</v>
      </c>
      <c r="S1349">
        <v>3</v>
      </c>
      <c r="T1349">
        <v>0</v>
      </c>
      <c r="U1349">
        <v>3</v>
      </c>
      <c r="V1349">
        <v>7</v>
      </c>
      <c r="W1349">
        <v>0</v>
      </c>
      <c r="X1349">
        <v>0</v>
      </c>
      <c r="Y1349">
        <v>0</v>
      </c>
      <c r="Z1349">
        <v>0</v>
      </c>
      <c r="AA1349">
        <v>0</v>
      </c>
      <c r="AB1349">
        <v>0</v>
      </c>
      <c r="AC1349">
        <v>0</v>
      </c>
      <c r="AD1349" t="s">
        <v>30</v>
      </c>
    </row>
    <row r="1350" spans="1:30" x14ac:dyDescent="0.25">
      <c r="A1350">
        <v>1920</v>
      </c>
      <c r="B1350">
        <v>1972</v>
      </c>
      <c r="C1350">
        <f t="shared" ca="1" si="42"/>
        <v>53</v>
      </c>
      <c r="D1350" t="s">
        <v>28</v>
      </c>
      <c r="E1350" t="s">
        <v>33</v>
      </c>
      <c r="F1350" s="2">
        <v>40321</v>
      </c>
      <c r="G1350">
        <v>1</v>
      </c>
      <c r="H1350">
        <v>1</v>
      </c>
      <c r="I1350" s="1">
        <v>41484</v>
      </c>
      <c r="J1350">
        <v>59</v>
      </c>
      <c r="K1350">
        <v>44</v>
      </c>
      <c r="L1350">
        <v>4</v>
      </c>
      <c r="M1350">
        <v>21</v>
      </c>
      <c r="N1350">
        <v>6</v>
      </c>
      <c r="O1350">
        <v>0</v>
      </c>
      <c r="P1350">
        <v>27</v>
      </c>
      <c r="Q1350">
        <f t="shared" si="43"/>
        <v>102</v>
      </c>
      <c r="R1350">
        <v>2</v>
      </c>
      <c r="S1350">
        <v>3</v>
      </c>
      <c r="T1350">
        <v>0</v>
      </c>
      <c r="U1350">
        <v>3</v>
      </c>
      <c r="V1350">
        <v>7</v>
      </c>
      <c r="W1350">
        <v>0</v>
      </c>
      <c r="X1350">
        <v>0</v>
      </c>
      <c r="Y1350">
        <v>0</v>
      </c>
      <c r="Z1350">
        <v>0</v>
      </c>
      <c r="AA1350">
        <v>0</v>
      </c>
      <c r="AB1350">
        <v>0</v>
      </c>
      <c r="AC1350">
        <v>0</v>
      </c>
      <c r="AD1350" t="s">
        <v>30</v>
      </c>
    </row>
    <row r="1351" spans="1:30" x14ac:dyDescent="0.25">
      <c r="A1351">
        <v>3673</v>
      </c>
      <c r="B1351">
        <v>1971</v>
      </c>
      <c r="C1351">
        <f t="shared" ca="1" si="42"/>
        <v>54</v>
      </c>
      <c r="D1351" t="s">
        <v>28</v>
      </c>
      <c r="E1351" t="s">
        <v>31</v>
      </c>
      <c r="F1351" s="2">
        <v>55239</v>
      </c>
      <c r="G1351">
        <v>0</v>
      </c>
      <c r="H1351">
        <v>1</v>
      </c>
      <c r="I1351" s="1">
        <v>41469</v>
      </c>
      <c r="J1351">
        <v>59</v>
      </c>
      <c r="K1351">
        <v>371</v>
      </c>
      <c r="L1351">
        <v>17</v>
      </c>
      <c r="M1351">
        <v>238</v>
      </c>
      <c r="N1351">
        <v>23</v>
      </c>
      <c r="O1351">
        <v>24</v>
      </c>
      <c r="P1351">
        <v>106</v>
      </c>
      <c r="Q1351">
        <f t="shared" si="43"/>
        <v>779</v>
      </c>
      <c r="R1351">
        <v>3</v>
      </c>
      <c r="S1351">
        <v>7</v>
      </c>
      <c r="T1351">
        <v>5</v>
      </c>
      <c r="U1351">
        <v>11</v>
      </c>
      <c r="V1351">
        <v>5</v>
      </c>
      <c r="W1351">
        <v>0</v>
      </c>
      <c r="X1351">
        <v>0</v>
      </c>
      <c r="Y1351">
        <v>0</v>
      </c>
      <c r="Z1351">
        <v>0</v>
      </c>
      <c r="AA1351">
        <v>0</v>
      </c>
      <c r="AB1351">
        <v>0</v>
      </c>
      <c r="AC1351">
        <v>0</v>
      </c>
      <c r="AD1351" t="s">
        <v>43</v>
      </c>
    </row>
    <row r="1352" spans="1:30" x14ac:dyDescent="0.25">
      <c r="A1352">
        <v>1453</v>
      </c>
      <c r="B1352">
        <v>1943</v>
      </c>
      <c r="C1352">
        <f t="shared" ca="1" si="42"/>
        <v>82</v>
      </c>
      <c r="D1352" t="s">
        <v>37</v>
      </c>
      <c r="E1352" t="s">
        <v>42</v>
      </c>
      <c r="F1352" s="2">
        <v>57513</v>
      </c>
      <c r="G1352">
        <v>0</v>
      </c>
      <c r="H1352">
        <v>0</v>
      </c>
      <c r="I1352" s="1">
        <v>41461</v>
      </c>
      <c r="J1352">
        <v>59</v>
      </c>
      <c r="K1352">
        <v>735</v>
      </c>
      <c r="L1352">
        <v>40</v>
      </c>
      <c r="M1352">
        <v>183</v>
      </c>
      <c r="N1352">
        <v>52</v>
      </c>
      <c r="O1352">
        <v>20</v>
      </c>
      <c r="P1352">
        <v>30</v>
      </c>
      <c r="Q1352">
        <f t="shared" si="43"/>
        <v>1060</v>
      </c>
      <c r="R1352">
        <v>2</v>
      </c>
      <c r="S1352">
        <v>9</v>
      </c>
      <c r="T1352">
        <v>3</v>
      </c>
      <c r="U1352">
        <v>13</v>
      </c>
      <c r="V1352">
        <v>6</v>
      </c>
      <c r="W1352">
        <v>0</v>
      </c>
      <c r="X1352">
        <v>0</v>
      </c>
      <c r="Y1352">
        <v>0</v>
      </c>
      <c r="Z1352">
        <v>0</v>
      </c>
      <c r="AA1352">
        <v>0</v>
      </c>
      <c r="AB1352">
        <v>0</v>
      </c>
      <c r="AC1352">
        <v>0</v>
      </c>
      <c r="AD1352" t="s">
        <v>30</v>
      </c>
    </row>
    <row r="1353" spans="1:30" x14ac:dyDescent="0.25">
      <c r="A1353">
        <v>4518</v>
      </c>
      <c r="B1353">
        <v>1979</v>
      </c>
      <c r="C1353">
        <f t="shared" ca="1" si="42"/>
        <v>46</v>
      </c>
      <c r="D1353" t="s">
        <v>28</v>
      </c>
      <c r="E1353" t="s">
        <v>35</v>
      </c>
      <c r="F1353" s="2">
        <v>85693</v>
      </c>
      <c r="G1353">
        <v>0</v>
      </c>
      <c r="H1353">
        <v>1</v>
      </c>
      <c r="I1353" s="1">
        <v>41384</v>
      </c>
      <c r="J1353">
        <v>59</v>
      </c>
      <c r="K1353">
        <v>386</v>
      </c>
      <c r="L1353">
        <v>172</v>
      </c>
      <c r="M1353">
        <v>183</v>
      </c>
      <c r="N1353">
        <v>185</v>
      </c>
      <c r="O1353">
        <v>132</v>
      </c>
      <c r="P1353">
        <v>111</v>
      </c>
      <c r="Q1353">
        <f t="shared" si="43"/>
        <v>1169</v>
      </c>
      <c r="R1353">
        <v>2</v>
      </c>
      <c r="S1353">
        <v>9</v>
      </c>
      <c r="T1353">
        <v>5</v>
      </c>
      <c r="U1353">
        <v>11</v>
      </c>
      <c r="V1353">
        <v>5</v>
      </c>
      <c r="W1353">
        <v>0</v>
      </c>
      <c r="X1353">
        <v>0</v>
      </c>
      <c r="Y1353">
        <v>0</v>
      </c>
      <c r="Z1353">
        <v>0</v>
      </c>
      <c r="AA1353">
        <v>0</v>
      </c>
      <c r="AB1353">
        <v>0</v>
      </c>
      <c r="AC1353">
        <v>0</v>
      </c>
      <c r="AD1353" t="s">
        <v>32</v>
      </c>
    </row>
    <row r="1354" spans="1:30" x14ac:dyDescent="0.25">
      <c r="A1354">
        <v>8969</v>
      </c>
      <c r="B1354">
        <v>1977</v>
      </c>
      <c r="C1354">
        <f t="shared" ca="1" si="42"/>
        <v>48</v>
      </c>
      <c r="D1354" t="s">
        <v>28</v>
      </c>
      <c r="E1354" t="s">
        <v>33</v>
      </c>
      <c r="F1354" s="2">
        <v>71855</v>
      </c>
      <c r="G1354">
        <v>0</v>
      </c>
      <c r="H1354">
        <v>1</v>
      </c>
      <c r="I1354" s="1">
        <v>41290</v>
      </c>
      <c r="J1354">
        <v>59</v>
      </c>
      <c r="K1354">
        <v>548</v>
      </c>
      <c r="L1354">
        <v>31</v>
      </c>
      <c r="M1354">
        <v>422</v>
      </c>
      <c r="N1354">
        <v>0</v>
      </c>
      <c r="O1354">
        <v>112</v>
      </c>
      <c r="P1354">
        <v>28</v>
      </c>
      <c r="Q1354">
        <f t="shared" si="43"/>
        <v>1141</v>
      </c>
      <c r="R1354">
        <v>4</v>
      </c>
      <c r="S1354">
        <v>5</v>
      </c>
      <c r="T1354">
        <v>5</v>
      </c>
      <c r="U1354">
        <v>11</v>
      </c>
      <c r="V1354">
        <v>3</v>
      </c>
      <c r="W1354">
        <v>0</v>
      </c>
      <c r="X1354">
        <v>0</v>
      </c>
      <c r="Y1354">
        <v>0</v>
      </c>
      <c r="Z1354">
        <v>0</v>
      </c>
      <c r="AA1354">
        <v>0</v>
      </c>
      <c r="AB1354">
        <v>0</v>
      </c>
      <c r="AC1354">
        <v>0</v>
      </c>
      <c r="AD1354" t="s">
        <v>43</v>
      </c>
    </row>
    <row r="1355" spans="1:30" x14ac:dyDescent="0.25">
      <c r="A1355">
        <v>387</v>
      </c>
      <c r="B1355">
        <v>1976</v>
      </c>
      <c r="C1355">
        <f t="shared" ca="1" si="42"/>
        <v>49</v>
      </c>
      <c r="D1355" t="s">
        <v>44</v>
      </c>
      <c r="E1355" t="s">
        <v>33</v>
      </c>
      <c r="F1355" s="2">
        <v>7500</v>
      </c>
      <c r="G1355">
        <v>0</v>
      </c>
      <c r="H1355">
        <v>0</v>
      </c>
      <c r="I1355" s="1">
        <v>41226</v>
      </c>
      <c r="J1355">
        <v>59</v>
      </c>
      <c r="K1355">
        <v>6</v>
      </c>
      <c r="L1355">
        <v>16</v>
      </c>
      <c r="M1355">
        <v>11</v>
      </c>
      <c r="N1355">
        <v>11</v>
      </c>
      <c r="O1355">
        <v>1</v>
      </c>
      <c r="P1355">
        <v>16</v>
      </c>
      <c r="Q1355">
        <f t="shared" si="43"/>
        <v>61</v>
      </c>
      <c r="R1355">
        <v>1</v>
      </c>
      <c r="S1355">
        <v>2</v>
      </c>
      <c r="T1355">
        <v>0</v>
      </c>
      <c r="U1355">
        <v>3</v>
      </c>
      <c r="V1355">
        <v>8</v>
      </c>
      <c r="W1355">
        <v>0</v>
      </c>
      <c r="X1355">
        <v>0</v>
      </c>
      <c r="Y1355">
        <v>0</v>
      </c>
      <c r="Z1355">
        <v>0</v>
      </c>
      <c r="AA1355">
        <v>0</v>
      </c>
      <c r="AB1355">
        <v>0</v>
      </c>
      <c r="AC1355">
        <v>0</v>
      </c>
      <c r="AD1355" t="s">
        <v>34</v>
      </c>
    </row>
    <row r="1356" spans="1:30" x14ac:dyDescent="0.25">
      <c r="A1356">
        <v>1079</v>
      </c>
      <c r="B1356">
        <v>1971</v>
      </c>
      <c r="C1356">
        <f t="shared" ca="1" si="42"/>
        <v>54</v>
      </c>
      <c r="D1356" t="s">
        <v>37</v>
      </c>
      <c r="E1356" t="s">
        <v>33</v>
      </c>
      <c r="F1356" s="2">
        <v>71969</v>
      </c>
      <c r="G1356">
        <v>0</v>
      </c>
      <c r="H1356">
        <v>1</v>
      </c>
      <c r="I1356" s="1">
        <v>41198</v>
      </c>
      <c r="J1356">
        <v>59</v>
      </c>
      <c r="K1356">
        <v>1000</v>
      </c>
      <c r="L1356">
        <v>0</v>
      </c>
      <c r="M1356">
        <v>76</v>
      </c>
      <c r="N1356">
        <v>0</v>
      </c>
      <c r="O1356">
        <v>0</v>
      </c>
      <c r="P1356">
        <v>10</v>
      </c>
      <c r="Q1356">
        <f t="shared" si="43"/>
        <v>1086</v>
      </c>
      <c r="R1356">
        <v>3</v>
      </c>
      <c r="S1356">
        <v>3</v>
      </c>
      <c r="T1356">
        <v>4</v>
      </c>
      <c r="U1356">
        <v>9</v>
      </c>
      <c r="V1356">
        <v>8</v>
      </c>
      <c r="W1356">
        <v>0</v>
      </c>
      <c r="X1356">
        <v>1</v>
      </c>
      <c r="Y1356">
        <v>0</v>
      </c>
      <c r="Z1356">
        <v>0</v>
      </c>
      <c r="AA1356">
        <v>0</v>
      </c>
      <c r="AB1356">
        <v>0</v>
      </c>
      <c r="AC1356">
        <v>0</v>
      </c>
      <c r="AD1356" t="s">
        <v>40</v>
      </c>
    </row>
    <row r="1357" spans="1:30" x14ac:dyDescent="0.25">
      <c r="A1357">
        <v>164</v>
      </c>
      <c r="B1357">
        <v>1977</v>
      </c>
      <c r="C1357">
        <f t="shared" ca="1" si="42"/>
        <v>48</v>
      </c>
      <c r="D1357" t="s">
        <v>37</v>
      </c>
      <c r="E1357" t="s">
        <v>33</v>
      </c>
      <c r="F1357" s="2">
        <v>28973</v>
      </c>
      <c r="G1357">
        <v>0</v>
      </c>
      <c r="H1357">
        <v>0</v>
      </c>
      <c r="I1357" s="1">
        <v>41195</v>
      </c>
      <c r="J1357">
        <v>59</v>
      </c>
      <c r="K1357">
        <v>206</v>
      </c>
      <c r="L1357">
        <v>0</v>
      </c>
      <c r="M1357">
        <v>46</v>
      </c>
      <c r="N1357">
        <v>3</v>
      </c>
      <c r="O1357">
        <v>2</v>
      </c>
      <c r="P1357">
        <v>12</v>
      </c>
      <c r="Q1357">
        <f t="shared" si="43"/>
        <v>269</v>
      </c>
      <c r="R1357">
        <v>2</v>
      </c>
      <c r="S1357">
        <v>5</v>
      </c>
      <c r="T1357">
        <v>1</v>
      </c>
      <c r="U1357">
        <v>5</v>
      </c>
      <c r="V1357">
        <v>8</v>
      </c>
      <c r="W1357">
        <v>0</v>
      </c>
      <c r="X1357">
        <v>0</v>
      </c>
      <c r="Y1357">
        <v>0</v>
      </c>
      <c r="Z1357">
        <v>0</v>
      </c>
      <c r="AA1357">
        <v>0</v>
      </c>
      <c r="AB1357">
        <v>0</v>
      </c>
      <c r="AC1357">
        <v>0</v>
      </c>
      <c r="AD1357" t="s">
        <v>30</v>
      </c>
    </row>
    <row r="1358" spans="1:30" x14ac:dyDescent="0.25">
      <c r="A1358">
        <v>3434</v>
      </c>
      <c r="B1358">
        <v>1951</v>
      </c>
      <c r="C1358">
        <f t="shared" ca="1" si="42"/>
        <v>74</v>
      </c>
      <c r="D1358" t="s">
        <v>28</v>
      </c>
      <c r="E1358" t="s">
        <v>31</v>
      </c>
      <c r="F1358" s="2">
        <v>80872</v>
      </c>
      <c r="G1358">
        <v>0</v>
      </c>
      <c r="H1358">
        <v>0</v>
      </c>
      <c r="I1358" s="1">
        <v>41771</v>
      </c>
      <c r="J1358">
        <v>60</v>
      </c>
      <c r="K1358">
        <v>483</v>
      </c>
      <c r="L1358">
        <v>72</v>
      </c>
      <c r="M1358">
        <v>567</v>
      </c>
      <c r="N1358">
        <v>94</v>
      </c>
      <c r="O1358">
        <v>12</v>
      </c>
      <c r="P1358">
        <v>108</v>
      </c>
      <c r="Q1358">
        <f t="shared" si="43"/>
        <v>1336</v>
      </c>
      <c r="R1358">
        <v>1</v>
      </c>
      <c r="S1358">
        <v>4</v>
      </c>
      <c r="T1358">
        <v>4</v>
      </c>
      <c r="U1358">
        <v>10</v>
      </c>
      <c r="V1358">
        <v>1</v>
      </c>
      <c r="W1358">
        <v>0</v>
      </c>
      <c r="X1358">
        <v>0</v>
      </c>
      <c r="Y1358">
        <v>0</v>
      </c>
      <c r="Z1358">
        <v>0</v>
      </c>
      <c r="AA1358">
        <v>0</v>
      </c>
      <c r="AB1358">
        <v>0</v>
      </c>
      <c r="AC1358">
        <v>0</v>
      </c>
      <c r="AD1358" t="s">
        <v>30</v>
      </c>
    </row>
    <row r="1359" spans="1:30" x14ac:dyDescent="0.25">
      <c r="A1359">
        <v>5721</v>
      </c>
      <c r="B1359">
        <v>1956</v>
      </c>
      <c r="C1359">
        <f t="shared" ca="1" si="42"/>
        <v>69</v>
      </c>
      <c r="D1359" t="s">
        <v>37</v>
      </c>
      <c r="E1359" t="s">
        <v>33</v>
      </c>
      <c r="F1359" s="2">
        <v>84117</v>
      </c>
      <c r="G1359">
        <v>0</v>
      </c>
      <c r="H1359">
        <v>0</v>
      </c>
      <c r="I1359" s="1">
        <v>41770</v>
      </c>
      <c r="J1359">
        <v>60</v>
      </c>
      <c r="K1359">
        <v>611</v>
      </c>
      <c r="L1359">
        <v>76</v>
      </c>
      <c r="M1359">
        <v>749</v>
      </c>
      <c r="N1359">
        <v>59</v>
      </c>
      <c r="O1359">
        <v>45</v>
      </c>
      <c r="P1359">
        <v>26</v>
      </c>
      <c r="Q1359">
        <f t="shared" si="43"/>
        <v>1566</v>
      </c>
      <c r="R1359">
        <v>1</v>
      </c>
      <c r="S1359">
        <v>7</v>
      </c>
      <c r="T1359">
        <v>10</v>
      </c>
      <c r="U1359">
        <v>6</v>
      </c>
      <c r="V1359">
        <v>2</v>
      </c>
      <c r="W1359">
        <v>0</v>
      </c>
      <c r="X1359">
        <v>0</v>
      </c>
      <c r="Y1359">
        <v>1</v>
      </c>
      <c r="Z1359">
        <v>0</v>
      </c>
      <c r="AA1359">
        <v>0</v>
      </c>
      <c r="AB1359">
        <v>0</v>
      </c>
      <c r="AC1359">
        <v>0</v>
      </c>
      <c r="AD1359" t="s">
        <v>32</v>
      </c>
    </row>
    <row r="1360" spans="1:30" x14ac:dyDescent="0.25">
      <c r="A1360">
        <v>8418</v>
      </c>
      <c r="B1360">
        <v>1958</v>
      </c>
      <c r="C1360">
        <f t="shared" ca="1" si="42"/>
        <v>67</v>
      </c>
      <c r="D1360" t="s">
        <v>38</v>
      </c>
      <c r="E1360" t="s">
        <v>31</v>
      </c>
      <c r="F1360" s="2">
        <v>38741</v>
      </c>
      <c r="G1360">
        <v>1</v>
      </c>
      <c r="H1360">
        <v>1</v>
      </c>
      <c r="I1360" s="1">
        <v>41728</v>
      </c>
      <c r="J1360">
        <v>60</v>
      </c>
      <c r="K1360">
        <v>7</v>
      </c>
      <c r="L1360">
        <v>10</v>
      </c>
      <c r="M1360">
        <v>17</v>
      </c>
      <c r="N1360">
        <v>8</v>
      </c>
      <c r="O1360">
        <v>6</v>
      </c>
      <c r="P1360">
        <v>13</v>
      </c>
      <c r="Q1360">
        <f t="shared" si="43"/>
        <v>61</v>
      </c>
      <c r="R1360">
        <v>2</v>
      </c>
      <c r="S1360">
        <v>2</v>
      </c>
      <c r="T1360">
        <v>0</v>
      </c>
      <c r="U1360">
        <v>3</v>
      </c>
      <c r="V1360">
        <v>7</v>
      </c>
      <c r="W1360">
        <v>0</v>
      </c>
      <c r="X1360">
        <v>0</v>
      </c>
      <c r="Y1360">
        <v>0</v>
      </c>
      <c r="Z1360">
        <v>0</v>
      </c>
      <c r="AA1360">
        <v>0</v>
      </c>
      <c r="AB1360">
        <v>0</v>
      </c>
      <c r="AC1360">
        <v>0</v>
      </c>
      <c r="AD1360" t="s">
        <v>39</v>
      </c>
    </row>
    <row r="1361" spans="1:30" x14ac:dyDescent="0.25">
      <c r="A1361">
        <v>5300</v>
      </c>
      <c r="B1361">
        <v>1973</v>
      </c>
      <c r="C1361">
        <f t="shared" ca="1" si="42"/>
        <v>52</v>
      </c>
      <c r="D1361" t="s">
        <v>41</v>
      </c>
      <c r="E1361" t="s">
        <v>33</v>
      </c>
      <c r="F1361" s="2">
        <v>38961</v>
      </c>
      <c r="G1361">
        <v>1</v>
      </c>
      <c r="H1361">
        <v>0</v>
      </c>
      <c r="I1361" s="1">
        <v>41638</v>
      </c>
      <c r="J1361">
        <v>60</v>
      </c>
      <c r="K1361">
        <v>19</v>
      </c>
      <c r="L1361">
        <v>7</v>
      </c>
      <c r="M1361">
        <v>19</v>
      </c>
      <c r="N1361">
        <v>0</v>
      </c>
      <c r="O1361">
        <v>1</v>
      </c>
      <c r="P1361">
        <v>24</v>
      </c>
      <c r="Q1361">
        <f t="shared" si="43"/>
        <v>70</v>
      </c>
      <c r="R1361">
        <v>1</v>
      </c>
      <c r="S1361">
        <v>2</v>
      </c>
      <c r="T1361">
        <v>1</v>
      </c>
      <c r="U1361">
        <v>2</v>
      </c>
      <c r="V1361">
        <v>7</v>
      </c>
      <c r="W1361">
        <v>0</v>
      </c>
      <c r="X1361">
        <v>0</v>
      </c>
      <c r="Y1361">
        <v>0</v>
      </c>
      <c r="Z1361">
        <v>0</v>
      </c>
      <c r="AA1361">
        <v>0</v>
      </c>
      <c r="AB1361">
        <v>0</v>
      </c>
      <c r="AC1361">
        <v>0</v>
      </c>
      <c r="AD1361" t="s">
        <v>30</v>
      </c>
    </row>
    <row r="1362" spans="1:30" x14ac:dyDescent="0.25">
      <c r="A1362">
        <v>10424</v>
      </c>
      <c r="B1362">
        <v>1968</v>
      </c>
      <c r="C1362">
        <f t="shared" ca="1" si="42"/>
        <v>57</v>
      </c>
      <c r="D1362" t="s">
        <v>28</v>
      </c>
      <c r="E1362" t="s">
        <v>31</v>
      </c>
      <c r="F1362" s="2">
        <v>75922</v>
      </c>
      <c r="G1362">
        <v>0</v>
      </c>
      <c r="H1362">
        <v>0</v>
      </c>
      <c r="I1362" s="1">
        <v>41617</v>
      </c>
      <c r="J1362">
        <v>60</v>
      </c>
      <c r="K1362">
        <v>265</v>
      </c>
      <c r="L1362">
        <v>138</v>
      </c>
      <c r="M1362">
        <v>553</v>
      </c>
      <c r="N1362">
        <v>224</v>
      </c>
      <c r="O1362">
        <v>23</v>
      </c>
      <c r="P1362">
        <v>92</v>
      </c>
      <c r="Q1362">
        <f t="shared" si="43"/>
        <v>1295</v>
      </c>
      <c r="R1362">
        <v>1</v>
      </c>
      <c r="S1362">
        <v>4</v>
      </c>
      <c r="T1362">
        <v>4</v>
      </c>
      <c r="U1362">
        <v>9</v>
      </c>
      <c r="V1362">
        <v>1</v>
      </c>
      <c r="W1362">
        <v>0</v>
      </c>
      <c r="X1362">
        <v>0</v>
      </c>
      <c r="Y1362">
        <v>0</v>
      </c>
      <c r="Z1362">
        <v>0</v>
      </c>
      <c r="AA1362">
        <v>0</v>
      </c>
      <c r="AB1362">
        <v>0</v>
      </c>
      <c r="AC1362">
        <v>0</v>
      </c>
      <c r="AD1362" t="s">
        <v>43</v>
      </c>
    </row>
    <row r="1363" spans="1:30" x14ac:dyDescent="0.25">
      <c r="A1363">
        <v>11171</v>
      </c>
      <c r="B1363">
        <v>1965</v>
      </c>
      <c r="C1363">
        <f t="shared" ca="1" si="42"/>
        <v>60</v>
      </c>
      <c r="D1363" t="s">
        <v>41</v>
      </c>
      <c r="E1363" t="s">
        <v>33</v>
      </c>
      <c r="F1363" s="2">
        <v>56962</v>
      </c>
      <c r="G1363">
        <v>2</v>
      </c>
      <c r="H1363">
        <v>1</v>
      </c>
      <c r="I1363" s="1">
        <v>41558</v>
      </c>
      <c r="J1363">
        <v>60</v>
      </c>
      <c r="K1363">
        <v>292</v>
      </c>
      <c r="L1363">
        <v>3</v>
      </c>
      <c r="M1363">
        <v>77</v>
      </c>
      <c r="N1363">
        <v>10</v>
      </c>
      <c r="O1363">
        <v>3</v>
      </c>
      <c r="P1363">
        <v>26</v>
      </c>
      <c r="Q1363">
        <f t="shared" si="43"/>
        <v>411</v>
      </c>
      <c r="R1363">
        <v>7</v>
      </c>
      <c r="S1363">
        <v>6</v>
      </c>
      <c r="T1363">
        <v>3</v>
      </c>
      <c r="U1363">
        <v>5</v>
      </c>
      <c r="V1363">
        <v>7</v>
      </c>
      <c r="W1363">
        <v>0</v>
      </c>
      <c r="X1363">
        <v>0</v>
      </c>
      <c r="Y1363">
        <v>0</v>
      </c>
      <c r="Z1363">
        <v>0</v>
      </c>
      <c r="AA1363">
        <v>0</v>
      </c>
      <c r="AB1363">
        <v>0</v>
      </c>
      <c r="AC1363">
        <v>0</v>
      </c>
      <c r="AD1363" t="s">
        <v>36</v>
      </c>
    </row>
    <row r="1364" spans="1:30" x14ac:dyDescent="0.25">
      <c r="A1364">
        <v>1600</v>
      </c>
      <c r="B1364">
        <v>1965</v>
      </c>
      <c r="C1364">
        <f t="shared" ca="1" si="42"/>
        <v>60</v>
      </c>
      <c r="D1364" t="s">
        <v>41</v>
      </c>
      <c r="E1364" t="s">
        <v>33</v>
      </c>
      <c r="F1364" s="2">
        <v>56962</v>
      </c>
      <c r="G1364">
        <v>2</v>
      </c>
      <c r="H1364">
        <v>1</v>
      </c>
      <c r="I1364" s="1">
        <v>41558</v>
      </c>
      <c r="J1364">
        <v>60</v>
      </c>
      <c r="K1364">
        <v>292</v>
      </c>
      <c r="L1364">
        <v>3</v>
      </c>
      <c r="M1364">
        <v>77</v>
      </c>
      <c r="N1364">
        <v>10</v>
      </c>
      <c r="O1364">
        <v>3</v>
      </c>
      <c r="P1364">
        <v>26</v>
      </c>
      <c r="Q1364">
        <f t="shared" si="43"/>
        <v>411</v>
      </c>
      <c r="R1364">
        <v>7</v>
      </c>
      <c r="S1364">
        <v>6</v>
      </c>
      <c r="T1364">
        <v>3</v>
      </c>
      <c r="U1364">
        <v>5</v>
      </c>
      <c r="V1364">
        <v>7</v>
      </c>
      <c r="W1364">
        <v>0</v>
      </c>
      <c r="X1364">
        <v>0</v>
      </c>
      <c r="Y1364">
        <v>0</v>
      </c>
      <c r="Z1364">
        <v>0</v>
      </c>
      <c r="AA1364">
        <v>0</v>
      </c>
      <c r="AB1364">
        <v>0</v>
      </c>
      <c r="AC1364">
        <v>0</v>
      </c>
      <c r="AD1364" t="s">
        <v>43</v>
      </c>
    </row>
    <row r="1365" spans="1:30" x14ac:dyDescent="0.25">
      <c r="A1365">
        <v>7851</v>
      </c>
      <c r="B1365">
        <v>1949</v>
      </c>
      <c r="C1365">
        <f t="shared" ca="1" si="42"/>
        <v>76</v>
      </c>
      <c r="D1365" t="s">
        <v>28</v>
      </c>
      <c r="E1365" t="s">
        <v>42</v>
      </c>
      <c r="F1365" s="2">
        <v>70165</v>
      </c>
      <c r="G1365">
        <v>0</v>
      </c>
      <c r="H1365">
        <v>0</v>
      </c>
      <c r="I1365" s="1">
        <v>41539</v>
      </c>
      <c r="J1365">
        <v>60</v>
      </c>
      <c r="K1365">
        <v>161</v>
      </c>
      <c r="L1365">
        <v>0</v>
      </c>
      <c r="M1365">
        <v>253</v>
      </c>
      <c r="N1365">
        <v>199</v>
      </c>
      <c r="O1365">
        <v>191</v>
      </c>
      <c r="P1365">
        <v>122</v>
      </c>
      <c r="Q1365">
        <f t="shared" si="43"/>
        <v>926</v>
      </c>
      <c r="R1365">
        <v>1</v>
      </c>
      <c r="S1365">
        <v>3</v>
      </c>
      <c r="T1365">
        <v>7</v>
      </c>
      <c r="U1365">
        <v>11</v>
      </c>
      <c r="V1365">
        <v>1</v>
      </c>
      <c r="W1365">
        <v>0</v>
      </c>
      <c r="X1365">
        <v>0</v>
      </c>
      <c r="Y1365">
        <v>0</v>
      </c>
      <c r="Z1365">
        <v>0</v>
      </c>
      <c r="AA1365">
        <v>0</v>
      </c>
      <c r="AB1365">
        <v>0</v>
      </c>
      <c r="AC1365">
        <v>0</v>
      </c>
      <c r="AD1365" t="s">
        <v>30</v>
      </c>
    </row>
    <row r="1366" spans="1:30" x14ac:dyDescent="0.25">
      <c r="A1366">
        <v>10701</v>
      </c>
      <c r="B1366">
        <v>1973</v>
      </c>
      <c r="C1366">
        <f t="shared" ca="1" si="42"/>
        <v>52</v>
      </c>
      <c r="D1366" t="s">
        <v>28</v>
      </c>
      <c r="E1366" t="s">
        <v>33</v>
      </c>
      <c r="F1366" s="2">
        <v>65308</v>
      </c>
      <c r="G1366">
        <v>0</v>
      </c>
      <c r="H1366">
        <v>0</v>
      </c>
      <c r="I1366" s="1">
        <v>41528</v>
      </c>
      <c r="J1366">
        <v>60</v>
      </c>
      <c r="K1366">
        <v>713</v>
      </c>
      <c r="L1366">
        <v>0</v>
      </c>
      <c r="M1366">
        <v>264</v>
      </c>
      <c r="N1366">
        <v>120</v>
      </c>
      <c r="O1366">
        <v>80</v>
      </c>
      <c r="P1366">
        <v>34</v>
      </c>
      <c r="Q1366">
        <f t="shared" si="43"/>
        <v>1211</v>
      </c>
      <c r="R1366">
        <v>1</v>
      </c>
      <c r="S1366">
        <v>7</v>
      </c>
      <c r="T1366">
        <v>8</v>
      </c>
      <c r="U1366">
        <v>12</v>
      </c>
      <c r="V1366">
        <v>4</v>
      </c>
      <c r="W1366">
        <v>0</v>
      </c>
      <c r="X1366">
        <v>0</v>
      </c>
      <c r="Y1366">
        <v>1</v>
      </c>
      <c r="Z1366">
        <v>1</v>
      </c>
      <c r="AA1366">
        <v>0</v>
      </c>
      <c r="AB1366">
        <v>0</v>
      </c>
      <c r="AC1366">
        <v>0</v>
      </c>
      <c r="AD1366" t="s">
        <v>34</v>
      </c>
    </row>
    <row r="1367" spans="1:30" x14ac:dyDescent="0.25">
      <c r="A1367">
        <v>891</v>
      </c>
      <c r="B1367">
        <v>1951</v>
      </c>
      <c r="C1367">
        <f t="shared" ca="1" si="42"/>
        <v>74</v>
      </c>
      <c r="D1367" t="s">
        <v>41</v>
      </c>
      <c r="E1367" t="s">
        <v>35</v>
      </c>
      <c r="F1367" s="2">
        <v>29298</v>
      </c>
      <c r="G1367">
        <v>1</v>
      </c>
      <c r="H1367">
        <v>1</v>
      </c>
      <c r="I1367" s="1">
        <v>41524</v>
      </c>
      <c r="J1367">
        <v>60</v>
      </c>
      <c r="K1367">
        <v>6</v>
      </c>
      <c r="L1367">
        <v>0</v>
      </c>
      <c r="M1367">
        <v>2</v>
      </c>
      <c r="N1367">
        <v>2</v>
      </c>
      <c r="O1367">
        <v>0</v>
      </c>
      <c r="P1367">
        <v>1</v>
      </c>
      <c r="Q1367">
        <f t="shared" si="43"/>
        <v>11</v>
      </c>
      <c r="R1367">
        <v>1</v>
      </c>
      <c r="S1367">
        <v>1</v>
      </c>
      <c r="T1367">
        <v>0</v>
      </c>
      <c r="U1367">
        <v>2</v>
      </c>
      <c r="V1367">
        <v>5</v>
      </c>
      <c r="W1367">
        <v>0</v>
      </c>
      <c r="X1367">
        <v>0</v>
      </c>
      <c r="Y1367">
        <v>0</v>
      </c>
      <c r="Z1367">
        <v>0</v>
      </c>
      <c r="AA1367">
        <v>0</v>
      </c>
      <c r="AB1367">
        <v>0</v>
      </c>
      <c r="AC1367">
        <v>0</v>
      </c>
      <c r="AD1367" t="s">
        <v>30</v>
      </c>
    </row>
    <row r="1368" spans="1:30" x14ac:dyDescent="0.25">
      <c r="A1368">
        <v>6912</v>
      </c>
      <c r="B1368">
        <v>1967</v>
      </c>
      <c r="C1368">
        <f t="shared" ca="1" si="42"/>
        <v>58</v>
      </c>
      <c r="D1368" t="s">
        <v>37</v>
      </c>
      <c r="E1368" t="s">
        <v>33</v>
      </c>
      <c r="F1368" s="2">
        <v>63246</v>
      </c>
      <c r="G1368">
        <v>0</v>
      </c>
      <c r="H1368">
        <v>2</v>
      </c>
      <c r="I1368" s="1">
        <v>41506</v>
      </c>
      <c r="J1368">
        <v>60</v>
      </c>
      <c r="K1368">
        <v>593</v>
      </c>
      <c r="L1368">
        <v>30</v>
      </c>
      <c r="M1368">
        <v>91</v>
      </c>
      <c r="N1368">
        <v>29</v>
      </c>
      <c r="O1368">
        <v>22</v>
      </c>
      <c r="P1368">
        <v>7</v>
      </c>
      <c r="Q1368">
        <f t="shared" si="43"/>
        <v>772</v>
      </c>
      <c r="R1368">
        <v>1</v>
      </c>
      <c r="S1368">
        <v>6</v>
      </c>
      <c r="T1368">
        <v>3</v>
      </c>
      <c r="U1368">
        <v>12</v>
      </c>
      <c r="V1368">
        <v>4</v>
      </c>
      <c r="W1368">
        <v>0</v>
      </c>
      <c r="X1368">
        <v>0</v>
      </c>
      <c r="Y1368">
        <v>0</v>
      </c>
      <c r="Z1368">
        <v>0</v>
      </c>
      <c r="AA1368">
        <v>0</v>
      </c>
      <c r="AB1368">
        <v>0</v>
      </c>
      <c r="AC1368">
        <v>0</v>
      </c>
      <c r="AD1368" t="s">
        <v>30</v>
      </c>
    </row>
    <row r="1369" spans="1:30" x14ac:dyDescent="0.25">
      <c r="A1369">
        <v>5967</v>
      </c>
      <c r="B1369">
        <v>1952</v>
      </c>
      <c r="C1369">
        <f t="shared" ca="1" si="42"/>
        <v>73</v>
      </c>
      <c r="D1369" t="s">
        <v>28</v>
      </c>
      <c r="E1369" t="s">
        <v>35</v>
      </c>
      <c r="F1369" s="2">
        <v>33402</v>
      </c>
      <c r="G1369">
        <v>1</v>
      </c>
      <c r="H1369">
        <v>1</v>
      </c>
      <c r="I1369" s="1">
        <v>41473</v>
      </c>
      <c r="J1369">
        <v>60</v>
      </c>
      <c r="K1369">
        <v>26</v>
      </c>
      <c r="L1369">
        <v>2</v>
      </c>
      <c r="M1369">
        <v>19</v>
      </c>
      <c r="N1369">
        <v>10</v>
      </c>
      <c r="O1369">
        <v>5</v>
      </c>
      <c r="P1369">
        <v>8</v>
      </c>
      <c r="Q1369">
        <f t="shared" si="43"/>
        <v>70</v>
      </c>
      <c r="R1369">
        <v>3</v>
      </c>
      <c r="S1369">
        <v>2</v>
      </c>
      <c r="T1369">
        <v>1</v>
      </c>
      <c r="U1369">
        <v>3</v>
      </c>
      <c r="V1369">
        <v>8</v>
      </c>
      <c r="W1369">
        <v>0</v>
      </c>
      <c r="X1369">
        <v>0</v>
      </c>
      <c r="Y1369">
        <v>0</v>
      </c>
      <c r="Z1369">
        <v>0</v>
      </c>
      <c r="AA1369">
        <v>0</v>
      </c>
      <c r="AB1369">
        <v>0</v>
      </c>
      <c r="AC1369">
        <v>0</v>
      </c>
      <c r="AD1369" t="s">
        <v>39</v>
      </c>
    </row>
    <row r="1370" spans="1:30" x14ac:dyDescent="0.25">
      <c r="A1370">
        <v>2109</v>
      </c>
      <c r="B1370">
        <v>1990</v>
      </c>
      <c r="C1370">
        <f t="shared" ca="1" si="42"/>
        <v>35</v>
      </c>
      <c r="D1370" t="s">
        <v>28</v>
      </c>
      <c r="E1370" t="s">
        <v>31</v>
      </c>
      <c r="F1370" s="2">
        <v>96843</v>
      </c>
      <c r="G1370">
        <v>0</v>
      </c>
      <c r="H1370">
        <v>0</v>
      </c>
      <c r="I1370" s="1">
        <v>41387</v>
      </c>
      <c r="J1370">
        <v>60</v>
      </c>
      <c r="K1370">
        <v>448</v>
      </c>
      <c r="L1370">
        <v>71</v>
      </c>
      <c r="M1370">
        <v>951</v>
      </c>
      <c r="N1370">
        <v>40</v>
      </c>
      <c r="O1370">
        <v>17</v>
      </c>
      <c r="P1370">
        <v>17</v>
      </c>
      <c r="Q1370">
        <f t="shared" si="43"/>
        <v>1544</v>
      </c>
      <c r="R1370">
        <v>1</v>
      </c>
      <c r="S1370">
        <v>6</v>
      </c>
      <c r="T1370">
        <v>11</v>
      </c>
      <c r="U1370">
        <v>10</v>
      </c>
      <c r="V1370">
        <v>2</v>
      </c>
      <c r="W1370">
        <v>0</v>
      </c>
      <c r="X1370">
        <v>0</v>
      </c>
      <c r="Y1370">
        <v>1</v>
      </c>
      <c r="Z1370">
        <v>0</v>
      </c>
      <c r="AA1370">
        <v>0</v>
      </c>
      <c r="AB1370">
        <v>1</v>
      </c>
      <c r="AC1370">
        <v>0</v>
      </c>
      <c r="AD1370" t="s">
        <v>30</v>
      </c>
    </row>
    <row r="1371" spans="1:30" x14ac:dyDescent="0.25">
      <c r="A1371">
        <v>6292</v>
      </c>
      <c r="B1371">
        <v>1986</v>
      </c>
      <c r="C1371">
        <f t="shared" ca="1" si="42"/>
        <v>39</v>
      </c>
      <c r="D1371" t="s">
        <v>37</v>
      </c>
      <c r="E1371" t="s">
        <v>33</v>
      </c>
      <c r="F1371" s="2">
        <v>82333</v>
      </c>
      <c r="G1371">
        <v>0</v>
      </c>
      <c r="H1371">
        <v>0</v>
      </c>
      <c r="I1371" s="1">
        <v>41363</v>
      </c>
      <c r="J1371">
        <v>60</v>
      </c>
      <c r="K1371">
        <v>1311</v>
      </c>
      <c r="L1371">
        <v>0</v>
      </c>
      <c r="M1371">
        <v>359</v>
      </c>
      <c r="N1371">
        <v>46</v>
      </c>
      <c r="O1371">
        <v>89</v>
      </c>
      <c r="P1371">
        <v>17</v>
      </c>
      <c r="Q1371">
        <f t="shared" si="43"/>
        <v>1822</v>
      </c>
      <c r="R1371">
        <v>1</v>
      </c>
      <c r="S1371">
        <v>4</v>
      </c>
      <c r="T1371">
        <v>3</v>
      </c>
      <c r="U1371">
        <v>10</v>
      </c>
      <c r="V1371">
        <v>2</v>
      </c>
      <c r="W1371">
        <v>0</v>
      </c>
      <c r="X1371">
        <v>0</v>
      </c>
      <c r="Y1371">
        <v>1</v>
      </c>
      <c r="Z1371">
        <v>0</v>
      </c>
      <c r="AA1371">
        <v>0</v>
      </c>
      <c r="AB1371">
        <v>1</v>
      </c>
      <c r="AC1371">
        <v>0</v>
      </c>
      <c r="AD1371" t="s">
        <v>39</v>
      </c>
    </row>
    <row r="1372" spans="1:30" x14ac:dyDescent="0.25">
      <c r="A1372">
        <v>8537</v>
      </c>
      <c r="B1372">
        <v>1949</v>
      </c>
      <c r="C1372">
        <f t="shared" ca="1" si="42"/>
        <v>76</v>
      </c>
      <c r="D1372" t="s">
        <v>28</v>
      </c>
      <c r="E1372" t="s">
        <v>42</v>
      </c>
      <c r="F1372" s="2">
        <v>72643</v>
      </c>
      <c r="G1372">
        <v>0</v>
      </c>
      <c r="H1372">
        <v>0</v>
      </c>
      <c r="I1372" s="1">
        <v>41332</v>
      </c>
      <c r="J1372">
        <v>60</v>
      </c>
      <c r="K1372">
        <v>526</v>
      </c>
      <c r="L1372">
        <v>80</v>
      </c>
      <c r="M1372">
        <v>553</v>
      </c>
      <c r="N1372">
        <v>123</v>
      </c>
      <c r="O1372">
        <v>94</v>
      </c>
      <c r="P1372">
        <v>53</v>
      </c>
      <c r="Q1372">
        <f t="shared" si="43"/>
        <v>1429</v>
      </c>
      <c r="R1372">
        <v>1</v>
      </c>
      <c r="S1372">
        <v>3</v>
      </c>
      <c r="T1372">
        <v>10</v>
      </c>
      <c r="U1372">
        <v>7</v>
      </c>
      <c r="V1372">
        <v>2</v>
      </c>
      <c r="W1372">
        <v>0</v>
      </c>
      <c r="X1372">
        <v>0</v>
      </c>
      <c r="Y1372">
        <v>0</v>
      </c>
      <c r="Z1372">
        <v>1</v>
      </c>
      <c r="AA1372">
        <v>0</v>
      </c>
      <c r="AB1372">
        <v>1</v>
      </c>
      <c r="AC1372">
        <v>0</v>
      </c>
      <c r="AD1372" t="s">
        <v>30</v>
      </c>
    </row>
    <row r="1373" spans="1:30" x14ac:dyDescent="0.25">
      <c r="A1373">
        <v>9576</v>
      </c>
      <c r="B1373">
        <v>1982</v>
      </c>
      <c r="C1373">
        <f t="shared" ca="1" si="42"/>
        <v>43</v>
      </c>
      <c r="D1373" t="s">
        <v>37</v>
      </c>
      <c r="E1373" t="s">
        <v>35</v>
      </c>
      <c r="F1373" s="2">
        <v>32313</v>
      </c>
      <c r="G1373">
        <v>1</v>
      </c>
      <c r="H1373">
        <v>0</v>
      </c>
      <c r="I1373" s="1">
        <v>41316</v>
      </c>
      <c r="J1373">
        <v>60</v>
      </c>
      <c r="K1373">
        <v>86</v>
      </c>
      <c r="L1373">
        <v>4</v>
      </c>
      <c r="M1373">
        <v>56</v>
      </c>
      <c r="N1373">
        <v>2</v>
      </c>
      <c r="O1373">
        <v>4</v>
      </c>
      <c r="P1373">
        <v>7</v>
      </c>
      <c r="Q1373">
        <f t="shared" si="43"/>
        <v>159</v>
      </c>
      <c r="R1373">
        <v>3</v>
      </c>
      <c r="S1373">
        <v>4</v>
      </c>
      <c r="T1373">
        <v>0</v>
      </c>
      <c r="U1373">
        <v>4</v>
      </c>
      <c r="V1373">
        <v>9</v>
      </c>
      <c r="W1373">
        <v>0</v>
      </c>
      <c r="X1373">
        <v>0</v>
      </c>
      <c r="Y1373">
        <v>0</v>
      </c>
      <c r="Z1373">
        <v>0</v>
      </c>
      <c r="AA1373">
        <v>0</v>
      </c>
      <c r="AB1373">
        <v>0</v>
      </c>
      <c r="AC1373">
        <v>0</v>
      </c>
      <c r="AD1373" t="s">
        <v>30</v>
      </c>
    </row>
    <row r="1374" spans="1:30" x14ac:dyDescent="0.25">
      <c r="A1374">
        <v>5935</v>
      </c>
      <c r="B1374">
        <v>1956</v>
      </c>
      <c r="C1374">
        <f t="shared" ca="1" si="42"/>
        <v>69</v>
      </c>
      <c r="D1374" t="s">
        <v>41</v>
      </c>
      <c r="E1374" t="s">
        <v>31</v>
      </c>
      <c r="F1374" s="2">
        <v>55284</v>
      </c>
      <c r="G1374">
        <v>0</v>
      </c>
      <c r="H1374">
        <v>1</v>
      </c>
      <c r="I1374" s="1">
        <v>41267</v>
      </c>
      <c r="J1374">
        <v>60</v>
      </c>
      <c r="K1374">
        <v>547</v>
      </c>
      <c r="L1374">
        <v>7</v>
      </c>
      <c r="M1374">
        <v>140</v>
      </c>
      <c r="N1374">
        <v>0</v>
      </c>
      <c r="O1374">
        <v>7</v>
      </c>
      <c r="P1374">
        <v>63</v>
      </c>
      <c r="Q1374">
        <f t="shared" si="43"/>
        <v>764</v>
      </c>
      <c r="R1374">
        <v>3</v>
      </c>
      <c r="S1374">
        <v>7</v>
      </c>
      <c r="T1374">
        <v>5</v>
      </c>
      <c r="U1374">
        <v>8</v>
      </c>
      <c r="V1374">
        <v>5</v>
      </c>
      <c r="W1374">
        <v>0</v>
      </c>
      <c r="X1374">
        <v>0</v>
      </c>
      <c r="Y1374">
        <v>0</v>
      </c>
      <c r="Z1374">
        <v>0</v>
      </c>
      <c r="AA1374">
        <v>0</v>
      </c>
      <c r="AB1374">
        <v>0</v>
      </c>
      <c r="AC1374">
        <v>0</v>
      </c>
      <c r="AD1374" t="s">
        <v>40</v>
      </c>
    </row>
    <row r="1375" spans="1:30" x14ac:dyDescent="0.25">
      <c r="A1375">
        <v>10264</v>
      </c>
      <c r="B1375">
        <v>1979</v>
      </c>
      <c r="C1375">
        <f t="shared" ca="1" si="42"/>
        <v>46</v>
      </c>
      <c r="D1375" t="s">
        <v>28</v>
      </c>
      <c r="E1375" t="s">
        <v>29</v>
      </c>
      <c r="F1375" s="2">
        <v>15287</v>
      </c>
      <c r="G1375">
        <v>1</v>
      </c>
      <c r="H1375">
        <v>0</v>
      </c>
      <c r="I1375" s="1">
        <v>41192</v>
      </c>
      <c r="J1375">
        <v>60</v>
      </c>
      <c r="K1375">
        <v>1</v>
      </c>
      <c r="L1375">
        <v>2</v>
      </c>
      <c r="M1375">
        <v>8</v>
      </c>
      <c r="N1375">
        <v>4</v>
      </c>
      <c r="O1375">
        <v>3</v>
      </c>
      <c r="P1375">
        <v>13</v>
      </c>
      <c r="Q1375">
        <f t="shared" si="43"/>
        <v>31</v>
      </c>
      <c r="R1375">
        <v>2</v>
      </c>
      <c r="S1375">
        <v>1</v>
      </c>
      <c r="T1375">
        <v>1</v>
      </c>
      <c r="U1375">
        <v>2</v>
      </c>
      <c r="V1375">
        <v>7</v>
      </c>
      <c r="W1375">
        <v>1</v>
      </c>
      <c r="X1375">
        <v>0</v>
      </c>
      <c r="Y1375">
        <v>0</v>
      </c>
      <c r="Z1375">
        <v>0</v>
      </c>
      <c r="AA1375">
        <v>0</v>
      </c>
      <c r="AB1375">
        <v>1</v>
      </c>
      <c r="AC1375">
        <v>0</v>
      </c>
      <c r="AD1375" t="s">
        <v>43</v>
      </c>
    </row>
    <row r="1376" spans="1:30" x14ac:dyDescent="0.25">
      <c r="A1376">
        <v>234</v>
      </c>
      <c r="B1376">
        <v>1979</v>
      </c>
      <c r="C1376">
        <f t="shared" ca="1" si="42"/>
        <v>46</v>
      </c>
      <c r="D1376" t="s">
        <v>28</v>
      </c>
      <c r="E1376" t="s">
        <v>29</v>
      </c>
      <c r="F1376" s="2">
        <v>15287</v>
      </c>
      <c r="G1376">
        <v>1</v>
      </c>
      <c r="H1376">
        <v>0</v>
      </c>
      <c r="I1376" s="1">
        <v>41192</v>
      </c>
      <c r="J1376">
        <v>60</v>
      </c>
      <c r="K1376">
        <v>1</v>
      </c>
      <c r="L1376">
        <v>2</v>
      </c>
      <c r="M1376">
        <v>8</v>
      </c>
      <c r="N1376">
        <v>4</v>
      </c>
      <c r="O1376">
        <v>3</v>
      </c>
      <c r="P1376">
        <v>13</v>
      </c>
      <c r="Q1376">
        <f t="shared" si="43"/>
        <v>31</v>
      </c>
      <c r="R1376">
        <v>2</v>
      </c>
      <c r="S1376">
        <v>1</v>
      </c>
      <c r="T1376">
        <v>1</v>
      </c>
      <c r="U1376">
        <v>2</v>
      </c>
      <c r="V1376">
        <v>7</v>
      </c>
      <c r="W1376">
        <v>1</v>
      </c>
      <c r="X1376">
        <v>0</v>
      </c>
      <c r="Y1376">
        <v>0</v>
      </c>
      <c r="Z1376">
        <v>0</v>
      </c>
      <c r="AA1376">
        <v>0</v>
      </c>
      <c r="AB1376">
        <v>1</v>
      </c>
      <c r="AC1376">
        <v>0</v>
      </c>
      <c r="AD1376" t="s">
        <v>30</v>
      </c>
    </row>
    <row r="1377" spans="1:30" x14ac:dyDescent="0.25">
      <c r="A1377">
        <v>3202</v>
      </c>
      <c r="B1377">
        <v>1987</v>
      </c>
      <c r="C1377">
        <f t="shared" ca="1" si="42"/>
        <v>38</v>
      </c>
      <c r="D1377" t="s">
        <v>37</v>
      </c>
      <c r="E1377" t="s">
        <v>33</v>
      </c>
      <c r="F1377" s="2">
        <v>51563</v>
      </c>
      <c r="G1377">
        <v>0</v>
      </c>
      <c r="H1377">
        <v>0</v>
      </c>
      <c r="I1377" s="1">
        <v>41183</v>
      </c>
      <c r="J1377">
        <v>60</v>
      </c>
      <c r="K1377">
        <v>1166</v>
      </c>
      <c r="L1377">
        <v>0</v>
      </c>
      <c r="M1377">
        <v>48</v>
      </c>
      <c r="N1377">
        <v>0</v>
      </c>
      <c r="O1377">
        <v>0</v>
      </c>
      <c r="P1377">
        <v>36</v>
      </c>
      <c r="Q1377">
        <f t="shared" si="43"/>
        <v>1250</v>
      </c>
      <c r="R1377">
        <v>1</v>
      </c>
      <c r="S1377">
        <v>4</v>
      </c>
      <c r="T1377">
        <v>4</v>
      </c>
      <c r="U1377">
        <v>10</v>
      </c>
      <c r="V1377">
        <v>8</v>
      </c>
      <c r="W1377">
        <v>0</v>
      </c>
      <c r="X1377">
        <v>1</v>
      </c>
      <c r="Y1377">
        <v>1</v>
      </c>
      <c r="Z1377">
        <v>0</v>
      </c>
      <c r="AA1377">
        <v>0</v>
      </c>
      <c r="AB1377">
        <v>0</v>
      </c>
      <c r="AC1377">
        <v>0</v>
      </c>
      <c r="AD1377" t="s">
        <v>43</v>
      </c>
    </row>
    <row r="1378" spans="1:30" x14ac:dyDescent="0.25">
      <c r="A1378">
        <v>1103</v>
      </c>
      <c r="B1378">
        <v>1976</v>
      </c>
      <c r="C1378">
        <f t="shared" ca="1" si="42"/>
        <v>49</v>
      </c>
      <c r="D1378" t="s">
        <v>41</v>
      </c>
      <c r="E1378" t="s">
        <v>33</v>
      </c>
      <c r="F1378" s="2">
        <v>81929</v>
      </c>
      <c r="G1378">
        <v>1</v>
      </c>
      <c r="H1378">
        <v>0</v>
      </c>
      <c r="I1378" s="1">
        <v>41181</v>
      </c>
      <c r="J1378">
        <v>60</v>
      </c>
      <c r="K1378">
        <v>1486</v>
      </c>
      <c r="L1378">
        <v>55</v>
      </c>
      <c r="M1378">
        <v>278</v>
      </c>
      <c r="N1378">
        <v>49</v>
      </c>
      <c r="O1378">
        <v>0</v>
      </c>
      <c r="P1378">
        <v>185</v>
      </c>
      <c r="Q1378">
        <f t="shared" si="43"/>
        <v>2053</v>
      </c>
      <c r="R1378">
        <v>2</v>
      </c>
      <c r="S1378">
        <v>4</v>
      </c>
      <c r="T1378">
        <v>4</v>
      </c>
      <c r="U1378">
        <v>10</v>
      </c>
      <c r="V1378">
        <v>6</v>
      </c>
      <c r="W1378">
        <v>1</v>
      </c>
      <c r="X1378">
        <v>0</v>
      </c>
      <c r="Y1378">
        <v>1</v>
      </c>
      <c r="Z1378">
        <v>0</v>
      </c>
      <c r="AA1378">
        <v>0</v>
      </c>
      <c r="AB1378">
        <v>1</v>
      </c>
      <c r="AC1378">
        <v>0</v>
      </c>
      <c r="AD1378" t="s">
        <v>36</v>
      </c>
    </row>
    <row r="1379" spans="1:30" x14ac:dyDescent="0.25">
      <c r="A1379">
        <v>610</v>
      </c>
      <c r="B1379">
        <v>1953</v>
      </c>
      <c r="C1379">
        <f t="shared" ca="1" si="42"/>
        <v>72</v>
      </c>
      <c r="D1379" t="s">
        <v>37</v>
      </c>
      <c r="E1379" t="s">
        <v>35</v>
      </c>
      <c r="F1379" s="2">
        <v>53593</v>
      </c>
      <c r="G1379">
        <v>1</v>
      </c>
      <c r="H1379">
        <v>1</v>
      </c>
      <c r="I1379" s="1">
        <v>41128</v>
      </c>
      <c r="J1379">
        <v>60</v>
      </c>
      <c r="K1379">
        <v>349</v>
      </c>
      <c r="L1379">
        <v>4</v>
      </c>
      <c r="M1379">
        <v>78</v>
      </c>
      <c r="N1379">
        <v>6</v>
      </c>
      <c r="O1379">
        <v>0</v>
      </c>
      <c r="P1379">
        <v>43</v>
      </c>
      <c r="Q1379">
        <f t="shared" si="43"/>
        <v>480</v>
      </c>
      <c r="R1379">
        <v>8</v>
      </c>
      <c r="S1379">
        <v>7</v>
      </c>
      <c r="T1379">
        <v>2</v>
      </c>
      <c r="U1379">
        <v>6</v>
      </c>
      <c r="V1379">
        <v>8</v>
      </c>
      <c r="W1379">
        <v>0</v>
      </c>
      <c r="X1379">
        <v>0</v>
      </c>
      <c r="Y1379">
        <v>0</v>
      </c>
      <c r="Z1379">
        <v>0</v>
      </c>
      <c r="AA1379">
        <v>0</v>
      </c>
      <c r="AB1379">
        <v>0</v>
      </c>
      <c r="AC1379">
        <v>0</v>
      </c>
      <c r="AD1379" t="s">
        <v>36</v>
      </c>
    </row>
    <row r="1380" spans="1:30" x14ac:dyDescent="0.25">
      <c r="A1380">
        <v>4480</v>
      </c>
      <c r="B1380">
        <v>1973</v>
      </c>
      <c r="C1380">
        <f t="shared" ca="1" si="42"/>
        <v>52</v>
      </c>
      <c r="D1380" t="s">
        <v>41</v>
      </c>
      <c r="E1380" t="s">
        <v>33</v>
      </c>
      <c r="F1380" s="2">
        <v>60432</v>
      </c>
      <c r="G1380">
        <v>0</v>
      </c>
      <c r="H1380">
        <v>1</v>
      </c>
      <c r="I1380" s="1">
        <v>41707</v>
      </c>
      <c r="J1380">
        <v>61</v>
      </c>
      <c r="K1380">
        <v>365</v>
      </c>
      <c r="L1380">
        <v>3</v>
      </c>
      <c r="M1380">
        <v>15</v>
      </c>
      <c r="N1380">
        <v>4</v>
      </c>
      <c r="O1380">
        <v>3</v>
      </c>
      <c r="P1380">
        <v>11</v>
      </c>
      <c r="Q1380">
        <f t="shared" si="43"/>
        <v>401</v>
      </c>
      <c r="R1380">
        <v>5</v>
      </c>
      <c r="S1380">
        <v>7</v>
      </c>
      <c r="T1380">
        <v>2</v>
      </c>
      <c r="U1380">
        <v>5</v>
      </c>
      <c r="V1380">
        <v>6</v>
      </c>
      <c r="W1380">
        <v>0</v>
      </c>
      <c r="X1380">
        <v>0</v>
      </c>
      <c r="Y1380">
        <v>0</v>
      </c>
      <c r="Z1380">
        <v>0</v>
      </c>
      <c r="AA1380">
        <v>0</v>
      </c>
      <c r="AB1380">
        <v>0</v>
      </c>
      <c r="AC1380">
        <v>0</v>
      </c>
      <c r="AD1380" t="s">
        <v>43</v>
      </c>
    </row>
    <row r="1381" spans="1:30" x14ac:dyDescent="0.25">
      <c r="A1381">
        <v>10660</v>
      </c>
      <c r="B1381">
        <v>1957</v>
      </c>
      <c r="C1381">
        <f t="shared" ca="1" si="42"/>
        <v>68</v>
      </c>
      <c r="D1381" t="s">
        <v>41</v>
      </c>
      <c r="E1381" t="s">
        <v>33</v>
      </c>
      <c r="F1381" s="2">
        <v>66726</v>
      </c>
      <c r="G1381">
        <v>1</v>
      </c>
      <c r="H1381">
        <v>1</v>
      </c>
      <c r="I1381" s="1">
        <v>41651</v>
      </c>
      <c r="J1381">
        <v>61</v>
      </c>
      <c r="K1381">
        <v>349</v>
      </c>
      <c r="L1381">
        <v>7</v>
      </c>
      <c r="M1381">
        <v>35</v>
      </c>
      <c r="N1381">
        <v>0</v>
      </c>
      <c r="O1381">
        <v>0</v>
      </c>
      <c r="P1381">
        <v>47</v>
      </c>
      <c r="Q1381">
        <f t="shared" si="43"/>
        <v>438</v>
      </c>
      <c r="R1381">
        <v>3</v>
      </c>
      <c r="S1381">
        <v>8</v>
      </c>
      <c r="T1381">
        <v>2</v>
      </c>
      <c r="U1381">
        <v>4</v>
      </c>
      <c r="V1381">
        <v>7</v>
      </c>
      <c r="W1381">
        <v>0</v>
      </c>
      <c r="X1381">
        <v>1</v>
      </c>
      <c r="Y1381">
        <v>0</v>
      </c>
      <c r="Z1381">
        <v>0</v>
      </c>
      <c r="AA1381">
        <v>0</v>
      </c>
      <c r="AB1381">
        <v>0</v>
      </c>
      <c r="AC1381">
        <v>0</v>
      </c>
      <c r="AD1381" t="s">
        <v>30</v>
      </c>
    </row>
    <row r="1382" spans="1:30" x14ac:dyDescent="0.25">
      <c r="A1382">
        <v>9353</v>
      </c>
      <c r="B1382">
        <v>1959</v>
      </c>
      <c r="C1382">
        <f t="shared" ca="1" si="42"/>
        <v>66</v>
      </c>
      <c r="D1382" t="s">
        <v>28</v>
      </c>
      <c r="E1382" t="s">
        <v>31</v>
      </c>
      <c r="F1382" s="2">
        <v>62450</v>
      </c>
      <c r="G1382">
        <v>0</v>
      </c>
      <c r="H1382">
        <v>1</v>
      </c>
      <c r="I1382" s="1">
        <v>41645</v>
      </c>
      <c r="J1382">
        <v>61</v>
      </c>
      <c r="K1382">
        <v>515</v>
      </c>
      <c r="L1382">
        <v>47</v>
      </c>
      <c r="M1382">
        <v>267</v>
      </c>
      <c r="N1382">
        <v>62</v>
      </c>
      <c r="O1382">
        <v>66</v>
      </c>
      <c r="P1382">
        <v>38</v>
      </c>
      <c r="Q1382">
        <f t="shared" si="43"/>
        <v>995</v>
      </c>
      <c r="R1382">
        <v>2</v>
      </c>
      <c r="S1382">
        <v>5</v>
      </c>
      <c r="T1382">
        <v>5</v>
      </c>
      <c r="U1382">
        <v>4</v>
      </c>
      <c r="V1382">
        <v>3</v>
      </c>
      <c r="W1382">
        <v>0</v>
      </c>
      <c r="X1382">
        <v>1</v>
      </c>
      <c r="Y1382">
        <v>0</v>
      </c>
      <c r="Z1382">
        <v>0</v>
      </c>
      <c r="AA1382">
        <v>0</v>
      </c>
      <c r="AB1382">
        <v>0</v>
      </c>
      <c r="AC1382">
        <v>0</v>
      </c>
      <c r="AD1382" t="s">
        <v>40</v>
      </c>
    </row>
    <row r="1383" spans="1:30" x14ac:dyDescent="0.25">
      <c r="A1383">
        <v>4120</v>
      </c>
      <c r="B1383">
        <v>1975</v>
      </c>
      <c r="C1383">
        <f t="shared" ca="1" si="42"/>
        <v>50</v>
      </c>
      <c r="D1383" t="s">
        <v>38</v>
      </c>
      <c r="E1383" t="s">
        <v>31</v>
      </c>
      <c r="F1383" s="2">
        <v>49514</v>
      </c>
      <c r="G1383">
        <v>1</v>
      </c>
      <c r="H1383">
        <v>0</v>
      </c>
      <c r="I1383" s="1">
        <v>41625</v>
      </c>
      <c r="J1383">
        <v>61</v>
      </c>
      <c r="K1383">
        <v>88</v>
      </c>
      <c r="L1383">
        <v>39</v>
      </c>
      <c r="M1383">
        <v>78</v>
      </c>
      <c r="N1383">
        <v>58</v>
      </c>
      <c r="O1383">
        <v>13</v>
      </c>
      <c r="P1383">
        <v>93</v>
      </c>
      <c r="Q1383">
        <f t="shared" si="43"/>
        <v>369</v>
      </c>
      <c r="R1383">
        <v>2</v>
      </c>
      <c r="S1383">
        <v>6</v>
      </c>
      <c r="T1383">
        <v>1</v>
      </c>
      <c r="U1383">
        <v>4</v>
      </c>
      <c r="V1383">
        <v>7</v>
      </c>
      <c r="W1383">
        <v>0</v>
      </c>
      <c r="X1383">
        <v>0</v>
      </c>
      <c r="Y1383">
        <v>0</v>
      </c>
      <c r="Z1383">
        <v>0</v>
      </c>
      <c r="AA1383">
        <v>0</v>
      </c>
      <c r="AB1383">
        <v>0</v>
      </c>
      <c r="AC1383">
        <v>0</v>
      </c>
      <c r="AD1383" t="s">
        <v>40</v>
      </c>
    </row>
    <row r="1384" spans="1:30" x14ac:dyDescent="0.25">
      <c r="A1384">
        <v>2836</v>
      </c>
      <c r="B1384">
        <v>1972</v>
      </c>
      <c r="C1384">
        <f t="shared" ca="1" si="42"/>
        <v>53</v>
      </c>
      <c r="D1384" t="s">
        <v>37</v>
      </c>
      <c r="E1384" t="s">
        <v>33</v>
      </c>
      <c r="F1384" s="2">
        <v>43269</v>
      </c>
      <c r="G1384">
        <v>1</v>
      </c>
      <c r="H1384">
        <v>0</v>
      </c>
      <c r="I1384" s="1">
        <v>41533</v>
      </c>
      <c r="J1384">
        <v>61</v>
      </c>
      <c r="K1384">
        <v>10</v>
      </c>
      <c r="L1384">
        <v>1</v>
      </c>
      <c r="M1384">
        <v>7</v>
      </c>
      <c r="N1384">
        <v>0</v>
      </c>
      <c r="O1384">
        <v>0</v>
      </c>
      <c r="P1384">
        <v>1</v>
      </c>
      <c r="Q1384">
        <f t="shared" si="43"/>
        <v>19</v>
      </c>
      <c r="R1384">
        <v>1</v>
      </c>
      <c r="S1384">
        <v>1</v>
      </c>
      <c r="T1384">
        <v>0</v>
      </c>
      <c r="U1384">
        <v>2</v>
      </c>
      <c r="V1384">
        <v>8</v>
      </c>
      <c r="W1384">
        <v>0</v>
      </c>
      <c r="X1384">
        <v>0</v>
      </c>
      <c r="Y1384">
        <v>0</v>
      </c>
      <c r="Z1384">
        <v>0</v>
      </c>
      <c r="AA1384">
        <v>0</v>
      </c>
      <c r="AB1384">
        <v>0</v>
      </c>
      <c r="AC1384">
        <v>0</v>
      </c>
      <c r="AD1384" t="s">
        <v>39</v>
      </c>
    </row>
    <row r="1385" spans="1:30" x14ac:dyDescent="0.25">
      <c r="A1385">
        <v>9579</v>
      </c>
      <c r="B1385">
        <v>1959</v>
      </c>
      <c r="C1385">
        <f t="shared" ca="1" si="42"/>
        <v>66</v>
      </c>
      <c r="D1385" t="s">
        <v>37</v>
      </c>
      <c r="E1385" t="s">
        <v>33</v>
      </c>
      <c r="F1385" s="2">
        <v>33762</v>
      </c>
      <c r="G1385">
        <v>2</v>
      </c>
      <c r="H1385">
        <v>1</v>
      </c>
      <c r="I1385" s="1">
        <v>41462</v>
      </c>
      <c r="J1385">
        <v>61</v>
      </c>
      <c r="K1385">
        <v>53</v>
      </c>
      <c r="L1385">
        <v>1</v>
      </c>
      <c r="M1385">
        <v>34</v>
      </c>
      <c r="N1385">
        <v>2</v>
      </c>
      <c r="O1385">
        <v>0</v>
      </c>
      <c r="P1385">
        <v>16</v>
      </c>
      <c r="Q1385">
        <f t="shared" si="43"/>
        <v>106</v>
      </c>
      <c r="R1385">
        <v>3</v>
      </c>
      <c r="S1385">
        <v>2</v>
      </c>
      <c r="T1385">
        <v>2</v>
      </c>
      <c r="U1385">
        <v>2</v>
      </c>
      <c r="V1385">
        <v>8</v>
      </c>
      <c r="W1385">
        <v>0</v>
      </c>
      <c r="X1385">
        <v>0</v>
      </c>
      <c r="Y1385">
        <v>0</v>
      </c>
      <c r="Z1385">
        <v>0</v>
      </c>
      <c r="AA1385">
        <v>0</v>
      </c>
      <c r="AB1385">
        <v>0</v>
      </c>
      <c r="AC1385">
        <v>0</v>
      </c>
      <c r="AD1385" t="s">
        <v>32</v>
      </c>
    </row>
    <row r="1386" spans="1:30" x14ac:dyDescent="0.25">
      <c r="A1386">
        <v>5841</v>
      </c>
      <c r="B1386">
        <v>1966</v>
      </c>
      <c r="C1386">
        <f t="shared" ca="1" si="42"/>
        <v>59</v>
      </c>
      <c r="D1386" t="s">
        <v>28</v>
      </c>
      <c r="E1386" t="s">
        <v>35</v>
      </c>
      <c r="F1386" s="2">
        <v>60894</v>
      </c>
      <c r="G1386">
        <v>0</v>
      </c>
      <c r="H1386">
        <v>1</v>
      </c>
      <c r="I1386" s="1">
        <v>41453</v>
      </c>
      <c r="J1386">
        <v>61</v>
      </c>
      <c r="K1386">
        <v>606</v>
      </c>
      <c r="L1386">
        <v>7</v>
      </c>
      <c r="M1386">
        <v>155</v>
      </c>
      <c r="N1386">
        <v>10</v>
      </c>
      <c r="O1386">
        <v>0</v>
      </c>
      <c r="P1386">
        <v>54</v>
      </c>
      <c r="Q1386">
        <f t="shared" si="43"/>
        <v>832</v>
      </c>
      <c r="R1386">
        <v>5</v>
      </c>
      <c r="S1386">
        <v>10</v>
      </c>
      <c r="T1386">
        <v>3</v>
      </c>
      <c r="U1386">
        <v>8</v>
      </c>
      <c r="V1386">
        <v>7</v>
      </c>
      <c r="W1386">
        <v>0</v>
      </c>
      <c r="X1386">
        <v>0</v>
      </c>
      <c r="Y1386">
        <v>0</v>
      </c>
      <c r="Z1386">
        <v>0</v>
      </c>
      <c r="AA1386">
        <v>0</v>
      </c>
      <c r="AB1386">
        <v>0</v>
      </c>
      <c r="AC1386">
        <v>0</v>
      </c>
      <c r="AD1386" t="s">
        <v>30</v>
      </c>
    </row>
    <row r="1387" spans="1:30" x14ac:dyDescent="0.25">
      <c r="A1387">
        <v>3174</v>
      </c>
      <c r="B1387">
        <v>1959</v>
      </c>
      <c r="C1387">
        <f t="shared" ca="1" si="42"/>
        <v>66</v>
      </c>
      <c r="D1387" t="s">
        <v>28</v>
      </c>
      <c r="E1387" t="s">
        <v>35</v>
      </c>
      <c r="F1387" s="2">
        <v>87771</v>
      </c>
      <c r="G1387">
        <v>0</v>
      </c>
      <c r="H1387">
        <v>1</v>
      </c>
      <c r="I1387" s="1">
        <v>41416</v>
      </c>
      <c r="J1387">
        <v>61</v>
      </c>
      <c r="K1387">
        <v>1492</v>
      </c>
      <c r="L1387">
        <v>38</v>
      </c>
      <c r="M1387">
        <v>287</v>
      </c>
      <c r="N1387">
        <v>50</v>
      </c>
      <c r="O1387">
        <v>57</v>
      </c>
      <c r="P1387">
        <v>33</v>
      </c>
      <c r="Q1387">
        <f t="shared" si="43"/>
        <v>1957</v>
      </c>
      <c r="R1387">
        <v>1</v>
      </c>
      <c r="S1387">
        <v>5</v>
      </c>
      <c r="T1387">
        <v>10</v>
      </c>
      <c r="U1387">
        <v>4</v>
      </c>
      <c r="V1387">
        <v>6</v>
      </c>
      <c r="W1387">
        <v>0</v>
      </c>
      <c r="X1387">
        <v>1</v>
      </c>
      <c r="Y1387">
        <v>1</v>
      </c>
      <c r="Z1387">
        <v>1</v>
      </c>
      <c r="AA1387">
        <v>1</v>
      </c>
      <c r="AB1387">
        <v>1</v>
      </c>
      <c r="AC1387">
        <v>0</v>
      </c>
      <c r="AD1387" t="s">
        <v>30</v>
      </c>
    </row>
    <row r="1388" spans="1:30" x14ac:dyDescent="0.25">
      <c r="A1388">
        <v>5536</v>
      </c>
      <c r="B1388">
        <v>1959</v>
      </c>
      <c r="C1388">
        <f t="shared" ca="1" si="42"/>
        <v>66</v>
      </c>
      <c r="D1388" t="s">
        <v>28</v>
      </c>
      <c r="E1388" t="s">
        <v>35</v>
      </c>
      <c r="F1388" s="2">
        <v>87771</v>
      </c>
      <c r="G1388">
        <v>0</v>
      </c>
      <c r="H1388">
        <v>1</v>
      </c>
      <c r="I1388" s="1">
        <v>41416</v>
      </c>
      <c r="J1388">
        <v>61</v>
      </c>
      <c r="K1388">
        <v>1492</v>
      </c>
      <c r="L1388">
        <v>38</v>
      </c>
      <c r="M1388">
        <v>287</v>
      </c>
      <c r="N1388">
        <v>50</v>
      </c>
      <c r="O1388">
        <v>57</v>
      </c>
      <c r="P1388">
        <v>33</v>
      </c>
      <c r="Q1388">
        <f t="shared" si="43"/>
        <v>1957</v>
      </c>
      <c r="R1388">
        <v>1</v>
      </c>
      <c r="S1388">
        <v>5</v>
      </c>
      <c r="T1388">
        <v>10</v>
      </c>
      <c r="U1388">
        <v>4</v>
      </c>
      <c r="V1388">
        <v>6</v>
      </c>
      <c r="W1388">
        <v>0</v>
      </c>
      <c r="X1388">
        <v>1</v>
      </c>
      <c r="Y1388">
        <v>1</v>
      </c>
      <c r="Z1388">
        <v>1</v>
      </c>
      <c r="AA1388">
        <v>1</v>
      </c>
      <c r="AB1388">
        <v>1</v>
      </c>
      <c r="AC1388">
        <v>0</v>
      </c>
      <c r="AD1388" t="s">
        <v>32</v>
      </c>
    </row>
    <row r="1389" spans="1:30" x14ac:dyDescent="0.25">
      <c r="A1389">
        <v>2061</v>
      </c>
      <c r="B1389">
        <v>1955</v>
      </c>
      <c r="C1389">
        <f t="shared" ca="1" si="42"/>
        <v>70</v>
      </c>
      <c r="D1389" t="s">
        <v>28</v>
      </c>
      <c r="E1389" t="s">
        <v>33</v>
      </c>
      <c r="F1389" s="2">
        <v>50737</v>
      </c>
      <c r="G1389">
        <v>0</v>
      </c>
      <c r="H1389">
        <v>1</v>
      </c>
      <c r="I1389" s="1">
        <v>41405</v>
      </c>
      <c r="J1389">
        <v>61</v>
      </c>
      <c r="K1389">
        <v>78</v>
      </c>
      <c r="L1389">
        <v>0</v>
      </c>
      <c r="M1389">
        <v>11</v>
      </c>
      <c r="N1389">
        <v>0</v>
      </c>
      <c r="O1389">
        <v>0</v>
      </c>
      <c r="P1389">
        <v>10</v>
      </c>
      <c r="Q1389">
        <f t="shared" si="43"/>
        <v>99</v>
      </c>
      <c r="R1389">
        <v>1</v>
      </c>
      <c r="S1389">
        <v>2</v>
      </c>
      <c r="T1389">
        <v>0</v>
      </c>
      <c r="U1389">
        <v>4</v>
      </c>
      <c r="V1389">
        <v>6</v>
      </c>
      <c r="W1389">
        <v>0</v>
      </c>
      <c r="X1389">
        <v>1</v>
      </c>
      <c r="Y1389">
        <v>0</v>
      </c>
      <c r="Z1389">
        <v>0</v>
      </c>
      <c r="AA1389">
        <v>0</v>
      </c>
      <c r="AB1389">
        <v>0</v>
      </c>
      <c r="AC1389">
        <v>0</v>
      </c>
      <c r="AD1389" t="s">
        <v>30</v>
      </c>
    </row>
    <row r="1390" spans="1:30" x14ac:dyDescent="0.25">
      <c r="A1390">
        <v>8477</v>
      </c>
      <c r="B1390">
        <v>1956</v>
      </c>
      <c r="C1390">
        <f t="shared" ca="1" si="42"/>
        <v>69</v>
      </c>
      <c r="D1390" t="s">
        <v>28</v>
      </c>
      <c r="E1390" t="s">
        <v>29</v>
      </c>
      <c r="F1390" s="2">
        <v>26150</v>
      </c>
      <c r="G1390">
        <v>2</v>
      </c>
      <c r="H1390">
        <v>1</v>
      </c>
      <c r="I1390" s="1">
        <v>41344</v>
      </c>
      <c r="J1390">
        <v>61</v>
      </c>
      <c r="K1390">
        <v>5</v>
      </c>
      <c r="L1390">
        <v>1</v>
      </c>
      <c r="M1390">
        <v>13</v>
      </c>
      <c r="N1390">
        <v>3</v>
      </c>
      <c r="O1390">
        <v>5</v>
      </c>
      <c r="P1390">
        <v>1</v>
      </c>
      <c r="Q1390">
        <f t="shared" si="43"/>
        <v>28</v>
      </c>
      <c r="R1390">
        <v>1</v>
      </c>
      <c r="S1390">
        <v>1</v>
      </c>
      <c r="T1390">
        <v>0</v>
      </c>
      <c r="U1390">
        <v>3</v>
      </c>
      <c r="V1390">
        <v>7</v>
      </c>
      <c r="W1390">
        <v>0</v>
      </c>
      <c r="X1390">
        <v>0</v>
      </c>
      <c r="Y1390">
        <v>0</v>
      </c>
      <c r="Z1390">
        <v>0</v>
      </c>
      <c r="AA1390">
        <v>0</v>
      </c>
      <c r="AB1390">
        <v>0</v>
      </c>
      <c r="AC1390">
        <v>0</v>
      </c>
      <c r="AD1390" t="s">
        <v>30</v>
      </c>
    </row>
    <row r="1391" spans="1:30" x14ac:dyDescent="0.25">
      <c r="A1391">
        <v>640</v>
      </c>
      <c r="B1391">
        <v>1951</v>
      </c>
      <c r="C1391">
        <f t="shared" ca="1" si="42"/>
        <v>74</v>
      </c>
      <c r="D1391" t="s">
        <v>28</v>
      </c>
      <c r="E1391" t="s">
        <v>33</v>
      </c>
      <c r="F1391" s="2">
        <v>57304</v>
      </c>
      <c r="G1391">
        <v>0</v>
      </c>
      <c r="H1391">
        <v>1</v>
      </c>
      <c r="I1391" s="1">
        <v>41344</v>
      </c>
      <c r="J1391">
        <v>61</v>
      </c>
      <c r="K1391">
        <v>356</v>
      </c>
      <c r="L1391">
        <v>80</v>
      </c>
      <c r="M1391">
        <v>329</v>
      </c>
      <c r="N1391">
        <v>138</v>
      </c>
      <c r="O1391">
        <v>17</v>
      </c>
      <c r="P1391">
        <v>106</v>
      </c>
      <c r="Q1391">
        <f t="shared" si="43"/>
        <v>1026</v>
      </c>
      <c r="R1391">
        <v>2</v>
      </c>
      <c r="S1391">
        <v>7</v>
      </c>
      <c r="T1391">
        <v>6</v>
      </c>
      <c r="U1391">
        <v>10</v>
      </c>
      <c r="V1391">
        <v>5</v>
      </c>
      <c r="W1391">
        <v>0</v>
      </c>
      <c r="X1391">
        <v>0</v>
      </c>
      <c r="Y1391">
        <v>0</v>
      </c>
      <c r="Z1391">
        <v>0</v>
      </c>
      <c r="AA1391">
        <v>0</v>
      </c>
      <c r="AB1391">
        <v>0</v>
      </c>
      <c r="AC1391">
        <v>0</v>
      </c>
      <c r="AD1391" t="s">
        <v>30</v>
      </c>
    </row>
    <row r="1392" spans="1:30" x14ac:dyDescent="0.25">
      <c r="A1392">
        <v>3828</v>
      </c>
      <c r="B1392">
        <v>1951</v>
      </c>
      <c r="C1392">
        <f t="shared" ca="1" si="42"/>
        <v>74</v>
      </c>
      <c r="D1392" t="s">
        <v>28</v>
      </c>
      <c r="E1392" t="s">
        <v>33</v>
      </c>
      <c r="F1392" s="2">
        <v>71107</v>
      </c>
      <c r="G1392">
        <v>0</v>
      </c>
      <c r="H1392">
        <v>1</v>
      </c>
      <c r="I1392" s="1">
        <v>41322</v>
      </c>
      <c r="J1392">
        <v>61</v>
      </c>
      <c r="K1392">
        <v>533</v>
      </c>
      <c r="L1392">
        <v>10</v>
      </c>
      <c r="M1392">
        <v>217</v>
      </c>
      <c r="N1392">
        <v>198</v>
      </c>
      <c r="O1392">
        <v>174</v>
      </c>
      <c r="P1392">
        <v>195</v>
      </c>
      <c r="Q1392">
        <f t="shared" si="43"/>
        <v>1327</v>
      </c>
      <c r="R1392">
        <v>2</v>
      </c>
      <c r="S1392">
        <v>7</v>
      </c>
      <c r="T1392">
        <v>6</v>
      </c>
      <c r="U1392">
        <v>13</v>
      </c>
      <c r="V1392">
        <v>4</v>
      </c>
      <c r="W1392">
        <v>0</v>
      </c>
      <c r="X1392">
        <v>0</v>
      </c>
      <c r="Y1392">
        <v>0</v>
      </c>
      <c r="Z1392">
        <v>0</v>
      </c>
      <c r="AA1392">
        <v>0</v>
      </c>
      <c r="AB1392">
        <v>0</v>
      </c>
      <c r="AC1392">
        <v>0</v>
      </c>
      <c r="AD1392" t="s">
        <v>30</v>
      </c>
    </row>
    <row r="1393" spans="1:30" x14ac:dyDescent="0.25">
      <c r="A1393">
        <v>4093</v>
      </c>
      <c r="B1393">
        <v>1975</v>
      </c>
      <c r="C1393">
        <f t="shared" ca="1" si="42"/>
        <v>50</v>
      </c>
      <c r="D1393" t="s">
        <v>41</v>
      </c>
      <c r="E1393" t="s">
        <v>35</v>
      </c>
      <c r="F1393" s="2">
        <v>53253</v>
      </c>
      <c r="G1393">
        <v>1</v>
      </c>
      <c r="H1393">
        <v>1</v>
      </c>
      <c r="I1393" s="1">
        <v>41316</v>
      </c>
      <c r="J1393">
        <v>61</v>
      </c>
      <c r="K1393">
        <v>216</v>
      </c>
      <c r="L1393">
        <v>9</v>
      </c>
      <c r="M1393">
        <v>57</v>
      </c>
      <c r="N1393">
        <v>20</v>
      </c>
      <c r="O1393">
        <v>9</v>
      </c>
      <c r="P1393">
        <v>125</v>
      </c>
      <c r="Q1393">
        <f t="shared" si="43"/>
        <v>436</v>
      </c>
      <c r="R1393">
        <v>7</v>
      </c>
      <c r="S1393">
        <v>4</v>
      </c>
      <c r="T1393">
        <v>3</v>
      </c>
      <c r="U1393">
        <v>5</v>
      </c>
      <c r="V1393">
        <v>5</v>
      </c>
      <c r="W1393">
        <v>0</v>
      </c>
      <c r="X1393">
        <v>0</v>
      </c>
      <c r="Y1393">
        <v>0</v>
      </c>
      <c r="Z1393">
        <v>0</v>
      </c>
      <c r="AA1393">
        <v>0</v>
      </c>
      <c r="AB1393">
        <v>0</v>
      </c>
      <c r="AC1393">
        <v>0</v>
      </c>
      <c r="AD1393" t="s">
        <v>32</v>
      </c>
    </row>
    <row r="1394" spans="1:30" x14ac:dyDescent="0.25">
      <c r="A1394">
        <v>8624</v>
      </c>
      <c r="B1394">
        <v>1958</v>
      </c>
      <c r="C1394">
        <f t="shared" ca="1" si="42"/>
        <v>67</v>
      </c>
      <c r="D1394" t="s">
        <v>28</v>
      </c>
      <c r="E1394" t="s">
        <v>33</v>
      </c>
      <c r="F1394" s="2">
        <v>81320</v>
      </c>
      <c r="G1394">
        <v>0</v>
      </c>
      <c r="H1394">
        <v>0</v>
      </c>
      <c r="I1394" s="1">
        <v>41311</v>
      </c>
      <c r="J1394">
        <v>61</v>
      </c>
      <c r="K1394">
        <v>183</v>
      </c>
      <c r="L1394">
        <v>33</v>
      </c>
      <c r="M1394">
        <v>493</v>
      </c>
      <c r="N1394">
        <v>59</v>
      </c>
      <c r="O1394">
        <v>103</v>
      </c>
      <c r="P1394">
        <v>57</v>
      </c>
      <c r="Q1394">
        <f t="shared" si="43"/>
        <v>928</v>
      </c>
      <c r="R1394">
        <v>1</v>
      </c>
      <c r="S1394">
        <v>4</v>
      </c>
      <c r="T1394">
        <v>3</v>
      </c>
      <c r="U1394">
        <v>10</v>
      </c>
      <c r="V1394">
        <v>2</v>
      </c>
      <c r="W1394">
        <v>0</v>
      </c>
      <c r="X1394">
        <v>0</v>
      </c>
      <c r="Y1394">
        <v>0</v>
      </c>
      <c r="Z1394">
        <v>0</v>
      </c>
      <c r="AA1394">
        <v>0</v>
      </c>
      <c r="AB1394">
        <v>0</v>
      </c>
      <c r="AC1394">
        <v>0</v>
      </c>
      <c r="AD1394" t="s">
        <v>43</v>
      </c>
    </row>
    <row r="1395" spans="1:30" x14ac:dyDescent="0.25">
      <c r="A1395">
        <v>2802</v>
      </c>
      <c r="B1395">
        <v>1992</v>
      </c>
      <c r="C1395">
        <f t="shared" ca="1" si="42"/>
        <v>33</v>
      </c>
      <c r="D1395" t="s">
        <v>38</v>
      </c>
      <c r="E1395" t="s">
        <v>33</v>
      </c>
      <c r="F1395" s="2">
        <v>87000</v>
      </c>
      <c r="G1395">
        <v>0</v>
      </c>
      <c r="H1395">
        <v>0</v>
      </c>
      <c r="I1395" s="1">
        <v>41258</v>
      </c>
      <c r="J1395">
        <v>61</v>
      </c>
      <c r="K1395">
        <v>196</v>
      </c>
      <c r="L1395">
        <v>25</v>
      </c>
      <c r="M1395">
        <v>607</v>
      </c>
      <c r="N1395">
        <v>67</v>
      </c>
      <c r="O1395">
        <v>17</v>
      </c>
      <c r="P1395">
        <v>49</v>
      </c>
      <c r="Q1395">
        <f t="shared" si="43"/>
        <v>961</v>
      </c>
      <c r="R1395">
        <v>1</v>
      </c>
      <c r="S1395">
        <v>4</v>
      </c>
      <c r="T1395">
        <v>6</v>
      </c>
      <c r="U1395">
        <v>7</v>
      </c>
      <c r="V1395">
        <v>2</v>
      </c>
      <c r="W1395">
        <v>0</v>
      </c>
      <c r="X1395">
        <v>0</v>
      </c>
      <c r="Y1395">
        <v>0</v>
      </c>
      <c r="Z1395">
        <v>0</v>
      </c>
      <c r="AA1395">
        <v>0</v>
      </c>
      <c r="AB1395">
        <v>0</v>
      </c>
      <c r="AC1395">
        <v>0</v>
      </c>
      <c r="AD1395" t="s">
        <v>36</v>
      </c>
    </row>
    <row r="1396" spans="1:30" x14ac:dyDescent="0.25">
      <c r="A1396">
        <v>368</v>
      </c>
      <c r="B1396">
        <v>1974</v>
      </c>
      <c r="C1396">
        <f t="shared" ca="1" si="42"/>
        <v>51</v>
      </c>
      <c r="D1396" t="s">
        <v>28</v>
      </c>
      <c r="E1396" t="s">
        <v>33</v>
      </c>
      <c r="F1396" s="2">
        <v>40049</v>
      </c>
      <c r="G1396">
        <v>0</v>
      </c>
      <c r="H1396">
        <v>1</v>
      </c>
      <c r="I1396" s="1">
        <v>41242</v>
      </c>
      <c r="J1396">
        <v>61</v>
      </c>
      <c r="K1396">
        <v>91</v>
      </c>
      <c r="L1396">
        <v>65</v>
      </c>
      <c r="M1396">
        <v>52</v>
      </c>
      <c r="N1396">
        <v>10</v>
      </c>
      <c r="O1396">
        <v>44</v>
      </c>
      <c r="P1396">
        <v>28</v>
      </c>
      <c r="Q1396">
        <f t="shared" si="43"/>
        <v>290</v>
      </c>
      <c r="R1396">
        <v>3</v>
      </c>
      <c r="S1396">
        <v>3</v>
      </c>
      <c r="T1396">
        <v>2</v>
      </c>
      <c r="U1396">
        <v>6</v>
      </c>
      <c r="V1396">
        <v>5</v>
      </c>
      <c r="W1396">
        <v>0</v>
      </c>
      <c r="X1396">
        <v>0</v>
      </c>
      <c r="Y1396">
        <v>0</v>
      </c>
      <c r="Z1396">
        <v>0</v>
      </c>
      <c r="AA1396">
        <v>0</v>
      </c>
      <c r="AB1396">
        <v>0</v>
      </c>
      <c r="AC1396">
        <v>0</v>
      </c>
      <c r="AD1396" t="s">
        <v>40</v>
      </c>
    </row>
    <row r="1397" spans="1:30" x14ac:dyDescent="0.25">
      <c r="A1397">
        <v>3599</v>
      </c>
      <c r="B1397">
        <v>1970</v>
      </c>
      <c r="C1397">
        <f t="shared" ca="1" si="42"/>
        <v>55</v>
      </c>
      <c r="D1397" t="s">
        <v>28</v>
      </c>
      <c r="E1397" t="s">
        <v>33</v>
      </c>
      <c r="F1397" s="2">
        <v>63684</v>
      </c>
      <c r="G1397">
        <v>0</v>
      </c>
      <c r="H1397">
        <v>1</v>
      </c>
      <c r="I1397" s="1">
        <v>41239</v>
      </c>
      <c r="J1397">
        <v>61</v>
      </c>
      <c r="K1397">
        <v>575</v>
      </c>
      <c r="L1397">
        <v>80</v>
      </c>
      <c r="M1397">
        <v>428</v>
      </c>
      <c r="N1397">
        <v>208</v>
      </c>
      <c r="O1397">
        <v>93</v>
      </c>
      <c r="P1397">
        <v>80</v>
      </c>
      <c r="Q1397">
        <f t="shared" si="43"/>
        <v>1464</v>
      </c>
      <c r="R1397">
        <v>3</v>
      </c>
      <c r="S1397">
        <v>8</v>
      </c>
      <c r="T1397">
        <v>4</v>
      </c>
      <c r="U1397">
        <v>8</v>
      </c>
      <c r="V1397">
        <v>5</v>
      </c>
      <c r="W1397">
        <v>0</v>
      </c>
      <c r="X1397">
        <v>0</v>
      </c>
      <c r="Y1397">
        <v>0</v>
      </c>
      <c r="Z1397">
        <v>0</v>
      </c>
      <c r="AA1397">
        <v>0</v>
      </c>
      <c r="AB1397">
        <v>0</v>
      </c>
      <c r="AC1397">
        <v>0</v>
      </c>
      <c r="AD1397" t="s">
        <v>30</v>
      </c>
    </row>
    <row r="1398" spans="1:30" x14ac:dyDescent="0.25">
      <c r="A1398">
        <v>3389</v>
      </c>
      <c r="B1398">
        <v>1970</v>
      </c>
      <c r="C1398">
        <f t="shared" ca="1" si="42"/>
        <v>55</v>
      </c>
      <c r="D1398" t="s">
        <v>28</v>
      </c>
      <c r="E1398" t="s">
        <v>33</v>
      </c>
      <c r="F1398" s="2">
        <v>69016</v>
      </c>
      <c r="G1398">
        <v>0</v>
      </c>
      <c r="H1398">
        <v>1</v>
      </c>
      <c r="I1398" s="1">
        <v>41235</v>
      </c>
      <c r="J1398">
        <v>61</v>
      </c>
      <c r="K1398">
        <v>726</v>
      </c>
      <c r="L1398">
        <v>53</v>
      </c>
      <c r="M1398">
        <v>363</v>
      </c>
      <c r="N1398">
        <v>123</v>
      </c>
      <c r="O1398">
        <v>107</v>
      </c>
      <c r="P1398">
        <v>161</v>
      </c>
      <c r="Q1398">
        <f t="shared" si="43"/>
        <v>1533</v>
      </c>
      <c r="R1398">
        <v>4</v>
      </c>
      <c r="S1398">
        <v>8</v>
      </c>
      <c r="T1398">
        <v>9</v>
      </c>
      <c r="U1398">
        <v>13</v>
      </c>
      <c r="V1398">
        <v>5</v>
      </c>
      <c r="W1398">
        <v>0</v>
      </c>
      <c r="X1398">
        <v>0</v>
      </c>
      <c r="Y1398">
        <v>0</v>
      </c>
      <c r="Z1398">
        <v>0</v>
      </c>
      <c r="AA1398">
        <v>0</v>
      </c>
      <c r="AB1398">
        <v>0</v>
      </c>
      <c r="AC1398">
        <v>0</v>
      </c>
      <c r="AD1398" t="s">
        <v>30</v>
      </c>
    </row>
    <row r="1399" spans="1:30" x14ac:dyDescent="0.25">
      <c r="A1399">
        <v>10710</v>
      </c>
      <c r="B1399">
        <v>1979</v>
      </c>
      <c r="C1399">
        <f t="shared" ca="1" si="42"/>
        <v>46</v>
      </c>
      <c r="D1399" t="s">
        <v>28</v>
      </c>
      <c r="E1399" t="s">
        <v>33</v>
      </c>
      <c r="F1399" s="2">
        <v>7500</v>
      </c>
      <c r="G1399">
        <v>0</v>
      </c>
      <c r="H1399">
        <v>1</v>
      </c>
      <c r="I1399" s="1">
        <v>41150</v>
      </c>
      <c r="J1399">
        <v>61</v>
      </c>
      <c r="K1399">
        <v>5</v>
      </c>
      <c r="L1399">
        <v>2</v>
      </c>
      <c r="M1399">
        <v>3</v>
      </c>
      <c r="N1399">
        <v>3</v>
      </c>
      <c r="O1399">
        <v>0</v>
      </c>
      <c r="P1399">
        <v>5</v>
      </c>
      <c r="Q1399">
        <f t="shared" si="43"/>
        <v>18</v>
      </c>
      <c r="R1399">
        <v>1</v>
      </c>
      <c r="S1399">
        <v>1</v>
      </c>
      <c r="T1399">
        <v>0</v>
      </c>
      <c r="U1399">
        <v>2</v>
      </c>
      <c r="V1399">
        <v>8</v>
      </c>
      <c r="W1399">
        <v>0</v>
      </c>
      <c r="X1399">
        <v>0</v>
      </c>
      <c r="Y1399">
        <v>0</v>
      </c>
      <c r="Z1399">
        <v>0</v>
      </c>
      <c r="AA1399">
        <v>0</v>
      </c>
      <c r="AB1399">
        <v>0</v>
      </c>
      <c r="AC1399">
        <v>0</v>
      </c>
      <c r="AD1399" t="s">
        <v>30</v>
      </c>
    </row>
    <row r="1400" spans="1:30" x14ac:dyDescent="0.25">
      <c r="A1400">
        <v>7118</v>
      </c>
      <c r="B1400">
        <v>1957</v>
      </c>
      <c r="C1400">
        <f t="shared" ca="1" si="42"/>
        <v>68</v>
      </c>
      <c r="D1400" t="s">
        <v>28</v>
      </c>
      <c r="E1400" t="s">
        <v>33</v>
      </c>
      <c r="F1400" s="2">
        <v>73803</v>
      </c>
      <c r="G1400">
        <v>0</v>
      </c>
      <c r="H1400">
        <v>1</v>
      </c>
      <c r="I1400" s="1">
        <v>41122</v>
      </c>
      <c r="J1400">
        <v>61</v>
      </c>
      <c r="K1400">
        <v>833</v>
      </c>
      <c r="L1400">
        <v>80</v>
      </c>
      <c r="M1400">
        <v>363</v>
      </c>
      <c r="N1400">
        <v>52</v>
      </c>
      <c r="O1400">
        <v>26</v>
      </c>
      <c r="P1400">
        <v>174</v>
      </c>
      <c r="Q1400">
        <f t="shared" si="43"/>
        <v>1528</v>
      </c>
      <c r="R1400">
        <v>2</v>
      </c>
      <c r="S1400">
        <v>9</v>
      </c>
      <c r="T1400">
        <v>5</v>
      </c>
      <c r="U1400">
        <v>6</v>
      </c>
      <c r="V1400">
        <v>6</v>
      </c>
      <c r="W1400">
        <v>1</v>
      </c>
      <c r="X1400">
        <v>0</v>
      </c>
      <c r="Y1400">
        <v>0</v>
      </c>
      <c r="Z1400">
        <v>0</v>
      </c>
      <c r="AA1400">
        <v>0</v>
      </c>
      <c r="AB1400">
        <v>1</v>
      </c>
      <c r="AC1400">
        <v>0</v>
      </c>
      <c r="AD1400" t="s">
        <v>32</v>
      </c>
    </row>
    <row r="1401" spans="1:30" x14ac:dyDescent="0.25">
      <c r="A1401">
        <v>4937</v>
      </c>
      <c r="B1401">
        <v>1973</v>
      </c>
      <c r="C1401">
        <f t="shared" ca="1" si="42"/>
        <v>52</v>
      </c>
      <c r="D1401" t="s">
        <v>38</v>
      </c>
      <c r="E1401" t="s">
        <v>33</v>
      </c>
      <c r="F1401" s="2">
        <v>46094</v>
      </c>
      <c r="G1401">
        <v>1</v>
      </c>
      <c r="H1401">
        <v>1</v>
      </c>
      <c r="I1401" s="1">
        <v>41800</v>
      </c>
      <c r="J1401">
        <v>62</v>
      </c>
      <c r="K1401">
        <v>12</v>
      </c>
      <c r="L1401">
        <v>2</v>
      </c>
      <c r="M1401">
        <v>20</v>
      </c>
      <c r="N1401">
        <v>3</v>
      </c>
      <c r="O1401">
        <v>2</v>
      </c>
      <c r="P1401">
        <v>5</v>
      </c>
      <c r="Q1401">
        <f t="shared" si="43"/>
        <v>44</v>
      </c>
      <c r="R1401">
        <v>1</v>
      </c>
      <c r="S1401">
        <v>1</v>
      </c>
      <c r="T1401">
        <v>0</v>
      </c>
      <c r="U1401">
        <v>3</v>
      </c>
      <c r="V1401">
        <v>7</v>
      </c>
      <c r="W1401">
        <v>0</v>
      </c>
      <c r="X1401">
        <v>0</v>
      </c>
      <c r="Y1401">
        <v>0</v>
      </c>
      <c r="Z1401">
        <v>0</v>
      </c>
      <c r="AA1401">
        <v>0</v>
      </c>
      <c r="AB1401">
        <v>0</v>
      </c>
      <c r="AC1401">
        <v>0</v>
      </c>
      <c r="AD1401" t="s">
        <v>30</v>
      </c>
    </row>
    <row r="1402" spans="1:30" x14ac:dyDescent="0.25">
      <c r="A1402">
        <v>1127</v>
      </c>
      <c r="B1402">
        <v>1973</v>
      </c>
      <c r="C1402">
        <f t="shared" ca="1" si="42"/>
        <v>52</v>
      </c>
      <c r="D1402" t="s">
        <v>37</v>
      </c>
      <c r="E1402" t="s">
        <v>33</v>
      </c>
      <c r="F1402" s="2">
        <v>85844</v>
      </c>
      <c r="G1402">
        <v>0</v>
      </c>
      <c r="H1402">
        <v>0</v>
      </c>
      <c r="I1402" s="1">
        <v>41788</v>
      </c>
      <c r="J1402">
        <v>62</v>
      </c>
      <c r="K1402">
        <v>938</v>
      </c>
      <c r="L1402">
        <v>19</v>
      </c>
      <c r="M1402">
        <v>843</v>
      </c>
      <c r="N1402">
        <v>25</v>
      </c>
      <c r="O1402">
        <v>95</v>
      </c>
      <c r="P1402">
        <v>38</v>
      </c>
      <c r="Q1402">
        <f t="shared" si="43"/>
        <v>1958</v>
      </c>
      <c r="R1402">
        <v>1</v>
      </c>
      <c r="S1402">
        <v>6</v>
      </c>
      <c r="T1402">
        <v>6</v>
      </c>
      <c r="U1402">
        <v>7</v>
      </c>
      <c r="V1402">
        <v>2</v>
      </c>
      <c r="W1402">
        <v>0</v>
      </c>
      <c r="X1402">
        <v>0</v>
      </c>
      <c r="Y1402">
        <v>1</v>
      </c>
      <c r="Z1402">
        <v>0</v>
      </c>
      <c r="AA1402">
        <v>0</v>
      </c>
      <c r="AB1402">
        <v>0</v>
      </c>
      <c r="AC1402">
        <v>0</v>
      </c>
      <c r="AD1402" t="s">
        <v>30</v>
      </c>
    </row>
    <row r="1403" spans="1:30" x14ac:dyDescent="0.25">
      <c r="A1403">
        <v>833</v>
      </c>
      <c r="B1403">
        <v>1955</v>
      </c>
      <c r="C1403">
        <f t="shared" ca="1" si="42"/>
        <v>70</v>
      </c>
      <c r="D1403" t="s">
        <v>41</v>
      </c>
      <c r="E1403" t="s">
        <v>33</v>
      </c>
      <c r="F1403" s="2">
        <v>38452</v>
      </c>
      <c r="G1403">
        <v>1</v>
      </c>
      <c r="H1403">
        <v>1</v>
      </c>
      <c r="I1403" s="1">
        <v>41728</v>
      </c>
      <c r="J1403">
        <v>62</v>
      </c>
      <c r="K1403">
        <v>56</v>
      </c>
      <c r="L1403">
        <v>0</v>
      </c>
      <c r="M1403">
        <v>14</v>
      </c>
      <c r="N1403">
        <v>0</v>
      </c>
      <c r="O1403">
        <v>0</v>
      </c>
      <c r="P1403">
        <v>2</v>
      </c>
      <c r="Q1403">
        <f t="shared" si="43"/>
        <v>72</v>
      </c>
      <c r="R1403">
        <v>3</v>
      </c>
      <c r="S1403">
        <v>3</v>
      </c>
      <c r="T1403">
        <v>0</v>
      </c>
      <c r="U1403">
        <v>3</v>
      </c>
      <c r="V1403">
        <v>7</v>
      </c>
      <c r="W1403">
        <v>0</v>
      </c>
      <c r="X1403">
        <v>0</v>
      </c>
      <c r="Y1403">
        <v>0</v>
      </c>
      <c r="Z1403">
        <v>0</v>
      </c>
      <c r="AA1403">
        <v>0</v>
      </c>
      <c r="AB1403">
        <v>0</v>
      </c>
      <c r="AC1403">
        <v>0</v>
      </c>
      <c r="AD1403" t="s">
        <v>30</v>
      </c>
    </row>
    <row r="1404" spans="1:30" x14ac:dyDescent="0.25">
      <c r="A1404">
        <v>3565</v>
      </c>
      <c r="B1404">
        <v>1955</v>
      </c>
      <c r="C1404">
        <f t="shared" ca="1" si="42"/>
        <v>70</v>
      </c>
      <c r="D1404" t="s">
        <v>41</v>
      </c>
      <c r="E1404" t="s">
        <v>33</v>
      </c>
      <c r="F1404" s="2">
        <v>38452</v>
      </c>
      <c r="G1404">
        <v>1</v>
      </c>
      <c r="H1404">
        <v>1</v>
      </c>
      <c r="I1404" s="1">
        <v>41728</v>
      </c>
      <c r="J1404">
        <v>62</v>
      </c>
      <c r="K1404">
        <v>56</v>
      </c>
      <c r="L1404">
        <v>0</v>
      </c>
      <c r="M1404">
        <v>14</v>
      </c>
      <c r="N1404">
        <v>0</v>
      </c>
      <c r="O1404">
        <v>0</v>
      </c>
      <c r="P1404">
        <v>2</v>
      </c>
      <c r="Q1404">
        <f t="shared" si="43"/>
        <v>72</v>
      </c>
      <c r="R1404">
        <v>3</v>
      </c>
      <c r="S1404">
        <v>3</v>
      </c>
      <c r="T1404">
        <v>0</v>
      </c>
      <c r="U1404">
        <v>3</v>
      </c>
      <c r="V1404">
        <v>7</v>
      </c>
      <c r="W1404">
        <v>0</v>
      </c>
      <c r="X1404">
        <v>0</v>
      </c>
      <c r="Y1404">
        <v>0</v>
      </c>
      <c r="Z1404">
        <v>0</v>
      </c>
      <c r="AA1404">
        <v>0</v>
      </c>
      <c r="AB1404">
        <v>0</v>
      </c>
      <c r="AC1404">
        <v>0</v>
      </c>
      <c r="AD1404" t="s">
        <v>30</v>
      </c>
    </row>
    <row r="1405" spans="1:30" x14ac:dyDescent="0.25">
      <c r="A1405">
        <v>6086</v>
      </c>
      <c r="B1405">
        <v>1955</v>
      </c>
      <c r="C1405">
        <f t="shared" ca="1" si="42"/>
        <v>70</v>
      </c>
      <c r="D1405" t="s">
        <v>28</v>
      </c>
      <c r="E1405" t="s">
        <v>33</v>
      </c>
      <c r="F1405" s="2">
        <v>80395</v>
      </c>
      <c r="G1405">
        <v>0</v>
      </c>
      <c r="H1405">
        <v>0</v>
      </c>
      <c r="I1405" s="1">
        <v>41601</v>
      </c>
      <c r="J1405">
        <v>62</v>
      </c>
      <c r="K1405">
        <v>445</v>
      </c>
      <c r="L1405">
        <v>25</v>
      </c>
      <c r="M1405">
        <v>706</v>
      </c>
      <c r="N1405">
        <v>80</v>
      </c>
      <c r="O1405">
        <v>76</v>
      </c>
      <c r="P1405">
        <v>48</v>
      </c>
      <c r="Q1405">
        <f t="shared" si="43"/>
        <v>1380</v>
      </c>
      <c r="R1405">
        <v>1</v>
      </c>
      <c r="S1405">
        <v>6</v>
      </c>
      <c r="T1405">
        <v>5</v>
      </c>
      <c r="U1405">
        <v>12</v>
      </c>
      <c r="V1405">
        <v>2</v>
      </c>
      <c r="W1405">
        <v>0</v>
      </c>
      <c r="X1405">
        <v>0</v>
      </c>
      <c r="Y1405">
        <v>0</v>
      </c>
      <c r="Z1405">
        <v>1</v>
      </c>
      <c r="AA1405">
        <v>0</v>
      </c>
      <c r="AB1405">
        <v>0</v>
      </c>
      <c r="AC1405">
        <v>0</v>
      </c>
      <c r="AD1405" t="s">
        <v>36</v>
      </c>
    </row>
    <row r="1406" spans="1:30" x14ac:dyDescent="0.25">
      <c r="A1406">
        <v>1763</v>
      </c>
      <c r="B1406">
        <v>1988</v>
      </c>
      <c r="C1406">
        <f t="shared" ca="1" si="42"/>
        <v>37</v>
      </c>
      <c r="D1406" t="s">
        <v>28</v>
      </c>
      <c r="E1406" t="s">
        <v>35</v>
      </c>
      <c r="F1406" s="2">
        <v>87679</v>
      </c>
      <c r="G1406">
        <v>0</v>
      </c>
      <c r="H1406">
        <v>0</v>
      </c>
      <c r="I1406" s="1">
        <v>41482</v>
      </c>
      <c r="J1406">
        <v>62</v>
      </c>
      <c r="K1406">
        <v>1259</v>
      </c>
      <c r="L1406">
        <v>172</v>
      </c>
      <c r="M1406">
        <v>815</v>
      </c>
      <c r="N1406">
        <v>97</v>
      </c>
      <c r="O1406">
        <v>148</v>
      </c>
      <c r="P1406">
        <v>33</v>
      </c>
      <c r="Q1406">
        <f t="shared" si="43"/>
        <v>2524</v>
      </c>
      <c r="R1406">
        <v>1</v>
      </c>
      <c r="S1406">
        <v>7</v>
      </c>
      <c r="T1406">
        <v>11</v>
      </c>
      <c r="U1406">
        <v>10</v>
      </c>
      <c r="V1406">
        <v>4</v>
      </c>
      <c r="W1406">
        <v>1</v>
      </c>
      <c r="X1406">
        <v>0</v>
      </c>
      <c r="Y1406">
        <v>1</v>
      </c>
      <c r="Z1406">
        <v>1</v>
      </c>
      <c r="AA1406">
        <v>0</v>
      </c>
      <c r="AB1406">
        <v>1</v>
      </c>
      <c r="AC1406">
        <v>0</v>
      </c>
      <c r="AD1406" t="s">
        <v>32</v>
      </c>
    </row>
    <row r="1407" spans="1:30" x14ac:dyDescent="0.25">
      <c r="A1407">
        <v>4697</v>
      </c>
      <c r="B1407">
        <v>1949</v>
      </c>
      <c r="C1407">
        <f t="shared" ca="1" si="42"/>
        <v>76</v>
      </c>
      <c r="D1407" t="s">
        <v>41</v>
      </c>
      <c r="E1407" t="s">
        <v>29</v>
      </c>
      <c r="F1407" s="2">
        <v>35416</v>
      </c>
      <c r="G1407">
        <v>0</v>
      </c>
      <c r="H1407">
        <v>0</v>
      </c>
      <c r="I1407" s="1">
        <v>41438</v>
      </c>
      <c r="J1407">
        <v>62</v>
      </c>
      <c r="K1407">
        <v>248</v>
      </c>
      <c r="L1407">
        <v>3</v>
      </c>
      <c r="M1407">
        <v>81</v>
      </c>
      <c r="N1407">
        <v>4</v>
      </c>
      <c r="O1407">
        <v>3</v>
      </c>
      <c r="P1407">
        <v>51</v>
      </c>
      <c r="Q1407">
        <f t="shared" si="43"/>
        <v>390</v>
      </c>
      <c r="R1407">
        <v>3</v>
      </c>
      <c r="S1407">
        <v>7</v>
      </c>
      <c r="T1407">
        <v>1</v>
      </c>
      <c r="U1407">
        <v>5</v>
      </c>
      <c r="V1407">
        <v>8</v>
      </c>
      <c r="W1407">
        <v>0</v>
      </c>
      <c r="X1407">
        <v>0</v>
      </c>
      <c r="Y1407">
        <v>0</v>
      </c>
      <c r="Z1407">
        <v>0</v>
      </c>
      <c r="AA1407">
        <v>0</v>
      </c>
      <c r="AB1407">
        <v>0</v>
      </c>
      <c r="AC1407">
        <v>0</v>
      </c>
      <c r="AD1407" t="s">
        <v>43</v>
      </c>
    </row>
    <row r="1408" spans="1:30" x14ac:dyDescent="0.25">
      <c r="A1408">
        <v>182</v>
      </c>
      <c r="B1408">
        <v>1946</v>
      </c>
      <c r="C1408">
        <f t="shared" ca="1" si="42"/>
        <v>79</v>
      </c>
      <c r="D1408" t="s">
        <v>37</v>
      </c>
      <c r="E1408" t="s">
        <v>35</v>
      </c>
      <c r="F1408" s="2">
        <v>44124</v>
      </c>
      <c r="G1408">
        <v>0</v>
      </c>
      <c r="H1408">
        <v>1</v>
      </c>
      <c r="I1408" s="1">
        <v>41405</v>
      </c>
      <c r="J1408">
        <v>62</v>
      </c>
      <c r="K1408">
        <v>284</v>
      </c>
      <c r="L1408">
        <v>0</v>
      </c>
      <c r="M1408">
        <v>55</v>
      </c>
      <c r="N1408">
        <v>0</v>
      </c>
      <c r="O1408">
        <v>6</v>
      </c>
      <c r="P1408">
        <v>52</v>
      </c>
      <c r="Q1408">
        <f t="shared" si="43"/>
        <v>397</v>
      </c>
      <c r="R1408">
        <v>4</v>
      </c>
      <c r="S1408">
        <v>6</v>
      </c>
      <c r="T1408">
        <v>2</v>
      </c>
      <c r="U1408">
        <v>5</v>
      </c>
      <c r="V1408">
        <v>8</v>
      </c>
      <c r="W1408">
        <v>0</v>
      </c>
      <c r="X1408">
        <v>0</v>
      </c>
      <c r="Y1408">
        <v>0</v>
      </c>
      <c r="Z1408">
        <v>0</v>
      </c>
      <c r="AA1408">
        <v>0</v>
      </c>
      <c r="AB1408">
        <v>0</v>
      </c>
      <c r="AC1408">
        <v>0</v>
      </c>
      <c r="AD1408" t="s">
        <v>30</v>
      </c>
    </row>
    <row r="1409" spans="1:30" x14ac:dyDescent="0.25">
      <c r="A1409">
        <v>1165</v>
      </c>
      <c r="B1409">
        <v>1958</v>
      </c>
      <c r="C1409">
        <f t="shared" ca="1" si="42"/>
        <v>67</v>
      </c>
      <c r="D1409" t="s">
        <v>37</v>
      </c>
      <c r="E1409" t="s">
        <v>31</v>
      </c>
      <c r="F1409" s="2">
        <v>50729</v>
      </c>
      <c r="G1409">
        <v>1</v>
      </c>
      <c r="H1409">
        <v>1</v>
      </c>
      <c r="I1409" s="1">
        <v>41396</v>
      </c>
      <c r="J1409">
        <v>62</v>
      </c>
      <c r="K1409">
        <v>239</v>
      </c>
      <c r="L1409">
        <v>13</v>
      </c>
      <c r="M1409">
        <v>143</v>
      </c>
      <c r="N1409">
        <v>45</v>
      </c>
      <c r="O1409">
        <v>4</v>
      </c>
      <c r="P1409">
        <v>52</v>
      </c>
      <c r="Q1409">
        <f t="shared" si="43"/>
        <v>496</v>
      </c>
      <c r="R1409">
        <v>9</v>
      </c>
      <c r="S1409">
        <v>6</v>
      </c>
      <c r="T1409">
        <v>2</v>
      </c>
      <c r="U1409">
        <v>7</v>
      </c>
      <c r="V1409">
        <v>6</v>
      </c>
      <c r="W1409">
        <v>0</v>
      </c>
      <c r="X1409">
        <v>0</v>
      </c>
      <c r="Y1409">
        <v>0</v>
      </c>
      <c r="Z1409">
        <v>0</v>
      </c>
      <c r="AA1409">
        <v>0</v>
      </c>
      <c r="AB1409">
        <v>0</v>
      </c>
      <c r="AC1409">
        <v>0</v>
      </c>
      <c r="AD1409" t="s">
        <v>43</v>
      </c>
    </row>
    <row r="1410" spans="1:30" x14ac:dyDescent="0.25">
      <c r="A1410">
        <v>5386</v>
      </c>
      <c r="B1410">
        <v>1953</v>
      </c>
      <c r="C1410">
        <f t="shared" ca="1" si="42"/>
        <v>72</v>
      </c>
      <c r="D1410" t="s">
        <v>28</v>
      </c>
      <c r="E1410" t="s">
        <v>35</v>
      </c>
      <c r="F1410" s="2">
        <v>94384</v>
      </c>
      <c r="G1410">
        <v>0</v>
      </c>
      <c r="H1410">
        <v>0</v>
      </c>
      <c r="I1410" s="1">
        <v>41337</v>
      </c>
      <c r="J1410">
        <v>62</v>
      </c>
      <c r="K1410">
        <v>1111</v>
      </c>
      <c r="L1410">
        <v>24</v>
      </c>
      <c r="M1410">
        <v>790</v>
      </c>
      <c r="N1410">
        <v>160</v>
      </c>
      <c r="O1410">
        <v>45</v>
      </c>
      <c r="P1410">
        <v>172</v>
      </c>
      <c r="Q1410">
        <f t="shared" si="43"/>
        <v>2302</v>
      </c>
      <c r="R1410">
        <v>0</v>
      </c>
      <c r="S1410">
        <v>5</v>
      </c>
      <c r="T1410">
        <v>8</v>
      </c>
      <c r="U1410">
        <v>5</v>
      </c>
      <c r="V1410">
        <v>2</v>
      </c>
      <c r="W1410">
        <v>0</v>
      </c>
      <c r="X1410">
        <v>1</v>
      </c>
      <c r="Y1410">
        <v>1</v>
      </c>
      <c r="Z1410">
        <v>1</v>
      </c>
      <c r="AA1410">
        <v>0</v>
      </c>
      <c r="AB1410">
        <v>1</v>
      </c>
      <c r="AC1410">
        <v>0</v>
      </c>
      <c r="AD1410" t="s">
        <v>43</v>
      </c>
    </row>
    <row r="1411" spans="1:30" x14ac:dyDescent="0.25">
      <c r="A1411">
        <v>6024</v>
      </c>
      <c r="B1411">
        <v>1953</v>
      </c>
      <c r="C1411">
        <f t="shared" ref="C1411:C1474" ca="1" si="44">YEAR(TODAY())-B1411</f>
        <v>72</v>
      </c>
      <c r="D1411" t="s">
        <v>28</v>
      </c>
      <c r="E1411" t="s">
        <v>35</v>
      </c>
      <c r="F1411" s="2">
        <v>94384</v>
      </c>
      <c r="G1411">
        <v>0</v>
      </c>
      <c r="H1411">
        <v>0</v>
      </c>
      <c r="I1411" s="1">
        <v>41337</v>
      </c>
      <c r="J1411">
        <v>62</v>
      </c>
      <c r="K1411">
        <v>1111</v>
      </c>
      <c r="L1411">
        <v>24</v>
      </c>
      <c r="M1411">
        <v>790</v>
      </c>
      <c r="N1411">
        <v>160</v>
      </c>
      <c r="O1411">
        <v>45</v>
      </c>
      <c r="P1411">
        <v>172</v>
      </c>
      <c r="Q1411">
        <f t="shared" ref="Q1411:Q1474" si="45">SUM(K1411:P1411)</f>
        <v>2302</v>
      </c>
      <c r="R1411">
        <v>0</v>
      </c>
      <c r="S1411">
        <v>5</v>
      </c>
      <c r="T1411">
        <v>8</v>
      </c>
      <c r="U1411">
        <v>5</v>
      </c>
      <c r="V1411">
        <v>2</v>
      </c>
      <c r="W1411">
        <v>0</v>
      </c>
      <c r="X1411">
        <v>1</v>
      </c>
      <c r="Y1411">
        <v>1</v>
      </c>
      <c r="Z1411">
        <v>1</v>
      </c>
      <c r="AA1411">
        <v>0</v>
      </c>
      <c r="AB1411">
        <v>1</v>
      </c>
      <c r="AC1411">
        <v>0</v>
      </c>
      <c r="AD1411" t="s">
        <v>30</v>
      </c>
    </row>
    <row r="1412" spans="1:30" x14ac:dyDescent="0.25">
      <c r="A1412">
        <v>2678</v>
      </c>
      <c r="B1412">
        <v>1990</v>
      </c>
      <c r="C1412">
        <f t="shared" ca="1" si="44"/>
        <v>35</v>
      </c>
      <c r="D1412" t="s">
        <v>28</v>
      </c>
      <c r="E1412" t="s">
        <v>31</v>
      </c>
      <c r="F1412" s="2">
        <v>34412</v>
      </c>
      <c r="G1412">
        <v>1</v>
      </c>
      <c r="H1412">
        <v>0</v>
      </c>
      <c r="I1412" s="1">
        <v>41318</v>
      </c>
      <c r="J1412">
        <v>62</v>
      </c>
      <c r="K1412">
        <v>52</v>
      </c>
      <c r="L1412">
        <v>12</v>
      </c>
      <c r="M1412">
        <v>50</v>
      </c>
      <c r="N1412">
        <v>4</v>
      </c>
      <c r="O1412">
        <v>36</v>
      </c>
      <c r="P1412">
        <v>55</v>
      </c>
      <c r="Q1412">
        <f t="shared" si="45"/>
        <v>209</v>
      </c>
      <c r="R1412">
        <v>3</v>
      </c>
      <c r="S1412">
        <v>5</v>
      </c>
      <c r="T1412">
        <v>0</v>
      </c>
      <c r="U1412">
        <v>3</v>
      </c>
      <c r="V1412">
        <v>9</v>
      </c>
      <c r="W1412">
        <v>0</v>
      </c>
      <c r="X1412">
        <v>0</v>
      </c>
      <c r="Y1412">
        <v>0</v>
      </c>
      <c r="Z1412">
        <v>0</v>
      </c>
      <c r="AA1412">
        <v>0</v>
      </c>
      <c r="AB1412">
        <v>0</v>
      </c>
      <c r="AC1412">
        <v>0</v>
      </c>
      <c r="AD1412" t="s">
        <v>36</v>
      </c>
    </row>
    <row r="1413" spans="1:30" x14ac:dyDescent="0.25">
      <c r="A1413">
        <v>5790</v>
      </c>
      <c r="B1413">
        <v>1985</v>
      </c>
      <c r="C1413">
        <f t="shared" ca="1" si="44"/>
        <v>40</v>
      </c>
      <c r="D1413" t="s">
        <v>28</v>
      </c>
      <c r="E1413" t="s">
        <v>33</v>
      </c>
      <c r="F1413" s="2">
        <v>31158</v>
      </c>
      <c r="G1413">
        <v>1</v>
      </c>
      <c r="H1413">
        <v>0</v>
      </c>
      <c r="I1413" s="1">
        <v>41301</v>
      </c>
      <c r="J1413">
        <v>62</v>
      </c>
      <c r="K1413">
        <v>25</v>
      </c>
      <c r="L1413">
        <v>6</v>
      </c>
      <c r="M1413">
        <v>16</v>
      </c>
      <c r="N1413">
        <v>20</v>
      </c>
      <c r="O1413">
        <v>0</v>
      </c>
      <c r="P1413">
        <v>5</v>
      </c>
      <c r="Q1413">
        <f t="shared" si="45"/>
        <v>72</v>
      </c>
      <c r="R1413">
        <v>2</v>
      </c>
      <c r="S1413">
        <v>2</v>
      </c>
      <c r="T1413">
        <v>0</v>
      </c>
      <c r="U1413">
        <v>3</v>
      </c>
      <c r="V1413">
        <v>8</v>
      </c>
      <c r="W1413">
        <v>0</v>
      </c>
      <c r="X1413">
        <v>0</v>
      </c>
      <c r="Y1413">
        <v>0</v>
      </c>
      <c r="Z1413">
        <v>0</v>
      </c>
      <c r="AA1413">
        <v>0</v>
      </c>
      <c r="AB1413">
        <v>0</v>
      </c>
      <c r="AC1413">
        <v>0</v>
      </c>
      <c r="AD1413" t="s">
        <v>30</v>
      </c>
    </row>
    <row r="1414" spans="1:30" x14ac:dyDescent="0.25">
      <c r="A1414">
        <v>236</v>
      </c>
      <c r="B1414">
        <v>1951</v>
      </c>
      <c r="C1414">
        <f t="shared" ca="1" si="44"/>
        <v>74</v>
      </c>
      <c r="D1414" t="s">
        <v>28</v>
      </c>
      <c r="E1414" t="s">
        <v>33</v>
      </c>
      <c r="F1414" s="2">
        <v>34838</v>
      </c>
      <c r="G1414">
        <v>1</v>
      </c>
      <c r="H1414">
        <v>1</v>
      </c>
      <c r="I1414" s="1">
        <v>41293</v>
      </c>
      <c r="J1414">
        <v>62</v>
      </c>
      <c r="K1414">
        <v>28</v>
      </c>
      <c r="L1414">
        <v>23</v>
      </c>
      <c r="M1414">
        <v>29</v>
      </c>
      <c r="N1414">
        <v>29</v>
      </c>
      <c r="O1414">
        <v>14</v>
      </c>
      <c r="P1414">
        <v>47</v>
      </c>
      <c r="Q1414">
        <f t="shared" si="45"/>
        <v>170</v>
      </c>
      <c r="R1414">
        <v>3</v>
      </c>
      <c r="S1414">
        <v>2</v>
      </c>
      <c r="T1414">
        <v>1</v>
      </c>
      <c r="U1414">
        <v>4</v>
      </c>
      <c r="V1414">
        <v>6</v>
      </c>
      <c r="W1414">
        <v>0</v>
      </c>
      <c r="X1414">
        <v>0</v>
      </c>
      <c r="Y1414">
        <v>0</v>
      </c>
      <c r="Z1414">
        <v>0</v>
      </c>
      <c r="AA1414">
        <v>0</v>
      </c>
      <c r="AB1414">
        <v>0</v>
      </c>
      <c r="AC1414">
        <v>0</v>
      </c>
      <c r="AD1414" t="s">
        <v>32</v>
      </c>
    </row>
    <row r="1415" spans="1:30" x14ac:dyDescent="0.25">
      <c r="A1415">
        <v>6001</v>
      </c>
      <c r="B1415">
        <v>1979</v>
      </c>
      <c r="C1415">
        <f t="shared" ca="1" si="44"/>
        <v>46</v>
      </c>
      <c r="D1415" t="s">
        <v>28</v>
      </c>
      <c r="E1415" t="s">
        <v>33</v>
      </c>
      <c r="F1415" s="2">
        <v>56775</v>
      </c>
      <c r="G1415">
        <v>0</v>
      </c>
      <c r="H1415">
        <v>1</v>
      </c>
      <c r="I1415" s="1">
        <v>41276</v>
      </c>
      <c r="J1415">
        <v>62</v>
      </c>
      <c r="K1415">
        <v>614</v>
      </c>
      <c r="L1415">
        <v>35</v>
      </c>
      <c r="M1415">
        <v>160</v>
      </c>
      <c r="N1415">
        <v>58</v>
      </c>
      <c r="O1415">
        <v>35</v>
      </c>
      <c r="P1415">
        <v>35</v>
      </c>
      <c r="Q1415">
        <f t="shared" si="45"/>
        <v>937</v>
      </c>
      <c r="R1415">
        <v>2</v>
      </c>
      <c r="S1415">
        <v>5</v>
      </c>
      <c r="T1415">
        <v>8</v>
      </c>
      <c r="U1415">
        <v>10</v>
      </c>
      <c r="V1415">
        <v>5</v>
      </c>
      <c r="W1415">
        <v>0</v>
      </c>
      <c r="X1415">
        <v>0</v>
      </c>
      <c r="Y1415">
        <v>0</v>
      </c>
      <c r="Z1415">
        <v>0</v>
      </c>
      <c r="AA1415">
        <v>0</v>
      </c>
      <c r="AB1415">
        <v>0</v>
      </c>
      <c r="AC1415">
        <v>0</v>
      </c>
      <c r="AD1415" t="s">
        <v>30</v>
      </c>
    </row>
    <row r="1416" spans="1:30" x14ac:dyDescent="0.25">
      <c r="A1416">
        <v>6250</v>
      </c>
      <c r="B1416">
        <v>1949</v>
      </c>
      <c r="C1416">
        <f t="shared" ca="1" si="44"/>
        <v>76</v>
      </c>
      <c r="D1416" t="s">
        <v>37</v>
      </c>
      <c r="E1416" t="s">
        <v>42</v>
      </c>
      <c r="F1416" s="2">
        <v>54356</v>
      </c>
      <c r="G1416">
        <v>0</v>
      </c>
      <c r="H1416">
        <v>1</v>
      </c>
      <c r="I1416" s="1">
        <v>41232</v>
      </c>
      <c r="J1416">
        <v>62</v>
      </c>
      <c r="K1416">
        <v>710</v>
      </c>
      <c r="L1416">
        <v>15</v>
      </c>
      <c r="M1416">
        <v>30</v>
      </c>
      <c r="N1416">
        <v>20</v>
      </c>
      <c r="O1416">
        <v>0</v>
      </c>
      <c r="P1416">
        <v>0</v>
      </c>
      <c r="Q1416">
        <f t="shared" si="45"/>
        <v>775</v>
      </c>
      <c r="R1416">
        <v>3</v>
      </c>
      <c r="S1416">
        <v>11</v>
      </c>
      <c r="T1416">
        <v>2</v>
      </c>
      <c r="U1416">
        <v>8</v>
      </c>
      <c r="V1416">
        <v>8</v>
      </c>
      <c r="W1416">
        <v>0</v>
      </c>
      <c r="X1416">
        <v>0</v>
      </c>
      <c r="Y1416">
        <v>0</v>
      </c>
      <c r="Z1416">
        <v>0</v>
      </c>
      <c r="AA1416">
        <v>0</v>
      </c>
      <c r="AB1416">
        <v>1</v>
      </c>
      <c r="AC1416">
        <v>0</v>
      </c>
      <c r="AD1416" t="s">
        <v>30</v>
      </c>
    </row>
    <row r="1417" spans="1:30" x14ac:dyDescent="0.25">
      <c r="A1417">
        <v>1168</v>
      </c>
      <c r="B1417">
        <v>1978</v>
      </c>
      <c r="C1417">
        <f t="shared" ca="1" si="44"/>
        <v>47</v>
      </c>
      <c r="D1417" t="s">
        <v>37</v>
      </c>
      <c r="E1417" t="s">
        <v>33</v>
      </c>
      <c r="F1417" s="2">
        <v>72159</v>
      </c>
      <c r="G1417">
        <v>0</v>
      </c>
      <c r="H1417">
        <v>0</v>
      </c>
      <c r="I1417" s="1">
        <v>41211</v>
      </c>
      <c r="J1417">
        <v>62</v>
      </c>
      <c r="K1417">
        <v>322</v>
      </c>
      <c r="L1417">
        <v>53</v>
      </c>
      <c r="M1417">
        <v>899</v>
      </c>
      <c r="N1417">
        <v>34</v>
      </c>
      <c r="O1417">
        <v>40</v>
      </c>
      <c r="P1417">
        <v>53</v>
      </c>
      <c r="Q1417">
        <f t="shared" si="45"/>
        <v>1401</v>
      </c>
      <c r="R1417">
        <v>1</v>
      </c>
      <c r="S1417">
        <v>4</v>
      </c>
      <c r="T1417">
        <v>6</v>
      </c>
      <c r="U1417">
        <v>10</v>
      </c>
      <c r="V1417">
        <v>2</v>
      </c>
      <c r="W1417">
        <v>0</v>
      </c>
      <c r="X1417">
        <v>0</v>
      </c>
      <c r="Y1417">
        <v>0</v>
      </c>
      <c r="Z1417">
        <v>0</v>
      </c>
      <c r="AA1417">
        <v>0</v>
      </c>
      <c r="AB1417">
        <v>0</v>
      </c>
      <c r="AC1417">
        <v>0</v>
      </c>
      <c r="AD1417" t="s">
        <v>30</v>
      </c>
    </row>
    <row r="1418" spans="1:30" x14ac:dyDescent="0.25">
      <c r="A1418">
        <v>10749</v>
      </c>
      <c r="B1418">
        <v>1991</v>
      </c>
      <c r="C1418">
        <f t="shared" ca="1" si="44"/>
        <v>34</v>
      </c>
      <c r="D1418" t="s">
        <v>28</v>
      </c>
      <c r="E1418" t="s">
        <v>31</v>
      </c>
      <c r="F1418" s="2">
        <v>8028</v>
      </c>
      <c r="G1418">
        <v>0</v>
      </c>
      <c r="H1418">
        <v>0</v>
      </c>
      <c r="I1418" s="1">
        <v>41170</v>
      </c>
      <c r="J1418">
        <v>62</v>
      </c>
      <c r="K1418">
        <v>73</v>
      </c>
      <c r="L1418">
        <v>18</v>
      </c>
      <c r="M1418">
        <v>66</v>
      </c>
      <c r="N1418">
        <v>7</v>
      </c>
      <c r="O1418">
        <v>12</v>
      </c>
      <c r="P1418">
        <v>2</v>
      </c>
      <c r="Q1418">
        <f t="shared" si="45"/>
        <v>178</v>
      </c>
      <c r="R1418">
        <v>15</v>
      </c>
      <c r="S1418">
        <v>0</v>
      </c>
      <c r="T1418">
        <v>1</v>
      </c>
      <c r="U1418">
        <v>0</v>
      </c>
      <c r="V1418">
        <v>19</v>
      </c>
      <c r="W1418">
        <v>0</v>
      </c>
      <c r="X1418">
        <v>0</v>
      </c>
      <c r="Y1418">
        <v>0</v>
      </c>
      <c r="Z1418">
        <v>0</v>
      </c>
      <c r="AA1418">
        <v>0</v>
      </c>
      <c r="AB1418">
        <v>0</v>
      </c>
      <c r="AC1418">
        <v>0</v>
      </c>
      <c r="AD1418" t="s">
        <v>30</v>
      </c>
    </row>
    <row r="1419" spans="1:30" x14ac:dyDescent="0.25">
      <c r="A1419">
        <v>2926</v>
      </c>
      <c r="B1419">
        <v>1952</v>
      </c>
      <c r="C1419">
        <f t="shared" ca="1" si="44"/>
        <v>73</v>
      </c>
      <c r="D1419" t="s">
        <v>41</v>
      </c>
      <c r="E1419" t="s">
        <v>35</v>
      </c>
      <c r="F1419" s="2">
        <v>55951</v>
      </c>
      <c r="G1419">
        <v>0</v>
      </c>
      <c r="H1419">
        <v>1</v>
      </c>
      <c r="I1419" s="1">
        <v>41144</v>
      </c>
      <c r="J1419">
        <v>62</v>
      </c>
      <c r="K1419">
        <v>1241</v>
      </c>
      <c r="L1419">
        <v>0</v>
      </c>
      <c r="M1419">
        <v>80</v>
      </c>
      <c r="N1419">
        <v>0</v>
      </c>
      <c r="O1419">
        <v>13</v>
      </c>
      <c r="P1419">
        <v>40</v>
      </c>
      <c r="Q1419">
        <f t="shared" si="45"/>
        <v>1374</v>
      </c>
      <c r="R1419">
        <v>3</v>
      </c>
      <c r="S1419">
        <v>3</v>
      </c>
      <c r="T1419">
        <v>6</v>
      </c>
      <c r="U1419">
        <v>11</v>
      </c>
      <c r="V1419">
        <v>8</v>
      </c>
      <c r="W1419">
        <v>0</v>
      </c>
      <c r="X1419">
        <v>1</v>
      </c>
      <c r="Y1419">
        <v>0</v>
      </c>
      <c r="Z1419">
        <v>0</v>
      </c>
      <c r="AA1419">
        <v>1</v>
      </c>
      <c r="AB1419">
        <v>0</v>
      </c>
      <c r="AC1419">
        <v>0</v>
      </c>
      <c r="AD1419" t="s">
        <v>43</v>
      </c>
    </row>
    <row r="1420" spans="1:30" x14ac:dyDescent="0.25">
      <c r="A1420">
        <v>716</v>
      </c>
      <c r="B1420">
        <v>1949</v>
      </c>
      <c r="C1420">
        <f t="shared" ca="1" si="44"/>
        <v>76</v>
      </c>
      <c r="D1420" t="s">
        <v>37</v>
      </c>
      <c r="E1420" t="s">
        <v>35</v>
      </c>
      <c r="F1420" s="2">
        <v>67911</v>
      </c>
      <c r="G1420">
        <v>0</v>
      </c>
      <c r="H1420">
        <v>1</v>
      </c>
      <c r="I1420" s="1">
        <v>41781</v>
      </c>
      <c r="J1420">
        <v>63</v>
      </c>
      <c r="K1420">
        <v>529</v>
      </c>
      <c r="L1420">
        <v>0</v>
      </c>
      <c r="M1420">
        <v>356</v>
      </c>
      <c r="N1420">
        <v>63</v>
      </c>
      <c r="O1420">
        <v>28</v>
      </c>
      <c r="P1420">
        <v>0</v>
      </c>
      <c r="Q1420">
        <f t="shared" si="45"/>
        <v>976</v>
      </c>
      <c r="R1420">
        <v>3</v>
      </c>
      <c r="S1420">
        <v>6</v>
      </c>
      <c r="T1420">
        <v>7</v>
      </c>
      <c r="U1420">
        <v>11</v>
      </c>
      <c r="V1420">
        <v>3</v>
      </c>
      <c r="W1420">
        <v>0</v>
      </c>
      <c r="X1420">
        <v>0</v>
      </c>
      <c r="Y1420">
        <v>0</v>
      </c>
      <c r="Z1420">
        <v>0</v>
      </c>
      <c r="AA1420">
        <v>0</v>
      </c>
      <c r="AB1420">
        <v>0</v>
      </c>
      <c r="AC1420">
        <v>0</v>
      </c>
      <c r="AD1420" t="s">
        <v>30</v>
      </c>
    </row>
    <row r="1421" spans="1:30" x14ac:dyDescent="0.25">
      <c r="A1421">
        <v>6544</v>
      </c>
      <c r="B1421">
        <v>1949</v>
      </c>
      <c r="C1421">
        <f t="shared" ca="1" si="44"/>
        <v>76</v>
      </c>
      <c r="D1421" t="s">
        <v>37</v>
      </c>
      <c r="E1421" t="s">
        <v>35</v>
      </c>
      <c r="F1421" s="2">
        <v>67911</v>
      </c>
      <c r="G1421">
        <v>0</v>
      </c>
      <c r="H1421">
        <v>1</v>
      </c>
      <c r="I1421" s="1">
        <v>41781</v>
      </c>
      <c r="J1421">
        <v>63</v>
      </c>
      <c r="K1421">
        <v>529</v>
      </c>
      <c r="L1421">
        <v>0</v>
      </c>
      <c r="M1421">
        <v>356</v>
      </c>
      <c r="N1421">
        <v>63</v>
      </c>
      <c r="O1421">
        <v>28</v>
      </c>
      <c r="P1421">
        <v>0</v>
      </c>
      <c r="Q1421">
        <f t="shared" si="45"/>
        <v>976</v>
      </c>
      <c r="R1421">
        <v>3</v>
      </c>
      <c r="S1421">
        <v>6</v>
      </c>
      <c r="T1421">
        <v>7</v>
      </c>
      <c r="U1421">
        <v>11</v>
      </c>
      <c r="V1421">
        <v>3</v>
      </c>
      <c r="W1421">
        <v>0</v>
      </c>
      <c r="X1421">
        <v>0</v>
      </c>
      <c r="Y1421">
        <v>0</v>
      </c>
      <c r="Z1421">
        <v>0</v>
      </c>
      <c r="AA1421">
        <v>0</v>
      </c>
      <c r="AB1421">
        <v>0</v>
      </c>
      <c r="AC1421">
        <v>0</v>
      </c>
      <c r="AD1421" t="s">
        <v>39</v>
      </c>
    </row>
    <row r="1422" spans="1:30" x14ac:dyDescent="0.25">
      <c r="A1422">
        <v>4298</v>
      </c>
      <c r="B1422">
        <v>1973</v>
      </c>
      <c r="C1422">
        <f t="shared" ca="1" si="44"/>
        <v>52</v>
      </c>
      <c r="D1422" t="s">
        <v>37</v>
      </c>
      <c r="E1422" t="s">
        <v>35</v>
      </c>
      <c r="F1422" s="2">
        <v>20427</v>
      </c>
      <c r="G1422">
        <v>1</v>
      </c>
      <c r="H1422">
        <v>0</v>
      </c>
      <c r="I1422" s="1">
        <v>41722</v>
      </c>
      <c r="J1422">
        <v>63</v>
      </c>
      <c r="K1422">
        <v>5</v>
      </c>
      <c r="L1422">
        <v>0</v>
      </c>
      <c r="M1422">
        <v>4</v>
      </c>
      <c r="N1422">
        <v>0</v>
      </c>
      <c r="O1422">
        <v>0</v>
      </c>
      <c r="P1422">
        <v>1</v>
      </c>
      <c r="Q1422">
        <f t="shared" si="45"/>
        <v>10</v>
      </c>
      <c r="R1422">
        <v>1</v>
      </c>
      <c r="S1422">
        <v>1</v>
      </c>
      <c r="T1422">
        <v>0</v>
      </c>
      <c r="U1422">
        <v>2</v>
      </c>
      <c r="V1422">
        <v>8</v>
      </c>
      <c r="W1422">
        <v>0</v>
      </c>
      <c r="X1422">
        <v>0</v>
      </c>
      <c r="Y1422">
        <v>0</v>
      </c>
      <c r="Z1422">
        <v>0</v>
      </c>
      <c r="AA1422">
        <v>0</v>
      </c>
      <c r="AB1422">
        <v>0</v>
      </c>
      <c r="AC1422">
        <v>0</v>
      </c>
      <c r="AD1422" t="s">
        <v>30</v>
      </c>
    </row>
    <row r="1423" spans="1:30" x14ac:dyDescent="0.25">
      <c r="A1423">
        <v>5823</v>
      </c>
      <c r="B1423">
        <v>1970</v>
      </c>
      <c r="C1423">
        <f t="shared" ca="1" si="44"/>
        <v>55</v>
      </c>
      <c r="D1423" t="s">
        <v>37</v>
      </c>
      <c r="E1423" t="s">
        <v>31</v>
      </c>
      <c r="F1423" s="2">
        <v>32303</v>
      </c>
      <c r="G1423">
        <v>0</v>
      </c>
      <c r="H1423">
        <v>1</v>
      </c>
      <c r="I1423" s="1">
        <v>41706</v>
      </c>
      <c r="J1423">
        <v>63</v>
      </c>
      <c r="K1423">
        <v>35</v>
      </c>
      <c r="L1423">
        <v>0</v>
      </c>
      <c r="M1423">
        <v>2</v>
      </c>
      <c r="N1423">
        <v>0</v>
      </c>
      <c r="O1423">
        <v>0</v>
      </c>
      <c r="P1423">
        <v>2</v>
      </c>
      <c r="Q1423">
        <f t="shared" si="45"/>
        <v>39</v>
      </c>
      <c r="R1423">
        <v>2</v>
      </c>
      <c r="S1423">
        <v>1</v>
      </c>
      <c r="T1423">
        <v>0</v>
      </c>
      <c r="U1423">
        <v>4</v>
      </c>
      <c r="V1423">
        <v>5</v>
      </c>
      <c r="W1423">
        <v>0</v>
      </c>
      <c r="X1423">
        <v>0</v>
      </c>
      <c r="Y1423">
        <v>0</v>
      </c>
      <c r="Z1423">
        <v>0</v>
      </c>
      <c r="AA1423">
        <v>0</v>
      </c>
      <c r="AB1423">
        <v>0</v>
      </c>
      <c r="AC1423">
        <v>0</v>
      </c>
      <c r="AD1423" t="s">
        <v>40</v>
      </c>
    </row>
    <row r="1424" spans="1:30" x14ac:dyDescent="0.25">
      <c r="A1424">
        <v>8375</v>
      </c>
      <c r="B1424">
        <v>1968</v>
      </c>
      <c r="C1424">
        <f t="shared" ca="1" si="44"/>
        <v>57</v>
      </c>
      <c r="D1424" t="s">
        <v>37</v>
      </c>
      <c r="E1424" t="s">
        <v>33</v>
      </c>
      <c r="F1424" s="2">
        <v>55954</v>
      </c>
      <c r="G1424">
        <v>0</v>
      </c>
      <c r="H1424">
        <v>1</v>
      </c>
      <c r="I1424" s="1">
        <v>41701</v>
      </c>
      <c r="J1424">
        <v>63</v>
      </c>
      <c r="K1424">
        <v>447</v>
      </c>
      <c r="L1424">
        <v>0</v>
      </c>
      <c r="M1424">
        <v>28</v>
      </c>
      <c r="N1424">
        <v>0</v>
      </c>
      <c r="O1424">
        <v>0</v>
      </c>
      <c r="P1424">
        <v>43</v>
      </c>
      <c r="Q1424">
        <f t="shared" si="45"/>
        <v>518</v>
      </c>
      <c r="R1424">
        <v>3</v>
      </c>
      <c r="S1424">
        <v>8</v>
      </c>
      <c r="T1424">
        <v>2</v>
      </c>
      <c r="U1424">
        <v>6</v>
      </c>
      <c r="V1424">
        <v>7</v>
      </c>
      <c r="W1424">
        <v>0</v>
      </c>
      <c r="X1424">
        <v>0</v>
      </c>
      <c r="Y1424">
        <v>0</v>
      </c>
      <c r="Z1424">
        <v>0</v>
      </c>
      <c r="AA1424">
        <v>0</v>
      </c>
      <c r="AB1424">
        <v>0</v>
      </c>
      <c r="AC1424">
        <v>0</v>
      </c>
      <c r="AD1424" t="s">
        <v>36</v>
      </c>
    </row>
    <row r="1425" spans="1:30" x14ac:dyDescent="0.25">
      <c r="A1425">
        <v>5723</v>
      </c>
      <c r="B1425">
        <v>1976</v>
      </c>
      <c r="C1425">
        <f t="shared" ca="1" si="44"/>
        <v>49</v>
      </c>
      <c r="D1425" t="s">
        <v>37</v>
      </c>
      <c r="E1425" t="s">
        <v>35</v>
      </c>
      <c r="F1425" s="2">
        <v>49187</v>
      </c>
      <c r="G1425">
        <v>0</v>
      </c>
      <c r="H1425">
        <v>1</v>
      </c>
      <c r="I1425" s="1">
        <v>41650</v>
      </c>
      <c r="J1425">
        <v>63</v>
      </c>
      <c r="K1425">
        <v>81</v>
      </c>
      <c r="L1425">
        <v>1</v>
      </c>
      <c r="M1425">
        <v>31</v>
      </c>
      <c r="N1425">
        <v>2</v>
      </c>
      <c r="O1425">
        <v>1</v>
      </c>
      <c r="P1425">
        <v>0</v>
      </c>
      <c r="Q1425">
        <f t="shared" si="45"/>
        <v>116</v>
      </c>
      <c r="R1425">
        <v>1</v>
      </c>
      <c r="S1425">
        <v>1</v>
      </c>
      <c r="T1425">
        <v>1</v>
      </c>
      <c r="U1425">
        <v>5</v>
      </c>
      <c r="V1425">
        <v>2</v>
      </c>
      <c r="W1425">
        <v>0</v>
      </c>
      <c r="X1425">
        <v>0</v>
      </c>
      <c r="Y1425">
        <v>0</v>
      </c>
      <c r="Z1425">
        <v>0</v>
      </c>
      <c r="AA1425">
        <v>0</v>
      </c>
      <c r="AB1425">
        <v>0</v>
      </c>
      <c r="AC1425">
        <v>0</v>
      </c>
      <c r="AD1425" t="s">
        <v>30</v>
      </c>
    </row>
    <row r="1426" spans="1:30" x14ac:dyDescent="0.25">
      <c r="A1426">
        <v>5763</v>
      </c>
      <c r="B1426">
        <v>1972</v>
      </c>
      <c r="C1426">
        <f t="shared" ca="1" si="44"/>
        <v>53</v>
      </c>
      <c r="D1426" t="s">
        <v>41</v>
      </c>
      <c r="E1426" t="s">
        <v>35</v>
      </c>
      <c r="F1426" s="2">
        <v>49854</v>
      </c>
      <c r="G1426">
        <v>1</v>
      </c>
      <c r="H1426">
        <v>0</v>
      </c>
      <c r="I1426" s="1">
        <v>41588</v>
      </c>
      <c r="J1426">
        <v>63</v>
      </c>
      <c r="K1426">
        <v>123</v>
      </c>
      <c r="L1426">
        <v>17</v>
      </c>
      <c r="M1426">
        <v>171</v>
      </c>
      <c r="N1426">
        <v>39</v>
      </c>
      <c r="O1426">
        <v>0</v>
      </c>
      <c r="P1426">
        <v>30</v>
      </c>
      <c r="Q1426">
        <f t="shared" si="45"/>
        <v>380</v>
      </c>
      <c r="R1426">
        <v>5</v>
      </c>
      <c r="S1426">
        <v>6</v>
      </c>
      <c r="T1426">
        <v>2</v>
      </c>
      <c r="U1426">
        <v>5</v>
      </c>
      <c r="V1426">
        <v>6</v>
      </c>
      <c r="W1426">
        <v>0</v>
      </c>
      <c r="X1426">
        <v>0</v>
      </c>
      <c r="Y1426">
        <v>0</v>
      </c>
      <c r="Z1426">
        <v>0</v>
      </c>
      <c r="AA1426">
        <v>0</v>
      </c>
      <c r="AB1426">
        <v>0</v>
      </c>
      <c r="AC1426">
        <v>0</v>
      </c>
      <c r="AD1426" t="s">
        <v>32</v>
      </c>
    </row>
    <row r="1427" spans="1:30" x14ac:dyDescent="0.25">
      <c r="A1427">
        <v>8727</v>
      </c>
      <c r="B1427">
        <v>1978</v>
      </c>
      <c r="C1427">
        <f t="shared" ca="1" si="44"/>
        <v>47</v>
      </c>
      <c r="D1427" t="s">
        <v>28</v>
      </c>
      <c r="E1427" t="s">
        <v>29</v>
      </c>
      <c r="F1427" s="2">
        <v>63693</v>
      </c>
      <c r="G1427">
        <v>0</v>
      </c>
      <c r="H1427">
        <v>1</v>
      </c>
      <c r="I1427" s="1">
        <v>41561</v>
      </c>
      <c r="J1427">
        <v>63</v>
      </c>
      <c r="K1427">
        <v>587</v>
      </c>
      <c r="L1427">
        <v>43</v>
      </c>
      <c r="M1427">
        <v>337</v>
      </c>
      <c r="N1427">
        <v>42</v>
      </c>
      <c r="O1427">
        <v>87</v>
      </c>
      <c r="P1427">
        <v>54</v>
      </c>
      <c r="Q1427">
        <f t="shared" si="45"/>
        <v>1150</v>
      </c>
      <c r="R1427">
        <v>3</v>
      </c>
      <c r="S1427">
        <v>11</v>
      </c>
      <c r="T1427">
        <v>6</v>
      </c>
      <c r="U1427">
        <v>9</v>
      </c>
      <c r="V1427">
        <v>6</v>
      </c>
      <c r="W1427">
        <v>0</v>
      </c>
      <c r="X1427">
        <v>0</v>
      </c>
      <c r="Y1427">
        <v>0</v>
      </c>
      <c r="Z1427">
        <v>0</v>
      </c>
      <c r="AA1427">
        <v>0</v>
      </c>
      <c r="AB1427">
        <v>0</v>
      </c>
      <c r="AC1427">
        <v>0</v>
      </c>
      <c r="AD1427" t="s">
        <v>43</v>
      </c>
    </row>
    <row r="1428" spans="1:30" x14ac:dyDescent="0.25">
      <c r="A1428">
        <v>3056</v>
      </c>
      <c r="B1428">
        <v>1978</v>
      </c>
      <c r="C1428">
        <f t="shared" ca="1" si="44"/>
        <v>47</v>
      </c>
      <c r="D1428" t="s">
        <v>28</v>
      </c>
      <c r="E1428" t="s">
        <v>29</v>
      </c>
      <c r="F1428" s="2">
        <v>63693</v>
      </c>
      <c r="G1428">
        <v>0</v>
      </c>
      <c r="H1428">
        <v>1</v>
      </c>
      <c r="I1428" s="1">
        <v>41561</v>
      </c>
      <c r="J1428">
        <v>63</v>
      </c>
      <c r="K1428">
        <v>587</v>
      </c>
      <c r="L1428">
        <v>43</v>
      </c>
      <c r="M1428">
        <v>337</v>
      </c>
      <c r="N1428">
        <v>42</v>
      </c>
      <c r="O1428">
        <v>87</v>
      </c>
      <c r="P1428">
        <v>54</v>
      </c>
      <c r="Q1428">
        <f t="shared" si="45"/>
        <v>1150</v>
      </c>
      <c r="R1428">
        <v>3</v>
      </c>
      <c r="S1428">
        <v>11</v>
      </c>
      <c r="T1428">
        <v>6</v>
      </c>
      <c r="U1428">
        <v>9</v>
      </c>
      <c r="V1428">
        <v>6</v>
      </c>
      <c r="W1428">
        <v>0</v>
      </c>
      <c r="X1428">
        <v>0</v>
      </c>
      <c r="Y1428">
        <v>0</v>
      </c>
      <c r="Z1428">
        <v>0</v>
      </c>
      <c r="AA1428">
        <v>0</v>
      </c>
      <c r="AB1428">
        <v>0</v>
      </c>
      <c r="AC1428">
        <v>0</v>
      </c>
      <c r="AD1428" t="s">
        <v>43</v>
      </c>
    </row>
    <row r="1429" spans="1:30" x14ac:dyDescent="0.25">
      <c r="A1429">
        <v>8442</v>
      </c>
      <c r="B1429">
        <v>1985</v>
      </c>
      <c r="C1429">
        <f t="shared" ca="1" si="44"/>
        <v>40</v>
      </c>
      <c r="D1429" t="s">
        <v>41</v>
      </c>
      <c r="E1429" t="s">
        <v>33</v>
      </c>
      <c r="F1429" s="2">
        <v>19510</v>
      </c>
      <c r="G1429">
        <v>2</v>
      </c>
      <c r="H1429">
        <v>0</v>
      </c>
      <c r="I1429" s="1">
        <v>41521</v>
      </c>
      <c r="J1429">
        <v>63</v>
      </c>
      <c r="K1429">
        <v>9</v>
      </c>
      <c r="L1429">
        <v>0</v>
      </c>
      <c r="M1429">
        <v>7</v>
      </c>
      <c r="N1429">
        <v>3</v>
      </c>
      <c r="O1429">
        <v>4</v>
      </c>
      <c r="P1429">
        <v>7</v>
      </c>
      <c r="Q1429">
        <f t="shared" si="45"/>
        <v>30</v>
      </c>
      <c r="R1429">
        <v>2</v>
      </c>
      <c r="S1429">
        <v>1</v>
      </c>
      <c r="T1429">
        <v>0</v>
      </c>
      <c r="U1429">
        <v>3</v>
      </c>
      <c r="V1429">
        <v>7</v>
      </c>
      <c r="W1429">
        <v>0</v>
      </c>
      <c r="X1429">
        <v>0</v>
      </c>
      <c r="Y1429">
        <v>0</v>
      </c>
      <c r="Z1429">
        <v>0</v>
      </c>
      <c r="AA1429">
        <v>0</v>
      </c>
      <c r="AB1429">
        <v>0</v>
      </c>
      <c r="AC1429">
        <v>0</v>
      </c>
      <c r="AD1429" t="s">
        <v>32</v>
      </c>
    </row>
    <row r="1430" spans="1:30" x14ac:dyDescent="0.25">
      <c r="A1430">
        <v>3712</v>
      </c>
      <c r="B1430">
        <v>1959</v>
      </c>
      <c r="C1430">
        <f t="shared" ca="1" si="44"/>
        <v>66</v>
      </c>
      <c r="D1430" t="s">
        <v>28</v>
      </c>
      <c r="E1430" t="s">
        <v>29</v>
      </c>
      <c r="F1430" s="2">
        <v>52332</v>
      </c>
      <c r="G1430">
        <v>0</v>
      </c>
      <c r="H1430">
        <v>0</v>
      </c>
      <c r="I1430" s="1">
        <v>41514</v>
      </c>
      <c r="J1430">
        <v>63</v>
      </c>
      <c r="K1430">
        <v>212</v>
      </c>
      <c r="L1430">
        <v>5</v>
      </c>
      <c r="M1430">
        <v>33</v>
      </c>
      <c r="N1430">
        <v>7</v>
      </c>
      <c r="O1430">
        <v>0</v>
      </c>
      <c r="P1430">
        <v>2</v>
      </c>
      <c r="Q1430">
        <f t="shared" si="45"/>
        <v>259</v>
      </c>
      <c r="R1430">
        <v>1</v>
      </c>
      <c r="S1430">
        <v>3</v>
      </c>
      <c r="T1430">
        <v>2</v>
      </c>
      <c r="U1430">
        <v>6</v>
      </c>
      <c r="V1430">
        <v>4</v>
      </c>
      <c r="W1430">
        <v>0</v>
      </c>
      <c r="X1430">
        <v>1</v>
      </c>
      <c r="Y1430">
        <v>0</v>
      </c>
      <c r="Z1430">
        <v>0</v>
      </c>
      <c r="AA1430">
        <v>0</v>
      </c>
      <c r="AB1430">
        <v>0</v>
      </c>
      <c r="AC1430">
        <v>0</v>
      </c>
      <c r="AD1430" t="s">
        <v>40</v>
      </c>
    </row>
    <row r="1431" spans="1:30" x14ac:dyDescent="0.25">
      <c r="A1431">
        <v>10722</v>
      </c>
      <c r="B1431">
        <v>1973</v>
      </c>
      <c r="C1431">
        <f t="shared" ca="1" si="44"/>
        <v>52</v>
      </c>
      <c r="D1431" t="s">
        <v>28</v>
      </c>
      <c r="E1431" t="s">
        <v>35</v>
      </c>
      <c r="F1431" s="2">
        <v>55593</v>
      </c>
      <c r="G1431">
        <v>0</v>
      </c>
      <c r="H1431">
        <v>1</v>
      </c>
      <c r="I1431" s="1">
        <v>41507</v>
      </c>
      <c r="J1431">
        <v>63</v>
      </c>
      <c r="K1431">
        <v>293</v>
      </c>
      <c r="L1431">
        <v>8</v>
      </c>
      <c r="M1431">
        <v>124</v>
      </c>
      <c r="N1431">
        <v>11</v>
      </c>
      <c r="O1431">
        <v>4</v>
      </c>
      <c r="P1431">
        <v>106</v>
      </c>
      <c r="Q1431">
        <f t="shared" si="45"/>
        <v>546</v>
      </c>
      <c r="R1431">
        <v>2</v>
      </c>
      <c r="S1431">
        <v>6</v>
      </c>
      <c r="T1431">
        <v>6</v>
      </c>
      <c r="U1431">
        <v>3</v>
      </c>
      <c r="V1431">
        <v>6</v>
      </c>
      <c r="W1431">
        <v>1</v>
      </c>
      <c r="X1431">
        <v>0</v>
      </c>
      <c r="Y1431">
        <v>0</v>
      </c>
      <c r="Z1431">
        <v>0</v>
      </c>
      <c r="AA1431">
        <v>0</v>
      </c>
      <c r="AB1431">
        <v>0</v>
      </c>
      <c r="AC1431">
        <v>0</v>
      </c>
      <c r="AD1431" t="s">
        <v>40</v>
      </c>
    </row>
    <row r="1432" spans="1:30" x14ac:dyDescent="0.25">
      <c r="A1432">
        <v>2406</v>
      </c>
      <c r="B1432">
        <v>1949</v>
      </c>
      <c r="C1432">
        <f t="shared" ca="1" si="44"/>
        <v>76</v>
      </c>
      <c r="D1432" t="s">
        <v>28</v>
      </c>
      <c r="E1432" t="s">
        <v>35</v>
      </c>
      <c r="F1432" s="2">
        <v>54591</v>
      </c>
      <c r="G1432">
        <v>0</v>
      </c>
      <c r="H1432">
        <v>1</v>
      </c>
      <c r="I1432" s="1">
        <v>41491</v>
      </c>
      <c r="J1432">
        <v>63</v>
      </c>
      <c r="K1432">
        <v>376</v>
      </c>
      <c r="L1432">
        <v>4</v>
      </c>
      <c r="M1432">
        <v>94</v>
      </c>
      <c r="N1432">
        <v>12</v>
      </c>
      <c r="O1432">
        <v>9</v>
      </c>
      <c r="P1432">
        <v>24</v>
      </c>
      <c r="Q1432">
        <f t="shared" si="45"/>
        <v>519</v>
      </c>
      <c r="R1432">
        <v>3</v>
      </c>
      <c r="S1432">
        <v>6</v>
      </c>
      <c r="T1432">
        <v>2</v>
      </c>
      <c r="U1432">
        <v>8</v>
      </c>
      <c r="V1432">
        <v>5</v>
      </c>
      <c r="W1432">
        <v>0</v>
      </c>
      <c r="X1432">
        <v>0</v>
      </c>
      <c r="Y1432">
        <v>0</v>
      </c>
      <c r="Z1432">
        <v>0</v>
      </c>
      <c r="AA1432">
        <v>0</v>
      </c>
      <c r="AB1432">
        <v>0</v>
      </c>
      <c r="AC1432">
        <v>0</v>
      </c>
      <c r="AD1432" t="s">
        <v>36</v>
      </c>
    </row>
    <row r="1433" spans="1:30" x14ac:dyDescent="0.25">
      <c r="A1433">
        <v>7313</v>
      </c>
      <c r="B1433">
        <v>1949</v>
      </c>
      <c r="C1433">
        <f t="shared" ca="1" si="44"/>
        <v>76</v>
      </c>
      <c r="D1433" t="s">
        <v>38</v>
      </c>
      <c r="E1433" t="s">
        <v>42</v>
      </c>
      <c r="F1433" s="2">
        <v>74859</v>
      </c>
      <c r="G1433">
        <v>0</v>
      </c>
      <c r="H1433">
        <v>0</v>
      </c>
      <c r="I1433" s="1">
        <v>41428</v>
      </c>
      <c r="J1433">
        <v>63</v>
      </c>
      <c r="K1433">
        <v>570</v>
      </c>
      <c r="L1433">
        <v>73</v>
      </c>
      <c r="M1433">
        <v>614</v>
      </c>
      <c r="N1433">
        <v>133</v>
      </c>
      <c r="O1433">
        <v>102</v>
      </c>
      <c r="P1433">
        <v>73</v>
      </c>
      <c r="Q1433">
        <f t="shared" si="45"/>
        <v>1565</v>
      </c>
      <c r="R1433">
        <v>1</v>
      </c>
      <c r="S1433">
        <v>6</v>
      </c>
      <c r="T1433">
        <v>5</v>
      </c>
      <c r="U1433">
        <v>11</v>
      </c>
      <c r="V1433">
        <v>3</v>
      </c>
      <c r="W1433">
        <v>0</v>
      </c>
      <c r="X1433">
        <v>0</v>
      </c>
      <c r="Y1433">
        <v>0</v>
      </c>
      <c r="Z1433">
        <v>1</v>
      </c>
      <c r="AA1433">
        <v>0</v>
      </c>
      <c r="AB1433">
        <v>0</v>
      </c>
      <c r="AC1433">
        <v>0</v>
      </c>
      <c r="AD1433" t="s">
        <v>32</v>
      </c>
    </row>
    <row r="1434" spans="1:30" x14ac:dyDescent="0.25">
      <c r="A1434">
        <v>2656</v>
      </c>
      <c r="B1434">
        <v>1971</v>
      </c>
      <c r="C1434">
        <f t="shared" ca="1" si="44"/>
        <v>54</v>
      </c>
      <c r="D1434" t="s">
        <v>28</v>
      </c>
      <c r="E1434" t="s">
        <v>29</v>
      </c>
      <c r="F1434" s="2">
        <v>40851</v>
      </c>
      <c r="G1434">
        <v>1</v>
      </c>
      <c r="H1434">
        <v>1</v>
      </c>
      <c r="I1434" s="1">
        <v>41326</v>
      </c>
      <c r="J1434">
        <v>63</v>
      </c>
      <c r="K1434">
        <v>23</v>
      </c>
      <c r="L1434">
        <v>1</v>
      </c>
      <c r="M1434">
        <v>7</v>
      </c>
      <c r="N1434">
        <v>0</v>
      </c>
      <c r="O1434">
        <v>4</v>
      </c>
      <c r="P1434">
        <v>24</v>
      </c>
      <c r="Q1434">
        <f t="shared" si="45"/>
        <v>59</v>
      </c>
      <c r="R1434">
        <v>1</v>
      </c>
      <c r="S1434">
        <v>1</v>
      </c>
      <c r="T1434">
        <v>1</v>
      </c>
      <c r="U1434">
        <v>2</v>
      </c>
      <c r="V1434">
        <v>7</v>
      </c>
      <c r="W1434">
        <v>0</v>
      </c>
      <c r="X1434">
        <v>0</v>
      </c>
      <c r="Y1434">
        <v>0</v>
      </c>
      <c r="Z1434">
        <v>0</v>
      </c>
      <c r="AA1434">
        <v>0</v>
      </c>
      <c r="AB1434">
        <v>0</v>
      </c>
      <c r="AC1434">
        <v>0</v>
      </c>
      <c r="AD1434" t="s">
        <v>32</v>
      </c>
    </row>
    <row r="1435" spans="1:30" x14ac:dyDescent="0.25">
      <c r="A1435">
        <v>1993</v>
      </c>
      <c r="B1435">
        <v>1949</v>
      </c>
      <c r="C1435">
        <f t="shared" ca="1" si="44"/>
        <v>76</v>
      </c>
      <c r="D1435" t="s">
        <v>37</v>
      </c>
      <c r="E1435" t="s">
        <v>33</v>
      </c>
      <c r="F1435" s="2">
        <v>58607</v>
      </c>
      <c r="G1435">
        <v>0</v>
      </c>
      <c r="H1435">
        <v>1</v>
      </c>
      <c r="I1435" s="1">
        <v>41266</v>
      </c>
      <c r="J1435">
        <v>63</v>
      </c>
      <c r="K1435">
        <v>867</v>
      </c>
      <c r="L1435">
        <v>0</v>
      </c>
      <c r="M1435">
        <v>86</v>
      </c>
      <c r="N1435">
        <v>0</v>
      </c>
      <c r="O1435">
        <v>0</v>
      </c>
      <c r="P1435">
        <v>19</v>
      </c>
      <c r="Q1435">
        <f t="shared" si="45"/>
        <v>972</v>
      </c>
      <c r="R1435">
        <v>3</v>
      </c>
      <c r="S1435">
        <v>2</v>
      </c>
      <c r="T1435">
        <v>3</v>
      </c>
      <c r="U1435">
        <v>9</v>
      </c>
      <c r="V1435">
        <v>8</v>
      </c>
      <c r="W1435">
        <v>0</v>
      </c>
      <c r="X1435">
        <v>1</v>
      </c>
      <c r="Y1435">
        <v>0</v>
      </c>
      <c r="Z1435">
        <v>0</v>
      </c>
      <c r="AA1435">
        <v>0</v>
      </c>
      <c r="AB1435">
        <v>0</v>
      </c>
      <c r="AC1435">
        <v>0</v>
      </c>
      <c r="AD1435" t="s">
        <v>34</v>
      </c>
    </row>
    <row r="1436" spans="1:30" x14ac:dyDescent="0.25">
      <c r="A1436">
        <v>4136</v>
      </c>
      <c r="B1436">
        <v>1992</v>
      </c>
      <c r="C1436">
        <f t="shared" ca="1" si="44"/>
        <v>33</v>
      </c>
      <c r="D1436" t="s">
        <v>44</v>
      </c>
      <c r="E1436" t="s">
        <v>31</v>
      </c>
      <c r="F1436" s="2">
        <v>7500</v>
      </c>
      <c r="G1436">
        <v>1</v>
      </c>
      <c r="H1436">
        <v>0</v>
      </c>
      <c r="I1436" s="1">
        <v>41246</v>
      </c>
      <c r="J1436">
        <v>63</v>
      </c>
      <c r="K1436">
        <v>10</v>
      </c>
      <c r="L1436">
        <v>17</v>
      </c>
      <c r="M1436">
        <v>18</v>
      </c>
      <c r="N1436">
        <v>8</v>
      </c>
      <c r="O1436">
        <v>26</v>
      </c>
      <c r="P1436">
        <v>40</v>
      </c>
      <c r="Q1436">
        <f t="shared" si="45"/>
        <v>119</v>
      </c>
      <c r="R1436">
        <v>4</v>
      </c>
      <c r="S1436">
        <v>3</v>
      </c>
      <c r="T1436">
        <v>2</v>
      </c>
      <c r="U1436">
        <v>2</v>
      </c>
      <c r="V1436">
        <v>9</v>
      </c>
      <c r="W1436">
        <v>0</v>
      </c>
      <c r="X1436">
        <v>0</v>
      </c>
      <c r="Y1436">
        <v>0</v>
      </c>
      <c r="Z1436">
        <v>0</v>
      </c>
      <c r="AA1436">
        <v>0</v>
      </c>
      <c r="AB1436">
        <v>0</v>
      </c>
      <c r="AC1436">
        <v>0</v>
      </c>
      <c r="AD1436" t="s">
        <v>30</v>
      </c>
    </row>
    <row r="1437" spans="1:30" x14ac:dyDescent="0.25">
      <c r="A1437">
        <v>2928</v>
      </c>
      <c r="B1437">
        <v>1975</v>
      </c>
      <c r="C1437">
        <f t="shared" ca="1" si="44"/>
        <v>50</v>
      </c>
      <c r="D1437" t="s">
        <v>37</v>
      </c>
      <c r="E1437" t="s">
        <v>31</v>
      </c>
      <c r="F1437" s="2">
        <v>52614</v>
      </c>
      <c r="G1437">
        <v>0</v>
      </c>
      <c r="H1437">
        <v>1</v>
      </c>
      <c r="I1437" s="1">
        <v>41244</v>
      </c>
      <c r="J1437">
        <v>63</v>
      </c>
      <c r="K1437">
        <v>789</v>
      </c>
      <c r="L1437">
        <v>0</v>
      </c>
      <c r="M1437">
        <v>142</v>
      </c>
      <c r="N1437">
        <v>12</v>
      </c>
      <c r="O1437">
        <v>9</v>
      </c>
      <c r="P1437">
        <v>38</v>
      </c>
      <c r="Q1437">
        <f t="shared" si="45"/>
        <v>990</v>
      </c>
      <c r="R1437">
        <v>2</v>
      </c>
      <c r="S1437">
        <v>2</v>
      </c>
      <c r="T1437">
        <v>4</v>
      </c>
      <c r="U1437">
        <v>8</v>
      </c>
      <c r="V1437">
        <v>8</v>
      </c>
      <c r="W1437">
        <v>0</v>
      </c>
      <c r="X1437">
        <v>0</v>
      </c>
      <c r="Y1437">
        <v>0</v>
      </c>
      <c r="Z1437">
        <v>0</v>
      </c>
      <c r="AA1437">
        <v>0</v>
      </c>
      <c r="AB1437">
        <v>0</v>
      </c>
      <c r="AC1437">
        <v>0</v>
      </c>
      <c r="AD1437" t="s">
        <v>30</v>
      </c>
    </row>
    <row r="1438" spans="1:30" x14ac:dyDescent="0.25">
      <c r="A1438">
        <v>2920</v>
      </c>
      <c r="B1438">
        <v>1975</v>
      </c>
      <c r="C1438">
        <f t="shared" ca="1" si="44"/>
        <v>50</v>
      </c>
      <c r="D1438" t="s">
        <v>37</v>
      </c>
      <c r="E1438" t="s">
        <v>31</v>
      </c>
      <c r="F1438" s="2">
        <v>52614</v>
      </c>
      <c r="G1438">
        <v>0</v>
      </c>
      <c r="H1438">
        <v>1</v>
      </c>
      <c r="I1438" s="1">
        <v>41244</v>
      </c>
      <c r="J1438">
        <v>63</v>
      </c>
      <c r="K1438">
        <v>789</v>
      </c>
      <c r="L1438">
        <v>0</v>
      </c>
      <c r="M1438">
        <v>142</v>
      </c>
      <c r="N1438">
        <v>12</v>
      </c>
      <c r="O1438">
        <v>9</v>
      </c>
      <c r="P1438">
        <v>38</v>
      </c>
      <c r="Q1438">
        <f t="shared" si="45"/>
        <v>990</v>
      </c>
      <c r="R1438">
        <v>2</v>
      </c>
      <c r="S1438">
        <v>2</v>
      </c>
      <c r="T1438">
        <v>4</v>
      </c>
      <c r="U1438">
        <v>8</v>
      </c>
      <c r="V1438">
        <v>8</v>
      </c>
      <c r="W1438">
        <v>0</v>
      </c>
      <c r="X1438">
        <v>0</v>
      </c>
      <c r="Y1438">
        <v>0</v>
      </c>
      <c r="Z1438">
        <v>0</v>
      </c>
      <c r="AA1438">
        <v>0</v>
      </c>
      <c r="AB1438">
        <v>0</v>
      </c>
      <c r="AC1438">
        <v>0</v>
      </c>
      <c r="AD1438" t="s">
        <v>46</v>
      </c>
    </row>
    <row r="1439" spans="1:30" x14ac:dyDescent="0.25">
      <c r="A1439">
        <v>6661</v>
      </c>
      <c r="B1439">
        <v>1974</v>
      </c>
      <c r="C1439">
        <f t="shared" ca="1" si="44"/>
        <v>51</v>
      </c>
      <c r="D1439" t="s">
        <v>28</v>
      </c>
      <c r="E1439" t="s">
        <v>33</v>
      </c>
      <c r="F1439" s="2">
        <v>67445</v>
      </c>
      <c r="G1439">
        <v>0</v>
      </c>
      <c r="H1439">
        <v>1</v>
      </c>
      <c r="I1439" s="1">
        <v>41133</v>
      </c>
      <c r="J1439">
        <v>63</v>
      </c>
      <c r="K1439">
        <v>757</v>
      </c>
      <c r="L1439">
        <v>80</v>
      </c>
      <c r="M1439">
        <v>217</v>
      </c>
      <c r="N1439">
        <v>29</v>
      </c>
      <c r="O1439">
        <v>80</v>
      </c>
      <c r="P1439">
        <v>11</v>
      </c>
      <c r="Q1439">
        <f t="shared" si="45"/>
        <v>1174</v>
      </c>
      <c r="R1439">
        <v>5</v>
      </c>
      <c r="S1439">
        <v>9</v>
      </c>
      <c r="T1439">
        <v>6</v>
      </c>
      <c r="U1439">
        <v>12</v>
      </c>
      <c r="V1439">
        <v>6</v>
      </c>
      <c r="W1439">
        <v>0</v>
      </c>
      <c r="X1439">
        <v>0</v>
      </c>
      <c r="Y1439">
        <v>0</v>
      </c>
      <c r="Z1439">
        <v>0</v>
      </c>
      <c r="AA1439">
        <v>0</v>
      </c>
      <c r="AB1439">
        <v>0</v>
      </c>
      <c r="AC1439">
        <v>0</v>
      </c>
      <c r="AD1439" t="s">
        <v>30</v>
      </c>
    </row>
    <row r="1440" spans="1:30" x14ac:dyDescent="0.25">
      <c r="A1440">
        <v>5462</v>
      </c>
      <c r="B1440">
        <v>1974</v>
      </c>
      <c r="C1440">
        <f t="shared" ca="1" si="44"/>
        <v>51</v>
      </c>
      <c r="D1440" t="s">
        <v>28</v>
      </c>
      <c r="E1440" t="s">
        <v>33</v>
      </c>
      <c r="F1440" s="2">
        <v>67445</v>
      </c>
      <c r="G1440">
        <v>0</v>
      </c>
      <c r="H1440">
        <v>1</v>
      </c>
      <c r="I1440" s="1">
        <v>41133</v>
      </c>
      <c r="J1440">
        <v>63</v>
      </c>
      <c r="K1440">
        <v>757</v>
      </c>
      <c r="L1440">
        <v>80</v>
      </c>
      <c r="M1440">
        <v>217</v>
      </c>
      <c r="N1440">
        <v>29</v>
      </c>
      <c r="O1440">
        <v>80</v>
      </c>
      <c r="P1440">
        <v>11</v>
      </c>
      <c r="Q1440">
        <f t="shared" si="45"/>
        <v>1174</v>
      </c>
      <c r="R1440">
        <v>5</v>
      </c>
      <c r="S1440">
        <v>9</v>
      </c>
      <c r="T1440">
        <v>6</v>
      </c>
      <c r="U1440">
        <v>12</v>
      </c>
      <c r="V1440">
        <v>6</v>
      </c>
      <c r="W1440">
        <v>0</v>
      </c>
      <c r="X1440">
        <v>0</v>
      </c>
      <c r="Y1440">
        <v>0</v>
      </c>
      <c r="Z1440">
        <v>0</v>
      </c>
      <c r="AA1440">
        <v>0</v>
      </c>
      <c r="AB1440">
        <v>0</v>
      </c>
      <c r="AC1440">
        <v>0</v>
      </c>
      <c r="AD1440" t="s">
        <v>40</v>
      </c>
    </row>
    <row r="1441" spans="1:30" x14ac:dyDescent="0.25">
      <c r="A1441">
        <v>10897</v>
      </c>
      <c r="B1441">
        <v>1974</v>
      </c>
      <c r="C1441">
        <f t="shared" ca="1" si="44"/>
        <v>51</v>
      </c>
      <c r="D1441" t="s">
        <v>28</v>
      </c>
      <c r="E1441" t="s">
        <v>33</v>
      </c>
      <c r="F1441" s="2">
        <v>67445</v>
      </c>
      <c r="G1441">
        <v>0</v>
      </c>
      <c r="H1441">
        <v>1</v>
      </c>
      <c r="I1441" s="1">
        <v>41133</v>
      </c>
      <c r="J1441">
        <v>63</v>
      </c>
      <c r="K1441">
        <v>757</v>
      </c>
      <c r="L1441">
        <v>80</v>
      </c>
      <c r="M1441">
        <v>217</v>
      </c>
      <c r="N1441">
        <v>29</v>
      </c>
      <c r="O1441">
        <v>80</v>
      </c>
      <c r="P1441">
        <v>11</v>
      </c>
      <c r="Q1441">
        <f t="shared" si="45"/>
        <v>1174</v>
      </c>
      <c r="R1441">
        <v>5</v>
      </c>
      <c r="S1441">
        <v>9</v>
      </c>
      <c r="T1441">
        <v>6</v>
      </c>
      <c r="U1441">
        <v>12</v>
      </c>
      <c r="V1441">
        <v>6</v>
      </c>
      <c r="W1441">
        <v>0</v>
      </c>
      <c r="X1441">
        <v>0</v>
      </c>
      <c r="Y1441">
        <v>0</v>
      </c>
      <c r="Z1441">
        <v>0</v>
      </c>
      <c r="AA1441">
        <v>0</v>
      </c>
      <c r="AB1441">
        <v>0</v>
      </c>
      <c r="AC1441">
        <v>0</v>
      </c>
      <c r="AD1441" t="s">
        <v>36</v>
      </c>
    </row>
    <row r="1442" spans="1:30" x14ac:dyDescent="0.25">
      <c r="A1442">
        <v>10542</v>
      </c>
      <c r="B1442">
        <v>1968</v>
      </c>
      <c r="C1442">
        <f t="shared" ca="1" si="44"/>
        <v>57</v>
      </c>
      <c r="D1442" t="s">
        <v>37</v>
      </c>
      <c r="E1442" t="s">
        <v>33</v>
      </c>
      <c r="F1442" s="2">
        <v>36778</v>
      </c>
      <c r="G1442">
        <v>1</v>
      </c>
      <c r="H1442">
        <v>1</v>
      </c>
      <c r="I1442" s="1">
        <v>41126</v>
      </c>
      <c r="J1442">
        <v>63</v>
      </c>
      <c r="K1442">
        <v>29</v>
      </c>
      <c r="L1442">
        <v>4</v>
      </c>
      <c r="M1442">
        <v>34</v>
      </c>
      <c r="N1442">
        <v>2</v>
      </c>
      <c r="O1442">
        <v>4</v>
      </c>
      <c r="P1442">
        <v>4</v>
      </c>
      <c r="Q1442">
        <f t="shared" si="45"/>
        <v>77</v>
      </c>
      <c r="R1442">
        <v>3</v>
      </c>
      <c r="S1442">
        <v>3</v>
      </c>
      <c r="T1442">
        <v>0</v>
      </c>
      <c r="U1442">
        <v>3</v>
      </c>
      <c r="V1442">
        <v>9</v>
      </c>
      <c r="W1442">
        <v>0</v>
      </c>
      <c r="X1442">
        <v>0</v>
      </c>
      <c r="Y1442">
        <v>0</v>
      </c>
      <c r="Z1442">
        <v>0</v>
      </c>
      <c r="AA1442">
        <v>0</v>
      </c>
      <c r="AB1442">
        <v>0</v>
      </c>
      <c r="AC1442">
        <v>0</v>
      </c>
      <c r="AD1442" t="s">
        <v>30</v>
      </c>
    </row>
    <row r="1443" spans="1:30" x14ac:dyDescent="0.25">
      <c r="A1443">
        <v>5756</v>
      </c>
      <c r="B1443">
        <v>1983</v>
      </c>
      <c r="C1443">
        <f t="shared" ca="1" si="44"/>
        <v>42</v>
      </c>
      <c r="D1443" t="s">
        <v>28</v>
      </c>
      <c r="E1443" t="s">
        <v>35</v>
      </c>
      <c r="F1443" s="2">
        <v>39453</v>
      </c>
      <c r="G1443">
        <v>1</v>
      </c>
      <c r="H1443">
        <v>0</v>
      </c>
      <c r="I1443" s="1">
        <v>41732</v>
      </c>
      <c r="J1443">
        <v>64</v>
      </c>
      <c r="K1443">
        <v>46</v>
      </c>
      <c r="L1443">
        <v>0</v>
      </c>
      <c r="M1443">
        <v>7</v>
      </c>
      <c r="N1443">
        <v>0</v>
      </c>
      <c r="O1443">
        <v>0</v>
      </c>
      <c r="P1443">
        <v>2</v>
      </c>
      <c r="Q1443">
        <f t="shared" si="45"/>
        <v>55</v>
      </c>
      <c r="R1443">
        <v>2</v>
      </c>
      <c r="S1443">
        <v>2</v>
      </c>
      <c r="T1443">
        <v>0</v>
      </c>
      <c r="U1443">
        <v>3</v>
      </c>
      <c r="V1443">
        <v>6</v>
      </c>
      <c r="W1443">
        <v>0</v>
      </c>
      <c r="X1443">
        <v>0</v>
      </c>
      <c r="Y1443">
        <v>0</v>
      </c>
      <c r="Z1443">
        <v>0</v>
      </c>
      <c r="AA1443">
        <v>0</v>
      </c>
      <c r="AB1443">
        <v>0</v>
      </c>
      <c r="AC1443">
        <v>0</v>
      </c>
      <c r="AD1443" t="s">
        <v>30</v>
      </c>
    </row>
    <row r="1444" spans="1:30" x14ac:dyDescent="0.25">
      <c r="A1444">
        <v>3570</v>
      </c>
      <c r="B1444">
        <v>1969</v>
      </c>
      <c r="C1444">
        <f t="shared" ca="1" si="44"/>
        <v>56</v>
      </c>
      <c r="D1444" t="s">
        <v>37</v>
      </c>
      <c r="E1444" t="s">
        <v>35</v>
      </c>
      <c r="F1444" s="2">
        <v>42731</v>
      </c>
      <c r="G1444">
        <v>1</v>
      </c>
      <c r="H1444">
        <v>0</v>
      </c>
      <c r="I1444" s="1">
        <v>41568</v>
      </c>
      <c r="J1444">
        <v>64</v>
      </c>
      <c r="K1444">
        <v>159</v>
      </c>
      <c r="L1444">
        <v>2</v>
      </c>
      <c r="M1444">
        <v>51</v>
      </c>
      <c r="N1444">
        <v>6</v>
      </c>
      <c r="O1444">
        <v>2</v>
      </c>
      <c r="P1444">
        <v>24</v>
      </c>
      <c r="Q1444">
        <f t="shared" si="45"/>
        <v>244</v>
      </c>
      <c r="R1444">
        <v>3</v>
      </c>
      <c r="S1444">
        <v>4</v>
      </c>
      <c r="T1444">
        <v>1</v>
      </c>
      <c r="U1444">
        <v>5</v>
      </c>
      <c r="V1444">
        <v>5</v>
      </c>
      <c r="W1444">
        <v>0</v>
      </c>
      <c r="X1444">
        <v>0</v>
      </c>
      <c r="Y1444">
        <v>0</v>
      </c>
      <c r="Z1444">
        <v>0</v>
      </c>
      <c r="AA1444">
        <v>0</v>
      </c>
      <c r="AB1444">
        <v>0</v>
      </c>
      <c r="AC1444">
        <v>0</v>
      </c>
      <c r="AD1444" t="s">
        <v>43</v>
      </c>
    </row>
    <row r="1445" spans="1:30" x14ac:dyDescent="0.25">
      <c r="A1445">
        <v>1072</v>
      </c>
      <c r="B1445">
        <v>1965</v>
      </c>
      <c r="C1445">
        <f t="shared" ca="1" si="44"/>
        <v>60</v>
      </c>
      <c r="D1445" t="s">
        <v>37</v>
      </c>
      <c r="E1445" t="s">
        <v>31</v>
      </c>
      <c r="F1445" s="2">
        <v>40760</v>
      </c>
      <c r="G1445">
        <v>0</v>
      </c>
      <c r="H1445">
        <v>1</v>
      </c>
      <c r="I1445" s="1">
        <v>41516</v>
      </c>
      <c r="J1445">
        <v>64</v>
      </c>
      <c r="K1445">
        <v>70</v>
      </c>
      <c r="L1445">
        <v>0</v>
      </c>
      <c r="M1445">
        <v>17</v>
      </c>
      <c r="N1445">
        <v>0</v>
      </c>
      <c r="O1445">
        <v>0</v>
      </c>
      <c r="P1445">
        <v>6</v>
      </c>
      <c r="Q1445">
        <f t="shared" si="45"/>
        <v>93</v>
      </c>
      <c r="R1445">
        <v>2</v>
      </c>
      <c r="S1445">
        <v>2</v>
      </c>
      <c r="T1445">
        <v>1</v>
      </c>
      <c r="U1445">
        <v>3</v>
      </c>
      <c r="V1445">
        <v>6</v>
      </c>
      <c r="W1445">
        <v>0</v>
      </c>
      <c r="X1445">
        <v>0</v>
      </c>
      <c r="Y1445">
        <v>0</v>
      </c>
      <c r="Z1445">
        <v>0</v>
      </c>
      <c r="AA1445">
        <v>0</v>
      </c>
      <c r="AB1445">
        <v>0</v>
      </c>
      <c r="AC1445">
        <v>0</v>
      </c>
      <c r="AD1445" t="s">
        <v>32</v>
      </c>
    </row>
    <row r="1446" spans="1:30" x14ac:dyDescent="0.25">
      <c r="A1446">
        <v>9606</v>
      </c>
      <c r="B1446">
        <v>1965</v>
      </c>
      <c r="C1446">
        <f t="shared" ca="1" si="44"/>
        <v>60</v>
      </c>
      <c r="D1446" t="s">
        <v>37</v>
      </c>
      <c r="E1446" t="s">
        <v>33</v>
      </c>
      <c r="F1446" s="2">
        <v>69969</v>
      </c>
      <c r="G1446">
        <v>0</v>
      </c>
      <c r="H1446">
        <v>0</v>
      </c>
      <c r="I1446" s="1">
        <v>41513</v>
      </c>
      <c r="J1446">
        <v>64</v>
      </c>
      <c r="K1446">
        <v>882</v>
      </c>
      <c r="L1446">
        <v>29</v>
      </c>
      <c r="M1446">
        <v>514</v>
      </c>
      <c r="N1446">
        <v>38</v>
      </c>
      <c r="O1446">
        <v>29</v>
      </c>
      <c r="P1446">
        <v>44</v>
      </c>
      <c r="Q1446">
        <f t="shared" si="45"/>
        <v>1536</v>
      </c>
      <c r="R1446">
        <v>1</v>
      </c>
      <c r="S1446">
        <v>4</v>
      </c>
      <c r="T1446">
        <v>2</v>
      </c>
      <c r="U1446">
        <v>6</v>
      </c>
      <c r="V1446">
        <v>3</v>
      </c>
      <c r="W1446">
        <v>0</v>
      </c>
      <c r="X1446">
        <v>0</v>
      </c>
      <c r="Y1446">
        <v>1</v>
      </c>
      <c r="Z1446">
        <v>1</v>
      </c>
      <c r="AA1446">
        <v>0</v>
      </c>
      <c r="AB1446">
        <v>1</v>
      </c>
      <c r="AC1446">
        <v>0</v>
      </c>
      <c r="AD1446" t="s">
        <v>30</v>
      </c>
    </row>
    <row r="1447" spans="1:30" x14ac:dyDescent="0.25">
      <c r="A1447">
        <v>2730</v>
      </c>
      <c r="B1447">
        <v>1955</v>
      </c>
      <c r="C1447">
        <f t="shared" ca="1" si="44"/>
        <v>70</v>
      </c>
      <c r="D1447" t="s">
        <v>28</v>
      </c>
      <c r="E1447" t="s">
        <v>31</v>
      </c>
      <c r="F1447" s="2">
        <v>80317</v>
      </c>
      <c r="G1447">
        <v>0</v>
      </c>
      <c r="H1447">
        <v>0</v>
      </c>
      <c r="I1447" s="1">
        <v>41506</v>
      </c>
      <c r="J1447">
        <v>64</v>
      </c>
      <c r="K1447">
        <v>536</v>
      </c>
      <c r="L1447">
        <v>11</v>
      </c>
      <c r="M1447">
        <v>387</v>
      </c>
      <c r="N1447">
        <v>149</v>
      </c>
      <c r="O1447">
        <v>91</v>
      </c>
      <c r="P1447">
        <v>57</v>
      </c>
      <c r="Q1447">
        <f t="shared" si="45"/>
        <v>1231</v>
      </c>
      <c r="R1447">
        <v>1</v>
      </c>
      <c r="S1447">
        <v>3</v>
      </c>
      <c r="T1447">
        <v>4</v>
      </c>
      <c r="U1447">
        <v>10</v>
      </c>
      <c r="V1447">
        <v>1</v>
      </c>
      <c r="W1447">
        <v>0</v>
      </c>
      <c r="X1447">
        <v>0</v>
      </c>
      <c r="Y1447">
        <v>0</v>
      </c>
      <c r="Z1447">
        <v>0</v>
      </c>
      <c r="AA1447">
        <v>0</v>
      </c>
      <c r="AB1447">
        <v>0</v>
      </c>
      <c r="AC1447">
        <v>0</v>
      </c>
      <c r="AD1447" t="s">
        <v>32</v>
      </c>
    </row>
    <row r="1448" spans="1:30" x14ac:dyDescent="0.25">
      <c r="A1448">
        <v>2995</v>
      </c>
      <c r="B1448">
        <v>1957</v>
      </c>
      <c r="C1448">
        <f t="shared" ca="1" si="44"/>
        <v>68</v>
      </c>
      <c r="D1448" t="s">
        <v>41</v>
      </c>
      <c r="E1448" t="s">
        <v>35</v>
      </c>
      <c r="F1448" s="2">
        <v>66636</v>
      </c>
      <c r="G1448">
        <v>0</v>
      </c>
      <c r="H1448">
        <v>0</v>
      </c>
      <c r="I1448" s="1">
        <v>41503</v>
      </c>
      <c r="J1448">
        <v>64</v>
      </c>
      <c r="K1448">
        <v>291</v>
      </c>
      <c r="L1448">
        <v>10</v>
      </c>
      <c r="M1448">
        <v>689</v>
      </c>
      <c r="N1448">
        <v>84</v>
      </c>
      <c r="O1448">
        <v>10</v>
      </c>
      <c r="P1448">
        <v>0</v>
      </c>
      <c r="Q1448">
        <f t="shared" si="45"/>
        <v>1084</v>
      </c>
      <c r="R1448">
        <v>1</v>
      </c>
      <c r="S1448">
        <v>3</v>
      </c>
      <c r="T1448">
        <v>4</v>
      </c>
      <c r="U1448">
        <v>9</v>
      </c>
      <c r="V1448">
        <v>1</v>
      </c>
      <c r="W1448">
        <v>0</v>
      </c>
      <c r="X1448">
        <v>0</v>
      </c>
      <c r="Y1448">
        <v>0</v>
      </c>
      <c r="Z1448">
        <v>0</v>
      </c>
      <c r="AA1448">
        <v>0</v>
      </c>
      <c r="AB1448">
        <v>0</v>
      </c>
      <c r="AC1448">
        <v>0</v>
      </c>
      <c r="AD1448" t="s">
        <v>30</v>
      </c>
    </row>
    <row r="1449" spans="1:30" x14ac:dyDescent="0.25">
      <c r="A1449">
        <v>8210</v>
      </c>
      <c r="B1449">
        <v>1975</v>
      </c>
      <c r="C1449">
        <f t="shared" ca="1" si="44"/>
        <v>50</v>
      </c>
      <c r="D1449" t="s">
        <v>41</v>
      </c>
      <c r="E1449" t="s">
        <v>33</v>
      </c>
      <c r="F1449" s="2">
        <v>54730</v>
      </c>
      <c r="G1449">
        <v>0</v>
      </c>
      <c r="H1449">
        <v>1</v>
      </c>
      <c r="I1449" s="1">
        <v>41501</v>
      </c>
      <c r="J1449">
        <v>64</v>
      </c>
      <c r="K1449">
        <v>318</v>
      </c>
      <c r="L1449">
        <v>3</v>
      </c>
      <c r="M1449">
        <v>17</v>
      </c>
      <c r="N1449">
        <v>4</v>
      </c>
      <c r="O1449">
        <v>7</v>
      </c>
      <c r="P1449">
        <v>56</v>
      </c>
      <c r="Q1449">
        <f t="shared" si="45"/>
        <v>405</v>
      </c>
      <c r="R1449">
        <v>5</v>
      </c>
      <c r="S1449">
        <v>4</v>
      </c>
      <c r="T1449">
        <v>1</v>
      </c>
      <c r="U1449">
        <v>8</v>
      </c>
      <c r="V1449">
        <v>4</v>
      </c>
      <c r="W1449">
        <v>0</v>
      </c>
      <c r="X1449">
        <v>0</v>
      </c>
      <c r="Y1449">
        <v>0</v>
      </c>
      <c r="Z1449">
        <v>0</v>
      </c>
      <c r="AA1449">
        <v>0</v>
      </c>
      <c r="AB1449">
        <v>0</v>
      </c>
      <c r="AC1449">
        <v>0</v>
      </c>
      <c r="AD1449" t="s">
        <v>30</v>
      </c>
    </row>
    <row r="1450" spans="1:30" x14ac:dyDescent="0.25">
      <c r="A1450">
        <v>773</v>
      </c>
      <c r="B1450">
        <v>1971</v>
      </c>
      <c r="C1450">
        <f t="shared" ca="1" si="44"/>
        <v>54</v>
      </c>
      <c r="D1450" t="s">
        <v>41</v>
      </c>
      <c r="E1450" t="s">
        <v>29</v>
      </c>
      <c r="F1450" s="2">
        <v>42835</v>
      </c>
      <c r="G1450">
        <v>1</v>
      </c>
      <c r="H1450">
        <v>1</v>
      </c>
      <c r="I1450" s="1">
        <v>41455</v>
      </c>
      <c r="J1450">
        <v>64</v>
      </c>
      <c r="K1450">
        <v>379</v>
      </c>
      <c r="L1450">
        <v>4</v>
      </c>
      <c r="M1450">
        <v>93</v>
      </c>
      <c r="N1450">
        <v>12</v>
      </c>
      <c r="O1450">
        <v>9</v>
      </c>
      <c r="P1450">
        <v>98</v>
      </c>
      <c r="Q1450">
        <f t="shared" si="45"/>
        <v>595</v>
      </c>
      <c r="R1450">
        <v>7</v>
      </c>
      <c r="S1450">
        <v>6</v>
      </c>
      <c r="T1450">
        <v>6</v>
      </c>
      <c r="U1450">
        <v>4</v>
      </c>
      <c r="V1450">
        <v>6</v>
      </c>
      <c r="W1450">
        <v>0</v>
      </c>
      <c r="X1450">
        <v>0</v>
      </c>
      <c r="Y1450">
        <v>0</v>
      </c>
      <c r="Z1450">
        <v>0</v>
      </c>
      <c r="AA1450">
        <v>0</v>
      </c>
      <c r="AB1450">
        <v>0</v>
      </c>
      <c r="AC1450">
        <v>0</v>
      </c>
      <c r="AD1450" t="s">
        <v>40</v>
      </c>
    </row>
    <row r="1451" spans="1:30" x14ac:dyDescent="0.25">
      <c r="A1451">
        <v>5272</v>
      </c>
      <c r="B1451">
        <v>1965</v>
      </c>
      <c r="C1451">
        <f t="shared" ca="1" si="44"/>
        <v>60</v>
      </c>
      <c r="D1451" t="s">
        <v>41</v>
      </c>
      <c r="E1451" t="s">
        <v>33</v>
      </c>
      <c r="F1451" s="2">
        <v>53843</v>
      </c>
      <c r="G1451">
        <v>0</v>
      </c>
      <c r="H1451">
        <v>1</v>
      </c>
      <c r="I1451" s="1">
        <v>41452</v>
      </c>
      <c r="J1451">
        <v>64</v>
      </c>
      <c r="K1451">
        <v>378</v>
      </c>
      <c r="L1451">
        <v>0</v>
      </c>
      <c r="M1451">
        <v>88</v>
      </c>
      <c r="N1451">
        <v>19</v>
      </c>
      <c r="O1451">
        <v>4</v>
      </c>
      <c r="P1451">
        <v>73</v>
      </c>
      <c r="Q1451">
        <f t="shared" si="45"/>
        <v>562</v>
      </c>
      <c r="R1451">
        <v>4</v>
      </c>
      <c r="S1451">
        <v>8</v>
      </c>
      <c r="T1451">
        <v>5</v>
      </c>
      <c r="U1451">
        <v>3</v>
      </c>
      <c r="V1451">
        <v>7</v>
      </c>
      <c r="W1451">
        <v>0</v>
      </c>
      <c r="X1451">
        <v>0</v>
      </c>
      <c r="Y1451">
        <v>0</v>
      </c>
      <c r="Z1451">
        <v>0</v>
      </c>
      <c r="AA1451">
        <v>0</v>
      </c>
      <c r="AB1451">
        <v>0</v>
      </c>
      <c r="AC1451">
        <v>0</v>
      </c>
      <c r="AD1451" t="s">
        <v>43</v>
      </c>
    </row>
    <row r="1452" spans="1:30" x14ac:dyDescent="0.25">
      <c r="A1452">
        <v>5125</v>
      </c>
      <c r="B1452">
        <v>1960</v>
      </c>
      <c r="C1452">
        <f t="shared" ca="1" si="44"/>
        <v>65</v>
      </c>
      <c r="D1452" t="s">
        <v>28</v>
      </c>
      <c r="E1452" t="s">
        <v>33</v>
      </c>
      <c r="F1452" s="2">
        <v>79530</v>
      </c>
      <c r="G1452">
        <v>0</v>
      </c>
      <c r="H1452">
        <v>0</v>
      </c>
      <c r="I1452" s="1">
        <v>41411</v>
      </c>
      <c r="J1452">
        <v>64</v>
      </c>
      <c r="K1452">
        <v>333</v>
      </c>
      <c r="L1452">
        <v>0</v>
      </c>
      <c r="M1452">
        <v>815</v>
      </c>
      <c r="N1452">
        <v>129</v>
      </c>
      <c r="O1452">
        <v>42</v>
      </c>
      <c r="P1452">
        <v>29</v>
      </c>
      <c r="Q1452">
        <f t="shared" si="45"/>
        <v>1348</v>
      </c>
      <c r="R1452">
        <v>1</v>
      </c>
      <c r="S1452">
        <v>4</v>
      </c>
      <c r="T1452">
        <v>10</v>
      </c>
      <c r="U1452">
        <v>11</v>
      </c>
      <c r="V1452">
        <v>2</v>
      </c>
      <c r="W1452">
        <v>0</v>
      </c>
      <c r="X1452">
        <v>0</v>
      </c>
      <c r="Y1452">
        <v>0</v>
      </c>
      <c r="Z1452">
        <v>0</v>
      </c>
      <c r="AA1452">
        <v>0</v>
      </c>
      <c r="AB1452">
        <v>0</v>
      </c>
      <c r="AC1452">
        <v>0</v>
      </c>
      <c r="AD1452" t="s">
        <v>30</v>
      </c>
    </row>
    <row r="1453" spans="1:30" x14ac:dyDescent="0.25">
      <c r="A1453">
        <v>4391</v>
      </c>
      <c r="B1453">
        <v>1968</v>
      </c>
      <c r="C1453">
        <f t="shared" ca="1" si="44"/>
        <v>57</v>
      </c>
      <c r="D1453" t="s">
        <v>41</v>
      </c>
      <c r="E1453" t="s">
        <v>29</v>
      </c>
      <c r="F1453" s="2">
        <v>63841</v>
      </c>
      <c r="G1453">
        <v>0</v>
      </c>
      <c r="H1453">
        <v>1</v>
      </c>
      <c r="I1453" s="1">
        <v>41385</v>
      </c>
      <c r="J1453">
        <v>64</v>
      </c>
      <c r="K1453">
        <v>635</v>
      </c>
      <c r="L1453">
        <v>15</v>
      </c>
      <c r="M1453">
        <v>100</v>
      </c>
      <c r="N1453">
        <v>20</v>
      </c>
      <c r="O1453">
        <v>7</v>
      </c>
      <c r="P1453">
        <v>131</v>
      </c>
      <c r="Q1453">
        <f t="shared" si="45"/>
        <v>908</v>
      </c>
      <c r="R1453">
        <v>1</v>
      </c>
      <c r="S1453">
        <v>9</v>
      </c>
      <c r="T1453">
        <v>3</v>
      </c>
      <c r="U1453">
        <v>9</v>
      </c>
      <c r="V1453">
        <v>6</v>
      </c>
      <c r="W1453">
        <v>0</v>
      </c>
      <c r="X1453">
        <v>0</v>
      </c>
      <c r="Y1453">
        <v>0</v>
      </c>
      <c r="Z1453">
        <v>0</v>
      </c>
      <c r="AA1453">
        <v>0</v>
      </c>
      <c r="AB1453">
        <v>0</v>
      </c>
      <c r="AC1453">
        <v>0</v>
      </c>
      <c r="AD1453" t="s">
        <v>43</v>
      </c>
    </row>
    <row r="1454" spans="1:30" x14ac:dyDescent="0.25">
      <c r="A1454">
        <v>6283</v>
      </c>
      <c r="B1454">
        <v>1968</v>
      </c>
      <c r="C1454">
        <f t="shared" ca="1" si="44"/>
        <v>57</v>
      </c>
      <c r="D1454" t="s">
        <v>41</v>
      </c>
      <c r="E1454" t="s">
        <v>29</v>
      </c>
      <c r="F1454" s="2">
        <v>63841</v>
      </c>
      <c r="G1454">
        <v>0</v>
      </c>
      <c r="H1454">
        <v>1</v>
      </c>
      <c r="I1454" s="1">
        <v>41385</v>
      </c>
      <c r="J1454">
        <v>64</v>
      </c>
      <c r="K1454">
        <v>635</v>
      </c>
      <c r="L1454">
        <v>15</v>
      </c>
      <c r="M1454">
        <v>100</v>
      </c>
      <c r="N1454">
        <v>20</v>
      </c>
      <c r="O1454">
        <v>7</v>
      </c>
      <c r="P1454">
        <v>131</v>
      </c>
      <c r="Q1454">
        <f t="shared" si="45"/>
        <v>908</v>
      </c>
      <c r="R1454">
        <v>1</v>
      </c>
      <c r="S1454">
        <v>9</v>
      </c>
      <c r="T1454">
        <v>3</v>
      </c>
      <c r="U1454">
        <v>9</v>
      </c>
      <c r="V1454">
        <v>6</v>
      </c>
      <c r="W1454">
        <v>0</v>
      </c>
      <c r="X1454">
        <v>0</v>
      </c>
      <c r="Y1454">
        <v>0</v>
      </c>
      <c r="Z1454">
        <v>0</v>
      </c>
      <c r="AA1454">
        <v>0</v>
      </c>
      <c r="AB1454">
        <v>0</v>
      </c>
      <c r="AC1454">
        <v>0</v>
      </c>
      <c r="AD1454" t="s">
        <v>30</v>
      </c>
    </row>
    <row r="1455" spans="1:30" x14ac:dyDescent="0.25">
      <c r="A1455">
        <v>3421</v>
      </c>
      <c r="B1455">
        <v>1968</v>
      </c>
      <c r="C1455">
        <f t="shared" ca="1" si="44"/>
        <v>57</v>
      </c>
      <c r="D1455" t="s">
        <v>41</v>
      </c>
      <c r="E1455" t="s">
        <v>29</v>
      </c>
      <c r="F1455" s="2">
        <v>63841</v>
      </c>
      <c r="G1455">
        <v>0</v>
      </c>
      <c r="H1455">
        <v>1</v>
      </c>
      <c r="I1455" s="1">
        <v>41385</v>
      </c>
      <c r="J1455">
        <v>64</v>
      </c>
      <c r="K1455">
        <v>635</v>
      </c>
      <c r="L1455">
        <v>15</v>
      </c>
      <c r="M1455">
        <v>100</v>
      </c>
      <c r="N1455">
        <v>20</v>
      </c>
      <c r="O1455">
        <v>7</v>
      </c>
      <c r="P1455">
        <v>131</v>
      </c>
      <c r="Q1455">
        <f t="shared" si="45"/>
        <v>908</v>
      </c>
      <c r="R1455">
        <v>1</v>
      </c>
      <c r="S1455">
        <v>9</v>
      </c>
      <c r="T1455">
        <v>3</v>
      </c>
      <c r="U1455">
        <v>9</v>
      </c>
      <c r="V1455">
        <v>6</v>
      </c>
      <c r="W1455">
        <v>0</v>
      </c>
      <c r="X1455">
        <v>0</v>
      </c>
      <c r="Y1455">
        <v>0</v>
      </c>
      <c r="Z1455">
        <v>0</v>
      </c>
      <c r="AA1455">
        <v>0</v>
      </c>
      <c r="AB1455">
        <v>0</v>
      </c>
      <c r="AC1455">
        <v>0</v>
      </c>
      <c r="AD1455" t="s">
        <v>36</v>
      </c>
    </row>
    <row r="1456" spans="1:30" x14ac:dyDescent="0.25">
      <c r="A1456">
        <v>5731</v>
      </c>
      <c r="B1456">
        <v>1983</v>
      </c>
      <c r="C1456">
        <f t="shared" ca="1" si="44"/>
        <v>42</v>
      </c>
      <c r="D1456" t="s">
        <v>41</v>
      </c>
      <c r="E1456" t="s">
        <v>33</v>
      </c>
      <c r="F1456" s="2">
        <v>27100</v>
      </c>
      <c r="G1456">
        <v>1</v>
      </c>
      <c r="H1456">
        <v>0</v>
      </c>
      <c r="I1456" s="1">
        <v>41369</v>
      </c>
      <c r="J1456">
        <v>64</v>
      </c>
      <c r="K1456">
        <v>12</v>
      </c>
      <c r="L1456">
        <v>0</v>
      </c>
      <c r="M1456">
        <v>13</v>
      </c>
      <c r="N1456">
        <v>2</v>
      </c>
      <c r="O1456">
        <v>0</v>
      </c>
      <c r="P1456">
        <v>10</v>
      </c>
      <c r="Q1456">
        <f t="shared" si="45"/>
        <v>37</v>
      </c>
      <c r="R1456">
        <v>1</v>
      </c>
      <c r="S1456">
        <v>1</v>
      </c>
      <c r="T1456">
        <v>0</v>
      </c>
      <c r="U1456">
        <v>3</v>
      </c>
      <c r="V1456">
        <v>7</v>
      </c>
      <c r="W1456">
        <v>0</v>
      </c>
      <c r="X1456">
        <v>0</v>
      </c>
      <c r="Y1456">
        <v>0</v>
      </c>
      <c r="Z1456">
        <v>0</v>
      </c>
      <c r="AA1456">
        <v>0</v>
      </c>
      <c r="AB1456">
        <v>0</v>
      </c>
      <c r="AC1456">
        <v>0</v>
      </c>
      <c r="AD1456" t="s">
        <v>30</v>
      </c>
    </row>
    <row r="1457" spans="1:30" x14ac:dyDescent="0.25">
      <c r="A1457">
        <v>7152</v>
      </c>
      <c r="B1457">
        <v>1983</v>
      </c>
      <c r="C1457">
        <f t="shared" ca="1" si="44"/>
        <v>42</v>
      </c>
      <c r="D1457" t="s">
        <v>41</v>
      </c>
      <c r="E1457" t="s">
        <v>33</v>
      </c>
      <c r="F1457" s="2">
        <v>27100</v>
      </c>
      <c r="G1457">
        <v>1</v>
      </c>
      <c r="H1457">
        <v>0</v>
      </c>
      <c r="I1457" s="1">
        <v>41369</v>
      </c>
      <c r="J1457">
        <v>64</v>
      </c>
      <c r="K1457">
        <v>12</v>
      </c>
      <c r="L1457">
        <v>0</v>
      </c>
      <c r="M1457">
        <v>13</v>
      </c>
      <c r="N1457">
        <v>2</v>
      </c>
      <c r="O1457">
        <v>0</v>
      </c>
      <c r="P1457">
        <v>10</v>
      </c>
      <c r="Q1457">
        <f t="shared" si="45"/>
        <v>37</v>
      </c>
      <c r="R1457">
        <v>1</v>
      </c>
      <c r="S1457">
        <v>1</v>
      </c>
      <c r="T1457">
        <v>0</v>
      </c>
      <c r="U1457">
        <v>3</v>
      </c>
      <c r="V1457">
        <v>7</v>
      </c>
      <c r="W1457">
        <v>0</v>
      </c>
      <c r="X1457">
        <v>0</v>
      </c>
      <c r="Y1457">
        <v>0</v>
      </c>
      <c r="Z1457">
        <v>0</v>
      </c>
      <c r="AA1457">
        <v>0</v>
      </c>
      <c r="AB1457">
        <v>0</v>
      </c>
      <c r="AC1457">
        <v>0</v>
      </c>
      <c r="AD1457" t="s">
        <v>39</v>
      </c>
    </row>
    <row r="1458" spans="1:30" x14ac:dyDescent="0.25">
      <c r="A1458">
        <v>3919</v>
      </c>
      <c r="B1458">
        <v>1976</v>
      </c>
      <c r="C1458">
        <f t="shared" ca="1" si="44"/>
        <v>49</v>
      </c>
      <c r="D1458" t="s">
        <v>41</v>
      </c>
      <c r="E1458" t="s">
        <v>31</v>
      </c>
      <c r="F1458" s="2">
        <v>72309</v>
      </c>
      <c r="G1458">
        <v>0</v>
      </c>
      <c r="H1458">
        <v>0</v>
      </c>
      <c r="I1458" s="1">
        <v>41344</v>
      </c>
      <c r="J1458">
        <v>64</v>
      </c>
      <c r="K1458">
        <v>960</v>
      </c>
      <c r="L1458">
        <v>0</v>
      </c>
      <c r="M1458">
        <v>883</v>
      </c>
      <c r="N1458">
        <v>50</v>
      </c>
      <c r="O1458">
        <v>38</v>
      </c>
      <c r="P1458">
        <v>0</v>
      </c>
      <c r="Q1458">
        <f t="shared" si="45"/>
        <v>1931</v>
      </c>
      <c r="R1458">
        <v>1</v>
      </c>
      <c r="S1458">
        <v>5</v>
      </c>
      <c r="T1458">
        <v>6</v>
      </c>
      <c r="U1458">
        <v>8</v>
      </c>
      <c r="V1458">
        <v>3</v>
      </c>
      <c r="W1458">
        <v>0</v>
      </c>
      <c r="X1458">
        <v>0</v>
      </c>
      <c r="Y1458">
        <v>0</v>
      </c>
      <c r="Z1458">
        <v>1</v>
      </c>
      <c r="AA1458">
        <v>0</v>
      </c>
      <c r="AB1458">
        <v>1</v>
      </c>
      <c r="AC1458">
        <v>0</v>
      </c>
      <c r="AD1458" t="s">
        <v>32</v>
      </c>
    </row>
    <row r="1459" spans="1:30" x14ac:dyDescent="0.25">
      <c r="A1459">
        <v>6097</v>
      </c>
      <c r="B1459">
        <v>1959</v>
      </c>
      <c r="C1459">
        <f t="shared" ca="1" si="44"/>
        <v>66</v>
      </c>
      <c r="D1459" t="s">
        <v>28</v>
      </c>
      <c r="E1459" t="s">
        <v>31</v>
      </c>
      <c r="F1459" s="2">
        <v>50664</v>
      </c>
      <c r="G1459">
        <v>1</v>
      </c>
      <c r="H1459">
        <v>1</v>
      </c>
      <c r="I1459" s="1">
        <v>41290</v>
      </c>
      <c r="J1459">
        <v>64</v>
      </c>
      <c r="K1459">
        <v>313</v>
      </c>
      <c r="L1459">
        <v>8</v>
      </c>
      <c r="M1459">
        <v>104</v>
      </c>
      <c r="N1459">
        <v>6</v>
      </c>
      <c r="O1459">
        <v>4</v>
      </c>
      <c r="P1459">
        <v>126</v>
      </c>
      <c r="Q1459">
        <f t="shared" si="45"/>
        <v>561</v>
      </c>
      <c r="R1459">
        <v>9</v>
      </c>
      <c r="S1459">
        <v>8</v>
      </c>
      <c r="T1459">
        <v>1</v>
      </c>
      <c r="U1459">
        <v>6</v>
      </c>
      <c r="V1459">
        <v>9</v>
      </c>
      <c r="W1459">
        <v>0</v>
      </c>
      <c r="X1459">
        <v>0</v>
      </c>
      <c r="Y1459">
        <v>0</v>
      </c>
      <c r="Z1459">
        <v>0</v>
      </c>
      <c r="AA1459">
        <v>0</v>
      </c>
      <c r="AB1459">
        <v>0</v>
      </c>
      <c r="AC1459">
        <v>0</v>
      </c>
      <c r="AD1459" t="s">
        <v>43</v>
      </c>
    </row>
    <row r="1460" spans="1:30" x14ac:dyDescent="0.25">
      <c r="A1460">
        <v>5150</v>
      </c>
      <c r="B1460">
        <v>1979</v>
      </c>
      <c r="C1460">
        <f t="shared" ca="1" si="44"/>
        <v>46</v>
      </c>
      <c r="D1460" t="s">
        <v>44</v>
      </c>
      <c r="E1460" t="s">
        <v>31</v>
      </c>
      <c r="F1460" s="2">
        <v>20194</v>
      </c>
      <c r="G1460">
        <v>1</v>
      </c>
      <c r="H1460">
        <v>0</v>
      </c>
      <c r="I1460" s="1">
        <v>41260</v>
      </c>
      <c r="J1460">
        <v>64</v>
      </c>
      <c r="K1460">
        <v>0</v>
      </c>
      <c r="L1460">
        <v>4</v>
      </c>
      <c r="M1460">
        <v>7</v>
      </c>
      <c r="N1460">
        <v>11</v>
      </c>
      <c r="O1460">
        <v>10</v>
      </c>
      <c r="P1460">
        <v>15</v>
      </c>
      <c r="Q1460">
        <f t="shared" si="45"/>
        <v>47</v>
      </c>
      <c r="R1460">
        <v>2</v>
      </c>
      <c r="S1460">
        <v>2</v>
      </c>
      <c r="T1460">
        <v>0</v>
      </c>
      <c r="U1460">
        <v>3</v>
      </c>
      <c r="V1460">
        <v>6</v>
      </c>
      <c r="W1460">
        <v>0</v>
      </c>
      <c r="X1460">
        <v>0</v>
      </c>
      <c r="Y1460">
        <v>0</v>
      </c>
      <c r="Z1460">
        <v>0</v>
      </c>
      <c r="AA1460">
        <v>0</v>
      </c>
      <c r="AB1460">
        <v>0</v>
      </c>
      <c r="AC1460">
        <v>0</v>
      </c>
      <c r="AD1460" t="s">
        <v>30</v>
      </c>
    </row>
    <row r="1461" spans="1:30" x14ac:dyDescent="0.25">
      <c r="A1461">
        <v>10479</v>
      </c>
      <c r="B1461">
        <v>1975</v>
      </c>
      <c r="C1461">
        <f t="shared" ca="1" si="44"/>
        <v>50</v>
      </c>
      <c r="D1461" t="s">
        <v>37</v>
      </c>
      <c r="E1461" t="s">
        <v>33</v>
      </c>
      <c r="F1461" s="2">
        <v>76618</v>
      </c>
      <c r="G1461">
        <v>0</v>
      </c>
      <c r="H1461">
        <v>0</v>
      </c>
      <c r="I1461" s="1">
        <v>41250</v>
      </c>
      <c r="J1461">
        <v>64</v>
      </c>
      <c r="K1461">
        <v>749</v>
      </c>
      <c r="L1461">
        <v>40</v>
      </c>
      <c r="M1461">
        <v>294</v>
      </c>
      <c r="N1461">
        <v>121</v>
      </c>
      <c r="O1461">
        <v>160</v>
      </c>
      <c r="P1461">
        <v>147</v>
      </c>
      <c r="Q1461">
        <f t="shared" si="45"/>
        <v>1511</v>
      </c>
      <c r="R1461">
        <v>1</v>
      </c>
      <c r="S1461">
        <v>3</v>
      </c>
      <c r="T1461">
        <v>2</v>
      </c>
      <c r="U1461">
        <v>5</v>
      </c>
      <c r="V1461">
        <v>1</v>
      </c>
      <c r="W1461">
        <v>0</v>
      </c>
      <c r="X1461">
        <v>0</v>
      </c>
      <c r="Y1461">
        <v>0</v>
      </c>
      <c r="Z1461">
        <v>0</v>
      </c>
      <c r="AA1461">
        <v>0</v>
      </c>
      <c r="AB1461">
        <v>0</v>
      </c>
      <c r="AC1461">
        <v>0</v>
      </c>
      <c r="AD1461" t="s">
        <v>36</v>
      </c>
    </row>
    <row r="1462" spans="1:30" x14ac:dyDescent="0.25">
      <c r="A1462">
        <v>5966</v>
      </c>
      <c r="B1462">
        <v>1974</v>
      </c>
      <c r="C1462">
        <f t="shared" ca="1" si="44"/>
        <v>51</v>
      </c>
      <c r="D1462" t="s">
        <v>37</v>
      </c>
      <c r="E1462" t="s">
        <v>33</v>
      </c>
      <c r="F1462" s="2">
        <v>45207</v>
      </c>
      <c r="G1462">
        <v>1</v>
      </c>
      <c r="H1462">
        <v>1</v>
      </c>
      <c r="I1462" s="1">
        <v>41223</v>
      </c>
      <c r="J1462">
        <v>64</v>
      </c>
      <c r="K1462">
        <v>203</v>
      </c>
      <c r="L1462">
        <v>0</v>
      </c>
      <c r="M1462">
        <v>10</v>
      </c>
      <c r="N1462">
        <v>0</v>
      </c>
      <c r="O1462">
        <v>0</v>
      </c>
      <c r="P1462">
        <v>2</v>
      </c>
      <c r="Q1462">
        <f t="shared" si="45"/>
        <v>215</v>
      </c>
      <c r="R1462">
        <v>5</v>
      </c>
      <c r="S1462">
        <v>3</v>
      </c>
      <c r="T1462">
        <v>1</v>
      </c>
      <c r="U1462">
        <v>6</v>
      </c>
      <c r="V1462">
        <v>6</v>
      </c>
      <c r="W1462">
        <v>0</v>
      </c>
      <c r="X1462">
        <v>1</v>
      </c>
      <c r="Y1462">
        <v>0</v>
      </c>
      <c r="Z1462">
        <v>0</v>
      </c>
      <c r="AA1462">
        <v>0</v>
      </c>
      <c r="AB1462">
        <v>0</v>
      </c>
      <c r="AC1462">
        <v>0</v>
      </c>
      <c r="AD1462" t="s">
        <v>30</v>
      </c>
    </row>
    <row r="1463" spans="1:30" x14ac:dyDescent="0.25">
      <c r="A1463">
        <v>3439</v>
      </c>
      <c r="B1463">
        <v>1972</v>
      </c>
      <c r="C1463">
        <f t="shared" ca="1" si="44"/>
        <v>53</v>
      </c>
      <c r="D1463" t="s">
        <v>28</v>
      </c>
      <c r="E1463" t="s">
        <v>33</v>
      </c>
      <c r="F1463" s="2">
        <v>56721</v>
      </c>
      <c r="G1463">
        <v>1</v>
      </c>
      <c r="H1463">
        <v>1</v>
      </c>
      <c r="I1463" s="1">
        <v>41213</v>
      </c>
      <c r="J1463">
        <v>64</v>
      </c>
      <c r="K1463">
        <v>157</v>
      </c>
      <c r="L1463">
        <v>6</v>
      </c>
      <c r="M1463">
        <v>39</v>
      </c>
      <c r="N1463">
        <v>6</v>
      </c>
      <c r="O1463">
        <v>13</v>
      </c>
      <c r="P1463">
        <v>75</v>
      </c>
      <c r="Q1463">
        <f t="shared" si="45"/>
        <v>296</v>
      </c>
      <c r="R1463">
        <v>5</v>
      </c>
      <c r="S1463">
        <v>4</v>
      </c>
      <c r="T1463">
        <v>1</v>
      </c>
      <c r="U1463">
        <v>5</v>
      </c>
      <c r="V1463">
        <v>6</v>
      </c>
      <c r="W1463">
        <v>0</v>
      </c>
      <c r="X1463">
        <v>0</v>
      </c>
      <c r="Y1463">
        <v>0</v>
      </c>
      <c r="Z1463">
        <v>0</v>
      </c>
      <c r="AA1463">
        <v>0</v>
      </c>
      <c r="AB1463">
        <v>0</v>
      </c>
      <c r="AC1463">
        <v>0</v>
      </c>
      <c r="AD1463" t="s">
        <v>30</v>
      </c>
    </row>
    <row r="1464" spans="1:30" x14ac:dyDescent="0.25">
      <c r="A1464">
        <v>6609</v>
      </c>
      <c r="B1464">
        <v>1966</v>
      </c>
      <c r="C1464">
        <f t="shared" ca="1" si="44"/>
        <v>59</v>
      </c>
      <c r="D1464" t="s">
        <v>28</v>
      </c>
      <c r="E1464" t="s">
        <v>42</v>
      </c>
      <c r="F1464" s="2">
        <v>27038</v>
      </c>
      <c r="G1464">
        <v>0</v>
      </c>
      <c r="H1464">
        <v>0</v>
      </c>
      <c r="I1464" s="1">
        <v>41170</v>
      </c>
      <c r="J1464">
        <v>64</v>
      </c>
      <c r="K1464">
        <v>1</v>
      </c>
      <c r="L1464">
        <v>26</v>
      </c>
      <c r="M1464">
        <v>25</v>
      </c>
      <c r="N1464">
        <v>17</v>
      </c>
      <c r="O1464">
        <v>23</v>
      </c>
      <c r="P1464">
        <v>15</v>
      </c>
      <c r="Q1464">
        <f t="shared" si="45"/>
        <v>107</v>
      </c>
      <c r="R1464">
        <v>1</v>
      </c>
      <c r="S1464">
        <v>3</v>
      </c>
      <c r="T1464">
        <v>0</v>
      </c>
      <c r="U1464">
        <v>3</v>
      </c>
      <c r="V1464">
        <v>9</v>
      </c>
      <c r="W1464">
        <v>0</v>
      </c>
      <c r="X1464">
        <v>0</v>
      </c>
      <c r="Y1464">
        <v>0</v>
      </c>
      <c r="Z1464">
        <v>0</v>
      </c>
      <c r="AA1464">
        <v>0</v>
      </c>
      <c r="AB1464">
        <v>1</v>
      </c>
      <c r="AC1464">
        <v>0</v>
      </c>
      <c r="AD1464" t="s">
        <v>43</v>
      </c>
    </row>
    <row r="1465" spans="1:30" x14ac:dyDescent="0.25">
      <c r="A1465">
        <v>5393</v>
      </c>
      <c r="B1465">
        <v>1977</v>
      </c>
      <c r="C1465">
        <f t="shared" ca="1" si="44"/>
        <v>48</v>
      </c>
      <c r="D1465" t="s">
        <v>28</v>
      </c>
      <c r="E1465" t="s">
        <v>31</v>
      </c>
      <c r="F1465" s="2">
        <v>23763</v>
      </c>
      <c r="G1465">
        <v>1</v>
      </c>
      <c r="H1465">
        <v>0</v>
      </c>
      <c r="I1465" s="1">
        <v>41128</v>
      </c>
      <c r="J1465">
        <v>64</v>
      </c>
      <c r="K1465">
        <v>22</v>
      </c>
      <c r="L1465">
        <v>0</v>
      </c>
      <c r="M1465">
        <v>6</v>
      </c>
      <c r="N1465">
        <v>6</v>
      </c>
      <c r="O1465">
        <v>2</v>
      </c>
      <c r="P1465">
        <v>6</v>
      </c>
      <c r="Q1465">
        <f t="shared" si="45"/>
        <v>42</v>
      </c>
      <c r="R1465">
        <v>1</v>
      </c>
      <c r="S1465">
        <v>1</v>
      </c>
      <c r="T1465">
        <v>0</v>
      </c>
      <c r="U1465">
        <v>3</v>
      </c>
      <c r="V1465">
        <v>7</v>
      </c>
      <c r="W1465">
        <v>0</v>
      </c>
      <c r="X1465">
        <v>0</v>
      </c>
      <c r="Y1465">
        <v>0</v>
      </c>
      <c r="Z1465">
        <v>0</v>
      </c>
      <c r="AA1465">
        <v>0</v>
      </c>
      <c r="AB1465">
        <v>0</v>
      </c>
      <c r="AC1465">
        <v>0</v>
      </c>
      <c r="AD1465" t="s">
        <v>30</v>
      </c>
    </row>
    <row r="1466" spans="1:30" x14ac:dyDescent="0.25">
      <c r="A1466">
        <v>9014</v>
      </c>
      <c r="B1466">
        <v>1975</v>
      </c>
      <c r="C1466">
        <f t="shared" ca="1" si="44"/>
        <v>50</v>
      </c>
      <c r="D1466" t="s">
        <v>28</v>
      </c>
      <c r="E1466" t="s">
        <v>33</v>
      </c>
      <c r="F1466" s="2">
        <v>37085</v>
      </c>
      <c r="G1466">
        <v>1</v>
      </c>
      <c r="H1466">
        <v>1</v>
      </c>
      <c r="I1466" s="1">
        <v>41816</v>
      </c>
      <c r="J1466">
        <v>65</v>
      </c>
      <c r="K1466">
        <v>39</v>
      </c>
      <c r="L1466">
        <v>1</v>
      </c>
      <c r="M1466">
        <v>16</v>
      </c>
      <c r="N1466">
        <v>2</v>
      </c>
      <c r="O1466">
        <v>0</v>
      </c>
      <c r="P1466">
        <v>3</v>
      </c>
      <c r="Q1466">
        <f t="shared" si="45"/>
        <v>61</v>
      </c>
      <c r="R1466">
        <v>4</v>
      </c>
      <c r="S1466">
        <v>3</v>
      </c>
      <c r="T1466">
        <v>0</v>
      </c>
      <c r="U1466">
        <v>3</v>
      </c>
      <c r="V1466">
        <v>8</v>
      </c>
      <c r="W1466">
        <v>0</v>
      </c>
      <c r="X1466">
        <v>0</v>
      </c>
      <c r="Y1466">
        <v>0</v>
      </c>
      <c r="Z1466">
        <v>0</v>
      </c>
      <c r="AA1466">
        <v>0</v>
      </c>
      <c r="AB1466">
        <v>0</v>
      </c>
      <c r="AC1466">
        <v>0</v>
      </c>
      <c r="AD1466" t="s">
        <v>40</v>
      </c>
    </row>
    <row r="1467" spans="1:30" x14ac:dyDescent="0.25">
      <c r="A1467">
        <v>4050</v>
      </c>
      <c r="B1467">
        <v>1966</v>
      </c>
      <c r="C1467">
        <f t="shared" ca="1" si="44"/>
        <v>59</v>
      </c>
      <c r="D1467" t="s">
        <v>41</v>
      </c>
      <c r="E1467" t="s">
        <v>33</v>
      </c>
      <c r="F1467" s="2">
        <v>49605</v>
      </c>
      <c r="G1467">
        <v>0</v>
      </c>
      <c r="H1467">
        <v>0</v>
      </c>
      <c r="I1467" s="1">
        <v>41811</v>
      </c>
      <c r="J1467">
        <v>65</v>
      </c>
      <c r="K1467">
        <v>42</v>
      </c>
      <c r="L1467">
        <v>16</v>
      </c>
      <c r="M1467">
        <v>29</v>
      </c>
      <c r="N1467">
        <v>12</v>
      </c>
      <c r="O1467">
        <v>20</v>
      </c>
      <c r="P1467">
        <v>8</v>
      </c>
      <c r="Q1467">
        <f t="shared" si="45"/>
        <v>127</v>
      </c>
      <c r="R1467">
        <v>1</v>
      </c>
      <c r="S1467">
        <v>2</v>
      </c>
      <c r="T1467">
        <v>1</v>
      </c>
      <c r="U1467">
        <v>4</v>
      </c>
      <c r="V1467">
        <v>3</v>
      </c>
      <c r="W1467">
        <v>0</v>
      </c>
      <c r="X1467">
        <v>0</v>
      </c>
      <c r="Y1467">
        <v>0</v>
      </c>
      <c r="Z1467">
        <v>0</v>
      </c>
      <c r="AA1467">
        <v>0</v>
      </c>
      <c r="AB1467">
        <v>0</v>
      </c>
      <c r="AC1467">
        <v>0</v>
      </c>
      <c r="AD1467" t="s">
        <v>32</v>
      </c>
    </row>
    <row r="1468" spans="1:30" x14ac:dyDescent="0.25">
      <c r="A1468">
        <v>6862</v>
      </c>
      <c r="B1468">
        <v>1971</v>
      </c>
      <c r="C1468">
        <f t="shared" ca="1" si="44"/>
        <v>54</v>
      </c>
      <c r="D1468" t="s">
        <v>28</v>
      </c>
      <c r="E1468" t="s">
        <v>29</v>
      </c>
      <c r="F1468" s="2">
        <v>1730</v>
      </c>
      <c r="G1468">
        <v>0</v>
      </c>
      <c r="H1468">
        <v>0</v>
      </c>
      <c r="I1468" s="1">
        <v>41777</v>
      </c>
      <c r="J1468">
        <v>65</v>
      </c>
      <c r="K1468">
        <v>1</v>
      </c>
      <c r="L1468">
        <v>1</v>
      </c>
      <c r="M1468">
        <v>3</v>
      </c>
      <c r="N1468">
        <v>1</v>
      </c>
      <c r="O1468">
        <v>1</v>
      </c>
      <c r="P1468">
        <v>1</v>
      </c>
      <c r="Q1468">
        <f t="shared" si="45"/>
        <v>8</v>
      </c>
      <c r="R1468">
        <v>15</v>
      </c>
      <c r="S1468">
        <v>0</v>
      </c>
      <c r="T1468">
        <v>0</v>
      </c>
      <c r="U1468">
        <v>0</v>
      </c>
      <c r="V1468">
        <v>20</v>
      </c>
      <c r="W1468">
        <v>0</v>
      </c>
      <c r="X1468">
        <v>0</v>
      </c>
      <c r="Y1468">
        <v>0</v>
      </c>
      <c r="Z1468">
        <v>0</v>
      </c>
      <c r="AA1468">
        <v>0</v>
      </c>
      <c r="AB1468">
        <v>0</v>
      </c>
      <c r="AC1468">
        <v>0</v>
      </c>
      <c r="AD1468" t="s">
        <v>30</v>
      </c>
    </row>
    <row r="1469" spans="1:30" x14ac:dyDescent="0.25">
      <c r="A1469">
        <v>8315</v>
      </c>
      <c r="B1469">
        <v>1995</v>
      </c>
      <c r="C1469">
        <f t="shared" ca="1" si="44"/>
        <v>30</v>
      </c>
      <c r="D1469" t="s">
        <v>28</v>
      </c>
      <c r="E1469" t="s">
        <v>31</v>
      </c>
      <c r="F1469" s="2">
        <v>34824</v>
      </c>
      <c r="G1469">
        <v>0</v>
      </c>
      <c r="H1469">
        <v>0</v>
      </c>
      <c r="I1469" s="1">
        <v>41724</v>
      </c>
      <c r="J1469">
        <v>65</v>
      </c>
      <c r="K1469">
        <v>4</v>
      </c>
      <c r="L1469">
        <v>2</v>
      </c>
      <c r="M1469">
        <v>11</v>
      </c>
      <c r="N1469">
        <v>2</v>
      </c>
      <c r="O1469">
        <v>0</v>
      </c>
      <c r="P1469">
        <v>4</v>
      </c>
      <c r="Q1469">
        <f t="shared" si="45"/>
        <v>23</v>
      </c>
      <c r="R1469">
        <v>1</v>
      </c>
      <c r="S1469">
        <v>1</v>
      </c>
      <c r="T1469">
        <v>0</v>
      </c>
      <c r="U1469">
        <v>2</v>
      </c>
      <c r="V1469">
        <v>6</v>
      </c>
      <c r="W1469">
        <v>0</v>
      </c>
      <c r="X1469">
        <v>0</v>
      </c>
      <c r="Y1469">
        <v>0</v>
      </c>
      <c r="Z1469">
        <v>0</v>
      </c>
      <c r="AA1469">
        <v>0</v>
      </c>
      <c r="AB1469">
        <v>0</v>
      </c>
      <c r="AC1469">
        <v>0</v>
      </c>
      <c r="AD1469" t="s">
        <v>34</v>
      </c>
    </row>
    <row r="1470" spans="1:30" x14ac:dyDescent="0.25">
      <c r="A1470">
        <v>5184</v>
      </c>
      <c r="B1470">
        <v>1995</v>
      </c>
      <c r="C1470">
        <f t="shared" ca="1" si="44"/>
        <v>30</v>
      </c>
      <c r="D1470" t="s">
        <v>28</v>
      </c>
      <c r="E1470" t="s">
        <v>31</v>
      </c>
      <c r="F1470" s="2">
        <v>34824</v>
      </c>
      <c r="G1470">
        <v>0</v>
      </c>
      <c r="H1470">
        <v>0</v>
      </c>
      <c r="I1470" s="1">
        <v>41724</v>
      </c>
      <c r="J1470">
        <v>65</v>
      </c>
      <c r="K1470">
        <v>4</v>
      </c>
      <c r="L1470">
        <v>2</v>
      </c>
      <c r="M1470">
        <v>11</v>
      </c>
      <c r="N1470">
        <v>2</v>
      </c>
      <c r="O1470">
        <v>0</v>
      </c>
      <c r="P1470">
        <v>4</v>
      </c>
      <c r="Q1470">
        <f t="shared" si="45"/>
        <v>23</v>
      </c>
      <c r="R1470">
        <v>1</v>
      </c>
      <c r="S1470">
        <v>1</v>
      </c>
      <c r="T1470">
        <v>0</v>
      </c>
      <c r="U1470">
        <v>2</v>
      </c>
      <c r="V1470">
        <v>6</v>
      </c>
      <c r="W1470">
        <v>0</v>
      </c>
      <c r="X1470">
        <v>0</v>
      </c>
      <c r="Y1470">
        <v>0</v>
      </c>
      <c r="Z1470">
        <v>0</v>
      </c>
      <c r="AA1470">
        <v>0</v>
      </c>
      <c r="AB1470">
        <v>0</v>
      </c>
      <c r="AC1470">
        <v>0</v>
      </c>
      <c r="AD1470" t="s">
        <v>30</v>
      </c>
    </row>
    <row r="1471" spans="1:30" x14ac:dyDescent="0.25">
      <c r="A1471">
        <v>3643</v>
      </c>
      <c r="B1471">
        <v>1974</v>
      </c>
      <c r="C1471">
        <f t="shared" ca="1" si="44"/>
        <v>51</v>
      </c>
      <c r="D1471" t="s">
        <v>41</v>
      </c>
      <c r="E1471" t="s">
        <v>33</v>
      </c>
      <c r="F1471" s="2">
        <v>63206</v>
      </c>
      <c r="G1471">
        <v>0</v>
      </c>
      <c r="H1471">
        <v>0</v>
      </c>
      <c r="I1471" s="1">
        <v>41718</v>
      </c>
      <c r="J1471">
        <v>65</v>
      </c>
      <c r="K1471">
        <v>750</v>
      </c>
      <c r="L1471">
        <v>8</v>
      </c>
      <c r="M1471">
        <v>125</v>
      </c>
      <c r="N1471">
        <v>11</v>
      </c>
      <c r="O1471">
        <v>8</v>
      </c>
      <c r="P1471">
        <v>26</v>
      </c>
      <c r="Q1471">
        <f t="shared" si="45"/>
        <v>928</v>
      </c>
      <c r="R1471">
        <v>1</v>
      </c>
      <c r="S1471">
        <v>4</v>
      </c>
      <c r="T1471">
        <v>3</v>
      </c>
      <c r="U1471">
        <v>6</v>
      </c>
      <c r="V1471">
        <v>2</v>
      </c>
      <c r="W1471">
        <v>0</v>
      </c>
      <c r="X1471">
        <v>0</v>
      </c>
      <c r="Y1471">
        <v>1</v>
      </c>
      <c r="Z1471">
        <v>0</v>
      </c>
      <c r="AA1471">
        <v>0</v>
      </c>
      <c r="AB1471">
        <v>0</v>
      </c>
      <c r="AC1471">
        <v>0</v>
      </c>
      <c r="AD1471" t="s">
        <v>32</v>
      </c>
    </row>
    <row r="1472" spans="1:30" x14ac:dyDescent="0.25">
      <c r="A1472">
        <v>2589</v>
      </c>
      <c r="B1472">
        <v>1972</v>
      </c>
      <c r="C1472">
        <f t="shared" ca="1" si="44"/>
        <v>53</v>
      </c>
      <c r="D1472" t="s">
        <v>28</v>
      </c>
      <c r="E1472" t="s">
        <v>29</v>
      </c>
      <c r="F1472" s="2">
        <v>26759</v>
      </c>
      <c r="G1472">
        <v>1</v>
      </c>
      <c r="H1472">
        <v>0</v>
      </c>
      <c r="I1472" s="1">
        <v>41677</v>
      </c>
      <c r="J1472">
        <v>65</v>
      </c>
      <c r="K1472">
        <v>25</v>
      </c>
      <c r="L1472">
        <v>3</v>
      </c>
      <c r="M1472">
        <v>16</v>
      </c>
      <c r="N1472">
        <v>8</v>
      </c>
      <c r="O1472">
        <v>5</v>
      </c>
      <c r="P1472">
        <v>2</v>
      </c>
      <c r="Q1472">
        <f t="shared" si="45"/>
        <v>59</v>
      </c>
      <c r="R1472">
        <v>2</v>
      </c>
      <c r="S1472">
        <v>2</v>
      </c>
      <c r="T1472">
        <v>1</v>
      </c>
      <c r="U1472">
        <v>3</v>
      </c>
      <c r="V1472">
        <v>6</v>
      </c>
      <c r="W1472">
        <v>0</v>
      </c>
      <c r="X1472">
        <v>0</v>
      </c>
      <c r="Y1472">
        <v>0</v>
      </c>
      <c r="Z1472">
        <v>0</v>
      </c>
      <c r="AA1472">
        <v>0</v>
      </c>
      <c r="AB1472">
        <v>0</v>
      </c>
      <c r="AC1472">
        <v>0</v>
      </c>
      <c r="AD1472" t="s">
        <v>36</v>
      </c>
    </row>
    <row r="1473" spans="1:30" x14ac:dyDescent="0.25">
      <c r="A1473">
        <v>4887</v>
      </c>
      <c r="B1473">
        <v>1976</v>
      </c>
      <c r="C1473">
        <f t="shared" ca="1" si="44"/>
        <v>49</v>
      </c>
      <c r="D1473" t="s">
        <v>37</v>
      </c>
      <c r="E1473" t="s">
        <v>29</v>
      </c>
      <c r="F1473" s="2">
        <v>55412</v>
      </c>
      <c r="G1473">
        <v>1</v>
      </c>
      <c r="H1473">
        <v>1</v>
      </c>
      <c r="I1473" s="1">
        <v>41600</v>
      </c>
      <c r="J1473">
        <v>65</v>
      </c>
      <c r="K1473">
        <v>10</v>
      </c>
      <c r="L1473">
        <v>5</v>
      </c>
      <c r="M1473">
        <v>28</v>
      </c>
      <c r="N1473">
        <v>11</v>
      </c>
      <c r="O1473">
        <v>1</v>
      </c>
      <c r="P1473">
        <v>8</v>
      </c>
      <c r="Q1473">
        <f t="shared" si="45"/>
        <v>63</v>
      </c>
      <c r="R1473">
        <v>1</v>
      </c>
      <c r="S1473">
        <v>2</v>
      </c>
      <c r="T1473">
        <v>0</v>
      </c>
      <c r="U1473">
        <v>3</v>
      </c>
      <c r="V1473">
        <v>5</v>
      </c>
      <c r="W1473">
        <v>0</v>
      </c>
      <c r="X1473">
        <v>0</v>
      </c>
      <c r="Y1473">
        <v>0</v>
      </c>
      <c r="Z1473">
        <v>0</v>
      </c>
      <c r="AA1473">
        <v>0</v>
      </c>
      <c r="AB1473">
        <v>0</v>
      </c>
      <c r="AC1473">
        <v>0</v>
      </c>
      <c r="AD1473" t="s">
        <v>32</v>
      </c>
    </row>
    <row r="1474" spans="1:30" x14ac:dyDescent="0.25">
      <c r="A1474">
        <v>10104</v>
      </c>
      <c r="B1474">
        <v>1974</v>
      </c>
      <c r="C1474">
        <f t="shared" ca="1" si="44"/>
        <v>51</v>
      </c>
      <c r="D1474" t="s">
        <v>28</v>
      </c>
      <c r="E1474" t="s">
        <v>35</v>
      </c>
      <c r="F1474" s="2">
        <v>33590</v>
      </c>
      <c r="G1474">
        <v>2</v>
      </c>
      <c r="H1474">
        <v>1</v>
      </c>
      <c r="I1474" s="1">
        <v>41581</v>
      </c>
      <c r="J1474">
        <v>65</v>
      </c>
      <c r="K1474">
        <v>4</v>
      </c>
      <c r="L1474">
        <v>0</v>
      </c>
      <c r="M1474">
        <v>2</v>
      </c>
      <c r="N1474">
        <v>0</v>
      </c>
      <c r="O1474">
        <v>0</v>
      </c>
      <c r="P1474">
        <v>2</v>
      </c>
      <c r="Q1474">
        <f t="shared" si="45"/>
        <v>8</v>
      </c>
      <c r="R1474">
        <v>1</v>
      </c>
      <c r="S1474">
        <v>1</v>
      </c>
      <c r="T1474">
        <v>0</v>
      </c>
      <c r="U1474">
        <v>2</v>
      </c>
      <c r="V1474">
        <v>7</v>
      </c>
      <c r="W1474">
        <v>0</v>
      </c>
      <c r="X1474">
        <v>0</v>
      </c>
      <c r="Y1474">
        <v>0</v>
      </c>
      <c r="Z1474">
        <v>0</v>
      </c>
      <c r="AA1474">
        <v>0</v>
      </c>
      <c r="AB1474">
        <v>0</v>
      </c>
      <c r="AC1474">
        <v>0</v>
      </c>
      <c r="AD1474" t="s">
        <v>32</v>
      </c>
    </row>
    <row r="1475" spans="1:30" x14ac:dyDescent="0.25">
      <c r="A1475">
        <v>3254</v>
      </c>
      <c r="B1475">
        <v>1971</v>
      </c>
      <c r="C1475">
        <f t="shared" ref="C1475:C1538" ca="1" si="46">YEAR(TODAY())-B1475</f>
        <v>54</v>
      </c>
      <c r="D1475" t="s">
        <v>28</v>
      </c>
      <c r="E1475" t="s">
        <v>33</v>
      </c>
      <c r="F1475" s="2">
        <v>70886</v>
      </c>
      <c r="G1475">
        <v>1</v>
      </c>
      <c r="H1475">
        <v>0</v>
      </c>
      <c r="I1475" s="1">
        <v>41561</v>
      </c>
      <c r="J1475">
        <v>65</v>
      </c>
      <c r="K1475">
        <v>407</v>
      </c>
      <c r="L1475">
        <v>70</v>
      </c>
      <c r="M1475">
        <v>239</v>
      </c>
      <c r="N1475">
        <v>103</v>
      </c>
      <c r="O1475">
        <v>88</v>
      </c>
      <c r="P1475">
        <v>53</v>
      </c>
      <c r="Q1475">
        <f t="shared" ref="Q1475:Q1538" si="47">SUM(K1475:P1475)</f>
        <v>960</v>
      </c>
      <c r="R1475">
        <v>1</v>
      </c>
      <c r="S1475">
        <v>5</v>
      </c>
      <c r="T1475">
        <v>4</v>
      </c>
      <c r="U1475">
        <v>4</v>
      </c>
      <c r="V1475">
        <v>2</v>
      </c>
      <c r="W1475">
        <v>0</v>
      </c>
      <c r="X1475">
        <v>0</v>
      </c>
      <c r="Y1475">
        <v>0</v>
      </c>
      <c r="Z1475">
        <v>0</v>
      </c>
      <c r="AA1475">
        <v>0</v>
      </c>
      <c r="AB1475">
        <v>0</v>
      </c>
      <c r="AC1475">
        <v>0</v>
      </c>
      <c r="AD1475" t="s">
        <v>30</v>
      </c>
    </row>
    <row r="1476" spans="1:30" x14ac:dyDescent="0.25">
      <c r="A1476">
        <v>2004</v>
      </c>
      <c r="B1476">
        <v>1969</v>
      </c>
      <c r="C1476">
        <f t="shared" ca="1" si="46"/>
        <v>56</v>
      </c>
      <c r="D1476" t="s">
        <v>28</v>
      </c>
      <c r="E1476" t="s">
        <v>31</v>
      </c>
      <c r="F1476" s="2">
        <v>72679</v>
      </c>
      <c r="G1476">
        <v>0</v>
      </c>
      <c r="H1476">
        <v>1</v>
      </c>
      <c r="I1476" s="1">
        <v>41535</v>
      </c>
      <c r="J1476">
        <v>65</v>
      </c>
      <c r="K1476">
        <v>619</v>
      </c>
      <c r="L1476">
        <v>54</v>
      </c>
      <c r="M1476">
        <v>260</v>
      </c>
      <c r="N1476">
        <v>127</v>
      </c>
      <c r="O1476">
        <v>54</v>
      </c>
      <c r="P1476">
        <v>54</v>
      </c>
      <c r="Q1476">
        <f t="shared" si="47"/>
        <v>1168</v>
      </c>
      <c r="R1476">
        <v>1</v>
      </c>
      <c r="S1476">
        <v>4</v>
      </c>
      <c r="T1476">
        <v>7</v>
      </c>
      <c r="U1476">
        <v>5</v>
      </c>
      <c r="V1476">
        <v>1</v>
      </c>
      <c r="W1476">
        <v>0</v>
      </c>
      <c r="X1476">
        <v>0</v>
      </c>
      <c r="Y1476">
        <v>0</v>
      </c>
      <c r="Z1476">
        <v>0</v>
      </c>
      <c r="AA1476">
        <v>0</v>
      </c>
      <c r="AB1476">
        <v>0</v>
      </c>
      <c r="AC1476">
        <v>0</v>
      </c>
      <c r="AD1476" t="s">
        <v>30</v>
      </c>
    </row>
    <row r="1477" spans="1:30" x14ac:dyDescent="0.25">
      <c r="A1477">
        <v>6142</v>
      </c>
      <c r="B1477">
        <v>1943</v>
      </c>
      <c r="C1477">
        <f t="shared" ca="1" si="46"/>
        <v>82</v>
      </c>
      <c r="D1477" t="s">
        <v>41</v>
      </c>
      <c r="E1477" t="s">
        <v>33</v>
      </c>
      <c r="F1477" s="2">
        <v>65073</v>
      </c>
      <c r="G1477">
        <v>0</v>
      </c>
      <c r="H1477">
        <v>0</v>
      </c>
      <c r="I1477" s="1">
        <v>41506</v>
      </c>
      <c r="J1477">
        <v>65</v>
      </c>
      <c r="K1477">
        <v>629</v>
      </c>
      <c r="L1477">
        <v>17</v>
      </c>
      <c r="M1477">
        <v>177</v>
      </c>
      <c r="N1477">
        <v>69</v>
      </c>
      <c r="O1477">
        <v>0</v>
      </c>
      <c r="P1477">
        <v>8</v>
      </c>
      <c r="Q1477">
        <f t="shared" si="47"/>
        <v>900</v>
      </c>
      <c r="R1477">
        <v>1</v>
      </c>
      <c r="S1477">
        <v>5</v>
      </c>
      <c r="T1477">
        <v>3</v>
      </c>
      <c r="U1477">
        <v>5</v>
      </c>
      <c r="V1477">
        <v>2</v>
      </c>
      <c r="W1477">
        <v>0</v>
      </c>
      <c r="X1477">
        <v>0</v>
      </c>
      <c r="Y1477">
        <v>0</v>
      </c>
      <c r="Z1477">
        <v>0</v>
      </c>
      <c r="AA1477">
        <v>0</v>
      </c>
      <c r="AB1477">
        <v>0</v>
      </c>
      <c r="AC1477">
        <v>1</v>
      </c>
      <c r="AD1477" t="s">
        <v>30</v>
      </c>
    </row>
    <row r="1478" spans="1:30" x14ac:dyDescent="0.25">
      <c r="A1478">
        <v>8553</v>
      </c>
      <c r="B1478">
        <v>1965</v>
      </c>
      <c r="C1478">
        <f t="shared" ca="1" si="46"/>
        <v>60</v>
      </c>
      <c r="D1478" t="s">
        <v>28</v>
      </c>
      <c r="E1478" t="s">
        <v>33</v>
      </c>
      <c r="F1478" s="2">
        <v>44300</v>
      </c>
      <c r="G1478">
        <v>1</v>
      </c>
      <c r="H1478">
        <v>1</v>
      </c>
      <c r="I1478" s="1">
        <v>41448</v>
      </c>
      <c r="J1478">
        <v>65</v>
      </c>
      <c r="K1478">
        <v>30</v>
      </c>
      <c r="L1478">
        <v>0</v>
      </c>
      <c r="M1478">
        <v>9</v>
      </c>
      <c r="N1478">
        <v>0</v>
      </c>
      <c r="O1478">
        <v>0</v>
      </c>
      <c r="P1478">
        <v>3</v>
      </c>
      <c r="Q1478">
        <f t="shared" si="47"/>
        <v>42</v>
      </c>
      <c r="R1478">
        <v>2</v>
      </c>
      <c r="S1478">
        <v>1</v>
      </c>
      <c r="T1478">
        <v>0</v>
      </c>
      <c r="U1478">
        <v>3</v>
      </c>
      <c r="V1478">
        <v>6</v>
      </c>
      <c r="W1478">
        <v>0</v>
      </c>
      <c r="X1478">
        <v>0</v>
      </c>
      <c r="Y1478">
        <v>0</v>
      </c>
      <c r="Z1478">
        <v>0</v>
      </c>
      <c r="AA1478">
        <v>0</v>
      </c>
      <c r="AB1478">
        <v>0</v>
      </c>
      <c r="AC1478">
        <v>0</v>
      </c>
      <c r="AD1478" t="s">
        <v>30</v>
      </c>
    </row>
    <row r="1479" spans="1:30" x14ac:dyDescent="0.25">
      <c r="A1479">
        <v>9805</v>
      </c>
      <c r="B1479">
        <v>1953</v>
      </c>
      <c r="C1479">
        <f t="shared" ca="1" si="46"/>
        <v>72</v>
      </c>
      <c r="D1479" t="s">
        <v>41</v>
      </c>
      <c r="E1479" t="s">
        <v>35</v>
      </c>
      <c r="F1479" s="2">
        <v>56129</v>
      </c>
      <c r="G1479">
        <v>0</v>
      </c>
      <c r="H1479">
        <v>1</v>
      </c>
      <c r="I1479" s="1">
        <v>41445</v>
      </c>
      <c r="J1479">
        <v>65</v>
      </c>
      <c r="K1479">
        <v>320</v>
      </c>
      <c r="L1479">
        <v>48</v>
      </c>
      <c r="M1479">
        <v>133</v>
      </c>
      <c r="N1479">
        <v>39</v>
      </c>
      <c r="O1479">
        <v>72</v>
      </c>
      <c r="P1479">
        <v>48</v>
      </c>
      <c r="Q1479">
        <f t="shared" si="47"/>
        <v>660</v>
      </c>
      <c r="R1479">
        <v>4</v>
      </c>
      <c r="S1479">
        <v>6</v>
      </c>
      <c r="T1479">
        <v>2</v>
      </c>
      <c r="U1479">
        <v>10</v>
      </c>
      <c r="V1479">
        <v>4</v>
      </c>
      <c r="W1479">
        <v>0</v>
      </c>
      <c r="X1479">
        <v>0</v>
      </c>
      <c r="Y1479">
        <v>0</v>
      </c>
      <c r="Z1479">
        <v>0</v>
      </c>
      <c r="AA1479">
        <v>0</v>
      </c>
      <c r="AB1479">
        <v>0</v>
      </c>
      <c r="AC1479">
        <v>0</v>
      </c>
      <c r="AD1479" t="s">
        <v>32</v>
      </c>
    </row>
    <row r="1480" spans="1:30" x14ac:dyDescent="0.25">
      <c r="A1480">
        <v>849</v>
      </c>
      <c r="B1480">
        <v>1953</v>
      </c>
      <c r="C1480">
        <f t="shared" ca="1" si="46"/>
        <v>72</v>
      </c>
      <c r="D1480" t="s">
        <v>41</v>
      </c>
      <c r="E1480" t="s">
        <v>35</v>
      </c>
      <c r="F1480" s="2">
        <v>56129</v>
      </c>
      <c r="G1480">
        <v>0</v>
      </c>
      <c r="H1480">
        <v>1</v>
      </c>
      <c r="I1480" s="1">
        <v>41445</v>
      </c>
      <c r="J1480">
        <v>65</v>
      </c>
      <c r="K1480">
        <v>320</v>
      </c>
      <c r="L1480">
        <v>48</v>
      </c>
      <c r="M1480">
        <v>133</v>
      </c>
      <c r="N1480">
        <v>39</v>
      </c>
      <c r="O1480">
        <v>72</v>
      </c>
      <c r="P1480">
        <v>48</v>
      </c>
      <c r="Q1480">
        <f t="shared" si="47"/>
        <v>660</v>
      </c>
      <c r="R1480">
        <v>4</v>
      </c>
      <c r="S1480">
        <v>6</v>
      </c>
      <c r="T1480">
        <v>2</v>
      </c>
      <c r="U1480">
        <v>10</v>
      </c>
      <c r="V1480">
        <v>4</v>
      </c>
      <c r="W1480">
        <v>0</v>
      </c>
      <c r="X1480">
        <v>0</v>
      </c>
      <c r="Y1480">
        <v>0</v>
      </c>
      <c r="Z1480">
        <v>0</v>
      </c>
      <c r="AA1480">
        <v>0</v>
      </c>
      <c r="AB1480">
        <v>0</v>
      </c>
      <c r="AC1480">
        <v>0</v>
      </c>
      <c r="AD1480" t="s">
        <v>30</v>
      </c>
    </row>
    <row r="1481" spans="1:30" x14ac:dyDescent="0.25">
      <c r="A1481">
        <v>1606</v>
      </c>
      <c r="B1481">
        <v>1971</v>
      </c>
      <c r="C1481">
        <f t="shared" ca="1" si="46"/>
        <v>54</v>
      </c>
      <c r="D1481" t="s">
        <v>28</v>
      </c>
      <c r="E1481" t="s">
        <v>35</v>
      </c>
      <c r="F1481" s="2">
        <v>38590</v>
      </c>
      <c r="G1481">
        <v>1</v>
      </c>
      <c r="H1481">
        <v>0</v>
      </c>
      <c r="I1481" s="1">
        <v>41409</v>
      </c>
      <c r="J1481">
        <v>65</v>
      </c>
      <c r="K1481">
        <v>3</v>
      </c>
      <c r="L1481">
        <v>1</v>
      </c>
      <c r="M1481">
        <v>8</v>
      </c>
      <c r="N1481">
        <v>4</v>
      </c>
      <c r="O1481">
        <v>3</v>
      </c>
      <c r="P1481">
        <v>3</v>
      </c>
      <c r="Q1481">
        <f t="shared" si="47"/>
        <v>22</v>
      </c>
      <c r="R1481">
        <v>1</v>
      </c>
      <c r="S1481">
        <v>1</v>
      </c>
      <c r="T1481">
        <v>0</v>
      </c>
      <c r="U1481">
        <v>2</v>
      </c>
      <c r="V1481">
        <v>8</v>
      </c>
      <c r="W1481">
        <v>0</v>
      </c>
      <c r="X1481">
        <v>0</v>
      </c>
      <c r="Y1481">
        <v>0</v>
      </c>
      <c r="Z1481">
        <v>0</v>
      </c>
      <c r="AA1481">
        <v>0</v>
      </c>
      <c r="AB1481">
        <v>0</v>
      </c>
      <c r="AC1481">
        <v>0</v>
      </c>
      <c r="AD1481" t="s">
        <v>43</v>
      </c>
    </row>
    <row r="1482" spans="1:30" x14ac:dyDescent="0.25">
      <c r="A1482">
        <v>125</v>
      </c>
      <c r="B1482">
        <v>1958</v>
      </c>
      <c r="C1482">
        <f t="shared" ca="1" si="46"/>
        <v>67</v>
      </c>
      <c r="D1482" t="s">
        <v>38</v>
      </c>
      <c r="E1482" t="s">
        <v>35</v>
      </c>
      <c r="F1482" s="2">
        <v>53083</v>
      </c>
      <c r="G1482">
        <v>1</v>
      </c>
      <c r="H1482">
        <v>1</v>
      </c>
      <c r="I1482" s="1">
        <v>41409</v>
      </c>
      <c r="J1482">
        <v>65</v>
      </c>
      <c r="K1482">
        <v>215</v>
      </c>
      <c r="L1482">
        <v>7</v>
      </c>
      <c r="M1482">
        <v>33</v>
      </c>
      <c r="N1482">
        <v>3</v>
      </c>
      <c r="O1482">
        <v>0</v>
      </c>
      <c r="P1482">
        <v>13</v>
      </c>
      <c r="Q1482">
        <f t="shared" si="47"/>
        <v>271</v>
      </c>
      <c r="R1482">
        <v>6</v>
      </c>
      <c r="S1482">
        <v>5</v>
      </c>
      <c r="T1482">
        <v>1</v>
      </c>
      <c r="U1482">
        <v>5</v>
      </c>
      <c r="V1482">
        <v>7</v>
      </c>
      <c r="W1482">
        <v>0</v>
      </c>
      <c r="X1482">
        <v>1</v>
      </c>
      <c r="Y1482">
        <v>0</v>
      </c>
      <c r="Z1482">
        <v>0</v>
      </c>
      <c r="AA1482">
        <v>0</v>
      </c>
      <c r="AB1482">
        <v>0</v>
      </c>
      <c r="AC1482">
        <v>0</v>
      </c>
      <c r="AD1482" t="s">
        <v>40</v>
      </c>
    </row>
    <row r="1483" spans="1:30" x14ac:dyDescent="0.25">
      <c r="A1483">
        <v>9305</v>
      </c>
      <c r="B1483">
        <v>1976</v>
      </c>
      <c r="C1483">
        <f t="shared" ca="1" si="46"/>
        <v>49</v>
      </c>
      <c r="D1483" t="s">
        <v>38</v>
      </c>
      <c r="E1483" t="s">
        <v>31</v>
      </c>
      <c r="F1483" s="2">
        <v>79689</v>
      </c>
      <c r="G1483">
        <v>0</v>
      </c>
      <c r="H1483">
        <v>0</v>
      </c>
      <c r="I1483" s="1">
        <v>41406</v>
      </c>
      <c r="J1483">
        <v>65</v>
      </c>
      <c r="K1483">
        <v>311</v>
      </c>
      <c r="L1483">
        <v>26</v>
      </c>
      <c r="M1483">
        <v>640</v>
      </c>
      <c r="N1483">
        <v>180</v>
      </c>
      <c r="O1483">
        <v>37</v>
      </c>
      <c r="P1483">
        <v>121</v>
      </c>
      <c r="Q1483">
        <f t="shared" si="47"/>
        <v>1315</v>
      </c>
      <c r="R1483">
        <v>1</v>
      </c>
      <c r="S1483">
        <v>4</v>
      </c>
      <c r="T1483">
        <v>9</v>
      </c>
      <c r="U1483">
        <v>13</v>
      </c>
      <c r="V1483">
        <v>2</v>
      </c>
      <c r="W1483">
        <v>0</v>
      </c>
      <c r="X1483">
        <v>0</v>
      </c>
      <c r="Y1483">
        <v>0</v>
      </c>
      <c r="Z1483">
        <v>0</v>
      </c>
      <c r="AA1483">
        <v>0</v>
      </c>
      <c r="AB1483">
        <v>0</v>
      </c>
      <c r="AC1483">
        <v>0</v>
      </c>
      <c r="AD1483" t="s">
        <v>30</v>
      </c>
    </row>
    <row r="1484" spans="1:30" x14ac:dyDescent="0.25">
      <c r="A1484">
        <v>4706</v>
      </c>
      <c r="B1484">
        <v>1966</v>
      </c>
      <c r="C1484">
        <f t="shared" ca="1" si="46"/>
        <v>59</v>
      </c>
      <c r="D1484" t="s">
        <v>28</v>
      </c>
      <c r="E1484" t="s">
        <v>31</v>
      </c>
      <c r="F1484" s="2">
        <v>34704</v>
      </c>
      <c r="G1484">
        <v>0</v>
      </c>
      <c r="H1484">
        <v>1</v>
      </c>
      <c r="I1484" s="1">
        <v>41391</v>
      </c>
      <c r="J1484">
        <v>65</v>
      </c>
      <c r="K1484">
        <v>29</v>
      </c>
      <c r="L1484">
        <v>0</v>
      </c>
      <c r="M1484">
        <v>5</v>
      </c>
      <c r="N1484">
        <v>0</v>
      </c>
      <c r="O1484">
        <v>1</v>
      </c>
      <c r="P1484">
        <v>5</v>
      </c>
      <c r="Q1484">
        <f t="shared" si="47"/>
        <v>40</v>
      </c>
      <c r="R1484">
        <v>1</v>
      </c>
      <c r="S1484">
        <v>1</v>
      </c>
      <c r="T1484">
        <v>0</v>
      </c>
      <c r="U1484">
        <v>3</v>
      </c>
      <c r="V1484">
        <v>5</v>
      </c>
      <c r="W1484">
        <v>0</v>
      </c>
      <c r="X1484">
        <v>0</v>
      </c>
      <c r="Y1484">
        <v>0</v>
      </c>
      <c r="Z1484">
        <v>0</v>
      </c>
      <c r="AA1484">
        <v>0</v>
      </c>
      <c r="AB1484">
        <v>0</v>
      </c>
      <c r="AC1484">
        <v>0</v>
      </c>
      <c r="AD1484" t="s">
        <v>32</v>
      </c>
    </row>
    <row r="1485" spans="1:30" x14ac:dyDescent="0.25">
      <c r="A1485">
        <v>4437</v>
      </c>
      <c r="B1485">
        <v>1962</v>
      </c>
      <c r="C1485">
        <f t="shared" ca="1" si="46"/>
        <v>63</v>
      </c>
      <c r="D1485" t="s">
        <v>28</v>
      </c>
      <c r="E1485" t="s">
        <v>33</v>
      </c>
      <c r="F1485" s="2">
        <v>65316</v>
      </c>
      <c r="G1485">
        <v>1</v>
      </c>
      <c r="H1485">
        <v>1</v>
      </c>
      <c r="I1485" s="1">
        <v>41388</v>
      </c>
      <c r="J1485">
        <v>65</v>
      </c>
      <c r="K1485">
        <v>112</v>
      </c>
      <c r="L1485">
        <v>6</v>
      </c>
      <c r="M1485">
        <v>92</v>
      </c>
      <c r="N1485">
        <v>3</v>
      </c>
      <c r="O1485">
        <v>9</v>
      </c>
      <c r="P1485">
        <v>38</v>
      </c>
      <c r="Q1485">
        <f t="shared" si="47"/>
        <v>260</v>
      </c>
      <c r="R1485">
        <v>2</v>
      </c>
      <c r="S1485">
        <v>3</v>
      </c>
      <c r="T1485">
        <v>2</v>
      </c>
      <c r="U1485">
        <v>5</v>
      </c>
      <c r="V1485">
        <v>4</v>
      </c>
      <c r="W1485">
        <v>0</v>
      </c>
      <c r="X1485">
        <v>0</v>
      </c>
      <c r="Y1485">
        <v>0</v>
      </c>
      <c r="Z1485">
        <v>0</v>
      </c>
      <c r="AA1485">
        <v>0</v>
      </c>
      <c r="AB1485">
        <v>0</v>
      </c>
      <c r="AC1485">
        <v>0</v>
      </c>
      <c r="AD1485" t="s">
        <v>30</v>
      </c>
    </row>
    <row r="1486" spans="1:30" x14ac:dyDescent="0.25">
      <c r="A1486">
        <v>3081</v>
      </c>
      <c r="B1486">
        <v>1978</v>
      </c>
      <c r="C1486">
        <f t="shared" ca="1" si="46"/>
        <v>47</v>
      </c>
      <c r="D1486" t="s">
        <v>37</v>
      </c>
      <c r="E1486" t="s">
        <v>33</v>
      </c>
      <c r="F1486" s="2">
        <v>41014</v>
      </c>
      <c r="G1486">
        <v>1</v>
      </c>
      <c r="H1486">
        <v>0</v>
      </c>
      <c r="I1486" s="1">
        <v>41386</v>
      </c>
      <c r="J1486">
        <v>65</v>
      </c>
      <c r="K1486">
        <v>7</v>
      </c>
      <c r="L1486">
        <v>2</v>
      </c>
      <c r="M1486">
        <v>6</v>
      </c>
      <c r="N1486">
        <v>2</v>
      </c>
      <c r="O1486">
        <v>0</v>
      </c>
      <c r="P1486">
        <v>3</v>
      </c>
      <c r="Q1486">
        <f t="shared" si="47"/>
        <v>20</v>
      </c>
      <c r="R1486">
        <v>1</v>
      </c>
      <c r="S1486">
        <v>1</v>
      </c>
      <c r="T1486">
        <v>0</v>
      </c>
      <c r="U1486">
        <v>2</v>
      </c>
      <c r="V1486">
        <v>7</v>
      </c>
      <c r="W1486">
        <v>0</v>
      </c>
      <c r="X1486">
        <v>0</v>
      </c>
      <c r="Y1486">
        <v>0</v>
      </c>
      <c r="Z1486">
        <v>0</v>
      </c>
      <c r="AA1486">
        <v>0</v>
      </c>
      <c r="AB1486">
        <v>0</v>
      </c>
      <c r="AC1486">
        <v>0</v>
      </c>
      <c r="AD1486" t="s">
        <v>30</v>
      </c>
    </row>
    <row r="1487" spans="1:30" x14ac:dyDescent="0.25">
      <c r="A1487">
        <v>3536</v>
      </c>
      <c r="B1487">
        <v>1960</v>
      </c>
      <c r="C1487">
        <f t="shared" ca="1" si="46"/>
        <v>65</v>
      </c>
      <c r="D1487" t="s">
        <v>28</v>
      </c>
      <c r="E1487" t="s">
        <v>35</v>
      </c>
      <c r="F1487" s="2">
        <v>19740</v>
      </c>
      <c r="G1487">
        <v>0</v>
      </c>
      <c r="H1487">
        <v>1</v>
      </c>
      <c r="I1487" s="1">
        <v>41357</v>
      </c>
      <c r="J1487">
        <v>65</v>
      </c>
      <c r="K1487">
        <v>7</v>
      </c>
      <c r="L1487">
        <v>11</v>
      </c>
      <c r="M1487">
        <v>3</v>
      </c>
      <c r="N1487">
        <v>10</v>
      </c>
      <c r="O1487">
        <v>4</v>
      </c>
      <c r="P1487">
        <v>20</v>
      </c>
      <c r="Q1487">
        <f t="shared" si="47"/>
        <v>55</v>
      </c>
      <c r="R1487">
        <v>2</v>
      </c>
      <c r="S1487">
        <v>1</v>
      </c>
      <c r="T1487">
        <v>1</v>
      </c>
      <c r="U1487">
        <v>3</v>
      </c>
      <c r="V1487">
        <v>5</v>
      </c>
      <c r="W1487">
        <v>0</v>
      </c>
      <c r="X1487">
        <v>0</v>
      </c>
      <c r="Y1487">
        <v>0</v>
      </c>
      <c r="Z1487">
        <v>0</v>
      </c>
      <c r="AA1487">
        <v>0</v>
      </c>
      <c r="AB1487">
        <v>0</v>
      </c>
      <c r="AC1487">
        <v>0</v>
      </c>
      <c r="AD1487" t="s">
        <v>40</v>
      </c>
    </row>
    <row r="1488" spans="1:30" x14ac:dyDescent="0.25">
      <c r="A1488">
        <v>8686</v>
      </c>
      <c r="B1488">
        <v>1979</v>
      </c>
      <c r="C1488">
        <f t="shared" ca="1" si="46"/>
        <v>46</v>
      </c>
      <c r="D1488" t="s">
        <v>44</v>
      </c>
      <c r="E1488" t="s">
        <v>35</v>
      </c>
      <c r="F1488" s="2">
        <v>23724</v>
      </c>
      <c r="G1488">
        <v>1</v>
      </c>
      <c r="H1488">
        <v>0</v>
      </c>
      <c r="I1488" s="1">
        <v>41282</v>
      </c>
      <c r="J1488">
        <v>65</v>
      </c>
      <c r="K1488">
        <v>5</v>
      </c>
      <c r="L1488">
        <v>23</v>
      </c>
      <c r="M1488">
        <v>15</v>
      </c>
      <c r="N1488">
        <v>0</v>
      </c>
      <c r="O1488">
        <v>18</v>
      </c>
      <c r="P1488">
        <v>14</v>
      </c>
      <c r="Q1488">
        <f t="shared" si="47"/>
        <v>75</v>
      </c>
      <c r="R1488">
        <v>2</v>
      </c>
      <c r="S1488">
        <v>2</v>
      </c>
      <c r="T1488">
        <v>0</v>
      </c>
      <c r="U1488">
        <v>3</v>
      </c>
      <c r="V1488">
        <v>8</v>
      </c>
      <c r="W1488">
        <v>0</v>
      </c>
      <c r="X1488">
        <v>0</v>
      </c>
      <c r="Y1488">
        <v>0</v>
      </c>
      <c r="Z1488">
        <v>0</v>
      </c>
      <c r="AA1488">
        <v>0</v>
      </c>
      <c r="AB1488">
        <v>0</v>
      </c>
      <c r="AC1488">
        <v>0</v>
      </c>
      <c r="AD1488" t="s">
        <v>30</v>
      </c>
    </row>
    <row r="1489" spans="1:30" x14ac:dyDescent="0.25">
      <c r="A1489">
        <v>9707</v>
      </c>
      <c r="B1489">
        <v>1969</v>
      </c>
      <c r="C1489">
        <f t="shared" ca="1" si="46"/>
        <v>56</v>
      </c>
      <c r="D1489" t="s">
        <v>37</v>
      </c>
      <c r="E1489" t="s">
        <v>33</v>
      </c>
      <c r="F1489" s="2">
        <v>55212</v>
      </c>
      <c r="G1489">
        <v>0</v>
      </c>
      <c r="H1489">
        <v>1</v>
      </c>
      <c r="I1489" s="1">
        <v>41236</v>
      </c>
      <c r="J1489">
        <v>65</v>
      </c>
      <c r="K1489">
        <v>1103</v>
      </c>
      <c r="L1489">
        <v>0</v>
      </c>
      <c r="M1489">
        <v>45</v>
      </c>
      <c r="N1489">
        <v>0</v>
      </c>
      <c r="O1489">
        <v>0</v>
      </c>
      <c r="P1489">
        <v>34</v>
      </c>
      <c r="Q1489">
        <f t="shared" si="47"/>
        <v>1182</v>
      </c>
      <c r="R1489">
        <v>3</v>
      </c>
      <c r="S1489">
        <v>4</v>
      </c>
      <c r="T1489">
        <v>2</v>
      </c>
      <c r="U1489">
        <v>11</v>
      </c>
      <c r="V1489">
        <v>8</v>
      </c>
      <c r="W1489">
        <v>0</v>
      </c>
      <c r="X1489">
        <v>1</v>
      </c>
      <c r="Y1489">
        <v>0</v>
      </c>
      <c r="Z1489">
        <v>0</v>
      </c>
      <c r="AA1489">
        <v>1</v>
      </c>
      <c r="AB1489">
        <v>0</v>
      </c>
      <c r="AC1489">
        <v>0</v>
      </c>
      <c r="AD1489" t="s">
        <v>30</v>
      </c>
    </row>
    <row r="1490" spans="1:30" x14ac:dyDescent="0.25">
      <c r="A1490">
        <v>10872</v>
      </c>
      <c r="B1490">
        <v>1969</v>
      </c>
      <c r="C1490">
        <f t="shared" ca="1" si="46"/>
        <v>56</v>
      </c>
      <c r="D1490" t="s">
        <v>37</v>
      </c>
      <c r="E1490" t="s">
        <v>33</v>
      </c>
      <c r="F1490" s="2">
        <v>55212</v>
      </c>
      <c r="G1490">
        <v>0</v>
      </c>
      <c r="H1490">
        <v>1</v>
      </c>
      <c r="I1490" s="1">
        <v>41236</v>
      </c>
      <c r="J1490">
        <v>65</v>
      </c>
      <c r="K1490">
        <v>1103</v>
      </c>
      <c r="L1490">
        <v>0</v>
      </c>
      <c r="M1490">
        <v>45</v>
      </c>
      <c r="N1490">
        <v>0</v>
      </c>
      <c r="O1490">
        <v>0</v>
      </c>
      <c r="P1490">
        <v>34</v>
      </c>
      <c r="Q1490">
        <f t="shared" si="47"/>
        <v>1182</v>
      </c>
      <c r="R1490">
        <v>3</v>
      </c>
      <c r="S1490">
        <v>4</v>
      </c>
      <c r="T1490">
        <v>2</v>
      </c>
      <c r="U1490">
        <v>11</v>
      </c>
      <c r="V1490">
        <v>8</v>
      </c>
      <c r="W1490">
        <v>0</v>
      </c>
      <c r="X1490">
        <v>1</v>
      </c>
      <c r="Y1490">
        <v>0</v>
      </c>
      <c r="Z1490">
        <v>0</v>
      </c>
      <c r="AA1490">
        <v>1</v>
      </c>
      <c r="AB1490">
        <v>0</v>
      </c>
      <c r="AC1490">
        <v>0</v>
      </c>
      <c r="AD1490" t="s">
        <v>30</v>
      </c>
    </row>
    <row r="1491" spans="1:30" x14ac:dyDescent="0.25">
      <c r="A1491">
        <v>9058</v>
      </c>
      <c r="B1491">
        <v>1955</v>
      </c>
      <c r="C1491">
        <f t="shared" ca="1" si="46"/>
        <v>70</v>
      </c>
      <c r="D1491" t="s">
        <v>28</v>
      </c>
      <c r="E1491" t="s">
        <v>42</v>
      </c>
      <c r="F1491" s="2">
        <v>79800</v>
      </c>
      <c r="G1491">
        <v>0</v>
      </c>
      <c r="H1491">
        <v>0</v>
      </c>
      <c r="I1491" s="1">
        <v>41175</v>
      </c>
      <c r="J1491">
        <v>65</v>
      </c>
      <c r="K1491">
        <v>1060</v>
      </c>
      <c r="L1491">
        <v>21</v>
      </c>
      <c r="M1491">
        <v>530</v>
      </c>
      <c r="N1491">
        <v>32</v>
      </c>
      <c r="O1491">
        <v>0</v>
      </c>
      <c r="P1491">
        <v>224</v>
      </c>
      <c r="Q1491">
        <f t="shared" si="47"/>
        <v>1867</v>
      </c>
      <c r="R1491">
        <v>1</v>
      </c>
      <c r="S1491">
        <v>5</v>
      </c>
      <c r="T1491">
        <v>11</v>
      </c>
      <c r="U1491">
        <v>5</v>
      </c>
      <c r="V1491">
        <v>3</v>
      </c>
      <c r="W1491">
        <v>1</v>
      </c>
      <c r="X1491">
        <v>0</v>
      </c>
      <c r="Y1491">
        <v>1</v>
      </c>
      <c r="Z1491">
        <v>1</v>
      </c>
      <c r="AA1491">
        <v>0</v>
      </c>
      <c r="AB1491">
        <v>1</v>
      </c>
      <c r="AC1491">
        <v>0</v>
      </c>
      <c r="AD1491" t="s">
        <v>30</v>
      </c>
    </row>
    <row r="1492" spans="1:30" x14ac:dyDescent="0.25">
      <c r="A1492">
        <v>4640</v>
      </c>
      <c r="B1492">
        <v>1967</v>
      </c>
      <c r="C1492">
        <f t="shared" ca="1" si="46"/>
        <v>58</v>
      </c>
      <c r="D1492" t="s">
        <v>28</v>
      </c>
      <c r="E1492" t="s">
        <v>29</v>
      </c>
      <c r="F1492" s="2">
        <v>70647</v>
      </c>
      <c r="G1492">
        <v>0</v>
      </c>
      <c r="H1492">
        <v>1</v>
      </c>
      <c r="I1492" s="1">
        <v>41173</v>
      </c>
      <c r="J1492">
        <v>65</v>
      </c>
      <c r="K1492">
        <v>561</v>
      </c>
      <c r="L1492">
        <v>85</v>
      </c>
      <c r="M1492">
        <v>171</v>
      </c>
      <c r="N1492">
        <v>25</v>
      </c>
      <c r="O1492">
        <v>123</v>
      </c>
      <c r="P1492">
        <v>114</v>
      </c>
      <c r="Q1492">
        <f t="shared" si="47"/>
        <v>1079</v>
      </c>
      <c r="R1492">
        <v>2</v>
      </c>
      <c r="S1492">
        <v>4</v>
      </c>
      <c r="T1492">
        <v>7</v>
      </c>
      <c r="U1492">
        <v>13</v>
      </c>
      <c r="V1492">
        <v>2</v>
      </c>
      <c r="W1492">
        <v>0</v>
      </c>
      <c r="X1492">
        <v>0</v>
      </c>
      <c r="Y1492">
        <v>0</v>
      </c>
      <c r="Z1492">
        <v>0</v>
      </c>
      <c r="AA1492">
        <v>0</v>
      </c>
      <c r="AB1492">
        <v>0</v>
      </c>
      <c r="AC1492">
        <v>0</v>
      </c>
      <c r="AD1492" t="s">
        <v>43</v>
      </c>
    </row>
    <row r="1493" spans="1:30" x14ac:dyDescent="0.25">
      <c r="A1493">
        <v>2525</v>
      </c>
      <c r="B1493">
        <v>1974</v>
      </c>
      <c r="C1493">
        <f t="shared" ca="1" si="46"/>
        <v>51</v>
      </c>
      <c r="D1493" t="s">
        <v>37</v>
      </c>
      <c r="E1493" t="s">
        <v>33</v>
      </c>
      <c r="F1493" s="2">
        <v>38410</v>
      </c>
      <c r="G1493">
        <v>0</v>
      </c>
      <c r="H1493">
        <v>0</v>
      </c>
      <c r="I1493" s="1">
        <v>41166</v>
      </c>
      <c r="J1493">
        <v>65</v>
      </c>
      <c r="K1493">
        <v>153</v>
      </c>
      <c r="L1493">
        <v>64</v>
      </c>
      <c r="M1493">
        <v>123</v>
      </c>
      <c r="N1493">
        <v>116</v>
      </c>
      <c r="O1493">
        <v>64</v>
      </c>
      <c r="P1493">
        <v>14</v>
      </c>
      <c r="Q1493">
        <f t="shared" si="47"/>
        <v>534</v>
      </c>
      <c r="R1493">
        <v>2</v>
      </c>
      <c r="S1493">
        <v>5</v>
      </c>
      <c r="T1493">
        <v>2</v>
      </c>
      <c r="U1493">
        <v>9</v>
      </c>
      <c r="V1493">
        <v>6</v>
      </c>
      <c r="W1493">
        <v>0</v>
      </c>
      <c r="X1493">
        <v>0</v>
      </c>
      <c r="Y1493">
        <v>0</v>
      </c>
      <c r="Z1493">
        <v>0</v>
      </c>
      <c r="AA1493">
        <v>0</v>
      </c>
      <c r="AB1493">
        <v>1</v>
      </c>
      <c r="AC1493">
        <v>0</v>
      </c>
      <c r="AD1493" t="s">
        <v>32</v>
      </c>
    </row>
    <row r="1494" spans="1:30" x14ac:dyDescent="0.25">
      <c r="A1494">
        <v>9503</v>
      </c>
      <c r="B1494">
        <v>1980</v>
      </c>
      <c r="C1494">
        <f t="shared" ca="1" si="46"/>
        <v>45</v>
      </c>
      <c r="D1494" t="s">
        <v>28</v>
      </c>
      <c r="E1494" t="s">
        <v>31</v>
      </c>
      <c r="F1494" s="2">
        <v>28071</v>
      </c>
      <c r="G1494">
        <v>0</v>
      </c>
      <c r="H1494">
        <v>0</v>
      </c>
      <c r="I1494" s="1">
        <v>41150</v>
      </c>
      <c r="J1494">
        <v>65</v>
      </c>
      <c r="K1494">
        <v>39</v>
      </c>
      <c r="L1494">
        <v>33</v>
      </c>
      <c r="M1494">
        <v>130</v>
      </c>
      <c r="N1494">
        <v>41</v>
      </c>
      <c r="O1494">
        <v>26</v>
      </c>
      <c r="P1494">
        <v>44</v>
      </c>
      <c r="Q1494">
        <f t="shared" si="47"/>
        <v>313</v>
      </c>
      <c r="R1494">
        <v>2</v>
      </c>
      <c r="S1494">
        <v>5</v>
      </c>
      <c r="T1494">
        <v>1</v>
      </c>
      <c r="U1494">
        <v>5</v>
      </c>
      <c r="V1494">
        <v>8</v>
      </c>
      <c r="W1494">
        <v>0</v>
      </c>
      <c r="X1494">
        <v>0</v>
      </c>
      <c r="Y1494">
        <v>0</v>
      </c>
      <c r="Z1494">
        <v>0</v>
      </c>
      <c r="AA1494">
        <v>0</v>
      </c>
      <c r="AB1494">
        <v>0</v>
      </c>
      <c r="AC1494">
        <v>0</v>
      </c>
      <c r="AD1494" t="s">
        <v>30</v>
      </c>
    </row>
    <row r="1495" spans="1:30" x14ac:dyDescent="0.25">
      <c r="A1495">
        <v>10704</v>
      </c>
      <c r="B1495">
        <v>1969</v>
      </c>
      <c r="C1495">
        <f t="shared" ca="1" si="46"/>
        <v>56</v>
      </c>
      <c r="D1495" t="s">
        <v>28</v>
      </c>
      <c r="E1495" t="s">
        <v>31</v>
      </c>
      <c r="F1495" s="2">
        <v>54803</v>
      </c>
      <c r="G1495">
        <v>0</v>
      </c>
      <c r="H1495">
        <v>1</v>
      </c>
      <c r="I1495" s="1">
        <v>41142</v>
      </c>
      <c r="J1495">
        <v>65</v>
      </c>
      <c r="K1495">
        <v>404</v>
      </c>
      <c r="L1495">
        <v>0</v>
      </c>
      <c r="M1495">
        <v>92</v>
      </c>
      <c r="N1495">
        <v>28</v>
      </c>
      <c r="O1495">
        <v>27</v>
      </c>
      <c r="P1495">
        <v>142</v>
      </c>
      <c r="Q1495">
        <f t="shared" si="47"/>
        <v>693</v>
      </c>
      <c r="R1495">
        <v>2</v>
      </c>
      <c r="S1495">
        <v>6</v>
      </c>
      <c r="T1495">
        <v>2</v>
      </c>
      <c r="U1495">
        <v>9</v>
      </c>
      <c r="V1495">
        <v>4</v>
      </c>
      <c r="W1495">
        <v>0</v>
      </c>
      <c r="X1495">
        <v>0</v>
      </c>
      <c r="Y1495">
        <v>0</v>
      </c>
      <c r="Z1495">
        <v>0</v>
      </c>
      <c r="AA1495">
        <v>0</v>
      </c>
      <c r="AB1495">
        <v>0</v>
      </c>
      <c r="AC1495">
        <v>0</v>
      </c>
      <c r="AD1495" t="s">
        <v>30</v>
      </c>
    </row>
    <row r="1496" spans="1:30" x14ac:dyDescent="0.25">
      <c r="A1496">
        <v>2669</v>
      </c>
      <c r="B1496">
        <v>1993</v>
      </c>
      <c r="C1496">
        <f t="shared" ca="1" si="46"/>
        <v>32</v>
      </c>
      <c r="D1496" t="s">
        <v>28</v>
      </c>
      <c r="E1496" t="s">
        <v>31</v>
      </c>
      <c r="F1496" s="2">
        <v>74293</v>
      </c>
      <c r="G1496">
        <v>0</v>
      </c>
      <c r="H1496">
        <v>0</v>
      </c>
      <c r="I1496" s="1">
        <v>41763</v>
      </c>
      <c r="J1496">
        <v>66</v>
      </c>
      <c r="K1496">
        <v>375</v>
      </c>
      <c r="L1496">
        <v>152</v>
      </c>
      <c r="M1496">
        <v>335</v>
      </c>
      <c r="N1496">
        <v>93</v>
      </c>
      <c r="O1496">
        <v>91</v>
      </c>
      <c r="P1496">
        <v>81</v>
      </c>
      <c r="Q1496">
        <f t="shared" si="47"/>
        <v>1127</v>
      </c>
      <c r="R1496">
        <v>1</v>
      </c>
      <c r="S1496">
        <v>5</v>
      </c>
      <c r="T1496">
        <v>4</v>
      </c>
      <c r="U1496">
        <v>6</v>
      </c>
      <c r="V1496">
        <v>2</v>
      </c>
      <c r="W1496">
        <v>0</v>
      </c>
      <c r="X1496">
        <v>0</v>
      </c>
      <c r="Y1496">
        <v>0</v>
      </c>
      <c r="Z1496">
        <v>0</v>
      </c>
      <c r="AA1496">
        <v>0</v>
      </c>
      <c r="AB1496">
        <v>0</v>
      </c>
      <c r="AC1496">
        <v>0</v>
      </c>
      <c r="AD1496" t="s">
        <v>30</v>
      </c>
    </row>
    <row r="1497" spans="1:30" x14ac:dyDescent="0.25">
      <c r="A1497">
        <v>10037</v>
      </c>
      <c r="B1497">
        <v>1993</v>
      </c>
      <c r="C1497">
        <f t="shared" ca="1" si="46"/>
        <v>32</v>
      </c>
      <c r="D1497" t="s">
        <v>28</v>
      </c>
      <c r="E1497" t="s">
        <v>31</v>
      </c>
      <c r="F1497" s="2">
        <v>74293</v>
      </c>
      <c r="G1497">
        <v>0</v>
      </c>
      <c r="H1497">
        <v>0</v>
      </c>
      <c r="I1497" s="1">
        <v>41763</v>
      </c>
      <c r="J1497">
        <v>66</v>
      </c>
      <c r="K1497">
        <v>375</v>
      </c>
      <c r="L1497">
        <v>152</v>
      </c>
      <c r="M1497">
        <v>335</v>
      </c>
      <c r="N1497">
        <v>93</v>
      </c>
      <c r="O1497">
        <v>91</v>
      </c>
      <c r="P1497">
        <v>81</v>
      </c>
      <c r="Q1497">
        <f t="shared" si="47"/>
        <v>1127</v>
      </c>
      <c r="R1497">
        <v>1</v>
      </c>
      <c r="S1497">
        <v>5</v>
      </c>
      <c r="T1497">
        <v>4</v>
      </c>
      <c r="U1497">
        <v>6</v>
      </c>
      <c r="V1497">
        <v>2</v>
      </c>
      <c r="W1497">
        <v>0</v>
      </c>
      <c r="X1497">
        <v>0</v>
      </c>
      <c r="Y1497">
        <v>0</v>
      </c>
      <c r="Z1497">
        <v>0</v>
      </c>
      <c r="AA1497">
        <v>0</v>
      </c>
      <c r="AB1497">
        <v>0</v>
      </c>
      <c r="AC1497">
        <v>0</v>
      </c>
      <c r="AD1497" t="s">
        <v>43</v>
      </c>
    </row>
    <row r="1498" spans="1:30" x14ac:dyDescent="0.25">
      <c r="A1498">
        <v>5680</v>
      </c>
      <c r="B1498">
        <v>1984</v>
      </c>
      <c r="C1498">
        <f t="shared" ca="1" si="46"/>
        <v>41</v>
      </c>
      <c r="D1498" t="s">
        <v>38</v>
      </c>
      <c r="E1498" t="s">
        <v>33</v>
      </c>
      <c r="F1498" s="2">
        <v>35684</v>
      </c>
      <c r="G1498">
        <v>1</v>
      </c>
      <c r="H1498">
        <v>0</v>
      </c>
      <c r="I1498" s="1">
        <v>41751</v>
      </c>
      <c r="J1498">
        <v>66</v>
      </c>
      <c r="K1498">
        <v>10</v>
      </c>
      <c r="L1498">
        <v>4</v>
      </c>
      <c r="M1498">
        <v>7</v>
      </c>
      <c r="N1498">
        <v>0</v>
      </c>
      <c r="O1498">
        <v>6</v>
      </c>
      <c r="P1498">
        <v>3</v>
      </c>
      <c r="Q1498">
        <f t="shared" si="47"/>
        <v>30</v>
      </c>
      <c r="R1498">
        <v>1</v>
      </c>
      <c r="S1498">
        <v>1</v>
      </c>
      <c r="T1498">
        <v>0</v>
      </c>
      <c r="U1498">
        <v>3</v>
      </c>
      <c r="V1498">
        <v>6</v>
      </c>
      <c r="W1498">
        <v>0</v>
      </c>
      <c r="X1498">
        <v>0</v>
      </c>
      <c r="Y1498">
        <v>0</v>
      </c>
      <c r="Z1498">
        <v>0</v>
      </c>
      <c r="AA1498">
        <v>0</v>
      </c>
      <c r="AB1498">
        <v>0</v>
      </c>
      <c r="AC1498">
        <v>0</v>
      </c>
      <c r="AD1498" t="s">
        <v>30</v>
      </c>
    </row>
    <row r="1499" spans="1:30" x14ac:dyDescent="0.25">
      <c r="A1499">
        <v>3726</v>
      </c>
      <c r="B1499">
        <v>1986</v>
      </c>
      <c r="C1499">
        <f t="shared" ca="1" si="46"/>
        <v>39</v>
      </c>
      <c r="D1499" t="s">
        <v>37</v>
      </c>
      <c r="E1499" t="s">
        <v>35</v>
      </c>
      <c r="F1499" s="2">
        <v>34320</v>
      </c>
      <c r="G1499">
        <v>1</v>
      </c>
      <c r="H1499">
        <v>0</v>
      </c>
      <c r="I1499" s="1">
        <v>41686</v>
      </c>
      <c r="J1499">
        <v>66</v>
      </c>
      <c r="K1499">
        <v>4</v>
      </c>
      <c r="L1499">
        <v>1</v>
      </c>
      <c r="M1499">
        <v>9</v>
      </c>
      <c r="N1499">
        <v>3</v>
      </c>
      <c r="O1499">
        <v>0</v>
      </c>
      <c r="P1499">
        <v>0</v>
      </c>
      <c r="Q1499">
        <f t="shared" si="47"/>
        <v>17</v>
      </c>
      <c r="R1499">
        <v>1</v>
      </c>
      <c r="S1499">
        <v>1</v>
      </c>
      <c r="T1499">
        <v>0</v>
      </c>
      <c r="U1499">
        <v>2</v>
      </c>
      <c r="V1499">
        <v>8</v>
      </c>
      <c r="W1499">
        <v>0</v>
      </c>
      <c r="X1499">
        <v>0</v>
      </c>
      <c r="Y1499">
        <v>0</v>
      </c>
      <c r="Z1499">
        <v>0</v>
      </c>
      <c r="AA1499">
        <v>0</v>
      </c>
      <c r="AB1499">
        <v>0</v>
      </c>
      <c r="AC1499">
        <v>0</v>
      </c>
      <c r="AD1499" t="s">
        <v>43</v>
      </c>
    </row>
    <row r="1500" spans="1:30" x14ac:dyDescent="0.25">
      <c r="A1500">
        <v>4548</v>
      </c>
      <c r="B1500">
        <v>1981</v>
      </c>
      <c r="C1500">
        <f t="shared" ca="1" si="46"/>
        <v>44</v>
      </c>
      <c r="D1500" t="s">
        <v>28</v>
      </c>
      <c r="E1500" t="s">
        <v>31</v>
      </c>
      <c r="F1500" s="2">
        <v>41967</v>
      </c>
      <c r="G1500">
        <v>1</v>
      </c>
      <c r="H1500">
        <v>1</v>
      </c>
      <c r="I1500" s="1">
        <v>41601</v>
      </c>
      <c r="J1500">
        <v>66</v>
      </c>
      <c r="K1500">
        <v>23</v>
      </c>
      <c r="L1500">
        <v>4</v>
      </c>
      <c r="M1500">
        <v>10</v>
      </c>
      <c r="N1500">
        <v>0</v>
      </c>
      <c r="O1500">
        <v>2</v>
      </c>
      <c r="P1500">
        <v>15</v>
      </c>
      <c r="Q1500">
        <f t="shared" si="47"/>
        <v>54</v>
      </c>
      <c r="R1500">
        <v>1</v>
      </c>
      <c r="S1500">
        <v>1</v>
      </c>
      <c r="T1500">
        <v>0</v>
      </c>
      <c r="U1500">
        <v>3</v>
      </c>
      <c r="V1500">
        <v>4</v>
      </c>
      <c r="W1500">
        <v>0</v>
      </c>
      <c r="X1500">
        <v>0</v>
      </c>
      <c r="Y1500">
        <v>0</v>
      </c>
      <c r="Z1500">
        <v>0</v>
      </c>
      <c r="AA1500">
        <v>0</v>
      </c>
      <c r="AB1500">
        <v>0</v>
      </c>
      <c r="AC1500">
        <v>0</v>
      </c>
      <c r="AD1500" t="s">
        <v>32</v>
      </c>
    </row>
    <row r="1501" spans="1:30" x14ac:dyDescent="0.25">
      <c r="A1501">
        <v>4599</v>
      </c>
      <c r="B1501">
        <v>1976</v>
      </c>
      <c r="C1501">
        <f t="shared" ca="1" si="46"/>
        <v>49</v>
      </c>
      <c r="D1501" t="s">
        <v>41</v>
      </c>
      <c r="E1501" t="s">
        <v>33</v>
      </c>
      <c r="F1501" s="2">
        <v>49681</v>
      </c>
      <c r="G1501">
        <v>0</v>
      </c>
      <c r="H1501">
        <v>2</v>
      </c>
      <c r="I1501" s="1">
        <v>41582</v>
      </c>
      <c r="J1501">
        <v>66</v>
      </c>
      <c r="K1501">
        <v>411</v>
      </c>
      <c r="L1501">
        <v>0</v>
      </c>
      <c r="M1501">
        <v>26</v>
      </c>
      <c r="N1501">
        <v>0</v>
      </c>
      <c r="O1501">
        <v>0</v>
      </c>
      <c r="P1501">
        <v>21</v>
      </c>
      <c r="Q1501">
        <f t="shared" si="47"/>
        <v>458</v>
      </c>
      <c r="R1501">
        <v>6</v>
      </c>
      <c r="S1501">
        <v>7</v>
      </c>
      <c r="T1501">
        <v>1</v>
      </c>
      <c r="U1501">
        <v>7</v>
      </c>
      <c r="V1501">
        <v>7</v>
      </c>
      <c r="W1501">
        <v>0</v>
      </c>
      <c r="X1501">
        <v>0</v>
      </c>
      <c r="Y1501">
        <v>0</v>
      </c>
      <c r="Z1501">
        <v>0</v>
      </c>
      <c r="AA1501">
        <v>0</v>
      </c>
      <c r="AB1501">
        <v>0</v>
      </c>
      <c r="AC1501">
        <v>0</v>
      </c>
      <c r="AD1501" t="s">
        <v>32</v>
      </c>
    </row>
    <row r="1502" spans="1:30" x14ac:dyDescent="0.25">
      <c r="A1502">
        <v>879</v>
      </c>
      <c r="B1502">
        <v>1976</v>
      </c>
      <c r="C1502">
        <f t="shared" ca="1" si="46"/>
        <v>49</v>
      </c>
      <c r="D1502" t="s">
        <v>41</v>
      </c>
      <c r="E1502" t="s">
        <v>33</v>
      </c>
      <c r="F1502" s="2">
        <v>49681</v>
      </c>
      <c r="G1502">
        <v>0</v>
      </c>
      <c r="H1502">
        <v>2</v>
      </c>
      <c r="I1502" s="1">
        <v>41582</v>
      </c>
      <c r="J1502">
        <v>66</v>
      </c>
      <c r="K1502">
        <v>411</v>
      </c>
      <c r="L1502">
        <v>0</v>
      </c>
      <c r="M1502">
        <v>26</v>
      </c>
      <c r="N1502">
        <v>0</v>
      </c>
      <c r="O1502">
        <v>0</v>
      </c>
      <c r="P1502">
        <v>21</v>
      </c>
      <c r="Q1502">
        <f t="shared" si="47"/>
        <v>458</v>
      </c>
      <c r="R1502">
        <v>6</v>
      </c>
      <c r="S1502">
        <v>7</v>
      </c>
      <c r="T1502">
        <v>1</v>
      </c>
      <c r="U1502">
        <v>7</v>
      </c>
      <c r="V1502">
        <v>7</v>
      </c>
      <c r="W1502">
        <v>0</v>
      </c>
      <c r="X1502">
        <v>0</v>
      </c>
      <c r="Y1502">
        <v>0</v>
      </c>
      <c r="Z1502">
        <v>0</v>
      </c>
      <c r="AA1502">
        <v>0</v>
      </c>
      <c r="AB1502">
        <v>0</v>
      </c>
      <c r="AC1502">
        <v>0</v>
      </c>
      <c r="AD1502" t="s">
        <v>43</v>
      </c>
    </row>
    <row r="1503" spans="1:30" x14ac:dyDescent="0.25">
      <c r="A1503">
        <v>7409</v>
      </c>
      <c r="B1503">
        <v>1970</v>
      </c>
      <c r="C1503">
        <f t="shared" ca="1" si="46"/>
        <v>55</v>
      </c>
      <c r="D1503" t="s">
        <v>28</v>
      </c>
      <c r="E1503" t="s">
        <v>35</v>
      </c>
      <c r="F1503" s="2">
        <v>53187</v>
      </c>
      <c r="G1503">
        <v>1</v>
      </c>
      <c r="H1503">
        <v>0</v>
      </c>
      <c r="I1503" s="1">
        <v>41573</v>
      </c>
      <c r="J1503">
        <v>66</v>
      </c>
      <c r="K1503">
        <v>211</v>
      </c>
      <c r="L1503">
        <v>2</v>
      </c>
      <c r="M1503">
        <v>30</v>
      </c>
      <c r="N1503">
        <v>7</v>
      </c>
      <c r="O1503">
        <v>7</v>
      </c>
      <c r="P1503">
        <v>10</v>
      </c>
      <c r="Q1503">
        <f t="shared" si="47"/>
        <v>267</v>
      </c>
      <c r="R1503">
        <v>2</v>
      </c>
      <c r="S1503">
        <v>4</v>
      </c>
      <c r="T1503">
        <v>1</v>
      </c>
      <c r="U1503">
        <v>6</v>
      </c>
      <c r="V1503">
        <v>5</v>
      </c>
      <c r="W1503">
        <v>0</v>
      </c>
      <c r="X1503">
        <v>0</v>
      </c>
      <c r="Y1503">
        <v>0</v>
      </c>
      <c r="Z1503">
        <v>0</v>
      </c>
      <c r="AA1503">
        <v>0</v>
      </c>
      <c r="AB1503">
        <v>0</v>
      </c>
      <c r="AC1503">
        <v>0</v>
      </c>
      <c r="AD1503" t="s">
        <v>30</v>
      </c>
    </row>
    <row r="1504" spans="1:30" x14ac:dyDescent="0.25">
      <c r="A1504">
        <v>1964</v>
      </c>
      <c r="B1504">
        <v>1951</v>
      </c>
      <c r="C1504">
        <f t="shared" ca="1" si="46"/>
        <v>74</v>
      </c>
      <c r="D1504" t="s">
        <v>28</v>
      </c>
      <c r="E1504" t="s">
        <v>35</v>
      </c>
      <c r="F1504" s="2">
        <v>86610</v>
      </c>
      <c r="G1504">
        <v>0</v>
      </c>
      <c r="H1504">
        <v>0</v>
      </c>
      <c r="I1504" s="1">
        <v>41522</v>
      </c>
      <c r="J1504">
        <v>66</v>
      </c>
      <c r="K1504">
        <v>446</v>
      </c>
      <c r="L1504">
        <v>107</v>
      </c>
      <c r="M1504">
        <v>768</v>
      </c>
      <c r="N1504">
        <v>33</v>
      </c>
      <c r="O1504">
        <v>196</v>
      </c>
      <c r="P1504">
        <v>53</v>
      </c>
      <c r="Q1504">
        <f t="shared" si="47"/>
        <v>1603</v>
      </c>
      <c r="R1504">
        <v>1</v>
      </c>
      <c r="S1504">
        <v>5</v>
      </c>
      <c r="T1504">
        <v>6</v>
      </c>
      <c r="U1504">
        <v>6</v>
      </c>
      <c r="V1504">
        <v>2</v>
      </c>
      <c r="W1504">
        <v>0</v>
      </c>
      <c r="X1504">
        <v>0</v>
      </c>
      <c r="Y1504">
        <v>0</v>
      </c>
      <c r="Z1504">
        <v>0</v>
      </c>
      <c r="AA1504">
        <v>0</v>
      </c>
      <c r="AB1504">
        <v>0</v>
      </c>
      <c r="AC1504">
        <v>0</v>
      </c>
      <c r="AD1504" t="s">
        <v>30</v>
      </c>
    </row>
    <row r="1505" spans="1:30" x14ac:dyDescent="0.25">
      <c r="A1505">
        <v>0</v>
      </c>
      <c r="B1505">
        <v>1985</v>
      </c>
      <c r="C1505">
        <f t="shared" ca="1" si="46"/>
        <v>40</v>
      </c>
      <c r="D1505" t="s">
        <v>28</v>
      </c>
      <c r="E1505" t="s">
        <v>33</v>
      </c>
      <c r="F1505" s="2">
        <v>70951</v>
      </c>
      <c r="G1505">
        <v>0</v>
      </c>
      <c r="H1505">
        <v>0</v>
      </c>
      <c r="I1505" s="1">
        <v>41398</v>
      </c>
      <c r="J1505">
        <v>66</v>
      </c>
      <c r="K1505">
        <v>239</v>
      </c>
      <c r="L1505">
        <v>10</v>
      </c>
      <c r="M1505">
        <v>554</v>
      </c>
      <c r="N1505">
        <v>254</v>
      </c>
      <c r="O1505">
        <v>87</v>
      </c>
      <c r="P1505">
        <v>54</v>
      </c>
      <c r="Q1505">
        <f t="shared" si="47"/>
        <v>1198</v>
      </c>
      <c r="R1505">
        <v>1</v>
      </c>
      <c r="S1505">
        <v>3</v>
      </c>
      <c r="T1505">
        <v>4</v>
      </c>
      <c r="U1505">
        <v>9</v>
      </c>
      <c r="V1505">
        <v>1</v>
      </c>
      <c r="W1505">
        <v>0</v>
      </c>
      <c r="X1505">
        <v>0</v>
      </c>
      <c r="Y1505">
        <v>0</v>
      </c>
      <c r="Z1505">
        <v>0</v>
      </c>
      <c r="AA1505">
        <v>0</v>
      </c>
      <c r="AB1505">
        <v>0</v>
      </c>
      <c r="AC1505">
        <v>0</v>
      </c>
      <c r="AD1505" t="s">
        <v>43</v>
      </c>
    </row>
    <row r="1506" spans="1:30" x14ac:dyDescent="0.25">
      <c r="A1506">
        <v>4860</v>
      </c>
      <c r="B1506">
        <v>1970</v>
      </c>
      <c r="C1506">
        <f t="shared" ca="1" si="46"/>
        <v>55</v>
      </c>
      <c r="D1506" t="s">
        <v>28</v>
      </c>
      <c r="E1506" t="s">
        <v>31</v>
      </c>
      <c r="F1506" s="2">
        <v>24206</v>
      </c>
      <c r="G1506">
        <v>1</v>
      </c>
      <c r="H1506">
        <v>0</v>
      </c>
      <c r="I1506" s="1">
        <v>41341</v>
      </c>
      <c r="J1506">
        <v>66</v>
      </c>
      <c r="K1506">
        <v>7</v>
      </c>
      <c r="L1506">
        <v>2</v>
      </c>
      <c r="M1506">
        <v>8</v>
      </c>
      <c r="N1506">
        <v>3</v>
      </c>
      <c r="O1506">
        <v>2</v>
      </c>
      <c r="P1506">
        <v>3</v>
      </c>
      <c r="Q1506">
        <f t="shared" si="47"/>
        <v>25</v>
      </c>
      <c r="R1506">
        <v>1</v>
      </c>
      <c r="S1506">
        <v>1</v>
      </c>
      <c r="T1506">
        <v>0</v>
      </c>
      <c r="U1506">
        <v>3</v>
      </c>
      <c r="V1506">
        <v>6</v>
      </c>
      <c r="W1506">
        <v>0</v>
      </c>
      <c r="X1506">
        <v>0</v>
      </c>
      <c r="Y1506">
        <v>0</v>
      </c>
      <c r="Z1506">
        <v>0</v>
      </c>
      <c r="AA1506">
        <v>0</v>
      </c>
      <c r="AB1506">
        <v>0</v>
      </c>
      <c r="AC1506">
        <v>0</v>
      </c>
      <c r="AD1506" t="s">
        <v>30</v>
      </c>
    </row>
    <row r="1507" spans="1:30" x14ac:dyDescent="0.25">
      <c r="A1507">
        <v>425</v>
      </c>
      <c r="B1507">
        <v>1985</v>
      </c>
      <c r="C1507">
        <f t="shared" ca="1" si="46"/>
        <v>40</v>
      </c>
      <c r="D1507" t="s">
        <v>28</v>
      </c>
      <c r="E1507" t="s">
        <v>33</v>
      </c>
      <c r="F1507" s="2">
        <v>55357</v>
      </c>
      <c r="G1507">
        <v>2</v>
      </c>
      <c r="H1507">
        <v>0</v>
      </c>
      <c r="I1507" s="1">
        <v>41324</v>
      </c>
      <c r="J1507">
        <v>66</v>
      </c>
      <c r="K1507">
        <v>374</v>
      </c>
      <c r="L1507">
        <v>64</v>
      </c>
      <c r="M1507">
        <v>116</v>
      </c>
      <c r="N1507">
        <v>84</v>
      </c>
      <c r="O1507">
        <v>25</v>
      </c>
      <c r="P1507">
        <v>64</v>
      </c>
      <c r="Q1507">
        <f t="shared" si="47"/>
        <v>727</v>
      </c>
      <c r="R1507">
        <v>3</v>
      </c>
      <c r="S1507">
        <v>6</v>
      </c>
      <c r="T1507">
        <v>2</v>
      </c>
      <c r="U1507">
        <v>11</v>
      </c>
      <c r="V1507">
        <v>5</v>
      </c>
      <c r="W1507">
        <v>0</v>
      </c>
      <c r="X1507">
        <v>0</v>
      </c>
      <c r="Y1507">
        <v>0</v>
      </c>
      <c r="Z1507">
        <v>0</v>
      </c>
      <c r="AA1507">
        <v>0</v>
      </c>
      <c r="AB1507">
        <v>0</v>
      </c>
      <c r="AC1507">
        <v>0</v>
      </c>
      <c r="AD1507" t="s">
        <v>40</v>
      </c>
    </row>
    <row r="1508" spans="1:30" x14ac:dyDescent="0.25">
      <c r="A1508">
        <v>9500</v>
      </c>
      <c r="B1508">
        <v>1959</v>
      </c>
      <c r="C1508">
        <f t="shared" ca="1" si="46"/>
        <v>66</v>
      </c>
      <c r="D1508" t="s">
        <v>28</v>
      </c>
      <c r="E1508" t="s">
        <v>33</v>
      </c>
      <c r="F1508" s="2">
        <v>58113</v>
      </c>
      <c r="G1508">
        <v>0</v>
      </c>
      <c r="H1508">
        <v>1</v>
      </c>
      <c r="I1508" s="1">
        <v>41299</v>
      </c>
      <c r="J1508">
        <v>66</v>
      </c>
      <c r="K1508">
        <v>221</v>
      </c>
      <c r="L1508">
        <v>104</v>
      </c>
      <c r="M1508">
        <v>169</v>
      </c>
      <c r="N1508">
        <v>102</v>
      </c>
      <c r="O1508">
        <v>78</v>
      </c>
      <c r="P1508">
        <v>84</v>
      </c>
      <c r="Q1508">
        <f t="shared" si="47"/>
        <v>758</v>
      </c>
      <c r="R1508">
        <v>3</v>
      </c>
      <c r="S1508">
        <v>9</v>
      </c>
      <c r="T1508">
        <v>2</v>
      </c>
      <c r="U1508">
        <v>8</v>
      </c>
      <c r="V1508">
        <v>7</v>
      </c>
      <c r="W1508">
        <v>0</v>
      </c>
      <c r="X1508">
        <v>0</v>
      </c>
      <c r="Y1508">
        <v>0</v>
      </c>
      <c r="Z1508">
        <v>0</v>
      </c>
      <c r="AA1508">
        <v>0</v>
      </c>
      <c r="AB1508">
        <v>0</v>
      </c>
      <c r="AC1508">
        <v>1</v>
      </c>
      <c r="AD1508" t="s">
        <v>30</v>
      </c>
    </row>
    <row r="1509" spans="1:30" x14ac:dyDescent="0.25">
      <c r="A1509">
        <v>3074</v>
      </c>
      <c r="B1509">
        <v>1984</v>
      </c>
      <c r="C1509">
        <f t="shared" ca="1" si="46"/>
        <v>41</v>
      </c>
      <c r="D1509" t="s">
        <v>37</v>
      </c>
      <c r="E1509" t="s">
        <v>33</v>
      </c>
      <c r="F1509" s="2">
        <v>70643</v>
      </c>
      <c r="G1509">
        <v>0</v>
      </c>
      <c r="H1509">
        <v>0</v>
      </c>
      <c r="I1509" s="1">
        <v>41197</v>
      </c>
      <c r="J1509">
        <v>66</v>
      </c>
      <c r="K1509">
        <v>1218</v>
      </c>
      <c r="L1509">
        <v>107</v>
      </c>
      <c r="M1509">
        <v>304</v>
      </c>
      <c r="N1509">
        <v>23</v>
      </c>
      <c r="O1509">
        <v>143</v>
      </c>
      <c r="P1509">
        <v>33</v>
      </c>
      <c r="Q1509">
        <f t="shared" si="47"/>
        <v>1828</v>
      </c>
      <c r="R1509">
        <v>1</v>
      </c>
      <c r="S1509">
        <v>5</v>
      </c>
      <c r="T1509">
        <v>8</v>
      </c>
      <c r="U1509">
        <v>4</v>
      </c>
      <c r="V1509">
        <v>6</v>
      </c>
      <c r="W1509">
        <v>0</v>
      </c>
      <c r="X1509">
        <v>0</v>
      </c>
      <c r="Y1509">
        <v>0</v>
      </c>
      <c r="Z1509">
        <v>0</v>
      </c>
      <c r="AA1509">
        <v>0</v>
      </c>
      <c r="AB1509">
        <v>1</v>
      </c>
      <c r="AC1509">
        <v>0</v>
      </c>
      <c r="AD1509" t="s">
        <v>30</v>
      </c>
    </row>
    <row r="1510" spans="1:30" x14ac:dyDescent="0.25">
      <c r="A1510">
        <v>5140</v>
      </c>
      <c r="B1510">
        <v>1985</v>
      </c>
      <c r="C1510">
        <f t="shared" ca="1" si="46"/>
        <v>40</v>
      </c>
      <c r="D1510" t="s">
        <v>37</v>
      </c>
      <c r="E1510" t="s">
        <v>33</v>
      </c>
      <c r="F1510" s="2">
        <v>64355</v>
      </c>
      <c r="G1510">
        <v>1</v>
      </c>
      <c r="H1510">
        <v>0</v>
      </c>
      <c r="I1510" s="1">
        <v>41145</v>
      </c>
      <c r="J1510">
        <v>66</v>
      </c>
      <c r="K1510">
        <v>1047</v>
      </c>
      <c r="L1510">
        <v>0</v>
      </c>
      <c r="M1510">
        <v>140</v>
      </c>
      <c r="N1510">
        <v>67</v>
      </c>
      <c r="O1510">
        <v>38</v>
      </c>
      <c r="P1510">
        <v>153</v>
      </c>
      <c r="Q1510">
        <f t="shared" si="47"/>
        <v>1445</v>
      </c>
      <c r="R1510">
        <v>2</v>
      </c>
      <c r="S1510">
        <v>4</v>
      </c>
      <c r="T1510">
        <v>3</v>
      </c>
      <c r="U1510">
        <v>12</v>
      </c>
      <c r="V1510">
        <v>8</v>
      </c>
      <c r="W1510">
        <v>0</v>
      </c>
      <c r="X1510">
        <v>0</v>
      </c>
      <c r="Y1510">
        <v>0</v>
      </c>
      <c r="Z1510">
        <v>0</v>
      </c>
      <c r="AA1510">
        <v>0</v>
      </c>
      <c r="AB1510">
        <v>0</v>
      </c>
      <c r="AC1510">
        <v>0</v>
      </c>
      <c r="AD1510" t="s">
        <v>30</v>
      </c>
    </row>
    <row r="1511" spans="1:30" x14ac:dyDescent="0.25">
      <c r="A1511">
        <v>2611</v>
      </c>
      <c r="B1511">
        <v>1959</v>
      </c>
      <c r="C1511">
        <f t="shared" ca="1" si="46"/>
        <v>66</v>
      </c>
      <c r="D1511" t="s">
        <v>41</v>
      </c>
      <c r="E1511" t="s">
        <v>35</v>
      </c>
      <c r="F1511" s="2">
        <v>82576</v>
      </c>
      <c r="G1511">
        <v>0</v>
      </c>
      <c r="H1511">
        <v>0</v>
      </c>
      <c r="I1511" s="1">
        <v>41122</v>
      </c>
      <c r="J1511">
        <v>66</v>
      </c>
      <c r="K1511">
        <v>1206</v>
      </c>
      <c r="L1511">
        <v>55</v>
      </c>
      <c r="M1511">
        <v>445</v>
      </c>
      <c r="N1511">
        <v>168</v>
      </c>
      <c r="O1511">
        <v>18</v>
      </c>
      <c r="P1511">
        <v>18</v>
      </c>
      <c r="Q1511">
        <f t="shared" si="47"/>
        <v>1910</v>
      </c>
      <c r="R1511">
        <v>1</v>
      </c>
      <c r="S1511">
        <v>2</v>
      </c>
      <c r="T1511">
        <v>4</v>
      </c>
      <c r="U1511">
        <v>12</v>
      </c>
      <c r="V1511">
        <v>1</v>
      </c>
      <c r="W1511">
        <v>0</v>
      </c>
      <c r="X1511">
        <v>0</v>
      </c>
      <c r="Y1511">
        <v>1</v>
      </c>
      <c r="Z1511">
        <v>0</v>
      </c>
      <c r="AA1511">
        <v>0</v>
      </c>
      <c r="AB1511">
        <v>0</v>
      </c>
      <c r="AC1511">
        <v>0</v>
      </c>
      <c r="AD1511" t="s">
        <v>43</v>
      </c>
    </row>
    <row r="1512" spans="1:30" x14ac:dyDescent="0.25">
      <c r="A1512">
        <v>916</v>
      </c>
      <c r="B1512">
        <v>1972</v>
      </c>
      <c r="C1512">
        <f t="shared" ca="1" si="46"/>
        <v>53</v>
      </c>
      <c r="D1512" t="s">
        <v>37</v>
      </c>
      <c r="E1512" t="s">
        <v>31</v>
      </c>
      <c r="F1512" s="2">
        <v>41644</v>
      </c>
      <c r="G1512">
        <v>1</v>
      </c>
      <c r="H1512">
        <v>1</v>
      </c>
      <c r="I1512" s="1">
        <v>41768</v>
      </c>
      <c r="J1512">
        <v>67</v>
      </c>
      <c r="K1512">
        <v>20</v>
      </c>
      <c r="L1512">
        <v>3</v>
      </c>
      <c r="M1512">
        <v>4</v>
      </c>
      <c r="N1512">
        <v>2</v>
      </c>
      <c r="O1512">
        <v>0</v>
      </c>
      <c r="P1512">
        <v>2</v>
      </c>
      <c r="Q1512">
        <f t="shared" si="47"/>
        <v>31</v>
      </c>
      <c r="R1512">
        <v>2</v>
      </c>
      <c r="S1512">
        <v>1</v>
      </c>
      <c r="T1512">
        <v>0</v>
      </c>
      <c r="U1512">
        <v>3</v>
      </c>
      <c r="V1512">
        <v>3</v>
      </c>
      <c r="W1512">
        <v>0</v>
      </c>
      <c r="X1512">
        <v>0</v>
      </c>
      <c r="Y1512">
        <v>0</v>
      </c>
      <c r="Z1512">
        <v>0</v>
      </c>
      <c r="AA1512">
        <v>0</v>
      </c>
      <c r="AB1512">
        <v>0</v>
      </c>
      <c r="AC1512">
        <v>0</v>
      </c>
      <c r="AD1512" t="s">
        <v>30</v>
      </c>
    </row>
    <row r="1513" spans="1:30" x14ac:dyDescent="0.25">
      <c r="A1513">
        <v>10413</v>
      </c>
      <c r="B1513">
        <v>1984</v>
      </c>
      <c r="C1513">
        <f t="shared" ca="1" si="46"/>
        <v>41</v>
      </c>
      <c r="D1513" t="s">
        <v>28</v>
      </c>
      <c r="E1513" t="s">
        <v>33</v>
      </c>
      <c r="F1513" s="2">
        <v>72570</v>
      </c>
      <c r="G1513">
        <v>0</v>
      </c>
      <c r="H1513">
        <v>0</v>
      </c>
      <c r="I1513" s="1">
        <v>41754</v>
      </c>
      <c r="J1513">
        <v>67</v>
      </c>
      <c r="K1513">
        <v>274</v>
      </c>
      <c r="L1513">
        <v>83</v>
      </c>
      <c r="M1513">
        <v>216</v>
      </c>
      <c r="N1513">
        <v>151</v>
      </c>
      <c r="O1513">
        <v>141</v>
      </c>
      <c r="P1513">
        <v>224</v>
      </c>
      <c r="Q1513">
        <f t="shared" si="47"/>
        <v>1089</v>
      </c>
      <c r="R1513">
        <v>1</v>
      </c>
      <c r="S1513">
        <v>4</v>
      </c>
      <c r="T1513">
        <v>6</v>
      </c>
      <c r="U1513">
        <v>12</v>
      </c>
      <c r="V1513">
        <v>1</v>
      </c>
      <c r="W1513">
        <v>0</v>
      </c>
      <c r="X1513">
        <v>0</v>
      </c>
      <c r="Y1513">
        <v>0</v>
      </c>
      <c r="Z1513">
        <v>0</v>
      </c>
      <c r="AA1513">
        <v>0</v>
      </c>
      <c r="AB1513">
        <v>0</v>
      </c>
      <c r="AC1513">
        <v>0</v>
      </c>
      <c r="AD1513" t="s">
        <v>30</v>
      </c>
    </row>
    <row r="1514" spans="1:30" x14ac:dyDescent="0.25">
      <c r="A1514">
        <v>3696</v>
      </c>
      <c r="B1514">
        <v>1965</v>
      </c>
      <c r="C1514">
        <f t="shared" ca="1" si="46"/>
        <v>60</v>
      </c>
      <c r="D1514" t="s">
        <v>28</v>
      </c>
      <c r="E1514" t="s">
        <v>29</v>
      </c>
      <c r="F1514" s="2">
        <v>30630</v>
      </c>
      <c r="G1514">
        <v>1</v>
      </c>
      <c r="H1514">
        <v>1</v>
      </c>
      <c r="I1514" s="1">
        <v>41666</v>
      </c>
      <c r="J1514">
        <v>67</v>
      </c>
      <c r="K1514">
        <v>27</v>
      </c>
      <c r="L1514">
        <v>1</v>
      </c>
      <c r="M1514">
        <v>12</v>
      </c>
      <c r="N1514">
        <v>2</v>
      </c>
      <c r="O1514">
        <v>0</v>
      </c>
      <c r="P1514">
        <v>10</v>
      </c>
      <c r="Q1514">
        <f t="shared" si="47"/>
        <v>52</v>
      </c>
      <c r="R1514">
        <v>2</v>
      </c>
      <c r="S1514">
        <v>2</v>
      </c>
      <c r="T1514">
        <v>0</v>
      </c>
      <c r="U1514">
        <v>3</v>
      </c>
      <c r="V1514">
        <v>7</v>
      </c>
      <c r="W1514">
        <v>0</v>
      </c>
      <c r="X1514">
        <v>0</v>
      </c>
      <c r="Y1514">
        <v>0</v>
      </c>
      <c r="Z1514">
        <v>0</v>
      </c>
      <c r="AA1514">
        <v>0</v>
      </c>
      <c r="AB1514">
        <v>0</v>
      </c>
      <c r="AC1514">
        <v>0</v>
      </c>
      <c r="AD1514" t="s">
        <v>30</v>
      </c>
    </row>
    <row r="1515" spans="1:30" x14ac:dyDescent="0.25">
      <c r="A1515">
        <v>304</v>
      </c>
      <c r="B1515">
        <v>1981</v>
      </c>
      <c r="C1515">
        <f t="shared" ca="1" si="46"/>
        <v>44</v>
      </c>
      <c r="D1515" t="s">
        <v>41</v>
      </c>
      <c r="E1515" t="s">
        <v>31</v>
      </c>
      <c r="F1515" s="2">
        <v>22944</v>
      </c>
      <c r="G1515">
        <v>1</v>
      </c>
      <c r="H1515">
        <v>0</v>
      </c>
      <c r="I1515" s="1">
        <v>41631</v>
      </c>
      <c r="J1515">
        <v>67</v>
      </c>
      <c r="K1515">
        <v>19</v>
      </c>
      <c r="L1515">
        <v>3</v>
      </c>
      <c r="M1515">
        <v>19</v>
      </c>
      <c r="N1515">
        <v>4</v>
      </c>
      <c r="O1515">
        <v>5</v>
      </c>
      <c r="P1515">
        <v>26</v>
      </c>
      <c r="Q1515">
        <f t="shared" si="47"/>
        <v>76</v>
      </c>
      <c r="R1515">
        <v>3</v>
      </c>
      <c r="S1515">
        <v>3</v>
      </c>
      <c r="T1515">
        <v>0</v>
      </c>
      <c r="U1515">
        <v>3</v>
      </c>
      <c r="V1515">
        <v>7</v>
      </c>
      <c r="W1515">
        <v>0</v>
      </c>
      <c r="X1515">
        <v>0</v>
      </c>
      <c r="Y1515">
        <v>0</v>
      </c>
      <c r="Z1515">
        <v>0</v>
      </c>
      <c r="AA1515">
        <v>0</v>
      </c>
      <c r="AB1515">
        <v>0</v>
      </c>
      <c r="AC1515">
        <v>0</v>
      </c>
      <c r="AD1515" t="s">
        <v>30</v>
      </c>
    </row>
    <row r="1516" spans="1:30" x14ac:dyDescent="0.25">
      <c r="A1516">
        <v>5113</v>
      </c>
      <c r="B1516">
        <v>1971</v>
      </c>
      <c r="C1516">
        <f t="shared" ca="1" si="46"/>
        <v>54</v>
      </c>
      <c r="D1516" t="s">
        <v>37</v>
      </c>
      <c r="E1516" t="s">
        <v>29</v>
      </c>
      <c r="F1516" s="2">
        <v>86979</v>
      </c>
      <c r="G1516">
        <v>0</v>
      </c>
      <c r="H1516">
        <v>0</v>
      </c>
      <c r="I1516" s="1">
        <v>41585</v>
      </c>
      <c r="J1516">
        <v>67</v>
      </c>
      <c r="K1516">
        <v>584</v>
      </c>
      <c r="L1516">
        <v>100</v>
      </c>
      <c r="M1516">
        <v>835</v>
      </c>
      <c r="N1516">
        <v>65</v>
      </c>
      <c r="O1516">
        <v>83</v>
      </c>
      <c r="P1516">
        <v>35</v>
      </c>
      <c r="Q1516">
        <f t="shared" si="47"/>
        <v>1702</v>
      </c>
      <c r="R1516">
        <v>1</v>
      </c>
      <c r="S1516">
        <v>5</v>
      </c>
      <c r="T1516">
        <v>5</v>
      </c>
      <c r="U1516">
        <v>5</v>
      </c>
      <c r="V1516">
        <v>2</v>
      </c>
      <c r="W1516">
        <v>1</v>
      </c>
      <c r="X1516">
        <v>0</v>
      </c>
      <c r="Y1516">
        <v>0</v>
      </c>
      <c r="Z1516">
        <v>0</v>
      </c>
      <c r="AA1516">
        <v>0</v>
      </c>
      <c r="AB1516">
        <v>1</v>
      </c>
      <c r="AC1516">
        <v>0</v>
      </c>
      <c r="AD1516" t="s">
        <v>30</v>
      </c>
    </row>
    <row r="1517" spans="1:30" x14ac:dyDescent="0.25">
      <c r="A1517">
        <v>2863</v>
      </c>
      <c r="B1517">
        <v>1970</v>
      </c>
      <c r="C1517">
        <f t="shared" ca="1" si="46"/>
        <v>55</v>
      </c>
      <c r="D1517" t="s">
        <v>28</v>
      </c>
      <c r="E1517" t="s">
        <v>31</v>
      </c>
      <c r="G1517">
        <v>1</v>
      </c>
      <c r="H1517">
        <v>2</v>
      </c>
      <c r="I1517" s="1">
        <v>41509</v>
      </c>
      <c r="J1517">
        <v>67</v>
      </c>
      <c r="K1517">
        <v>738</v>
      </c>
      <c r="L1517">
        <v>20</v>
      </c>
      <c r="M1517">
        <v>172</v>
      </c>
      <c r="N1517">
        <v>52</v>
      </c>
      <c r="O1517">
        <v>50</v>
      </c>
      <c r="P1517">
        <v>20</v>
      </c>
      <c r="Q1517">
        <f t="shared" si="47"/>
        <v>1052</v>
      </c>
      <c r="R1517">
        <v>6</v>
      </c>
      <c r="S1517">
        <v>2</v>
      </c>
      <c r="T1517">
        <v>3</v>
      </c>
      <c r="U1517">
        <v>10</v>
      </c>
      <c r="V1517">
        <v>7</v>
      </c>
      <c r="W1517">
        <v>0</v>
      </c>
      <c r="X1517">
        <v>1</v>
      </c>
      <c r="Y1517">
        <v>0</v>
      </c>
      <c r="Z1517">
        <v>1</v>
      </c>
      <c r="AA1517">
        <v>0</v>
      </c>
      <c r="AB1517">
        <v>0</v>
      </c>
      <c r="AC1517">
        <v>0</v>
      </c>
      <c r="AD1517" t="s">
        <v>30</v>
      </c>
    </row>
    <row r="1518" spans="1:30" x14ac:dyDescent="0.25">
      <c r="A1518">
        <v>4597</v>
      </c>
      <c r="B1518">
        <v>1970</v>
      </c>
      <c r="C1518">
        <f t="shared" ca="1" si="46"/>
        <v>55</v>
      </c>
      <c r="D1518" t="s">
        <v>37</v>
      </c>
      <c r="E1518" t="s">
        <v>35</v>
      </c>
      <c r="F1518" s="2">
        <v>82072</v>
      </c>
      <c r="G1518">
        <v>0</v>
      </c>
      <c r="H1518">
        <v>0</v>
      </c>
      <c r="I1518" s="1">
        <v>41457</v>
      </c>
      <c r="J1518">
        <v>67</v>
      </c>
      <c r="K1518">
        <v>889</v>
      </c>
      <c r="L1518">
        <v>55</v>
      </c>
      <c r="M1518">
        <v>685</v>
      </c>
      <c r="N1518">
        <v>168</v>
      </c>
      <c r="O1518">
        <v>92</v>
      </c>
      <c r="P1518">
        <v>129</v>
      </c>
      <c r="Q1518">
        <f t="shared" si="47"/>
        <v>2018</v>
      </c>
      <c r="R1518">
        <v>1</v>
      </c>
      <c r="S1518">
        <v>3</v>
      </c>
      <c r="T1518">
        <v>2</v>
      </c>
      <c r="U1518">
        <v>13</v>
      </c>
      <c r="V1518">
        <v>1</v>
      </c>
      <c r="W1518">
        <v>0</v>
      </c>
      <c r="X1518">
        <v>0</v>
      </c>
      <c r="Y1518">
        <v>0</v>
      </c>
      <c r="Z1518">
        <v>0</v>
      </c>
      <c r="AA1518">
        <v>0</v>
      </c>
      <c r="AB1518">
        <v>0</v>
      </c>
      <c r="AC1518">
        <v>0</v>
      </c>
      <c r="AD1518" t="s">
        <v>43</v>
      </c>
    </row>
    <row r="1519" spans="1:30" x14ac:dyDescent="0.25">
      <c r="A1519">
        <v>675</v>
      </c>
      <c r="B1519">
        <v>1973</v>
      </c>
      <c r="C1519">
        <f t="shared" ca="1" si="46"/>
        <v>52</v>
      </c>
      <c r="D1519" t="s">
        <v>41</v>
      </c>
      <c r="E1519" t="s">
        <v>29</v>
      </c>
      <c r="F1519" s="2">
        <v>52034</v>
      </c>
      <c r="G1519">
        <v>1</v>
      </c>
      <c r="H1519">
        <v>1</v>
      </c>
      <c r="I1519" s="1">
        <v>41411</v>
      </c>
      <c r="J1519">
        <v>67</v>
      </c>
      <c r="K1519">
        <v>146</v>
      </c>
      <c r="L1519">
        <v>0</v>
      </c>
      <c r="M1519">
        <v>93</v>
      </c>
      <c r="N1519">
        <v>7</v>
      </c>
      <c r="O1519">
        <v>13</v>
      </c>
      <c r="P1519">
        <v>73</v>
      </c>
      <c r="Q1519">
        <f t="shared" si="47"/>
        <v>332</v>
      </c>
      <c r="R1519">
        <v>5</v>
      </c>
      <c r="S1519">
        <v>4</v>
      </c>
      <c r="T1519">
        <v>2</v>
      </c>
      <c r="U1519">
        <v>5</v>
      </c>
      <c r="V1519">
        <v>7</v>
      </c>
      <c r="W1519">
        <v>0</v>
      </c>
      <c r="X1519">
        <v>0</v>
      </c>
      <c r="Y1519">
        <v>0</v>
      </c>
      <c r="Z1519">
        <v>0</v>
      </c>
      <c r="AA1519">
        <v>0</v>
      </c>
      <c r="AB1519">
        <v>0</v>
      </c>
      <c r="AC1519">
        <v>0</v>
      </c>
      <c r="AD1519" t="s">
        <v>30</v>
      </c>
    </row>
    <row r="1520" spans="1:30" x14ac:dyDescent="0.25">
      <c r="A1520">
        <v>4483</v>
      </c>
      <c r="B1520">
        <v>1993</v>
      </c>
      <c r="C1520">
        <f t="shared" ca="1" si="46"/>
        <v>32</v>
      </c>
      <c r="D1520" t="s">
        <v>28</v>
      </c>
      <c r="E1520" t="s">
        <v>31</v>
      </c>
      <c r="F1520" s="2">
        <v>72354</v>
      </c>
      <c r="G1520">
        <v>0</v>
      </c>
      <c r="H1520">
        <v>0</v>
      </c>
      <c r="I1520" s="1">
        <v>41381</v>
      </c>
      <c r="J1520">
        <v>67</v>
      </c>
      <c r="K1520">
        <v>315</v>
      </c>
      <c r="L1520">
        <v>26</v>
      </c>
      <c r="M1520">
        <v>473</v>
      </c>
      <c r="N1520">
        <v>220</v>
      </c>
      <c r="O1520">
        <v>12</v>
      </c>
      <c r="P1520">
        <v>182</v>
      </c>
      <c r="Q1520">
        <f t="shared" si="47"/>
        <v>1228</v>
      </c>
      <c r="R1520">
        <v>1</v>
      </c>
      <c r="S1520">
        <v>2</v>
      </c>
      <c r="T1520">
        <v>10</v>
      </c>
      <c r="U1520">
        <v>6</v>
      </c>
      <c r="V1520">
        <v>1</v>
      </c>
      <c r="W1520">
        <v>0</v>
      </c>
      <c r="X1520">
        <v>0</v>
      </c>
      <c r="Y1520">
        <v>0</v>
      </c>
      <c r="Z1520">
        <v>0</v>
      </c>
      <c r="AA1520">
        <v>0</v>
      </c>
      <c r="AB1520">
        <v>0</v>
      </c>
      <c r="AC1520">
        <v>0</v>
      </c>
      <c r="AD1520" t="s">
        <v>43</v>
      </c>
    </row>
    <row r="1521" spans="1:30" x14ac:dyDescent="0.25">
      <c r="A1521">
        <v>1502</v>
      </c>
      <c r="B1521">
        <v>1983</v>
      </c>
      <c r="C1521">
        <f t="shared" ca="1" si="46"/>
        <v>42</v>
      </c>
      <c r="D1521" t="s">
        <v>28</v>
      </c>
      <c r="E1521" t="s">
        <v>35</v>
      </c>
      <c r="F1521" s="2">
        <v>28427</v>
      </c>
      <c r="G1521">
        <v>1</v>
      </c>
      <c r="H1521">
        <v>0</v>
      </c>
      <c r="I1521" s="1">
        <v>41354</v>
      </c>
      <c r="J1521">
        <v>67</v>
      </c>
      <c r="K1521">
        <v>18</v>
      </c>
      <c r="L1521">
        <v>3</v>
      </c>
      <c r="M1521">
        <v>19</v>
      </c>
      <c r="N1521">
        <v>3</v>
      </c>
      <c r="O1521">
        <v>3</v>
      </c>
      <c r="P1521">
        <v>6</v>
      </c>
      <c r="Q1521">
        <f t="shared" si="47"/>
        <v>52</v>
      </c>
      <c r="R1521">
        <v>2</v>
      </c>
      <c r="S1521">
        <v>2</v>
      </c>
      <c r="T1521">
        <v>0</v>
      </c>
      <c r="U1521">
        <v>3</v>
      </c>
      <c r="V1521">
        <v>8</v>
      </c>
      <c r="W1521">
        <v>0</v>
      </c>
      <c r="X1521">
        <v>0</v>
      </c>
      <c r="Y1521">
        <v>0</v>
      </c>
      <c r="Z1521">
        <v>0</v>
      </c>
      <c r="AA1521">
        <v>0</v>
      </c>
      <c r="AB1521">
        <v>0</v>
      </c>
      <c r="AC1521">
        <v>0</v>
      </c>
      <c r="AD1521" t="s">
        <v>30</v>
      </c>
    </row>
    <row r="1522" spans="1:30" x14ac:dyDescent="0.25">
      <c r="A1522">
        <v>736</v>
      </c>
      <c r="B1522">
        <v>1983</v>
      </c>
      <c r="C1522">
        <f t="shared" ca="1" si="46"/>
        <v>42</v>
      </c>
      <c r="D1522" t="s">
        <v>28</v>
      </c>
      <c r="E1522" t="s">
        <v>35</v>
      </c>
      <c r="F1522" s="2">
        <v>28427</v>
      </c>
      <c r="G1522">
        <v>1</v>
      </c>
      <c r="H1522">
        <v>0</v>
      </c>
      <c r="I1522" s="1">
        <v>41354</v>
      </c>
      <c r="J1522">
        <v>67</v>
      </c>
      <c r="K1522">
        <v>18</v>
      </c>
      <c r="L1522">
        <v>3</v>
      </c>
      <c r="M1522">
        <v>19</v>
      </c>
      <c r="N1522">
        <v>3</v>
      </c>
      <c r="O1522">
        <v>3</v>
      </c>
      <c r="P1522">
        <v>6</v>
      </c>
      <c r="Q1522">
        <f t="shared" si="47"/>
        <v>52</v>
      </c>
      <c r="R1522">
        <v>2</v>
      </c>
      <c r="S1522">
        <v>2</v>
      </c>
      <c r="T1522">
        <v>0</v>
      </c>
      <c r="U1522">
        <v>3</v>
      </c>
      <c r="V1522">
        <v>8</v>
      </c>
      <c r="W1522">
        <v>0</v>
      </c>
      <c r="X1522">
        <v>0</v>
      </c>
      <c r="Y1522">
        <v>0</v>
      </c>
      <c r="Z1522">
        <v>0</v>
      </c>
      <c r="AA1522">
        <v>0</v>
      </c>
      <c r="AB1522">
        <v>0</v>
      </c>
      <c r="AC1522">
        <v>0</v>
      </c>
      <c r="AD1522" t="s">
        <v>40</v>
      </c>
    </row>
    <row r="1523" spans="1:30" x14ac:dyDescent="0.25">
      <c r="A1523">
        <v>4487</v>
      </c>
      <c r="B1523">
        <v>1969</v>
      </c>
      <c r="C1523">
        <f t="shared" ca="1" si="46"/>
        <v>56</v>
      </c>
      <c r="D1523" t="s">
        <v>41</v>
      </c>
      <c r="E1523" t="s">
        <v>31</v>
      </c>
      <c r="F1523" s="2">
        <v>39858</v>
      </c>
      <c r="G1523">
        <v>1</v>
      </c>
      <c r="H1523">
        <v>0</v>
      </c>
      <c r="I1523" s="1">
        <v>41298</v>
      </c>
      <c r="J1523">
        <v>67</v>
      </c>
      <c r="K1523">
        <v>15</v>
      </c>
      <c r="L1523">
        <v>20</v>
      </c>
      <c r="M1523">
        <v>25</v>
      </c>
      <c r="N1523">
        <v>2</v>
      </c>
      <c r="O1523">
        <v>7</v>
      </c>
      <c r="P1523">
        <v>26</v>
      </c>
      <c r="Q1523">
        <f t="shared" si="47"/>
        <v>95</v>
      </c>
      <c r="R1523">
        <v>1</v>
      </c>
      <c r="S1523">
        <v>2</v>
      </c>
      <c r="T1523">
        <v>0</v>
      </c>
      <c r="U1523">
        <v>4</v>
      </c>
      <c r="V1523">
        <v>6</v>
      </c>
      <c r="W1523">
        <v>0</v>
      </c>
      <c r="X1523">
        <v>0</v>
      </c>
      <c r="Y1523">
        <v>0</v>
      </c>
      <c r="Z1523">
        <v>0</v>
      </c>
      <c r="AA1523">
        <v>0</v>
      </c>
      <c r="AB1523">
        <v>1</v>
      </c>
      <c r="AC1523">
        <v>0</v>
      </c>
      <c r="AD1523" t="s">
        <v>43</v>
      </c>
    </row>
    <row r="1524" spans="1:30" x14ac:dyDescent="0.25">
      <c r="A1524">
        <v>3412</v>
      </c>
      <c r="B1524">
        <v>1951</v>
      </c>
      <c r="C1524">
        <f t="shared" ca="1" si="46"/>
        <v>74</v>
      </c>
      <c r="D1524" t="s">
        <v>41</v>
      </c>
      <c r="E1524" t="s">
        <v>33</v>
      </c>
      <c r="F1524" s="2">
        <v>67381</v>
      </c>
      <c r="G1524">
        <v>0</v>
      </c>
      <c r="H1524">
        <v>1</v>
      </c>
      <c r="I1524" s="1">
        <v>41289</v>
      </c>
      <c r="J1524">
        <v>67</v>
      </c>
      <c r="K1524">
        <v>815</v>
      </c>
      <c r="L1524">
        <v>8</v>
      </c>
      <c r="M1524">
        <v>53</v>
      </c>
      <c r="N1524">
        <v>11</v>
      </c>
      <c r="O1524">
        <v>0</v>
      </c>
      <c r="P1524">
        <v>70</v>
      </c>
      <c r="Q1524">
        <f t="shared" si="47"/>
        <v>957</v>
      </c>
      <c r="R1524">
        <v>4</v>
      </c>
      <c r="S1524">
        <v>2</v>
      </c>
      <c r="T1524">
        <v>2</v>
      </c>
      <c r="U1524">
        <v>9</v>
      </c>
      <c r="V1524">
        <v>7</v>
      </c>
      <c r="W1524">
        <v>0</v>
      </c>
      <c r="X1524">
        <v>1</v>
      </c>
      <c r="Y1524">
        <v>0</v>
      </c>
      <c r="Z1524">
        <v>0</v>
      </c>
      <c r="AA1524">
        <v>0</v>
      </c>
      <c r="AB1524">
        <v>0</v>
      </c>
      <c r="AC1524">
        <v>0</v>
      </c>
      <c r="AD1524" t="s">
        <v>30</v>
      </c>
    </row>
    <row r="1525" spans="1:30" x14ac:dyDescent="0.25">
      <c r="A1525">
        <v>1744</v>
      </c>
      <c r="B1525">
        <v>1965</v>
      </c>
      <c r="C1525">
        <f t="shared" ca="1" si="46"/>
        <v>60</v>
      </c>
      <c r="D1525" t="s">
        <v>44</v>
      </c>
      <c r="E1525" t="s">
        <v>31</v>
      </c>
      <c r="F1525" s="2">
        <v>23529</v>
      </c>
      <c r="G1525">
        <v>0</v>
      </c>
      <c r="H1525">
        <v>1</v>
      </c>
      <c r="I1525" s="1">
        <v>41281</v>
      </c>
      <c r="J1525">
        <v>67</v>
      </c>
      <c r="K1525">
        <v>9</v>
      </c>
      <c r="L1525">
        <v>7</v>
      </c>
      <c r="M1525">
        <v>13</v>
      </c>
      <c r="N1525">
        <v>3</v>
      </c>
      <c r="O1525">
        <v>2</v>
      </c>
      <c r="P1525">
        <v>20</v>
      </c>
      <c r="Q1525">
        <f t="shared" si="47"/>
        <v>54</v>
      </c>
      <c r="R1525">
        <v>1</v>
      </c>
      <c r="S1525">
        <v>1</v>
      </c>
      <c r="T1525">
        <v>1</v>
      </c>
      <c r="U1525">
        <v>2</v>
      </c>
      <c r="V1525">
        <v>6</v>
      </c>
      <c r="W1525">
        <v>0</v>
      </c>
      <c r="X1525">
        <v>0</v>
      </c>
      <c r="Y1525">
        <v>0</v>
      </c>
      <c r="Z1525">
        <v>0</v>
      </c>
      <c r="AA1525">
        <v>0</v>
      </c>
      <c r="AB1525">
        <v>0</v>
      </c>
      <c r="AC1525">
        <v>0</v>
      </c>
      <c r="AD1525" t="s">
        <v>30</v>
      </c>
    </row>
    <row r="1526" spans="1:30" x14ac:dyDescent="0.25">
      <c r="A1526">
        <v>5837</v>
      </c>
      <c r="B1526">
        <v>1967</v>
      </c>
      <c r="C1526">
        <f t="shared" ca="1" si="46"/>
        <v>58</v>
      </c>
      <c r="D1526" t="s">
        <v>28</v>
      </c>
      <c r="E1526" t="s">
        <v>33</v>
      </c>
      <c r="F1526" s="2">
        <v>51479</v>
      </c>
      <c r="G1526">
        <v>1</v>
      </c>
      <c r="H1526">
        <v>1</v>
      </c>
      <c r="I1526" s="1">
        <v>41271</v>
      </c>
      <c r="J1526">
        <v>67</v>
      </c>
      <c r="K1526">
        <v>247</v>
      </c>
      <c r="L1526">
        <v>8</v>
      </c>
      <c r="M1526">
        <v>160</v>
      </c>
      <c r="N1526">
        <v>6</v>
      </c>
      <c r="O1526">
        <v>8</v>
      </c>
      <c r="P1526">
        <v>65</v>
      </c>
      <c r="Q1526">
        <f t="shared" si="47"/>
        <v>494</v>
      </c>
      <c r="R1526">
        <v>7</v>
      </c>
      <c r="S1526">
        <v>6</v>
      </c>
      <c r="T1526">
        <v>3</v>
      </c>
      <c r="U1526">
        <v>6</v>
      </c>
      <c r="V1526">
        <v>7</v>
      </c>
      <c r="W1526">
        <v>0</v>
      </c>
      <c r="X1526">
        <v>0</v>
      </c>
      <c r="Y1526">
        <v>0</v>
      </c>
      <c r="Z1526">
        <v>0</v>
      </c>
      <c r="AA1526">
        <v>0</v>
      </c>
      <c r="AB1526">
        <v>0</v>
      </c>
      <c r="AC1526">
        <v>0</v>
      </c>
      <c r="AD1526" t="s">
        <v>30</v>
      </c>
    </row>
    <row r="1527" spans="1:30" x14ac:dyDescent="0.25">
      <c r="A1527">
        <v>3422</v>
      </c>
      <c r="B1527">
        <v>1975</v>
      </c>
      <c r="C1527">
        <f t="shared" ca="1" si="46"/>
        <v>50</v>
      </c>
      <c r="D1527" t="s">
        <v>28</v>
      </c>
      <c r="E1527" t="s">
        <v>33</v>
      </c>
      <c r="F1527" s="2">
        <v>76068</v>
      </c>
      <c r="G1527">
        <v>0</v>
      </c>
      <c r="H1527">
        <v>1</v>
      </c>
      <c r="I1527" s="1">
        <v>41242</v>
      </c>
      <c r="J1527">
        <v>67</v>
      </c>
      <c r="K1527">
        <v>1115</v>
      </c>
      <c r="L1527">
        <v>12</v>
      </c>
      <c r="M1527">
        <v>128</v>
      </c>
      <c r="N1527">
        <v>33</v>
      </c>
      <c r="O1527">
        <v>12</v>
      </c>
      <c r="P1527">
        <v>76</v>
      </c>
      <c r="Q1527">
        <f t="shared" si="47"/>
        <v>1376</v>
      </c>
      <c r="R1527">
        <v>1</v>
      </c>
      <c r="S1527">
        <v>2</v>
      </c>
      <c r="T1527">
        <v>3</v>
      </c>
      <c r="U1527">
        <v>4</v>
      </c>
      <c r="V1527">
        <v>6</v>
      </c>
      <c r="W1527">
        <v>0</v>
      </c>
      <c r="X1527">
        <v>1</v>
      </c>
      <c r="Y1527">
        <v>0</v>
      </c>
      <c r="Z1527">
        <v>0</v>
      </c>
      <c r="AA1527">
        <v>1</v>
      </c>
      <c r="AB1527">
        <v>0</v>
      </c>
      <c r="AC1527">
        <v>0</v>
      </c>
      <c r="AD1527" t="s">
        <v>39</v>
      </c>
    </row>
    <row r="1528" spans="1:30" x14ac:dyDescent="0.25">
      <c r="A1528">
        <v>7462</v>
      </c>
      <c r="B1528">
        <v>1954</v>
      </c>
      <c r="C1528">
        <f t="shared" ca="1" si="46"/>
        <v>71</v>
      </c>
      <c r="D1528" t="s">
        <v>28</v>
      </c>
      <c r="E1528" t="s">
        <v>31</v>
      </c>
      <c r="F1528" s="2">
        <v>22507</v>
      </c>
      <c r="G1528">
        <v>0</v>
      </c>
      <c r="H1528">
        <v>0</v>
      </c>
      <c r="I1528" s="1">
        <v>41237</v>
      </c>
      <c r="J1528">
        <v>67</v>
      </c>
      <c r="K1528">
        <v>68</v>
      </c>
      <c r="L1528">
        <v>0</v>
      </c>
      <c r="M1528">
        <v>226</v>
      </c>
      <c r="N1528">
        <v>51</v>
      </c>
      <c r="O1528">
        <v>157</v>
      </c>
      <c r="P1528">
        <v>68</v>
      </c>
      <c r="Q1528">
        <f t="shared" si="47"/>
        <v>570</v>
      </c>
      <c r="R1528">
        <v>3</v>
      </c>
      <c r="S1528">
        <v>10</v>
      </c>
      <c r="T1528">
        <v>2</v>
      </c>
      <c r="U1528">
        <v>4</v>
      </c>
      <c r="V1528">
        <v>9</v>
      </c>
      <c r="W1528">
        <v>0</v>
      </c>
      <c r="X1528">
        <v>0</v>
      </c>
      <c r="Y1528">
        <v>0</v>
      </c>
      <c r="Z1528">
        <v>0</v>
      </c>
      <c r="AA1528">
        <v>0</v>
      </c>
      <c r="AB1528">
        <v>0</v>
      </c>
      <c r="AC1528">
        <v>0</v>
      </c>
      <c r="AD1528" t="s">
        <v>32</v>
      </c>
    </row>
    <row r="1529" spans="1:30" x14ac:dyDescent="0.25">
      <c r="A1529">
        <v>10702</v>
      </c>
      <c r="B1529">
        <v>1984</v>
      </c>
      <c r="C1529">
        <f t="shared" ca="1" si="46"/>
        <v>41</v>
      </c>
      <c r="D1529" t="s">
        <v>28</v>
      </c>
      <c r="E1529" t="s">
        <v>31</v>
      </c>
      <c r="F1529" s="2">
        <v>52413</v>
      </c>
      <c r="G1529">
        <v>1</v>
      </c>
      <c r="H1529">
        <v>0</v>
      </c>
      <c r="I1529" s="1">
        <v>41216</v>
      </c>
      <c r="J1529">
        <v>67</v>
      </c>
      <c r="K1529">
        <v>185</v>
      </c>
      <c r="L1529">
        <v>8</v>
      </c>
      <c r="M1529">
        <v>133</v>
      </c>
      <c r="N1529">
        <v>56</v>
      </c>
      <c r="O1529">
        <v>56</v>
      </c>
      <c r="P1529">
        <v>12</v>
      </c>
      <c r="Q1529">
        <f t="shared" si="47"/>
        <v>450</v>
      </c>
      <c r="R1529">
        <v>2</v>
      </c>
      <c r="S1529">
        <v>7</v>
      </c>
      <c r="T1529">
        <v>1</v>
      </c>
      <c r="U1529">
        <v>7</v>
      </c>
      <c r="V1529">
        <v>7</v>
      </c>
      <c r="W1529">
        <v>0</v>
      </c>
      <c r="X1529">
        <v>0</v>
      </c>
      <c r="Y1529">
        <v>0</v>
      </c>
      <c r="Z1529">
        <v>0</v>
      </c>
      <c r="AA1529">
        <v>0</v>
      </c>
      <c r="AB1529">
        <v>0</v>
      </c>
      <c r="AC1529">
        <v>0</v>
      </c>
      <c r="AD1529" t="s">
        <v>30</v>
      </c>
    </row>
    <row r="1530" spans="1:30" x14ac:dyDescent="0.25">
      <c r="A1530">
        <v>2115</v>
      </c>
      <c r="B1530">
        <v>1957</v>
      </c>
      <c r="C1530">
        <f t="shared" ca="1" si="46"/>
        <v>68</v>
      </c>
      <c r="D1530" t="s">
        <v>28</v>
      </c>
      <c r="E1530" t="s">
        <v>35</v>
      </c>
      <c r="F1530" s="2">
        <v>50116</v>
      </c>
      <c r="G1530">
        <v>1</v>
      </c>
      <c r="H1530">
        <v>1</v>
      </c>
      <c r="I1530" s="1">
        <v>41810</v>
      </c>
      <c r="J1530">
        <v>68</v>
      </c>
      <c r="K1530">
        <v>54</v>
      </c>
      <c r="L1530">
        <v>0</v>
      </c>
      <c r="M1530">
        <v>10</v>
      </c>
      <c r="N1530">
        <v>0</v>
      </c>
      <c r="O1530">
        <v>0</v>
      </c>
      <c r="P1530">
        <v>2</v>
      </c>
      <c r="Q1530">
        <f t="shared" si="47"/>
        <v>66</v>
      </c>
      <c r="R1530">
        <v>2</v>
      </c>
      <c r="S1530">
        <v>1</v>
      </c>
      <c r="T1530">
        <v>0</v>
      </c>
      <c r="U1530">
        <v>4</v>
      </c>
      <c r="V1530">
        <v>5</v>
      </c>
      <c r="W1530">
        <v>0</v>
      </c>
      <c r="X1530">
        <v>1</v>
      </c>
      <c r="Y1530">
        <v>0</v>
      </c>
      <c r="Z1530">
        <v>0</v>
      </c>
      <c r="AA1530">
        <v>0</v>
      </c>
      <c r="AB1530">
        <v>0</v>
      </c>
      <c r="AC1530">
        <v>0</v>
      </c>
      <c r="AD1530" t="s">
        <v>39</v>
      </c>
    </row>
    <row r="1531" spans="1:30" x14ac:dyDescent="0.25">
      <c r="A1531">
        <v>4138</v>
      </c>
      <c r="B1531">
        <v>1962</v>
      </c>
      <c r="C1531">
        <f t="shared" ca="1" si="46"/>
        <v>63</v>
      </c>
      <c r="D1531" t="s">
        <v>28</v>
      </c>
      <c r="E1531" t="s">
        <v>31</v>
      </c>
      <c r="F1531" s="2">
        <v>76624</v>
      </c>
      <c r="G1531">
        <v>0</v>
      </c>
      <c r="H1531">
        <v>1</v>
      </c>
      <c r="I1531" s="1">
        <v>41783</v>
      </c>
      <c r="J1531">
        <v>68</v>
      </c>
      <c r="K1531">
        <v>411</v>
      </c>
      <c r="L1531">
        <v>106</v>
      </c>
      <c r="M1531">
        <v>147</v>
      </c>
      <c r="N1531">
        <v>54</v>
      </c>
      <c r="O1531">
        <v>115</v>
      </c>
      <c r="P1531">
        <v>66</v>
      </c>
      <c r="Q1531">
        <f t="shared" si="47"/>
        <v>899</v>
      </c>
      <c r="R1531">
        <v>1</v>
      </c>
      <c r="S1531">
        <v>5</v>
      </c>
      <c r="T1531">
        <v>10</v>
      </c>
      <c r="U1531">
        <v>7</v>
      </c>
      <c r="V1531">
        <v>1</v>
      </c>
      <c r="W1531">
        <v>1</v>
      </c>
      <c r="X1531">
        <v>0</v>
      </c>
      <c r="Y1531">
        <v>0</v>
      </c>
      <c r="Z1531">
        <v>0</v>
      </c>
      <c r="AA1531">
        <v>0</v>
      </c>
      <c r="AB1531">
        <v>0</v>
      </c>
      <c r="AC1531">
        <v>0</v>
      </c>
      <c r="AD1531" t="s">
        <v>30</v>
      </c>
    </row>
    <row r="1532" spans="1:30" x14ac:dyDescent="0.25">
      <c r="A1532">
        <v>11091</v>
      </c>
      <c r="B1532">
        <v>1953</v>
      </c>
      <c r="C1532">
        <f t="shared" ca="1" si="46"/>
        <v>72</v>
      </c>
      <c r="D1532" t="s">
        <v>28</v>
      </c>
      <c r="E1532" t="s">
        <v>35</v>
      </c>
      <c r="F1532" s="2">
        <v>34587</v>
      </c>
      <c r="G1532">
        <v>1</v>
      </c>
      <c r="H1532">
        <v>1</v>
      </c>
      <c r="I1532" s="1">
        <v>41775</v>
      </c>
      <c r="J1532">
        <v>68</v>
      </c>
      <c r="K1532">
        <v>7</v>
      </c>
      <c r="L1532">
        <v>2</v>
      </c>
      <c r="M1532">
        <v>9</v>
      </c>
      <c r="N1532">
        <v>2</v>
      </c>
      <c r="O1532">
        <v>0</v>
      </c>
      <c r="P1532">
        <v>2</v>
      </c>
      <c r="Q1532">
        <f t="shared" si="47"/>
        <v>22</v>
      </c>
      <c r="R1532">
        <v>2</v>
      </c>
      <c r="S1532">
        <v>1</v>
      </c>
      <c r="T1532">
        <v>0</v>
      </c>
      <c r="U1532">
        <v>3</v>
      </c>
      <c r="V1532">
        <v>4</v>
      </c>
      <c r="W1532">
        <v>0</v>
      </c>
      <c r="X1532">
        <v>0</v>
      </c>
      <c r="Y1532">
        <v>0</v>
      </c>
      <c r="Z1532">
        <v>0</v>
      </c>
      <c r="AA1532">
        <v>0</v>
      </c>
      <c r="AB1532">
        <v>0</v>
      </c>
      <c r="AC1532">
        <v>0</v>
      </c>
      <c r="AD1532" t="s">
        <v>39</v>
      </c>
    </row>
    <row r="1533" spans="1:30" x14ac:dyDescent="0.25">
      <c r="A1533">
        <v>7712</v>
      </c>
      <c r="B1533">
        <v>1946</v>
      </c>
      <c r="C1533">
        <f t="shared" ca="1" si="46"/>
        <v>79</v>
      </c>
      <c r="D1533" t="s">
        <v>37</v>
      </c>
      <c r="E1533" t="s">
        <v>31</v>
      </c>
      <c r="F1533" s="2">
        <v>62159</v>
      </c>
      <c r="G1533">
        <v>0</v>
      </c>
      <c r="H1533">
        <v>0</v>
      </c>
      <c r="I1533" s="1">
        <v>41757</v>
      </c>
      <c r="J1533">
        <v>68</v>
      </c>
      <c r="K1533">
        <v>182</v>
      </c>
      <c r="L1533">
        <v>17</v>
      </c>
      <c r="M1533">
        <v>259</v>
      </c>
      <c r="N1533">
        <v>77</v>
      </c>
      <c r="O1533">
        <v>70</v>
      </c>
      <c r="P1533">
        <v>29</v>
      </c>
      <c r="Q1533">
        <f t="shared" si="47"/>
        <v>634</v>
      </c>
      <c r="R1533">
        <v>1</v>
      </c>
      <c r="S1533">
        <v>6</v>
      </c>
      <c r="T1533">
        <v>2</v>
      </c>
      <c r="U1533">
        <v>10</v>
      </c>
      <c r="V1533">
        <v>4</v>
      </c>
      <c r="W1533">
        <v>0</v>
      </c>
      <c r="X1533">
        <v>0</v>
      </c>
      <c r="Y1533">
        <v>0</v>
      </c>
      <c r="Z1533">
        <v>0</v>
      </c>
      <c r="AA1533">
        <v>0</v>
      </c>
      <c r="AB1533">
        <v>0</v>
      </c>
      <c r="AC1533">
        <v>0</v>
      </c>
      <c r="AD1533" t="s">
        <v>34</v>
      </c>
    </row>
    <row r="1534" spans="1:30" x14ac:dyDescent="0.25">
      <c r="A1534">
        <v>3535</v>
      </c>
      <c r="B1534">
        <v>1965</v>
      </c>
      <c r="C1534">
        <f t="shared" ca="1" si="46"/>
        <v>60</v>
      </c>
      <c r="D1534" t="s">
        <v>28</v>
      </c>
      <c r="E1534" t="s">
        <v>31</v>
      </c>
      <c r="F1534" s="2">
        <v>66294</v>
      </c>
      <c r="G1534">
        <v>0</v>
      </c>
      <c r="H1534">
        <v>0</v>
      </c>
      <c r="I1534" s="1">
        <v>41715</v>
      </c>
      <c r="J1534">
        <v>68</v>
      </c>
      <c r="K1534">
        <v>251</v>
      </c>
      <c r="L1534">
        <v>108</v>
      </c>
      <c r="M1534">
        <v>334</v>
      </c>
      <c r="N1534">
        <v>65</v>
      </c>
      <c r="O1534">
        <v>92</v>
      </c>
      <c r="P1534">
        <v>117</v>
      </c>
      <c r="Q1534">
        <f t="shared" si="47"/>
        <v>967</v>
      </c>
      <c r="R1534">
        <v>1</v>
      </c>
      <c r="S1534">
        <v>4</v>
      </c>
      <c r="T1534">
        <v>3</v>
      </c>
      <c r="U1534">
        <v>5</v>
      </c>
      <c r="V1534">
        <v>2</v>
      </c>
      <c r="W1534">
        <v>0</v>
      </c>
      <c r="X1534">
        <v>0</v>
      </c>
      <c r="Y1534">
        <v>0</v>
      </c>
      <c r="Z1534">
        <v>0</v>
      </c>
      <c r="AA1534">
        <v>0</v>
      </c>
      <c r="AB1534">
        <v>0</v>
      </c>
      <c r="AC1534">
        <v>0</v>
      </c>
      <c r="AD1534" t="s">
        <v>30</v>
      </c>
    </row>
    <row r="1535" spans="1:30" x14ac:dyDescent="0.25">
      <c r="A1535">
        <v>5899</v>
      </c>
      <c r="B1535">
        <v>1950</v>
      </c>
      <c r="C1535">
        <f t="shared" ca="1" si="46"/>
        <v>75</v>
      </c>
      <c r="D1535" t="s">
        <v>37</v>
      </c>
      <c r="E1535" t="s">
        <v>35</v>
      </c>
      <c r="F1535" s="2">
        <v>5648</v>
      </c>
      <c r="G1535">
        <v>1</v>
      </c>
      <c r="H1535">
        <v>1</v>
      </c>
      <c r="I1535" s="1">
        <v>41711</v>
      </c>
      <c r="J1535">
        <v>68</v>
      </c>
      <c r="K1535">
        <v>28</v>
      </c>
      <c r="L1535">
        <v>0</v>
      </c>
      <c r="M1535">
        <v>6</v>
      </c>
      <c r="N1535">
        <v>1</v>
      </c>
      <c r="O1535">
        <v>1</v>
      </c>
      <c r="P1535">
        <v>13</v>
      </c>
      <c r="Q1535">
        <f t="shared" si="47"/>
        <v>49</v>
      </c>
      <c r="R1535">
        <v>1</v>
      </c>
      <c r="S1535">
        <v>1</v>
      </c>
      <c r="T1535">
        <v>0</v>
      </c>
      <c r="U1535">
        <v>0</v>
      </c>
      <c r="V1535">
        <v>20</v>
      </c>
      <c r="W1535">
        <v>1</v>
      </c>
      <c r="X1535">
        <v>0</v>
      </c>
      <c r="Y1535">
        <v>0</v>
      </c>
      <c r="Z1535">
        <v>0</v>
      </c>
      <c r="AA1535">
        <v>0</v>
      </c>
      <c r="AB1535">
        <v>0</v>
      </c>
      <c r="AC1535">
        <v>0</v>
      </c>
      <c r="AD1535" t="s">
        <v>34</v>
      </c>
    </row>
    <row r="1536" spans="1:30" x14ac:dyDescent="0.25">
      <c r="A1536">
        <v>8749</v>
      </c>
      <c r="B1536">
        <v>1984</v>
      </c>
      <c r="C1536">
        <f t="shared" ca="1" si="46"/>
        <v>41</v>
      </c>
      <c r="D1536" t="s">
        <v>28</v>
      </c>
      <c r="E1536" t="s">
        <v>35</v>
      </c>
      <c r="F1536" s="2">
        <v>37235</v>
      </c>
      <c r="G1536">
        <v>1</v>
      </c>
      <c r="H1536">
        <v>0</v>
      </c>
      <c r="I1536" s="1">
        <v>41671</v>
      </c>
      <c r="J1536">
        <v>68</v>
      </c>
      <c r="K1536">
        <v>20</v>
      </c>
      <c r="L1536">
        <v>2</v>
      </c>
      <c r="M1536">
        <v>9</v>
      </c>
      <c r="N1536">
        <v>4</v>
      </c>
      <c r="O1536">
        <v>6</v>
      </c>
      <c r="P1536">
        <v>20</v>
      </c>
      <c r="Q1536">
        <f t="shared" si="47"/>
        <v>61</v>
      </c>
      <c r="R1536">
        <v>1</v>
      </c>
      <c r="S1536">
        <v>1</v>
      </c>
      <c r="T1536">
        <v>1</v>
      </c>
      <c r="U1536">
        <v>2</v>
      </c>
      <c r="V1536">
        <v>4</v>
      </c>
      <c r="W1536">
        <v>0</v>
      </c>
      <c r="X1536">
        <v>0</v>
      </c>
      <c r="Y1536">
        <v>0</v>
      </c>
      <c r="Z1536">
        <v>0</v>
      </c>
      <c r="AA1536">
        <v>0</v>
      </c>
      <c r="AB1536">
        <v>0</v>
      </c>
      <c r="AC1536">
        <v>0</v>
      </c>
      <c r="AD1536" t="s">
        <v>30</v>
      </c>
    </row>
    <row r="1537" spans="1:30" x14ac:dyDescent="0.25">
      <c r="A1537">
        <v>10955</v>
      </c>
      <c r="B1537">
        <v>1964</v>
      </c>
      <c r="C1537">
        <f t="shared" ca="1" si="46"/>
        <v>61</v>
      </c>
      <c r="D1537" t="s">
        <v>28</v>
      </c>
      <c r="E1537" t="s">
        <v>42</v>
      </c>
      <c r="F1537" s="2">
        <v>85620</v>
      </c>
      <c r="G1537">
        <v>0</v>
      </c>
      <c r="H1537">
        <v>0</v>
      </c>
      <c r="I1537" s="1">
        <v>41646</v>
      </c>
      <c r="J1537">
        <v>68</v>
      </c>
      <c r="K1537">
        <v>416</v>
      </c>
      <c r="L1537">
        <v>46</v>
      </c>
      <c r="M1537">
        <v>925</v>
      </c>
      <c r="N1537">
        <v>60</v>
      </c>
      <c r="O1537">
        <v>107</v>
      </c>
      <c r="P1537">
        <v>46</v>
      </c>
      <c r="Q1537">
        <f t="shared" si="47"/>
        <v>1600</v>
      </c>
      <c r="R1537">
        <v>1</v>
      </c>
      <c r="S1537">
        <v>3</v>
      </c>
      <c r="T1537">
        <v>6</v>
      </c>
      <c r="U1537">
        <v>4</v>
      </c>
      <c r="V1537">
        <v>1</v>
      </c>
      <c r="W1537">
        <v>0</v>
      </c>
      <c r="X1537">
        <v>0</v>
      </c>
      <c r="Y1537">
        <v>0</v>
      </c>
      <c r="Z1537">
        <v>0</v>
      </c>
      <c r="AA1537">
        <v>0</v>
      </c>
      <c r="AB1537">
        <v>1</v>
      </c>
      <c r="AC1537">
        <v>0</v>
      </c>
      <c r="AD1537" t="s">
        <v>30</v>
      </c>
    </row>
    <row r="1538" spans="1:30" x14ac:dyDescent="0.25">
      <c r="A1538">
        <v>9491</v>
      </c>
      <c r="B1538">
        <v>1984</v>
      </c>
      <c r="C1538">
        <f t="shared" ca="1" si="46"/>
        <v>41</v>
      </c>
      <c r="D1538" t="s">
        <v>28</v>
      </c>
      <c r="E1538" t="s">
        <v>35</v>
      </c>
      <c r="F1538" s="2">
        <v>23976</v>
      </c>
      <c r="G1538">
        <v>1</v>
      </c>
      <c r="H1538">
        <v>0</v>
      </c>
      <c r="I1538" s="1">
        <v>41635</v>
      </c>
      <c r="J1538">
        <v>68</v>
      </c>
      <c r="K1538">
        <v>14</v>
      </c>
      <c r="L1538">
        <v>1</v>
      </c>
      <c r="M1538">
        <v>21</v>
      </c>
      <c r="N1538">
        <v>2</v>
      </c>
      <c r="O1538">
        <v>3</v>
      </c>
      <c r="P1538">
        <v>25</v>
      </c>
      <c r="Q1538">
        <f t="shared" si="47"/>
        <v>66</v>
      </c>
      <c r="R1538">
        <v>3</v>
      </c>
      <c r="S1538">
        <v>3</v>
      </c>
      <c r="T1538">
        <v>1</v>
      </c>
      <c r="U1538">
        <v>3</v>
      </c>
      <c r="V1538">
        <v>7</v>
      </c>
      <c r="W1538">
        <v>0</v>
      </c>
      <c r="X1538">
        <v>0</v>
      </c>
      <c r="Y1538">
        <v>0</v>
      </c>
      <c r="Z1538">
        <v>0</v>
      </c>
      <c r="AA1538">
        <v>0</v>
      </c>
      <c r="AB1538">
        <v>0</v>
      </c>
      <c r="AC1538">
        <v>0</v>
      </c>
      <c r="AD1538" t="s">
        <v>43</v>
      </c>
    </row>
    <row r="1539" spans="1:30" x14ac:dyDescent="0.25">
      <c r="A1539">
        <v>5286</v>
      </c>
      <c r="B1539">
        <v>1987</v>
      </c>
      <c r="C1539">
        <f t="shared" ref="C1539:C1602" ca="1" si="48">YEAR(TODAY())-B1539</f>
        <v>38</v>
      </c>
      <c r="D1539" t="s">
        <v>41</v>
      </c>
      <c r="E1539" t="s">
        <v>31</v>
      </c>
      <c r="F1539" s="2">
        <v>41020</v>
      </c>
      <c r="G1539">
        <v>0</v>
      </c>
      <c r="H1539">
        <v>0</v>
      </c>
      <c r="I1539" s="1">
        <v>41575</v>
      </c>
      <c r="J1539">
        <v>68</v>
      </c>
      <c r="K1539">
        <v>112</v>
      </c>
      <c r="L1539">
        <v>1</v>
      </c>
      <c r="M1539">
        <v>54</v>
      </c>
      <c r="N1539">
        <v>7</v>
      </c>
      <c r="O1539">
        <v>7</v>
      </c>
      <c r="P1539">
        <v>36</v>
      </c>
      <c r="Q1539">
        <f t="shared" ref="Q1539:Q1602" si="49">SUM(K1539:P1539)</f>
        <v>217</v>
      </c>
      <c r="R1539">
        <v>1</v>
      </c>
      <c r="S1539">
        <v>3</v>
      </c>
      <c r="T1539">
        <v>2</v>
      </c>
      <c r="U1539">
        <v>4</v>
      </c>
      <c r="V1539">
        <v>3</v>
      </c>
      <c r="W1539">
        <v>0</v>
      </c>
      <c r="X1539">
        <v>0</v>
      </c>
      <c r="Y1539">
        <v>0</v>
      </c>
      <c r="Z1539">
        <v>0</v>
      </c>
      <c r="AA1539">
        <v>0</v>
      </c>
      <c r="AB1539">
        <v>0</v>
      </c>
      <c r="AC1539">
        <v>0</v>
      </c>
      <c r="AD1539" t="s">
        <v>32</v>
      </c>
    </row>
    <row r="1540" spans="1:30" x14ac:dyDescent="0.25">
      <c r="A1540">
        <v>3409</v>
      </c>
      <c r="B1540">
        <v>1984</v>
      </c>
      <c r="C1540">
        <f t="shared" ca="1" si="48"/>
        <v>41</v>
      </c>
      <c r="D1540" t="s">
        <v>28</v>
      </c>
      <c r="E1540" t="s">
        <v>31</v>
      </c>
      <c r="F1540" s="2">
        <v>36108</v>
      </c>
      <c r="G1540">
        <v>1</v>
      </c>
      <c r="H1540">
        <v>0</v>
      </c>
      <c r="I1540" s="1">
        <v>41562</v>
      </c>
      <c r="J1540">
        <v>68</v>
      </c>
      <c r="K1540">
        <v>141</v>
      </c>
      <c r="L1540">
        <v>8</v>
      </c>
      <c r="M1540">
        <v>129</v>
      </c>
      <c r="N1540">
        <v>3</v>
      </c>
      <c r="O1540">
        <v>11</v>
      </c>
      <c r="P1540">
        <v>47</v>
      </c>
      <c r="Q1540">
        <f t="shared" si="49"/>
        <v>339</v>
      </c>
      <c r="R1540">
        <v>3</v>
      </c>
      <c r="S1540">
        <v>7</v>
      </c>
      <c r="T1540">
        <v>1</v>
      </c>
      <c r="U1540">
        <v>4</v>
      </c>
      <c r="V1540">
        <v>9</v>
      </c>
      <c r="W1540">
        <v>1</v>
      </c>
      <c r="X1540">
        <v>0</v>
      </c>
      <c r="Y1540">
        <v>0</v>
      </c>
      <c r="Z1540">
        <v>0</v>
      </c>
      <c r="AA1540">
        <v>0</v>
      </c>
      <c r="AB1540">
        <v>0</v>
      </c>
      <c r="AC1540">
        <v>0</v>
      </c>
      <c r="AD1540" t="s">
        <v>43</v>
      </c>
    </row>
    <row r="1541" spans="1:30" x14ac:dyDescent="0.25">
      <c r="A1541">
        <v>2544</v>
      </c>
      <c r="B1541">
        <v>1951</v>
      </c>
      <c r="C1541">
        <f t="shared" ca="1" si="48"/>
        <v>74</v>
      </c>
      <c r="D1541" t="s">
        <v>41</v>
      </c>
      <c r="E1541" t="s">
        <v>29</v>
      </c>
      <c r="F1541" s="2">
        <v>57530</v>
      </c>
      <c r="G1541">
        <v>0</v>
      </c>
      <c r="H1541">
        <v>1</v>
      </c>
      <c r="I1541" s="1">
        <v>41559</v>
      </c>
      <c r="J1541">
        <v>68</v>
      </c>
      <c r="K1541">
        <v>50</v>
      </c>
      <c r="L1541">
        <v>1</v>
      </c>
      <c r="M1541">
        <v>27</v>
      </c>
      <c r="N1541">
        <v>6</v>
      </c>
      <c r="O1541">
        <v>7</v>
      </c>
      <c r="P1541">
        <v>1</v>
      </c>
      <c r="Q1541">
        <f t="shared" si="49"/>
        <v>92</v>
      </c>
      <c r="R1541">
        <v>1</v>
      </c>
      <c r="S1541">
        <v>1</v>
      </c>
      <c r="T1541">
        <v>1</v>
      </c>
      <c r="U1541">
        <v>4</v>
      </c>
      <c r="V1541">
        <v>1</v>
      </c>
      <c r="W1541">
        <v>0</v>
      </c>
      <c r="X1541">
        <v>0</v>
      </c>
      <c r="Y1541">
        <v>0</v>
      </c>
      <c r="Z1541">
        <v>0</v>
      </c>
      <c r="AA1541">
        <v>0</v>
      </c>
      <c r="AB1541">
        <v>0</v>
      </c>
      <c r="AC1541">
        <v>0</v>
      </c>
      <c r="AD1541" t="s">
        <v>40</v>
      </c>
    </row>
    <row r="1542" spans="1:30" x14ac:dyDescent="0.25">
      <c r="A1542">
        <v>2118</v>
      </c>
      <c r="B1542">
        <v>1964</v>
      </c>
      <c r="C1542">
        <f t="shared" ca="1" si="48"/>
        <v>61</v>
      </c>
      <c r="D1542" t="s">
        <v>38</v>
      </c>
      <c r="E1542" t="s">
        <v>33</v>
      </c>
      <c r="F1542" s="2">
        <v>62905</v>
      </c>
      <c r="G1542">
        <v>0</v>
      </c>
      <c r="H1542">
        <v>1</v>
      </c>
      <c r="I1542" s="1">
        <v>41527</v>
      </c>
      <c r="J1542">
        <v>68</v>
      </c>
      <c r="K1542">
        <v>166</v>
      </c>
      <c r="L1542">
        <v>75</v>
      </c>
      <c r="M1542">
        <v>96</v>
      </c>
      <c r="N1542">
        <v>119</v>
      </c>
      <c r="O1542">
        <v>107</v>
      </c>
      <c r="P1542">
        <v>59</v>
      </c>
      <c r="Q1542">
        <f t="shared" si="49"/>
        <v>622</v>
      </c>
      <c r="R1542">
        <v>3</v>
      </c>
      <c r="S1542">
        <v>7</v>
      </c>
      <c r="T1542">
        <v>2</v>
      </c>
      <c r="U1542">
        <v>8</v>
      </c>
      <c r="V1542">
        <v>4</v>
      </c>
      <c r="W1542">
        <v>0</v>
      </c>
      <c r="X1542">
        <v>0</v>
      </c>
      <c r="Y1542">
        <v>0</v>
      </c>
      <c r="Z1542">
        <v>0</v>
      </c>
      <c r="AA1542">
        <v>0</v>
      </c>
      <c r="AB1542">
        <v>0</v>
      </c>
      <c r="AC1542">
        <v>0</v>
      </c>
      <c r="AD1542" t="s">
        <v>30</v>
      </c>
    </row>
    <row r="1543" spans="1:30" x14ac:dyDescent="0.25">
      <c r="A1543">
        <v>9370</v>
      </c>
      <c r="B1543">
        <v>1945</v>
      </c>
      <c r="C1543">
        <f t="shared" ca="1" si="48"/>
        <v>80</v>
      </c>
      <c r="D1543" t="s">
        <v>37</v>
      </c>
      <c r="E1543" t="s">
        <v>33</v>
      </c>
      <c r="F1543" s="2">
        <v>65846</v>
      </c>
      <c r="G1543">
        <v>0</v>
      </c>
      <c r="H1543">
        <v>0</v>
      </c>
      <c r="I1543" s="1">
        <v>41411</v>
      </c>
      <c r="J1543">
        <v>68</v>
      </c>
      <c r="K1543">
        <v>562</v>
      </c>
      <c r="L1543">
        <v>81</v>
      </c>
      <c r="M1543">
        <v>276</v>
      </c>
      <c r="N1543">
        <v>80</v>
      </c>
      <c r="O1543">
        <v>40</v>
      </c>
      <c r="P1543">
        <v>81</v>
      </c>
      <c r="Q1543">
        <f t="shared" si="49"/>
        <v>1120</v>
      </c>
      <c r="R1543">
        <v>1</v>
      </c>
      <c r="S1543">
        <v>6</v>
      </c>
      <c r="T1543">
        <v>3</v>
      </c>
      <c r="U1543">
        <v>6</v>
      </c>
      <c r="V1543">
        <v>4</v>
      </c>
      <c r="W1543">
        <v>0</v>
      </c>
      <c r="X1543">
        <v>0</v>
      </c>
      <c r="Y1543">
        <v>0</v>
      </c>
      <c r="Z1543">
        <v>0</v>
      </c>
      <c r="AA1543">
        <v>0</v>
      </c>
      <c r="AB1543">
        <v>0</v>
      </c>
      <c r="AC1543">
        <v>0</v>
      </c>
      <c r="AD1543" t="s">
        <v>32</v>
      </c>
    </row>
    <row r="1544" spans="1:30" x14ac:dyDescent="0.25">
      <c r="A1544">
        <v>4864</v>
      </c>
      <c r="B1544">
        <v>1977</v>
      </c>
      <c r="C1544">
        <f t="shared" ca="1" si="48"/>
        <v>48</v>
      </c>
      <c r="D1544" t="s">
        <v>28</v>
      </c>
      <c r="E1544" t="s">
        <v>33</v>
      </c>
      <c r="F1544" s="2">
        <v>34380</v>
      </c>
      <c r="G1544">
        <v>1</v>
      </c>
      <c r="H1544">
        <v>0</v>
      </c>
      <c r="I1544" s="1">
        <v>41396</v>
      </c>
      <c r="J1544">
        <v>68</v>
      </c>
      <c r="K1544">
        <v>72</v>
      </c>
      <c r="L1544">
        <v>7</v>
      </c>
      <c r="M1544">
        <v>58</v>
      </c>
      <c r="N1544">
        <v>13</v>
      </c>
      <c r="O1544">
        <v>1</v>
      </c>
      <c r="P1544">
        <v>24</v>
      </c>
      <c r="Q1544">
        <f t="shared" si="49"/>
        <v>175</v>
      </c>
      <c r="R1544">
        <v>4</v>
      </c>
      <c r="S1544">
        <v>4</v>
      </c>
      <c r="T1544">
        <v>1</v>
      </c>
      <c r="U1544">
        <v>3</v>
      </c>
      <c r="V1544">
        <v>8</v>
      </c>
      <c r="W1544">
        <v>0</v>
      </c>
      <c r="X1544">
        <v>0</v>
      </c>
      <c r="Y1544">
        <v>0</v>
      </c>
      <c r="Z1544">
        <v>0</v>
      </c>
      <c r="AA1544">
        <v>0</v>
      </c>
      <c r="AB1544">
        <v>0</v>
      </c>
      <c r="AC1544">
        <v>0</v>
      </c>
      <c r="AD1544" t="s">
        <v>32</v>
      </c>
    </row>
    <row r="1545" spans="1:30" x14ac:dyDescent="0.25">
      <c r="A1545">
        <v>405</v>
      </c>
      <c r="B1545">
        <v>1964</v>
      </c>
      <c r="C1545">
        <f t="shared" ca="1" si="48"/>
        <v>61</v>
      </c>
      <c r="D1545" t="s">
        <v>28</v>
      </c>
      <c r="E1545" t="s">
        <v>29</v>
      </c>
      <c r="F1545" s="2">
        <v>41638</v>
      </c>
      <c r="G1545">
        <v>0</v>
      </c>
      <c r="H1545">
        <v>1</v>
      </c>
      <c r="I1545" s="1">
        <v>41318</v>
      </c>
      <c r="J1545">
        <v>68</v>
      </c>
      <c r="K1545">
        <v>315</v>
      </c>
      <c r="L1545">
        <v>0</v>
      </c>
      <c r="M1545">
        <v>31</v>
      </c>
      <c r="N1545">
        <v>4</v>
      </c>
      <c r="O1545">
        <v>0</v>
      </c>
      <c r="P1545">
        <v>91</v>
      </c>
      <c r="Q1545">
        <f t="shared" si="49"/>
        <v>441</v>
      </c>
      <c r="R1545">
        <v>4</v>
      </c>
      <c r="S1545">
        <v>5</v>
      </c>
      <c r="T1545">
        <v>5</v>
      </c>
      <c r="U1545">
        <v>3</v>
      </c>
      <c r="V1545">
        <v>8</v>
      </c>
      <c r="W1545">
        <v>1</v>
      </c>
      <c r="X1545">
        <v>0</v>
      </c>
      <c r="Y1545">
        <v>0</v>
      </c>
      <c r="Z1545">
        <v>0</v>
      </c>
      <c r="AA1545">
        <v>0</v>
      </c>
      <c r="AB1545">
        <v>0</v>
      </c>
      <c r="AC1545">
        <v>0</v>
      </c>
      <c r="AD1545" t="s">
        <v>30</v>
      </c>
    </row>
    <row r="1546" spans="1:30" x14ac:dyDescent="0.25">
      <c r="A1546">
        <v>10513</v>
      </c>
      <c r="B1546">
        <v>1992</v>
      </c>
      <c r="C1546">
        <f t="shared" ca="1" si="48"/>
        <v>33</v>
      </c>
      <c r="D1546" t="s">
        <v>28</v>
      </c>
      <c r="E1546" t="s">
        <v>35</v>
      </c>
      <c r="F1546" s="2">
        <v>63207</v>
      </c>
      <c r="G1546">
        <v>0</v>
      </c>
      <c r="H1546">
        <v>0</v>
      </c>
      <c r="I1546" s="1">
        <v>41294</v>
      </c>
      <c r="J1546">
        <v>68</v>
      </c>
      <c r="K1546">
        <v>438</v>
      </c>
      <c r="L1546">
        <v>169</v>
      </c>
      <c r="M1546">
        <v>565</v>
      </c>
      <c r="N1546">
        <v>91</v>
      </c>
      <c r="O1546">
        <v>169</v>
      </c>
      <c r="P1546">
        <v>70</v>
      </c>
      <c r="Q1546">
        <f t="shared" si="49"/>
        <v>1502</v>
      </c>
      <c r="R1546">
        <v>1</v>
      </c>
      <c r="S1546">
        <v>2</v>
      </c>
      <c r="T1546">
        <v>3</v>
      </c>
      <c r="U1546">
        <v>6</v>
      </c>
      <c r="V1546">
        <v>7</v>
      </c>
      <c r="W1546">
        <v>0</v>
      </c>
      <c r="X1546">
        <v>0</v>
      </c>
      <c r="Y1546">
        <v>0</v>
      </c>
      <c r="Z1546">
        <v>1</v>
      </c>
      <c r="AA1546">
        <v>0</v>
      </c>
      <c r="AB1546">
        <v>0</v>
      </c>
      <c r="AC1546">
        <v>0</v>
      </c>
      <c r="AD1546" t="s">
        <v>30</v>
      </c>
    </row>
    <row r="1547" spans="1:30" x14ac:dyDescent="0.25">
      <c r="A1547">
        <v>5138</v>
      </c>
      <c r="B1547">
        <v>1950</v>
      </c>
      <c r="C1547">
        <f t="shared" ca="1" si="48"/>
        <v>75</v>
      </c>
      <c r="D1547" t="s">
        <v>28</v>
      </c>
      <c r="E1547" t="s">
        <v>35</v>
      </c>
      <c r="F1547" s="2">
        <v>28320</v>
      </c>
      <c r="G1547">
        <v>0</v>
      </c>
      <c r="H1547">
        <v>1</v>
      </c>
      <c r="I1547" s="1">
        <v>41288</v>
      </c>
      <c r="J1547">
        <v>68</v>
      </c>
      <c r="K1547">
        <v>19</v>
      </c>
      <c r="L1547">
        <v>1</v>
      </c>
      <c r="M1547">
        <v>14</v>
      </c>
      <c r="N1547">
        <v>3</v>
      </c>
      <c r="O1547">
        <v>2</v>
      </c>
      <c r="P1547">
        <v>4</v>
      </c>
      <c r="Q1547">
        <f t="shared" si="49"/>
        <v>43</v>
      </c>
      <c r="R1547">
        <v>1</v>
      </c>
      <c r="S1547">
        <v>1</v>
      </c>
      <c r="T1547">
        <v>0</v>
      </c>
      <c r="U1547">
        <v>3</v>
      </c>
      <c r="V1547">
        <v>8</v>
      </c>
      <c r="W1547">
        <v>0</v>
      </c>
      <c r="X1547">
        <v>0</v>
      </c>
      <c r="Y1547">
        <v>0</v>
      </c>
      <c r="Z1547">
        <v>0</v>
      </c>
      <c r="AA1547">
        <v>0</v>
      </c>
      <c r="AB1547">
        <v>0</v>
      </c>
      <c r="AC1547">
        <v>0</v>
      </c>
      <c r="AD1547" t="s">
        <v>30</v>
      </c>
    </row>
    <row r="1548" spans="1:30" x14ac:dyDescent="0.25">
      <c r="A1548">
        <v>8387</v>
      </c>
      <c r="B1548">
        <v>1957</v>
      </c>
      <c r="C1548">
        <f t="shared" ca="1" si="48"/>
        <v>68</v>
      </c>
      <c r="D1548" t="s">
        <v>28</v>
      </c>
      <c r="E1548" t="s">
        <v>33</v>
      </c>
      <c r="F1548" s="2">
        <v>43140</v>
      </c>
      <c r="G1548">
        <v>0</v>
      </c>
      <c r="H1548">
        <v>1</v>
      </c>
      <c r="I1548" s="1">
        <v>41279</v>
      </c>
      <c r="J1548">
        <v>68</v>
      </c>
      <c r="K1548">
        <v>134</v>
      </c>
      <c r="L1548">
        <v>8</v>
      </c>
      <c r="M1548">
        <v>76</v>
      </c>
      <c r="N1548">
        <v>6</v>
      </c>
      <c r="O1548">
        <v>0</v>
      </c>
      <c r="P1548">
        <v>11</v>
      </c>
      <c r="Q1548">
        <f t="shared" si="49"/>
        <v>235</v>
      </c>
      <c r="R1548">
        <v>1</v>
      </c>
      <c r="S1548">
        <v>4</v>
      </c>
      <c r="T1548">
        <v>1</v>
      </c>
      <c r="U1548">
        <v>5</v>
      </c>
      <c r="V1548">
        <v>6</v>
      </c>
      <c r="W1548">
        <v>0</v>
      </c>
      <c r="X1548">
        <v>0</v>
      </c>
      <c r="Y1548">
        <v>0</v>
      </c>
      <c r="Z1548">
        <v>0</v>
      </c>
      <c r="AA1548">
        <v>0</v>
      </c>
      <c r="AB1548">
        <v>0</v>
      </c>
      <c r="AC1548">
        <v>0</v>
      </c>
      <c r="AD1548" t="s">
        <v>30</v>
      </c>
    </row>
    <row r="1549" spans="1:30" x14ac:dyDescent="0.25">
      <c r="A1549">
        <v>378</v>
      </c>
      <c r="B1549">
        <v>1971</v>
      </c>
      <c r="C1549">
        <f t="shared" ca="1" si="48"/>
        <v>54</v>
      </c>
      <c r="D1549" t="s">
        <v>28</v>
      </c>
      <c r="E1549" t="s">
        <v>33</v>
      </c>
      <c r="F1549" s="2">
        <v>52531</v>
      </c>
      <c r="G1549">
        <v>0</v>
      </c>
      <c r="H1549">
        <v>0</v>
      </c>
      <c r="I1549" s="1">
        <v>41273</v>
      </c>
      <c r="J1549">
        <v>68</v>
      </c>
      <c r="K1549">
        <v>283</v>
      </c>
      <c r="L1549">
        <v>112</v>
      </c>
      <c r="M1549">
        <v>151</v>
      </c>
      <c r="N1549">
        <v>51</v>
      </c>
      <c r="O1549">
        <v>72</v>
      </c>
      <c r="P1549">
        <v>125</v>
      </c>
      <c r="Q1549">
        <f t="shared" si="49"/>
        <v>794</v>
      </c>
      <c r="R1549">
        <v>2</v>
      </c>
      <c r="S1549">
        <v>7</v>
      </c>
      <c r="T1549">
        <v>2</v>
      </c>
      <c r="U1549">
        <v>10</v>
      </c>
      <c r="V1549">
        <v>6</v>
      </c>
      <c r="W1549">
        <v>0</v>
      </c>
      <c r="X1549">
        <v>0</v>
      </c>
      <c r="Y1549">
        <v>0</v>
      </c>
      <c r="Z1549">
        <v>0</v>
      </c>
      <c r="AA1549">
        <v>0</v>
      </c>
      <c r="AB1549">
        <v>0</v>
      </c>
      <c r="AC1549">
        <v>0</v>
      </c>
      <c r="AD1549" t="s">
        <v>30</v>
      </c>
    </row>
    <row r="1550" spans="1:30" x14ac:dyDescent="0.25">
      <c r="A1550">
        <v>5846</v>
      </c>
      <c r="B1550">
        <v>1977</v>
      </c>
      <c r="C1550">
        <f t="shared" ca="1" si="48"/>
        <v>48</v>
      </c>
      <c r="D1550" t="s">
        <v>28</v>
      </c>
      <c r="E1550" t="s">
        <v>29</v>
      </c>
      <c r="F1550" s="2">
        <v>40246</v>
      </c>
      <c r="G1550">
        <v>1</v>
      </c>
      <c r="H1550">
        <v>0</v>
      </c>
      <c r="I1550" s="1">
        <v>41262</v>
      </c>
      <c r="J1550">
        <v>68</v>
      </c>
      <c r="K1550">
        <v>2</v>
      </c>
      <c r="L1550">
        <v>1</v>
      </c>
      <c r="M1550">
        <v>6</v>
      </c>
      <c r="N1550">
        <v>2</v>
      </c>
      <c r="O1550">
        <v>1</v>
      </c>
      <c r="P1550">
        <v>1</v>
      </c>
      <c r="Q1550">
        <f t="shared" si="49"/>
        <v>13</v>
      </c>
      <c r="R1550">
        <v>1</v>
      </c>
      <c r="S1550">
        <v>1</v>
      </c>
      <c r="T1550">
        <v>0</v>
      </c>
      <c r="U1550">
        <v>2</v>
      </c>
      <c r="V1550">
        <v>6</v>
      </c>
      <c r="W1550">
        <v>0</v>
      </c>
      <c r="X1550">
        <v>0</v>
      </c>
      <c r="Y1550">
        <v>0</v>
      </c>
      <c r="Z1550">
        <v>0</v>
      </c>
      <c r="AA1550">
        <v>0</v>
      </c>
      <c r="AB1550">
        <v>0</v>
      </c>
      <c r="AC1550">
        <v>0</v>
      </c>
      <c r="AD1550" t="s">
        <v>39</v>
      </c>
    </row>
    <row r="1551" spans="1:30" x14ac:dyDescent="0.25">
      <c r="A1551">
        <v>8870</v>
      </c>
      <c r="B1551">
        <v>1984</v>
      </c>
      <c r="C1551">
        <f t="shared" ca="1" si="48"/>
        <v>41</v>
      </c>
      <c r="D1551" t="s">
        <v>28</v>
      </c>
      <c r="E1551" t="s">
        <v>35</v>
      </c>
      <c r="F1551" s="2">
        <v>35196</v>
      </c>
      <c r="G1551">
        <v>1</v>
      </c>
      <c r="H1551">
        <v>0</v>
      </c>
      <c r="I1551" s="1">
        <v>41226</v>
      </c>
      <c r="J1551">
        <v>68</v>
      </c>
      <c r="K1551">
        <v>75</v>
      </c>
      <c r="L1551">
        <v>12</v>
      </c>
      <c r="M1551">
        <v>141</v>
      </c>
      <c r="N1551">
        <v>43</v>
      </c>
      <c r="O1551">
        <v>39</v>
      </c>
      <c r="P1551">
        <v>187</v>
      </c>
      <c r="Q1551">
        <f t="shared" si="49"/>
        <v>497</v>
      </c>
      <c r="R1551">
        <v>6</v>
      </c>
      <c r="S1551">
        <v>6</v>
      </c>
      <c r="T1551">
        <v>1</v>
      </c>
      <c r="U1551">
        <v>5</v>
      </c>
      <c r="V1551">
        <v>8</v>
      </c>
      <c r="W1551">
        <v>0</v>
      </c>
      <c r="X1551">
        <v>0</v>
      </c>
      <c r="Y1551">
        <v>0</v>
      </c>
      <c r="Z1551">
        <v>0</v>
      </c>
      <c r="AA1551">
        <v>0</v>
      </c>
      <c r="AB1551">
        <v>1</v>
      </c>
      <c r="AC1551">
        <v>0</v>
      </c>
      <c r="AD1551" t="s">
        <v>30</v>
      </c>
    </row>
    <row r="1552" spans="1:30" x14ac:dyDescent="0.25">
      <c r="A1552">
        <v>10340</v>
      </c>
      <c r="B1552">
        <v>1984</v>
      </c>
      <c r="C1552">
        <f t="shared" ca="1" si="48"/>
        <v>41</v>
      </c>
      <c r="D1552" t="s">
        <v>28</v>
      </c>
      <c r="E1552" t="s">
        <v>35</v>
      </c>
      <c r="F1552" s="2">
        <v>35196</v>
      </c>
      <c r="G1552">
        <v>1</v>
      </c>
      <c r="H1552">
        <v>0</v>
      </c>
      <c r="I1552" s="1">
        <v>41226</v>
      </c>
      <c r="J1552">
        <v>68</v>
      </c>
      <c r="K1552">
        <v>75</v>
      </c>
      <c r="L1552">
        <v>12</v>
      </c>
      <c r="M1552">
        <v>141</v>
      </c>
      <c r="N1552">
        <v>43</v>
      </c>
      <c r="O1552">
        <v>39</v>
      </c>
      <c r="P1552">
        <v>187</v>
      </c>
      <c r="Q1552">
        <f t="shared" si="49"/>
        <v>497</v>
      </c>
      <c r="R1552">
        <v>6</v>
      </c>
      <c r="S1552">
        <v>6</v>
      </c>
      <c r="T1552">
        <v>1</v>
      </c>
      <c r="U1552">
        <v>5</v>
      </c>
      <c r="V1552">
        <v>8</v>
      </c>
      <c r="W1552">
        <v>0</v>
      </c>
      <c r="X1552">
        <v>0</v>
      </c>
      <c r="Y1552">
        <v>0</v>
      </c>
      <c r="Z1552">
        <v>0</v>
      </c>
      <c r="AA1552">
        <v>0</v>
      </c>
      <c r="AB1552">
        <v>0</v>
      </c>
      <c r="AC1552">
        <v>0</v>
      </c>
      <c r="AD1552" t="s">
        <v>30</v>
      </c>
    </row>
    <row r="1553" spans="1:30" x14ac:dyDescent="0.25">
      <c r="A1553">
        <v>7290</v>
      </c>
      <c r="B1553">
        <v>1985</v>
      </c>
      <c r="C1553">
        <f t="shared" ca="1" si="48"/>
        <v>40</v>
      </c>
      <c r="D1553" t="s">
        <v>28</v>
      </c>
      <c r="E1553" t="s">
        <v>31</v>
      </c>
      <c r="F1553" s="2">
        <v>70596</v>
      </c>
      <c r="G1553">
        <v>0</v>
      </c>
      <c r="H1553">
        <v>0</v>
      </c>
      <c r="I1553" s="1">
        <v>41187</v>
      </c>
      <c r="J1553">
        <v>68</v>
      </c>
      <c r="K1553">
        <v>347</v>
      </c>
      <c r="L1553">
        <v>44</v>
      </c>
      <c r="M1553">
        <v>534</v>
      </c>
      <c r="N1553">
        <v>17</v>
      </c>
      <c r="O1553">
        <v>0</v>
      </c>
      <c r="P1553">
        <v>26</v>
      </c>
      <c r="Q1553">
        <f t="shared" si="49"/>
        <v>968</v>
      </c>
      <c r="R1553">
        <v>1</v>
      </c>
      <c r="S1553">
        <v>3</v>
      </c>
      <c r="T1553">
        <v>5</v>
      </c>
      <c r="U1553">
        <v>12</v>
      </c>
      <c r="V1553">
        <v>2</v>
      </c>
      <c r="W1553">
        <v>0</v>
      </c>
      <c r="X1553">
        <v>0</v>
      </c>
      <c r="Y1553">
        <v>0</v>
      </c>
      <c r="Z1553">
        <v>0</v>
      </c>
      <c r="AA1553">
        <v>0</v>
      </c>
      <c r="AB1553">
        <v>0</v>
      </c>
      <c r="AC1553">
        <v>0</v>
      </c>
      <c r="AD1553" t="s">
        <v>30</v>
      </c>
    </row>
    <row r="1554" spans="1:30" x14ac:dyDescent="0.25">
      <c r="A1554">
        <v>8895</v>
      </c>
      <c r="B1554">
        <v>1985</v>
      </c>
      <c r="C1554">
        <f t="shared" ca="1" si="48"/>
        <v>40</v>
      </c>
      <c r="D1554" t="s">
        <v>28</v>
      </c>
      <c r="E1554" t="s">
        <v>31</v>
      </c>
      <c r="F1554" s="2">
        <v>70596</v>
      </c>
      <c r="G1554">
        <v>0</v>
      </c>
      <c r="H1554">
        <v>0</v>
      </c>
      <c r="I1554" s="1">
        <v>41187</v>
      </c>
      <c r="J1554">
        <v>68</v>
      </c>
      <c r="K1554">
        <v>347</v>
      </c>
      <c r="L1554">
        <v>44</v>
      </c>
      <c r="M1554">
        <v>534</v>
      </c>
      <c r="N1554">
        <v>17</v>
      </c>
      <c r="O1554">
        <v>0</v>
      </c>
      <c r="P1554">
        <v>26</v>
      </c>
      <c r="Q1554">
        <f t="shared" si="49"/>
        <v>968</v>
      </c>
      <c r="R1554">
        <v>1</v>
      </c>
      <c r="S1554">
        <v>3</v>
      </c>
      <c r="T1554">
        <v>5</v>
      </c>
      <c r="U1554">
        <v>12</v>
      </c>
      <c r="V1554">
        <v>2</v>
      </c>
      <c r="W1554">
        <v>0</v>
      </c>
      <c r="X1554">
        <v>0</v>
      </c>
      <c r="Y1554">
        <v>0</v>
      </c>
      <c r="Z1554">
        <v>0</v>
      </c>
      <c r="AA1554">
        <v>0</v>
      </c>
      <c r="AB1554">
        <v>0</v>
      </c>
      <c r="AC1554">
        <v>0</v>
      </c>
      <c r="AD1554" t="s">
        <v>30</v>
      </c>
    </row>
    <row r="1555" spans="1:30" x14ac:dyDescent="0.25">
      <c r="A1555">
        <v>3635</v>
      </c>
      <c r="B1555">
        <v>1962</v>
      </c>
      <c r="C1555">
        <f t="shared" ca="1" si="48"/>
        <v>63</v>
      </c>
      <c r="D1555" t="s">
        <v>37</v>
      </c>
      <c r="E1555" t="s">
        <v>31</v>
      </c>
      <c r="F1555" s="2">
        <v>52597</v>
      </c>
      <c r="G1555">
        <v>0</v>
      </c>
      <c r="H1555">
        <v>1</v>
      </c>
      <c r="I1555" s="1">
        <v>41766</v>
      </c>
      <c r="J1555">
        <v>69</v>
      </c>
      <c r="K1555">
        <v>492</v>
      </c>
      <c r="L1555">
        <v>0</v>
      </c>
      <c r="M1555">
        <v>37</v>
      </c>
      <c r="N1555">
        <v>7</v>
      </c>
      <c r="O1555">
        <v>0</v>
      </c>
      <c r="P1555">
        <v>42</v>
      </c>
      <c r="Q1555">
        <f t="shared" si="49"/>
        <v>578</v>
      </c>
      <c r="R1555">
        <v>3</v>
      </c>
      <c r="S1555">
        <v>6</v>
      </c>
      <c r="T1555">
        <v>3</v>
      </c>
      <c r="U1555">
        <v>8</v>
      </c>
      <c r="V1555">
        <v>5</v>
      </c>
      <c r="W1555">
        <v>0</v>
      </c>
      <c r="X1555">
        <v>0</v>
      </c>
      <c r="Y1555">
        <v>0</v>
      </c>
      <c r="Z1555">
        <v>0</v>
      </c>
      <c r="AA1555">
        <v>0</v>
      </c>
      <c r="AB1555">
        <v>0</v>
      </c>
      <c r="AC1555">
        <v>0</v>
      </c>
      <c r="AD1555" t="s">
        <v>43</v>
      </c>
    </row>
    <row r="1556" spans="1:30" x14ac:dyDescent="0.25">
      <c r="A1556">
        <v>11178</v>
      </c>
      <c r="B1556">
        <v>1972</v>
      </c>
      <c r="C1556">
        <f t="shared" ca="1" si="48"/>
        <v>53</v>
      </c>
      <c r="D1556" t="s">
        <v>41</v>
      </c>
      <c r="E1556" t="s">
        <v>31</v>
      </c>
      <c r="F1556" s="2">
        <v>42394</v>
      </c>
      <c r="G1556">
        <v>1</v>
      </c>
      <c r="H1556">
        <v>0</v>
      </c>
      <c r="I1556" s="1">
        <v>41721</v>
      </c>
      <c r="J1556">
        <v>69</v>
      </c>
      <c r="K1556">
        <v>15</v>
      </c>
      <c r="L1556">
        <v>2</v>
      </c>
      <c r="M1556">
        <v>10</v>
      </c>
      <c r="N1556">
        <v>0</v>
      </c>
      <c r="O1556">
        <v>1</v>
      </c>
      <c r="P1556">
        <v>4</v>
      </c>
      <c r="Q1556">
        <f t="shared" si="49"/>
        <v>32</v>
      </c>
      <c r="R1556">
        <v>1</v>
      </c>
      <c r="S1556">
        <v>1</v>
      </c>
      <c r="T1556">
        <v>0</v>
      </c>
      <c r="U1556">
        <v>3</v>
      </c>
      <c r="V1556">
        <v>7</v>
      </c>
      <c r="W1556">
        <v>0</v>
      </c>
      <c r="X1556">
        <v>0</v>
      </c>
      <c r="Y1556">
        <v>0</v>
      </c>
      <c r="Z1556">
        <v>0</v>
      </c>
      <c r="AA1556">
        <v>0</v>
      </c>
      <c r="AB1556">
        <v>0</v>
      </c>
      <c r="AC1556">
        <v>0</v>
      </c>
      <c r="AD1556" t="s">
        <v>39</v>
      </c>
    </row>
    <row r="1557" spans="1:30" x14ac:dyDescent="0.25">
      <c r="A1557">
        <v>2410</v>
      </c>
      <c r="B1557">
        <v>1969</v>
      </c>
      <c r="C1557">
        <f t="shared" ca="1" si="48"/>
        <v>56</v>
      </c>
      <c r="D1557" t="s">
        <v>28</v>
      </c>
      <c r="E1557" t="s">
        <v>31</v>
      </c>
      <c r="F1557" s="2">
        <v>81657</v>
      </c>
      <c r="G1557">
        <v>0</v>
      </c>
      <c r="H1557">
        <v>0</v>
      </c>
      <c r="I1557" s="1">
        <v>41661</v>
      </c>
      <c r="J1557">
        <v>69</v>
      </c>
      <c r="K1557">
        <v>364</v>
      </c>
      <c r="L1557">
        <v>40</v>
      </c>
      <c r="M1557">
        <v>425</v>
      </c>
      <c r="N1557">
        <v>158</v>
      </c>
      <c r="O1557">
        <v>60</v>
      </c>
      <c r="P1557">
        <v>50</v>
      </c>
      <c r="Q1557">
        <f t="shared" si="49"/>
        <v>1097</v>
      </c>
      <c r="R1557">
        <v>1</v>
      </c>
      <c r="S1557">
        <v>3</v>
      </c>
      <c r="T1557">
        <v>4</v>
      </c>
      <c r="U1557">
        <v>8</v>
      </c>
      <c r="V1557">
        <v>1</v>
      </c>
      <c r="W1557">
        <v>0</v>
      </c>
      <c r="X1557">
        <v>0</v>
      </c>
      <c r="Y1557">
        <v>0</v>
      </c>
      <c r="Z1557">
        <v>0</v>
      </c>
      <c r="AA1557">
        <v>0</v>
      </c>
      <c r="AB1557">
        <v>0</v>
      </c>
      <c r="AC1557">
        <v>0</v>
      </c>
      <c r="AD1557" t="s">
        <v>30</v>
      </c>
    </row>
    <row r="1558" spans="1:30" x14ac:dyDescent="0.25">
      <c r="A1558">
        <v>3281</v>
      </c>
      <c r="B1558">
        <v>1960</v>
      </c>
      <c r="C1558">
        <f t="shared" ca="1" si="48"/>
        <v>65</v>
      </c>
      <c r="D1558" t="s">
        <v>37</v>
      </c>
      <c r="E1558" t="s">
        <v>33</v>
      </c>
      <c r="F1558" s="2">
        <v>49154</v>
      </c>
      <c r="G1558">
        <v>1</v>
      </c>
      <c r="H1558">
        <v>1</v>
      </c>
      <c r="I1558" s="1">
        <v>41581</v>
      </c>
      <c r="J1558">
        <v>69</v>
      </c>
      <c r="K1558">
        <v>206</v>
      </c>
      <c r="L1558">
        <v>10</v>
      </c>
      <c r="M1558">
        <v>67</v>
      </c>
      <c r="N1558">
        <v>30</v>
      </c>
      <c r="O1558">
        <v>27</v>
      </c>
      <c r="P1558">
        <v>71</v>
      </c>
      <c r="Q1558">
        <f t="shared" si="49"/>
        <v>411</v>
      </c>
      <c r="R1558">
        <v>6</v>
      </c>
      <c r="S1558">
        <v>4</v>
      </c>
      <c r="T1558">
        <v>1</v>
      </c>
      <c r="U1558">
        <v>8</v>
      </c>
      <c r="V1558">
        <v>6</v>
      </c>
      <c r="W1558">
        <v>0</v>
      </c>
      <c r="X1558">
        <v>0</v>
      </c>
      <c r="Y1558">
        <v>0</v>
      </c>
      <c r="Z1558">
        <v>0</v>
      </c>
      <c r="AA1558">
        <v>0</v>
      </c>
      <c r="AB1558">
        <v>0</v>
      </c>
      <c r="AC1558">
        <v>0</v>
      </c>
      <c r="AD1558" t="s">
        <v>30</v>
      </c>
    </row>
    <row r="1559" spans="1:30" x14ac:dyDescent="0.25">
      <c r="A1559">
        <v>9905</v>
      </c>
      <c r="B1559">
        <v>1952</v>
      </c>
      <c r="C1559">
        <f t="shared" ca="1" si="48"/>
        <v>73</v>
      </c>
      <c r="D1559" t="s">
        <v>28</v>
      </c>
      <c r="E1559" t="s">
        <v>35</v>
      </c>
      <c r="F1559" s="2">
        <v>34074</v>
      </c>
      <c r="G1559">
        <v>1</v>
      </c>
      <c r="H1559">
        <v>1</v>
      </c>
      <c r="I1559" s="1">
        <v>41468</v>
      </c>
      <c r="J1559">
        <v>69</v>
      </c>
      <c r="K1559">
        <v>135</v>
      </c>
      <c r="L1559">
        <v>1</v>
      </c>
      <c r="M1559">
        <v>41</v>
      </c>
      <c r="N1559">
        <v>10</v>
      </c>
      <c r="O1559">
        <v>1</v>
      </c>
      <c r="P1559">
        <v>67</v>
      </c>
      <c r="Q1559">
        <f t="shared" si="49"/>
        <v>255</v>
      </c>
      <c r="R1559">
        <v>5</v>
      </c>
      <c r="S1559">
        <v>3</v>
      </c>
      <c r="T1559">
        <v>3</v>
      </c>
      <c r="U1559">
        <v>3</v>
      </c>
      <c r="V1559">
        <v>6</v>
      </c>
      <c r="W1559">
        <v>1</v>
      </c>
      <c r="X1559">
        <v>0</v>
      </c>
      <c r="Y1559">
        <v>0</v>
      </c>
      <c r="Z1559">
        <v>0</v>
      </c>
      <c r="AA1559">
        <v>0</v>
      </c>
      <c r="AB1559">
        <v>0</v>
      </c>
      <c r="AC1559">
        <v>0</v>
      </c>
      <c r="AD1559" t="s">
        <v>30</v>
      </c>
    </row>
    <row r="1560" spans="1:30" x14ac:dyDescent="0.25">
      <c r="A1560">
        <v>2437</v>
      </c>
      <c r="B1560">
        <v>1989</v>
      </c>
      <c r="C1560">
        <f t="shared" ca="1" si="48"/>
        <v>36</v>
      </c>
      <c r="D1560" t="s">
        <v>28</v>
      </c>
      <c r="E1560" t="s">
        <v>33</v>
      </c>
      <c r="G1560">
        <v>0</v>
      </c>
      <c r="H1560">
        <v>0</v>
      </c>
      <c r="I1560" s="1">
        <v>41428</v>
      </c>
      <c r="J1560">
        <v>69</v>
      </c>
      <c r="K1560">
        <v>861</v>
      </c>
      <c r="L1560">
        <v>138</v>
      </c>
      <c r="M1560">
        <v>461</v>
      </c>
      <c r="N1560">
        <v>60</v>
      </c>
      <c r="O1560">
        <v>30</v>
      </c>
      <c r="P1560">
        <v>61</v>
      </c>
      <c r="Q1560">
        <f t="shared" si="49"/>
        <v>1611</v>
      </c>
      <c r="R1560">
        <v>1</v>
      </c>
      <c r="S1560">
        <v>6</v>
      </c>
      <c r="T1560">
        <v>5</v>
      </c>
      <c r="U1560">
        <v>12</v>
      </c>
      <c r="V1560">
        <v>3</v>
      </c>
      <c r="W1560">
        <v>0</v>
      </c>
      <c r="X1560">
        <v>1</v>
      </c>
      <c r="Y1560">
        <v>0</v>
      </c>
      <c r="Z1560">
        <v>1</v>
      </c>
      <c r="AA1560">
        <v>0</v>
      </c>
      <c r="AB1560">
        <v>0</v>
      </c>
      <c r="AC1560">
        <v>0</v>
      </c>
      <c r="AD1560" t="s">
        <v>30</v>
      </c>
    </row>
    <row r="1561" spans="1:30" x14ac:dyDescent="0.25">
      <c r="A1561">
        <v>2565</v>
      </c>
      <c r="B1561">
        <v>1955</v>
      </c>
      <c r="C1561">
        <f t="shared" ca="1" si="48"/>
        <v>70</v>
      </c>
      <c r="D1561" t="s">
        <v>41</v>
      </c>
      <c r="E1561" t="s">
        <v>29</v>
      </c>
      <c r="F1561" s="2">
        <v>70638</v>
      </c>
      <c r="G1561">
        <v>0</v>
      </c>
      <c r="H1561">
        <v>0</v>
      </c>
      <c r="I1561" s="1">
        <v>41426</v>
      </c>
      <c r="J1561">
        <v>69</v>
      </c>
      <c r="K1561">
        <v>1016</v>
      </c>
      <c r="L1561">
        <v>12</v>
      </c>
      <c r="M1561">
        <v>215</v>
      </c>
      <c r="N1561">
        <v>16</v>
      </c>
      <c r="O1561">
        <v>12</v>
      </c>
      <c r="P1561">
        <v>63</v>
      </c>
      <c r="Q1561">
        <f t="shared" si="49"/>
        <v>1334</v>
      </c>
      <c r="R1561">
        <v>1</v>
      </c>
      <c r="S1561">
        <v>4</v>
      </c>
      <c r="T1561">
        <v>5</v>
      </c>
      <c r="U1561">
        <v>10</v>
      </c>
      <c r="V1561">
        <v>3</v>
      </c>
      <c r="W1561">
        <v>0</v>
      </c>
      <c r="X1561">
        <v>1</v>
      </c>
      <c r="Y1561">
        <v>0</v>
      </c>
      <c r="Z1561">
        <v>0</v>
      </c>
      <c r="AA1561">
        <v>0</v>
      </c>
      <c r="AB1561">
        <v>0</v>
      </c>
      <c r="AC1561">
        <v>0</v>
      </c>
      <c r="AD1561" t="s">
        <v>43</v>
      </c>
    </row>
    <row r="1562" spans="1:30" x14ac:dyDescent="0.25">
      <c r="A1562">
        <v>7912</v>
      </c>
      <c r="B1562">
        <v>1978</v>
      </c>
      <c r="C1562">
        <f t="shared" ca="1" si="48"/>
        <v>47</v>
      </c>
      <c r="D1562" t="s">
        <v>28</v>
      </c>
      <c r="E1562" t="s">
        <v>33</v>
      </c>
      <c r="F1562" s="2">
        <v>38136</v>
      </c>
      <c r="G1562">
        <v>1</v>
      </c>
      <c r="H1562">
        <v>0</v>
      </c>
      <c r="I1562" s="1">
        <v>41386</v>
      </c>
      <c r="J1562">
        <v>69</v>
      </c>
      <c r="K1562">
        <v>8</v>
      </c>
      <c r="L1562">
        <v>15</v>
      </c>
      <c r="M1562">
        <v>27</v>
      </c>
      <c r="N1562">
        <v>0</v>
      </c>
      <c r="O1562">
        <v>20</v>
      </c>
      <c r="P1562">
        <v>33</v>
      </c>
      <c r="Q1562">
        <f t="shared" si="49"/>
        <v>103</v>
      </c>
      <c r="R1562">
        <v>2</v>
      </c>
      <c r="S1562">
        <v>3</v>
      </c>
      <c r="T1562">
        <v>1</v>
      </c>
      <c r="U1562">
        <v>2</v>
      </c>
      <c r="V1562">
        <v>8</v>
      </c>
      <c r="W1562">
        <v>1</v>
      </c>
      <c r="X1562">
        <v>0</v>
      </c>
      <c r="Y1562">
        <v>0</v>
      </c>
      <c r="Z1562">
        <v>0</v>
      </c>
      <c r="AA1562">
        <v>0</v>
      </c>
      <c r="AB1562">
        <v>0</v>
      </c>
      <c r="AC1562">
        <v>0</v>
      </c>
      <c r="AD1562" t="s">
        <v>34</v>
      </c>
    </row>
    <row r="1563" spans="1:30" x14ac:dyDescent="0.25">
      <c r="A1563">
        <v>7072</v>
      </c>
      <c r="B1563">
        <v>1973</v>
      </c>
      <c r="C1563">
        <f t="shared" ca="1" si="48"/>
        <v>52</v>
      </c>
      <c r="D1563" t="s">
        <v>28</v>
      </c>
      <c r="E1563" t="s">
        <v>33</v>
      </c>
      <c r="F1563" s="2">
        <v>67432</v>
      </c>
      <c r="G1563">
        <v>0</v>
      </c>
      <c r="H1563">
        <v>1</v>
      </c>
      <c r="I1563" s="1">
        <v>41362</v>
      </c>
      <c r="J1563">
        <v>69</v>
      </c>
      <c r="K1563">
        <v>432</v>
      </c>
      <c r="L1563">
        <v>79</v>
      </c>
      <c r="M1563">
        <v>341</v>
      </c>
      <c r="N1563">
        <v>177</v>
      </c>
      <c r="O1563">
        <v>136</v>
      </c>
      <c r="P1563">
        <v>170</v>
      </c>
      <c r="Q1563">
        <f t="shared" si="49"/>
        <v>1335</v>
      </c>
      <c r="R1563">
        <v>2</v>
      </c>
      <c r="S1563">
        <v>8</v>
      </c>
      <c r="T1563">
        <v>5</v>
      </c>
      <c r="U1563">
        <v>4</v>
      </c>
      <c r="V1563">
        <v>4</v>
      </c>
      <c r="W1563">
        <v>0</v>
      </c>
      <c r="X1563">
        <v>0</v>
      </c>
      <c r="Y1563">
        <v>0</v>
      </c>
      <c r="Z1563">
        <v>0</v>
      </c>
      <c r="AA1563">
        <v>0</v>
      </c>
      <c r="AB1563">
        <v>0</v>
      </c>
      <c r="AC1563">
        <v>0</v>
      </c>
      <c r="AD1563" t="s">
        <v>36</v>
      </c>
    </row>
    <row r="1564" spans="1:30" x14ac:dyDescent="0.25">
      <c r="A1564">
        <v>1409</v>
      </c>
      <c r="B1564">
        <v>1951</v>
      </c>
      <c r="C1564">
        <f t="shared" ca="1" si="48"/>
        <v>74</v>
      </c>
      <c r="D1564" t="s">
        <v>28</v>
      </c>
      <c r="E1564" t="s">
        <v>35</v>
      </c>
      <c r="F1564" s="2">
        <v>40689</v>
      </c>
      <c r="G1564">
        <v>0</v>
      </c>
      <c r="H1564">
        <v>1</v>
      </c>
      <c r="I1564" s="1">
        <v>41351</v>
      </c>
      <c r="J1564">
        <v>69</v>
      </c>
      <c r="K1564">
        <v>270</v>
      </c>
      <c r="L1564">
        <v>3</v>
      </c>
      <c r="M1564">
        <v>27</v>
      </c>
      <c r="N1564">
        <v>39</v>
      </c>
      <c r="O1564">
        <v>6</v>
      </c>
      <c r="P1564">
        <v>99</v>
      </c>
      <c r="Q1564">
        <f t="shared" si="49"/>
        <v>444</v>
      </c>
      <c r="R1564">
        <v>7</v>
      </c>
      <c r="S1564">
        <v>7</v>
      </c>
      <c r="T1564">
        <v>1</v>
      </c>
      <c r="U1564">
        <v>5</v>
      </c>
      <c r="V1564">
        <v>8</v>
      </c>
      <c r="W1564">
        <v>0</v>
      </c>
      <c r="X1564">
        <v>0</v>
      </c>
      <c r="Y1564">
        <v>0</v>
      </c>
      <c r="Z1564">
        <v>0</v>
      </c>
      <c r="AA1564">
        <v>0</v>
      </c>
      <c r="AB1564">
        <v>0</v>
      </c>
      <c r="AC1564">
        <v>0</v>
      </c>
      <c r="AD1564" t="s">
        <v>34</v>
      </c>
    </row>
    <row r="1565" spans="1:30" x14ac:dyDescent="0.25">
      <c r="A1565">
        <v>5314</v>
      </c>
      <c r="B1565">
        <v>1951</v>
      </c>
      <c r="C1565">
        <f t="shared" ca="1" si="48"/>
        <v>74</v>
      </c>
      <c r="D1565" t="s">
        <v>28</v>
      </c>
      <c r="E1565" t="s">
        <v>35</v>
      </c>
      <c r="F1565" s="2">
        <v>40689</v>
      </c>
      <c r="G1565">
        <v>0</v>
      </c>
      <c r="H1565">
        <v>1</v>
      </c>
      <c r="I1565" s="1">
        <v>41351</v>
      </c>
      <c r="J1565">
        <v>69</v>
      </c>
      <c r="K1565">
        <v>270</v>
      </c>
      <c r="L1565">
        <v>3</v>
      </c>
      <c r="M1565">
        <v>27</v>
      </c>
      <c r="N1565">
        <v>39</v>
      </c>
      <c r="O1565">
        <v>6</v>
      </c>
      <c r="P1565">
        <v>99</v>
      </c>
      <c r="Q1565">
        <f t="shared" si="49"/>
        <v>444</v>
      </c>
      <c r="R1565">
        <v>7</v>
      </c>
      <c r="S1565">
        <v>7</v>
      </c>
      <c r="T1565">
        <v>1</v>
      </c>
      <c r="U1565">
        <v>5</v>
      </c>
      <c r="V1565">
        <v>8</v>
      </c>
      <c r="W1565">
        <v>0</v>
      </c>
      <c r="X1565">
        <v>0</v>
      </c>
      <c r="Y1565">
        <v>0</v>
      </c>
      <c r="Z1565">
        <v>0</v>
      </c>
      <c r="AA1565">
        <v>0</v>
      </c>
      <c r="AB1565">
        <v>0</v>
      </c>
      <c r="AC1565">
        <v>0</v>
      </c>
      <c r="AD1565" t="s">
        <v>30</v>
      </c>
    </row>
    <row r="1566" spans="1:30" x14ac:dyDescent="0.25">
      <c r="A1566">
        <v>7215</v>
      </c>
      <c r="B1566">
        <v>1983</v>
      </c>
      <c r="C1566">
        <f t="shared" ca="1" si="48"/>
        <v>42</v>
      </c>
      <c r="D1566" t="s">
        <v>28</v>
      </c>
      <c r="E1566" t="s">
        <v>31</v>
      </c>
      <c r="F1566" s="2">
        <v>101970</v>
      </c>
      <c r="G1566">
        <v>0</v>
      </c>
      <c r="H1566">
        <v>0</v>
      </c>
      <c r="I1566" s="1">
        <v>41345</v>
      </c>
      <c r="J1566">
        <v>69</v>
      </c>
      <c r="K1566">
        <v>722</v>
      </c>
      <c r="L1566">
        <v>27</v>
      </c>
      <c r="M1566">
        <v>102</v>
      </c>
      <c r="N1566">
        <v>44</v>
      </c>
      <c r="O1566">
        <v>72</v>
      </c>
      <c r="P1566">
        <v>168</v>
      </c>
      <c r="Q1566">
        <f t="shared" si="49"/>
        <v>1135</v>
      </c>
      <c r="R1566">
        <v>0</v>
      </c>
      <c r="S1566">
        <v>6</v>
      </c>
      <c r="T1566">
        <v>8</v>
      </c>
      <c r="U1566">
        <v>13</v>
      </c>
      <c r="V1566">
        <v>2</v>
      </c>
      <c r="W1566">
        <v>0</v>
      </c>
      <c r="X1566">
        <v>1</v>
      </c>
      <c r="Y1566">
        <v>1</v>
      </c>
      <c r="Z1566">
        <v>1</v>
      </c>
      <c r="AA1566">
        <v>0</v>
      </c>
      <c r="AB1566">
        <v>1</v>
      </c>
      <c r="AC1566">
        <v>0</v>
      </c>
      <c r="AD1566" t="s">
        <v>32</v>
      </c>
    </row>
    <row r="1567" spans="1:30" x14ac:dyDescent="0.25">
      <c r="A1567">
        <v>8858</v>
      </c>
      <c r="B1567">
        <v>1972</v>
      </c>
      <c r="C1567">
        <f t="shared" ca="1" si="48"/>
        <v>53</v>
      </c>
      <c r="D1567" t="s">
        <v>37</v>
      </c>
      <c r="E1567" t="s">
        <v>33</v>
      </c>
      <c r="F1567" s="2">
        <v>44325</v>
      </c>
      <c r="G1567">
        <v>0</v>
      </c>
      <c r="H1567">
        <v>1</v>
      </c>
      <c r="I1567" s="1">
        <v>41340</v>
      </c>
      <c r="J1567">
        <v>69</v>
      </c>
      <c r="K1567">
        <v>516</v>
      </c>
      <c r="L1567">
        <v>0</v>
      </c>
      <c r="M1567">
        <v>21</v>
      </c>
      <c r="N1567">
        <v>0</v>
      </c>
      <c r="O1567">
        <v>0</v>
      </c>
      <c r="P1567">
        <v>5</v>
      </c>
      <c r="Q1567">
        <f t="shared" si="49"/>
        <v>542</v>
      </c>
      <c r="R1567">
        <v>4</v>
      </c>
      <c r="S1567">
        <v>8</v>
      </c>
      <c r="T1567">
        <v>2</v>
      </c>
      <c r="U1567">
        <v>7</v>
      </c>
      <c r="V1567">
        <v>8</v>
      </c>
      <c r="W1567">
        <v>0</v>
      </c>
      <c r="X1567">
        <v>1</v>
      </c>
      <c r="Y1567">
        <v>0</v>
      </c>
      <c r="Z1567">
        <v>0</v>
      </c>
      <c r="AA1567">
        <v>0</v>
      </c>
      <c r="AB1567">
        <v>0</v>
      </c>
      <c r="AC1567">
        <v>0</v>
      </c>
      <c r="AD1567" t="s">
        <v>32</v>
      </c>
    </row>
    <row r="1568" spans="1:30" x14ac:dyDescent="0.25">
      <c r="A1568">
        <v>895</v>
      </c>
      <c r="B1568">
        <v>1948</v>
      </c>
      <c r="C1568">
        <f t="shared" ca="1" si="48"/>
        <v>77</v>
      </c>
      <c r="D1568" t="s">
        <v>37</v>
      </c>
      <c r="E1568" t="s">
        <v>33</v>
      </c>
      <c r="F1568" s="2">
        <v>61467</v>
      </c>
      <c r="G1568">
        <v>0</v>
      </c>
      <c r="H1568">
        <v>2</v>
      </c>
      <c r="I1568" s="1">
        <v>41252</v>
      </c>
      <c r="J1568">
        <v>69</v>
      </c>
      <c r="K1568">
        <v>410</v>
      </c>
      <c r="L1568">
        <v>16</v>
      </c>
      <c r="M1568">
        <v>114</v>
      </c>
      <c r="N1568">
        <v>0</v>
      </c>
      <c r="O1568">
        <v>5</v>
      </c>
      <c r="P1568">
        <v>49</v>
      </c>
      <c r="Q1568">
        <f t="shared" si="49"/>
        <v>594</v>
      </c>
      <c r="R1568">
        <v>3</v>
      </c>
      <c r="S1568">
        <v>5</v>
      </c>
      <c r="T1568">
        <v>2</v>
      </c>
      <c r="U1568">
        <v>10</v>
      </c>
      <c r="V1568">
        <v>5</v>
      </c>
      <c r="W1568">
        <v>0</v>
      </c>
      <c r="X1568">
        <v>0</v>
      </c>
      <c r="Y1568">
        <v>0</v>
      </c>
      <c r="Z1568">
        <v>0</v>
      </c>
      <c r="AA1568">
        <v>0</v>
      </c>
      <c r="AB1568">
        <v>0</v>
      </c>
      <c r="AC1568">
        <v>0</v>
      </c>
      <c r="AD1568" t="s">
        <v>30</v>
      </c>
    </row>
    <row r="1569" spans="1:30" x14ac:dyDescent="0.25">
      <c r="A1569">
        <v>10313</v>
      </c>
      <c r="B1569">
        <v>1975</v>
      </c>
      <c r="C1569">
        <f t="shared" ca="1" si="48"/>
        <v>50</v>
      </c>
      <c r="D1569" t="s">
        <v>28</v>
      </c>
      <c r="E1569" t="s">
        <v>33</v>
      </c>
      <c r="F1569" s="2">
        <v>48178</v>
      </c>
      <c r="G1569">
        <v>1</v>
      </c>
      <c r="H1569">
        <v>1</v>
      </c>
      <c r="I1569" s="1">
        <v>41210</v>
      </c>
      <c r="J1569">
        <v>69</v>
      </c>
      <c r="K1569">
        <v>159</v>
      </c>
      <c r="L1569">
        <v>4</v>
      </c>
      <c r="M1569">
        <v>45</v>
      </c>
      <c r="N1569">
        <v>6</v>
      </c>
      <c r="O1569">
        <v>2</v>
      </c>
      <c r="P1569">
        <v>38</v>
      </c>
      <c r="Q1569">
        <f t="shared" si="49"/>
        <v>254</v>
      </c>
      <c r="R1569">
        <v>6</v>
      </c>
      <c r="S1569">
        <v>5</v>
      </c>
      <c r="T1569">
        <v>1</v>
      </c>
      <c r="U1569">
        <v>4</v>
      </c>
      <c r="V1569">
        <v>8</v>
      </c>
      <c r="W1569">
        <v>0</v>
      </c>
      <c r="X1569">
        <v>0</v>
      </c>
      <c r="Y1569">
        <v>0</v>
      </c>
      <c r="Z1569">
        <v>0</v>
      </c>
      <c r="AA1569">
        <v>0</v>
      </c>
      <c r="AB1569">
        <v>0</v>
      </c>
      <c r="AC1569">
        <v>0</v>
      </c>
      <c r="AD1569" t="s">
        <v>30</v>
      </c>
    </row>
    <row r="1570" spans="1:30" x14ac:dyDescent="0.25">
      <c r="A1570">
        <v>642</v>
      </c>
      <c r="B1570">
        <v>1980</v>
      </c>
      <c r="C1570">
        <f t="shared" ca="1" si="48"/>
        <v>45</v>
      </c>
      <c r="D1570" t="s">
        <v>44</v>
      </c>
      <c r="E1570" t="s">
        <v>33</v>
      </c>
      <c r="F1570" s="2">
        <v>16005</v>
      </c>
      <c r="G1570">
        <v>1</v>
      </c>
      <c r="H1570">
        <v>0</v>
      </c>
      <c r="I1570" s="1">
        <v>41135</v>
      </c>
      <c r="J1570">
        <v>69</v>
      </c>
      <c r="K1570">
        <v>1</v>
      </c>
      <c r="L1570">
        <v>3</v>
      </c>
      <c r="M1570">
        <v>2</v>
      </c>
      <c r="N1570">
        <v>20</v>
      </c>
      <c r="O1570">
        <v>30</v>
      </c>
      <c r="P1570">
        <v>47</v>
      </c>
      <c r="Q1570">
        <f t="shared" si="49"/>
        <v>103</v>
      </c>
      <c r="R1570">
        <v>3</v>
      </c>
      <c r="S1570">
        <v>2</v>
      </c>
      <c r="T1570">
        <v>1</v>
      </c>
      <c r="U1570">
        <v>2</v>
      </c>
      <c r="V1570">
        <v>8</v>
      </c>
      <c r="W1570">
        <v>0</v>
      </c>
      <c r="X1570">
        <v>0</v>
      </c>
      <c r="Y1570">
        <v>0</v>
      </c>
      <c r="Z1570">
        <v>0</v>
      </c>
      <c r="AA1570">
        <v>0</v>
      </c>
      <c r="AB1570">
        <v>0</v>
      </c>
      <c r="AC1570">
        <v>0</v>
      </c>
      <c r="AD1570" t="s">
        <v>32</v>
      </c>
    </row>
    <row r="1571" spans="1:30" x14ac:dyDescent="0.25">
      <c r="A1571">
        <v>8504</v>
      </c>
      <c r="B1571">
        <v>1973</v>
      </c>
      <c r="C1571">
        <f t="shared" ca="1" si="48"/>
        <v>52</v>
      </c>
      <c r="D1571" t="s">
        <v>28</v>
      </c>
      <c r="E1571" t="s">
        <v>33</v>
      </c>
      <c r="F1571" s="2">
        <v>79593</v>
      </c>
      <c r="G1571">
        <v>0</v>
      </c>
      <c r="H1571">
        <v>0</v>
      </c>
      <c r="I1571" s="1">
        <v>41771</v>
      </c>
      <c r="J1571">
        <v>70</v>
      </c>
      <c r="K1571">
        <v>350</v>
      </c>
      <c r="L1571">
        <v>60</v>
      </c>
      <c r="M1571">
        <v>568</v>
      </c>
      <c r="N1571">
        <v>110</v>
      </c>
      <c r="O1571">
        <v>133</v>
      </c>
      <c r="P1571">
        <v>145</v>
      </c>
      <c r="Q1571">
        <f t="shared" si="49"/>
        <v>1366</v>
      </c>
      <c r="R1571">
        <v>1</v>
      </c>
      <c r="S1571">
        <v>5</v>
      </c>
      <c r="T1571">
        <v>6</v>
      </c>
      <c r="U1571">
        <v>7</v>
      </c>
      <c r="V1571">
        <v>2</v>
      </c>
      <c r="W1571">
        <v>0</v>
      </c>
      <c r="X1571">
        <v>0</v>
      </c>
      <c r="Y1571">
        <v>1</v>
      </c>
      <c r="Z1571">
        <v>0</v>
      </c>
      <c r="AA1571">
        <v>0</v>
      </c>
      <c r="AB1571">
        <v>0</v>
      </c>
      <c r="AC1571">
        <v>0</v>
      </c>
      <c r="AD1571" t="s">
        <v>39</v>
      </c>
    </row>
    <row r="1572" spans="1:30" x14ac:dyDescent="0.25">
      <c r="A1572">
        <v>1020</v>
      </c>
      <c r="B1572">
        <v>1973</v>
      </c>
      <c r="C1572">
        <f t="shared" ca="1" si="48"/>
        <v>52</v>
      </c>
      <c r="D1572" t="s">
        <v>28</v>
      </c>
      <c r="E1572" t="s">
        <v>33</v>
      </c>
      <c r="F1572" s="2">
        <v>79593</v>
      </c>
      <c r="G1572">
        <v>0</v>
      </c>
      <c r="H1572">
        <v>0</v>
      </c>
      <c r="I1572" s="1">
        <v>41771</v>
      </c>
      <c r="J1572">
        <v>70</v>
      </c>
      <c r="K1572">
        <v>350</v>
      </c>
      <c r="L1572">
        <v>60</v>
      </c>
      <c r="M1572">
        <v>568</v>
      </c>
      <c r="N1572">
        <v>110</v>
      </c>
      <c r="O1572">
        <v>133</v>
      </c>
      <c r="P1572">
        <v>145</v>
      </c>
      <c r="Q1572">
        <f t="shared" si="49"/>
        <v>1366</v>
      </c>
      <c r="R1572">
        <v>1</v>
      </c>
      <c r="S1572">
        <v>5</v>
      </c>
      <c r="T1572">
        <v>6</v>
      </c>
      <c r="U1572">
        <v>7</v>
      </c>
      <c r="V1572">
        <v>2</v>
      </c>
      <c r="W1572">
        <v>0</v>
      </c>
      <c r="X1572">
        <v>0</v>
      </c>
      <c r="Y1572">
        <v>1</v>
      </c>
      <c r="Z1572">
        <v>0</v>
      </c>
      <c r="AA1572">
        <v>0</v>
      </c>
      <c r="AB1572">
        <v>0</v>
      </c>
      <c r="AC1572">
        <v>0</v>
      </c>
      <c r="AD1572" t="s">
        <v>30</v>
      </c>
    </row>
    <row r="1573" spans="1:30" x14ac:dyDescent="0.25">
      <c r="A1573">
        <v>3717</v>
      </c>
      <c r="B1573">
        <v>1959</v>
      </c>
      <c r="C1573">
        <f t="shared" ca="1" si="48"/>
        <v>66</v>
      </c>
      <c r="D1573" t="s">
        <v>28</v>
      </c>
      <c r="E1573" t="s">
        <v>33</v>
      </c>
      <c r="F1573" s="2">
        <v>61180</v>
      </c>
      <c r="G1573">
        <v>0</v>
      </c>
      <c r="H1573">
        <v>1</v>
      </c>
      <c r="I1573" s="1">
        <v>41752</v>
      </c>
      <c r="J1573">
        <v>70</v>
      </c>
      <c r="K1573">
        <v>403</v>
      </c>
      <c r="L1573">
        <v>24</v>
      </c>
      <c r="M1573">
        <v>29</v>
      </c>
      <c r="N1573">
        <v>6</v>
      </c>
      <c r="O1573">
        <v>24</v>
      </c>
      <c r="P1573">
        <v>218</v>
      </c>
      <c r="Q1573">
        <f t="shared" si="49"/>
        <v>704</v>
      </c>
      <c r="R1573">
        <v>2</v>
      </c>
      <c r="S1573">
        <v>5</v>
      </c>
      <c r="T1573">
        <v>5</v>
      </c>
      <c r="U1573">
        <v>6</v>
      </c>
      <c r="V1573">
        <v>3</v>
      </c>
      <c r="W1573">
        <v>1</v>
      </c>
      <c r="X1573">
        <v>0</v>
      </c>
      <c r="Y1573">
        <v>0</v>
      </c>
      <c r="Z1573">
        <v>0</v>
      </c>
      <c r="AA1573">
        <v>0</v>
      </c>
      <c r="AB1573">
        <v>0</v>
      </c>
      <c r="AC1573">
        <v>0</v>
      </c>
      <c r="AD1573" t="s">
        <v>30</v>
      </c>
    </row>
    <row r="1574" spans="1:30" x14ac:dyDescent="0.25">
      <c r="A1574">
        <v>7646</v>
      </c>
      <c r="B1574">
        <v>1989</v>
      </c>
      <c r="C1574">
        <f t="shared" ca="1" si="48"/>
        <v>36</v>
      </c>
      <c r="D1574" t="s">
        <v>28</v>
      </c>
      <c r="E1574" t="s">
        <v>31</v>
      </c>
      <c r="F1574" s="2">
        <v>64449</v>
      </c>
      <c r="G1574">
        <v>1</v>
      </c>
      <c r="H1574">
        <v>0</v>
      </c>
      <c r="I1574" s="1">
        <v>41688</v>
      </c>
      <c r="J1574">
        <v>70</v>
      </c>
      <c r="K1574">
        <v>218</v>
      </c>
      <c r="L1574">
        <v>63</v>
      </c>
      <c r="M1574">
        <v>282</v>
      </c>
      <c r="N1574">
        <v>137</v>
      </c>
      <c r="O1574">
        <v>35</v>
      </c>
      <c r="P1574">
        <v>70</v>
      </c>
      <c r="Q1574">
        <f t="shared" si="49"/>
        <v>805</v>
      </c>
      <c r="R1574">
        <v>4</v>
      </c>
      <c r="S1574">
        <v>5</v>
      </c>
      <c r="T1574">
        <v>3</v>
      </c>
      <c r="U1574">
        <v>12</v>
      </c>
      <c r="V1574">
        <v>4</v>
      </c>
      <c r="W1574">
        <v>0</v>
      </c>
      <c r="X1574">
        <v>0</v>
      </c>
      <c r="Y1574">
        <v>0</v>
      </c>
      <c r="Z1574">
        <v>0</v>
      </c>
      <c r="AA1574">
        <v>0</v>
      </c>
      <c r="AB1574">
        <v>0</v>
      </c>
      <c r="AC1574">
        <v>0</v>
      </c>
      <c r="AD1574" t="s">
        <v>30</v>
      </c>
    </row>
    <row r="1575" spans="1:30" x14ac:dyDescent="0.25">
      <c r="A1575">
        <v>5796</v>
      </c>
      <c r="B1575">
        <v>1963</v>
      </c>
      <c r="C1575">
        <f t="shared" ca="1" si="48"/>
        <v>62</v>
      </c>
      <c r="D1575" t="s">
        <v>28</v>
      </c>
      <c r="E1575" t="s">
        <v>33</v>
      </c>
      <c r="F1575" s="2">
        <v>77437</v>
      </c>
      <c r="G1575">
        <v>0</v>
      </c>
      <c r="H1575">
        <v>0</v>
      </c>
      <c r="I1575" s="1">
        <v>41604</v>
      </c>
      <c r="J1575">
        <v>70</v>
      </c>
      <c r="K1575">
        <v>560</v>
      </c>
      <c r="L1575">
        <v>21</v>
      </c>
      <c r="M1575">
        <v>442</v>
      </c>
      <c r="N1575">
        <v>29</v>
      </c>
      <c r="O1575">
        <v>44</v>
      </c>
      <c r="P1575">
        <v>29</v>
      </c>
      <c r="Q1575">
        <f t="shared" si="49"/>
        <v>1125</v>
      </c>
      <c r="R1575">
        <v>1</v>
      </c>
      <c r="S1575">
        <v>4</v>
      </c>
      <c r="T1575">
        <v>5</v>
      </c>
      <c r="U1575">
        <v>13</v>
      </c>
      <c r="V1575">
        <v>1</v>
      </c>
      <c r="W1575">
        <v>0</v>
      </c>
      <c r="X1575">
        <v>0</v>
      </c>
      <c r="Y1575">
        <v>1</v>
      </c>
      <c r="Z1575">
        <v>0</v>
      </c>
      <c r="AA1575">
        <v>0</v>
      </c>
      <c r="AB1575">
        <v>0</v>
      </c>
      <c r="AC1575">
        <v>0</v>
      </c>
      <c r="AD1575" t="s">
        <v>30</v>
      </c>
    </row>
    <row r="1576" spans="1:30" x14ac:dyDescent="0.25">
      <c r="A1576">
        <v>8625</v>
      </c>
      <c r="B1576">
        <v>1976</v>
      </c>
      <c r="C1576">
        <f t="shared" ca="1" si="48"/>
        <v>49</v>
      </c>
      <c r="D1576" t="s">
        <v>28</v>
      </c>
      <c r="E1576" t="s">
        <v>33</v>
      </c>
      <c r="F1576" s="2">
        <v>17649</v>
      </c>
      <c r="G1576">
        <v>1</v>
      </c>
      <c r="H1576">
        <v>0</v>
      </c>
      <c r="I1576" s="1">
        <v>41590</v>
      </c>
      <c r="J1576">
        <v>70</v>
      </c>
      <c r="K1576">
        <v>15</v>
      </c>
      <c r="L1576">
        <v>1</v>
      </c>
      <c r="M1576">
        <v>23</v>
      </c>
      <c r="N1576">
        <v>0</v>
      </c>
      <c r="O1576">
        <v>5</v>
      </c>
      <c r="P1576">
        <v>1</v>
      </c>
      <c r="Q1576">
        <f t="shared" si="49"/>
        <v>45</v>
      </c>
      <c r="R1576">
        <v>3</v>
      </c>
      <c r="S1576">
        <v>3</v>
      </c>
      <c r="T1576">
        <v>0</v>
      </c>
      <c r="U1576">
        <v>3</v>
      </c>
      <c r="V1576">
        <v>8</v>
      </c>
      <c r="W1576">
        <v>0</v>
      </c>
      <c r="X1576">
        <v>0</v>
      </c>
      <c r="Y1576">
        <v>0</v>
      </c>
      <c r="Z1576">
        <v>0</v>
      </c>
      <c r="AA1576">
        <v>0</v>
      </c>
      <c r="AB1576">
        <v>0</v>
      </c>
      <c r="AC1576">
        <v>0</v>
      </c>
      <c r="AD1576" t="s">
        <v>34</v>
      </c>
    </row>
    <row r="1577" spans="1:30" x14ac:dyDescent="0.25">
      <c r="A1577">
        <v>5407</v>
      </c>
      <c r="B1577">
        <v>1954</v>
      </c>
      <c r="C1577">
        <f t="shared" ca="1" si="48"/>
        <v>71</v>
      </c>
      <c r="D1577" t="s">
        <v>28</v>
      </c>
      <c r="E1577" t="s">
        <v>35</v>
      </c>
      <c r="F1577" s="2">
        <v>53103</v>
      </c>
      <c r="G1577">
        <v>0</v>
      </c>
      <c r="H1577">
        <v>1</v>
      </c>
      <c r="I1577" s="1">
        <v>41529</v>
      </c>
      <c r="J1577">
        <v>70</v>
      </c>
      <c r="K1577">
        <v>729</v>
      </c>
      <c r="L1577">
        <v>17</v>
      </c>
      <c r="M1577">
        <v>133</v>
      </c>
      <c r="N1577">
        <v>11</v>
      </c>
      <c r="O1577">
        <v>0</v>
      </c>
      <c r="P1577">
        <v>195</v>
      </c>
      <c r="Q1577">
        <f t="shared" si="49"/>
        <v>1085</v>
      </c>
      <c r="R1577">
        <v>5</v>
      </c>
      <c r="S1577">
        <v>10</v>
      </c>
      <c r="T1577">
        <v>6</v>
      </c>
      <c r="U1577">
        <v>7</v>
      </c>
      <c r="V1577">
        <v>7</v>
      </c>
      <c r="W1577">
        <v>1</v>
      </c>
      <c r="X1577">
        <v>0</v>
      </c>
      <c r="Y1577">
        <v>0</v>
      </c>
      <c r="Z1577">
        <v>0</v>
      </c>
      <c r="AA1577">
        <v>0</v>
      </c>
      <c r="AB1577">
        <v>0</v>
      </c>
      <c r="AC1577">
        <v>0</v>
      </c>
      <c r="AD1577" t="s">
        <v>43</v>
      </c>
    </row>
    <row r="1578" spans="1:30" x14ac:dyDescent="0.25">
      <c r="A1578">
        <v>4356</v>
      </c>
      <c r="B1578">
        <v>1971</v>
      </c>
      <c r="C1578">
        <f t="shared" ca="1" si="48"/>
        <v>54</v>
      </c>
      <c r="D1578" t="s">
        <v>28</v>
      </c>
      <c r="E1578" t="s">
        <v>35</v>
      </c>
      <c r="F1578" s="2">
        <v>71819</v>
      </c>
      <c r="G1578">
        <v>0</v>
      </c>
      <c r="H1578">
        <v>1</v>
      </c>
      <c r="I1578" s="1">
        <v>41514</v>
      </c>
      <c r="J1578">
        <v>70</v>
      </c>
      <c r="K1578">
        <v>1224</v>
      </c>
      <c r="L1578">
        <v>28</v>
      </c>
      <c r="M1578">
        <v>140</v>
      </c>
      <c r="N1578">
        <v>0</v>
      </c>
      <c r="O1578">
        <v>14</v>
      </c>
      <c r="P1578">
        <v>168</v>
      </c>
      <c r="Q1578">
        <f t="shared" si="49"/>
        <v>1574</v>
      </c>
      <c r="R1578">
        <v>3</v>
      </c>
      <c r="S1578">
        <v>3</v>
      </c>
      <c r="T1578">
        <v>3</v>
      </c>
      <c r="U1578">
        <v>5</v>
      </c>
      <c r="V1578">
        <v>6</v>
      </c>
      <c r="W1578">
        <v>0</v>
      </c>
      <c r="X1578">
        <v>1</v>
      </c>
      <c r="Y1578">
        <v>1</v>
      </c>
      <c r="Z1578">
        <v>0</v>
      </c>
      <c r="AA1578">
        <v>0</v>
      </c>
      <c r="AB1578">
        <v>0</v>
      </c>
      <c r="AC1578">
        <v>0</v>
      </c>
      <c r="AD1578" t="s">
        <v>30</v>
      </c>
    </row>
    <row r="1579" spans="1:30" x14ac:dyDescent="0.25">
      <c r="A1579">
        <v>2886</v>
      </c>
      <c r="B1579">
        <v>1971</v>
      </c>
      <c r="C1579">
        <f t="shared" ca="1" si="48"/>
        <v>54</v>
      </c>
      <c r="D1579" t="s">
        <v>41</v>
      </c>
      <c r="E1579" t="s">
        <v>29</v>
      </c>
      <c r="F1579" s="2">
        <v>74290</v>
      </c>
      <c r="G1579">
        <v>0</v>
      </c>
      <c r="H1579">
        <v>1</v>
      </c>
      <c r="I1579" s="1">
        <v>41498</v>
      </c>
      <c r="J1579">
        <v>70</v>
      </c>
      <c r="K1579">
        <v>1121</v>
      </c>
      <c r="L1579">
        <v>0</v>
      </c>
      <c r="M1579">
        <v>72</v>
      </c>
      <c r="N1579">
        <v>0</v>
      </c>
      <c r="O1579">
        <v>12</v>
      </c>
      <c r="P1579">
        <v>12</v>
      </c>
      <c r="Q1579">
        <f t="shared" si="49"/>
        <v>1217</v>
      </c>
      <c r="R1579">
        <v>4</v>
      </c>
      <c r="S1579">
        <v>10</v>
      </c>
      <c r="T1579">
        <v>8</v>
      </c>
      <c r="U1579">
        <v>10</v>
      </c>
      <c r="V1579">
        <v>6</v>
      </c>
      <c r="W1579">
        <v>0</v>
      </c>
      <c r="X1579">
        <v>1</v>
      </c>
      <c r="Y1579">
        <v>0</v>
      </c>
      <c r="Z1579">
        <v>1</v>
      </c>
      <c r="AA1579">
        <v>0</v>
      </c>
      <c r="AB1579">
        <v>0</v>
      </c>
      <c r="AC1579">
        <v>0</v>
      </c>
      <c r="AD1579" t="s">
        <v>30</v>
      </c>
    </row>
    <row r="1580" spans="1:30" x14ac:dyDescent="0.25">
      <c r="A1580">
        <v>10057</v>
      </c>
      <c r="B1580">
        <v>1951</v>
      </c>
      <c r="C1580">
        <f t="shared" ca="1" si="48"/>
        <v>74</v>
      </c>
      <c r="D1580" t="s">
        <v>28</v>
      </c>
      <c r="E1580" t="s">
        <v>31</v>
      </c>
      <c r="F1580" s="2">
        <v>72282</v>
      </c>
      <c r="G1580">
        <v>0</v>
      </c>
      <c r="H1580">
        <v>0</v>
      </c>
      <c r="I1580" s="1">
        <v>41474</v>
      </c>
      <c r="J1580">
        <v>70</v>
      </c>
      <c r="K1580">
        <v>503</v>
      </c>
      <c r="L1580">
        <v>27</v>
      </c>
      <c r="M1580">
        <v>419</v>
      </c>
      <c r="N1580">
        <v>90</v>
      </c>
      <c r="O1580">
        <v>139</v>
      </c>
      <c r="P1580">
        <v>153</v>
      </c>
      <c r="Q1580">
        <f t="shared" si="49"/>
        <v>1331</v>
      </c>
      <c r="R1580">
        <v>1</v>
      </c>
      <c r="S1580">
        <v>5</v>
      </c>
      <c r="T1580">
        <v>7</v>
      </c>
      <c r="U1580">
        <v>9</v>
      </c>
      <c r="V1580">
        <v>7</v>
      </c>
      <c r="W1580">
        <v>0</v>
      </c>
      <c r="X1580">
        <v>0</v>
      </c>
      <c r="Y1580">
        <v>0</v>
      </c>
      <c r="Z1580">
        <v>0</v>
      </c>
      <c r="AA1580">
        <v>0</v>
      </c>
      <c r="AB1580">
        <v>1</v>
      </c>
      <c r="AC1580">
        <v>0</v>
      </c>
      <c r="AD1580" t="s">
        <v>30</v>
      </c>
    </row>
    <row r="1581" spans="1:30" x14ac:dyDescent="0.25">
      <c r="A1581">
        <v>10741</v>
      </c>
      <c r="B1581">
        <v>1951</v>
      </c>
      <c r="C1581">
        <f t="shared" ca="1" si="48"/>
        <v>74</v>
      </c>
      <c r="D1581" t="s">
        <v>41</v>
      </c>
      <c r="E1581" t="s">
        <v>35</v>
      </c>
      <c r="F1581" s="2">
        <v>47352</v>
      </c>
      <c r="G1581">
        <v>0</v>
      </c>
      <c r="H1581">
        <v>1</v>
      </c>
      <c r="I1581" s="1">
        <v>41375</v>
      </c>
      <c r="J1581">
        <v>70</v>
      </c>
      <c r="K1581">
        <v>172</v>
      </c>
      <c r="L1581">
        <v>12</v>
      </c>
      <c r="M1581">
        <v>112</v>
      </c>
      <c r="N1581">
        <v>8</v>
      </c>
      <c r="O1581">
        <v>0</v>
      </c>
      <c r="P1581">
        <v>15</v>
      </c>
      <c r="Q1581">
        <f t="shared" si="49"/>
        <v>319</v>
      </c>
      <c r="R1581">
        <v>4</v>
      </c>
      <c r="S1581">
        <v>6</v>
      </c>
      <c r="T1581">
        <v>1</v>
      </c>
      <c r="U1581">
        <v>5</v>
      </c>
      <c r="V1581">
        <v>7</v>
      </c>
      <c r="W1581">
        <v>0</v>
      </c>
      <c r="X1581">
        <v>0</v>
      </c>
      <c r="Y1581">
        <v>0</v>
      </c>
      <c r="Z1581">
        <v>0</v>
      </c>
      <c r="AA1581">
        <v>0</v>
      </c>
      <c r="AB1581">
        <v>0</v>
      </c>
      <c r="AC1581">
        <v>0</v>
      </c>
      <c r="AD1581" t="s">
        <v>30</v>
      </c>
    </row>
    <row r="1582" spans="1:30" x14ac:dyDescent="0.25">
      <c r="A1582">
        <v>5491</v>
      </c>
      <c r="B1582">
        <v>1951</v>
      </c>
      <c r="C1582">
        <f t="shared" ca="1" si="48"/>
        <v>74</v>
      </c>
      <c r="D1582" t="s">
        <v>41</v>
      </c>
      <c r="E1582" t="s">
        <v>35</v>
      </c>
      <c r="F1582" s="2">
        <v>47352</v>
      </c>
      <c r="G1582">
        <v>0</v>
      </c>
      <c r="H1582">
        <v>1</v>
      </c>
      <c r="I1582" s="1">
        <v>41375</v>
      </c>
      <c r="J1582">
        <v>70</v>
      </c>
      <c r="K1582">
        <v>172</v>
      </c>
      <c r="L1582">
        <v>12</v>
      </c>
      <c r="M1582">
        <v>112</v>
      </c>
      <c r="N1582">
        <v>8</v>
      </c>
      <c r="O1582">
        <v>0</v>
      </c>
      <c r="P1582">
        <v>15</v>
      </c>
      <c r="Q1582">
        <f t="shared" si="49"/>
        <v>319</v>
      </c>
      <c r="R1582">
        <v>4</v>
      </c>
      <c r="S1582">
        <v>6</v>
      </c>
      <c r="T1582">
        <v>1</v>
      </c>
      <c r="U1582">
        <v>5</v>
      </c>
      <c r="V1582">
        <v>7</v>
      </c>
      <c r="W1582">
        <v>0</v>
      </c>
      <c r="X1582">
        <v>0</v>
      </c>
      <c r="Y1582">
        <v>0</v>
      </c>
      <c r="Z1582">
        <v>0</v>
      </c>
      <c r="AA1582">
        <v>0</v>
      </c>
      <c r="AB1582">
        <v>0</v>
      </c>
      <c r="AC1582">
        <v>0</v>
      </c>
      <c r="AD1582" t="s">
        <v>36</v>
      </c>
    </row>
    <row r="1583" spans="1:30" x14ac:dyDescent="0.25">
      <c r="A1583">
        <v>4442</v>
      </c>
      <c r="B1583">
        <v>1961</v>
      </c>
      <c r="C1583">
        <f t="shared" ca="1" si="48"/>
        <v>64</v>
      </c>
      <c r="D1583" t="s">
        <v>28</v>
      </c>
      <c r="E1583" t="s">
        <v>31</v>
      </c>
      <c r="F1583" s="2">
        <v>46524</v>
      </c>
      <c r="G1583">
        <v>0</v>
      </c>
      <c r="H1583">
        <v>1</v>
      </c>
      <c r="I1583" s="1">
        <v>41369</v>
      </c>
      <c r="J1583">
        <v>70</v>
      </c>
      <c r="K1583">
        <v>31</v>
      </c>
      <c r="L1583">
        <v>19</v>
      </c>
      <c r="M1583">
        <v>35</v>
      </c>
      <c r="N1583">
        <v>26</v>
      </c>
      <c r="O1583">
        <v>14</v>
      </c>
      <c r="P1583">
        <v>52</v>
      </c>
      <c r="Q1583">
        <f t="shared" si="49"/>
        <v>177</v>
      </c>
      <c r="R1583">
        <v>2</v>
      </c>
      <c r="S1583">
        <v>1</v>
      </c>
      <c r="T1583">
        <v>1</v>
      </c>
      <c r="U1583">
        <v>5</v>
      </c>
      <c r="V1583">
        <v>3</v>
      </c>
      <c r="W1583">
        <v>0</v>
      </c>
      <c r="X1583">
        <v>0</v>
      </c>
      <c r="Y1583">
        <v>0</v>
      </c>
      <c r="Z1583">
        <v>0</v>
      </c>
      <c r="AA1583">
        <v>0</v>
      </c>
      <c r="AB1583">
        <v>0</v>
      </c>
      <c r="AC1583">
        <v>0</v>
      </c>
      <c r="AD1583" t="s">
        <v>32</v>
      </c>
    </row>
    <row r="1584" spans="1:30" x14ac:dyDescent="0.25">
      <c r="A1584">
        <v>3972</v>
      </c>
      <c r="B1584">
        <v>1976</v>
      </c>
      <c r="C1584">
        <f t="shared" ca="1" si="48"/>
        <v>49</v>
      </c>
      <c r="D1584" t="s">
        <v>28</v>
      </c>
      <c r="E1584" t="s">
        <v>35</v>
      </c>
      <c r="F1584" s="2">
        <v>50200</v>
      </c>
      <c r="G1584">
        <v>1</v>
      </c>
      <c r="H1584">
        <v>1</v>
      </c>
      <c r="I1584" s="1">
        <v>41367</v>
      </c>
      <c r="J1584">
        <v>70</v>
      </c>
      <c r="K1584">
        <v>266</v>
      </c>
      <c r="L1584">
        <v>6</v>
      </c>
      <c r="M1584">
        <v>51</v>
      </c>
      <c r="N1584">
        <v>8</v>
      </c>
      <c r="O1584">
        <v>6</v>
      </c>
      <c r="P1584">
        <v>64</v>
      </c>
      <c r="Q1584">
        <f t="shared" si="49"/>
        <v>401</v>
      </c>
      <c r="R1584">
        <v>6</v>
      </c>
      <c r="S1584">
        <v>7</v>
      </c>
      <c r="T1584">
        <v>1</v>
      </c>
      <c r="U1584">
        <v>5</v>
      </c>
      <c r="V1584">
        <v>8</v>
      </c>
      <c r="W1584">
        <v>0</v>
      </c>
      <c r="X1584">
        <v>0</v>
      </c>
      <c r="Y1584">
        <v>0</v>
      </c>
      <c r="Z1584">
        <v>0</v>
      </c>
      <c r="AA1584">
        <v>0</v>
      </c>
      <c r="AB1584">
        <v>0</v>
      </c>
      <c r="AC1584">
        <v>0</v>
      </c>
      <c r="AD1584" t="s">
        <v>30</v>
      </c>
    </row>
    <row r="1585" spans="1:30" x14ac:dyDescent="0.25">
      <c r="A1585">
        <v>2431</v>
      </c>
      <c r="B1585">
        <v>1990</v>
      </c>
      <c r="C1585">
        <f t="shared" ca="1" si="48"/>
        <v>35</v>
      </c>
      <c r="D1585" t="s">
        <v>28</v>
      </c>
      <c r="E1585" t="s">
        <v>33</v>
      </c>
      <c r="F1585" s="2">
        <v>18222</v>
      </c>
      <c r="G1585">
        <v>0</v>
      </c>
      <c r="H1585">
        <v>0</v>
      </c>
      <c r="I1585" s="1">
        <v>41274</v>
      </c>
      <c r="J1585">
        <v>70</v>
      </c>
      <c r="K1585">
        <v>12</v>
      </c>
      <c r="L1585">
        <v>4</v>
      </c>
      <c r="M1585">
        <v>19</v>
      </c>
      <c r="N1585">
        <v>12</v>
      </c>
      <c r="O1585">
        <v>6</v>
      </c>
      <c r="P1585">
        <v>14</v>
      </c>
      <c r="Q1585">
        <f t="shared" si="49"/>
        <v>67</v>
      </c>
      <c r="R1585">
        <v>1</v>
      </c>
      <c r="S1585">
        <v>2</v>
      </c>
      <c r="T1585">
        <v>0</v>
      </c>
      <c r="U1585">
        <v>3</v>
      </c>
      <c r="V1585">
        <v>8</v>
      </c>
      <c r="W1585">
        <v>0</v>
      </c>
      <c r="X1585">
        <v>0</v>
      </c>
      <c r="Y1585">
        <v>0</v>
      </c>
      <c r="Z1585">
        <v>0</v>
      </c>
      <c r="AA1585">
        <v>0</v>
      </c>
      <c r="AB1585">
        <v>0</v>
      </c>
      <c r="AC1585">
        <v>0</v>
      </c>
      <c r="AD1585" t="s">
        <v>30</v>
      </c>
    </row>
    <row r="1586" spans="1:30" x14ac:dyDescent="0.25">
      <c r="A1586">
        <v>7899</v>
      </c>
      <c r="B1586">
        <v>1952</v>
      </c>
      <c r="C1586">
        <f t="shared" ca="1" si="48"/>
        <v>73</v>
      </c>
      <c r="D1586" t="s">
        <v>37</v>
      </c>
      <c r="E1586" t="s">
        <v>33</v>
      </c>
      <c r="F1586" s="2">
        <v>77610</v>
      </c>
      <c r="G1586">
        <v>0</v>
      </c>
      <c r="H1586">
        <v>1</v>
      </c>
      <c r="I1586" s="1">
        <v>41211</v>
      </c>
      <c r="J1586">
        <v>70</v>
      </c>
      <c r="K1586">
        <v>1245</v>
      </c>
      <c r="L1586">
        <v>33</v>
      </c>
      <c r="M1586">
        <v>332</v>
      </c>
      <c r="N1586">
        <v>21</v>
      </c>
      <c r="O1586">
        <v>33</v>
      </c>
      <c r="P1586">
        <v>16</v>
      </c>
      <c r="Q1586">
        <f t="shared" si="49"/>
        <v>1680</v>
      </c>
      <c r="R1586">
        <v>2</v>
      </c>
      <c r="S1586">
        <v>4</v>
      </c>
      <c r="T1586">
        <v>7</v>
      </c>
      <c r="U1586">
        <v>4</v>
      </c>
      <c r="V1586">
        <v>7</v>
      </c>
      <c r="W1586">
        <v>0</v>
      </c>
      <c r="X1586">
        <v>0</v>
      </c>
      <c r="Y1586">
        <v>0</v>
      </c>
      <c r="Z1586">
        <v>0</v>
      </c>
      <c r="AA1586">
        <v>0</v>
      </c>
      <c r="AB1586">
        <v>0</v>
      </c>
      <c r="AC1586">
        <v>0</v>
      </c>
      <c r="AD1586" t="s">
        <v>36</v>
      </c>
    </row>
    <row r="1587" spans="1:30" x14ac:dyDescent="0.25">
      <c r="A1587">
        <v>9703</v>
      </c>
      <c r="B1587">
        <v>1970</v>
      </c>
      <c r="C1587">
        <f t="shared" ca="1" si="48"/>
        <v>55</v>
      </c>
      <c r="D1587" t="s">
        <v>37</v>
      </c>
      <c r="E1587" t="s">
        <v>33</v>
      </c>
      <c r="F1587" s="2">
        <v>38097</v>
      </c>
      <c r="G1587">
        <v>1</v>
      </c>
      <c r="H1587">
        <v>1</v>
      </c>
      <c r="I1587" s="1">
        <v>41197</v>
      </c>
      <c r="J1587">
        <v>70</v>
      </c>
      <c r="K1587">
        <v>77</v>
      </c>
      <c r="L1587">
        <v>2</v>
      </c>
      <c r="M1587">
        <v>35</v>
      </c>
      <c r="N1587">
        <v>0</v>
      </c>
      <c r="O1587">
        <v>1</v>
      </c>
      <c r="P1587">
        <v>69</v>
      </c>
      <c r="Q1587">
        <f t="shared" si="49"/>
        <v>184</v>
      </c>
      <c r="R1587">
        <v>4</v>
      </c>
      <c r="S1587">
        <v>3</v>
      </c>
      <c r="T1587">
        <v>2</v>
      </c>
      <c r="U1587">
        <v>2</v>
      </c>
      <c r="V1587">
        <v>7</v>
      </c>
      <c r="W1587">
        <v>1</v>
      </c>
      <c r="X1587">
        <v>0</v>
      </c>
      <c r="Y1587">
        <v>0</v>
      </c>
      <c r="Z1587">
        <v>0</v>
      </c>
      <c r="AA1587">
        <v>0</v>
      </c>
      <c r="AB1587">
        <v>1</v>
      </c>
      <c r="AC1587">
        <v>0</v>
      </c>
      <c r="AD1587" t="s">
        <v>43</v>
      </c>
    </row>
    <row r="1588" spans="1:30" x14ac:dyDescent="0.25">
      <c r="A1588">
        <v>6927</v>
      </c>
      <c r="B1588">
        <v>1968</v>
      </c>
      <c r="C1588">
        <f t="shared" ca="1" si="48"/>
        <v>57</v>
      </c>
      <c r="D1588" t="s">
        <v>37</v>
      </c>
      <c r="E1588" t="s">
        <v>33</v>
      </c>
      <c r="F1588" s="2">
        <v>44377</v>
      </c>
      <c r="G1588">
        <v>1</v>
      </c>
      <c r="H1588">
        <v>1</v>
      </c>
      <c r="I1588" s="1">
        <v>41187</v>
      </c>
      <c r="J1588">
        <v>70</v>
      </c>
      <c r="K1588">
        <v>224</v>
      </c>
      <c r="L1588">
        <v>0</v>
      </c>
      <c r="M1588">
        <v>30</v>
      </c>
      <c r="N1588">
        <v>0</v>
      </c>
      <c r="O1588">
        <v>0</v>
      </c>
      <c r="P1588">
        <v>10</v>
      </c>
      <c r="Q1588">
        <f t="shared" si="49"/>
        <v>264</v>
      </c>
      <c r="R1588">
        <v>8</v>
      </c>
      <c r="S1588">
        <v>5</v>
      </c>
      <c r="T1588">
        <v>1</v>
      </c>
      <c r="U1588">
        <v>5</v>
      </c>
      <c r="V1588">
        <v>8</v>
      </c>
      <c r="W1588">
        <v>0</v>
      </c>
      <c r="X1588">
        <v>0</v>
      </c>
      <c r="Y1588">
        <v>0</v>
      </c>
      <c r="Z1588">
        <v>0</v>
      </c>
      <c r="AA1588">
        <v>0</v>
      </c>
      <c r="AB1588">
        <v>0</v>
      </c>
      <c r="AC1588">
        <v>0</v>
      </c>
      <c r="AD1588" t="s">
        <v>43</v>
      </c>
    </row>
    <row r="1589" spans="1:30" x14ac:dyDescent="0.25">
      <c r="A1589">
        <v>7005</v>
      </c>
      <c r="B1589">
        <v>1981</v>
      </c>
      <c r="C1589">
        <f t="shared" ca="1" si="48"/>
        <v>44</v>
      </c>
      <c r="D1589" t="s">
        <v>28</v>
      </c>
      <c r="E1589" t="s">
        <v>31</v>
      </c>
      <c r="F1589" s="2">
        <v>58684</v>
      </c>
      <c r="G1589">
        <v>0</v>
      </c>
      <c r="H1589">
        <v>0</v>
      </c>
      <c r="I1589" s="1">
        <v>41806</v>
      </c>
      <c r="J1589">
        <v>71</v>
      </c>
      <c r="K1589">
        <v>479</v>
      </c>
      <c r="L1589">
        <v>35</v>
      </c>
      <c r="M1589">
        <v>179</v>
      </c>
      <c r="N1589">
        <v>28</v>
      </c>
      <c r="O1589">
        <v>7</v>
      </c>
      <c r="P1589">
        <v>85</v>
      </c>
      <c r="Q1589">
        <f t="shared" si="49"/>
        <v>813</v>
      </c>
      <c r="R1589">
        <v>1</v>
      </c>
      <c r="S1589">
        <v>5</v>
      </c>
      <c r="T1589">
        <v>3</v>
      </c>
      <c r="U1589">
        <v>12</v>
      </c>
      <c r="V1589">
        <v>2</v>
      </c>
      <c r="W1589">
        <v>0</v>
      </c>
      <c r="X1589">
        <v>1</v>
      </c>
      <c r="Y1589">
        <v>0</v>
      </c>
      <c r="Z1589">
        <v>0</v>
      </c>
      <c r="AA1589">
        <v>0</v>
      </c>
      <c r="AB1589">
        <v>0</v>
      </c>
      <c r="AC1589">
        <v>0</v>
      </c>
      <c r="AD1589" t="s">
        <v>43</v>
      </c>
    </row>
    <row r="1590" spans="1:30" x14ac:dyDescent="0.25">
      <c r="A1590">
        <v>246</v>
      </c>
      <c r="B1590">
        <v>1965</v>
      </c>
      <c r="C1590">
        <f t="shared" ca="1" si="48"/>
        <v>60</v>
      </c>
      <c r="D1590" t="s">
        <v>28</v>
      </c>
      <c r="E1590" t="s">
        <v>33</v>
      </c>
      <c r="F1590" s="2">
        <v>66480</v>
      </c>
      <c r="G1590">
        <v>1</v>
      </c>
      <c r="H1590">
        <v>1</v>
      </c>
      <c r="I1590" s="1">
        <v>41790</v>
      </c>
      <c r="J1590">
        <v>71</v>
      </c>
      <c r="K1590">
        <v>199</v>
      </c>
      <c r="L1590">
        <v>9</v>
      </c>
      <c r="M1590">
        <v>57</v>
      </c>
      <c r="N1590">
        <v>20</v>
      </c>
      <c r="O1590">
        <v>21</v>
      </c>
      <c r="P1590">
        <v>6</v>
      </c>
      <c r="Q1590">
        <f t="shared" si="49"/>
        <v>312</v>
      </c>
      <c r="R1590">
        <v>7</v>
      </c>
      <c r="S1590">
        <v>4</v>
      </c>
      <c r="T1590">
        <v>1</v>
      </c>
      <c r="U1590">
        <v>7</v>
      </c>
      <c r="V1590">
        <v>4</v>
      </c>
      <c r="W1590">
        <v>0</v>
      </c>
      <c r="X1590">
        <v>0</v>
      </c>
      <c r="Y1590">
        <v>0</v>
      </c>
      <c r="Z1590">
        <v>0</v>
      </c>
      <c r="AA1590">
        <v>0</v>
      </c>
      <c r="AB1590">
        <v>0</v>
      </c>
      <c r="AC1590">
        <v>0</v>
      </c>
      <c r="AD1590" t="s">
        <v>30</v>
      </c>
    </row>
    <row r="1591" spans="1:30" x14ac:dyDescent="0.25">
      <c r="A1591">
        <v>4796</v>
      </c>
      <c r="B1591">
        <v>1952</v>
      </c>
      <c r="C1591">
        <f t="shared" ca="1" si="48"/>
        <v>73</v>
      </c>
      <c r="D1591" t="s">
        <v>28</v>
      </c>
      <c r="E1591" t="s">
        <v>29</v>
      </c>
      <c r="F1591" s="2">
        <v>49638</v>
      </c>
      <c r="G1591">
        <v>0</v>
      </c>
      <c r="H1591">
        <v>1</v>
      </c>
      <c r="I1591" s="1">
        <v>41748</v>
      </c>
      <c r="J1591">
        <v>71</v>
      </c>
      <c r="K1591">
        <v>18</v>
      </c>
      <c r="L1591">
        <v>10</v>
      </c>
      <c r="M1591">
        <v>3</v>
      </c>
      <c r="N1591">
        <v>3</v>
      </c>
      <c r="O1591">
        <v>5</v>
      </c>
      <c r="P1591">
        <v>0</v>
      </c>
      <c r="Q1591">
        <f t="shared" si="49"/>
        <v>39</v>
      </c>
      <c r="R1591">
        <v>1</v>
      </c>
      <c r="S1591">
        <v>1</v>
      </c>
      <c r="T1591">
        <v>0</v>
      </c>
      <c r="U1591">
        <v>3</v>
      </c>
      <c r="V1591">
        <v>2</v>
      </c>
      <c r="W1591">
        <v>0</v>
      </c>
      <c r="X1591">
        <v>0</v>
      </c>
      <c r="Y1591">
        <v>0</v>
      </c>
      <c r="Z1591">
        <v>0</v>
      </c>
      <c r="AA1591">
        <v>0</v>
      </c>
      <c r="AB1591">
        <v>0</v>
      </c>
      <c r="AC1591">
        <v>0</v>
      </c>
      <c r="AD1591" t="s">
        <v>30</v>
      </c>
    </row>
    <row r="1592" spans="1:30" x14ac:dyDescent="0.25">
      <c r="A1592">
        <v>4725</v>
      </c>
      <c r="B1592">
        <v>1950</v>
      </c>
      <c r="C1592">
        <f t="shared" ca="1" si="48"/>
        <v>75</v>
      </c>
      <c r="D1592" t="s">
        <v>37</v>
      </c>
      <c r="E1592" t="s">
        <v>35</v>
      </c>
      <c r="F1592" s="2">
        <v>50616</v>
      </c>
      <c r="G1592">
        <v>0</v>
      </c>
      <c r="H1592">
        <v>1</v>
      </c>
      <c r="I1592" s="1">
        <v>41742</v>
      </c>
      <c r="J1592">
        <v>71</v>
      </c>
      <c r="K1592">
        <v>30</v>
      </c>
      <c r="L1592">
        <v>2</v>
      </c>
      <c r="M1592">
        <v>25</v>
      </c>
      <c r="N1592">
        <v>0</v>
      </c>
      <c r="O1592">
        <v>1</v>
      </c>
      <c r="P1592">
        <v>9</v>
      </c>
      <c r="Q1592">
        <f t="shared" si="49"/>
        <v>67</v>
      </c>
      <c r="R1592">
        <v>1</v>
      </c>
      <c r="S1592">
        <v>1</v>
      </c>
      <c r="T1592">
        <v>1</v>
      </c>
      <c r="U1592">
        <v>4</v>
      </c>
      <c r="V1592">
        <v>2</v>
      </c>
      <c r="W1592">
        <v>0</v>
      </c>
      <c r="X1592">
        <v>0</v>
      </c>
      <c r="Y1592">
        <v>0</v>
      </c>
      <c r="Z1592">
        <v>0</v>
      </c>
      <c r="AA1592">
        <v>0</v>
      </c>
      <c r="AB1592">
        <v>0</v>
      </c>
      <c r="AC1592">
        <v>0</v>
      </c>
      <c r="AD1592" t="s">
        <v>30</v>
      </c>
    </row>
    <row r="1593" spans="1:30" x14ac:dyDescent="0.25">
      <c r="A1593">
        <v>3286</v>
      </c>
      <c r="B1593">
        <v>1967</v>
      </c>
      <c r="C1593">
        <f t="shared" ca="1" si="48"/>
        <v>58</v>
      </c>
      <c r="D1593" t="s">
        <v>37</v>
      </c>
      <c r="E1593" t="s">
        <v>29</v>
      </c>
      <c r="F1593" s="2">
        <v>26642</v>
      </c>
      <c r="G1593">
        <v>1</v>
      </c>
      <c r="H1593">
        <v>0</v>
      </c>
      <c r="I1593" s="1">
        <v>41699</v>
      </c>
      <c r="J1593">
        <v>71</v>
      </c>
      <c r="K1593">
        <v>13</v>
      </c>
      <c r="L1593">
        <v>2</v>
      </c>
      <c r="M1593">
        <v>15</v>
      </c>
      <c r="N1593">
        <v>2</v>
      </c>
      <c r="O1593">
        <v>2</v>
      </c>
      <c r="P1593">
        <v>8</v>
      </c>
      <c r="Q1593">
        <f t="shared" si="49"/>
        <v>42</v>
      </c>
      <c r="R1593">
        <v>2</v>
      </c>
      <c r="S1593">
        <v>2</v>
      </c>
      <c r="T1593">
        <v>0</v>
      </c>
      <c r="U1593">
        <v>3</v>
      </c>
      <c r="V1593">
        <v>6</v>
      </c>
      <c r="W1593">
        <v>0</v>
      </c>
      <c r="X1593">
        <v>0</v>
      </c>
      <c r="Y1593">
        <v>0</v>
      </c>
      <c r="Z1593">
        <v>0</v>
      </c>
      <c r="AA1593">
        <v>0</v>
      </c>
      <c r="AB1593">
        <v>0</v>
      </c>
      <c r="AC1593">
        <v>0</v>
      </c>
      <c r="AD1593" t="s">
        <v>30</v>
      </c>
    </row>
    <row r="1594" spans="1:30" x14ac:dyDescent="0.25">
      <c r="A1594">
        <v>10680</v>
      </c>
      <c r="B1594">
        <v>1986</v>
      </c>
      <c r="C1594">
        <f t="shared" ca="1" si="48"/>
        <v>39</v>
      </c>
      <c r="D1594" t="s">
        <v>28</v>
      </c>
      <c r="E1594" t="s">
        <v>35</v>
      </c>
      <c r="F1594" s="2">
        <v>33235</v>
      </c>
      <c r="G1594">
        <v>1</v>
      </c>
      <c r="H1594">
        <v>0</v>
      </c>
      <c r="I1594" s="1">
        <v>41675</v>
      </c>
      <c r="J1594">
        <v>71</v>
      </c>
      <c r="K1594">
        <v>45</v>
      </c>
      <c r="L1594">
        <v>0</v>
      </c>
      <c r="M1594">
        <v>16</v>
      </c>
      <c r="N1594">
        <v>2</v>
      </c>
      <c r="O1594">
        <v>1</v>
      </c>
      <c r="P1594">
        <v>6</v>
      </c>
      <c r="Q1594">
        <f t="shared" si="49"/>
        <v>70</v>
      </c>
      <c r="R1594">
        <v>1</v>
      </c>
      <c r="S1594">
        <v>3</v>
      </c>
      <c r="T1594">
        <v>0</v>
      </c>
      <c r="U1594">
        <v>3</v>
      </c>
      <c r="V1594">
        <v>7</v>
      </c>
      <c r="W1594">
        <v>0</v>
      </c>
      <c r="X1594">
        <v>0</v>
      </c>
      <c r="Y1594">
        <v>0</v>
      </c>
      <c r="Z1594">
        <v>0</v>
      </c>
      <c r="AA1594">
        <v>0</v>
      </c>
      <c r="AB1594">
        <v>0</v>
      </c>
      <c r="AC1594">
        <v>0</v>
      </c>
      <c r="AD1594" t="s">
        <v>30</v>
      </c>
    </row>
    <row r="1595" spans="1:30" x14ac:dyDescent="0.25">
      <c r="A1595">
        <v>4297</v>
      </c>
      <c r="B1595">
        <v>1969</v>
      </c>
      <c r="C1595">
        <f t="shared" ca="1" si="48"/>
        <v>56</v>
      </c>
      <c r="D1595" t="s">
        <v>28</v>
      </c>
      <c r="E1595" t="s">
        <v>35</v>
      </c>
      <c r="F1595" s="2">
        <v>23228</v>
      </c>
      <c r="G1595">
        <v>1</v>
      </c>
      <c r="H1595">
        <v>0</v>
      </c>
      <c r="I1595" s="1">
        <v>41665</v>
      </c>
      <c r="J1595">
        <v>71</v>
      </c>
      <c r="K1595">
        <v>13</v>
      </c>
      <c r="L1595">
        <v>2</v>
      </c>
      <c r="M1595">
        <v>18</v>
      </c>
      <c r="N1595">
        <v>6</v>
      </c>
      <c r="O1595">
        <v>1</v>
      </c>
      <c r="P1595">
        <v>0</v>
      </c>
      <c r="Q1595">
        <f t="shared" si="49"/>
        <v>40</v>
      </c>
      <c r="R1595">
        <v>2</v>
      </c>
      <c r="S1595">
        <v>2</v>
      </c>
      <c r="T1595">
        <v>0</v>
      </c>
      <c r="U1595">
        <v>3</v>
      </c>
      <c r="V1595">
        <v>8</v>
      </c>
      <c r="W1595">
        <v>0</v>
      </c>
      <c r="X1595">
        <v>0</v>
      </c>
      <c r="Y1595">
        <v>0</v>
      </c>
      <c r="Z1595">
        <v>0</v>
      </c>
      <c r="AA1595">
        <v>0</v>
      </c>
      <c r="AB1595">
        <v>0</v>
      </c>
      <c r="AC1595">
        <v>0</v>
      </c>
      <c r="AD1595" t="s">
        <v>40</v>
      </c>
    </row>
    <row r="1596" spans="1:30" x14ac:dyDescent="0.25">
      <c r="A1596">
        <v>7327</v>
      </c>
      <c r="B1596">
        <v>1959</v>
      </c>
      <c r="C1596">
        <f t="shared" ca="1" si="48"/>
        <v>66</v>
      </c>
      <c r="D1596" t="s">
        <v>37</v>
      </c>
      <c r="E1596" t="s">
        <v>33</v>
      </c>
      <c r="F1596" s="2">
        <v>36732</v>
      </c>
      <c r="G1596">
        <v>1</v>
      </c>
      <c r="H1596">
        <v>1</v>
      </c>
      <c r="I1596" s="1">
        <v>41637</v>
      </c>
      <c r="J1596">
        <v>71</v>
      </c>
      <c r="K1596">
        <v>21</v>
      </c>
      <c r="L1596">
        <v>5</v>
      </c>
      <c r="M1596">
        <v>3</v>
      </c>
      <c r="N1596">
        <v>10</v>
      </c>
      <c r="O1596">
        <v>1</v>
      </c>
      <c r="P1596">
        <v>7</v>
      </c>
      <c r="Q1596">
        <f t="shared" si="49"/>
        <v>47</v>
      </c>
      <c r="R1596">
        <v>3</v>
      </c>
      <c r="S1596">
        <v>1</v>
      </c>
      <c r="T1596">
        <v>1</v>
      </c>
      <c r="U1596">
        <v>4</v>
      </c>
      <c r="V1596">
        <v>2</v>
      </c>
      <c r="W1596">
        <v>0</v>
      </c>
      <c r="X1596">
        <v>0</v>
      </c>
      <c r="Y1596">
        <v>0</v>
      </c>
      <c r="Z1596">
        <v>0</v>
      </c>
      <c r="AA1596">
        <v>0</v>
      </c>
      <c r="AB1596">
        <v>0</v>
      </c>
      <c r="AC1596">
        <v>0</v>
      </c>
      <c r="AD1596" t="s">
        <v>30</v>
      </c>
    </row>
    <row r="1597" spans="1:30" x14ac:dyDescent="0.25">
      <c r="A1597">
        <v>1553</v>
      </c>
      <c r="B1597">
        <v>1946</v>
      </c>
      <c r="C1597">
        <f t="shared" ca="1" si="48"/>
        <v>79</v>
      </c>
      <c r="D1597" t="s">
        <v>28</v>
      </c>
      <c r="E1597" t="s">
        <v>35</v>
      </c>
      <c r="F1597" s="2">
        <v>82657</v>
      </c>
      <c r="G1597">
        <v>0</v>
      </c>
      <c r="H1597">
        <v>0</v>
      </c>
      <c r="I1597" s="1">
        <v>41544</v>
      </c>
      <c r="J1597">
        <v>71</v>
      </c>
      <c r="K1597">
        <v>966</v>
      </c>
      <c r="L1597">
        <v>168</v>
      </c>
      <c r="M1597">
        <v>672</v>
      </c>
      <c r="N1597">
        <v>246</v>
      </c>
      <c r="O1597">
        <v>105</v>
      </c>
      <c r="P1597">
        <v>126</v>
      </c>
      <c r="Q1597">
        <f t="shared" si="49"/>
        <v>2283</v>
      </c>
      <c r="R1597">
        <v>1</v>
      </c>
      <c r="S1597">
        <v>7</v>
      </c>
      <c r="T1597">
        <v>5</v>
      </c>
      <c r="U1597">
        <v>10</v>
      </c>
      <c r="V1597">
        <v>4</v>
      </c>
      <c r="W1597">
        <v>0</v>
      </c>
      <c r="X1597">
        <v>1</v>
      </c>
      <c r="Y1597">
        <v>0</v>
      </c>
      <c r="Z1597">
        <v>1</v>
      </c>
      <c r="AA1597">
        <v>0</v>
      </c>
      <c r="AB1597">
        <v>0</v>
      </c>
      <c r="AC1597">
        <v>0</v>
      </c>
      <c r="AD1597" t="s">
        <v>39</v>
      </c>
    </row>
    <row r="1598" spans="1:30" x14ac:dyDescent="0.25">
      <c r="A1598">
        <v>1665</v>
      </c>
      <c r="B1598">
        <v>1964</v>
      </c>
      <c r="C1598">
        <f t="shared" ca="1" si="48"/>
        <v>61</v>
      </c>
      <c r="D1598" t="s">
        <v>37</v>
      </c>
      <c r="E1598" t="s">
        <v>29</v>
      </c>
      <c r="F1598" s="2">
        <v>64140</v>
      </c>
      <c r="G1598">
        <v>0</v>
      </c>
      <c r="H1598">
        <v>2</v>
      </c>
      <c r="I1598" s="1">
        <v>41540</v>
      </c>
      <c r="J1598">
        <v>71</v>
      </c>
      <c r="K1598">
        <v>1459</v>
      </c>
      <c r="L1598">
        <v>0</v>
      </c>
      <c r="M1598">
        <v>61</v>
      </c>
      <c r="N1598">
        <v>0</v>
      </c>
      <c r="O1598">
        <v>15</v>
      </c>
      <c r="P1598">
        <v>215</v>
      </c>
      <c r="Q1598">
        <f t="shared" si="49"/>
        <v>1750</v>
      </c>
      <c r="R1598">
        <v>5</v>
      </c>
      <c r="S1598">
        <v>2</v>
      </c>
      <c r="T1598">
        <v>5</v>
      </c>
      <c r="U1598">
        <v>6</v>
      </c>
      <c r="V1598">
        <v>5</v>
      </c>
      <c r="W1598">
        <v>1</v>
      </c>
      <c r="X1598">
        <v>0</v>
      </c>
      <c r="Y1598">
        <v>1</v>
      </c>
      <c r="Z1598">
        <v>0</v>
      </c>
      <c r="AA1598">
        <v>1</v>
      </c>
      <c r="AB1598">
        <v>1</v>
      </c>
      <c r="AC1598">
        <v>0</v>
      </c>
      <c r="AD1598" t="s">
        <v>43</v>
      </c>
    </row>
    <row r="1599" spans="1:30" x14ac:dyDescent="0.25">
      <c r="A1599">
        <v>10640</v>
      </c>
      <c r="B1599">
        <v>1974</v>
      </c>
      <c r="C1599">
        <f t="shared" ca="1" si="48"/>
        <v>51</v>
      </c>
      <c r="D1599" t="s">
        <v>28</v>
      </c>
      <c r="E1599" t="s">
        <v>35</v>
      </c>
      <c r="F1599" s="2">
        <v>44392</v>
      </c>
      <c r="G1599">
        <v>1</v>
      </c>
      <c r="H1599">
        <v>1</v>
      </c>
      <c r="I1599" s="1">
        <v>41522</v>
      </c>
      <c r="J1599">
        <v>71</v>
      </c>
      <c r="K1599">
        <v>87</v>
      </c>
      <c r="L1599">
        <v>5</v>
      </c>
      <c r="M1599">
        <v>71</v>
      </c>
      <c r="N1599">
        <v>7</v>
      </c>
      <c r="O1599">
        <v>12</v>
      </c>
      <c r="P1599">
        <v>29</v>
      </c>
      <c r="Q1599">
        <f t="shared" si="49"/>
        <v>211</v>
      </c>
      <c r="R1599">
        <v>5</v>
      </c>
      <c r="S1599">
        <v>4</v>
      </c>
      <c r="T1599">
        <v>1</v>
      </c>
      <c r="U1599">
        <v>4</v>
      </c>
      <c r="V1599">
        <v>7</v>
      </c>
      <c r="W1599">
        <v>0</v>
      </c>
      <c r="X1599">
        <v>0</v>
      </c>
      <c r="Y1599">
        <v>0</v>
      </c>
      <c r="Z1599">
        <v>0</v>
      </c>
      <c r="AA1599">
        <v>0</v>
      </c>
      <c r="AB1599">
        <v>0</v>
      </c>
      <c r="AC1599">
        <v>0</v>
      </c>
      <c r="AD1599" t="s">
        <v>30</v>
      </c>
    </row>
    <row r="1600" spans="1:30" x14ac:dyDescent="0.25">
      <c r="A1600">
        <v>7620</v>
      </c>
      <c r="B1600">
        <v>1990</v>
      </c>
      <c r="C1600">
        <f t="shared" ca="1" si="48"/>
        <v>35</v>
      </c>
      <c r="D1600" t="s">
        <v>44</v>
      </c>
      <c r="E1600" t="s">
        <v>31</v>
      </c>
      <c r="F1600" s="2">
        <v>16185</v>
      </c>
      <c r="G1600">
        <v>1</v>
      </c>
      <c r="H1600">
        <v>0</v>
      </c>
      <c r="I1600" s="1">
        <v>41491</v>
      </c>
      <c r="J1600">
        <v>71</v>
      </c>
      <c r="K1600">
        <v>5</v>
      </c>
      <c r="L1600">
        <v>11</v>
      </c>
      <c r="M1600">
        <v>16</v>
      </c>
      <c r="N1600">
        <v>21</v>
      </c>
      <c r="O1600">
        <v>8</v>
      </c>
      <c r="P1600">
        <v>45</v>
      </c>
      <c r="Q1600">
        <f t="shared" si="49"/>
        <v>106</v>
      </c>
      <c r="R1600">
        <v>2</v>
      </c>
      <c r="S1600">
        <v>2</v>
      </c>
      <c r="T1600">
        <v>2</v>
      </c>
      <c r="U1600">
        <v>2</v>
      </c>
      <c r="V1600">
        <v>8</v>
      </c>
      <c r="W1600">
        <v>0</v>
      </c>
      <c r="X1600">
        <v>0</v>
      </c>
      <c r="Y1600">
        <v>0</v>
      </c>
      <c r="Z1600">
        <v>0</v>
      </c>
      <c r="AA1600">
        <v>0</v>
      </c>
      <c r="AB1600">
        <v>0</v>
      </c>
      <c r="AC1600">
        <v>0</v>
      </c>
      <c r="AD1600" t="s">
        <v>40</v>
      </c>
    </row>
    <row r="1601" spans="1:30" x14ac:dyDescent="0.25">
      <c r="A1601">
        <v>7761</v>
      </c>
      <c r="B1601">
        <v>1978</v>
      </c>
      <c r="C1601">
        <f t="shared" ca="1" si="48"/>
        <v>47</v>
      </c>
      <c r="D1601" t="s">
        <v>38</v>
      </c>
      <c r="E1601" t="s">
        <v>35</v>
      </c>
      <c r="F1601" s="2">
        <v>38702</v>
      </c>
      <c r="G1601">
        <v>1</v>
      </c>
      <c r="H1601">
        <v>0</v>
      </c>
      <c r="I1601" s="1">
        <v>41487</v>
      </c>
      <c r="J1601">
        <v>71</v>
      </c>
      <c r="K1601">
        <v>13</v>
      </c>
      <c r="L1601">
        <v>11</v>
      </c>
      <c r="M1601">
        <v>24</v>
      </c>
      <c r="N1601">
        <v>13</v>
      </c>
      <c r="O1601">
        <v>8</v>
      </c>
      <c r="P1601">
        <v>40</v>
      </c>
      <c r="Q1601">
        <f t="shared" si="49"/>
        <v>109</v>
      </c>
      <c r="R1601">
        <v>2</v>
      </c>
      <c r="S1601">
        <v>3</v>
      </c>
      <c r="T1601">
        <v>0</v>
      </c>
      <c r="U1601">
        <v>4</v>
      </c>
      <c r="V1601">
        <v>6</v>
      </c>
      <c r="W1601">
        <v>0</v>
      </c>
      <c r="X1601">
        <v>0</v>
      </c>
      <c r="Y1601">
        <v>0</v>
      </c>
      <c r="Z1601">
        <v>0</v>
      </c>
      <c r="AA1601">
        <v>0</v>
      </c>
      <c r="AB1601">
        <v>0</v>
      </c>
      <c r="AC1601">
        <v>0</v>
      </c>
      <c r="AD1601" t="s">
        <v>36</v>
      </c>
    </row>
    <row r="1602" spans="1:30" x14ac:dyDescent="0.25">
      <c r="A1602">
        <v>5062</v>
      </c>
      <c r="B1602">
        <v>1963</v>
      </c>
      <c r="C1602">
        <f t="shared" ca="1" si="48"/>
        <v>62</v>
      </c>
      <c r="D1602" t="s">
        <v>37</v>
      </c>
      <c r="E1602" t="s">
        <v>33</v>
      </c>
      <c r="F1602" s="2">
        <v>54072</v>
      </c>
      <c r="G1602">
        <v>1</v>
      </c>
      <c r="H1602">
        <v>1</v>
      </c>
      <c r="I1602" s="1">
        <v>41482</v>
      </c>
      <c r="J1602">
        <v>71</v>
      </c>
      <c r="K1602">
        <v>35</v>
      </c>
      <c r="L1602">
        <v>0</v>
      </c>
      <c r="M1602">
        <v>4</v>
      </c>
      <c r="N1602">
        <v>0</v>
      </c>
      <c r="O1602">
        <v>0</v>
      </c>
      <c r="P1602">
        <v>0</v>
      </c>
      <c r="Q1602">
        <f t="shared" si="49"/>
        <v>39</v>
      </c>
      <c r="R1602">
        <v>1</v>
      </c>
      <c r="S1602">
        <v>2</v>
      </c>
      <c r="T1602">
        <v>0</v>
      </c>
      <c r="U1602">
        <v>2</v>
      </c>
      <c r="V1602">
        <v>8</v>
      </c>
      <c r="W1602">
        <v>0</v>
      </c>
      <c r="X1602">
        <v>0</v>
      </c>
      <c r="Y1602">
        <v>0</v>
      </c>
      <c r="Z1602">
        <v>0</v>
      </c>
      <c r="AA1602">
        <v>0</v>
      </c>
      <c r="AB1602">
        <v>0</v>
      </c>
      <c r="AC1602">
        <v>0</v>
      </c>
      <c r="AD1602" t="s">
        <v>43</v>
      </c>
    </row>
    <row r="1603" spans="1:30" x14ac:dyDescent="0.25">
      <c r="A1603">
        <v>6349</v>
      </c>
      <c r="B1603">
        <v>1987</v>
      </c>
      <c r="C1603">
        <f t="shared" ref="C1603:C1666" ca="1" si="50">YEAR(TODAY())-B1603</f>
        <v>38</v>
      </c>
      <c r="D1603" t="s">
        <v>41</v>
      </c>
      <c r="E1603" t="s">
        <v>29</v>
      </c>
      <c r="F1603" s="2">
        <v>61787</v>
      </c>
      <c r="G1603">
        <v>0</v>
      </c>
      <c r="H1603">
        <v>0</v>
      </c>
      <c r="I1603" s="1">
        <v>41461</v>
      </c>
      <c r="J1603">
        <v>71</v>
      </c>
      <c r="K1603">
        <v>621</v>
      </c>
      <c r="L1603">
        <v>73</v>
      </c>
      <c r="M1603">
        <v>414</v>
      </c>
      <c r="N1603">
        <v>78</v>
      </c>
      <c r="O1603">
        <v>48</v>
      </c>
      <c r="P1603">
        <v>85</v>
      </c>
      <c r="Q1603">
        <f t="shared" ref="Q1603:Q1666" si="51">SUM(K1603:P1603)</f>
        <v>1319</v>
      </c>
      <c r="R1603">
        <v>1</v>
      </c>
      <c r="S1603">
        <v>8</v>
      </c>
      <c r="T1603">
        <v>4</v>
      </c>
      <c r="U1603">
        <v>6</v>
      </c>
      <c r="V1603">
        <v>5</v>
      </c>
      <c r="W1603">
        <v>0</v>
      </c>
      <c r="X1603">
        <v>0</v>
      </c>
      <c r="Y1603">
        <v>0</v>
      </c>
      <c r="Z1603">
        <v>0</v>
      </c>
      <c r="AA1603">
        <v>0</v>
      </c>
      <c r="AB1603">
        <v>0</v>
      </c>
      <c r="AC1603">
        <v>0</v>
      </c>
      <c r="AD1603" t="s">
        <v>30</v>
      </c>
    </row>
    <row r="1604" spans="1:30" x14ac:dyDescent="0.25">
      <c r="A1604">
        <v>3386</v>
      </c>
      <c r="B1604">
        <v>1992</v>
      </c>
      <c r="C1604">
        <f t="shared" ca="1" si="50"/>
        <v>33</v>
      </c>
      <c r="D1604" t="s">
        <v>28</v>
      </c>
      <c r="E1604" t="s">
        <v>33</v>
      </c>
      <c r="F1604" s="2">
        <v>34935</v>
      </c>
      <c r="G1604">
        <v>0</v>
      </c>
      <c r="H1604">
        <v>0</v>
      </c>
      <c r="I1604" s="1">
        <v>41446</v>
      </c>
      <c r="J1604">
        <v>71</v>
      </c>
      <c r="K1604">
        <v>34</v>
      </c>
      <c r="L1604">
        <v>4</v>
      </c>
      <c r="M1604">
        <v>66</v>
      </c>
      <c r="N1604">
        <v>3</v>
      </c>
      <c r="O1604">
        <v>10</v>
      </c>
      <c r="P1604">
        <v>20</v>
      </c>
      <c r="Q1604">
        <f t="shared" si="51"/>
        <v>137</v>
      </c>
      <c r="R1604">
        <v>1</v>
      </c>
      <c r="S1604">
        <v>2</v>
      </c>
      <c r="T1604">
        <v>1</v>
      </c>
      <c r="U1604">
        <v>4</v>
      </c>
      <c r="V1604">
        <v>7</v>
      </c>
      <c r="W1604">
        <v>0</v>
      </c>
      <c r="X1604">
        <v>0</v>
      </c>
      <c r="Y1604">
        <v>0</v>
      </c>
      <c r="Z1604">
        <v>0</v>
      </c>
      <c r="AA1604">
        <v>0</v>
      </c>
      <c r="AB1604">
        <v>0</v>
      </c>
      <c r="AC1604">
        <v>0</v>
      </c>
      <c r="AD1604" t="s">
        <v>30</v>
      </c>
    </row>
    <row r="1605" spans="1:30" x14ac:dyDescent="0.25">
      <c r="A1605">
        <v>8175</v>
      </c>
      <c r="B1605">
        <v>1992</v>
      </c>
      <c r="C1605">
        <f t="shared" ca="1" si="50"/>
        <v>33</v>
      </c>
      <c r="D1605" t="s">
        <v>28</v>
      </c>
      <c r="E1605" t="s">
        <v>33</v>
      </c>
      <c r="F1605" s="2">
        <v>34935</v>
      </c>
      <c r="G1605">
        <v>0</v>
      </c>
      <c r="H1605">
        <v>0</v>
      </c>
      <c r="I1605" s="1">
        <v>41446</v>
      </c>
      <c r="J1605">
        <v>71</v>
      </c>
      <c r="K1605">
        <v>34</v>
      </c>
      <c r="L1605">
        <v>4</v>
      </c>
      <c r="M1605">
        <v>66</v>
      </c>
      <c r="N1605">
        <v>3</v>
      </c>
      <c r="O1605">
        <v>10</v>
      </c>
      <c r="P1605">
        <v>20</v>
      </c>
      <c r="Q1605">
        <f t="shared" si="51"/>
        <v>137</v>
      </c>
      <c r="R1605">
        <v>1</v>
      </c>
      <c r="S1605">
        <v>2</v>
      </c>
      <c r="T1605">
        <v>1</v>
      </c>
      <c r="U1605">
        <v>4</v>
      </c>
      <c r="V1605">
        <v>7</v>
      </c>
      <c r="W1605">
        <v>0</v>
      </c>
      <c r="X1605">
        <v>0</v>
      </c>
      <c r="Y1605">
        <v>0</v>
      </c>
      <c r="Z1605">
        <v>0</v>
      </c>
      <c r="AA1605">
        <v>0</v>
      </c>
      <c r="AB1605">
        <v>0</v>
      </c>
      <c r="AC1605">
        <v>0</v>
      </c>
      <c r="AD1605" t="s">
        <v>43</v>
      </c>
    </row>
    <row r="1606" spans="1:30" x14ac:dyDescent="0.25">
      <c r="A1606">
        <v>6245</v>
      </c>
      <c r="B1606">
        <v>1950</v>
      </c>
      <c r="C1606">
        <f t="shared" ca="1" si="50"/>
        <v>75</v>
      </c>
      <c r="D1606" t="s">
        <v>37</v>
      </c>
      <c r="E1606" t="s">
        <v>35</v>
      </c>
      <c r="F1606" s="2">
        <v>59292</v>
      </c>
      <c r="G1606">
        <v>0</v>
      </c>
      <c r="H1606">
        <v>1</v>
      </c>
      <c r="I1606" s="1">
        <v>41438</v>
      </c>
      <c r="J1606">
        <v>71</v>
      </c>
      <c r="K1606">
        <v>378</v>
      </c>
      <c r="L1606">
        <v>14</v>
      </c>
      <c r="M1606">
        <v>68</v>
      </c>
      <c r="N1606">
        <v>19</v>
      </c>
      <c r="O1606">
        <v>14</v>
      </c>
      <c r="P1606">
        <v>14</v>
      </c>
      <c r="Q1606">
        <f t="shared" si="51"/>
        <v>507</v>
      </c>
      <c r="R1606">
        <v>2</v>
      </c>
      <c r="S1606">
        <v>3</v>
      </c>
      <c r="T1606">
        <v>5</v>
      </c>
      <c r="U1606">
        <v>8</v>
      </c>
      <c r="V1606">
        <v>3</v>
      </c>
      <c r="W1606">
        <v>0</v>
      </c>
      <c r="X1606">
        <v>0</v>
      </c>
      <c r="Y1606">
        <v>0</v>
      </c>
      <c r="Z1606">
        <v>0</v>
      </c>
      <c r="AA1606">
        <v>0</v>
      </c>
      <c r="AB1606">
        <v>0</v>
      </c>
      <c r="AC1606">
        <v>0</v>
      </c>
      <c r="AD1606" t="s">
        <v>30</v>
      </c>
    </row>
    <row r="1607" spans="1:30" x14ac:dyDescent="0.25">
      <c r="A1607">
        <v>8780</v>
      </c>
      <c r="B1607">
        <v>1950</v>
      </c>
      <c r="C1607">
        <f t="shared" ca="1" si="50"/>
        <v>75</v>
      </c>
      <c r="D1607" t="s">
        <v>37</v>
      </c>
      <c r="E1607" t="s">
        <v>35</v>
      </c>
      <c r="F1607" s="2">
        <v>59292</v>
      </c>
      <c r="G1607">
        <v>0</v>
      </c>
      <c r="H1607">
        <v>1</v>
      </c>
      <c r="I1607" s="1">
        <v>41438</v>
      </c>
      <c r="J1607">
        <v>71</v>
      </c>
      <c r="K1607">
        <v>378</v>
      </c>
      <c r="L1607">
        <v>14</v>
      </c>
      <c r="M1607">
        <v>68</v>
      </c>
      <c r="N1607">
        <v>19</v>
      </c>
      <c r="O1607">
        <v>14</v>
      </c>
      <c r="P1607">
        <v>14</v>
      </c>
      <c r="Q1607">
        <f t="shared" si="51"/>
        <v>507</v>
      </c>
      <c r="R1607">
        <v>2</v>
      </c>
      <c r="S1607">
        <v>3</v>
      </c>
      <c r="T1607">
        <v>5</v>
      </c>
      <c r="U1607">
        <v>8</v>
      </c>
      <c r="V1607">
        <v>3</v>
      </c>
      <c r="W1607">
        <v>0</v>
      </c>
      <c r="X1607">
        <v>0</v>
      </c>
      <c r="Y1607">
        <v>0</v>
      </c>
      <c r="Z1607">
        <v>0</v>
      </c>
      <c r="AA1607">
        <v>0</v>
      </c>
      <c r="AB1607">
        <v>0</v>
      </c>
      <c r="AC1607">
        <v>0</v>
      </c>
      <c r="AD1607" t="s">
        <v>30</v>
      </c>
    </row>
    <row r="1608" spans="1:30" x14ac:dyDescent="0.25">
      <c r="A1608">
        <v>2276</v>
      </c>
      <c r="B1608">
        <v>1955</v>
      </c>
      <c r="C1608">
        <f t="shared" ca="1" si="50"/>
        <v>70</v>
      </c>
      <c r="D1608" t="s">
        <v>28</v>
      </c>
      <c r="E1608" t="s">
        <v>31</v>
      </c>
      <c r="F1608" s="2">
        <v>57959</v>
      </c>
      <c r="G1608">
        <v>0</v>
      </c>
      <c r="H1608">
        <v>1</v>
      </c>
      <c r="I1608" s="1">
        <v>41396</v>
      </c>
      <c r="J1608">
        <v>71</v>
      </c>
      <c r="K1608">
        <v>430</v>
      </c>
      <c r="L1608">
        <v>16</v>
      </c>
      <c r="M1608">
        <v>322</v>
      </c>
      <c r="N1608">
        <v>43</v>
      </c>
      <c r="O1608">
        <v>24</v>
      </c>
      <c r="P1608">
        <v>33</v>
      </c>
      <c r="Q1608">
        <f t="shared" si="51"/>
        <v>868</v>
      </c>
      <c r="R1608">
        <v>5</v>
      </c>
      <c r="S1608">
        <v>4</v>
      </c>
      <c r="T1608">
        <v>7</v>
      </c>
      <c r="U1608">
        <v>11</v>
      </c>
      <c r="V1608">
        <v>3</v>
      </c>
      <c r="W1608">
        <v>0</v>
      </c>
      <c r="X1608">
        <v>0</v>
      </c>
      <c r="Y1608">
        <v>0</v>
      </c>
      <c r="Z1608">
        <v>0</v>
      </c>
      <c r="AA1608">
        <v>0</v>
      </c>
      <c r="AB1608">
        <v>0</v>
      </c>
      <c r="AC1608">
        <v>0</v>
      </c>
      <c r="AD1608" t="s">
        <v>30</v>
      </c>
    </row>
    <row r="1609" spans="1:30" x14ac:dyDescent="0.25">
      <c r="A1609">
        <v>1172</v>
      </c>
      <c r="B1609">
        <v>1983</v>
      </c>
      <c r="C1609">
        <f t="shared" ca="1" si="50"/>
        <v>42</v>
      </c>
      <c r="D1609" t="s">
        <v>37</v>
      </c>
      <c r="E1609" t="s">
        <v>33</v>
      </c>
      <c r="F1609" s="2">
        <v>92491</v>
      </c>
      <c r="G1609">
        <v>0</v>
      </c>
      <c r="H1609">
        <v>0</v>
      </c>
      <c r="I1609" s="1">
        <v>41395</v>
      </c>
      <c r="J1609">
        <v>71</v>
      </c>
      <c r="K1609">
        <v>979</v>
      </c>
      <c r="L1609">
        <v>44</v>
      </c>
      <c r="M1609">
        <v>935</v>
      </c>
      <c r="N1609">
        <v>29</v>
      </c>
      <c r="O1609">
        <v>25</v>
      </c>
      <c r="P1609">
        <v>22</v>
      </c>
      <c r="Q1609">
        <f t="shared" si="51"/>
        <v>2034</v>
      </c>
      <c r="R1609">
        <v>1</v>
      </c>
      <c r="S1609">
        <v>7</v>
      </c>
      <c r="T1609">
        <v>5</v>
      </c>
      <c r="U1609">
        <v>12</v>
      </c>
      <c r="V1609">
        <v>3</v>
      </c>
      <c r="W1609">
        <v>0</v>
      </c>
      <c r="X1609">
        <v>1</v>
      </c>
      <c r="Y1609">
        <v>1</v>
      </c>
      <c r="Z1609">
        <v>1</v>
      </c>
      <c r="AA1609">
        <v>0</v>
      </c>
      <c r="AB1609">
        <v>1</v>
      </c>
      <c r="AC1609">
        <v>0</v>
      </c>
      <c r="AD1609" t="s">
        <v>30</v>
      </c>
    </row>
    <row r="1610" spans="1:30" x14ac:dyDescent="0.25">
      <c r="A1610">
        <v>3225</v>
      </c>
      <c r="B1610">
        <v>1984</v>
      </c>
      <c r="C1610">
        <f t="shared" ca="1" si="50"/>
        <v>41</v>
      </c>
      <c r="D1610" t="s">
        <v>41</v>
      </c>
      <c r="E1610" t="s">
        <v>33</v>
      </c>
      <c r="F1610" s="2">
        <v>42207</v>
      </c>
      <c r="G1610">
        <v>1</v>
      </c>
      <c r="H1610">
        <v>0</v>
      </c>
      <c r="I1610" s="1">
        <v>41365</v>
      </c>
      <c r="J1610">
        <v>71</v>
      </c>
      <c r="K1610">
        <v>116</v>
      </c>
      <c r="L1610">
        <v>11</v>
      </c>
      <c r="M1610">
        <v>72</v>
      </c>
      <c r="N1610">
        <v>3</v>
      </c>
      <c r="O1610">
        <v>17</v>
      </c>
      <c r="P1610">
        <v>46</v>
      </c>
      <c r="Q1610">
        <f t="shared" si="51"/>
        <v>265</v>
      </c>
      <c r="R1610">
        <v>4</v>
      </c>
      <c r="S1610">
        <v>4</v>
      </c>
      <c r="T1610">
        <v>1</v>
      </c>
      <c r="U1610">
        <v>5</v>
      </c>
      <c r="V1610">
        <v>6</v>
      </c>
      <c r="W1610">
        <v>1</v>
      </c>
      <c r="X1610">
        <v>0</v>
      </c>
      <c r="Y1610">
        <v>0</v>
      </c>
      <c r="Z1610">
        <v>0</v>
      </c>
      <c r="AA1610">
        <v>0</v>
      </c>
      <c r="AB1610">
        <v>1</v>
      </c>
      <c r="AC1610">
        <v>0</v>
      </c>
      <c r="AD1610" t="s">
        <v>30</v>
      </c>
    </row>
    <row r="1611" spans="1:30" x14ac:dyDescent="0.25">
      <c r="A1611">
        <v>8629</v>
      </c>
      <c r="B1611">
        <v>1956</v>
      </c>
      <c r="C1611">
        <f t="shared" ca="1" si="50"/>
        <v>69</v>
      </c>
      <c r="D1611" t="s">
        <v>28</v>
      </c>
      <c r="E1611" t="s">
        <v>42</v>
      </c>
      <c r="F1611" s="2">
        <v>46984</v>
      </c>
      <c r="G1611">
        <v>1</v>
      </c>
      <c r="H1611">
        <v>1</v>
      </c>
      <c r="I1611" s="1">
        <v>41359</v>
      </c>
      <c r="J1611">
        <v>71</v>
      </c>
      <c r="K1611">
        <v>19</v>
      </c>
      <c r="L1611">
        <v>1</v>
      </c>
      <c r="M1611">
        <v>10</v>
      </c>
      <c r="N1611">
        <v>2</v>
      </c>
      <c r="O1611">
        <v>1</v>
      </c>
      <c r="P1611">
        <v>8</v>
      </c>
      <c r="Q1611">
        <f t="shared" si="51"/>
        <v>41</v>
      </c>
      <c r="R1611">
        <v>1</v>
      </c>
      <c r="S1611">
        <v>1</v>
      </c>
      <c r="T1611">
        <v>0</v>
      </c>
      <c r="U1611">
        <v>3</v>
      </c>
      <c r="V1611">
        <v>5</v>
      </c>
      <c r="W1611">
        <v>0</v>
      </c>
      <c r="X1611">
        <v>0</v>
      </c>
      <c r="Y1611">
        <v>0</v>
      </c>
      <c r="Z1611">
        <v>0</v>
      </c>
      <c r="AA1611">
        <v>0</v>
      </c>
      <c r="AB1611">
        <v>0</v>
      </c>
      <c r="AC1611">
        <v>0</v>
      </c>
      <c r="AD1611" t="s">
        <v>32</v>
      </c>
    </row>
    <row r="1612" spans="1:30" x14ac:dyDescent="0.25">
      <c r="A1612">
        <v>798</v>
      </c>
      <c r="B1612">
        <v>1987</v>
      </c>
      <c r="C1612">
        <f t="shared" ca="1" si="50"/>
        <v>38</v>
      </c>
      <c r="D1612" t="s">
        <v>28</v>
      </c>
      <c r="E1612" t="s">
        <v>31</v>
      </c>
      <c r="F1612" s="2">
        <v>23442</v>
      </c>
      <c r="G1612">
        <v>1</v>
      </c>
      <c r="H1612">
        <v>0</v>
      </c>
      <c r="I1612" s="1">
        <v>41267</v>
      </c>
      <c r="J1612">
        <v>71</v>
      </c>
      <c r="K1612">
        <v>2</v>
      </c>
      <c r="L1612">
        <v>0</v>
      </c>
      <c r="M1612">
        <v>6</v>
      </c>
      <c r="N1612">
        <v>8</v>
      </c>
      <c r="O1612">
        <v>6</v>
      </c>
      <c r="P1612">
        <v>5</v>
      </c>
      <c r="Q1612">
        <f t="shared" si="51"/>
        <v>27</v>
      </c>
      <c r="R1612">
        <v>1</v>
      </c>
      <c r="S1612">
        <v>1</v>
      </c>
      <c r="T1612">
        <v>0</v>
      </c>
      <c r="U1612">
        <v>3</v>
      </c>
      <c r="V1612">
        <v>7</v>
      </c>
      <c r="W1612">
        <v>0</v>
      </c>
      <c r="X1612">
        <v>0</v>
      </c>
      <c r="Y1612">
        <v>0</v>
      </c>
      <c r="Z1612">
        <v>0</v>
      </c>
      <c r="AA1612">
        <v>0</v>
      </c>
      <c r="AB1612">
        <v>0</v>
      </c>
      <c r="AC1612">
        <v>0</v>
      </c>
      <c r="AD1612" t="s">
        <v>30</v>
      </c>
    </row>
    <row r="1613" spans="1:30" x14ac:dyDescent="0.25">
      <c r="A1613">
        <v>269</v>
      </c>
      <c r="B1613">
        <v>1963</v>
      </c>
      <c r="C1613">
        <f t="shared" ca="1" si="50"/>
        <v>62</v>
      </c>
      <c r="D1613" t="s">
        <v>37</v>
      </c>
      <c r="E1613" t="s">
        <v>31</v>
      </c>
      <c r="F1613" s="2">
        <v>46757</v>
      </c>
      <c r="G1613">
        <v>0</v>
      </c>
      <c r="H1613">
        <v>1</v>
      </c>
      <c r="I1613" s="1">
        <v>41229</v>
      </c>
      <c r="J1613">
        <v>71</v>
      </c>
      <c r="K1613">
        <v>777</v>
      </c>
      <c r="L1613">
        <v>30</v>
      </c>
      <c r="M1613">
        <v>163</v>
      </c>
      <c r="N1613">
        <v>0</v>
      </c>
      <c r="O1613">
        <v>51</v>
      </c>
      <c r="P1613">
        <v>122</v>
      </c>
      <c r="Q1613">
        <f t="shared" si="51"/>
        <v>1143</v>
      </c>
      <c r="R1613">
        <v>6</v>
      </c>
      <c r="S1613">
        <v>4</v>
      </c>
      <c r="T1613">
        <v>4</v>
      </c>
      <c r="U1613">
        <v>7</v>
      </c>
      <c r="V1613">
        <v>9</v>
      </c>
      <c r="W1613">
        <v>0</v>
      </c>
      <c r="X1613">
        <v>0</v>
      </c>
      <c r="Y1613">
        <v>0</v>
      </c>
      <c r="Z1613">
        <v>0</v>
      </c>
      <c r="AA1613">
        <v>0</v>
      </c>
      <c r="AB1613">
        <v>0</v>
      </c>
      <c r="AC1613">
        <v>0</v>
      </c>
      <c r="AD1613" t="s">
        <v>30</v>
      </c>
    </row>
    <row r="1614" spans="1:30" x14ac:dyDescent="0.25">
      <c r="A1614">
        <v>8213</v>
      </c>
      <c r="B1614">
        <v>1980</v>
      </c>
      <c r="C1614">
        <f t="shared" ca="1" si="50"/>
        <v>45</v>
      </c>
      <c r="D1614" t="s">
        <v>38</v>
      </c>
      <c r="E1614" t="s">
        <v>35</v>
      </c>
      <c r="F1614" s="2">
        <v>14515</v>
      </c>
      <c r="G1614">
        <v>1</v>
      </c>
      <c r="H1614">
        <v>0</v>
      </c>
      <c r="I1614" s="1">
        <v>41222</v>
      </c>
      <c r="J1614">
        <v>71</v>
      </c>
      <c r="K1614">
        <v>6</v>
      </c>
      <c r="L1614">
        <v>4</v>
      </c>
      <c r="M1614">
        <v>9</v>
      </c>
      <c r="N1614">
        <v>6</v>
      </c>
      <c r="O1614">
        <v>36</v>
      </c>
      <c r="P1614">
        <v>35</v>
      </c>
      <c r="Q1614">
        <f t="shared" si="51"/>
        <v>96</v>
      </c>
      <c r="R1614">
        <v>4</v>
      </c>
      <c r="S1614">
        <v>2</v>
      </c>
      <c r="T1614">
        <v>2</v>
      </c>
      <c r="U1614">
        <v>3</v>
      </c>
      <c r="V1614">
        <v>7</v>
      </c>
      <c r="W1614">
        <v>0</v>
      </c>
      <c r="X1614">
        <v>0</v>
      </c>
      <c r="Y1614">
        <v>0</v>
      </c>
      <c r="Z1614">
        <v>0</v>
      </c>
      <c r="AA1614">
        <v>0</v>
      </c>
      <c r="AB1614">
        <v>1</v>
      </c>
      <c r="AC1614">
        <v>0</v>
      </c>
      <c r="AD1614" t="s">
        <v>30</v>
      </c>
    </row>
    <row r="1615" spans="1:30" x14ac:dyDescent="0.25">
      <c r="A1615">
        <v>10245</v>
      </c>
      <c r="B1615">
        <v>1986</v>
      </c>
      <c r="C1615">
        <f t="shared" ca="1" si="50"/>
        <v>39</v>
      </c>
      <c r="D1615" t="s">
        <v>38</v>
      </c>
      <c r="E1615" t="s">
        <v>31</v>
      </c>
      <c r="F1615" s="2">
        <v>80910</v>
      </c>
      <c r="G1615">
        <v>0</v>
      </c>
      <c r="H1615">
        <v>0</v>
      </c>
      <c r="I1615" s="1">
        <v>41213</v>
      </c>
      <c r="J1615">
        <v>71</v>
      </c>
      <c r="K1615">
        <v>160</v>
      </c>
      <c r="L1615">
        <v>80</v>
      </c>
      <c r="M1615">
        <v>369</v>
      </c>
      <c r="N1615">
        <v>67</v>
      </c>
      <c r="O1615">
        <v>39</v>
      </c>
      <c r="P1615">
        <v>41</v>
      </c>
      <c r="Q1615">
        <f t="shared" si="51"/>
        <v>756</v>
      </c>
      <c r="R1615">
        <v>1</v>
      </c>
      <c r="S1615">
        <v>3</v>
      </c>
      <c r="T1615">
        <v>3</v>
      </c>
      <c r="U1615">
        <v>8</v>
      </c>
      <c r="V1615">
        <v>1</v>
      </c>
      <c r="W1615">
        <v>0</v>
      </c>
      <c r="X1615">
        <v>0</v>
      </c>
      <c r="Y1615">
        <v>0</v>
      </c>
      <c r="Z1615">
        <v>0</v>
      </c>
      <c r="AA1615">
        <v>0</v>
      </c>
      <c r="AB1615">
        <v>0</v>
      </c>
      <c r="AC1615">
        <v>0</v>
      </c>
      <c r="AD1615" t="s">
        <v>30</v>
      </c>
    </row>
    <row r="1616" spans="1:30" x14ac:dyDescent="0.25">
      <c r="A1616">
        <v>2447</v>
      </c>
      <c r="B1616">
        <v>1979</v>
      </c>
      <c r="C1616">
        <f t="shared" ca="1" si="50"/>
        <v>46</v>
      </c>
      <c r="D1616" t="s">
        <v>28</v>
      </c>
      <c r="E1616" t="s">
        <v>35</v>
      </c>
      <c r="F1616" s="2">
        <v>30545</v>
      </c>
      <c r="G1616">
        <v>1</v>
      </c>
      <c r="H1616">
        <v>0</v>
      </c>
      <c r="I1616" s="1">
        <v>41199</v>
      </c>
      <c r="J1616">
        <v>71</v>
      </c>
      <c r="K1616">
        <v>4</v>
      </c>
      <c r="L1616">
        <v>12</v>
      </c>
      <c r="M1616">
        <v>15</v>
      </c>
      <c r="N1616">
        <v>19</v>
      </c>
      <c r="O1616">
        <v>7</v>
      </c>
      <c r="P1616">
        <v>12</v>
      </c>
      <c r="Q1616">
        <f t="shared" si="51"/>
        <v>69</v>
      </c>
      <c r="R1616">
        <v>2</v>
      </c>
      <c r="S1616">
        <v>2</v>
      </c>
      <c r="T1616">
        <v>0</v>
      </c>
      <c r="U1616">
        <v>3</v>
      </c>
      <c r="V1616">
        <v>7</v>
      </c>
      <c r="W1616">
        <v>0</v>
      </c>
      <c r="X1616">
        <v>0</v>
      </c>
      <c r="Y1616">
        <v>0</v>
      </c>
      <c r="Z1616">
        <v>0</v>
      </c>
      <c r="AA1616">
        <v>0</v>
      </c>
      <c r="AB1616">
        <v>0</v>
      </c>
      <c r="AC1616">
        <v>0</v>
      </c>
      <c r="AD1616" t="s">
        <v>40</v>
      </c>
    </row>
    <row r="1617" spans="1:30" x14ac:dyDescent="0.25">
      <c r="A1617">
        <v>9817</v>
      </c>
      <c r="B1617">
        <v>1970</v>
      </c>
      <c r="C1617">
        <f t="shared" ca="1" si="50"/>
        <v>55</v>
      </c>
      <c r="D1617" t="s">
        <v>41</v>
      </c>
      <c r="E1617" t="s">
        <v>31</v>
      </c>
      <c r="F1617" s="2">
        <v>44802</v>
      </c>
      <c r="G1617">
        <v>0</v>
      </c>
      <c r="H1617">
        <v>0</v>
      </c>
      <c r="I1617" s="1">
        <v>41142</v>
      </c>
      <c r="J1617">
        <v>71</v>
      </c>
      <c r="K1617">
        <v>853</v>
      </c>
      <c r="L1617">
        <v>10</v>
      </c>
      <c r="M1617">
        <v>143</v>
      </c>
      <c r="N1617">
        <v>13</v>
      </c>
      <c r="O1617">
        <v>10</v>
      </c>
      <c r="P1617">
        <v>20</v>
      </c>
      <c r="Q1617">
        <f t="shared" si="51"/>
        <v>1049</v>
      </c>
      <c r="R1617">
        <v>2</v>
      </c>
      <c r="S1617">
        <v>9</v>
      </c>
      <c r="T1617">
        <v>4</v>
      </c>
      <c r="U1617">
        <v>12</v>
      </c>
      <c r="V1617">
        <v>8</v>
      </c>
      <c r="W1617">
        <v>0</v>
      </c>
      <c r="X1617">
        <v>0</v>
      </c>
      <c r="Y1617">
        <v>0</v>
      </c>
      <c r="Z1617">
        <v>0</v>
      </c>
      <c r="AA1617">
        <v>0</v>
      </c>
      <c r="AB1617">
        <v>0</v>
      </c>
      <c r="AC1617">
        <v>0</v>
      </c>
      <c r="AD1617" t="s">
        <v>40</v>
      </c>
    </row>
    <row r="1618" spans="1:30" x14ac:dyDescent="0.25">
      <c r="A1618">
        <v>1371</v>
      </c>
      <c r="B1618">
        <v>1976</v>
      </c>
      <c r="C1618">
        <f t="shared" ca="1" si="50"/>
        <v>49</v>
      </c>
      <c r="D1618" t="s">
        <v>28</v>
      </c>
      <c r="E1618" t="s">
        <v>31</v>
      </c>
      <c r="F1618" s="2">
        <v>79941</v>
      </c>
      <c r="G1618">
        <v>0</v>
      </c>
      <c r="H1618">
        <v>0</v>
      </c>
      <c r="I1618" s="1">
        <v>41818</v>
      </c>
      <c r="J1618">
        <v>72</v>
      </c>
      <c r="K1618">
        <v>123</v>
      </c>
      <c r="L1618">
        <v>164</v>
      </c>
      <c r="M1618">
        <v>266</v>
      </c>
      <c r="N1618">
        <v>227</v>
      </c>
      <c r="O1618">
        <v>30</v>
      </c>
      <c r="P1618">
        <v>174</v>
      </c>
      <c r="Q1618">
        <f t="shared" si="51"/>
        <v>984</v>
      </c>
      <c r="R1618">
        <v>1</v>
      </c>
      <c r="S1618">
        <v>2</v>
      </c>
      <c r="T1618">
        <v>4</v>
      </c>
      <c r="U1618">
        <v>9</v>
      </c>
      <c r="V1618">
        <v>1</v>
      </c>
      <c r="W1618">
        <v>0</v>
      </c>
      <c r="X1618">
        <v>0</v>
      </c>
      <c r="Y1618">
        <v>0</v>
      </c>
      <c r="Z1618">
        <v>0</v>
      </c>
      <c r="AA1618">
        <v>0</v>
      </c>
      <c r="AB1618">
        <v>0</v>
      </c>
      <c r="AC1618">
        <v>0</v>
      </c>
      <c r="AD1618" t="s">
        <v>36</v>
      </c>
    </row>
    <row r="1619" spans="1:30" x14ac:dyDescent="0.25">
      <c r="A1619">
        <v>8093</v>
      </c>
      <c r="B1619">
        <v>1969</v>
      </c>
      <c r="C1619">
        <f t="shared" ca="1" si="50"/>
        <v>56</v>
      </c>
      <c r="D1619" t="s">
        <v>41</v>
      </c>
      <c r="E1619" t="s">
        <v>33</v>
      </c>
      <c r="F1619" s="2">
        <v>79734</v>
      </c>
      <c r="G1619">
        <v>0</v>
      </c>
      <c r="H1619">
        <v>0</v>
      </c>
      <c r="I1619" s="1">
        <v>41818</v>
      </c>
      <c r="J1619">
        <v>72</v>
      </c>
      <c r="K1619">
        <v>572</v>
      </c>
      <c r="L1619">
        <v>8</v>
      </c>
      <c r="M1619">
        <v>232</v>
      </c>
      <c r="N1619">
        <v>23</v>
      </c>
      <c r="O1619">
        <v>62</v>
      </c>
      <c r="P1619">
        <v>17</v>
      </c>
      <c r="Q1619">
        <f t="shared" si="51"/>
        <v>914</v>
      </c>
      <c r="R1619">
        <v>1</v>
      </c>
      <c r="S1619">
        <v>4</v>
      </c>
      <c r="T1619">
        <v>3</v>
      </c>
      <c r="U1619">
        <v>6</v>
      </c>
      <c r="V1619">
        <v>1</v>
      </c>
      <c r="W1619">
        <v>0</v>
      </c>
      <c r="X1619">
        <v>0</v>
      </c>
      <c r="Y1619">
        <v>0</v>
      </c>
      <c r="Z1619">
        <v>1</v>
      </c>
      <c r="AA1619">
        <v>0</v>
      </c>
      <c r="AB1619">
        <v>0</v>
      </c>
      <c r="AC1619">
        <v>0</v>
      </c>
      <c r="AD1619" t="s">
        <v>30</v>
      </c>
    </row>
    <row r="1620" spans="1:30" x14ac:dyDescent="0.25">
      <c r="A1620">
        <v>713</v>
      </c>
      <c r="B1620">
        <v>1977</v>
      </c>
      <c r="C1620">
        <f t="shared" ca="1" si="50"/>
        <v>48</v>
      </c>
      <c r="D1620" t="s">
        <v>41</v>
      </c>
      <c r="E1620" t="s">
        <v>33</v>
      </c>
      <c r="F1620" s="2">
        <v>50353</v>
      </c>
      <c r="G1620">
        <v>0</v>
      </c>
      <c r="H1620">
        <v>0</v>
      </c>
      <c r="I1620" s="1">
        <v>41798</v>
      </c>
      <c r="J1620">
        <v>72</v>
      </c>
      <c r="K1620">
        <v>141</v>
      </c>
      <c r="L1620">
        <v>15</v>
      </c>
      <c r="M1620">
        <v>153</v>
      </c>
      <c r="N1620">
        <v>67</v>
      </c>
      <c r="O1620">
        <v>31</v>
      </c>
      <c r="P1620">
        <v>35</v>
      </c>
      <c r="Q1620">
        <f t="shared" si="51"/>
        <v>442</v>
      </c>
      <c r="R1620">
        <v>1</v>
      </c>
      <c r="S1620">
        <v>4</v>
      </c>
      <c r="T1620">
        <v>4</v>
      </c>
      <c r="U1620">
        <v>6</v>
      </c>
      <c r="V1620">
        <v>3</v>
      </c>
      <c r="W1620">
        <v>0</v>
      </c>
      <c r="X1620">
        <v>0</v>
      </c>
      <c r="Y1620">
        <v>0</v>
      </c>
      <c r="Z1620">
        <v>0</v>
      </c>
      <c r="AA1620">
        <v>0</v>
      </c>
      <c r="AB1620">
        <v>0</v>
      </c>
      <c r="AC1620">
        <v>0</v>
      </c>
      <c r="AD1620" t="s">
        <v>30</v>
      </c>
    </row>
    <row r="1621" spans="1:30" x14ac:dyDescent="0.25">
      <c r="A1621">
        <v>11051</v>
      </c>
      <c r="B1621">
        <v>1956</v>
      </c>
      <c r="C1621">
        <f t="shared" ca="1" si="50"/>
        <v>69</v>
      </c>
      <c r="D1621" t="s">
        <v>37</v>
      </c>
      <c r="E1621" t="s">
        <v>35</v>
      </c>
      <c r="F1621" s="2">
        <v>77376</v>
      </c>
      <c r="G1621">
        <v>1</v>
      </c>
      <c r="H1621">
        <v>1</v>
      </c>
      <c r="I1621" s="1">
        <v>41769</v>
      </c>
      <c r="J1621">
        <v>72</v>
      </c>
      <c r="K1621">
        <v>492</v>
      </c>
      <c r="L1621">
        <v>19</v>
      </c>
      <c r="M1621">
        <v>110</v>
      </c>
      <c r="N1621">
        <v>16</v>
      </c>
      <c r="O1621">
        <v>12</v>
      </c>
      <c r="P1621">
        <v>12</v>
      </c>
      <c r="Q1621">
        <f t="shared" si="51"/>
        <v>661</v>
      </c>
      <c r="R1621">
        <v>4</v>
      </c>
      <c r="S1621">
        <v>6</v>
      </c>
      <c r="T1621">
        <v>3</v>
      </c>
      <c r="U1621">
        <v>10</v>
      </c>
      <c r="V1621">
        <v>4</v>
      </c>
      <c r="W1621">
        <v>0</v>
      </c>
      <c r="X1621">
        <v>0</v>
      </c>
      <c r="Y1621">
        <v>0</v>
      </c>
      <c r="Z1621">
        <v>0</v>
      </c>
      <c r="AA1621">
        <v>0</v>
      </c>
      <c r="AB1621">
        <v>0</v>
      </c>
      <c r="AC1621">
        <v>0</v>
      </c>
      <c r="AD1621" t="s">
        <v>32</v>
      </c>
    </row>
    <row r="1622" spans="1:30" x14ac:dyDescent="0.25">
      <c r="A1622">
        <v>5545</v>
      </c>
      <c r="B1622">
        <v>1972</v>
      </c>
      <c r="C1622">
        <f t="shared" ca="1" si="50"/>
        <v>53</v>
      </c>
      <c r="D1622" t="s">
        <v>37</v>
      </c>
      <c r="E1622" t="s">
        <v>33</v>
      </c>
      <c r="F1622" s="2">
        <v>78075</v>
      </c>
      <c r="G1622">
        <v>0</v>
      </c>
      <c r="H1622">
        <v>0</v>
      </c>
      <c r="I1622" s="1">
        <v>41734</v>
      </c>
      <c r="J1622">
        <v>72</v>
      </c>
      <c r="K1622">
        <v>572</v>
      </c>
      <c r="L1622">
        <v>8</v>
      </c>
      <c r="M1622">
        <v>259</v>
      </c>
      <c r="N1622">
        <v>34</v>
      </c>
      <c r="O1622">
        <v>35</v>
      </c>
      <c r="P1622">
        <v>80</v>
      </c>
      <c r="Q1622">
        <f t="shared" si="51"/>
        <v>988</v>
      </c>
      <c r="R1622">
        <v>1</v>
      </c>
      <c r="S1622">
        <v>3</v>
      </c>
      <c r="T1622">
        <v>5</v>
      </c>
      <c r="U1622">
        <v>5</v>
      </c>
      <c r="V1622">
        <v>1</v>
      </c>
      <c r="W1622">
        <v>0</v>
      </c>
      <c r="X1622">
        <v>0</v>
      </c>
      <c r="Y1622">
        <v>0</v>
      </c>
      <c r="Z1622">
        <v>0</v>
      </c>
      <c r="AA1622">
        <v>0</v>
      </c>
      <c r="AB1622">
        <v>0</v>
      </c>
      <c r="AC1622">
        <v>0</v>
      </c>
      <c r="AD1622" t="s">
        <v>30</v>
      </c>
    </row>
    <row r="1623" spans="1:30" x14ac:dyDescent="0.25">
      <c r="A1623">
        <v>5283</v>
      </c>
      <c r="B1623">
        <v>1976</v>
      </c>
      <c r="C1623">
        <f t="shared" ca="1" si="50"/>
        <v>49</v>
      </c>
      <c r="D1623" t="s">
        <v>37</v>
      </c>
      <c r="E1623" t="s">
        <v>31</v>
      </c>
      <c r="F1623" s="2">
        <v>42473</v>
      </c>
      <c r="G1623">
        <v>1</v>
      </c>
      <c r="H1623">
        <v>1</v>
      </c>
      <c r="I1623" s="1">
        <v>41687</v>
      </c>
      <c r="J1623">
        <v>72</v>
      </c>
      <c r="K1623">
        <v>93</v>
      </c>
      <c r="L1623">
        <v>1</v>
      </c>
      <c r="M1623">
        <v>21</v>
      </c>
      <c r="N1623">
        <v>0</v>
      </c>
      <c r="O1623">
        <v>4</v>
      </c>
      <c r="P1623">
        <v>25</v>
      </c>
      <c r="Q1623">
        <f t="shared" si="51"/>
        <v>144</v>
      </c>
      <c r="R1623">
        <v>3</v>
      </c>
      <c r="S1623">
        <v>2</v>
      </c>
      <c r="T1623">
        <v>1</v>
      </c>
      <c r="U1623">
        <v>4</v>
      </c>
      <c r="V1623">
        <v>5</v>
      </c>
      <c r="W1623">
        <v>0</v>
      </c>
      <c r="X1623">
        <v>0</v>
      </c>
      <c r="Y1623">
        <v>0</v>
      </c>
      <c r="Z1623">
        <v>0</v>
      </c>
      <c r="AA1623">
        <v>0</v>
      </c>
      <c r="AB1623">
        <v>0</v>
      </c>
      <c r="AC1623">
        <v>0</v>
      </c>
      <c r="AD1623" t="s">
        <v>30</v>
      </c>
    </row>
    <row r="1624" spans="1:30" x14ac:dyDescent="0.25">
      <c r="A1624">
        <v>5010</v>
      </c>
      <c r="B1624">
        <v>1988</v>
      </c>
      <c r="C1624">
        <f t="shared" ca="1" si="50"/>
        <v>37</v>
      </c>
      <c r="D1624" t="s">
        <v>28</v>
      </c>
      <c r="E1624" t="s">
        <v>31</v>
      </c>
      <c r="F1624" s="2">
        <v>25008</v>
      </c>
      <c r="G1624">
        <v>1</v>
      </c>
      <c r="H1624">
        <v>0</v>
      </c>
      <c r="I1624" s="1">
        <v>41672</v>
      </c>
      <c r="J1624">
        <v>72</v>
      </c>
      <c r="K1624">
        <v>2</v>
      </c>
      <c r="L1624">
        <v>8</v>
      </c>
      <c r="M1624">
        <v>8</v>
      </c>
      <c r="N1624">
        <v>6</v>
      </c>
      <c r="O1624">
        <v>1</v>
      </c>
      <c r="P1624">
        <v>9</v>
      </c>
      <c r="Q1624">
        <f t="shared" si="51"/>
        <v>34</v>
      </c>
      <c r="R1624">
        <v>2</v>
      </c>
      <c r="S1624">
        <v>1</v>
      </c>
      <c r="T1624">
        <v>0</v>
      </c>
      <c r="U1624">
        <v>3</v>
      </c>
      <c r="V1624">
        <v>8</v>
      </c>
      <c r="W1624">
        <v>0</v>
      </c>
      <c r="X1624">
        <v>0</v>
      </c>
      <c r="Y1624">
        <v>0</v>
      </c>
      <c r="Z1624">
        <v>0</v>
      </c>
      <c r="AA1624">
        <v>0</v>
      </c>
      <c r="AB1624">
        <v>0</v>
      </c>
      <c r="AC1624">
        <v>0</v>
      </c>
      <c r="AD1624" t="s">
        <v>30</v>
      </c>
    </row>
    <row r="1625" spans="1:30" x14ac:dyDescent="0.25">
      <c r="A1625">
        <v>7495</v>
      </c>
      <c r="B1625">
        <v>1948</v>
      </c>
      <c r="C1625">
        <f t="shared" ca="1" si="50"/>
        <v>77</v>
      </c>
      <c r="D1625" t="s">
        <v>37</v>
      </c>
      <c r="E1625" t="s">
        <v>33</v>
      </c>
      <c r="F1625" s="2">
        <v>56223</v>
      </c>
      <c r="G1625">
        <v>0</v>
      </c>
      <c r="H1625">
        <v>1</v>
      </c>
      <c r="I1625" s="1">
        <v>41628</v>
      </c>
      <c r="J1625">
        <v>72</v>
      </c>
      <c r="K1625">
        <v>77</v>
      </c>
      <c r="L1625">
        <v>28</v>
      </c>
      <c r="M1625">
        <v>31</v>
      </c>
      <c r="N1625">
        <v>16</v>
      </c>
      <c r="O1625">
        <v>0</v>
      </c>
      <c r="P1625">
        <v>4</v>
      </c>
      <c r="Q1625">
        <f t="shared" si="51"/>
        <v>156</v>
      </c>
      <c r="R1625">
        <v>2</v>
      </c>
      <c r="S1625">
        <v>2</v>
      </c>
      <c r="T1625">
        <v>1</v>
      </c>
      <c r="U1625">
        <v>5</v>
      </c>
      <c r="V1625">
        <v>4</v>
      </c>
      <c r="W1625">
        <v>0</v>
      </c>
      <c r="X1625">
        <v>0</v>
      </c>
      <c r="Y1625">
        <v>0</v>
      </c>
      <c r="Z1625">
        <v>0</v>
      </c>
      <c r="AA1625">
        <v>0</v>
      </c>
      <c r="AB1625">
        <v>0</v>
      </c>
      <c r="AC1625">
        <v>0</v>
      </c>
      <c r="AD1625" t="s">
        <v>30</v>
      </c>
    </row>
    <row r="1626" spans="1:30" x14ac:dyDescent="0.25">
      <c r="A1626">
        <v>4368</v>
      </c>
      <c r="B1626">
        <v>1980</v>
      </c>
      <c r="C1626">
        <f t="shared" ca="1" si="50"/>
        <v>45</v>
      </c>
      <c r="D1626" t="s">
        <v>28</v>
      </c>
      <c r="E1626" t="s">
        <v>33</v>
      </c>
      <c r="F1626" s="2">
        <v>47850</v>
      </c>
      <c r="G1626">
        <v>1</v>
      </c>
      <c r="H1626">
        <v>0</v>
      </c>
      <c r="I1626" s="1">
        <v>41611</v>
      </c>
      <c r="J1626">
        <v>72</v>
      </c>
      <c r="K1626">
        <v>42</v>
      </c>
      <c r="L1626">
        <v>7</v>
      </c>
      <c r="M1626">
        <v>43</v>
      </c>
      <c r="N1626">
        <v>20</v>
      </c>
      <c r="O1626">
        <v>12</v>
      </c>
      <c r="P1626">
        <v>10</v>
      </c>
      <c r="Q1626">
        <f t="shared" si="51"/>
        <v>134</v>
      </c>
      <c r="R1626">
        <v>1</v>
      </c>
      <c r="S1626">
        <v>3</v>
      </c>
      <c r="T1626">
        <v>0</v>
      </c>
      <c r="U1626">
        <v>4</v>
      </c>
      <c r="V1626">
        <v>6</v>
      </c>
      <c r="W1626">
        <v>0</v>
      </c>
      <c r="X1626">
        <v>0</v>
      </c>
      <c r="Y1626">
        <v>0</v>
      </c>
      <c r="Z1626">
        <v>0</v>
      </c>
      <c r="AA1626">
        <v>0</v>
      </c>
      <c r="AB1626">
        <v>0</v>
      </c>
      <c r="AC1626">
        <v>0</v>
      </c>
      <c r="AD1626" t="s">
        <v>30</v>
      </c>
    </row>
    <row r="1627" spans="1:30" x14ac:dyDescent="0.25">
      <c r="A1627">
        <v>6303</v>
      </c>
      <c r="B1627">
        <v>1986</v>
      </c>
      <c r="C1627">
        <f t="shared" ca="1" si="50"/>
        <v>39</v>
      </c>
      <c r="D1627" t="s">
        <v>37</v>
      </c>
      <c r="E1627" t="s">
        <v>35</v>
      </c>
      <c r="F1627" s="2">
        <v>91820</v>
      </c>
      <c r="G1627">
        <v>0</v>
      </c>
      <c r="H1627">
        <v>0</v>
      </c>
      <c r="I1627" s="1">
        <v>41601</v>
      </c>
      <c r="J1627">
        <v>72</v>
      </c>
      <c r="K1627">
        <v>410</v>
      </c>
      <c r="L1627">
        <v>73</v>
      </c>
      <c r="M1627">
        <v>747</v>
      </c>
      <c r="N1627">
        <v>76</v>
      </c>
      <c r="O1627">
        <v>161</v>
      </c>
      <c r="P1627">
        <v>30</v>
      </c>
      <c r="Q1627">
        <f t="shared" si="51"/>
        <v>1497</v>
      </c>
      <c r="R1627">
        <v>0</v>
      </c>
      <c r="S1627">
        <v>5</v>
      </c>
      <c r="T1627">
        <v>5</v>
      </c>
      <c r="U1627">
        <v>12</v>
      </c>
      <c r="V1627">
        <v>1</v>
      </c>
      <c r="W1627">
        <v>0</v>
      </c>
      <c r="X1627">
        <v>0</v>
      </c>
      <c r="Y1627">
        <v>0</v>
      </c>
      <c r="Z1627">
        <v>0</v>
      </c>
      <c r="AA1627">
        <v>0</v>
      </c>
      <c r="AB1627">
        <v>0</v>
      </c>
      <c r="AC1627">
        <v>0</v>
      </c>
      <c r="AD1627" t="s">
        <v>32</v>
      </c>
    </row>
    <row r="1628" spans="1:30" x14ac:dyDescent="0.25">
      <c r="A1628">
        <v>1030</v>
      </c>
      <c r="B1628">
        <v>1965</v>
      </c>
      <c r="C1628">
        <f t="shared" ca="1" si="50"/>
        <v>60</v>
      </c>
      <c r="D1628" t="s">
        <v>37</v>
      </c>
      <c r="E1628" t="s">
        <v>31</v>
      </c>
      <c r="F1628" s="2">
        <v>40637</v>
      </c>
      <c r="G1628">
        <v>1</v>
      </c>
      <c r="H1628">
        <v>1</v>
      </c>
      <c r="I1628" s="1">
        <v>41472</v>
      </c>
      <c r="J1628">
        <v>72</v>
      </c>
      <c r="K1628">
        <v>22</v>
      </c>
      <c r="L1628">
        <v>0</v>
      </c>
      <c r="M1628">
        <v>13</v>
      </c>
      <c r="N1628">
        <v>0</v>
      </c>
      <c r="O1628">
        <v>0</v>
      </c>
      <c r="P1628">
        <v>3</v>
      </c>
      <c r="Q1628">
        <f t="shared" si="51"/>
        <v>38</v>
      </c>
      <c r="R1628">
        <v>2</v>
      </c>
      <c r="S1628">
        <v>1</v>
      </c>
      <c r="T1628">
        <v>0</v>
      </c>
      <c r="U1628">
        <v>3</v>
      </c>
      <c r="V1628">
        <v>7</v>
      </c>
      <c r="W1628">
        <v>0</v>
      </c>
      <c r="X1628">
        <v>0</v>
      </c>
      <c r="Y1628">
        <v>0</v>
      </c>
      <c r="Z1628">
        <v>0</v>
      </c>
      <c r="AA1628">
        <v>0</v>
      </c>
      <c r="AB1628">
        <v>0</v>
      </c>
      <c r="AC1628">
        <v>0</v>
      </c>
      <c r="AD1628" t="s">
        <v>43</v>
      </c>
    </row>
    <row r="1629" spans="1:30" x14ac:dyDescent="0.25">
      <c r="A1629">
        <v>10364</v>
      </c>
      <c r="B1629">
        <v>1959</v>
      </c>
      <c r="C1629">
        <f t="shared" ca="1" si="50"/>
        <v>66</v>
      </c>
      <c r="D1629" t="s">
        <v>28</v>
      </c>
      <c r="E1629" t="s">
        <v>29</v>
      </c>
      <c r="F1629" s="2">
        <v>23295</v>
      </c>
      <c r="G1629">
        <v>0</v>
      </c>
      <c r="H1629">
        <v>0</v>
      </c>
      <c r="I1629" s="1">
        <v>41468</v>
      </c>
      <c r="J1629">
        <v>72</v>
      </c>
      <c r="K1629">
        <v>0</v>
      </c>
      <c r="L1629">
        <v>0</v>
      </c>
      <c r="M1629">
        <v>1</v>
      </c>
      <c r="N1629">
        <v>2</v>
      </c>
      <c r="O1629">
        <v>12</v>
      </c>
      <c r="P1629">
        <v>5</v>
      </c>
      <c r="Q1629">
        <f t="shared" si="51"/>
        <v>20</v>
      </c>
      <c r="R1629">
        <v>1</v>
      </c>
      <c r="S1629">
        <v>1</v>
      </c>
      <c r="T1629">
        <v>0</v>
      </c>
      <c r="U1629">
        <v>2</v>
      </c>
      <c r="V1629">
        <v>8</v>
      </c>
      <c r="W1629">
        <v>0</v>
      </c>
      <c r="X1629">
        <v>0</v>
      </c>
      <c r="Y1629">
        <v>0</v>
      </c>
      <c r="Z1629">
        <v>0</v>
      </c>
      <c r="AA1629">
        <v>0</v>
      </c>
      <c r="AB1629">
        <v>0</v>
      </c>
      <c r="AC1629">
        <v>0</v>
      </c>
      <c r="AD1629" t="s">
        <v>30</v>
      </c>
    </row>
    <row r="1630" spans="1:30" x14ac:dyDescent="0.25">
      <c r="A1630">
        <v>6945</v>
      </c>
      <c r="B1630">
        <v>1952</v>
      </c>
      <c r="C1630">
        <f t="shared" ca="1" si="50"/>
        <v>73</v>
      </c>
      <c r="D1630" t="s">
        <v>28</v>
      </c>
      <c r="E1630" t="s">
        <v>31</v>
      </c>
      <c r="F1630" s="2">
        <v>84574</v>
      </c>
      <c r="G1630">
        <v>0</v>
      </c>
      <c r="H1630">
        <v>0</v>
      </c>
      <c r="I1630" s="1">
        <v>41429</v>
      </c>
      <c r="J1630">
        <v>72</v>
      </c>
      <c r="K1630">
        <v>387</v>
      </c>
      <c r="L1630">
        <v>20</v>
      </c>
      <c r="M1630">
        <v>713</v>
      </c>
      <c r="N1630">
        <v>38</v>
      </c>
      <c r="O1630">
        <v>54</v>
      </c>
      <c r="P1630">
        <v>163</v>
      </c>
      <c r="Q1630">
        <f t="shared" si="51"/>
        <v>1375</v>
      </c>
      <c r="R1630">
        <v>1</v>
      </c>
      <c r="S1630">
        <v>9</v>
      </c>
      <c r="T1630">
        <v>11</v>
      </c>
      <c r="U1630">
        <v>11</v>
      </c>
      <c r="V1630">
        <v>5</v>
      </c>
      <c r="W1630">
        <v>0</v>
      </c>
      <c r="X1630">
        <v>0</v>
      </c>
      <c r="Y1630">
        <v>0</v>
      </c>
      <c r="Z1630">
        <v>0</v>
      </c>
      <c r="AA1630">
        <v>0</v>
      </c>
      <c r="AB1630">
        <v>0</v>
      </c>
      <c r="AC1630">
        <v>0</v>
      </c>
      <c r="AD1630" t="s">
        <v>30</v>
      </c>
    </row>
    <row r="1631" spans="1:30" x14ac:dyDescent="0.25">
      <c r="A1631">
        <v>8562</v>
      </c>
      <c r="B1631">
        <v>1969</v>
      </c>
      <c r="C1631">
        <f t="shared" ca="1" si="50"/>
        <v>56</v>
      </c>
      <c r="D1631" t="s">
        <v>28</v>
      </c>
      <c r="E1631" t="s">
        <v>35</v>
      </c>
      <c r="F1631" s="2">
        <v>54165</v>
      </c>
      <c r="G1631">
        <v>0</v>
      </c>
      <c r="H1631">
        <v>0</v>
      </c>
      <c r="I1631" s="1">
        <v>41422</v>
      </c>
      <c r="J1631">
        <v>72</v>
      </c>
      <c r="K1631">
        <v>127</v>
      </c>
      <c r="L1631">
        <v>4</v>
      </c>
      <c r="M1631">
        <v>73</v>
      </c>
      <c r="N1631">
        <v>15</v>
      </c>
      <c r="O1631">
        <v>6</v>
      </c>
      <c r="P1631">
        <v>11</v>
      </c>
      <c r="Q1631">
        <f t="shared" si="51"/>
        <v>236</v>
      </c>
      <c r="R1631">
        <v>1</v>
      </c>
      <c r="S1631">
        <v>2</v>
      </c>
      <c r="T1631">
        <v>1</v>
      </c>
      <c r="U1631">
        <v>7</v>
      </c>
      <c r="V1631">
        <v>2</v>
      </c>
      <c r="W1631">
        <v>0</v>
      </c>
      <c r="X1631">
        <v>0</v>
      </c>
      <c r="Y1631">
        <v>0</v>
      </c>
      <c r="Z1631">
        <v>0</v>
      </c>
      <c r="AA1631">
        <v>0</v>
      </c>
      <c r="AB1631">
        <v>0</v>
      </c>
      <c r="AC1631">
        <v>0</v>
      </c>
      <c r="AD1631" t="s">
        <v>30</v>
      </c>
    </row>
    <row r="1632" spans="1:30" x14ac:dyDescent="0.25">
      <c r="A1632">
        <v>2918</v>
      </c>
      <c r="B1632">
        <v>1981</v>
      </c>
      <c r="C1632">
        <f t="shared" ca="1" si="50"/>
        <v>44</v>
      </c>
      <c r="D1632" t="s">
        <v>28</v>
      </c>
      <c r="E1632" t="s">
        <v>29</v>
      </c>
      <c r="F1632" s="2">
        <v>28510</v>
      </c>
      <c r="G1632">
        <v>1</v>
      </c>
      <c r="H1632">
        <v>1</v>
      </c>
      <c r="I1632" s="1">
        <v>41377</v>
      </c>
      <c r="J1632">
        <v>72</v>
      </c>
      <c r="K1632">
        <v>44</v>
      </c>
      <c r="L1632">
        <v>5</v>
      </c>
      <c r="M1632">
        <v>19</v>
      </c>
      <c r="N1632">
        <v>0</v>
      </c>
      <c r="O1632">
        <v>4</v>
      </c>
      <c r="P1632">
        <v>19</v>
      </c>
      <c r="Q1632">
        <f t="shared" si="51"/>
        <v>91</v>
      </c>
      <c r="R1632">
        <v>3</v>
      </c>
      <c r="S1632">
        <v>2</v>
      </c>
      <c r="T1632">
        <v>0</v>
      </c>
      <c r="U1632">
        <v>4</v>
      </c>
      <c r="V1632">
        <v>5</v>
      </c>
      <c r="W1632">
        <v>0</v>
      </c>
      <c r="X1632">
        <v>0</v>
      </c>
      <c r="Y1632">
        <v>0</v>
      </c>
      <c r="Z1632">
        <v>0</v>
      </c>
      <c r="AA1632">
        <v>0</v>
      </c>
      <c r="AB1632">
        <v>0</v>
      </c>
      <c r="AC1632">
        <v>0</v>
      </c>
      <c r="AD1632" t="s">
        <v>30</v>
      </c>
    </row>
    <row r="1633" spans="1:30" x14ac:dyDescent="0.25">
      <c r="A1633">
        <v>9167</v>
      </c>
      <c r="B1633">
        <v>1956</v>
      </c>
      <c r="C1633">
        <f t="shared" ca="1" si="50"/>
        <v>69</v>
      </c>
      <c r="D1633" t="s">
        <v>28</v>
      </c>
      <c r="E1633" t="s">
        <v>33</v>
      </c>
      <c r="F1633" s="2">
        <v>67131</v>
      </c>
      <c r="G1633">
        <v>0</v>
      </c>
      <c r="H1633">
        <v>1</v>
      </c>
      <c r="I1633" s="1">
        <v>41359</v>
      </c>
      <c r="J1633">
        <v>72</v>
      </c>
      <c r="K1633">
        <v>465</v>
      </c>
      <c r="L1633">
        <v>71</v>
      </c>
      <c r="M1633">
        <v>250</v>
      </c>
      <c r="N1633">
        <v>93</v>
      </c>
      <c r="O1633">
        <v>35</v>
      </c>
      <c r="P1633">
        <v>62</v>
      </c>
      <c r="Q1633">
        <f t="shared" si="51"/>
        <v>976</v>
      </c>
      <c r="R1633">
        <v>3</v>
      </c>
      <c r="S1633">
        <v>9</v>
      </c>
      <c r="T1633">
        <v>2</v>
      </c>
      <c r="U1633">
        <v>12</v>
      </c>
      <c r="V1633">
        <v>6</v>
      </c>
      <c r="W1633">
        <v>0</v>
      </c>
      <c r="X1633">
        <v>0</v>
      </c>
      <c r="Y1633">
        <v>0</v>
      </c>
      <c r="Z1633">
        <v>0</v>
      </c>
      <c r="AA1633">
        <v>0</v>
      </c>
      <c r="AB1633">
        <v>0</v>
      </c>
      <c r="AC1633">
        <v>0</v>
      </c>
      <c r="AD1633" t="s">
        <v>30</v>
      </c>
    </row>
    <row r="1634" spans="1:30" x14ac:dyDescent="0.25">
      <c r="A1634">
        <v>4743</v>
      </c>
      <c r="B1634">
        <v>1969</v>
      </c>
      <c r="C1634">
        <f t="shared" ca="1" si="50"/>
        <v>56</v>
      </c>
      <c r="D1634" t="s">
        <v>37</v>
      </c>
      <c r="E1634" t="s">
        <v>33</v>
      </c>
      <c r="F1634" s="2">
        <v>56242</v>
      </c>
      <c r="G1634">
        <v>0</v>
      </c>
      <c r="H1634">
        <v>1</v>
      </c>
      <c r="I1634" s="1">
        <v>41336</v>
      </c>
      <c r="J1634">
        <v>72</v>
      </c>
      <c r="K1634">
        <v>689</v>
      </c>
      <c r="L1634">
        <v>8</v>
      </c>
      <c r="M1634">
        <v>167</v>
      </c>
      <c r="N1634">
        <v>11</v>
      </c>
      <c r="O1634">
        <v>8</v>
      </c>
      <c r="P1634">
        <v>88</v>
      </c>
      <c r="Q1634">
        <f t="shared" si="51"/>
        <v>971</v>
      </c>
      <c r="R1634">
        <v>5</v>
      </c>
      <c r="S1634">
        <v>8</v>
      </c>
      <c r="T1634">
        <v>4</v>
      </c>
      <c r="U1634">
        <v>11</v>
      </c>
      <c r="V1634">
        <v>6</v>
      </c>
      <c r="W1634">
        <v>0</v>
      </c>
      <c r="X1634">
        <v>0</v>
      </c>
      <c r="Y1634">
        <v>0</v>
      </c>
      <c r="Z1634">
        <v>0</v>
      </c>
      <c r="AA1634">
        <v>0</v>
      </c>
      <c r="AB1634">
        <v>0</v>
      </c>
      <c r="AC1634">
        <v>0</v>
      </c>
      <c r="AD1634" t="s">
        <v>34</v>
      </c>
    </row>
    <row r="1635" spans="1:30" x14ac:dyDescent="0.25">
      <c r="A1635">
        <v>10742</v>
      </c>
      <c r="B1635">
        <v>1983</v>
      </c>
      <c r="C1635">
        <f t="shared" ca="1" si="50"/>
        <v>42</v>
      </c>
      <c r="D1635" t="s">
        <v>37</v>
      </c>
      <c r="E1635" t="s">
        <v>33</v>
      </c>
      <c r="F1635" s="2">
        <v>86580</v>
      </c>
      <c r="G1635">
        <v>0</v>
      </c>
      <c r="H1635">
        <v>0</v>
      </c>
      <c r="I1635" s="1">
        <v>41332</v>
      </c>
      <c r="J1635">
        <v>72</v>
      </c>
      <c r="K1635">
        <v>532</v>
      </c>
      <c r="L1635">
        <v>21</v>
      </c>
      <c r="M1635">
        <v>127</v>
      </c>
      <c r="N1635">
        <v>26</v>
      </c>
      <c r="O1635">
        <v>20</v>
      </c>
      <c r="P1635">
        <v>20</v>
      </c>
      <c r="Q1635">
        <f t="shared" si="51"/>
        <v>746</v>
      </c>
      <c r="R1635">
        <v>0</v>
      </c>
      <c r="S1635">
        <v>4</v>
      </c>
      <c r="T1635">
        <v>2</v>
      </c>
      <c r="U1635">
        <v>5</v>
      </c>
      <c r="V1635">
        <v>1</v>
      </c>
      <c r="W1635">
        <v>0</v>
      </c>
      <c r="X1635">
        <v>0</v>
      </c>
      <c r="Y1635">
        <v>1</v>
      </c>
      <c r="Z1635">
        <v>0</v>
      </c>
      <c r="AA1635">
        <v>0</v>
      </c>
      <c r="AB1635">
        <v>0</v>
      </c>
      <c r="AC1635">
        <v>0</v>
      </c>
      <c r="AD1635" t="s">
        <v>30</v>
      </c>
    </row>
    <row r="1636" spans="1:30" x14ac:dyDescent="0.25">
      <c r="A1636">
        <v>10965</v>
      </c>
      <c r="B1636">
        <v>1955</v>
      </c>
      <c r="C1636">
        <f t="shared" ca="1" si="50"/>
        <v>70</v>
      </c>
      <c r="D1636" t="s">
        <v>28</v>
      </c>
      <c r="E1636" t="s">
        <v>35</v>
      </c>
      <c r="F1636" s="2">
        <v>76005</v>
      </c>
      <c r="G1636">
        <v>0</v>
      </c>
      <c r="H1636">
        <v>0</v>
      </c>
      <c r="I1636" s="1">
        <v>41327</v>
      </c>
      <c r="J1636">
        <v>72</v>
      </c>
      <c r="K1636">
        <v>983</v>
      </c>
      <c r="L1636">
        <v>20</v>
      </c>
      <c r="M1636">
        <v>389</v>
      </c>
      <c r="N1636">
        <v>240</v>
      </c>
      <c r="O1636">
        <v>50</v>
      </c>
      <c r="P1636">
        <v>40</v>
      </c>
      <c r="Q1636">
        <f t="shared" si="51"/>
        <v>1722</v>
      </c>
      <c r="R1636">
        <v>1</v>
      </c>
      <c r="S1636">
        <v>3</v>
      </c>
      <c r="T1636">
        <v>5</v>
      </c>
      <c r="U1636">
        <v>13</v>
      </c>
      <c r="V1636">
        <v>6</v>
      </c>
      <c r="W1636">
        <v>0</v>
      </c>
      <c r="X1636">
        <v>0</v>
      </c>
      <c r="Y1636">
        <v>0</v>
      </c>
      <c r="Z1636">
        <v>1</v>
      </c>
      <c r="AA1636">
        <v>0</v>
      </c>
      <c r="AB1636">
        <v>0</v>
      </c>
      <c r="AC1636">
        <v>0</v>
      </c>
      <c r="AD1636" t="s">
        <v>30</v>
      </c>
    </row>
    <row r="1637" spans="1:30" x14ac:dyDescent="0.25">
      <c r="A1637">
        <v>7129</v>
      </c>
      <c r="B1637">
        <v>1962</v>
      </c>
      <c r="C1637">
        <f t="shared" ca="1" si="50"/>
        <v>63</v>
      </c>
      <c r="D1637" t="s">
        <v>37</v>
      </c>
      <c r="E1637" t="s">
        <v>33</v>
      </c>
      <c r="F1637" s="2">
        <v>54693</v>
      </c>
      <c r="G1637">
        <v>0</v>
      </c>
      <c r="H1637">
        <v>1</v>
      </c>
      <c r="I1637" s="1">
        <v>41322</v>
      </c>
      <c r="J1637">
        <v>72</v>
      </c>
      <c r="K1637">
        <v>686</v>
      </c>
      <c r="L1637">
        <v>17</v>
      </c>
      <c r="M1637">
        <v>142</v>
      </c>
      <c r="N1637">
        <v>23</v>
      </c>
      <c r="O1637">
        <v>26</v>
      </c>
      <c r="P1637">
        <v>35</v>
      </c>
      <c r="Q1637">
        <f t="shared" si="51"/>
        <v>929</v>
      </c>
      <c r="R1637">
        <v>8</v>
      </c>
      <c r="S1637">
        <v>6</v>
      </c>
      <c r="T1637">
        <v>4</v>
      </c>
      <c r="U1637">
        <v>13</v>
      </c>
      <c r="V1637">
        <v>6</v>
      </c>
      <c r="W1637">
        <v>0</v>
      </c>
      <c r="X1637">
        <v>0</v>
      </c>
      <c r="Y1637">
        <v>0</v>
      </c>
      <c r="Z1637">
        <v>0</v>
      </c>
      <c r="AA1637">
        <v>0</v>
      </c>
      <c r="AB1637">
        <v>0</v>
      </c>
      <c r="AC1637">
        <v>0</v>
      </c>
      <c r="AD1637" t="s">
        <v>30</v>
      </c>
    </row>
    <row r="1638" spans="1:30" x14ac:dyDescent="0.25">
      <c r="A1638">
        <v>3732</v>
      </c>
      <c r="B1638">
        <v>1955</v>
      </c>
      <c r="C1638">
        <f t="shared" ca="1" si="50"/>
        <v>70</v>
      </c>
      <c r="D1638" t="s">
        <v>41</v>
      </c>
      <c r="E1638" t="s">
        <v>33</v>
      </c>
      <c r="F1638" s="2">
        <v>52750</v>
      </c>
      <c r="G1638">
        <v>0</v>
      </c>
      <c r="H1638">
        <v>1</v>
      </c>
      <c r="I1638" s="1">
        <v>41309</v>
      </c>
      <c r="J1638">
        <v>72</v>
      </c>
      <c r="K1638">
        <v>393</v>
      </c>
      <c r="L1638">
        <v>0</v>
      </c>
      <c r="M1638">
        <v>239</v>
      </c>
      <c r="N1638">
        <v>90</v>
      </c>
      <c r="O1638">
        <v>69</v>
      </c>
      <c r="P1638">
        <v>69</v>
      </c>
      <c r="Q1638">
        <f t="shared" si="51"/>
        <v>860</v>
      </c>
      <c r="R1638">
        <v>6</v>
      </c>
      <c r="S1638">
        <v>5</v>
      </c>
      <c r="T1638">
        <v>7</v>
      </c>
      <c r="U1638">
        <v>9</v>
      </c>
      <c r="V1638">
        <v>4</v>
      </c>
      <c r="W1638">
        <v>0</v>
      </c>
      <c r="X1638">
        <v>0</v>
      </c>
      <c r="Y1638">
        <v>0</v>
      </c>
      <c r="Z1638">
        <v>0</v>
      </c>
      <c r="AA1638">
        <v>0</v>
      </c>
      <c r="AB1638">
        <v>0</v>
      </c>
      <c r="AC1638">
        <v>0</v>
      </c>
      <c r="AD1638" t="s">
        <v>32</v>
      </c>
    </row>
    <row r="1639" spans="1:30" x14ac:dyDescent="0.25">
      <c r="A1639">
        <v>7124</v>
      </c>
      <c r="B1639">
        <v>1968</v>
      </c>
      <c r="C1639">
        <f t="shared" ca="1" si="50"/>
        <v>57</v>
      </c>
      <c r="D1639" t="s">
        <v>28</v>
      </c>
      <c r="E1639" t="s">
        <v>29</v>
      </c>
      <c r="F1639" s="2">
        <v>36997</v>
      </c>
      <c r="G1639">
        <v>1</v>
      </c>
      <c r="H1639">
        <v>1</v>
      </c>
      <c r="I1639" s="1">
        <v>41306</v>
      </c>
      <c r="J1639">
        <v>72</v>
      </c>
      <c r="K1639">
        <v>43</v>
      </c>
      <c r="L1639">
        <v>4</v>
      </c>
      <c r="M1639">
        <v>12</v>
      </c>
      <c r="N1639">
        <v>8</v>
      </c>
      <c r="O1639">
        <v>0</v>
      </c>
      <c r="P1639">
        <v>27</v>
      </c>
      <c r="Q1639">
        <f t="shared" si="51"/>
        <v>94</v>
      </c>
      <c r="R1639">
        <v>5</v>
      </c>
      <c r="S1639">
        <v>2</v>
      </c>
      <c r="T1639">
        <v>1</v>
      </c>
      <c r="U1639">
        <v>4</v>
      </c>
      <c r="V1639">
        <v>5</v>
      </c>
      <c r="W1639">
        <v>0</v>
      </c>
      <c r="X1639">
        <v>0</v>
      </c>
      <c r="Y1639">
        <v>0</v>
      </c>
      <c r="Z1639">
        <v>0</v>
      </c>
      <c r="AA1639">
        <v>0</v>
      </c>
      <c r="AB1639">
        <v>0</v>
      </c>
      <c r="AC1639">
        <v>0</v>
      </c>
      <c r="AD1639" t="s">
        <v>32</v>
      </c>
    </row>
    <row r="1640" spans="1:30" x14ac:dyDescent="0.25">
      <c r="A1640">
        <v>10686</v>
      </c>
      <c r="B1640">
        <v>1965</v>
      </c>
      <c r="C1640">
        <f t="shared" ca="1" si="50"/>
        <v>60</v>
      </c>
      <c r="D1640" t="s">
        <v>37</v>
      </c>
      <c r="E1640" t="s">
        <v>35</v>
      </c>
      <c r="F1640" s="2">
        <v>34230</v>
      </c>
      <c r="G1640">
        <v>1</v>
      </c>
      <c r="H1640">
        <v>1</v>
      </c>
      <c r="I1640" s="1">
        <v>41269</v>
      </c>
      <c r="J1640">
        <v>72</v>
      </c>
      <c r="K1640">
        <v>15</v>
      </c>
      <c r="L1640">
        <v>0</v>
      </c>
      <c r="M1640">
        <v>4</v>
      </c>
      <c r="N1640">
        <v>0</v>
      </c>
      <c r="O1640">
        <v>0</v>
      </c>
      <c r="P1640">
        <v>2</v>
      </c>
      <c r="Q1640">
        <f t="shared" si="51"/>
        <v>21</v>
      </c>
      <c r="R1640">
        <v>1</v>
      </c>
      <c r="S1640">
        <v>1</v>
      </c>
      <c r="T1640">
        <v>0</v>
      </c>
      <c r="U1640">
        <v>2</v>
      </c>
      <c r="V1640">
        <v>7</v>
      </c>
      <c r="W1640">
        <v>0</v>
      </c>
      <c r="X1640">
        <v>0</v>
      </c>
      <c r="Y1640">
        <v>0</v>
      </c>
      <c r="Z1640">
        <v>0</v>
      </c>
      <c r="AA1640">
        <v>0</v>
      </c>
      <c r="AB1640">
        <v>0</v>
      </c>
      <c r="AC1640">
        <v>0</v>
      </c>
      <c r="AD1640" t="s">
        <v>30</v>
      </c>
    </row>
    <row r="1641" spans="1:30" x14ac:dyDescent="0.25">
      <c r="A1641">
        <v>7247</v>
      </c>
      <c r="B1641">
        <v>1960</v>
      </c>
      <c r="C1641">
        <f t="shared" ca="1" si="50"/>
        <v>65</v>
      </c>
      <c r="D1641" t="s">
        <v>28</v>
      </c>
      <c r="E1641" t="s">
        <v>42</v>
      </c>
      <c r="F1641" s="2">
        <v>47916</v>
      </c>
      <c r="G1641">
        <v>0</v>
      </c>
      <c r="H1641">
        <v>1</v>
      </c>
      <c r="I1641" s="1">
        <v>41235</v>
      </c>
      <c r="J1641">
        <v>72</v>
      </c>
      <c r="K1641">
        <v>505</v>
      </c>
      <c r="L1641">
        <v>0</v>
      </c>
      <c r="M1641">
        <v>26</v>
      </c>
      <c r="N1641">
        <v>0</v>
      </c>
      <c r="O1641">
        <v>0</v>
      </c>
      <c r="P1641">
        <v>75</v>
      </c>
      <c r="Q1641">
        <f t="shared" si="51"/>
        <v>606</v>
      </c>
      <c r="R1641">
        <v>5</v>
      </c>
      <c r="S1641">
        <v>7</v>
      </c>
      <c r="T1641">
        <v>4</v>
      </c>
      <c r="U1641">
        <v>6</v>
      </c>
      <c r="V1641">
        <v>6</v>
      </c>
      <c r="W1641">
        <v>0</v>
      </c>
      <c r="X1641">
        <v>1</v>
      </c>
      <c r="Y1641">
        <v>0</v>
      </c>
      <c r="Z1641">
        <v>0</v>
      </c>
      <c r="AA1641">
        <v>0</v>
      </c>
      <c r="AB1641">
        <v>0</v>
      </c>
      <c r="AC1641">
        <v>0</v>
      </c>
      <c r="AD1641" t="s">
        <v>39</v>
      </c>
    </row>
    <row r="1642" spans="1:30" x14ac:dyDescent="0.25">
      <c r="A1642">
        <v>1513</v>
      </c>
      <c r="B1642">
        <v>1979</v>
      </c>
      <c r="C1642">
        <f t="shared" ca="1" si="50"/>
        <v>46</v>
      </c>
      <c r="D1642" t="s">
        <v>38</v>
      </c>
      <c r="E1642" t="s">
        <v>35</v>
      </c>
      <c r="F1642" s="2">
        <v>60839</v>
      </c>
      <c r="G1642">
        <v>1</v>
      </c>
      <c r="H1642">
        <v>1</v>
      </c>
      <c r="I1642" s="1">
        <v>41149</v>
      </c>
      <c r="J1642">
        <v>72</v>
      </c>
      <c r="K1642">
        <v>600</v>
      </c>
      <c r="L1642">
        <v>21</v>
      </c>
      <c r="M1642">
        <v>128</v>
      </c>
      <c r="N1642">
        <v>223</v>
      </c>
      <c r="O1642">
        <v>150</v>
      </c>
      <c r="P1642">
        <v>128</v>
      </c>
      <c r="Q1642">
        <f t="shared" si="51"/>
        <v>1250</v>
      </c>
      <c r="R1642">
        <v>13</v>
      </c>
      <c r="S1642">
        <v>2</v>
      </c>
      <c r="T1642">
        <v>2</v>
      </c>
      <c r="U1642">
        <v>12</v>
      </c>
      <c r="V1642">
        <v>8</v>
      </c>
      <c r="W1642">
        <v>0</v>
      </c>
      <c r="X1642">
        <v>0</v>
      </c>
      <c r="Y1642">
        <v>0</v>
      </c>
      <c r="Z1642">
        <v>0</v>
      </c>
      <c r="AA1642">
        <v>0</v>
      </c>
      <c r="AB1642">
        <v>0</v>
      </c>
      <c r="AC1642">
        <v>0</v>
      </c>
      <c r="AD1642" t="s">
        <v>30</v>
      </c>
    </row>
    <row r="1643" spans="1:30" x14ac:dyDescent="0.25">
      <c r="A1643">
        <v>460</v>
      </c>
      <c r="B1643">
        <v>1972</v>
      </c>
      <c r="C1643">
        <f t="shared" ca="1" si="50"/>
        <v>53</v>
      </c>
      <c r="D1643" t="s">
        <v>37</v>
      </c>
      <c r="E1643" t="s">
        <v>33</v>
      </c>
      <c r="F1643" s="2">
        <v>79930</v>
      </c>
      <c r="G1643">
        <v>0</v>
      </c>
      <c r="H1643">
        <v>0</v>
      </c>
      <c r="I1643" s="1">
        <v>41129</v>
      </c>
      <c r="J1643">
        <v>72</v>
      </c>
      <c r="K1643">
        <v>792</v>
      </c>
      <c r="L1643">
        <v>86</v>
      </c>
      <c r="M1643">
        <v>740</v>
      </c>
      <c r="N1643">
        <v>67</v>
      </c>
      <c r="O1643">
        <v>51</v>
      </c>
      <c r="P1643">
        <v>17</v>
      </c>
      <c r="Q1643">
        <f t="shared" si="51"/>
        <v>1753</v>
      </c>
      <c r="R1643">
        <v>1</v>
      </c>
      <c r="S1643">
        <v>3</v>
      </c>
      <c r="T1643">
        <v>5</v>
      </c>
      <c r="U1643">
        <v>8</v>
      </c>
      <c r="V1643">
        <v>2</v>
      </c>
      <c r="W1643">
        <v>0</v>
      </c>
      <c r="X1643">
        <v>0</v>
      </c>
      <c r="Y1643">
        <v>0</v>
      </c>
      <c r="Z1643">
        <v>0</v>
      </c>
      <c r="AA1643">
        <v>0</v>
      </c>
      <c r="AB1643">
        <v>0</v>
      </c>
      <c r="AC1643">
        <v>0</v>
      </c>
      <c r="AD1643" t="s">
        <v>43</v>
      </c>
    </row>
    <row r="1644" spans="1:30" x14ac:dyDescent="0.25">
      <c r="A1644">
        <v>6653</v>
      </c>
      <c r="B1644">
        <v>1970</v>
      </c>
      <c r="C1644">
        <f t="shared" ca="1" si="50"/>
        <v>55</v>
      </c>
      <c r="D1644" t="s">
        <v>37</v>
      </c>
      <c r="E1644" t="s">
        <v>33</v>
      </c>
      <c r="F1644" s="2">
        <v>55158</v>
      </c>
      <c r="G1644">
        <v>1</v>
      </c>
      <c r="H1644">
        <v>1</v>
      </c>
      <c r="I1644" s="1">
        <v>41120</v>
      </c>
      <c r="J1644">
        <v>72</v>
      </c>
      <c r="K1644">
        <v>293</v>
      </c>
      <c r="L1644">
        <v>0</v>
      </c>
      <c r="M1644">
        <v>87</v>
      </c>
      <c r="N1644">
        <v>4</v>
      </c>
      <c r="O1644">
        <v>11</v>
      </c>
      <c r="P1644">
        <v>23</v>
      </c>
      <c r="Q1644">
        <f t="shared" si="51"/>
        <v>418</v>
      </c>
      <c r="R1644">
        <v>4</v>
      </c>
      <c r="S1644">
        <v>7</v>
      </c>
      <c r="T1644">
        <v>2</v>
      </c>
      <c r="U1644">
        <v>5</v>
      </c>
      <c r="V1644">
        <v>7</v>
      </c>
      <c r="W1644">
        <v>0</v>
      </c>
      <c r="X1644">
        <v>0</v>
      </c>
      <c r="Y1644">
        <v>0</v>
      </c>
      <c r="Z1644">
        <v>0</v>
      </c>
      <c r="AA1644">
        <v>0</v>
      </c>
      <c r="AB1644">
        <v>1</v>
      </c>
      <c r="AC1644">
        <v>0</v>
      </c>
      <c r="AD1644" t="s">
        <v>30</v>
      </c>
    </row>
    <row r="1645" spans="1:30" x14ac:dyDescent="0.25">
      <c r="A1645">
        <v>9400</v>
      </c>
      <c r="B1645">
        <v>1958</v>
      </c>
      <c r="C1645">
        <f t="shared" ca="1" si="50"/>
        <v>67</v>
      </c>
      <c r="D1645" t="s">
        <v>38</v>
      </c>
      <c r="E1645" t="s">
        <v>31</v>
      </c>
      <c r="F1645" s="2">
        <v>85485</v>
      </c>
      <c r="G1645">
        <v>0</v>
      </c>
      <c r="H1645">
        <v>0</v>
      </c>
      <c r="I1645" s="1">
        <v>41811</v>
      </c>
      <c r="J1645">
        <v>73</v>
      </c>
      <c r="K1645">
        <v>630</v>
      </c>
      <c r="L1645">
        <v>26</v>
      </c>
      <c r="M1645">
        <v>611</v>
      </c>
      <c r="N1645">
        <v>44</v>
      </c>
      <c r="O1645">
        <v>18</v>
      </c>
      <c r="P1645">
        <v>54</v>
      </c>
      <c r="Q1645">
        <f t="shared" si="51"/>
        <v>1383</v>
      </c>
      <c r="R1645">
        <v>1</v>
      </c>
      <c r="S1645">
        <v>6</v>
      </c>
      <c r="T1645">
        <v>6</v>
      </c>
      <c r="U1645">
        <v>6</v>
      </c>
      <c r="V1645">
        <v>2</v>
      </c>
      <c r="W1645">
        <v>0</v>
      </c>
      <c r="X1645">
        <v>0</v>
      </c>
      <c r="Y1645">
        <v>0</v>
      </c>
      <c r="Z1645">
        <v>0</v>
      </c>
      <c r="AA1645">
        <v>0</v>
      </c>
      <c r="AB1645">
        <v>0</v>
      </c>
      <c r="AC1645">
        <v>0</v>
      </c>
      <c r="AD1645" t="s">
        <v>30</v>
      </c>
    </row>
    <row r="1646" spans="1:30" x14ac:dyDescent="0.25">
      <c r="A1646">
        <v>7106</v>
      </c>
      <c r="B1646">
        <v>1943</v>
      </c>
      <c r="C1646">
        <f t="shared" ca="1" si="50"/>
        <v>82</v>
      </c>
      <c r="D1646" t="s">
        <v>37</v>
      </c>
      <c r="E1646" t="s">
        <v>33</v>
      </c>
      <c r="F1646" s="2">
        <v>75865</v>
      </c>
      <c r="G1646">
        <v>0</v>
      </c>
      <c r="H1646">
        <v>0</v>
      </c>
      <c r="I1646" s="1">
        <v>41729</v>
      </c>
      <c r="J1646">
        <v>73</v>
      </c>
      <c r="K1646">
        <v>483</v>
      </c>
      <c r="L1646">
        <v>0</v>
      </c>
      <c r="M1646">
        <v>591</v>
      </c>
      <c r="N1646">
        <v>156</v>
      </c>
      <c r="O1646">
        <v>0</v>
      </c>
      <c r="P1646">
        <v>12</v>
      </c>
      <c r="Q1646">
        <f t="shared" si="51"/>
        <v>1242</v>
      </c>
      <c r="R1646">
        <v>1</v>
      </c>
      <c r="S1646">
        <v>3</v>
      </c>
      <c r="T1646">
        <v>5</v>
      </c>
      <c r="U1646">
        <v>10</v>
      </c>
      <c r="V1646">
        <v>1</v>
      </c>
      <c r="W1646">
        <v>0</v>
      </c>
      <c r="X1646">
        <v>0</v>
      </c>
      <c r="Y1646">
        <v>0</v>
      </c>
      <c r="Z1646">
        <v>0</v>
      </c>
      <c r="AA1646">
        <v>0</v>
      </c>
      <c r="AB1646">
        <v>0</v>
      </c>
      <c r="AC1646">
        <v>0</v>
      </c>
      <c r="AD1646" t="s">
        <v>30</v>
      </c>
    </row>
    <row r="1647" spans="1:30" x14ac:dyDescent="0.25">
      <c r="A1647">
        <v>4252</v>
      </c>
      <c r="B1647">
        <v>1965</v>
      </c>
      <c r="C1647">
        <f t="shared" ca="1" si="50"/>
        <v>60</v>
      </c>
      <c r="D1647" t="s">
        <v>28</v>
      </c>
      <c r="E1647" t="s">
        <v>33</v>
      </c>
      <c r="F1647" s="2">
        <v>44375</v>
      </c>
      <c r="G1647">
        <v>0</v>
      </c>
      <c r="H1647">
        <v>1</v>
      </c>
      <c r="I1647" s="1">
        <v>41721</v>
      </c>
      <c r="J1647">
        <v>73</v>
      </c>
      <c r="K1647">
        <v>213</v>
      </c>
      <c r="L1647">
        <v>5</v>
      </c>
      <c r="M1647">
        <v>28</v>
      </c>
      <c r="N1647">
        <v>7</v>
      </c>
      <c r="O1647">
        <v>7</v>
      </c>
      <c r="P1647">
        <v>41</v>
      </c>
      <c r="Q1647">
        <f t="shared" si="51"/>
        <v>301</v>
      </c>
      <c r="R1647">
        <v>1</v>
      </c>
      <c r="S1647">
        <v>4</v>
      </c>
      <c r="T1647">
        <v>1</v>
      </c>
      <c r="U1647">
        <v>6</v>
      </c>
      <c r="V1647">
        <v>5</v>
      </c>
      <c r="W1647">
        <v>0</v>
      </c>
      <c r="X1647">
        <v>0</v>
      </c>
      <c r="Y1647">
        <v>0</v>
      </c>
      <c r="Z1647">
        <v>0</v>
      </c>
      <c r="AA1647">
        <v>0</v>
      </c>
      <c r="AB1647">
        <v>0</v>
      </c>
      <c r="AC1647">
        <v>0</v>
      </c>
      <c r="AD1647" t="s">
        <v>30</v>
      </c>
    </row>
    <row r="1648" spans="1:30" x14ac:dyDescent="0.25">
      <c r="A1648">
        <v>9240</v>
      </c>
      <c r="B1648">
        <v>1971</v>
      </c>
      <c r="C1648">
        <f t="shared" ca="1" si="50"/>
        <v>54</v>
      </c>
      <c r="D1648" t="s">
        <v>37</v>
      </c>
      <c r="E1648" t="s">
        <v>31</v>
      </c>
      <c r="F1648" s="2">
        <v>60504</v>
      </c>
      <c r="G1648">
        <v>0</v>
      </c>
      <c r="H1648">
        <v>1</v>
      </c>
      <c r="I1648" s="1">
        <v>41677</v>
      </c>
      <c r="J1648">
        <v>73</v>
      </c>
      <c r="K1648">
        <v>458</v>
      </c>
      <c r="L1648">
        <v>0</v>
      </c>
      <c r="M1648">
        <v>24</v>
      </c>
      <c r="N1648">
        <v>6</v>
      </c>
      <c r="O1648">
        <v>4</v>
      </c>
      <c r="P1648">
        <v>34</v>
      </c>
      <c r="Q1648">
        <f t="shared" si="51"/>
        <v>526</v>
      </c>
      <c r="R1648">
        <v>2</v>
      </c>
      <c r="S1648">
        <v>6</v>
      </c>
      <c r="T1648">
        <v>2</v>
      </c>
      <c r="U1648">
        <v>8</v>
      </c>
      <c r="V1648">
        <v>6</v>
      </c>
      <c r="W1648">
        <v>0</v>
      </c>
      <c r="X1648">
        <v>0</v>
      </c>
      <c r="Y1648">
        <v>0</v>
      </c>
      <c r="Z1648">
        <v>0</v>
      </c>
      <c r="AA1648">
        <v>0</v>
      </c>
      <c r="AB1648">
        <v>0</v>
      </c>
      <c r="AC1648">
        <v>0</v>
      </c>
      <c r="AD1648" t="s">
        <v>30</v>
      </c>
    </row>
    <row r="1649" spans="1:30" x14ac:dyDescent="0.25">
      <c r="A1649">
        <v>10770</v>
      </c>
      <c r="B1649">
        <v>1959</v>
      </c>
      <c r="C1649">
        <f t="shared" ca="1" si="50"/>
        <v>66</v>
      </c>
      <c r="D1649" t="s">
        <v>28</v>
      </c>
      <c r="E1649" t="s">
        <v>33</v>
      </c>
      <c r="F1649" s="2">
        <v>65492</v>
      </c>
      <c r="G1649">
        <v>0</v>
      </c>
      <c r="H1649">
        <v>0</v>
      </c>
      <c r="I1649" s="1">
        <v>41665</v>
      </c>
      <c r="J1649">
        <v>73</v>
      </c>
      <c r="K1649">
        <v>247</v>
      </c>
      <c r="L1649">
        <v>161</v>
      </c>
      <c r="M1649">
        <v>295</v>
      </c>
      <c r="N1649">
        <v>210</v>
      </c>
      <c r="O1649">
        <v>85</v>
      </c>
      <c r="P1649">
        <v>47</v>
      </c>
      <c r="Q1649">
        <f t="shared" si="51"/>
        <v>1045</v>
      </c>
      <c r="R1649">
        <v>2</v>
      </c>
      <c r="S1649">
        <v>4</v>
      </c>
      <c r="T1649">
        <v>7</v>
      </c>
      <c r="U1649">
        <v>13</v>
      </c>
      <c r="V1649">
        <v>2</v>
      </c>
      <c r="W1649">
        <v>0</v>
      </c>
      <c r="X1649">
        <v>0</v>
      </c>
      <c r="Y1649">
        <v>0</v>
      </c>
      <c r="Z1649">
        <v>0</v>
      </c>
      <c r="AA1649">
        <v>0</v>
      </c>
      <c r="AB1649">
        <v>0</v>
      </c>
      <c r="AC1649">
        <v>0</v>
      </c>
      <c r="AD1649" t="s">
        <v>32</v>
      </c>
    </row>
    <row r="1650" spans="1:30" x14ac:dyDescent="0.25">
      <c r="A1650">
        <v>176</v>
      </c>
      <c r="B1650">
        <v>1980</v>
      </c>
      <c r="C1650">
        <f t="shared" ca="1" si="50"/>
        <v>45</v>
      </c>
      <c r="D1650" t="s">
        <v>38</v>
      </c>
      <c r="E1650" t="s">
        <v>31</v>
      </c>
      <c r="F1650" s="2">
        <v>67506</v>
      </c>
      <c r="G1650">
        <v>0</v>
      </c>
      <c r="H1650">
        <v>1</v>
      </c>
      <c r="I1650" s="1">
        <v>41641</v>
      </c>
      <c r="J1650">
        <v>73</v>
      </c>
      <c r="K1650">
        <v>90</v>
      </c>
      <c r="L1650">
        <v>38</v>
      </c>
      <c r="M1650">
        <v>67</v>
      </c>
      <c r="N1650">
        <v>33</v>
      </c>
      <c r="O1650">
        <v>36</v>
      </c>
      <c r="P1650">
        <v>67</v>
      </c>
      <c r="Q1650">
        <f t="shared" si="51"/>
        <v>331</v>
      </c>
      <c r="R1650">
        <v>1</v>
      </c>
      <c r="S1650">
        <v>4</v>
      </c>
      <c r="T1650">
        <v>1</v>
      </c>
      <c r="U1650">
        <v>6</v>
      </c>
      <c r="V1650">
        <v>3</v>
      </c>
      <c r="W1650">
        <v>0</v>
      </c>
      <c r="X1650">
        <v>0</v>
      </c>
      <c r="Y1650">
        <v>0</v>
      </c>
      <c r="Z1650">
        <v>0</v>
      </c>
      <c r="AA1650">
        <v>0</v>
      </c>
      <c r="AB1650">
        <v>0</v>
      </c>
      <c r="AC1650">
        <v>0</v>
      </c>
      <c r="AD1650" t="s">
        <v>30</v>
      </c>
    </row>
    <row r="1651" spans="1:30" x14ac:dyDescent="0.25">
      <c r="A1651">
        <v>6870</v>
      </c>
      <c r="B1651">
        <v>1959</v>
      </c>
      <c r="C1651">
        <f t="shared" ca="1" si="50"/>
        <v>66</v>
      </c>
      <c r="D1651" t="s">
        <v>37</v>
      </c>
      <c r="E1651" t="s">
        <v>29</v>
      </c>
      <c r="F1651" s="2">
        <v>68805</v>
      </c>
      <c r="G1651">
        <v>0</v>
      </c>
      <c r="H1651">
        <v>1</v>
      </c>
      <c r="I1651" s="1">
        <v>41534</v>
      </c>
      <c r="J1651">
        <v>73</v>
      </c>
      <c r="K1651">
        <v>182</v>
      </c>
      <c r="L1651">
        <v>2</v>
      </c>
      <c r="M1651">
        <v>49</v>
      </c>
      <c r="N1651">
        <v>17</v>
      </c>
      <c r="O1651">
        <v>13</v>
      </c>
      <c r="P1651">
        <v>20</v>
      </c>
      <c r="Q1651">
        <f t="shared" si="51"/>
        <v>283</v>
      </c>
      <c r="R1651">
        <v>1</v>
      </c>
      <c r="S1651">
        <v>3</v>
      </c>
      <c r="T1651">
        <v>1</v>
      </c>
      <c r="U1651">
        <v>7</v>
      </c>
      <c r="V1651">
        <v>2</v>
      </c>
      <c r="W1651">
        <v>0</v>
      </c>
      <c r="X1651">
        <v>0</v>
      </c>
      <c r="Y1651">
        <v>0</v>
      </c>
      <c r="Z1651">
        <v>0</v>
      </c>
      <c r="AA1651">
        <v>0</v>
      </c>
      <c r="AB1651">
        <v>0</v>
      </c>
      <c r="AC1651">
        <v>0</v>
      </c>
      <c r="AD1651" t="s">
        <v>30</v>
      </c>
    </row>
    <row r="1652" spans="1:30" x14ac:dyDescent="0.25">
      <c r="A1652">
        <v>143</v>
      </c>
      <c r="B1652">
        <v>1970</v>
      </c>
      <c r="C1652">
        <f t="shared" ca="1" si="50"/>
        <v>55</v>
      </c>
      <c r="D1652" t="s">
        <v>28</v>
      </c>
      <c r="E1652" t="s">
        <v>31</v>
      </c>
      <c r="F1652" s="2">
        <v>61209</v>
      </c>
      <c r="G1652">
        <v>0</v>
      </c>
      <c r="H1652">
        <v>0</v>
      </c>
      <c r="I1652" s="1">
        <v>41511</v>
      </c>
      <c r="J1652">
        <v>73</v>
      </c>
      <c r="K1652">
        <v>466</v>
      </c>
      <c r="L1652">
        <v>0</v>
      </c>
      <c r="M1652">
        <v>224</v>
      </c>
      <c r="N1652">
        <v>119</v>
      </c>
      <c r="O1652">
        <v>49</v>
      </c>
      <c r="P1652">
        <v>99</v>
      </c>
      <c r="Q1652">
        <f t="shared" si="51"/>
        <v>957</v>
      </c>
      <c r="R1652">
        <v>1</v>
      </c>
      <c r="S1652">
        <v>5</v>
      </c>
      <c r="T1652">
        <v>3</v>
      </c>
      <c r="U1652">
        <v>4</v>
      </c>
      <c r="V1652">
        <v>2</v>
      </c>
      <c r="W1652">
        <v>0</v>
      </c>
      <c r="X1652">
        <v>0</v>
      </c>
      <c r="Y1652">
        <v>0</v>
      </c>
      <c r="Z1652">
        <v>0</v>
      </c>
      <c r="AA1652">
        <v>0</v>
      </c>
      <c r="AB1652">
        <v>0</v>
      </c>
      <c r="AC1652">
        <v>0</v>
      </c>
      <c r="AD1652" t="s">
        <v>34</v>
      </c>
    </row>
    <row r="1653" spans="1:30" x14ac:dyDescent="0.25">
      <c r="A1653">
        <v>6445</v>
      </c>
      <c r="B1653">
        <v>1967</v>
      </c>
      <c r="C1653">
        <f t="shared" ca="1" si="50"/>
        <v>58</v>
      </c>
      <c r="D1653" t="s">
        <v>28</v>
      </c>
      <c r="E1653" t="s">
        <v>35</v>
      </c>
      <c r="F1653" s="2">
        <v>66825</v>
      </c>
      <c r="G1653">
        <v>0</v>
      </c>
      <c r="H1653">
        <v>0</v>
      </c>
      <c r="I1653" s="1">
        <v>41469</v>
      </c>
      <c r="J1653">
        <v>73</v>
      </c>
      <c r="K1653">
        <v>243</v>
      </c>
      <c r="L1653">
        <v>101</v>
      </c>
      <c r="M1653">
        <v>405</v>
      </c>
      <c r="N1653">
        <v>29</v>
      </c>
      <c r="O1653">
        <v>40</v>
      </c>
      <c r="P1653">
        <v>40</v>
      </c>
      <c r="Q1653">
        <f t="shared" si="51"/>
        <v>858</v>
      </c>
      <c r="R1653">
        <v>1</v>
      </c>
      <c r="S1653">
        <v>4</v>
      </c>
      <c r="T1653">
        <v>5</v>
      </c>
      <c r="U1653">
        <v>6</v>
      </c>
      <c r="V1653">
        <v>2</v>
      </c>
      <c r="W1653">
        <v>0</v>
      </c>
      <c r="X1653">
        <v>0</v>
      </c>
      <c r="Y1653">
        <v>0</v>
      </c>
      <c r="Z1653">
        <v>0</v>
      </c>
      <c r="AA1653">
        <v>0</v>
      </c>
      <c r="AB1653">
        <v>0</v>
      </c>
      <c r="AC1653">
        <v>0</v>
      </c>
      <c r="AD1653" t="s">
        <v>43</v>
      </c>
    </row>
    <row r="1654" spans="1:30" x14ac:dyDescent="0.25">
      <c r="A1654">
        <v>4278</v>
      </c>
      <c r="B1654">
        <v>1983</v>
      </c>
      <c r="C1654">
        <f t="shared" ca="1" si="50"/>
        <v>42</v>
      </c>
      <c r="D1654" t="s">
        <v>37</v>
      </c>
      <c r="E1654" t="s">
        <v>31</v>
      </c>
      <c r="F1654" s="2">
        <v>87188</v>
      </c>
      <c r="G1654">
        <v>0</v>
      </c>
      <c r="H1654">
        <v>0</v>
      </c>
      <c r="I1654" s="1">
        <v>41428</v>
      </c>
      <c r="J1654">
        <v>73</v>
      </c>
      <c r="K1654">
        <v>910</v>
      </c>
      <c r="L1654">
        <v>111</v>
      </c>
      <c r="M1654">
        <v>724</v>
      </c>
      <c r="N1654">
        <v>49</v>
      </c>
      <c r="O1654">
        <v>74</v>
      </c>
      <c r="P1654">
        <v>55</v>
      </c>
      <c r="Q1654">
        <f t="shared" si="51"/>
        <v>1923</v>
      </c>
      <c r="R1654">
        <v>1</v>
      </c>
      <c r="S1654">
        <v>10</v>
      </c>
      <c r="T1654">
        <v>2</v>
      </c>
      <c r="U1654">
        <v>6</v>
      </c>
      <c r="V1654">
        <v>3</v>
      </c>
      <c r="W1654">
        <v>0</v>
      </c>
      <c r="X1654">
        <v>0</v>
      </c>
      <c r="Y1654">
        <v>0</v>
      </c>
      <c r="Z1654">
        <v>0</v>
      </c>
      <c r="AA1654">
        <v>0</v>
      </c>
      <c r="AB1654">
        <v>1</v>
      </c>
      <c r="AC1654">
        <v>0</v>
      </c>
      <c r="AD1654" t="s">
        <v>40</v>
      </c>
    </row>
    <row r="1655" spans="1:30" x14ac:dyDescent="0.25">
      <c r="A1655">
        <v>6906</v>
      </c>
      <c r="B1655">
        <v>1953</v>
      </c>
      <c r="C1655">
        <f t="shared" ca="1" si="50"/>
        <v>72</v>
      </c>
      <c r="D1655" t="s">
        <v>41</v>
      </c>
      <c r="E1655" t="s">
        <v>42</v>
      </c>
      <c r="F1655" s="2">
        <v>84953</v>
      </c>
      <c r="G1655">
        <v>0</v>
      </c>
      <c r="H1655">
        <v>0</v>
      </c>
      <c r="I1655" s="1">
        <v>41428</v>
      </c>
      <c r="J1655">
        <v>73</v>
      </c>
      <c r="K1655">
        <v>167</v>
      </c>
      <c r="L1655">
        <v>48</v>
      </c>
      <c r="M1655">
        <v>602</v>
      </c>
      <c r="N1655">
        <v>63</v>
      </c>
      <c r="O1655">
        <v>72</v>
      </c>
      <c r="P1655">
        <v>72</v>
      </c>
      <c r="Q1655">
        <f t="shared" si="51"/>
        <v>1024</v>
      </c>
      <c r="R1655">
        <v>1</v>
      </c>
      <c r="S1655">
        <v>3</v>
      </c>
      <c r="T1655">
        <v>10</v>
      </c>
      <c r="U1655">
        <v>4</v>
      </c>
      <c r="V1655">
        <v>2</v>
      </c>
      <c r="W1655">
        <v>0</v>
      </c>
      <c r="X1655">
        <v>1</v>
      </c>
      <c r="Y1655">
        <v>1</v>
      </c>
      <c r="Z1655">
        <v>1</v>
      </c>
      <c r="AA1655">
        <v>0</v>
      </c>
      <c r="AB1655">
        <v>1</v>
      </c>
      <c r="AC1655">
        <v>0</v>
      </c>
      <c r="AD1655" t="s">
        <v>30</v>
      </c>
    </row>
    <row r="1656" spans="1:30" x14ac:dyDescent="0.25">
      <c r="A1656">
        <v>4637</v>
      </c>
      <c r="B1656">
        <v>1954</v>
      </c>
      <c r="C1656">
        <f t="shared" ca="1" si="50"/>
        <v>71</v>
      </c>
      <c r="D1656" t="s">
        <v>37</v>
      </c>
      <c r="E1656" t="s">
        <v>31</v>
      </c>
      <c r="F1656" s="2">
        <v>74637</v>
      </c>
      <c r="G1656">
        <v>0</v>
      </c>
      <c r="H1656">
        <v>0</v>
      </c>
      <c r="I1656" s="1">
        <v>41412</v>
      </c>
      <c r="J1656">
        <v>73</v>
      </c>
      <c r="K1656">
        <v>960</v>
      </c>
      <c r="L1656">
        <v>64</v>
      </c>
      <c r="M1656">
        <v>464</v>
      </c>
      <c r="N1656">
        <v>146</v>
      </c>
      <c r="O1656">
        <v>0</v>
      </c>
      <c r="P1656">
        <v>16</v>
      </c>
      <c r="Q1656">
        <f t="shared" si="51"/>
        <v>1650</v>
      </c>
      <c r="R1656">
        <v>1</v>
      </c>
      <c r="S1656">
        <v>6</v>
      </c>
      <c r="T1656">
        <v>9</v>
      </c>
      <c r="U1656">
        <v>9</v>
      </c>
      <c r="V1656">
        <v>3</v>
      </c>
      <c r="W1656">
        <v>0</v>
      </c>
      <c r="X1656">
        <v>0</v>
      </c>
      <c r="Y1656">
        <v>0</v>
      </c>
      <c r="Z1656">
        <v>1</v>
      </c>
      <c r="AA1656">
        <v>0</v>
      </c>
      <c r="AB1656">
        <v>0</v>
      </c>
      <c r="AC1656">
        <v>0</v>
      </c>
      <c r="AD1656" t="s">
        <v>43</v>
      </c>
    </row>
    <row r="1657" spans="1:30" x14ac:dyDescent="0.25">
      <c r="A1657">
        <v>8690</v>
      </c>
      <c r="B1657">
        <v>1962</v>
      </c>
      <c r="C1657">
        <f t="shared" ca="1" si="50"/>
        <v>63</v>
      </c>
      <c r="D1657" t="s">
        <v>28</v>
      </c>
      <c r="E1657" t="s">
        <v>33</v>
      </c>
      <c r="F1657" s="2">
        <v>86111</v>
      </c>
      <c r="G1657">
        <v>0</v>
      </c>
      <c r="H1657">
        <v>0</v>
      </c>
      <c r="I1657" s="1">
        <v>41383</v>
      </c>
      <c r="J1657">
        <v>73</v>
      </c>
      <c r="K1657">
        <v>399</v>
      </c>
      <c r="L1657">
        <v>28</v>
      </c>
      <c r="M1657">
        <v>756</v>
      </c>
      <c r="N1657">
        <v>36</v>
      </c>
      <c r="O1657">
        <v>40</v>
      </c>
      <c r="P1657">
        <v>126</v>
      </c>
      <c r="Q1657">
        <f t="shared" si="51"/>
        <v>1385</v>
      </c>
      <c r="R1657">
        <v>1</v>
      </c>
      <c r="S1657">
        <v>5</v>
      </c>
      <c r="T1657">
        <v>7</v>
      </c>
      <c r="U1657">
        <v>10</v>
      </c>
      <c r="V1657">
        <v>2</v>
      </c>
      <c r="W1657">
        <v>0</v>
      </c>
      <c r="X1657">
        <v>0</v>
      </c>
      <c r="Y1657">
        <v>0</v>
      </c>
      <c r="Z1657">
        <v>0</v>
      </c>
      <c r="AA1657">
        <v>0</v>
      </c>
      <c r="AB1657">
        <v>0</v>
      </c>
      <c r="AC1657">
        <v>0</v>
      </c>
      <c r="AD1657" t="s">
        <v>32</v>
      </c>
    </row>
    <row r="1658" spans="1:30" x14ac:dyDescent="0.25">
      <c r="A1658">
        <v>1173</v>
      </c>
      <c r="B1658">
        <v>1947</v>
      </c>
      <c r="C1658">
        <f t="shared" ca="1" si="50"/>
        <v>78</v>
      </c>
      <c r="D1658" t="s">
        <v>41</v>
      </c>
      <c r="E1658" t="s">
        <v>35</v>
      </c>
      <c r="F1658" s="2">
        <v>77632</v>
      </c>
      <c r="G1658">
        <v>0</v>
      </c>
      <c r="H1658">
        <v>0</v>
      </c>
      <c r="I1658" s="1">
        <v>41343</v>
      </c>
      <c r="J1658">
        <v>73</v>
      </c>
      <c r="K1658">
        <v>1200</v>
      </c>
      <c r="L1658">
        <v>105</v>
      </c>
      <c r="M1658">
        <v>758</v>
      </c>
      <c r="N1658">
        <v>0</v>
      </c>
      <c r="O1658">
        <v>42</v>
      </c>
      <c r="P1658">
        <v>147</v>
      </c>
      <c r="Q1658">
        <f t="shared" si="51"/>
        <v>2252</v>
      </c>
      <c r="R1658">
        <v>1</v>
      </c>
      <c r="S1658">
        <v>4</v>
      </c>
      <c r="T1658">
        <v>2</v>
      </c>
      <c r="U1658">
        <v>6</v>
      </c>
      <c r="V1658">
        <v>2</v>
      </c>
      <c r="W1658">
        <v>0</v>
      </c>
      <c r="X1658">
        <v>1</v>
      </c>
      <c r="Y1658">
        <v>1</v>
      </c>
      <c r="Z1658">
        <v>0</v>
      </c>
      <c r="AA1658">
        <v>0</v>
      </c>
      <c r="AB1658">
        <v>1</v>
      </c>
      <c r="AC1658">
        <v>0</v>
      </c>
      <c r="AD1658" t="s">
        <v>30</v>
      </c>
    </row>
    <row r="1659" spans="1:30" x14ac:dyDescent="0.25">
      <c r="A1659">
        <v>1928</v>
      </c>
      <c r="B1659">
        <v>1973</v>
      </c>
      <c r="C1659">
        <f t="shared" ca="1" si="50"/>
        <v>52</v>
      </c>
      <c r="D1659" t="s">
        <v>28</v>
      </c>
      <c r="E1659" t="s">
        <v>33</v>
      </c>
      <c r="F1659" s="2">
        <v>31814</v>
      </c>
      <c r="G1659">
        <v>1</v>
      </c>
      <c r="H1659">
        <v>0</v>
      </c>
      <c r="I1659" s="1">
        <v>41314</v>
      </c>
      <c r="J1659">
        <v>73</v>
      </c>
      <c r="K1659">
        <v>35</v>
      </c>
      <c r="L1659">
        <v>3</v>
      </c>
      <c r="M1659">
        <v>20</v>
      </c>
      <c r="N1659">
        <v>4</v>
      </c>
      <c r="O1659">
        <v>1</v>
      </c>
      <c r="P1659">
        <v>20</v>
      </c>
      <c r="Q1659">
        <f t="shared" si="51"/>
        <v>83</v>
      </c>
      <c r="R1659">
        <v>2</v>
      </c>
      <c r="S1659">
        <v>2</v>
      </c>
      <c r="T1659">
        <v>0</v>
      </c>
      <c r="U1659">
        <v>3</v>
      </c>
      <c r="V1659">
        <v>9</v>
      </c>
      <c r="W1659">
        <v>1</v>
      </c>
      <c r="X1659">
        <v>0</v>
      </c>
      <c r="Y1659">
        <v>0</v>
      </c>
      <c r="Z1659">
        <v>0</v>
      </c>
      <c r="AA1659">
        <v>0</v>
      </c>
      <c r="AB1659">
        <v>0</v>
      </c>
      <c r="AC1659">
        <v>0</v>
      </c>
      <c r="AD1659" t="s">
        <v>43</v>
      </c>
    </row>
    <row r="1660" spans="1:30" x14ac:dyDescent="0.25">
      <c r="A1660">
        <v>9029</v>
      </c>
      <c r="B1660">
        <v>1972</v>
      </c>
      <c r="C1660">
        <f t="shared" ca="1" si="50"/>
        <v>53</v>
      </c>
      <c r="D1660" t="s">
        <v>37</v>
      </c>
      <c r="E1660" t="s">
        <v>33</v>
      </c>
      <c r="F1660" s="2">
        <v>70116</v>
      </c>
      <c r="G1660">
        <v>0</v>
      </c>
      <c r="H1660">
        <v>0</v>
      </c>
      <c r="I1660" s="1">
        <v>41300</v>
      </c>
      <c r="J1660">
        <v>73</v>
      </c>
      <c r="K1660">
        <v>707</v>
      </c>
      <c r="L1660">
        <v>44</v>
      </c>
      <c r="M1660">
        <v>603</v>
      </c>
      <c r="N1660">
        <v>95</v>
      </c>
      <c r="O1660">
        <v>58</v>
      </c>
      <c r="P1660">
        <v>29</v>
      </c>
      <c r="Q1660">
        <f t="shared" si="51"/>
        <v>1536</v>
      </c>
      <c r="R1660">
        <v>1</v>
      </c>
      <c r="S1660">
        <v>2</v>
      </c>
      <c r="T1660">
        <v>8</v>
      </c>
      <c r="U1660">
        <v>12</v>
      </c>
      <c r="V1660">
        <v>1</v>
      </c>
      <c r="W1660">
        <v>0</v>
      </c>
      <c r="X1660">
        <v>0</v>
      </c>
      <c r="Y1660">
        <v>0</v>
      </c>
      <c r="Z1660">
        <v>0</v>
      </c>
      <c r="AA1660">
        <v>0</v>
      </c>
      <c r="AB1660">
        <v>0</v>
      </c>
      <c r="AC1660">
        <v>0</v>
      </c>
      <c r="AD1660" t="s">
        <v>30</v>
      </c>
    </row>
    <row r="1661" spans="1:30" x14ac:dyDescent="0.25">
      <c r="A1661">
        <v>10299</v>
      </c>
      <c r="B1661">
        <v>1969</v>
      </c>
      <c r="C1661">
        <f t="shared" ca="1" si="50"/>
        <v>56</v>
      </c>
      <c r="D1661" t="s">
        <v>37</v>
      </c>
      <c r="E1661" t="s">
        <v>31</v>
      </c>
      <c r="F1661" s="2">
        <v>48240</v>
      </c>
      <c r="G1661">
        <v>0</v>
      </c>
      <c r="H1661">
        <v>0</v>
      </c>
      <c r="I1661" s="1">
        <v>41222</v>
      </c>
      <c r="J1661">
        <v>73</v>
      </c>
      <c r="K1661">
        <v>389</v>
      </c>
      <c r="L1661">
        <v>91</v>
      </c>
      <c r="M1661">
        <v>248</v>
      </c>
      <c r="N1661">
        <v>64</v>
      </c>
      <c r="O1661">
        <v>49</v>
      </c>
      <c r="P1661">
        <v>41</v>
      </c>
      <c r="Q1661">
        <f t="shared" si="51"/>
        <v>882</v>
      </c>
      <c r="R1661">
        <v>3</v>
      </c>
      <c r="S1661">
        <v>6</v>
      </c>
      <c r="T1661">
        <v>3</v>
      </c>
      <c r="U1661">
        <v>13</v>
      </c>
      <c r="V1661">
        <v>5</v>
      </c>
      <c r="W1661">
        <v>0</v>
      </c>
      <c r="X1661">
        <v>0</v>
      </c>
      <c r="Y1661">
        <v>0</v>
      </c>
      <c r="Z1661">
        <v>0</v>
      </c>
      <c r="AA1661">
        <v>0</v>
      </c>
      <c r="AB1661">
        <v>1</v>
      </c>
      <c r="AC1661">
        <v>0</v>
      </c>
      <c r="AD1661" t="s">
        <v>30</v>
      </c>
    </row>
    <row r="1662" spans="1:30" x14ac:dyDescent="0.25">
      <c r="A1662">
        <v>9246</v>
      </c>
      <c r="B1662">
        <v>1985</v>
      </c>
      <c r="C1662">
        <f t="shared" ca="1" si="50"/>
        <v>40</v>
      </c>
      <c r="D1662" t="s">
        <v>41</v>
      </c>
      <c r="E1662" t="s">
        <v>35</v>
      </c>
      <c r="F1662" s="2">
        <v>40101</v>
      </c>
      <c r="G1662">
        <v>1</v>
      </c>
      <c r="H1662">
        <v>0</v>
      </c>
      <c r="I1662" s="1">
        <v>41196</v>
      </c>
      <c r="J1662">
        <v>73</v>
      </c>
      <c r="K1662">
        <v>171</v>
      </c>
      <c r="L1662">
        <v>3</v>
      </c>
      <c r="M1662">
        <v>129</v>
      </c>
      <c r="N1662">
        <v>26</v>
      </c>
      <c r="O1662">
        <v>24</v>
      </c>
      <c r="P1662">
        <v>62</v>
      </c>
      <c r="Q1662">
        <f t="shared" si="51"/>
        <v>415</v>
      </c>
      <c r="R1662">
        <v>4</v>
      </c>
      <c r="S1662">
        <v>6</v>
      </c>
      <c r="T1662">
        <v>1</v>
      </c>
      <c r="U1662">
        <v>6</v>
      </c>
      <c r="V1662">
        <v>7</v>
      </c>
      <c r="W1662">
        <v>0</v>
      </c>
      <c r="X1662">
        <v>0</v>
      </c>
      <c r="Y1662">
        <v>0</v>
      </c>
      <c r="Z1662">
        <v>0</v>
      </c>
      <c r="AA1662">
        <v>0</v>
      </c>
      <c r="AB1662">
        <v>0</v>
      </c>
      <c r="AC1662">
        <v>0</v>
      </c>
      <c r="AD1662" t="s">
        <v>40</v>
      </c>
    </row>
    <row r="1663" spans="1:30" x14ac:dyDescent="0.25">
      <c r="A1663">
        <v>4943</v>
      </c>
      <c r="B1663">
        <v>1953</v>
      </c>
      <c r="C1663">
        <f t="shared" ca="1" si="50"/>
        <v>72</v>
      </c>
      <c r="D1663" t="s">
        <v>28</v>
      </c>
      <c r="E1663" t="s">
        <v>33</v>
      </c>
      <c r="F1663" s="2">
        <v>70503</v>
      </c>
      <c r="G1663">
        <v>0</v>
      </c>
      <c r="H1663">
        <v>0</v>
      </c>
      <c r="I1663" s="1">
        <v>41182</v>
      </c>
      <c r="J1663">
        <v>73</v>
      </c>
      <c r="K1663">
        <v>1379</v>
      </c>
      <c r="L1663">
        <v>33</v>
      </c>
      <c r="M1663">
        <v>216</v>
      </c>
      <c r="N1663">
        <v>0</v>
      </c>
      <c r="O1663">
        <v>33</v>
      </c>
      <c r="P1663">
        <v>66</v>
      </c>
      <c r="Q1663">
        <f t="shared" si="51"/>
        <v>1727</v>
      </c>
      <c r="R1663">
        <v>1</v>
      </c>
      <c r="S1663">
        <v>2</v>
      </c>
      <c r="T1663">
        <v>4</v>
      </c>
      <c r="U1663">
        <v>9</v>
      </c>
      <c r="V1663">
        <v>6</v>
      </c>
      <c r="W1663">
        <v>0</v>
      </c>
      <c r="X1663">
        <v>1</v>
      </c>
      <c r="Y1663">
        <v>1</v>
      </c>
      <c r="Z1663">
        <v>0</v>
      </c>
      <c r="AA1663">
        <v>0</v>
      </c>
      <c r="AB1663">
        <v>0</v>
      </c>
      <c r="AC1663">
        <v>0</v>
      </c>
      <c r="AD1663" t="s">
        <v>30</v>
      </c>
    </row>
    <row r="1664" spans="1:30" x14ac:dyDescent="0.25">
      <c r="A1664">
        <v>4122</v>
      </c>
      <c r="B1664">
        <v>1975</v>
      </c>
      <c r="C1664">
        <f t="shared" ca="1" si="50"/>
        <v>50</v>
      </c>
      <c r="D1664" t="s">
        <v>28</v>
      </c>
      <c r="E1664" t="s">
        <v>33</v>
      </c>
      <c r="F1664" s="2">
        <v>79205</v>
      </c>
      <c r="G1664">
        <v>0</v>
      </c>
      <c r="H1664">
        <v>0</v>
      </c>
      <c r="I1664" s="1">
        <v>41150</v>
      </c>
      <c r="J1664">
        <v>73</v>
      </c>
      <c r="K1664">
        <v>504</v>
      </c>
      <c r="L1664">
        <v>23</v>
      </c>
      <c r="M1664">
        <v>117</v>
      </c>
      <c r="N1664">
        <v>179</v>
      </c>
      <c r="O1664">
        <v>28</v>
      </c>
      <c r="P1664">
        <v>44</v>
      </c>
      <c r="Q1664">
        <f t="shared" si="51"/>
        <v>895</v>
      </c>
      <c r="R1664">
        <v>1</v>
      </c>
      <c r="S1664">
        <v>6</v>
      </c>
      <c r="T1664">
        <v>5</v>
      </c>
      <c r="U1664">
        <v>4</v>
      </c>
      <c r="V1664">
        <v>4</v>
      </c>
      <c r="W1664">
        <v>0</v>
      </c>
      <c r="X1664">
        <v>0</v>
      </c>
      <c r="Y1664">
        <v>0</v>
      </c>
      <c r="Z1664">
        <v>1</v>
      </c>
      <c r="AA1664">
        <v>0</v>
      </c>
      <c r="AB1664">
        <v>1</v>
      </c>
      <c r="AC1664">
        <v>0</v>
      </c>
      <c r="AD1664" t="s">
        <v>30</v>
      </c>
    </row>
    <row r="1665" spans="1:30" x14ac:dyDescent="0.25">
      <c r="A1665">
        <v>2853</v>
      </c>
      <c r="B1665">
        <v>1980</v>
      </c>
      <c r="C1665">
        <f t="shared" ca="1" si="50"/>
        <v>45</v>
      </c>
      <c r="D1665" t="s">
        <v>28</v>
      </c>
      <c r="E1665" t="s">
        <v>31</v>
      </c>
      <c r="F1665" s="2">
        <v>51766</v>
      </c>
      <c r="G1665">
        <v>1</v>
      </c>
      <c r="H1665">
        <v>0</v>
      </c>
      <c r="I1665" s="1">
        <v>41709</v>
      </c>
      <c r="J1665">
        <v>74</v>
      </c>
      <c r="K1665">
        <v>60</v>
      </c>
      <c r="L1665">
        <v>51</v>
      </c>
      <c r="M1665">
        <v>87</v>
      </c>
      <c r="N1665">
        <v>6</v>
      </c>
      <c r="O1665">
        <v>20</v>
      </c>
      <c r="P1665">
        <v>51</v>
      </c>
      <c r="Q1665">
        <f t="shared" si="51"/>
        <v>275</v>
      </c>
      <c r="R1665">
        <v>2</v>
      </c>
      <c r="S1665">
        <v>4</v>
      </c>
      <c r="T1665">
        <v>2</v>
      </c>
      <c r="U1665">
        <v>4</v>
      </c>
      <c r="V1665">
        <v>5</v>
      </c>
      <c r="W1665">
        <v>0</v>
      </c>
      <c r="X1665">
        <v>0</v>
      </c>
      <c r="Y1665">
        <v>0</v>
      </c>
      <c r="Z1665">
        <v>0</v>
      </c>
      <c r="AA1665">
        <v>0</v>
      </c>
      <c r="AB1665">
        <v>0</v>
      </c>
      <c r="AC1665">
        <v>0</v>
      </c>
      <c r="AD1665" t="s">
        <v>32</v>
      </c>
    </row>
    <row r="1666" spans="1:30" x14ac:dyDescent="0.25">
      <c r="A1666">
        <v>902</v>
      </c>
      <c r="B1666">
        <v>1980</v>
      </c>
      <c r="C1666">
        <f t="shared" ca="1" si="50"/>
        <v>45</v>
      </c>
      <c r="D1666" t="s">
        <v>28</v>
      </c>
      <c r="E1666" t="s">
        <v>35</v>
      </c>
      <c r="F1666" s="2">
        <v>62994</v>
      </c>
      <c r="G1666">
        <v>1</v>
      </c>
      <c r="H1666">
        <v>0</v>
      </c>
      <c r="I1666" s="1">
        <v>41702</v>
      </c>
      <c r="J1666">
        <v>74</v>
      </c>
      <c r="K1666">
        <v>224</v>
      </c>
      <c r="L1666">
        <v>12</v>
      </c>
      <c r="M1666">
        <v>48</v>
      </c>
      <c r="N1666">
        <v>4</v>
      </c>
      <c r="O1666">
        <v>12</v>
      </c>
      <c r="P1666">
        <v>12</v>
      </c>
      <c r="Q1666">
        <f t="shared" si="51"/>
        <v>312</v>
      </c>
      <c r="R1666">
        <v>1</v>
      </c>
      <c r="S1666">
        <v>6</v>
      </c>
      <c r="T1666">
        <v>2</v>
      </c>
      <c r="U1666">
        <v>4</v>
      </c>
      <c r="V1666">
        <v>6</v>
      </c>
      <c r="W1666">
        <v>0</v>
      </c>
      <c r="X1666">
        <v>0</v>
      </c>
      <c r="Y1666">
        <v>0</v>
      </c>
      <c r="Z1666">
        <v>0</v>
      </c>
      <c r="AA1666">
        <v>0</v>
      </c>
      <c r="AB1666">
        <v>0</v>
      </c>
      <c r="AC1666">
        <v>0</v>
      </c>
      <c r="AD1666" t="s">
        <v>32</v>
      </c>
    </row>
    <row r="1667" spans="1:30" x14ac:dyDescent="0.25">
      <c r="A1667">
        <v>1672</v>
      </c>
      <c r="B1667">
        <v>1974</v>
      </c>
      <c r="C1667">
        <f t="shared" ref="C1667:C1730" ca="1" si="52">YEAR(TODAY())-B1667</f>
        <v>51</v>
      </c>
      <c r="D1667" t="s">
        <v>37</v>
      </c>
      <c r="E1667" t="s">
        <v>35</v>
      </c>
      <c r="F1667" s="2">
        <v>65640</v>
      </c>
      <c r="G1667">
        <v>0</v>
      </c>
      <c r="H1667">
        <v>1</v>
      </c>
      <c r="I1667" s="1">
        <v>41699</v>
      </c>
      <c r="J1667">
        <v>74</v>
      </c>
      <c r="K1667">
        <v>204</v>
      </c>
      <c r="L1667">
        <v>7</v>
      </c>
      <c r="M1667">
        <v>149</v>
      </c>
      <c r="N1667">
        <v>20</v>
      </c>
      <c r="O1667">
        <v>15</v>
      </c>
      <c r="P1667">
        <v>66</v>
      </c>
      <c r="Q1667">
        <f t="shared" ref="Q1667:Q1730" si="53">SUM(K1667:P1667)</f>
        <v>461</v>
      </c>
      <c r="R1667">
        <v>1</v>
      </c>
      <c r="S1667">
        <v>5</v>
      </c>
      <c r="T1667">
        <v>1</v>
      </c>
      <c r="U1667">
        <v>8</v>
      </c>
      <c r="V1667">
        <v>2</v>
      </c>
      <c r="W1667">
        <v>0</v>
      </c>
      <c r="X1667">
        <v>0</v>
      </c>
      <c r="Y1667">
        <v>0</v>
      </c>
      <c r="Z1667">
        <v>0</v>
      </c>
      <c r="AA1667">
        <v>0</v>
      </c>
      <c r="AB1667">
        <v>0</v>
      </c>
      <c r="AC1667">
        <v>0</v>
      </c>
      <c r="AD1667" t="s">
        <v>43</v>
      </c>
    </row>
    <row r="1668" spans="1:30" x14ac:dyDescent="0.25">
      <c r="A1668">
        <v>7254</v>
      </c>
      <c r="B1668">
        <v>1969</v>
      </c>
      <c r="C1668">
        <f t="shared" ca="1" si="52"/>
        <v>56</v>
      </c>
      <c r="D1668" t="s">
        <v>28</v>
      </c>
      <c r="E1668" t="s">
        <v>35</v>
      </c>
      <c r="F1668" s="2">
        <v>38361</v>
      </c>
      <c r="G1668">
        <v>1</v>
      </c>
      <c r="H1668">
        <v>0</v>
      </c>
      <c r="I1668" s="1">
        <v>41635</v>
      </c>
      <c r="J1668">
        <v>74</v>
      </c>
      <c r="K1668">
        <v>39</v>
      </c>
      <c r="L1668">
        <v>0</v>
      </c>
      <c r="M1668">
        <v>56</v>
      </c>
      <c r="N1668">
        <v>20</v>
      </c>
      <c r="O1668">
        <v>8</v>
      </c>
      <c r="P1668">
        <v>14</v>
      </c>
      <c r="Q1668">
        <f t="shared" si="53"/>
        <v>137</v>
      </c>
      <c r="R1668">
        <v>3</v>
      </c>
      <c r="S1668">
        <v>3</v>
      </c>
      <c r="T1668">
        <v>1</v>
      </c>
      <c r="U1668">
        <v>3</v>
      </c>
      <c r="V1668">
        <v>7</v>
      </c>
      <c r="W1668">
        <v>0</v>
      </c>
      <c r="X1668">
        <v>0</v>
      </c>
      <c r="Y1668">
        <v>0</v>
      </c>
      <c r="Z1668">
        <v>0</v>
      </c>
      <c r="AA1668">
        <v>0</v>
      </c>
      <c r="AB1668">
        <v>0</v>
      </c>
      <c r="AC1668">
        <v>0</v>
      </c>
      <c r="AD1668" t="s">
        <v>43</v>
      </c>
    </row>
    <row r="1669" spans="1:30" x14ac:dyDescent="0.25">
      <c r="A1669">
        <v>8775</v>
      </c>
      <c r="B1669">
        <v>1969</v>
      </c>
      <c r="C1669">
        <f t="shared" ca="1" si="52"/>
        <v>56</v>
      </c>
      <c r="D1669" t="s">
        <v>28</v>
      </c>
      <c r="E1669" t="s">
        <v>35</v>
      </c>
      <c r="F1669" s="2">
        <v>38361</v>
      </c>
      <c r="G1669">
        <v>1</v>
      </c>
      <c r="H1669">
        <v>0</v>
      </c>
      <c r="I1669" s="1">
        <v>41635</v>
      </c>
      <c r="J1669">
        <v>74</v>
      </c>
      <c r="K1669">
        <v>39</v>
      </c>
      <c r="L1669">
        <v>0</v>
      </c>
      <c r="M1669">
        <v>56</v>
      </c>
      <c r="N1669">
        <v>20</v>
      </c>
      <c r="O1669">
        <v>8</v>
      </c>
      <c r="P1669">
        <v>14</v>
      </c>
      <c r="Q1669">
        <f t="shared" si="53"/>
        <v>137</v>
      </c>
      <c r="R1669">
        <v>3</v>
      </c>
      <c r="S1669">
        <v>3</v>
      </c>
      <c r="T1669">
        <v>1</v>
      </c>
      <c r="U1669">
        <v>3</v>
      </c>
      <c r="V1669">
        <v>7</v>
      </c>
      <c r="W1669">
        <v>0</v>
      </c>
      <c r="X1669">
        <v>0</v>
      </c>
      <c r="Y1669">
        <v>0</v>
      </c>
      <c r="Z1669">
        <v>0</v>
      </c>
      <c r="AA1669">
        <v>0</v>
      </c>
      <c r="AB1669">
        <v>0</v>
      </c>
      <c r="AC1669">
        <v>0</v>
      </c>
      <c r="AD1669" t="s">
        <v>36</v>
      </c>
    </row>
    <row r="1670" spans="1:30" x14ac:dyDescent="0.25">
      <c r="A1670">
        <v>9543</v>
      </c>
      <c r="B1670">
        <v>1985</v>
      </c>
      <c r="C1670">
        <f t="shared" ca="1" si="52"/>
        <v>40</v>
      </c>
      <c r="D1670" t="s">
        <v>28</v>
      </c>
      <c r="E1670" t="s">
        <v>33</v>
      </c>
      <c r="F1670" s="2">
        <v>19986</v>
      </c>
      <c r="G1670">
        <v>1</v>
      </c>
      <c r="H1670">
        <v>0</v>
      </c>
      <c r="I1670" s="1">
        <v>41592</v>
      </c>
      <c r="J1670">
        <v>74</v>
      </c>
      <c r="K1670">
        <v>3</v>
      </c>
      <c r="L1670">
        <v>6</v>
      </c>
      <c r="M1670">
        <v>5</v>
      </c>
      <c r="N1670">
        <v>0</v>
      </c>
      <c r="O1670">
        <v>2</v>
      </c>
      <c r="P1670">
        <v>6</v>
      </c>
      <c r="Q1670">
        <f t="shared" si="53"/>
        <v>22</v>
      </c>
      <c r="R1670">
        <v>1</v>
      </c>
      <c r="S1670">
        <v>0</v>
      </c>
      <c r="T1670">
        <v>0</v>
      </c>
      <c r="U1670">
        <v>3</v>
      </c>
      <c r="V1670">
        <v>7</v>
      </c>
      <c r="W1670">
        <v>0</v>
      </c>
      <c r="X1670">
        <v>0</v>
      </c>
      <c r="Y1670">
        <v>0</v>
      </c>
      <c r="Z1670">
        <v>0</v>
      </c>
      <c r="AA1670">
        <v>0</v>
      </c>
      <c r="AB1670">
        <v>0</v>
      </c>
      <c r="AC1670">
        <v>0</v>
      </c>
      <c r="AD1670" t="s">
        <v>30</v>
      </c>
    </row>
    <row r="1671" spans="1:30" x14ac:dyDescent="0.25">
      <c r="A1671">
        <v>7093</v>
      </c>
      <c r="B1671">
        <v>1985</v>
      </c>
      <c r="C1671">
        <f t="shared" ca="1" si="52"/>
        <v>40</v>
      </c>
      <c r="D1671" t="s">
        <v>28</v>
      </c>
      <c r="E1671" t="s">
        <v>33</v>
      </c>
      <c r="F1671" s="2">
        <v>19986</v>
      </c>
      <c r="G1671">
        <v>1</v>
      </c>
      <c r="H1671">
        <v>0</v>
      </c>
      <c r="I1671" s="1">
        <v>41592</v>
      </c>
      <c r="J1671">
        <v>74</v>
      </c>
      <c r="K1671">
        <v>3</v>
      </c>
      <c r="L1671">
        <v>6</v>
      </c>
      <c r="M1671">
        <v>5</v>
      </c>
      <c r="N1671">
        <v>0</v>
      </c>
      <c r="O1671">
        <v>2</v>
      </c>
      <c r="P1671">
        <v>6</v>
      </c>
      <c r="Q1671">
        <f t="shared" si="53"/>
        <v>22</v>
      </c>
      <c r="R1671">
        <v>1</v>
      </c>
      <c r="S1671">
        <v>0</v>
      </c>
      <c r="T1671">
        <v>0</v>
      </c>
      <c r="U1671">
        <v>3</v>
      </c>
      <c r="V1671">
        <v>7</v>
      </c>
      <c r="W1671">
        <v>0</v>
      </c>
      <c r="X1671">
        <v>0</v>
      </c>
      <c r="Y1671">
        <v>0</v>
      </c>
      <c r="Z1671">
        <v>0</v>
      </c>
      <c r="AA1671">
        <v>0</v>
      </c>
      <c r="AB1671">
        <v>0</v>
      </c>
      <c r="AC1671">
        <v>0</v>
      </c>
      <c r="AD1671" t="s">
        <v>30</v>
      </c>
    </row>
    <row r="1672" spans="1:30" x14ac:dyDescent="0.25">
      <c r="A1672">
        <v>2894</v>
      </c>
      <c r="B1672">
        <v>1985</v>
      </c>
      <c r="C1672">
        <f t="shared" ca="1" si="52"/>
        <v>40</v>
      </c>
      <c r="D1672" t="s">
        <v>28</v>
      </c>
      <c r="E1672" t="s">
        <v>31</v>
      </c>
      <c r="F1672" s="2">
        <v>72903</v>
      </c>
      <c r="G1672">
        <v>0</v>
      </c>
      <c r="H1672">
        <v>0</v>
      </c>
      <c r="I1672" s="1">
        <v>41576</v>
      </c>
      <c r="J1672">
        <v>74</v>
      </c>
      <c r="K1672">
        <v>1067</v>
      </c>
      <c r="L1672">
        <v>138</v>
      </c>
      <c r="M1672">
        <v>750</v>
      </c>
      <c r="N1672">
        <v>0</v>
      </c>
      <c r="O1672">
        <v>19</v>
      </c>
      <c r="P1672">
        <v>39</v>
      </c>
      <c r="Q1672">
        <f t="shared" si="53"/>
        <v>2013</v>
      </c>
      <c r="R1672">
        <v>1</v>
      </c>
      <c r="S1672">
        <v>7</v>
      </c>
      <c r="T1672">
        <v>5</v>
      </c>
      <c r="U1672">
        <v>8</v>
      </c>
      <c r="V1672">
        <v>4</v>
      </c>
      <c r="W1672">
        <v>0</v>
      </c>
      <c r="X1672">
        <v>1</v>
      </c>
      <c r="Y1672">
        <v>1</v>
      </c>
      <c r="Z1672">
        <v>1</v>
      </c>
      <c r="AA1672">
        <v>0</v>
      </c>
      <c r="AB1672">
        <v>1</v>
      </c>
      <c r="AC1672">
        <v>0</v>
      </c>
      <c r="AD1672" t="s">
        <v>30</v>
      </c>
    </row>
    <row r="1673" spans="1:30" x14ac:dyDescent="0.25">
      <c r="A1673">
        <v>5956</v>
      </c>
      <c r="B1673">
        <v>1948</v>
      </c>
      <c r="C1673">
        <f t="shared" ca="1" si="52"/>
        <v>77</v>
      </c>
      <c r="D1673" t="s">
        <v>37</v>
      </c>
      <c r="E1673" t="s">
        <v>29</v>
      </c>
      <c r="F1673" s="2">
        <v>45072</v>
      </c>
      <c r="G1673">
        <v>1</v>
      </c>
      <c r="H1673">
        <v>2</v>
      </c>
      <c r="I1673" s="1">
        <v>41563</v>
      </c>
      <c r="J1673">
        <v>74</v>
      </c>
      <c r="K1673">
        <v>144</v>
      </c>
      <c r="L1673">
        <v>2</v>
      </c>
      <c r="M1673">
        <v>99</v>
      </c>
      <c r="N1673">
        <v>7</v>
      </c>
      <c r="O1673">
        <v>2</v>
      </c>
      <c r="P1673">
        <v>30</v>
      </c>
      <c r="Q1673">
        <f t="shared" si="53"/>
        <v>284</v>
      </c>
      <c r="R1673">
        <v>5</v>
      </c>
      <c r="S1673">
        <v>6</v>
      </c>
      <c r="T1673">
        <v>1</v>
      </c>
      <c r="U1673">
        <v>4</v>
      </c>
      <c r="V1673">
        <v>8</v>
      </c>
      <c r="W1673">
        <v>0</v>
      </c>
      <c r="X1673">
        <v>0</v>
      </c>
      <c r="Y1673">
        <v>0</v>
      </c>
      <c r="Z1673">
        <v>0</v>
      </c>
      <c r="AA1673">
        <v>0</v>
      </c>
      <c r="AB1673">
        <v>0</v>
      </c>
      <c r="AC1673">
        <v>0</v>
      </c>
      <c r="AD1673" t="s">
        <v>36</v>
      </c>
    </row>
    <row r="1674" spans="1:30" x14ac:dyDescent="0.25">
      <c r="A1674">
        <v>1921</v>
      </c>
      <c r="B1674">
        <v>1967</v>
      </c>
      <c r="C1674">
        <f t="shared" ca="1" si="52"/>
        <v>58</v>
      </c>
      <c r="D1674" t="s">
        <v>37</v>
      </c>
      <c r="E1674" t="s">
        <v>33</v>
      </c>
      <c r="F1674" s="2">
        <v>59062</v>
      </c>
      <c r="G1674">
        <v>2</v>
      </c>
      <c r="H1674">
        <v>1</v>
      </c>
      <c r="I1674" s="1">
        <v>41550</v>
      </c>
      <c r="J1674">
        <v>74</v>
      </c>
      <c r="K1674">
        <v>46</v>
      </c>
      <c r="L1674">
        <v>1</v>
      </c>
      <c r="M1674">
        <v>12</v>
      </c>
      <c r="N1674">
        <v>3</v>
      </c>
      <c r="O1674">
        <v>0</v>
      </c>
      <c r="P1674">
        <v>9</v>
      </c>
      <c r="Q1674">
        <f t="shared" si="53"/>
        <v>71</v>
      </c>
      <c r="R1674">
        <v>2</v>
      </c>
      <c r="S1674">
        <v>2</v>
      </c>
      <c r="T1674">
        <v>0</v>
      </c>
      <c r="U1674">
        <v>3</v>
      </c>
      <c r="V1674">
        <v>4</v>
      </c>
      <c r="W1674">
        <v>0</v>
      </c>
      <c r="X1674">
        <v>0</v>
      </c>
      <c r="Y1674">
        <v>0</v>
      </c>
      <c r="Z1674">
        <v>0</v>
      </c>
      <c r="AA1674">
        <v>0</v>
      </c>
      <c r="AB1674">
        <v>0</v>
      </c>
      <c r="AC1674">
        <v>0</v>
      </c>
      <c r="AD1674" t="s">
        <v>30</v>
      </c>
    </row>
    <row r="1675" spans="1:30" x14ac:dyDescent="0.25">
      <c r="A1675">
        <v>5057</v>
      </c>
      <c r="B1675">
        <v>1961</v>
      </c>
      <c r="C1675">
        <f t="shared" ca="1" si="52"/>
        <v>64</v>
      </c>
      <c r="D1675" t="s">
        <v>41</v>
      </c>
      <c r="E1675" t="s">
        <v>33</v>
      </c>
      <c r="F1675" s="2">
        <v>61794</v>
      </c>
      <c r="G1675">
        <v>0</v>
      </c>
      <c r="H1675">
        <v>1</v>
      </c>
      <c r="I1675" s="1">
        <v>41531</v>
      </c>
      <c r="J1675">
        <v>74</v>
      </c>
      <c r="K1675">
        <v>264</v>
      </c>
      <c r="L1675">
        <v>47</v>
      </c>
      <c r="M1675">
        <v>188</v>
      </c>
      <c r="N1675">
        <v>54</v>
      </c>
      <c r="O1675">
        <v>47</v>
      </c>
      <c r="P1675">
        <v>11</v>
      </c>
      <c r="Q1675">
        <f t="shared" si="53"/>
        <v>611</v>
      </c>
      <c r="R1675">
        <v>2</v>
      </c>
      <c r="S1675">
        <v>4</v>
      </c>
      <c r="T1675">
        <v>4</v>
      </c>
      <c r="U1675">
        <v>10</v>
      </c>
      <c r="V1675">
        <v>2</v>
      </c>
      <c r="W1675">
        <v>0</v>
      </c>
      <c r="X1675">
        <v>0</v>
      </c>
      <c r="Y1675">
        <v>0</v>
      </c>
      <c r="Z1675">
        <v>0</v>
      </c>
      <c r="AA1675">
        <v>0</v>
      </c>
      <c r="AB1675">
        <v>0</v>
      </c>
      <c r="AC1675">
        <v>0</v>
      </c>
      <c r="AD1675" t="s">
        <v>30</v>
      </c>
    </row>
    <row r="1676" spans="1:30" x14ac:dyDescent="0.25">
      <c r="A1676">
        <v>10260</v>
      </c>
      <c r="B1676">
        <v>1965</v>
      </c>
      <c r="C1676">
        <f t="shared" ca="1" si="52"/>
        <v>60</v>
      </c>
      <c r="D1676" t="s">
        <v>41</v>
      </c>
      <c r="E1676" t="s">
        <v>35</v>
      </c>
      <c r="F1676" s="2">
        <v>45143</v>
      </c>
      <c r="G1676">
        <v>0</v>
      </c>
      <c r="H1676">
        <v>1</v>
      </c>
      <c r="I1676" s="1">
        <v>41512</v>
      </c>
      <c r="J1676">
        <v>74</v>
      </c>
      <c r="K1676">
        <v>202</v>
      </c>
      <c r="L1676">
        <v>5</v>
      </c>
      <c r="M1676">
        <v>74</v>
      </c>
      <c r="N1676">
        <v>11</v>
      </c>
      <c r="O1676">
        <v>5</v>
      </c>
      <c r="P1676">
        <v>14</v>
      </c>
      <c r="Q1676">
        <f t="shared" si="53"/>
        <v>311</v>
      </c>
      <c r="R1676">
        <v>3</v>
      </c>
      <c r="S1676">
        <v>6</v>
      </c>
      <c r="T1676">
        <v>1</v>
      </c>
      <c r="U1676">
        <v>5</v>
      </c>
      <c r="V1676">
        <v>7</v>
      </c>
      <c r="W1676">
        <v>0</v>
      </c>
      <c r="X1676">
        <v>0</v>
      </c>
      <c r="Y1676">
        <v>0</v>
      </c>
      <c r="Z1676">
        <v>0</v>
      </c>
      <c r="AA1676">
        <v>0</v>
      </c>
      <c r="AB1676">
        <v>0</v>
      </c>
      <c r="AC1676">
        <v>0</v>
      </c>
      <c r="AD1676" t="s">
        <v>30</v>
      </c>
    </row>
    <row r="1677" spans="1:30" x14ac:dyDescent="0.25">
      <c r="A1677">
        <v>2262</v>
      </c>
      <c r="B1677">
        <v>1965</v>
      </c>
      <c r="C1677">
        <f t="shared" ca="1" si="52"/>
        <v>60</v>
      </c>
      <c r="D1677" t="s">
        <v>41</v>
      </c>
      <c r="E1677" t="s">
        <v>35</v>
      </c>
      <c r="F1677" s="2">
        <v>45143</v>
      </c>
      <c r="G1677">
        <v>0</v>
      </c>
      <c r="H1677">
        <v>1</v>
      </c>
      <c r="I1677" s="1">
        <v>41512</v>
      </c>
      <c r="J1677">
        <v>74</v>
      </c>
      <c r="K1677">
        <v>202</v>
      </c>
      <c r="L1677">
        <v>5</v>
      </c>
      <c r="M1677">
        <v>74</v>
      </c>
      <c r="N1677">
        <v>11</v>
      </c>
      <c r="O1677">
        <v>5</v>
      </c>
      <c r="P1677">
        <v>14</v>
      </c>
      <c r="Q1677">
        <f t="shared" si="53"/>
        <v>311</v>
      </c>
      <c r="R1677">
        <v>3</v>
      </c>
      <c r="S1677">
        <v>6</v>
      </c>
      <c r="T1677">
        <v>1</v>
      </c>
      <c r="U1677">
        <v>5</v>
      </c>
      <c r="V1677">
        <v>7</v>
      </c>
      <c r="W1677">
        <v>0</v>
      </c>
      <c r="X1677">
        <v>0</v>
      </c>
      <c r="Y1677">
        <v>0</v>
      </c>
      <c r="Z1677">
        <v>0</v>
      </c>
      <c r="AA1677">
        <v>0</v>
      </c>
      <c r="AB1677">
        <v>0</v>
      </c>
      <c r="AC1677">
        <v>0</v>
      </c>
      <c r="AD1677" t="s">
        <v>43</v>
      </c>
    </row>
    <row r="1678" spans="1:30" x14ac:dyDescent="0.25">
      <c r="A1678">
        <v>7930</v>
      </c>
      <c r="B1678">
        <v>1969</v>
      </c>
      <c r="C1678">
        <f t="shared" ca="1" si="52"/>
        <v>56</v>
      </c>
      <c r="D1678" t="s">
        <v>41</v>
      </c>
      <c r="E1678" t="s">
        <v>31</v>
      </c>
      <c r="F1678" s="2">
        <v>26877</v>
      </c>
      <c r="G1678">
        <v>0</v>
      </c>
      <c r="H1678">
        <v>0</v>
      </c>
      <c r="I1678" s="1">
        <v>41505</v>
      </c>
      <c r="J1678">
        <v>74</v>
      </c>
      <c r="K1678">
        <v>101</v>
      </c>
      <c r="L1678">
        <v>13</v>
      </c>
      <c r="M1678">
        <v>76</v>
      </c>
      <c r="N1678">
        <v>20</v>
      </c>
      <c r="O1678">
        <v>18</v>
      </c>
      <c r="P1678">
        <v>40</v>
      </c>
      <c r="Q1678">
        <f t="shared" si="53"/>
        <v>268</v>
      </c>
      <c r="R1678">
        <v>2</v>
      </c>
      <c r="S1678">
        <v>3</v>
      </c>
      <c r="T1678">
        <v>1</v>
      </c>
      <c r="U1678">
        <v>6</v>
      </c>
      <c r="V1678">
        <v>6</v>
      </c>
      <c r="W1678">
        <v>0</v>
      </c>
      <c r="X1678">
        <v>0</v>
      </c>
      <c r="Y1678">
        <v>0</v>
      </c>
      <c r="Z1678">
        <v>0</v>
      </c>
      <c r="AA1678">
        <v>0</v>
      </c>
      <c r="AB1678">
        <v>0</v>
      </c>
      <c r="AC1678">
        <v>0</v>
      </c>
      <c r="AD1678" t="s">
        <v>30</v>
      </c>
    </row>
    <row r="1679" spans="1:30" x14ac:dyDescent="0.25">
      <c r="A1679">
        <v>1461</v>
      </c>
      <c r="B1679">
        <v>1965</v>
      </c>
      <c r="C1679">
        <f t="shared" ca="1" si="52"/>
        <v>60</v>
      </c>
      <c r="D1679" t="s">
        <v>37</v>
      </c>
      <c r="E1679" t="s">
        <v>29</v>
      </c>
      <c r="F1679" s="2">
        <v>36921</v>
      </c>
      <c r="G1679">
        <v>1</v>
      </c>
      <c r="H1679">
        <v>1</v>
      </c>
      <c r="I1679" s="1">
        <v>41483</v>
      </c>
      <c r="J1679">
        <v>74</v>
      </c>
      <c r="K1679">
        <v>17</v>
      </c>
      <c r="L1679">
        <v>1</v>
      </c>
      <c r="M1679">
        <v>12</v>
      </c>
      <c r="N1679">
        <v>3</v>
      </c>
      <c r="O1679">
        <v>1</v>
      </c>
      <c r="P1679">
        <v>4</v>
      </c>
      <c r="Q1679">
        <f t="shared" si="53"/>
        <v>38</v>
      </c>
      <c r="R1679">
        <v>2</v>
      </c>
      <c r="S1679">
        <v>2</v>
      </c>
      <c r="T1679">
        <v>0</v>
      </c>
      <c r="U1679">
        <v>3</v>
      </c>
      <c r="V1679">
        <v>7</v>
      </c>
      <c r="W1679">
        <v>0</v>
      </c>
      <c r="X1679">
        <v>0</v>
      </c>
      <c r="Y1679">
        <v>0</v>
      </c>
      <c r="Z1679">
        <v>0</v>
      </c>
      <c r="AA1679">
        <v>0</v>
      </c>
      <c r="AB1679">
        <v>0</v>
      </c>
      <c r="AC1679">
        <v>0</v>
      </c>
      <c r="AD1679" t="s">
        <v>32</v>
      </c>
    </row>
    <row r="1680" spans="1:30" x14ac:dyDescent="0.25">
      <c r="A1680">
        <v>7514</v>
      </c>
      <c r="B1680">
        <v>1956</v>
      </c>
      <c r="C1680">
        <f t="shared" ca="1" si="52"/>
        <v>69</v>
      </c>
      <c r="D1680" t="s">
        <v>38</v>
      </c>
      <c r="E1680" t="s">
        <v>35</v>
      </c>
      <c r="F1680" s="2">
        <v>54342</v>
      </c>
      <c r="G1680">
        <v>1</v>
      </c>
      <c r="H1680">
        <v>1</v>
      </c>
      <c r="I1680" s="1">
        <v>41458</v>
      </c>
      <c r="J1680">
        <v>74</v>
      </c>
      <c r="K1680">
        <v>84</v>
      </c>
      <c r="L1680">
        <v>10</v>
      </c>
      <c r="M1680">
        <v>34</v>
      </c>
      <c r="N1680">
        <v>11</v>
      </c>
      <c r="O1680">
        <v>10</v>
      </c>
      <c r="P1680">
        <v>28</v>
      </c>
      <c r="Q1680">
        <f t="shared" si="53"/>
        <v>177</v>
      </c>
      <c r="R1680">
        <v>4</v>
      </c>
      <c r="S1680">
        <v>3</v>
      </c>
      <c r="T1680">
        <v>1</v>
      </c>
      <c r="U1680">
        <v>4</v>
      </c>
      <c r="V1680">
        <v>6</v>
      </c>
      <c r="W1680">
        <v>0</v>
      </c>
      <c r="X1680">
        <v>0</v>
      </c>
      <c r="Y1680">
        <v>0</v>
      </c>
      <c r="Z1680">
        <v>0</v>
      </c>
      <c r="AA1680">
        <v>0</v>
      </c>
      <c r="AB1680">
        <v>0</v>
      </c>
      <c r="AC1680">
        <v>0</v>
      </c>
      <c r="AD1680" t="s">
        <v>36</v>
      </c>
    </row>
    <row r="1681" spans="1:30" x14ac:dyDescent="0.25">
      <c r="A1681">
        <v>6461</v>
      </c>
      <c r="B1681">
        <v>1969</v>
      </c>
      <c r="C1681">
        <f t="shared" ca="1" si="52"/>
        <v>56</v>
      </c>
      <c r="D1681" t="s">
        <v>41</v>
      </c>
      <c r="E1681" t="s">
        <v>31</v>
      </c>
      <c r="F1681" s="2">
        <v>62772</v>
      </c>
      <c r="G1681">
        <v>0</v>
      </c>
      <c r="H1681">
        <v>1</v>
      </c>
      <c r="I1681" s="1">
        <v>41413</v>
      </c>
      <c r="J1681">
        <v>74</v>
      </c>
      <c r="K1681">
        <v>581</v>
      </c>
      <c r="L1681">
        <v>49</v>
      </c>
      <c r="M1681">
        <v>157</v>
      </c>
      <c r="N1681">
        <v>43</v>
      </c>
      <c r="O1681">
        <v>8</v>
      </c>
      <c r="P1681">
        <v>108</v>
      </c>
      <c r="Q1681">
        <f t="shared" si="53"/>
        <v>946</v>
      </c>
      <c r="R1681">
        <v>1</v>
      </c>
      <c r="S1681">
        <v>5</v>
      </c>
      <c r="T1681">
        <v>6</v>
      </c>
      <c r="U1681">
        <v>11</v>
      </c>
      <c r="V1681">
        <v>2</v>
      </c>
      <c r="W1681">
        <v>0</v>
      </c>
      <c r="X1681">
        <v>1</v>
      </c>
      <c r="Y1681">
        <v>0</v>
      </c>
      <c r="Z1681">
        <v>0</v>
      </c>
      <c r="AA1681">
        <v>0</v>
      </c>
      <c r="AB1681">
        <v>0</v>
      </c>
      <c r="AC1681">
        <v>0</v>
      </c>
      <c r="AD1681" t="s">
        <v>30</v>
      </c>
    </row>
    <row r="1682" spans="1:30" x14ac:dyDescent="0.25">
      <c r="A1682">
        <v>257</v>
      </c>
      <c r="B1682">
        <v>1959</v>
      </c>
      <c r="C1682">
        <f t="shared" ca="1" si="52"/>
        <v>66</v>
      </c>
      <c r="D1682" t="s">
        <v>37</v>
      </c>
      <c r="E1682" t="s">
        <v>33</v>
      </c>
      <c r="F1682" s="2">
        <v>75032</v>
      </c>
      <c r="G1682">
        <v>0</v>
      </c>
      <c r="H1682">
        <v>1</v>
      </c>
      <c r="I1682" s="1">
        <v>41392</v>
      </c>
      <c r="J1682">
        <v>74</v>
      </c>
      <c r="K1682">
        <v>952</v>
      </c>
      <c r="L1682">
        <v>12</v>
      </c>
      <c r="M1682">
        <v>180</v>
      </c>
      <c r="N1682">
        <v>47</v>
      </c>
      <c r="O1682">
        <v>12</v>
      </c>
      <c r="P1682">
        <v>12</v>
      </c>
      <c r="Q1682">
        <f t="shared" si="53"/>
        <v>1215</v>
      </c>
      <c r="R1682">
        <v>2</v>
      </c>
      <c r="S1682">
        <v>5</v>
      </c>
      <c r="T1682">
        <v>4</v>
      </c>
      <c r="U1682">
        <v>9</v>
      </c>
      <c r="V1682">
        <v>3</v>
      </c>
      <c r="W1682">
        <v>0</v>
      </c>
      <c r="X1682">
        <v>0</v>
      </c>
      <c r="Y1682">
        <v>0</v>
      </c>
      <c r="Z1682">
        <v>0</v>
      </c>
      <c r="AA1682">
        <v>0</v>
      </c>
      <c r="AB1682">
        <v>0</v>
      </c>
      <c r="AC1682">
        <v>0</v>
      </c>
      <c r="AD1682" t="s">
        <v>30</v>
      </c>
    </row>
    <row r="1683" spans="1:30" x14ac:dyDescent="0.25">
      <c r="A1683">
        <v>9460</v>
      </c>
      <c r="B1683">
        <v>1963</v>
      </c>
      <c r="C1683">
        <f t="shared" ca="1" si="52"/>
        <v>62</v>
      </c>
      <c r="D1683" t="s">
        <v>28</v>
      </c>
      <c r="E1683" t="s">
        <v>33</v>
      </c>
      <c r="F1683" s="2">
        <v>22419</v>
      </c>
      <c r="G1683">
        <v>0</v>
      </c>
      <c r="H1683">
        <v>0</v>
      </c>
      <c r="I1683" s="1">
        <v>41382</v>
      </c>
      <c r="J1683">
        <v>74</v>
      </c>
      <c r="K1683">
        <v>30</v>
      </c>
      <c r="L1683">
        <v>3</v>
      </c>
      <c r="M1683">
        <v>47</v>
      </c>
      <c r="N1683">
        <v>19</v>
      </c>
      <c r="O1683">
        <v>21</v>
      </c>
      <c r="P1683">
        <v>42</v>
      </c>
      <c r="Q1683">
        <f t="shared" si="53"/>
        <v>162</v>
      </c>
      <c r="R1683">
        <v>1</v>
      </c>
      <c r="S1683">
        <v>3</v>
      </c>
      <c r="T1683">
        <v>2</v>
      </c>
      <c r="U1683">
        <v>2</v>
      </c>
      <c r="V1683">
        <v>8</v>
      </c>
      <c r="W1683">
        <v>0</v>
      </c>
      <c r="X1683">
        <v>0</v>
      </c>
      <c r="Y1683">
        <v>0</v>
      </c>
      <c r="Z1683">
        <v>0</v>
      </c>
      <c r="AA1683">
        <v>0</v>
      </c>
      <c r="AB1683">
        <v>0</v>
      </c>
      <c r="AC1683">
        <v>0</v>
      </c>
      <c r="AD1683" t="s">
        <v>30</v>
      </c>
    </row>
    <row r="1684" spans="1:30" x14ac:dyDescent="0.25">
      <c r="A1684">
        <v>3855</v>
      </c>
      <c r="B1684">
        <v>1963</v>
      </c>
      <c r="C1684">
        <f t="shared" ca="1" si="52"/>
        <v>62</v>
      </c>
      <c r="D1684" t="s">
        <v>28</v>
      </c>
      <c r="E1684" t="s">
        <v>33</v>
      </c>
      <c r="F1684" s="2">
        <v>22419</v>
      </c>
      <c r="G1684">
        <v>0</v>
      </c>
      <c r="H1684">
        <v>0</v>
      </c>
      <c r="I1684" s="1">
        <v>41382</v>
      </c>
      <c r="J1684">
        <v>74</v>
      </c>
      <c r="K1684">
        <v>30</v>
      </c>
      <c r="L1684">
        <v>3</v>
      </c>
      <c r="M1684">
        <v>47</v>
      </c>
      <c r="N1684">
        <v>19</v>
      </c>
      <c r="O1684">
        <v>21</v>
      </c>
      <c r="P1684">
        <v>42</v>
      </c>
      <c r="Q1684">
        <f t="shared" si="53"/>
        <v>162</v>
      </c>
      <c r="R1684">
        <v>1</v>
      </c>
      <c r="S1684">
        <v>3</v>
      </c>
      <c r="T1684">
        <v>2</v>
      </c>
      <c r="U1684">
        <v>2</v>
      </c>
      <c r="V1684">
        <v>8</v>
      </c>
      <c r="W1684">
        <v>0</v>
      </c>
      <c r="X1684">
        <v>0</v>
      </c>
      <c r="Y1684">
        <v>0</v>
      </c>
      <c r="Z1684">
        <v>0</v>
      </c>
      <c r="AA1684">
        <v>0</v>
      </c>
      <c r="AB1684">
        <v>0</v>
      </c>
      <c r="AC1684">
        <v>0</v>
      </c>
      <c r="AD1684" t="s">
        <v>32</v>
      </c>
    </row>
    <row r="1685" spans="1:30" x14ac:dyDescent="0.25">
      <c r="A1685">
        <v>367</v>
      </c>
      <c r="B1685">
        <v>1978</v>
      </c>
      <c r="C1685">
        <f t="shared" ca="1" si="52"/>
        <v>47</v>
      </c>
      <c r="D1685" t="s">
        <v>38</v>
      </c>
      <c r="E1685" t="s">
        <v>33</v>
      </c>
      <c r="F1685" s="2">
        <v>36550</v>
      </c>
      <c r="G1685">
        <v>1</v>
      </c>
      <c r="H1685">
        <v>0</v>
      </c>
      <c r="I1685" s="1">
        <v>41324</v>
      </c>
      <c r="J1685">
        <v>74</v>
      </c>
      <c r="K1685">
        <v>47</v>
      </c>
      <c r="L1685">
        <v>90</v>
      </c>
      <c r="M1685">
        <v>94</v>
      </c>
      <c r="N1685">
        <v>123</v>
      </c>
      <c r="O1685">
        <v>103</v>
      </c>
      <c r="P1685">
        <v>120</v>
      </c>
      <c r="Q1685">
        <f t="shared" si="53"/>
        <v>577</v>
      </c>
      <c r="R1685">
        <v>5</v>
      </c>
      <c r="S1685">
        <v>9</v>
      </c>
      <c r="T1685">
        <v>1</v>
      </c>
      <c r="U1685">
        <v>5</v>
      </c>
      <c r="V1685">
        <v>9</v>
      </c>
      <c r="W1685">
        <v>0</v>
      </c>
      <c r="X1685">
        <v>0</v>
      </c>
      <c r="Y1685">
        <v>0</v>
      </c>
      <c r="Z1685">
        <v>0</v>
      </c>
      <c r="AA1685">
        <v>0</v>
      </c>
      <c r="AB1685">
        <v>0</v>
      </c>
      <c r="AC1685">
        <v>0</v>
      </c>
      <c r="AD1685" t="s">
        <v>32</v>
      </c>
    </row>
    <row r="1686" spans="1:30" x14ac:dyDescent="0.25">
      <c r="A1686">
        <v>9265</v>
      </c>
      <c r="B1686">
        <v>1953</v>
      </c>
      <c r="C1686">
        <f t="shared" ca="1" si="52"/>
        <v>72</v>
      </c>
      <c r="D1686" t="s">
        <v>28</v>
      </c>
      <c r="E1686" t="s">
        <v>33</v>
      </c>
      <c r="F1686" s="2">
        <v>75027</v>
      </c>
      <c r="G1686">
        <v>0</v>
      </c>
      <c r="H1686">
        <v>1</v>
      </c>
      <c r="I1686" s="1">
        <v>41283</v>
      </c>
      <c r="J1686">
        <v>74</v>
      </c>
      <c r="K1686">
        <v>925</v>
      </c>
      <c r="L1686">
        <v>64</v>
      </c>
      <c r="M1686">
        <v>179</v>
      </c>
      <c r="N1686">
        <v>133</v>
      </c>
      <c r="O1686">
        <v>12</v>
      </c>
      <c r="P1686">
        <v>77</v>
      </c>
      <c r="Q1686">
        <f t="shared" si="53"/>
        <v>1390</v>
      </c>
      <c r="R1686">
        <v>2</v>
      </c>
      <c r="S1686">
        <v>9</v>
      </c>
      <c r="T1686">
        <v>4</v>
      </c>
      <c r="U1686">
        <v>6</v>
      </c>
      <c r="V1686">
        <v>5</v>
      </c>
      <c r="W1686">
        <v>0</v>
      </c>
      <c r="X1686">
        <v>0</v>
      </c>
      <c r="Y1686">
        <v>0</v>
      </c>
      <c r="Z1686">
        <v>0</v>
      </c>
      <c r="AA1686">
        <v>0</v>
      </c>
      <c r="AB1686">
        <v>0</v>
      </c>
      <c r="AC1686">
        <v>0</v>
      </c>
      <c r="AD1686" t="s">
        <v>43</v>
      </c>
    </row>
    <row r="1687" spans="1:30" x14ac:dyDescent="0.25">
      <c r="A1687">
        <v>1990</v>
      </c>
      <c r="B1687">
        <v>1974</v>
      </c>
      <c r="C1687">
        <f t="shared" ca="1" si="52"/>
        <v>51</v>
      </c>
      <c r="D1687" t="s">
        <v>37</v>
      </c>
      <c r="E1687" t="s">
        <v>31</v>
      </c>
      <c r="F1687" s="2">
        <v>63159</v>
      </c>
      <c r="G1687">
        <v>0</v>
      </c>
      <c r="H1687">
        <v>0</v>
      </c>
      <c r="I1687" s="1">
        <v>41218</v>
      </c>
      <c r="J1687">
        <v>74</v>
      </c>
      <c r="K1687">
        <v>965</v>
      </c>
      <c r="L1687">
        <v>34</v>
      </c>
      <c r="M1687">
        <v>586</v>
      </c>
      <c r="N1687">
        <v>89</v>
      </c>
      <c r="O1687">
        <v>86</v>
      </c>
      <c r="P1687">
        <v>37</v>
      </c>
      <c r="Q1687">
        <f t="shared" si="53"/>
        <v>1797</v>
      </c>
      <c r="R1687">
        <v>1</v>
      </c>
      <c r="S1687">
        <v>3</v>
      </c>
      <c r="T1687">
        <v>5</v>
      </c>
      <c r="U1687">
        <v>8</v>
      </c>
      <c r="V1687">
        <v>3</v>
      </c>
      <c r="W1687">
        <v>1</v>
      </c>
      <c r="X1687">
        <v>0</v>
      </c>
      <c r="Y1687">
        <v>0</v>
      </c>
      <c r="Z1687">
        <v>0</v>
      </c>
      <c r="AA1687">
        <v>0</v>
      </c>
      <c r="AB1687">
        <v>0</v>
      </c>
      <c r="AC1687">
        <v>0</v>
      </c>
      <c r="AD1687" t="s">
        <v>30</v>
      </c>
    </row>
    <row r="1688" spans="1:30" x14ac:dyDescent="0.25">
      <c r="A1688">
        <v>3594</v>
      </c>
      <c r="B1688">
        <v>1973</v>
      </c>
      <c r="C1688">
        <f t="shared" ca="1" si="52"/>
        <v>52</v>
      </c>
      <c r="D1688" t="s">
        <v>41</v>
      </c>
      <c r="E1688" t="s">
        <v>33</v>
      </c>
      <c r="F1688" s="2">
        <v>54108</v>
      </c>
      <c r="G1688">
        <v>1</v>
      </c>
      <c r="H1688">
        <v>1</v>
      </c>
      <c r="I1688" s="1">
        <v>41218</v>
      </c>
      <c r="J1688">
        <v>74</v>
      </c>
      <c r="K1688">
        <v>539</v>
      </c>
      <c r="L1688">
        <v>6</v>
      </c>
      <c r="M1688">
        <v>91</v>
      </c>
      <c r="N1688">
        <v>8</v>
      </c>
      <c r="O1688">
        <v>6</v>
      </c>
      <c r="P1688">
        <v>97</v>
      </c>
      <c r="Q1688">
        <f t="shared" si="53"/>
        <v>747</v>
      </c>
      <c r="R1688">
        <v>13</v>
      </c>
      <c r="S1688">
        <v>8</v>
      </c>
      <c r="T1688">
        <v>2</v>
      </c>
      <c r="U1688">
        <v>9</v>
      </c>
      <c r="V1688">
        <v>8</v>
      </c>
      <c r="W1688">
        <v>0</v>
      </c>
      <c r="X1688">
        <v>0</v>
      </c>
      <c r="Y1688">
        <v>0</v>
      </c>
      <c r="Z1688">
        <v>0</v>
      </c>
      <c r="AA1688">
        <v>0</v>
      </c>
      <c r="AB1688">
        <v>0</v>
      </c>
      <c r="AC1688">
        <v>0</v>
      </c>
      <c r="AD1688" t="s">
        <v>32</v>
      </c>
    </row>
    <row r="1689" spans="1:30" x14ac:dyDescent="0.25">
      <c r="A1689">
        <v>9292</v>
      </c>
      <c r="B1689">
        <v>1952</v>
      </c>
      <c r="C1689">
        <f t="shared" ca="1" si="52"/>
        <v>73</v>
      </c>
      <c r="D1689" t="s">
        <v>28</v>
      </c>
      <c r="E1689" t="s">
        <v>33</v>
      </c>
      <c r="F1689" s="2">
        <v>81795</v>
      </c>
      <c r="G1689">
        <v>0</v>
      </c>
      <c r="H1689">
        <v>0</v>
      </c>
      <c r="I1689" s="1">
        <v>41208</v>
      </c>
      <c r="J1689">
        <v>74</v>
      </c>
      <c r="K1689">
        <v>324</v>
      </c>
      <c r="L1689">
        <v>132</v>
      </c>
      <c r="M1689">
        <v>693</v>
      </c>
      <c r="N1689">
        <v>27</v>
      </c>
      <c r="O1689">
        <v>118</v>
      </c>
      <c r="P1689">
        <v>88</v>
      </c>
      <c r="Q1689">
        <f t="shared" si="53"/>
        <v>1382</v>
      </c>
      <c r="R1689">
        <v>1</v>
      </c>
      <c r="S1689">
        <v>4</v>
      </c>
      <c r="T1689">
        <v>11</v>
      </c>
      <c r="U1689">
        <v>7</v>
      </c>
      <c r="V1689">
        <v>2</v>
      </c>
      <c r="W1689">
        <v>0</v>
      </c>
      <c r="X1689">
        <v>0</v>
      </c>
      <c r="Y1689">
        <v>0</v>
      </c>
      <c r="Z1689">
        <v>0</v>
      </c>
      <c r="AA1689">
        <v>0</v>
      </c>
      <c r="AB1689">
        <v>0</v>
      </c>
      <c r="AC1689">
        <v>0</v>
      </c>
      <c r="AD1689" t="s">
        <v>30</v>
      </c>
    </row>
    <row r="1690" spans="1:30" x14ac:dyDescent="0.25">
      <c r="A1690">
        <v>6218</v>
      </c>
      <c r="B1690">
        <v>1965</v>
      </c>
      <c r="C1690">
        <f t="shared" ca="1" si="52"/>
        <v>60</v>
      </c>
      <c r="D1690" t="s">
        <v>28</v>
      </c>
      <c r="E1690" t="s">
        <v>33</v>
      </c>
      <c r="F1690" s="2">
        <v>59594</v>
      </c>
      <c r="G1690">
        <v>0</v>
      </c>
      <c r="H1690">
        <v>1</v>
      </c>
      <c r="I1690" s="1">
        <v>41202</v>
      </c>
      <c r="J1690">
        <v>74</v>
      </c>
      <c r="K1690">
        <v>457</v>
      </c>
      <c r="L1690">
        <v>4</v>
      </c>
      <c r="M1690">
        <v>29</v>
      </c>
      <c r="N1690">
        <v>0</v>
      </c>
      <c r="O1690">
        <v>0</v>
      </c>
      <c r="P1690">
        <v>9</v>
      </c>
      <c r="Q1690">
        <f t="shared" si="53"/>
        <v>499</v>
      </c>
      <c r="R1690">
        <v>1</v>
      </c>
      <c r="S1690">
        <v>8</v>
      </c>
      <c r="T1690">
        <v>1</v>
      </c>
      <c r="U1690">
        <v>7</v>
      </c>
      <c r="V1690">
        <v>7</v>
      </c>
      <c r="W1690">
        <v>0</v>
      </c>
      <c r="X1690">
        <v>1</v>
      </c>
      <c r="Y1690">
        <v>0</v>
      </c>
      <c r="Z1690">
        <v>0</v>
      </c>
      <c r="AA1690">
        <v>0</v>
      </c>
      <c r="AB1690">
        <v>0</v>
      </c>
      <c r="AC1690">
        <v>0</v>
      </c>
      <c r="AD1690" t="s">
        <v>30</v>
      </c>
    </row>
    <row r="1691" spans="1:30" x14ac:dyDescent="0.25">
      <c r="A1691">
        <v>6528</v>
      </c>
      <c r="B1691">
        <v>1982</v>
      </c>
      <c r="C1691">
        <f t="shared" ca="1" si="52"/>
        <v>43</v>
      </c>
      <c r="D1691" t="s">
        <v>41</v>
      </c>
      <c r="E1691" t="s">
        <v>35</v>
      </c>
      <c r="F1691" s="2">
        <v>18492</v>
      </c>
      <c r="G1691">
        <v>1</v>
      </c>
      <c r="H1691">
        <v>0</v>
      </c>
      <c r="I1691" s="1">
        <v>41795</v>
      </c>
      <c r="J1691">
        <v>75</v>
      </c>
      <c r="K1691">
        <v>2</v>
      </c>
      <c r="L1691">
        <v>2</v>
      </c>
      <c r="M1691">
        <v>2</v>
      </c>
      <c r="N1691">
        <v>2</v>
      </c>
      <c r="O1691">
        <v>1</v>
      </c>
      <c r="P1691">
        <v>1</v>
      </c>
      <c r="Q1691">
        <f t="shared" si="53"/>
        <v>10</v>
      </c>
      <c r="R1691">
        <v>1</v>
      </c>
      <c r="S1691">
        <v>1</v>
      </c>
      <c r="T1691">
        <v>0</v>
      </c>
      <c r="U1691">
        <v>2</v>
      </c>
      <c r="V1691">
        <v>8</v>
      </c>
      <c r="W1691">
        <v>0</v>
      </c>
      <c r="X1691">
        <v>0</v>
      </c>
      <c r="Y1691">
        <v>0</v>
      </c>
      <c r="Z1691">
        <v>0</v>
      </c>
      <c r="AA1691">
        <v>0</v>
      </c>
      <c r="AB1691">
        <v>0</v>
      </c>
      <c r="AC1691">
        <v>0</v>
      </c>
      <c r="AD1691" t="s">
        <v>30</v>
      </c>
    </row>
    <row r="1692" spans="1:30" x14ac:dyDescent="0.25">
      <c r="A1692">
        <v>10164</v>
      </c>
      <c r="B1692">
        <v>1958</v>
      </c>
      <c r="C1692">
        <f t="shared" ca="1" si="52"/>
        <v>67</v>
      </c>
      <c r="D1692" t="s">
        <v>28</v>
      </c>
      <c r="E1692" t="s">
        <v>31</v>
      </c>
      <c r="F1692" s="2">
        <v>94472</v>
      </c>
      <c r="G1692">
        <v>0</v>
      </c>
      <c r="H1692">
        <v>1</v>
      </c>
      <c r="I1692" s="1">
        <v>41732</v>
      </c>
      <c r="J1692">
        <v>75</v>
      </c>
      <c r="K1692">
        <v>1017</v>
      </c>
      <c r="L1692">
        <v>33</v>
      </c>
      <c r="M1692">
        <v>417</v>
      </c>
      <c r="N1692">
        <v>108</v>
      </c>
      <c r="O1692">
        <v>100</v>
      </c>
      <c r="P1692">
        <v>16</v>
      </c>
      <c r="Q1692">
        <f t="shared" si="53"/>
        <v>1691</v>
      </c>
      <c r="R1692">
        <v>1</v>
      </c>
      <c r="S1692">
        <v>5</v>
      </c>
      <c r="T1692">
        <v>5</v>
      </c>
      <c r="U1692">
        <v>5</v>
      </c>
      <c r="V1692">
        <v>5</v>
      </c>
      <c r="W1692">
        <v>0</v>
      </c>
      <c r="X1692">
        <v>1</v>
      </c>
      <c r="Y1692">
        <v>1</v>
      </c>
      <c r="Z1692">
        <v>0</v>
      </c>
      <c r="AA1692">
        <v>0</v>
      </c>
      <c r="AB1692">
        <v>0</v>
      </c>
      <c r="AC1692">
        <v>0</v>
      </c>
      <c r="AD1692" t="s">
        <v>30</v>
      </c>
    </row>
    <row r="1693" spans="1:30" x14ac:dyDescent="0.25">
      <c r="A1693">
        <v>9937</v>
      </c>
      <c r="B1693">
        <v>1979</v>
      </c>
      <c r="C1693">
        <f t="shared" ca="1" si="52"/>
        <v>46</v>
      </c>
      <c r="D1693" t="s">
        <v>28</v>
      </c>
      <c r="E1693" t="s">
        <v>31</v>
      </c>
      <c r="F1693" s="2">
        <v>70337</v>
      </c>
      <c r="G1693">
        <v>0</v>
      </c>
      <c r="H1693">
        <v>0</v>
      </c>
      <c r="I1693" s="1">
        <v>41641</v>
      </c>
      <c r="J1693">
        <v>75</v>
      </c>
      <c r="K1693">
        <v>187</v>
      </c>
      <c r="L1693">
        <v>81</v>
      </c>
      <c r="M1693">
        <v>149</v>
      </c>
      <c r="N1693">
        <v>25</v>
      </c>
      <c r="O1693">
        <v>43</v>
      </c>
      <c r="P1693">
        <v>91</v>
      </c>
      <c r="Q1693">
        <f t="shared" si="53"/>
        <v>576</v>
      </c>
      <c r="R1693">
        <v>1</v>
      </c>
      <c r="S1693">
        <v>2</v>
      </c>
      <c r="T1693">
        <v>2</v>
      </c>
      <c r="U1693">
        <v>12</v>
      </c>
      <c r="V1693">
        <v>1</v>
      </c>
      <c r="W1693">
        <v>0</v>
      </c>
      <c r="X1693">
        <v>0</v>
      </c>
      <c r="Y1693">
        <v>0</v>
      </c>
      <c r="Z1693">
        <v>0</v>
      </c>
      <c r="AA1693">
        <v>0</v>
      </c>
      <c r="AB1693">
        <v>0</v>
      </c>
      <c r="AC1693">
        <v>0</v>
      </c>
      <c r="AD1693" t="s">
        <v>34</v>
      </c>
    </row>
    <row r="1694" spans="1:30" x14ac:dyDescent="0.25">
      <c r="A1694">
        <v>274</v>
      </c>
      <c r="B1694">
        <v>1973</v>
      </c>
      <c r="C1694">
        <f t="shared" ca="1" si="52"/>
        <v>52</v>
      </c>
      <c r="D1694" t="s">
        <v>28</v>
      </c>
      <c r="E1694" t="s">
        <v>31</v>
      </c>
      <c r="F1694" s="2">
        <v>34853</v>
      </c>
      <c r="G1694">
        <v>1</v>
      </c>
      <c r="H1694">
        <v>1</v>
      </c>
      <c r="I1694" s="1">
        <v>41631</v>
      </c>
      <c r="J1694">
        <v>75</v>
      </c>
      <c r="K1694">
        <v>9</v>
      </c>
      <c r="L1694">
        <v>3</v>
      </c>
      <c r="M1694">
        <v>15</v>
      </c>
      <c r="N1694">
        <v>2</v>
      </c>
      <c r="O1694">
        <v>3</v>
      </c>
      <c r="P1694">
        <v>2</v>
      </c>
      <c r="Q1694">
        <f t="shared" si="53"/>
        <v>34</v>
      </c>
      <c r="R1694">
        <v>2</v>
      </c>
      <c r="S1694">
        <v>2</v>
      </c>
      <c r="T1694">
        <v>0</v>
      </c>
      <c r="U1694">
        <v>3</v>
      </c>
      <c r="V1694">
        <v>6</v>
      </c>
      <c r="W1694">
        <v>0</v>
      </c>
      <c r="X1694">
        <v>0</v>
      </c>
      <c r="Y1694">
        <v>0</v>
      </c>
      <c r="Z1694">
        <v>0</v>
      </c>
      <c r="AA1694">
        <v>0</v>
      </c>
      <c r="AB1694">
        <v>0</v>
      </c>
      <c r="AC1694">
        <v>0</v>
      </c>
      <c r="AD1694" t="s">
        <v>39</v>
      </c>
    </row>
    <row r="1695" spans="1:30" x14ac:dyDescent="0.25">
      <c r="A1695">
        <v>5250</v>
      </c>
      <c r="B1695">
        <v>1943</v>
      </c>
      <c r="C1695">
        <f t="shared" ca="1" si="52"/>
        <v>82</v>
      </c>
      <c r="D1695" t="s">
        <v>41</v>
      </c>
      <c r="E1695" t="s">
        <v>42</v>
      </c>
      <c r="G1695">
        <v>0</v>
      </c>
      <c r="H1695">
        <v>0</v>
      </c>
      <c r="I1695" s="1">
        <v>41577</v>
      </c>
      <c r="J1695">
        <v>75</v>
      </c>
      <c r="K1695">
        <v>532</v>
      </c>
      <c r="L1695">
        <v>126</v>
      </c>
      <c r="M1695">
        <v>490</v>
      </c>
      <c r="N1695">
        <v>164</v>
      </c>
      <c r="O1695">
        <v>126</v>
      </c>
      <c r="P1695">
        <v>126</v>
      </c>
      <c r="Q1695">
        <f t="shared" si="53"/>
        <v>1564</v>
      </c>
      <c r="R1695">
        <v>1</v>
      </c>
      <c r="S1695">
        <v>5</v>
      </c>
      <c r="T1695">
        <v>5</v>
      </c>
      <c r="U1695">
        <v>11</v>
      </c>
      <c r="V1695">
        <v>1</v>
      </c>
      <c r="W1695">
        <v>0</v>
      </c>
      <c r="X1695">
        <v>0</v>
      </c>
      <c r="Y1695">
        <v>1</v>
      </c>
      <c r="Z1695">
        <v>0</v>
      </c>
      <c r="AA1695">
        <v>0</v>
      </c>
      <c r="AB1695">
        <v>1</v>
      </c>
      <c r="AC1695">
        <v>0</v>
      </c>
      <c r="AD1695" t="s">
        <v>36</v>
      </c>
    </row>
    <row r="1696" spans="1:30" x14ac:dyDescent="0.25">
      <c r="A1696">
        <v>11010</v>
      </c>
      <c r="B1696">
        <v>1984</v>
      </c>
      <c r="C1696">
        <f t="shared" ca="1" si="52"/>
        <v>41</v>
      </c>
      <c r="D1696" t="s">
        <v>37</v>
      </c>
      <c r="E1696" t="s">
        <v>31</v>
      </c>
      <c r="F1696" s="2">
        <v>16269</v>
      </c>
      <c r="G1696">
        <v>1</v>
      </c>
      <c r="H1696">
        <v>0</v>
      </c>
      <c r="I1696" s="1">
        <v>41516</v>
      </c>
      <c r="J1696">
        <v>75</v>
      </c>
      <c r="K1696">
        <v>19</v>
      </c>
      <c r="L1696">
        <v>3</v>
      </c>
      <c r="M1696">
        <v>18</v>
      </c>
      <c r="N1696">
        <v>3</v>
      </c>
      <c r="O1696">
        <v>1</v>
      </c>
      <c r="P1696">
        <v>0</v>
      </c>
      <c r="Q1696">
        <f t="shared" si="53"/>
        <v>44</v>
      </c>
      <c r="R1696">
        <v>3</v>
      </c>
      <c r="S1696">
        <v>3</v>
      </c>
      <c r="T1696">
        <v>0</v>
      </c>
      <c r="U1696">
        <v>3</v>
      </c>
      <c r="V1696">
        <v>8</v>
      </c>
      <c r="W1696">
        <v>0</v>
      </c>
      <c r="X1696">
        <v>0</v>
      </c>
      <c r="Y1696">
        <v>0</v>
      </c>
      <c r="Z1696">
        <v>0</v>
      </c>
      <c r="AA1696">
        <v>0</v>
      </c>
      <c r="AB1696">
        <v>0</v>
      </c>
      <c r="AC1696">
        <v>0</v>
      </c>
      <c r="AD1696" t="s">
        <v>30</v>
      </c>
    </row>
    <row r="1697" spans="1:30" x14ac:dyDescent="0.25">
      <c r="A1697">
        <v>6969</v>
      </c>
      <c r="B1697">
        <v>1982</v>
      </c>
      <c r="C1697">
        <f t="shared" ca="1" si="52"/>
        <v>43</v>
      </c>
      <c r="D1697" t="s">
        <v>28</v>
      </c>
      <c r="E1697" t="s">
        <v>35</v>
      </c>
      <c r="F1697" s="2">
        <v>50272</v>
      </c>
      <c r="G1697">
        <v>1</v>
      </c>
      <c r="H1697">
        <v>0</v>
      </c>
      <c r="I1697" s="1">
        <v>41493</v>
      </c>
      <c r="J1697">
        <v>75</v>
      </c>
      <c r="K1697">
        <v>99</v>
      </c>
      <c r="L1697">
        <v>13</v>
      </c>
      <c r="M1697">
        <v>66</v>
      </c>
      <c r="N1697">
        <v>43</v>
      </c>
      <c r="O1697">
        <v>8</v>
      </c>
      <c r="P1697">
        <v>4</v>
      </c>
      <c r="Q1697">
        <f t="shared" si="53"/>
        <v>233</v>
      </c>
      <c r="R1697">
        <v>3</v>
      </c>
      <c r="S1697">
        <v>4</v>
      </c>
      <c r="T1697">
        <v>1</v>
      </c>
      <c r="U1697">
        <v>5</v>
      </c>
      <c r="V1697">
        <v>7</v>
      </c>
      <c r="W1697">
        <v>0</v>
      </c>
      <c r="X1697">
        <v>0</v>
      </c>
      <c r="Y1697">
        <v>0</v>
      </c>
      <c r="Z1697">
        <v>0</v>
      </c>
      <c r="AA1697">
        <v>0</v>
      </c>
      <c r="AB1697">
        <v>0</v>
      </c>
      <c r="AC1697">
        <v>0</v>
      </c>
      <c r="AD1697" t="s">
        <v>36</v>
      </c>
    </row>
    <row r="1698" spans="1:30" x14ac:dyDescent="0.25">
      <c r="A1698">
        <v>10735</v>
      </c>
      <c r="B1698">
        <v>1971</v>
      </c>
      <c r="C1698">
        <f t="shared" ca="1" si="52"/>
        <v>54</v>
      </c>
      <c r="D1698" t="s">
        <v>28</v>
      </c>
      <c r="E1698" t="s">
        <v>31</v>
      </c>
      <c r="F1698" s="2">
        <v>22804</v>
      </c>
      <c r="G1698">
        <v>1</v>
      </c>
      <c r="H1698">
        <v>0</v>
      </c>
      <c r="I1698" s="1">
        <v>41486</v>
      </c>
      <c r="J1698">
        <v>75</v>
      </c>
      <c r="K1698">
        <v>14</v>
      </c>
      <c r="L1698">
        <v>1</v>
      </c>
      <c r="M1698">
        <v>7</v>
      </c>
      <c r="N1698">
        <v>2</v>
      </c>
      <c r="O1698">
        <v>1</v>
      </c>
      <c r="P1698">
        <v>1</v>
      </c>
      <c r="Q1698">
        <f t="shared" si="53"/>
        <v>26</v>
      </c>
      <c r="R1698">
        <v>1</v>
      </c>
      <c r="S1698">
        <v>2</v>
      </c>
      <c r="T1698">
        <v>0</v>
      </c>
      <c r="U1698">
        <v>2</v>
      </c>
      <c r="V1698">
        <v>9</v>
      </c>
      <c r="W1698">
        <v>0</v>
      </c>
      <c r="X1698">
        <v>0</v>
      </c>
      <c r="Y1698">
        <v>0</v>
      </c>
      <c r="Z1698">
        <v>0</v>
      </c>
      <c r="AA1698">
        <v>0</v>
      </c>
      <c r="AB1698">
        <v>0</v>
      </c>
      <c r="AC1698">
        <v>0</v>
      </c>
      <c r="AD1698" t="s">
        <v>43</v>
      </c>
    </row>
    <row r="1699" spans="1:30" x14ac:dyDescent="0.25">
      <c r="A1699">
        <v>5068</v>
      </c>
      <c r="B1699">
        <v>1971</v>
      </c>
      <c r="C1699">
        <f t="shared" ca="1" si="52"/>
        <v>54</v>
      </c>
      <c r="D1699" t="s">
        <v>28</v>
      </c>
      <c r="E1699" t="s">
        <v>31</v>
      </c>
      <c r="F1699" s="2">
        <v>22804</v>
      </c>
      <c r="G1699">
        <v>1</v>
      </c>
      <c r="H1699">
        <v>0</v>
      </c>
      <c r="I1699" s="1">
        <v>41486</v>
      </c>
      <c r="J1699">
        <v>75</v>
      </c>
      <c r="K1699">
        <v>14</v>
      </c>
      <c r="L1699">
        <v>1</v>
      </c>
      <c r="M1699">
        <v>7</v>
      </c>
      <c r="N1699">
        <v>2</v>
      </c>
      <c r="O1699">
        <v>1</v>
      </c>
      <c r="P1699">
        <v>1</v>
      </c>
      <c r="Q1699">
        <f t="shared" si="53"/>
        <v>26</v>
      </c>
      <c r="R1699">
        <v>1</v>
      </c>
      <c r="S1699">
        <v>2</v>
      </c>
      <c r="T1699">
        <v>0</v>
      </c>
      <c r="U1699">
        <v>2</v>
      </c>
      <c r="V1699">
        <v>9</v>
      </c>
      <c r="W1699">
        <v>0</v>
      </c>
      <c r="X1699">
        <v>0</v>
      </c>
      <c r="Y1699">
        <v>0</v>
      </c>
      <c r="Z1699">
        <v>0</v>
      </c>
      <c r="AA1699">
        <v>0</v>
      </c>
      <c r="AB1699">
        <v>0</v>
      </c>
      <c r="AC1699">
        <v>0</v>
      </c>
      <c r="AD1699" t="s">
        <v>30</v>
      </c>
    </row>
    <row r="1700" spans="1:30" x14ac:dyDescent="0.25">
      <c r="A1700">
        <v>9974</v>
      </c>
      <c r="B1700">
        <v>1974</v>
      </c>
      <c r="C1700">
        <f t="shared" ca="1" si="52"/>
        <v>51</v>
      </c>
      <c r="D1700" t="s">
        <v>28</v>
      </c>
      <c r="E1700" t="s">
        <v>33</v>
      </c>
      <c r="F1700" s="2">
        <v>30631</v>
      </c>
      <c r="G1700">
        <v>1</v>
      </c>
      <c r="H1700">
        <v>0</v>
      </c>
      <c r="I1700" s="1">
        <v>41467</v>
      </c>
      <c r="J1700">
        <v>75</v>
      </c>
      <c r="K1700">
        <v>15</v>
      </c>
      <c r="L1700">
        <v>6</v>
      </c>
      <c r="M1700">
        <v>20</v>
      </c>
      <c r="N1700">
        <v>4</v>
      </c>
      <c r="O1700">
        <v>5</v>
      </c>
      <c r="P1700">
        <v>20</v>
      </c>
      <c r="Q1700">
        <f t="shared" si="53"/>
        <v>70</v>
      </c>
      <c r="R1700">
        <v>1</v>
      </c>
      <c r="S1700">
        <v>3</v>
      </c>
      <c r="T1700">
        <v>1</v>
      </c>
      <c r="U1700">
        <v>2</v>
      </c>
      <c r="V1700">
        <v>7</v>
      </c>
      <c r="W1700">
        <v>0</v>
      </c>
      <c r="X1700">
        <v>0</v>
      </c>
      <c r="Y1700">
        <v>0</v>
      </c>
      <c r="Z1700">
        <v>0</v>
      </c>
      <c r="AA1700">
        <v>0</v>
      </c>
      <c r="AB1700">
        <v>0</v>
      </c>
      <c r="AC1700">
        <v>0</v>
      </c>
      <c r="AD1700" t="s">
        <v>43</v>
      </c>
    </row>
    <row r="1701" spans="1:30" x14ac:dyDescent="0.25">
      <c r="A1701">
        <v>7053</v>
      </c>
      <c r="B1701">
        <v>1966</v>
      </c>
      <c r="C1701">
        <f t="shared" ca="1" si="52"/>
        <v>59</v>
      </c>
      <c r="D1701" t="s">
        <v>37</v>
      </c>
      <c r="E1701" t="s">
        <v>31</v>
      </c>
      <c r="F1701" s="2">
        <v>78420</v>
      </c>
      <c r="G1701">
        <v>0</v>
      </c>
      <c r="H1701">
        <v>0</v>
      </c>
      <c r="I1701" s="1">
        <v>41454</v>
      </c>
      <c r="J1701">
        <v>75</v>
      </c>
      <c r="K1701">
        <v>604</v>
      </c>
      <c r="L1701">
        <v>28</v>
      </c>
      <c r="M1701">
        <v>674</v>
      </c>
      <c r="N1701">
        <v>91</v>
      </c>
      <c r="O1701">
        <v>28</v>
      </c>
      <c r="P1701">
        <v>28</v>
      </c>
      <c r="Q1701">
        <f t="shared" si="53"/>
        <v>1453</v>
      </c>
      <c r="R1701">
        <v>1</v>
      </c>
      <c r="S1701">
        <v>3</v>
      </c>
      <c r="T1701">
        <v>10</v>
      </c>
      <c r="U1701">
        <v>8</v>
      </c>
      <c r="V1701">
        <v>1</v>
      </c>
      <c r="W1701">
        <v>0</v>
      </c>
      <c r="X1701">
        <v>0</v>
      </c>
      <c r="Y1701">
        <v>0</v>
      </c>
      <c r="Z1701">
        <v>0</v>
      </c>
      <c r="AA1701">
        <v>0</v>
      </c>
      <c r="AB1701">
        <v>0</v>
      </c>
      <c r="AC1701">
        <v>0</v>
      </c>
      <c r="AD1701" t="s">
        <v>43</v>
      </c>
    </row>
    <row r="1702" spans="1:30" x14ac:dyDescent="0.25">
      <c r="A1702">
        <v>3179</v>
      </c>
      <c r="B1702">
        <v>1980</v>
      </c>
      <c r="C1702">
        <f t="shared" ca="1" si="52"/>
        <v>45</v>
      </c>
      <c r="D1702" t="s">
        <v>28</v>
      </c>
      <c r="E1702" t="s">
        <v>31</v>
      </c>
      <c r="F1702" s="2">
        <v>81741</v>
      </c>
      <c r="G1702">
        <v>0</v>
      </c>
      <c r="H1702">
        <v>0</v>
      </c>
      <c r="I1702" s="1">
        <v>41441</v>
      </c>
      <c r="J1702">
        <v>75</v>
      </c>
      <c r="K1702">
        <v>249</v>
      </c>
      <c r="L1702">
        <v>153</v>
      </c>
      <c r="M1702">
        <v>940</v>
      </c>
      <c r="N1702">
        <v>58</v>
      </c>
      <c r="O1702">
        <v>134</v>
      </c>
      <c r="P1702">
        <v>38</v>
      </c>
      <c r="Q1702">
        <f t="shared" si="53"/>
        <v>1572</v>
      </c>
      <c r="R1702">
        <v>0</v>
      </c>
      <c r="S1702">
        <v>6</v>
      </c>
      <c r="T1702">
        <v>6</v>
      </c>
      <c r="U1702">
        <v>7</v>
      </c>
      <c r="V1702">
        <v>2</v>
      </c>
      <c r="W1702">
        <v>0</v>
      </c>
      <c r="X1702">
        <v>0</v>
      </c>
      <c r="Y1702">
        <v>0</v>
      </c>
      <c r="Z1702">
        <v>0</v>
      </c>
      <c r="AA1702">
        <v>0</v>
      </c>
      <c r="AB1702">
        <v>0</v>
      </c>
      <c r="AC1702">
        <v>0</v>
      </c>
      <c r="AD1702" t="s">
        <v>30</v>
      </c>
    </row>
    <row r="1703" spans="1:30" x14ac:dyDescent="0.25">
      <c r="A1703">
        <v>8082</v>
      </c>
      <c r="B1703">
        <v>1971</v>
      </c>
      <c r="C1703">
        <f t="shared" ca="1" si="52"/>
        <v>54</v>
      </c>
      <c r="D1703" t="s">
        <v>28</v>
      </c>
      <c r="E1703" t="s">
        <v>33</v>
      </c>
      <c r="F1703" s="2">
        <v>25721</v>
      </c>
      <c r="G1703">
        <v>1</v>
      </c>
      <c r="H1703">
        <v>0</v>
      </c>
      <c r="I1703" s="1">
        <v>41415</v>
      </c>
      <c r="J1703">
        <v>75</v>
      </c>
      <c r="K1703">
        <v>1</v>
      </c>
      <c r="L1703">
        <v>3</v>
      </c>
      <c r="M1703">
        <v>6</v>
      </c>
      <c r="N1703">
        <v>3</v>
      </c>
      <c r="O1703">
        <v>6</v>
      </c>
      <c r="P1703">
        <v>15</v>
      </c>
      <c r="Q1703">
        <f t="shared" si="53"/>
        <v>34</v>
      </c>
      <c r="R1703">
        <v>1</v>
      </c>
      <c r="S1703">
        <v>1</v>
      </c>
      <c r="T1703">
        <v>1</v>
      </c>
      <c r="U1703">
        <v>2</v>
      </c>
      <c r="V1703">
        <v>7</v>
      </c>
      <c r="W1703">
        <v>0</v>
      </c>
      <c r="X1703">
        <v>0</v>
      </c>
      <c r="Y1703">
        <v>0</v>
      </c>
      <c r="Z1703">
        <v>0</v>
      </c>
      <c r="AA1703">
        <v>0</v>
      </c>
      <c r="AB1703">
        <v>1</v>
      </c>
      <c r="AC1703">
        <v>0</v>
      </c>
      <c r="AD1703" t="s">
        <v>36</v>
      </c>
    </row>
    <row r="1704" spans="1:30" x14ac:dyDescent="0.25">
      <c r="A1704">
        <v>1362</v>
      </c>
      <c r="B1704">
        <v>1972</v>
      </c>
      <c r="C1704">
        <f t="shared" ca="1" si="52"/>
        <v>53</v>
      </c>
      <c r="D1704" t="s">
        <v>28</v>
      </c>
      <c r="E1704" t="s">
        <v>31</v>
      </c>
      <c r="F1704" s="2">
        <v>31907</v>
      </c>
      <c r="G1704">
        <v>0</v>
      </c>
      <c r="H1704">
        <v>0</v>
      </c>
      <c r="I1704" s="1">
        <v>41337</v>
      </c>
      <c r="J1704">
        <v>75</v>
      </c>
      <c r="K1704">
        <v>33</v>
      </c>
      <c r="L1704">
        <v>87</v>
      </c>
      <c r="M1704">
        <v>64</v>
      </c>
      <c r="N1704">
        <v>175</v>
      </c>
      <c r="O1704">
        <v>16</v>
      </c>
      <c r="P1704">
        <v>74</v>
      </c>
      <c r="Q1704">
        <f t="shared" si="53"/>
        <v>449</v>
      </c>
      <c r="R1704">
        <v>1</v>
      </c>
      <c r="S1704">
        <v>6</v>
      </c>
      <c r="T1704">
        <v>1</v>
      </c>
      <c r="U1704">
        <v>6</v>
      </c>
      <c r="V1704">
        <v>7</v>
      </c>
      <c r="W1704">
        <v>0</v>
      </c>
      <c r="X1704">
        <v>0</v>
      </c>
      <c r="Y1704">
        <v>0</v>
      </c>
      <c r="Z1704">
        <v>0</v>
      </c>
      <c r="AA1704">
        <v>0</v>
      </c>
      <c r="AB1704">
        <v>0</v>
      </c>
      <c r="AC1704">
        <v>0</v>
      </c>
      <c r="AD1704" t="s">
        <v>39</v>
      </c>
    </row>
    <row r="1705" spans="1:30" x14ac:dyDescent="0.25">
      <c r="A1705">
        <v>6768</v>
      </c>
      <c r="B1705">
        <v>1962</v>
      </c>
      <c r="C1705">
        <f t="shared" ca="1" si="52"/>
        <v>63</v>
      </c>
      <c r="D1705" t="s">
        <v>28</v>
      </c>
      <c r="E1705" t="s">
        <v>29</v>
      </c>
      <c r="F1705" s="2">
        <v>37859</v>
      </c>
      <c r="G1705">
        <v>1</v>
      </c>
      <c r="H1705">
        <v>2</v>
      </c>
      <c r="I1705" s="1">
        <v>41286</v>
      </c>
      <c r="J1705">
        <v>75</v>
      </c>
      <c r="K1705">
        <v>22</v>
      </c>
      <c r="L1705">
        <v>1</v>
      </c>
      <c r="M1705">
        <v>8</v>
      </c>
      <c r="N1705">
        <v>2</v>
      </c>
      <c r="O1705">
        <v>1</v>
      </c>
      <c r="P1705">
        <v>2</v>
      </c>
      <c r="Q1705">
        <f t="shared" si="53"/>
        <v>36</v>
      </c>
      <c r="R1705">
        <v>2</v>
      </c>
      <c r="S1705">
        <v>1</v>
      </c>
      <c r="T1705">
        <v>0</v>
      </c>
      <c r="U1705">
        <v>3</v>
      </c>
      <c r="V1705">
        <v>8</v>
      </c>
      <c r="W1705">
        <v>0</v>
      </c>
      <c r="X1705">
        <v>0</v>
      </c>
      <c r="Y1705">
        <v>0</v>
      </c>
      <c r="Z1705">
        <v>0</v>
      </c>
      <c r="AA1705">
        <v>0</v>
      </c>
      <c r="AB1705">
        <v>0</v>
      </c>
      <c r="AC1705">
        <v>0</v>
      </c>
      <c r="AD1705" t="s">
        <v>32</v>
      </c>
    </row>
    <row r="1706" spans="1:30" x14ac:dyDescent="0.25">
      <c r="A1706">
        <v>2375</v>
      </c>
      <c r="B1706">
        <v>1972</v>
      </c>
      <c r="C1706">
        <f t="shared" ca="1" si="52"/>
        <v>53</v>
      </c>
      <c r="D1706" t="s">
        <v>28</v>
      </c>
      <c r="E1706" t="s">
        <v>35</v>
      </c>
      <c r="F1706" s="2">
        <v>30261</v>
      </c>
      <c r="G1706">
        <v>1</v>
      </c>
      <c r="H1706">
        <v>2</v>
      </c>
      <c r="I1706" s="1">
        <v>41177</v>
      </c>
      <c r="J1706">
        <v>75</v>
      </c>
      <c r="K1706">
        <v>8</v>
      </c>
      <c r="L1706">
        <v>0</v>
      </c>
      <c r="M1706">
        <v>5</v>
      </c>
      <c r="N1706">
        <v>0</v>
      </c>
      <c r="O1706">
        <v>3</v>
      </c>
      <c r="P1706">
        <v>6</v>
      </c>
      <c r="Q1706">
        <f t="shared" si="53"/>
        <v>22</v>
      </c>
      <c r="R1706">
        <v>1</v>
      </c>
      <c r="S1706">
        <v>0</v>
      </c>
      <c r="T1706">
        <v>0</v>
      </c>
      <c r="U1706">
        <v>3</v>
      </c>
      <c r="V1706">
        <v>8</v>
      </c>
      <c r="W1706">
        <v>0</v>
      </c>
      <c r="X1706">
        <v>0</v>
      </c>
      <c r="Y1706">
        <v>0</v>
      </c>
      <c r="Z1706">
        <v>0</v>
      </c>
      <c r="AA1706">
        <v>0</v>
      </c>
      <c r="AB1706">
        <v>0</v>
      </c>
      <c r="AC1706">
        <v>0</v>
      </c>
      <c r="AD1706" t="s">
        <v>30</v>
      </c>
    </row>
    <row r="1707" spans="1:30" x14ac:dyDescent="0.25">
      <c r="A1707">
        <v>6856</v>
      </c>
      <c r="B1707">
        <v>1979</v>
      </c>
      <c r="C1707">
        <f t="shared" ca="1" si="52"/>
        <v>46</v>
      </c>
      <c r="D1707" t="s">
        <v>28</v>
      </c>
      <c r="E1707" t="s">
        <v>35</v>
      </c>
      <c r="F1707" s="2">
        <v>21645</v>
      </c>
      <c r="G1707">
        <v>1</v>
      </c>
      <c r="H1707">
        <v>0</v>
      </c>
      <c r="I1707" s="1">
        <v>41155</v>
      </c>
      <c r="J1707">
        <v>75</v>
      </c>
      <c r="K1707">
        <v>14</v>
      </c>
      <c r="L1707">
        <v>0</v>
      </c>
      <c r="M1707">
        <v>23</v>
      </c>
      <c r="N1707">
        <v>4</v>
      </c>
      <c r="O1707">
        <v>5</v>
      </c>
      <c r="P1707">
        <v>19</v>
      </c>
      <c r="Q1707">
        <f t="shared" si="53"/>
        <v>65</v>
      </c>
      <c r="R1707">
        <v>3</v>
      </c>
      <c r="S1707">
        <v>3</v>
      </c>
      <c r="T1707">
        <v>0</v>
      </c>
      <c r="U1707">
        <v>3</v>
      </c>
      <c r="V1707">
        <v>9</v>
      </c>
      <c r="W1707">
        <v>0</v>
      </c>
      <c r="X1707">
        <v>0</v>
      </c>
      <c r="Y1707">
        <v>0</v>
      </c>
      <c r="Z1707">
        <v>0</v>
      </c>
      <c r="AA1707">
        <v>0</v>
      </c>
      <c r="AB1707">
        <v>1</v>
      </c>
      <c r="AC1707">
        <v>0</v>
      </c>
      <c r="AD1707" t="s">
        <v>39</v>
      </c>
    </row>
    <row r="1708" spans="1:30" x14ac:dyDescent="0.25">
      <c r="A1708">
        <v>4066</v>
      </c>
      <c r="B1708">
        <v>1978</v>
      </c>
      <c r="C1708">
        <f t="shared" ca="1" si="52"/>
        <v>47</v>
      </c>
      <c r="D1708" t="s">
        <v>38</v>
      </c>
      <c r="E1708" t="s">
        <v>29</v>
      </c>
      <c r="F1708" s="2">
        <v>21282</v>
      </c>
      <c r="G1708">
        <v>1</v>
      </c>
      <c r="H1708">
        <v>0</v>
      </c>
      <c r="I1708" s="1">
        <v>41770</v>
      </c>
      <c r="J1708">
        <v>76</v>
      </c>
      <c r="K1708">
        <v>1</v>
      </c>
      <c r="L1708">
        <v>5</v>
      </c>
      <c r="M1708">
        <v>8</v>
      </c>
      <c r="N1708">
        <v>4</v>
      </c>
      <c r="O1708">
        <v>8</v>
      </c>
      <c r="P1708">
        <v>20</v>
      </c>
      <c r="Q1708">
        <f t="shared" si="53"/>
        <v>46</v>
      </c>
      <c r="R1708">
        <v>2</v>
      </c>
      <c r="S1708">
        <v>2</v>
      </c>
      <c r="T1708">
        <v>1</v>
      </c>
      <c r="U1708">
        <v>2</v>
      </c>
      <c r="V1708">
        <v>6</v>
      </c>
      <c r="W1708">
        <v>0</v>
      </c>
      <c r="X1708">
        <v>0</v>
      </c>
      <c r="Y1708">
        <v>0</v>
      </c>
      <c r="Z1708">
        <v>0</v>
      </c>
      <c r="AA1708">
        <v>0</v>
      </c>
      <c r="AB1708">
        <v>0</v>
      </c>
      <c r="AC1708">
        <v>0</v>
      </c>
      <c r="AD1708" t="s">
        <v>30</v>
      </c>
    </row>
    <row r="1709" spans="1:30" x14ac:dyDescent="0.25">
      <c r="A1709">
        <v>4333</v>
      </c>
      <c r="B1709">
        <v>1954</v>
      </c>
      <c r="C1709">
        <f t="shared" ca="1" si="52"/>
        <v>71</v>
      </c>
      <c r="D1709" t="s">
        <v>28</v>
      </c>
      <c r="E1709" t="s">
        <v>35</v>
      </c>
      <c r="F1709" s="2">
        <v>32144</v>
      </c>
      <c r="G1709">
        <v>1</v>
      </c>
      <c r="H1709">
        <v>1</v>
      </c>
      <c r="I1709" s="1">
        <v>41721</v>
      </c>
      <c r="J1709">
        <v>76</v>
      </c>
      <c r="K1709">
        <v>41</v>
      </c>
      <c r="L1709">
        <v>0</v>
      </c>
      <c r="M1709">
        <v>10</v>
      </c>
      <c r="N1709">
        <v>0</v>
      </c>
      <c r="O1709">
        <v>0</v>
      </c>
      <c r="P1709">
        <v>3</v>
      </c>
      <c r="Q1709">
        <f t="shared" si="53"/>
        <v>54</v>
      </c>
      <c r="R1709">
        <v>4</v>
      </c>
      <c r="S1709">
        <v>2</v>
      </c>
      <c r="T1709">
        <v>1</v>
      </c>
      <c r="U1709">
        <v>3</v>
      </c>
      <c r="V1709">
        <v>7</v>
      </c>
      <c r="W1709">
        <v>0</v>
      </c>
      <c r="X1709">
        <v>1</v>
      </c>
      <c r="Y1709">
        <v>0</v>
      </c>
      <c r="Z1709">
        <v>0</v>
      </c>
      <c r="AA1709">
        <v>0</v>
      </c>
      <c r="AB1709">
        <v>0</v>
      </c>
      <c r="AC1709">
        <v>0</v>
      </c>
      <c r="AD1709" t="s">
        <v>40</v>
      </c>
    </row>
    <row r="1710" spans="1:30" x14ac:dyDescent="0.25">
      <c r="A1710">
        <v>2948</v>
      </c>
      <c r="B1710">
        <v>1954</v>
      </c>
      <c r="C1710">
        <f t="shared" ca="1" si="52"/>
        <v>71</v>
      </c>
      <c r="D1710" t="s">
        <v>41</v>
      </c>
      <c r="E1710" t="s">
        <v>29</v>
      </c>
      <c r="F1710" s="2">
        <v>62637</v>
      </c>
      <c r="G1710">
        <v>0</v>
      </c>
      <c r="H1710">
        <v>1</v>
      </c>
      <c r="I1710" s="1">
        <v>41699</v>
      </c>
      <c r="J1710">
        <v>76</v>
      </c>
      <c r="K1710">
        <v>104</v>
      </c>
      <c r="L1710">
        <v>12</v>
      </c>
      <c r="M1710">
        <v>48</v>
      </c>
      <c r="N1710">
        <v>4</v>
      </c>
      <c r="O1710">
        <v>12</v>
      </c>
      <c r="P1710">
        <v>5</v>
      </c>
      <c r="Q1710">
        <f t="shared" si="53"/>
        <v>185</v>
      </c>
      <c r="R1710">
        <v>1</v>
      </c>
      <c r="S1710">
        <v>2</v>
      </c>
      <c r="T1710">
        <v>2</v>
      </c>
      <c r="U1710">
        <v>5</v>
      </c>
      <c r="V1710">
        <v>2</v>
      </c>
      <c r="W1710">
        <v>0</v>
      </c>
      <c r="X1710">
        <v>0</v>
      </c>
      <c r="Y1710">
        <v>0</v>
      </c>
      <c r="Z1710">
        <v>0</v>
      </c>
      <c r="AA1710">
        <v>0</v>
      </c>
      <c r="AB1710">
        <v>0</v>
      </c>
      <c r="AC1710">
        <v>0</v>
      </c>
      <c r="AD1710" t="s">
        <v>32</v>
      </c>
    </row>
    <row r="1711" spans="1:30" x14ac:dyDescent="0.25">
      <c r="A1711">
        <v>4927</v>
      </c>
      <c r="B1711">
        <v>1971</v>
      </c>
      <c r="C1711">
        <f t="shared" ca="1" si="52"/>
        <v>54</v>
      </c>
      <c r="D1711" t="s">
        <v>28</v>
      </c>
      <c r="E1711" t="s">
        <v>35</v>
      </c>
      <c r="F1711" s="2">
        <v>16626</v>
      </c>
      <c r="G1711">
        <v>2</v>
      </c>
      <c r="H1711">
        <v>0</v>
      </c>
      <c r="I1711" s="1">
        <v>41654</v>
      </c>
      <c r="J1711">
        <v>76</v>
      </c>
      <c r="K1711">
        <v>8</v>
      </c>
      <c r="L1711">
        <v>3</v>
      </c>
      <c r="M1711">
        <v>22</v>
      </c>
      <c r="N1711">
        <v>21</v>
      </c>
      <c r="O1711">
        <v>1</v>
      </c>
      <c r="P1711">
        <v>13</v>
      </c>
      <c r="Q1711">
        <f t="shared" si="53"/>
        <v>68</v>
      </c>
      <c r="R1711">
        <v>3</v>
      </c>
      <c r="S1711">
        <v>3</v>
      </c>
      <c r="T1711">
        <v>0</v>
      </c>
      <c r="U1711">
        <v>3</v>
      </c>
      <c r="V1711">
        <v>9</v>
      </c>
      <c r="W1711">
        <v>0</v>
      </c>
      <c r="X1711">
        <v>0</v>
      </c>
      <c r="Y1711">
        <v>0</v>
      </c>
      <c r="Z1711">
        <v>0</v>
      </c>
      <c r="AA1711">
        <v>0</v>
      </c>
      <c r="AB1711">
        <v>0</v>
      </c>
      <c r="AC1711">
        <v>0</v>
      </c>
      <c r="AD1711" t="s">
        <v>43</v>
      </c>
    </row>
    <row r="1712" spans="1:30" x14ac:dyDescent="0.25">
      <c r="A1712">
        <v>7426</v>
      </c>
      <c r="B1712">
        <v>1971</v>
      </c>
      <c r="C1712">
        <f t="shared" ca="1" si="52"/>
        <v>54</v>
      </c>
      <c r="D1712" t="s">
        <v>38</v>
      </c>
      <c r="E1712" t="s">
        <v>33</v>
      </c>
      <c r="F1712" s="2">
        <v>54690</v>
      </c>
      <c r="G1712">
        <v>1</v>
      </c>
      <c r="H1712">
        <v>1</v>
      </c>
      <c r="I1712" s="1">
        <v>41585</v>
      </c>
      <c r="J1712">
        <v>76</v>
      </c>
      <c r="K1712">
        <v>111</v>
      </c>
      <c r="L1712">
        <v>16</v>
      </c>
      <c r="M1712">
        <v>37</v>
      </c>
      <c r="N1712">
        <v>7</v>
      </c>
      <c r="O1712">
        <v>9</v>
      </c>
      <c r="P1712">
        <v>18</v>
      </c>
      <c r="Q1712">
        <f t="shared" si="53"/>
        <v>198</v>
      </c>
      <c r="R1712">
        <v>3</v>
      </c>
      <c r="S1712">
        <v>3</v>
      </c>
      <c r="T1712">
        <v>1</v>
      </c>
      <c r="U1712">
        <v>5</v>
      </c>
      <c r="V1712">
        <v>3</v>
      </c>
      <c r="W1712">
        <v>0</v>
      </c>
      <c r="X1712">
        <v>0</v>
      </c>
      <c r="Y1712">
        <v>0</v>
      </c>
      <c r="Z1712">
        <v>0</v>
      </c>
      <c r="AA1712">
        <v>0</v>
      </c>
      <c r="AB1712">
        <v>0</v>
      </c>
      <c r="AC1712">
        <v>0</v>
      </c>
      <c r="AD1712" t="s">
        <v>30</v>
      </c>
    </row>
    <row r="1713" spans="1:30" x14ac:dyDescent="0.25">
      <c r="A1713">
        <v>8360</v>
      </c>
      <c r="B1713">
        <v>1971</v>
      </c>
      <c r="C1713">
        <f t="shared" ca="1" si="52"/>
        <v>54</v>
      </c>
      <c r="D1713" t="s">
        <v>38</v>
      </c>
      <c r="E1713" t="s">
        <v>33</v>
      </c>
      <c r="F1713" s="2">
        <v>54690</v>
      </c>
      <c r="G1713">
        <v>1</v>
      </c>
      <c r="H1713">
        <v>1</v>
      </c>
      <c r="I1713" s="1">
        <v>41585</v>
      </c>
      <c r="J1713">
        <v>76</v>
      </c>
      <c r="K1713">
        <v>111</v>
      </c>
      <c r="L1713">
        <v>16</v>
      </c>
      <c r="M1713">
        <v>37</v>
      </c>
      <c r="N1713">
        <v>7</v>
      </c>
      <c r="O1713">
        <v>9</v>
      </c>
      <c r="P1713">
        <v>18</v>
      </c>
      <c r="Q1713">
        <f t="shared" si="53"/>
        <v>198</v>
      </c>
      <c r="R1713">
        <v>3</v>
      </c>
      <c r="S1713">
        <v>3</v>
      </c>
      <c r="T1713">
        <v>1</v>
      </c>
      <c r="U1713">
        <v>5</v>
      </c>
      <c r="V1713">
        <v>3</v>
      </c>
      <c r="W1713">
        <v>0</v>
      </c>
      <c r="X1713">
        <v>0</v>
      </c>
      <c r="Y1713">
        <v>0</v>
      </c>
      <c r="Z1713">
        <v>0</v>
      </c>
      <c r="AA1713">
        <v>0</v>
      </c>
      <c r="AB1713">
        <v>0</v>
      </c>
      <c r="AC1713">
        <v>0</v>
      </c>
      <c r="AD1713" t="s">
        <v>30</v>
      </c>
    </row>
    <row r="1714" spans="1:30" x14ac:dyDescent="0.25">
      <c r="A1714">
        <v>4058</v>
      </c>
      <c r="B1714">
        <v>1955</v>
      </c>
      <c r="C1714">
        <f t="shared" ca="1" si="52"/>
        <v>70</v>
      </c>
      <c r="D1714" t="s">
        <v>37</v>
      </c>
      <c r="E1714" t="s">
        <v>31</v>
      </c>
      <c r="F1714" s="2">
        <v>61284</v>
      </c>
      <c r="G1714">
        <v>0</v>
      </c>
      <c r="H1714">
        <v>0</v>
      </c>
      <c r="I1714" s="1">
        <v>41559</v>
      </c>
      <c r="J1714">
        <v>76</v>
      </c>
      <c r="K1714">
        <v>618</v>
      </c>
      <c r="L1714">
        <v>15</v>
      </c>
      <c r="M1714">
        <v>106</v>
      </c>
      <c r="N1714">
        <v>20</v>
      </c>
      <c r="O1714">
        <v>7</v>
      </c>
      <c r="P1714">
        <v>45</v>
      </c>
      <c r="Q1714">
        <f t="shared" si="53"/>
        <v>811</v>
      </c>
      <c r="R1714">
        <v>1</v>
      </c>
      <c r="S1714">
        <v>11</v>
      </c>
      <c r="T1714">
        <v>2</v>
      </c>
      <c r="U1714">
        <v>8</v>
      </c>
      <c r="V1714">
        <v>6</v>
      </c>
      <c r="W1714">
        <v>0</v>
      </c>
      <c r="X1714">
        <v>1</v>
      </c>
      <c r="Y1714">
        <v>0</v>
      </c>
      <c r="Z1714">
        <v>0</v>
      </c>
      <c r="AA1714">
        <v>0</v>
      </c>
      <c r="AB1714">
        <v>0</v>
      </c>
      <c r="AC1714">
        <v>0</v>
      </c>
      <c r="AD1714" t="s">
        <v>30</v>
      </c>
    </row>
    <row r="1715" spans="1:30" x14ac:dyDescent="0.25">
      <c r="A1715">
        <v>10755</v>
      </c>
      <c r="B1715">
        <v>1976</v>
      </c>
      <c r="C1715">
        <f t="shared" ca="1" si="52"/>
        <v>49</v>
      </c>
      <c r="D1715" t="s">
        <v>38</v>
      </c>
      <c r="E1715" t="s">
        <v>33</v>
      </c>
      <c r="F1715" s="2">
        <v>23718</v>
      </c>
      <c r="G1715">
        <v>1</v>
      </c>
      <c r="H1715">
        <v>0</v>
      </c>
      <c r="I1715" s="1">
        <v>41519</v>
      </c>
      <c r="J1715">
        <v>76</v>
      </c>
      <c r="K1715">
        <v>6</v>
      </c>
      <c r="L1715">
        <v>3</v>
      </c>
      <c r="M1715">
        <v>14</v>
      </c>
      <c r="N1715">
        <v>15</v>
      </c>
      <c r="O1715">
        <v>7</v>
      </c>
      <c r="P1715">
        <v>36</v>
      </c>
      <c r="Q1715">
        <f t="shared" si="53"/>
        <v>81</v>
      </c>
      <c r="R1715">
        <v>3</v>
      </c>
      <c r="S1715">
        <v>3</v>
      </c>
      <c r="T1715">
        <v>1</v>
      </c>
      <c r="U1715">
        <v>2</v>
      </c>
      <c r="V1715">
        <v>7</v>
      </c>
      <c r="W1715">
        <v>0</v>
      </c>
      <c r="X1715">
        <v>0</v>
      </c>
      <c r="Y1715">
        <v>0</v>
      </c>
      <c r="Z1715">
        <v>0</v>
      </c>
      <c r="AA1715">
        <v>0</v>
      </c>
      <c r="AB1715">
        <v>0</v>
      </c>
      <c r="AC1715">
        <v>0</v>
      </c>
      <c r="AD1715" t="s">
        <v>36</v>
      </c>
    </row>
    <row r="1716" spans="1:30" x14ac:dyDescent="0.25">
      <c r="A1716">
        <v>8414</v>
      </c>
      <c r="B1716">
        <v>1962</v>
      </c>
      <c r="C1716">
        <f t="shared" ca="1" si="52"/>
        <v>63</v>
      </c>
      <c r="D1716" t="s">
        <v>37</v>
      </c>
      <c r="E1716" t="s">
        <v>31</v>
      </c>
      <c r="F1716" s="2">
        <v>33419</v>
      </c>
      <c r="G1716">
        <v>0</v>
      </c>
      <c r="H1716">
        <v>1</v>
      </c>
      <c r="I1716" s="1">
        <v>41503</v>
      </c>
      <c r="J1716">
        <v>76</v>
      </c>
      <c r="K1716">
        <v>56</v>
      </c>
      <c r="L1716">
        <v>0</v>
      </c>
      <c r="M1716">
        <v>12</v>
      </c>
      <c r="N1716">
        <v>0</v>
      </c>
      <c r="O1716">
        <v>0</v>
      </c>
      <c r="P1716">
        <v>18</v>
      </c>
      <c r="Q1716">
        <f t="shared" si="53"/>
        <v>86</v>
      </c>
      <c r="R1716">
        <v>2</v>
      </c>
      <c r="S1716">
        <v>2</v>
      </c>
      <c r="T1716">
        <v>0</v>
      </c>
      <c r="U1716">
        <v>4</v>
      </c>
      <c r="V1716">
        <v>7</v>
      </c>
      <c r="W1716">
        <v>0</v>
      </c>
      <c r="X1716">
        <v>0</v>
      </c>
      <c r="Y1716">
        <v>0</v>
      </c>
      <c r="Z1716">
        <v>0</v>
      </c>
      <c r="AA1716">
        <v>0</v>
      </c>
      <c r="AB1716">
        <v>0</v>
      </c>
      <c r="AC1716">
        <v>0</v>
      </c>
      <c r="AD1716" t="s">
        <v>30</v>
      </c>
    </row>
    <row r="1717" spans="1:30" x14ac:dyDescent="0.25">
      <c r="A1717">
        <v>6810</v>
      </c>
      <c r="B1717">
        <v>1983</v>
      </c>
      <c r="C1717">
        <f t="shared" ca="1" si="52"/>
        <v>42</v>
      </c>
      <c r="D1717" t="s">
        <v>28</v>
      </c>
      <c r="E1717" t="s">
        <v>29</v>
      </c>
      <c r="F1717" s="2">
        <v>82025</v>
      </c>
      <c r="G1717">
        <v>0</v>
      </c>
      <c r="H1717">
        <v>0</v>
      </c>
      <c r="I1717" s="1">
        <v>41422</v>
      </c>
      <c r="J1717">
        <v>76</v>
      </c>
      <c r="K1717">
        <v>267</v>
      </c>
      <c r="L1717">
        <v>98</v>
      </c>
      <c r="M1717">
        <v>606</v>
      </c>
      <c r="N1717">
        <v>48</v>
      </c>
      <c r="O1717">
        <v>70</v>
      </c>
      <c r="P1717">
        <v>98</v>
      </c>
      <c r="Q1717">
        <f t="shared" si="53"/>
        <v>1187</v>
      </c>
      <c r="R1717">
        <v>1</v>
      </c>
      <c r="S1717">
        <v>3</v>
      </c>
      <c r="T1717">
        <v>2</v>
      </c>
      <c r="U1717">
        <v>6</v>
      </c>
      <c r="V1717">
        <v>1</v>
      </c>
      <c r="W1717">
        <v>0</v>
      </c>
      <c r="X1717">
        <v>0</v>
      </c>
      <c r="Y1717">
        <v>1</v>
      </c>
      <c r="Z1717">
        <v>0</v>
      </c>
      <c r="AA1717">
        <v>0</v>
      </c>
      <c r="AB1717">
        <v>1</v>
      </c>
      <c r="AC1717">
        <v>0</v>
      </c>
      <c r="AD1717" t="s">
        <v>43</v>
      </c>
    </row>
    <row r="1718" spans="1:30" x14ac:dyDescent="0.25">
      <c r="A1718">
        <v>3839</v>
      </c>
      <c r="B1718">
        <v>1958</v>
      </c>
      <c r="C1718">
        <f t="shared" ca="1" si="52"/>
        <v>67</v>
      </c>
      <c r="D1718" t="s">
        <v>44</v>
      </c>
      <c r="E1718" t="s">
        <v>31</v>
      </c>
      <c r="F1718" s="2">
        <v>15056</v>
      </c>
      <c r="G1718">
        <v>1</v>
      </c>
      <c r="H1718">
        <v>1</v>
      </c>
      <c r="I1718" s="1">
        <v>41397</v>
      </c>
      <c r="J1718">
        <v>76</v>
      </c>
      <c r="K1718">
        <v>6</v>
      </c>
      <c r="L1718">
        <v>12</v>
      </c>
      <c r="M1718">
        <v>3</v>
      </c>
      <c r="N1718">
        <v>21</v>
      </c>
      <c r="O1718">
        <v>6</v>
      </c>
      <c r="P1718">
        <v>40</v>
      </c>
      <c r="Q1718">
        <f t="shared" si="53"/>
        <v>88</v>
      </c>
      <c r="R1718">
        <v>5</v>
      </c>
      <c r="S1718">
        <v>2</v>
      </c>
      <c r="T1718">
        <v>2</v>
      </c>
      <c r="U1718">
        <v>3</v>
      </c>
      <c r="V1718">
        <v>5</v>
      </c>
      <c r="W1718">
        <v>0</v>
      </c>
      <c r="X1718">
        <v>0</v>
      </c>
      <c r="Y1718">
        <v>0</v>
      </c>
      <c r="Z1718">
        <v>0</v>
      </c>
      <c r="AA1718">
        <v>0</v>
      </c>
      <c r="AB1718">
        <v>0</v>
      </c>
      <c r="AC1718">
        <v>0</v>
      </c>
      <c r="AD1718" t="s">
        <v>30</v>
      </c>
    </row>
    <row r="1719" spans="1:30" x14ac:dyDescent="0.25">
      <c r="A1719">
        <v>3483</v>
      </c>
      <c r="B1719">
        <v>1958</v>
      </c>
      <c r="C1719">
        <f t="shared" ca="1" si="52"/>
        <v>67</v>
      </c>
      <c r="D1719" t="s">
        <v>28</v>
      </c>
      <c r="E1719" t="s">
        <v>33</v>
      </c>
      <c r="F1719" s="2">
        <v>48192</v>
      </c>
      <c r="G1719">
        <v>0</v>
      </c>
      <c r="H1719">
        <v>0</v>
      </c>
      <c r="I1719" s="1">
        <v>41370</v>
      </c>
      <c r="J1719">
        <v>76</v>
      </c>
      <c r="K1719">
        <v>1039</v>
      </c>
      <c r="L1719">
        <v>43</v>
      </c>
      <c r="M1719">
        <v>204</v>
      </c>
      <c r="N1719">
        <v>153</v>
      </c>
      <c r="O1719">
        <v>58</v>
      </c>
      <c r="P1719">
        <v>29</v>
      </c>
      <c r="Q1719">
        <f t="shared" si="53"/>
        <v>1526</v>
      </c>
      <c r="R1719">
        <v>3</v>
      </c>
      <c r="S1719">
        <v>2</v>
      </c>
      <c r="T1719">
        <v>8</v>
      </c>
      <c r="U1719">
        <v>12</v>
      </c>
      <c r="V1719">
        <v>8</v>
      </c>
      <c r="W1719">
        <v>0</v>
      </c>
      <c r="X1719">
        <v>1</v>
      </c>
      <c r="Y1719">
        <v>0</v>
      </c>
      <c r="Z1719">
        <v>1</v>
      </c>
      <c r="AA1719">
        <v>1</v>
      </c>
      <c r="AB1719">
        <v>1</v>
      </c>
      <c r="AC1719">
        <v>0</v>
      </c>
      <c r="AD1719" t="s">
        <v>32</v>
      </c>
    </row>
    <row r="1720" spans="1:30" x14ac:dyDescent="0.25">
      <c r="A1720">
        <v>238</v>
      </c>
      <c r="B1720">
        <v>1967</v>
      </c>
      <c r="C1720">
        <f t="shared" ca="1" si="52"/>
        <v>58</v>
      </c>
      <c r="D1720" t="s">
        <v>38</v>
      </c>
      <c r="E1720" t="s">
        <v>35</v>
      </c>
      <c r="F1720" s="2">
        <v>67309</v>
      </c>
      <c r="G1720">
        <v>1</v>
      </c>
      <c r="H1720">
        <v>1</v>
      </c>
      <c r="I1720" s="1">
        <v>41297</v>
      </c>
      <c r="J1720">
        <v>76</v>
      </c>
      <c r="K1720">
        <v>515</v>
      </c>
      <c r="L1720">
        <v>47</v>
      </c>
      <c r="M1720">
        <v>181</v>
      </c>
      <c r="N1720">
        <v>149</v>
      </c>
      <c r="O1720">
        <v>95</v>
      </c>
      <c r="P1720">
        <v>95</v>
      </c>
      <c r="Q1720">
        <f t="shared" si="53"/>
        <v>1082</v>
      </c>
      <c r="R1720">
        <v>15</v>
      </c>
      <c r="S1720">
        <v>9</v>
      </c>
      <c r="T1720">
        <v>6</v>
      </c>
      <c r="U1720">
        <v>9</v>
      </c>
      <c r="V1720">
        <v>7</v>
      </c>
      <c r="W1720">
        <v>0</v>
      </c>
      <c r="X1720">
        <v>0</v>
      </c>
      <c r="Y1720">
        <v>0</v>
      </c>
      <c r="Z1720">
        <v>0</v>
      </c>
      <c r="AA1720">
        <v>0</v>
      </c>
      <c r="AB1720">
        <v>0</v>
      </c>
      <c r="AC1720">
        <v>0</v>
      </c>
      <c r="AD1720" t="s">
        <v>30</v>
      </c>
    </row>
    <row r="1721" spans="1:30" x14ac:dyDescent="0.25">
      <c r="A1721">
        <v>591</v>
      </c>
      <c r="B1721">
        <v>1957</v>
      </c>
      <c r="C1721">
        <f t="shared" ca="1" si="52"/>
        <v>68</v>
      </c>
      <c r="D1721" t="s">
        <v>28</v>
      </c>
      <c r="E1721" t="s">
        <v>42</v>
      </c>
      <c r="F1721" s="2">
        <v>66033</v>
      </c>
      <c r="G1721">
        <v>0</v>
      </c>
      <c r="H1721">
        <v>1</v>
      </c>
      <c r="I1721" s="1">
        <v>41294</v>
      </c>
      <c r="J1721">
        <v>76</v>
      </c>
      <c r="K1721">
        <v>293</v>
      </c>
      <c r="L1721">
        <v>35</v>
      </c>
      <c r="M1721">
        <v>179</v>
      </c>
      <c r="N1721">
        <v>46</v>
      </c>
      <c r="O1721">
        <v>59</v>
      </c>
      <c r="P1721">
        <v>65</v>
      </c>
      <c r="Q1721">
        <f t="shared" si="53"/>
        <v>677</v>
      </c>
      <c r="R1721">
        <v>2</v>
      </c>
      <c r="S1721">
        <v>8</v>
      </c>
      <c r="T1721">
        <v>3</v>
      </c>
      <c r="U1721">
        <v>7</v>
      </c>
      <c r="V1721">
        <v>7</v>
      </c>
      <c r="W1721">
        <v>0</v>
      </c>
      <c r="X1721">
        <v>0</v>
      </c>
      <c r="Y1721">
        <v>0</v>
      </c>
      <c r="Z1721">
        <v>0</v>
      </c>
      <c r="AA1721">
        <v>0</v>
      </c>
      <c r="AB1721">
        <v>0</v>
      </c>
      <c r="AC1721">
        <v>0</v>
      </c>
      <c r="AD1721" t="s">
        <v>40</v>
      </c>
    </row>
    <row r="1722" spans="1:30" x14ac:dyDescent="0.25">
      <c r="A1722">
        <v>5063</v>
      </c>
      <c r="B1722">
        <v>1977</v>
      </c>
      <c r="C1722">
        <f t="shared" ca="1" si="52"/>
        <v>48</v>
      </c>
      <c r="D1722" t="s">
        <v>28</v>
      </c>
      <c r="E1722" t="s">
        <v>31</v>
      </c>
      <c r="F1722" s="2">
        <v>28769</v>
      </c>
      <c r="G1722">
        <v>1</v>
      </c>
      <c r="H1722">
        <v>0</v>
      </c>
      <c r="I1722" s="1">
        <v>41261</v>
      </c>
      <c r="J1722">
        <v>76</v>
      </c>
      <c r="K1722">
        <v>41</v>
      </c>
      <c r="L1722">
        <v>5</v>
      </c>
      <c r="M1722">
        <v>129</v>
      </c>
      <c r="N1722">
        <v>10</v>
      </c>
      <c r="O1722">
        <v>3</v>
      </c>
      <c r="P1722">
        <v>3</v>
      </c>
      <c r="Q1722">
        <f t="shared" si="53"/>
        <v>191</v>
      </c>
      <c r="R1722">
        <v>3</v>
      </c>
      <c r="S1722">
        <v>4</v>
      </c>
      <c r="T1722">
        <v>1</v>
      </c>
      <c r="U1722">
        <v>4</v>
      </c>
      <c r="V1722">
        <v>9</v>
      </c>
      <c r="W1722">
        <v>0</v>
      </c>
      <c r="X1722">
        <v>0</v>
      </c>
      <c r="Y1722">
        <v>0</v>
      </c>
      <c r="Z1722">
        <v>0</v>
      </c>
      <c r="AA1722">
        <v>0</v>
      </c>
      <c r="AB1722">
        <v>0</v>
      </c>
      <c r="AC1722">
        <v>0</v>
      </c>
      <c r="AD1722" t="s">
        <v>30</v>
      </c>
    </row>
    <row r="1723" spans="1:30" x14ac:dyDescent="0.25">
      <c r="A1723">
        <v>4303</v>
      </c>
      <c r="B1723">
        <v>1957</v>
      </c>
      <c r="C1723">
        <f t="shared" ca="1" si="52"/>
        <v>68</v>
      </c>
      <c r="D1723" t="s">
        <v>37</v>
      </c>
      <c r="E1723" t="s">
        <v>35</v>
      </c>
      <c r="F1723" s="2">
        <v>6835</v>
      </c>
      <c r="G1723">
        <v>0</v>
      </c>
      <c r="H1723">
        <v>1</v>
      </c>
      <c r="I1723" s="1">
        <v>41251</v>
      </c>
      <c r="J1723">
        <v>76</v>
      </c>
      <c r="K1723">
        <v>107</v>
      </c>
      <c r="L1723">
        <v>2</v>
      </c>
      <c r="M1723">
        <v>12</v>
      </c>
      <c r="N1723">
        <v>2</v>
      </c>
      <c r="O1723">
        <v>2</v>
      </c>
      <c r="P1723">
        <v>12</v>
      </c>
      <c r="Q1723">
        <f t="shared" si="53"/>
        <v>137</v>
      </c>
      <c r="R1723">
        <v>0</v>
      </c>
      <c r="S1723">
        <v>0</v>
      </c>
      <c r="T1723">
        <v>0</v>
      </c>
      <c r="U1723">
        <v>1</v>
      </c>
      <c r="V1723">
        <v>20</v>
      </c>
      <c r="W1723">
        <v>0</v>
      </c>
      <c r="X1723">
        <v>0</v>
      </c>
      <c r="Y1723">
        <v>0</v>
      </c>
      <c r="Z1723">
        <v>0</v>
      </c>
      <c r="AA1723">
        <v>0</v>
      </c>
      <c r="AB1723">
        <v>0</v>
      </c>
      <c r="AC1723">
        <v>0</v>
      </c>
      <c r="AD1723" t="s">
        <v>32</v>
      </c>
    </row>
    <row r="1724" spans="1:30" x14ac:dyDescent="0.25">
      <c r="A1724">
        <v>2258</v>
      </c>
      <c r="B1724">
        <v>1986</v>
      </c>
      <c r="C1724">
        <f t="shared" ca="1" si="52"/>
        <v>39</v>
      </c>
      <c r="D1724" t="s">
        <v>28</v>
      </c>
      <c r="E1724" t="s">
        <v>33</v>
      </c>
      <c r="F1724" s="2">
        <v>32880</v>
      </c>
      <c r="G1724">
        <v>1</v>
      </c>
      <c r="H1724">
        <v>0</v>
      </c>
      <c r="I1724" s="1">
        <v>41247</v>
      </c>
      <c r="J1724">
        <v>76</v>
      </c>
      <c r="K1724">
        <v>8</v>
      </c>
      <c r="L1724">
        <v>4</v>
      </c>
      <c r="M1724">
        <v>15</v>
      </c>
      <c r="N1724">
        <v>7</v>
      </c>
      <c r="O1724">
        <v>6</v>
      </c>
      <c r="P1724">
        <v>2</v>
      </c>
      <c r="Q1724">
        <f t="shared" si="53"/>
        <v>42</v>
      </c>
      <c r="R1724">
        <v>1</v>
      </c>
      <c r="S1724">
        <v>1</v>
      </c>
      <c r="T1724">
        <v>0</v>
      </c>
      <c r="U1724">
        <v>3</v>
      </c>
      <c r="V1724">
        <v>8</v>
      </c>
      <c r="W1724">
        <v>0</v>
      </c>
      <c r="X1724">
        <v>0</v>
      </c>
      <c r="Y1724">
        <v>0</v>
      </c>
      <c r="Z1724">
        <v>0</v>
      </c>
      <c r="AA1724">
        <v>0</v>
      </c>
      <c r="AB1724">
        <v>0</v>
      </c>
      <c r="AC1724">
        <v>0</v>
      </c>
      <c r="AD1724" t="s">
        <v>30</v>
      </c>
    </row>
    <row r="1725" spans="1:30" x14ac:dyDescent="0.25">
      <c r="A1725">
        <v>7301</v>
      </c>
      <c r="B1725">
        <v>1982</v>
      </c>
      <c r="C1725">
        <f t="shared" ca="1" si="52"/>
        <v>43</v>
      </c>
      <c r="D1725" t="s">
        <v>38</v>
      </c>
      <c r="E1725" t="s">
        <v>31</v>
      </c>
      <c r="F1725" s="2">
        <v>23616</v>
      </c>
      <c r="G1725">
        <v>1</v>
      </c>
      <c r="H1725">
        <v>0</v>
      </c>
      <c r="I1725" s="1">
        <v>41230</v>
      </c>
      <c r="J1725">
        <v>76</v>
      </c>
      <c r="K1725">
        <v>4</v>
      </c>
      <c r="L1725">
        <v>22</v>
      </c>
      <c r="M1725">
        <v>11</v>
      </c>
      <c r="N1725">
        <v>3</v>
      </c>
      <c r="O1725">
        <v>7</v>
      </c>
      <c r="P1725">
        <v>32</v>
      </c>
      <c r="Q1725">
        <f t="shared" si="53"/>
        <v>79</v>
      </c>
      <c r="R1725">
        <v>2</v>
      </c>
      <c r="S1725">
        <v>3</v>
      </c>
      <c r="T1725">
        <v>0</v>
      </c>
      <c r="U1725">
        <v>3</v>
      </c>
      <c r="V1725">
        <v>8</v>
      </c>
      <c r="W1725">
        <v>0</v>
      </c>
      <c r="X1725">
        <v>0</v>
      </c>
      <c r="Y1725">
        <v>0</v>
      </c>
      <c r="Z1725">
        <v>0</v>
      </c>
      <c r="AA1725">
        <v>0</v>
      </c>
      <c r="AB1725">
        <v>1</v>
      </c>
      <c r="AC1725">
        <v>0</v>
      </c>
      <c r="AD1725" t="s">
        <v>30</v>
      </c>
    </row>
    <row r="1726" spans="1:30" x14ac:dyDescent="0.25">
      <c r="A1726">
        <v>11121</v>
      </c>
      <c r="B1726">
        <v>1981</v>
      </c>
      <c r="C1726">
        <f t="shared" ca="1" si="52"/>
        <v>44</v>
      </c>
      <c r="D1726" t="s">
        <v>28</v>
      </c>
      <c r="E1726" t="s">
        <v>33</v>
      </c>
      <c r="F1726" s="2">
        <v>19419</v>
      </c>
      <c r="G1726">
        <v>1</v>
      </c>
      <c r="H1726">
        <v>0</v>
      </c>
      <c r="I1726" s="1">
        <v>41223</v>
      </c>
      <c r="J1726">
        <v>76</v>
      </c>
      <c r="K1726">
        <v>2</v>
      </c>
      <c r="L1726">
        <v>14</v>
      </c>
      <c r="M1726">
        <v>28</v>
      </c>
      <c r="N1726">
        <v>16</v>
      </c>
      <c r="O1726">
        <v>3</v>
      </c>
      <c r="P1726">
        <v>7</v>
      </c>
      <c r="Q1726">
        <f t="shared" si="53"/>
        <v>70</v>
      </c>
      <c r="R1726">
        <v>4</v>
      </c>
      <c r="S1726">
        <v>4</v>
      </c>
      <c r="T1726">
        <v>0</v>
      </c>
      <c r="U1726">
        <v>3</v>
      </c>
      <c r="V1726">
        <v>9</v>
      </c>
      <c r="W1726">
        <v>0</v>
      </c>
      <c r="X1726">
        <v>0</v>
      </c>
      <c r="Y1726">
        <v>0</v>
      </c>
      <c r="Z1726">
        <v>0</v>
      </c>
      <c r="AA1726">
        <v>0</v>
      </c>
      <c r="AB1726">
        <v>0</v>
      </c>
      <c r="AC1726">
        <v>0</v>
      </c>
      <c r="AD1726" t="s">
        <v>40</v>
      </c>
    </row>
    <row r="1727" spans="1:30" x14ac:dyDescent="0.25">
      <c r="A1727">
        <v>5287</v>
      </c>
      <c r="B1727">
        <v>1973</v>
      </c>
      <c r="C1727">
        <f t="shared" ca="1" si="52"/>
        <v>52</v>
      </c>
      <c r="D1727" t="s">
        <v>28</v>
      </c>
      <c r="E1727" t="s">
        <v>33</v>
      </c>
      <c r="F1727" s="2">
        <v>34961</v>
      </c>
      <c r="G1727">
        <v>1</v>
      </c>
      <c r="H1727">
        <v>0</v>
      </c>
      <c r="I1727" s="1">
        <v>41809</v>
      </c>
      <c r="J1727">
        <v>77</v>
      </c>
      <c r="K1727">
        <v>45</v>
      </c>
      <c r="L1727">
        <v>2</v>
      </c>
      <c r="M1727">
        <v>26</v>
      </c>
      <c r="N1727">
        <v>4</v>
      </c>
      <c r="O1727">
        <v>1</v>
      </c>
      <c r="P1727">
        <v>1</v>
      </c>
      <c r="Q1727">
        <f t="shared" si="53"/>
        <v>79</v>
      </c>
      <c r="R1727">
        <v>3</v>
      </c>
      <c r="S1727">
        <v>3</v>
      </c>
      <c r="T1727">
        <v>1</v>
      </c>
      <c r="U1727">
        <v>3</v>
      </c>
      <c r="V1727">
        <v>7</v>
      </c>
      <c r="W1727">
        <v>0</v>
      </c>
      <c r="X1727">
        <v>0</v>
      </c>
      <c r="Y1727">
        <v>0</v>
      </c>
      <c r="Z1727">
        <v>0</v>
      </c>
      <c r="AA1727">
        <v>0</v>
      </c>
      <c r="AB1727">
        <v>0</v>
      </c>
      <c r="AC1727">
        <v>0</v>
      </c>
      <c r="AD1727" t="s">
        <v>30</v>
      </c>
    </row>
    <row r="1728" spans="1:30" x14ac:dyDescent="0.25">
      <c r="A1728">
        <v>6457</v>
      </c>
      <c r="B1728">
        <v>1976</v>
      </c>
      <c r="C1728">
        <f t="shared" ca="1" si="52"/>
        <v>49</v>
      </c>
      <c r="D1728" t="s">
        <v>28</v>
      </c>
      <c r="E1728" t="s">
        <v>29</v>
      </c>
      <c r="F1728" s="2">
        <v>64892</v>
      </c>
      <c r="G1728">
        <v>0</v>
      </c>
      <c r="H1728">
        <v>1</v>
      </c>
      <c r="I1728" s="1">
        <v>41788</v>
      </c>
      <c r="J1728">
        <v>77</v>
      </c>
      <c r="K1728">
        <v>527</v>
      </c>
      <c r="L1728">
        <v>24</v>
      </c>
      <c r="M1728">
        <v>230</v>
      </c>
      <c r="N1728">
        <v>32</v>
      </c>
      <c r="O1728">
        <v>24</v>
      </c>
      <c r="P1728">
        <v>65</v>
      </c>
      <c r="Q1728">
        <f t="shared" si="53"/>
        <v>902</v>
      </c>
      <c r="R1728">
        <v>2</v>
      </c>
      <c r="S1728">
        <v>6</v>
      </c>
      <c r="T1728">
        <v>4</v>
      </c>
      <c r="U1728">
        <v>12</v>
      </c>
      <c r="V1728">
        <v>4</v>
      </c>
      <c r="W1728">
        <v>0</v>
      </c>
      <c r="X1728">
        <v>0</v>
      </c>
      <c r="Y1728">
        <v>0</v>
      </c>
      <c r="Z1728">
        <v>0</v>
      </c>
      <c r="AA1728">
        <v>0</v>
      </c>
      <c r="AB1728">
        <v>0</v>
      </c>
      <c r="AC1728">
        <v>0</v>
      </c>
      <c r="AD1728" t="s">
        <v>43</v>
      </c>
    </row>
    <row r="1729" spans="1:30" x14ac:dyDescent="0.25">
      <c r="A1729">
        <v>3559</v>
      </c>
      <c r="B1729">
        <v>1988</v>
      </c>
      <c r="C1729">
        <f t="shared" ca="1" si="52"/>
        <v>37</v>
      </c>
      <c r="D1729" t="s">
        <v>38</v>
      </c>
      <c r="E1729" t="s">
        <v>33</v>
      </c>
      <c r="F1729" s="2">
        <v>16248</v>
      </c>
      <c r="G1729">
        <v>1</v>
      </c>
      <c r="H1729">
        <v>0</v>
      </c>
      <c r="I1729" s="1">
        <v>41769</v>
      </c>
      <c r="J1729">
        <v>77</v>
      </c>
      <c r="K1729">
        <v>12</v>
      </c>
      <c r="L1729">
        <v>11</v>
      </c>
      <c r="M1729">
        <v>10</v>
      </c>
      <c r="N1729">
        <v>3</v>
      </c>
      <c r="O1729">
        <v>12</v>
      </c>
      <c r="P1729">
        <v>9</v>
      </c>
      <c r="Q1729">
        <f t="shared" si="53"/>
        <v>57</v>
      </c>
      <c r="R1729">
        <v>3</v>
      </c>
      <c r="S1729">
        <v>2</v>
      </c>
      <c r="T1729">
        <v>1</v>
      </c>
      <c r="U1729">
        <v>3</v>
      </c>
      <c r="V1729">
        <v>6</v>
      </c>
      <c r="W1729">
        <v>0</v>
      </c>
      <c r="X1729">
        <v>0</v>
      </c>
      <c r="Y1729">
        <v>0</v>
      </c>
      <c r="Z1729">
        <v>0</v>
      </c>
      <c r="AA1729">
        <v>0</v>
      </c>
      <c r="AB1729">
        <v>0</v>
      </c>
      <c r="AC1729">
        <v>0</v>
      </c>
      <c r="AD1729" t="s">
        <v>40</v>
      </c>
    </row>
    <row r="1730" spans="1:30" x14ac:dyDescent="0.25">
      <c r="A1730">
        <v>5577</v>
      </c>
      <c r="B1730">
        <v>1983</v>
      </c>
      <c r="C1730">
        <f t="shared" ca="1" si="52"/>
        <v>42</v>
      </c>
      <c r="D1730" t="s">
        <v>28</v>
      </c>
      <c r="E1730" t="s">
        <v>35</v>
      </c>
      <c r="F1730" s="2">
        <v>43776</v>
      </c>
      <c r="G1730">
        <v>1</v>
      </c>
      <c r="H1730">
        <v>0</v>
      </c>
      <c r="I1730" s="1">
        <v>41762</v>
      </c>
      <c r="J1730">
        <v>77</v>
      </c>
      <c r="K1730">
        <v>8</v>
      </c>
      <c r="L1730">
        <v>0</v>
      </c>
      <c r="M1730">
        <v>9</v>
      </c>
      <c r="N1730">
        <v>2</v>
      </c>
      <c r="O1730">
        <v>1</v>
      </c>
      <c r="P1730">
        <v>3</v>
      </c>
      <c r="Q1730">
        <f t="shared" si="53"/>
        <v>23</v>
      </c>
      <c r="R1730">
        <v>1</v>
      </c>
      <c r="S1730">
        <v>1</v>
      </c>
      <c r="T1730">
        <v>0</v>
      </c>
      <c r="U1730">
        <v>2</v>
      </c>
      <c r="V1730">
        <v>6</v>
      </c>
      <c r="W1730">
        <v>0</v>
      </c>
      <c r="X1730">
        <v>0</v>
      </c>
      <c r="Y1730">
        <v>0</v>
      </c>
      <c r="Z1730">
        <v>0</v>
      </c>
      <c r="AA1730">
        <v>0</v>
      </c>
      <c r="AB1730">
        <v>0</v>
      </c>
      <c r="AC1730">
        <v>0</v>
      </c>
      <c r="AD1730" t="s">
        <v>30</v>
      </c>
    </row>
    <row r="1731" spans="1:30" x14ac:dyDescent="0.25">
      <c r="A1731">
        <v>641</v>
      </c>
      <c r="B1731">
        <v>1967</v>
      </c>
      <c r="C1731">
        <f t="shared" ref="C1731:C1794" ca="1" si="54">YEAR(TODAY())-B1731</f>
        <v>58</v>
      </c>
      <c r="D1731" t="s">
        <v>28</v>
      </c>
      <c r="E1731" t="s">
        <v>31</v>
      </c>
      <c r="F1731" s="2">
        <v>52074</v>
      </c>
      <c r="G1731">
        <v>0</v>
      </c>
      <c r="H1731">
        <v>1</v>
      </c>
      <c r="I1731" s="1">
        <v>41733</v>
      </c>
      <c r="J1731">
        <v>77</v>
      </c>
      <c r="K1731">
        <v>59</v>
      </c>
      <c r="L1731">
        <v>0</v>
      </c>
      <c r="M1731">
        <v>12</v>
      </c>
      <c r="N1731">
        <v>0</v>
      </c>
      <c r="O1731">
        <v>0</v>
      </c>
      <c r="P1731">
        <v>48</v>
      </c>
      <c r="Q1731">
        <f t="shared" ref="Q1731:Q1794" si="55">SUM(K1731:P1731)</f>
        <v>119</v>
      </c>
      <c r="R1731">
        <v>1</v>
      </c>
      <c r="S1731">
        <v>2</v>
      </c>
      <c r="T1731">
        <v>2</v>
      </c>
      <c r="U1731">
        <v>2</v>
      </c>
      <c r="V1731">
        <v>4</v>
      </c>
      <c r="W1731">
        <v>1</v>
      </c>
      <c r="X1731">
        <v>0</v>
      </c>
      <c r="Y1731">
        <v>0</v>
      </c>
      <c r="Z1731">
        <v>0</v>
      </c>
      <c r="AA1731">
        <v>0</v>
      </c>
      <c r="AB1731">
        <v>0</v>
      </c>
      <c r="AC1731">
        <v>0</v>
      </c>
      <c r="AD1731" t="s">
        <v>40</v>
      </c>
    </row>
    <row r="1732" spans="1:30" x14ac:dyDescent="0.25">
      <c r="A1732">
        <v>954</v>
      </c>
      <c r="B1732">
        <v>1960</v>
      </c>
      <c r="C1732">
        <f t="shared" ca="1" si="54"/>
        <v>65</v>
      </c>
      <c r="D1732" t="s">
        <v>44</v>
      </c>
      <c r="E1732" t="s">
        <v>42</v>
      </c>
      <c r="F1732" s="2">
        <v>22123</v>
      </c>
      <c r="G1732">
        <v>0</v>
      </c>
      <c r="H1732">
        <v>0</v>
      </c>
      <c r="I1732" s="1">
        <v>41725</v>
      </c>
      <c r="J1732">
        <v>77</v>
      </c>
      <c r="K1732">
        <v>3</v>
      </c>
      <c r="L1732">
        <v>3</v>
      </c>
      <c r="M1732">
        <v>24</v>
      </c>
      <c r="N1732">
        <v>34</v>
      </c>
      <c r="O1732">
        <v>7</v>
      </c>
      <c r="P1732">
        <v>31</v>
      </c>
      <c r="Q1732">
        <f t="shared" si="55"/>
        <v>102</v>
      </c>
      <c r="R1732">
        <v>1</v>
      </c>
      <c r="S1732">
        <v>2</v>
      </c>
      <c r="T1732">
        <v>1</v>
      </c>
      <c r="U1732">
        <v>3</v>
      </c>
      <c r="V1732">
        <v>5</v>
      </c>
      <c r="W1732">
        <v>0</v>
      </c>
      <c r="X1732">
        <v>0</v>
      </c>
      <c r="Y1732">
        <v>0</v>
      </c>
      <c r="Z1732">
        <v>0</v>
      </c>
      <c r="AA1732">
        <v>0</v>
      </c>
      <c r="AB1732">
        <v>0</v>
      </c>
      <c r="AC1732">
        <v>0</v>
      </c>
      <c r="AD1732" t="s">
        <v>36</v>
      </c>
    </row>
    <row r="1733" spans="1:30" x14ac:dyDescent="0.25">
      <c r="A1733">
        <v>1834</v>
      </c>
      <c r="B1733">
        <v>1978</v>
      </c>
      <c r="C1733">
        <f t="shared" ca="1" si="54"/>
        <v>47</v>
      </c>
      <c r="D1733" t="s">
        <v>41</v>
      </c>
      <c r="E1733" t="s">
        <v>31</v>
      </c>
      <c r="F1733" s="2">
        <v>35544</v>
      </c>
      <c r="G1733">
        <v>1</v>
      </c>
      <c r="H1733">
        <v>0</v>
      </c>
      <c r="I1733" s="1">
        <v>41706</v>
      </c>
      <c r="J1733">
        <v>77</v>
      </c>
      <c r="K1733">
        <v>30</v>
      </c>
      <c r="L1733">
        <v>5</v>
      </c>
      <c r="M1733">
        <v>23</v>
      </c>
      <c r="N1733">
        <v>4</v>
      </c>
      <c r="O1733">
        <v>1</v>
      </c>
      <c r="P1733">
        <v>4</v>
      </c>
      <c r="Q1733">
        <f t="shared" si="55"/>
        <v>67</v>
      </c>
      <c r="R1733">
        <v>1</v>
      </c>
      <c r="S1733">
        <v>2</v>
      </c>
      <c r="T1733">
        <v>0</v>
      </c>
      <c r="U1733">
        <v>3</v>
      </c>
      <c r="V1733">
        <v>7</v>
      </c>
      <c r="W1733">
        <v>0</v>
      </c>
      <c r="X1733">
        <v>0</v>
      </c>
      <c r="Y1733">
        <v>0</v>
      </c>
      <c r="Z1733">
        <v>0</v>
      </c>
      <c r="AA1733">
        <v>0</v>
      </c>
      <c r="AB1733">
        <v>0</v>
      </c>
      <c r="AC1733">
        <v>0</v>
      </c>
      <c r="AD1733" t="s">
        <v>43</v>
      </c>
    </row>
    <row r="1734" spans="1:30" x14ac:dyDescent="0.25">
      <c r="A1734">
        <v>8789</v>
      </c>
      <c r="B1734">
        <v>1989</v>
      </c>
      <c r="C1734">
        <f t="shared" ca="1" si="54"/>
        <v>36</v>
      </c>
      <c r="D1734" t="s">
        <v>38</v>
      </c>
      <c r="E1734" t="s">
        <v>33</v>
      </c>
      <c r="F1734" s="2">
        <v>59060</v>
      </c>
      <c r="G1734">
        <v>1</v>
      </c>
      <c r="H1734">
        <v>0</v>
      </c>
      <c r="I1734" s="1">
        <v>41650</v>
      </c>
      <c r="J1734">
        <v>77</v>
      </c>
      <c r="K1734">
        <v>35</v>
      </c>
      <c r="L1734">
        <v>40</v>
      </c>
      <c r="M1734">
        <v>111</v>
      </c>
      <c r="N1734">
        <v>36</v>
      </c>
      <c r="O1734">
        <v>40</v>
      </c>
      <c r="P1734">
        <v>12</v>
      </c>
      <c r="Q1734">
        <f t="shared" si="55"/>
        <v>274</v>
      </c>
      <c r="R1734">
        <v>3</v>
      </c>
      <c r="S1734">
        <v>3</v>
      </c>
      <c r="T1734">
        <v>1</v>
      </c>
      <c r="U1734">
        <v>7</v>
      </c>
      <c r="V1734">
        <v>4</v>
      </c>
      <c r="W1734">
        <v>0</v>
      </c>
      <c r="X1734">
        <v>0</v>
      </c>
      <c r="Y1734">
        <v>0</v>
      </c>
      <c r="Z1734">
        <v>0</v>
      </c>
      <c r="AA1734">
        <v>0</v>
      </c>
      <c r="AB1734">
        <v>0</v>
      </c>
      <c r="AC1734">
        <v>0</v>
      </c>
      <c r="AD1734" t="s">
        <v>30</v>
      </c>
    </row>
    <row r="1735" spans="1:30" x14ac:dyDescent="0.25">
      <c r="A1735">
        <v>10584</v>
      </c>
      <c r="B1735">
        <v>1976</v>
      </c>
      <c r="C1735">
        <f t="shared" ca="1" si="54"/>
        <v>49</v>
      </c>
      <c r="D1735" t="s">
        <v>28</v>
      </c>
      <c r="E1735" t="s">
        <v>33</v>
      </c>
      <c r="F1735" s="2">
        <v>65665</v>
      </c>
      <c r="G1735">
        <v>0</v>
      </c>
      <c r="H1735">
        <v>1</v>
      </c>
      <c r="I1735" s="1">
        <v>41610</v>
      </c>
      <c r="J1735">
        <v>77</v>
      </c>
      <c r="K1735">
        <v>225</v>
      </c>
      <c r="L1735">
        <v>162</v>
      </c>
      <c r="M1735">
        <v>387</v>
      </c>
      <c r="N1735">
        <v>106</v>
      </c>
      <c r="O1735">
        <v>36</v>
      </c>
      <c r="P1735">
        <v>29</v>
      </c>
      <c r="Q1735">
        <f t="shared" si="55"/>
        <v>945</v>
      </c>
      <c r="R1735">
        <v>1</v>
      </c>
      <c r="S1735">
        <v>5</v>
      </c>
      <c r="T1735">
        <v>10</v>
      </c>
      <c r="U1735">
        <v>8</v>
      </c>
      <c r="V1735">
        <v>3</v>
      </c>
      <c r="W1735">
        <v>0</v>
      </c>
      <c r="X1735">
        <v>0</v>
      </c>
      <c r="Y1735">
        <v>0</v>
      </c>
      <c r="Z1735">
        <v>0</v>
      </c>
      <c r="AA1735">
        <v>0</v>
      </c>
      <c r="AB1735">
        <v>0</v>
      </c>
      <c r="AC1735">
        <v>0</v>
      </c>
      <c r="AD1735" t="s">
        <v>30</v>
      </c>
    </row>
    <row r="1736" spans="1:30" x14ac:dyDescent="0.25">
      <c r="A1736">
        <v>2337</v>
      </c>
      <c r="B1736">
        <v>1971</v>
      </c>
      <c r="C1736">
        <f t="shared" ca="1" si="54"/>
        <v>54</v>
      </c>
      <c r="D1736" t="s">
        <v>28</v>
      </c>
      <c r="E1736" t="s">
        <v>29</v>
      </c>
      <c r="F1736" s="2">
        <v>29819</v>
      </c>
      <c r="G1736">
        <v>1</v>
      </c>
      <c r="H1736">
        <v>0</v>
      </c>
      <c r="I1736" s="1">
        <v>41571</v>
      </c>
      <c r="J1736">
        <v>77</v>
      </c>
      <c r="K1736">
        <v>9</v>
      </c>
      <c r="L1736">
        <v>1</v>
      </c>
      <c r="M1736">
        <v>24</v>
      </c>
      <c r="N1736">
        <v>2</v>
      </c>
      <c r="O1736">
        <v>1</v>
      </c>
      <c r="P1736">
        <v>2</v>
      </c>
      <c r="Q1736">
        <f t="shared" si="55"/>
        <v>39</v>
      </c>
      <c r="R1736">
        <v>3</v>
      </c>
      <c r="S1736">
        <v>3</v>
      </c>
      <c r="T1736">
        <v>0</v>
      </c>
      <c r="U1736">
        <v>3</v>
      </c>
      <c r="V1736">
        <v>6</v>
      </c>
      <c r="W1736">
        <v>0</v>
      </c>
      <c r="X1736">
        <v>0</v>
      </c>
      <c r="Y1736">
        <v>0</v>
      </c>
      <c r="Z1736">
        <v>0</v>
      </c>
      <c r="AA1736">
        <v>0</v>
      </c>
      <c r="AB1736">
        <v>0</v>
      </c>
      <c r="AC1736">
        <v>0</v>
      </c>
      <c r="AD1736" t="s">
        <v>30</v>
      </c>
    </row>
    <row r="1737" spans="1:30" x14ac:dyDescent="0.25">
      <c r="A1737">
        <v>6071</v>
      </c>
      <c r="B1737">
        <v>1989</v>
      </c>
      <c r="C1737">
        <f t="shared" ca="1" si="54"/>
        <v>36</v>
      </c>
      <c r="D1737" t="s">
        <v>28</v>
      </c>
      <c r="E1737" t="s">
        <v>31</v>
      </c>
      <c r="F1737" s="2">
        <v>81217</v>
      </c>
      <c r="G1737">
        <v>0</v>
      </c>
      <c r="H1737">
        <v>0</v>
      </c>
      <c r="I1737" s="1">
        <v>41474</v>
      </c>
      <c r="J1737">
        <v>77</v>
      </c>
      <c r="K1737">
        <v>493</v>
      </c>
      <c r="L1737">
        <v>70</v>
      </c>
      <c r="M1737">
        <v>324</v>
      </c>
      <c r="N1737">
        <v>146</v>
      </c>
      <c r="O1737">
        <v>40</v>
      </c>
      <c r="P1737">
        <v>84</v>
      </c>
      <c r="Q1737">
        <f t="shared" si="55"/>
        <v>1157</v>
      </c>
      <c r="R1737">
        <v>1</v>
      </c>
      <c r="S1737">
        <v>3</v>
      </c>
      <c r="T1737">
        <v>7</v>
      </c>
      <c r="U1737">
        <v>11</v>
      </c>
      <c r="V1737">
        <v>1</v>
      </c>
      <c r="W1737">
        <v>0</v>
      </c>
      <c r="X1737">
        <v>0</v>
      </c>
      <c r="Y1737">
        <v>0</v>
      </c>
      <c r="Z1737">
        <v>0</v>
      </c>
      <c r="AA1737">
        <v>0</v>
      </c>
      <c r="AB1737">
        <v>0</v>
      </c>
      <c r="AC1737">
        <v>0</v>
      </c>
      <c r="AD1737" t="s">
        <v>30</v>
      </c>
    </row>
    <row r="1738" spans="1:30" x14ac:dyDescent="0.25">
      <c r="A1738">
        <v>295</v>
      </c>
      <c r="B1738">
        <v>1989</v>
      </c>
      <c r="C1738">
        <f t="shared" ca="1" si="54"/>
        <v>36</v>
      </c>
      <c r="D1738" t="s">
        <v>28</v>
      </c>
      <c r="E1738" t="s">
        <v>31</v>
      </c>
      <c r="F1738" s="2">
        <v>81217</v>
      </c>
      <c r="G1738">
        <v>0</v>
      </c>
      <c r="H1738">
        <v>0</v>
      </c>
      <c r="I1738" s="1">
        <v>41474</v>
      </c>
      <c r="J1738">
        <v>77</v>
      </c>
      <c r="K1738">
        <v>493</v>
      </c>
      <c r="L1738">
        <v>70</v>
      </c>
      <c r="M1738">
        <v>324</v>
      </c>
      <c r="N1738">
        <v>146</v>
      </c>
      <c r="O1738">
        <v>40</v>
      </c>
      <c r="P1738">
        <v>84</v>
      </c>
      <c r="Q1738">
        <f t="shared" si="55"/>
        <v>1157</v>
      </c>
      <c r="R1738">
        <v>1</v>
      </c>
      <c r="S1738">
        <v>3</v>
      </c>
      <c r="T1738">
        <v>7</v>
      </c>
      <c r="U1738">
        <v>11</v>
      </c>
      <c r="V1738">
        <v>1</v>
      </c>
      <c r="W1738">
        <v>0</v>
      </c>
      <c r="X1738">
        <v>0</v>
      </c>
      <c r="Y1738">
        <v>0</v>
      </c>
      <c r="Z1738">
        <v>0</v>
      </c>
      <c r="AA1738">
        <v>0</v>
      </c>
      <c r="AB1738">
        <v>0</v>
      </c>
      <c r="AC1738">
        <v>0</v>
      </c>
      <c r="AD1738" t="s">
        <v>30</v>
      </c>
    </row>
    <row r="1739" spans="1:30" x14ac:dyDescent="0.25">
      <c r="A1739">
        <v>10203</v>
      </c>
      <c r="B1739">
        <v>1990</v>
      </c>
      <c r="C1739">
        <f t="shared" ca="1" si="54"/>
        <v>35</v>
      </c>
      <c r="D1739" t="s">
        <v>28</v>
      </c>
      <c r="E1739" t="s">
        <v>31</v>
      </c>
      <c r="F1739" s="2">
        <v>26095</v>
      </c>
      <c r="G1739">
        <v>1</v>
      </c>
      <c r="H1739">
        <v>0</v>
      </c>
      <c r="I1739" s="1">
        <v>41455</v>
      </c>
      <c r="J1739">
        <v>77</v>
      </c>
      <c r="K1739">
        <v>11</v>
      </c>
      <c r="L1739">
        <v>7</v>
      </c>
      <c r="M1739">
        <v>9</v>
      </c>
      <c r="N1739">
        <v>3</v>
      </c>
      <c r="O1739">
        <v>1</v>
      </c>
      <c r="P1739">
        <v>11</v>
      </c>
      <c r="Q1739">
        <f t="shared" si="55"/>
        <v>42</v>
      </c>
      <c r="R1739">
        <v>1</v>
      </c>
      <c r="S1739">
        <v>1</v>
      </c>
      <c r="T1739">
        <v>0</v>
      </c>
      <c r="U1739">
        <v>3</v>
      </c>
      <c r="V1739">
        <v>7</v>
      </c>
      <c r="W1739">
        <v>0</v>
      </c>
      <c r="X1739">
        <v>0</v>
      </c>
      <c r="Y1739">
        <v>0</v>
      </c>
      <c r="Z1739">
        <v>0</v>
      </c>
      <c r="AA1739">
        <v>0</v>
      </c>
      <c r="AB1739">
        <v>0</v>
      </c>
      <c r="AC1739">
        <v>0</v>
      </c>
      <c r="AD1739" t="s">
        <v>30</v>
      </c>
    </row>
    <row r="1740" spans="1:30" x14ac:dyDescent="0.25">
      <c r="A1740">
        <v>3968</v>
      </c>
      <c r="B1740">
        <v>1970</v>
      </c>
      <c r="C1740">
        <f t="shared" ca="1" si="54"/>
        <v>55</v>
      </c>
      <c r="D1740" t="s">
        <v>38</v>
      </c>
      <c r="E1740" t="s">
        <v>29</v>
      </c>
      <c r="F1740" s="2">
        <v>65706</v>
      </c>
      <c r="G1740">
        <v>0</v>
      </c>
      <c r="H1740">
        <v>0</v>
      </c>
      <c r="I1740" s="1">
        <v>41453</v>
      </c>
      <c r="J1740">
        <v>77</v>
      </c>
      <c r="K1740">
        <v>918</v>
      </c>
      <c r="L1740">
        <v>10</v>
      </c>
      <c r="M1740">
        <v>129</v>
      </c>
      <c r="N1740">
        <v>13</v>
      </c>
      <c r="O1740">
        <v>0</v>
      </c>
      <c r="P1740">
        <v>129</v>
      </c>
      <c r="Q1740">
        <f t="shared" si="55"/>
        <v>1199</v>
      </c>
      <c r="R1740">
        <v>1</v>
      </c>
      <c r="S1740">
        <v>11</v>
      </c>
      <c r="T1740">
        <v>3</v>
      </c>
      <c r="U1740">
        <v>12</v>
      </c>
      <c r="V1740">
        <v>7</v>
      </c>
      <c r="W1740">
        <v>0</v>
      </c>
      <c r="X1740">
        <v>1</v>
      </c>
      <c r="Y1740">
        <v>1</v>
      </c>
      <c r="Z1740">
        <v>0</v>
      </c>
      <c r="AA1740">
        <v>1</v>
      </c>
      <c r="AB1740">
        <v>1</v>
      </c>
      <c r="AC1740">
        <v>0</v>
      </c>
      <c r="AD1740" t="s">
        <v>32</v>
      </c>
    </row>
    <row r="1741" spans="1:30" x14ac:dyDescent="0.25">
      <c r="A1741">
        <v>4037</v>
      </c>
      <c r="B1741">
        <v>1976</v>
      </c>
      <c r="C1741">
        <f t="shared" ca="1" si="54"/>
        <v>49</v>
      </c>
      <c r="D1741" t="s">
        <v>28</v>
      </c>
      <c r="E1741" t="s">
        <v>29</v>
      </c>
      <c r="F1741" s="2">
        <v>31859</v>
      </c>
      <c r="G1741">
        <v>1</v>
      </c>
      <c r="H1741">
        <v>0</v>
      </c>
      <c r="I1741" s="1">
        <v>41439</v>
      </c>
      <c r="J1741">
        <v>77</v>
      </c>
      <c r="K1741">
        <v>3</v>
      </c>
      <c r="L1741">
        <v>1</v>
      </c>
      <c r="M1741">
        <v>3</v>
      </c>
      <c r="N1741">
        <v>8</v>
      </c>
      <c r="O1741">
        <v>0</v>
      </c>
      <c r="P1741">
        <v>5</v>
      </c>
      <c r="Q1741">
        <f t="shared" si="55"/>
        <v>20</v>
      </c>
      <c r="R1741">
        <v>1</v>
      </c>
      <c r="S1741">
        <v>1</v>
      </c>
      <c r="T1741">
        <v>0</v>
      </c>
      <c r="U1741">
        <v>2</v>
      </c>
      <c r="V1741">
        <v>7</v>
      </c>
      <c r="W1741">
        <v>0</v>
      </c>
      <c r="X1741">
        <v>0</v>
      </c>
      <c r="Y1741">
        <v>0</v>
      </c>
      <c r="Z1741">
        <v>0</v>
      </c>
      <c r="AA1741">
        <v>0</v>
      </c>
      <c r="AB1741">
        <v>0</v>
      </c>
      <c r="AC1741">
        <v>0</v>
      </c>
      <c r="AD1741" t="s">
        <v>43</v>
      </c>
    </row>
    <row r="1742" spans="1:30" x14ac:dyDescent="0.25">
      <c r="A1742">
        <v>6932</v>
      </c>
      <c r="B1742">
        <v>1941</v>
      </c>
      <c r="C1742">
        <f t="shared" ca="1" si="54"/>
        <v>84</v>
      </c>
      <c r="D1742" t="s">
        <v>37</v>
      </c>
      <c r="E1742" t="s">
        <v>33</v>
      </c>
      <c r="F1742" s="2">
        <v>93027</v>
      </c>
      <c r="G1742">
        <v>0</v>
      </c>
      <c r="H1742">
        <v>0</v>
      </c>
      <c r="I1742" s="1">
        <v>41377</v>
      </c>
      <c r="J1742">
        <v>77</v>
      </c>
      <c r="K1742">
        <v>1285</v>
      </c>
      <c r="L1742">
        <v>42</v>
      </c>
      <c r="M1742">
        <v>716</v>
      </c>
      <c r="N1742">
        <v>55</v>
      </c>
      <c r="O1742">
        <v>0</v>
      </c>
      <c r="P1742">
        <v>21</v>
      </c>
      <c r="Q1742">
        <f t="shared" si="55"/>
        <v>2119</v>
      </c>
      <c r="R1742">
        <v>0</v>
      </c>
      <c r="S1742">
        <v>7</v>
      </c>
      <c r="T1742">
        <v>10</v>
      </c>
      <c r="U1742">
        <v>5</v>
      </c>
      <c r="V1742">
        <v>2</v>
      </c>
      <c r="W1742">
        <v>0</v>
      </c>
      <c r="X1742">
        <v>0</v>
      </c>
      <c r="Y1742">
        <v>1</v>
      </c>
      <c r="Z1742">
        <v>0</v>
      </c>
      <c r="AA1742">
        <v>0</v>
      </c>
      <c r="AB1742">
        <v>0</v>
      </c>
      <c r="AC1742">
        <v>0</v>
      </c>
      <c r="AD1742" t="s">
        <v>30</v>
      </c>
    </row>
    <row r="1743" spans="1:30" x14ac:dyDescent="0.25">
      <c r="A1743">
        <v>10159</v>
      </c>
      <c r="B1743">
        <v>1970</v>
      </c>
      <c r="C1743">
        <f t="shared" ca="1" si="54"/>
        <v>55</v>
      </c>
      <c r="D1743" t="s">
        <v>28</v>
      </c>
      <c r="E1743" t="s">
        <v>29</v>
      </c>
      <c r="F1743" s="2">
        <v>58710</v>
      </c>
      <c r="G1743">
        <v>0</v>
      </c>
      <c r="H1743">
        <v>1</v>
      </c>
      <c r="I1743" s="1">
        <v>41364</v>
      </c>
      <c r="J1743">
        <v>77</v>
      </c>
      <c r="K1743">
        <v>440</v>
      </c>
      <c r="L1743">
        <v>81</v>
      </c>
      <c r="M1743">
        <v>368</v>
      </c>
      <c r="N1743">
        <v>0</v>
      </c>
      <c r="O1743">
        <v>122</v>
      </c>
      <c r="P1743">
        <v>174</v>
      </c>
      <c r="Q1743">
        <f t="shared" si="55"/>
        <v>1185</v>
      </c>
      <c r="R1743">
        <v>6</v>
      </c>
      <c r="S1743">
        <v>11</v>
      </c>
      <c r="T1743">
        <v>5</v>
      </c>
      <c r="U1743">
        <v>9</v>
      </c>
      <c r="V1743">
        <v>6</v>
      </c>
      <c r="W1743">
        <v>0</v>
      </c>
      <c r="X1743">
        <v>0</v>
      </c>
      <c r="Y1743">
        <v>0</v>
      </c>
      <c r="Z1743">
        <v>0</v>
      </c>
      <c r="AA1743">
        <v>0</v>
      </c>
      <c r="AB1743">
        <v>0</v>
      </c>
      <c r="AC1743">
        <v>0</v>
      </c>
      <c r="AD1743" t="s">
        <v>36</v>
      </c>
    </row>
    <row r="1744" spans="1:30" x14ac:dyDescent="0.25">
      <c r="A1744">
        <v>1177</v>
      </c>
      <c r="B1744">
        <v>1966</v>
      </c>
      <c r="C1744">
        <f t="shared" ca="1" si="54"/>
        <v>59</v>
      </c>
      <c r="D1744" t="s">
        <v>41</v>
      </c>
      <c r="E1744" t="s">
        <v>35</v>
      </c>
      <c r="F1744" s="2">
        <v>49618</v>
      </c>
      <c r="G1744">
        <v>1</v>
      </c>
      <c r="H1744">
        <v>1</v>
      </c>
      <c r="I1744" s="1">
        <v>41300</v>
      </c>
      <c r="J1744">
        <v>77</v>
      </c>
      <c r="K1744">
        <v>80</v>
      </c>
      <c r="L1744">
        <v>3</v>
      </c>
      <c r="M1744">
        <v>26</v>
      </c>
      <c r="N1744">
        <v>4</v>
      </c>
      <c r="O1744">
        <v>2</v>
      </c>
      <c r="P1744">
        <v>14</v>
      </c>
      <c r="Q1744">
        <f t="shared" si="55"/>
        <v>129</v>
      </c>
      <c r="R1744">
        <v>4</v>
      </c>
      <c r="S1744">
        <v>3</v>
      </c>
      <c r="T1744">
        <v>1</v>
      </c>
      <c r="U1744">
        <v>3</v>
      </c>
      <c r="V1744">
        <v>7</v>
      </c>
      <c r="W1744">
        <v>0</v>
      </c>
      <c r="X1744">
        <v>0</v>
      </c>
      <c r="Y1744">
        <v>0</v>
      </c>
      <c r="Z1744">
        <v>0</v>
      </c>
      <c r="AA1744">
        <v>0</v>
      </c>
      <c r="AB1744">
        <v>0</v>
      </c>
      <c r="AC1744">
        <v>0</v>
      </c>
      <c r="AD1744" t="s">
        <v>30</v>
      </c>
    </row>
    <row r="1745" spans="1:30" x14ac:dyDescent="0.25">
      <c r="A1745">
        <v>9426</v>
      </c>
      <c r="B1745">
        <v>1964</v>
      </c>
      <c r="C1745">
        <f t="shared" ca="1" si="54"/>
        <v>61</v>
      </c>
      <c r="D1745" t="s">
        <v>41</v>
      </c>
      <c r="E1745" t="s">
        <v>31</v>
      </c>
      <c r="F1745" s="2">
        <v>58308</v>
      </c>
      <c r="G1745">
        <v>0</v>
      </c>
      <c r="H1745">
        <v>1</v>
      </c>
      <c r="I1745" s="1">
        <v>41286</v>
      </c>
      <c r="J1745">
        <v>77</v>
      </c>
      <c r="K1745">
        <v>691</v>
      </c>
      <c r="L1745">
        <v>0</v>
      </c>
      <c r="M1745">
        <v>69</v>
      </c>
      <c r="N1745">
        <v>10</v>
      </c>
      <c r="O1745">
        <v>0</v>
      </c>
      <c r="P1745">
        <v>130</v>
      </c>
      <c r="Q1745">
        <f t="shared" si="55"/>
        <v>900</v>
      </c>
      <c r="R1745">
        <v>4</v>
      </c>
      <c r="S1745">
        <v>2</v>
      </c>
      <c r="T1745">
        <v>6</v>
      </c>
      <c r="U1745">
        <v>3</v>
      </c>
      <c r="V1745">
        <v>8</v>
      </c>
      <c r="W1745">
        <v>0</v>
      </c>
      <c r="X1745">
        <v>0</v>
      </c>
      <c r="Y1745">
        <v>0</v>
      </c>
      <c r="Z1745">
        <v>0</v>
      </c>
      <c r="AA1745">
        <v>0</v>
      </c>
      <c r="AB1745">
        <v>0</v>
      </c>
      <c r="AC1745">
        <v>0</v>
      </c>
      <c r="AD1745" t="s">
        <v>30</v>
      </c>
    </row>
    <row r="1746" spans="1:30" x14ac:dyDescent="0.25">
      <c r="A1746">
        <v>10637</v>
      </c>
      <c r="B1746">
        <v>1964</v>
      </c>
      <c r="C1746">
        <f t="shared" ca="1" si="54"/>
        <v>61</v>
      </c>
      <c r="D1746" t="s">
        <v>28</v>
      </c>
      <c r="E1746" t="s">
        <v>33</v>
      </c>
      <c r="F1746" s="2">
        <v>40800</v>
      </c>
      <c r="G1746">
        <v>1</v>
      </c>
      <c r="H1746">
        <v>2</v>
      </c>
      <c r="I1746" s="1">
        <v>41275</v>
      </c>
      <c r="J1746">
        <v>77</v>
      </c>
      <c r="K1746">
        <v>24</v>
      </c>
      <c r="L1746">
        <v>0</v>
      </c>
      <c r="M1746">
        <v>27</v>
      </c>
      <c r="N1746">
        <v>8</v>
      </c>
      <c r="O1746">
        <v>30</v>
      </c>
      <c r="P1746">
        <v>10</v>
      </c>
      <c r="Q1746">
        <f t="shared" si="55"/>
        <v>99</v>
      </c>
      <c r="R1746">
        <v>2</v>
      </c>
      <c r="S1746">
        <v>3</v>
      </c>
      <c r="T1746">
        <v>0</v>
      </c>
      <c r="U1746">
        <v>3</v>
      </c>
      <c r="V1746">
        <v>7</v>
      </c>
      <c r="W1746">
        <v>0</v>
      </c>
      <c r="X1746">
        <v>0</v>
      </c>
      <c r="Y1746">
        <v>0</v>
      </c>
      <c r="Z1746">
        <v>0</v>
      </c>
      <c r="AA1746">
        <v>0</v>
      </c>
      <c r="AB1746">
        <v>0</v>
      </c>
      <c r="AC1746">
        <v>1</v>
      </c>
      <c r="AD1746" t="s">
        <v>30</v>
      </c>
    </row>
    <row r="1747" spans="1:30" x14ac:dyDescent="0.25">
      <c r="A1747">
        <v>10826</v>
      </c>
      <c r="B1747">
        <v>1959</v>
      </c>
      <c r="C1747">
        <f t="shared" ca="1" si="54"/>
        <v>66</v>
      </c>
      <c r="D1747" t="s">
        <v>28</v>
      </c>
      <c r="E1747" t="s">
        <v>33</v>
      </c>
      <c r="F1747" s="2">
        <v>18690</v>
      </c>
      <c r="G1747">
        <v>0</v>
      </c>
      <c r="H1747">
        <v>0</v>
      </c>
      <c r="I1747" s="1">
        <v>41271</v>
      </c>
      <c r="J1747">
        <v>77</v>
      </c>
      <c r="K1747">
        <v>6</v>
      </c>
      <c r="L1747">
        <v>1</v>
      </c>
      <c r="M1747">
        <v>7</v>
      </c>
      <c r="N1747">
        <v>23</v>
      </c>
      <c r="O1747">
        <v>4</v>
      </c>
      <c r="P1747">
        <v>19</v>
      </c>
      <c r="Q1747">
        <f t="shared" si="55"/>
        <v>60</v>
      </c>
      <c r="R1747">
        <v>1</v>
      </c>
      <c r="S1747">
        <v>1</v>
      </c>
      <c r="T1747">
        <v>1</v>
      </c>
      <c r="U1747">
        <v>2</v>
      </c>
      <c r="V1747">
        <v>8</v>
      </c>
      <c r="W1747">
        <v>0</v>
      </c>
      <c r="X1747">
        <v>0</v>
      </c>
      <c r="Y1747">
        <v>0</v>
      </c>
      <c r="Z1747">
        <v>0</v>
      </c>
      <c r="AA1747">
        <v>0</v>
      </c>
      <c r="AB1747">
        <v>0</v>
      </c>
      <c r="AC1747">
        <v>0</v>
      </c>
      <c r="AD1747" t="s">
        <v>30</v>
      </c>
    </row>
    <row r="1748" spans="1:30" x14ac:dyDescent="0.25">
      <c r="A1748">
        <v>4086</v>
      </c>
      <c r="B1748">
        <v>1959</v>
      </c>
      <c r="C1748">
        <f t="shared" ca="1" si="54"/>
        <v>66</v>
      </c>
      <c r="D1748" t="s">
        <v>28</v>
      </c>
      <c r="E1748" t="s">
        <v>33</v>
      </c>
      <c r="F1748" s="2">
        <v>18690</v>
      </c>
      <c r="G1748">
        <v>0</v>
      </c>
      <c r="H1748">
        <v>0</v>
      </c>
      <c r="I1748" s="1">
        <v>41271</v>
      </c>
      <c r="J1748">
        <v>77</v>
      </c>
      <c r="K1748">
        <v>6</v>
      </c>
      <c r="L1748">
        <v>1</v>
      </c>
      <c r="M1748">
        <v>7</v>
      </c>
      <c r="N1748">
        <v>23</v>
      </c>
      <c r="O1748">
        <v>4</v>
      </c>
      <c r="P1748">
        <v>19</v>
      </c>
      <c r="Q1748">
        <f t="shared" si="55"/>
        <v>60</v>
      </c>
      <c r="R1748">
        <v>1</v>
      </c>
      <c r="S1748">
        <v>1</v>
      </c>
      <c r="T1748">
        <v>1</v>
      </c>
      <c r="U1748">
        <v>2</v>
      </c>
      <c r="V1748">
        <v>8</v>
      </c>
      <c r="W1748">
        <v>0</v>
      </c>
      <c r="X1748">
        <v>0</v>
      </c>
      <c r="Y1748">
        <v>0</v>
      </c>
      <c r="Z1748">
        <v>0</v>
      </c>
      <c r="AA1748">
        <v>0</v>
      </c>
      <c r="AB1748">
        <v>0</v>
      </c>
      <c r="AC1748">
        <v>0</v>
      </c>
      <c r="AD1748" t="s">
        <v>39</v>
      </c>
    </row>
    <row r="1749" spans="1:30" x14ac:dyDescent="0.25">
      <c r="A1749">
        <v>10304</v>
      </c>
      <c r="B1749">
        <v>1959</v>
      </c>
      <c r="C1749">
        <f t="shared" ca="1" si="54"/>
        <v>66</v>
      </c>
      <c r="D1749" t="s">
        <v>28</v>
      </c>
      <c r="E1749" t="s">
        <v>33</v>
      </c>
      <c r="F1749" s="2">
        <v>18690</v>
      </c>
      <c r="G1749">
        <v>0</v>
      </c>
      <c r="H1749">
        <v>0</v>
      </c>
      <c r="I1749" s="1">
        <v>41271</v>
      </c>
      <c r="J1749">
        <v>77</v>
      </c>
      <c r="K1749">
        <v>6</v>
      </c>
      <c r="L1749">
        <v>1</v>
      </c>
      <c r="M1749">
        <v>7</v>
      </c>
      <c r="N1749">
        <v>23</v>
      </c>
      <c r="O1749">
        <v>4</v>
      </c>
      <c r="P1749">
        <v>19</v>
      </c>
      <c r="Q1749">
        <f t="shared" si="55"/>
        <v>60</v>
      </c>
      <c r="R1749">
        <v>1</v>
      </c>
      <c r="S1749">
        <v>1</v>
      </c>
      <c r="T1749">
        <v>1</v>
      </c>
      <c r="U1749">
        <v>2</v>
      </c>
      <c r="V1749">
        <v>8</v>
      </c>
      <c r="W1749">
        <v>0</v>
      </c>
      <c r="X1749">
        <v>0</v>
      </c>
      <c r="Y1749">
        <v>0</v>
      </c>
      <c r="Z1749">
        <v>0</v>
      </c>
      <c r="AA1749">
        <v>0</v>
      </c>
      <c r="AB1749">
        <v>0</v>
      </c>
      <c r="AC1749">
        <v>0</v>
      </c>
      <c r="AD1749" t="s">
        <v>30</v>
      </c>
    </row>
    <row r="1750" spans="1:30" x14ac:dyDescent="0.25">
      <c r="A1750">
        <v>7998</v>
      </c>
      <c r="B1750">
        <v>1958</v>
      </c>
      <c r="C1750">
        <f t="shared" ca="1" si="54"/>
        <v>67</v>
      </c>
      <c r="D1750" t="s">
        <v>28</v>
      </c>
      <c r="E1750" t="s">
        <v>35</v>
      </c>
      <c r="F1750" s="2">
        <v>28087</v>
      </c>
      <c r="G1750">
        <v>1</v>
      </c>
      <c r="H1750">
        <v>1</v>
      </c>
      <c r="I1750" s="1">
        <v>41254</v>
      </c>
      <c r="J1750">
        <v>77</v>
      </c>
      <c r="K1750">
        <v>53</v>
      </c>
      <c r="L1750">
        <v>8</v>
      </c>
      <c r="M1750">
        <v>17</v>
      </c>
      <c r="N1750">
        <v>13</v>
      </c>
      <c r="O1750">
        <v>0</v>
      </c>
      <c r="P1750">
        <v>21</v>
      </c>
      <c r="Q1750">
        <f t="shared" si="55"/>
        <v>112</v>
      </c>
      <c r="R1750">
        <v>3</v>
      </c>
      <c r="S1750">
        <v>2</v>
      </c>
      <c r="T1750">
        <v>2</v>
      </c>
      <c r="U1750">
        <v>2</v>
      </c>
      <c r="V1750">
        <v>7</v>
      </c>
      <c r="W1750">
        <v>0</v>
      </c>
      <c r="X1750">
        <v>0</v>
      </c>
      <c r="Y1750">
        <v>0</v>
      </c>
      <c r="Z1750">
        <v>0</v>
      </c>
      <c r="AA1750">
        <v>0</v>
      </c>
      <c r="AB1750">
        <v>0</v>
      </c>
      <c r="AC1750">
        <v>0</v>
      </c>
      <c r="AD1750" t="s">
        <v>40</v>
      </c>
    </row>
    <row r="1751" spans="1:30" x14ac:dyDescent="0.25">
      <c r="A1751">
        <v>10992</v>
      </c>
      <c r="B1751">
        <v>1967</v>
      </c>
      <c r="C1751">
        <f t="shared" ca="1" si="54"/>
        <v>58</v>
      </c>
      <c r="D1751" t="s">
        <v>28</v>
      </c>
      <c r="E1751" t="s">
        <v>35</v>
      </c>
      <c r="F1751" s="2">
        <v>75702</v>
      </c>
      <c r="G1751">
        <v>1</v>
      </c>
      <c r="H1751">
        <v>1</v>
      </c>
      <c r="I1751" s="1">
        <v>41150</v>
      </c>
      <c r="J1751">
        <v>77</v>
      </c>
      <c r="K1751">
        <v>650</v>
      </c>
      <c r="L1751">
        <v>28</v>
      </c>
      <c r="M1751">
        <v>353</v>
      </c>
      <c r="N1751">
        <v>45</v>
      </c>
      <c r="O1751">
        <v>42</v>
      </c>
      <c r="P1751">
        <v>30</v>
      </c>
      <c r="Q1751">
        <f t="shared" si="55"/>
        <v>1148</v>
      </c>
      <c r="R1751">
        <v>5</v>
      </c>
      <c r="S1751">
        <v>4</v>
      </c>
      <c r="T1751">
        <v>6</v>
      </c>
      <c r="U1751">
        <v>11</v>
      </c>
      <c r="V1751">
        <v>8</v>
      </c>
      <c r="W1751">
        <v>0</v>
      </c>
      <c r="X1751">
        <v>0</v>
      </c>
      <c r="Y1751">
        <v>0</v>
      </c>
      <c r="Z1751">
        <v>0</v>
      </c>
      <c r="AA1751">
        <v>0</v>
      </c>
      <c r="AB1751">
        <v>0</v>
      </c>
      <c r="AC1751">
        <v>0</v>
      </c>
      <c r="AD1751" t="s">
        <v>43</v>
      </c>
    </row>
    <row r="1752" spans="1:30" x14ac:dyDescent="0.25">
      <c r="A1752">
        <v>6383</v>
      </c>
      <c r="B1752">
        <v>1971</v>
      </c>
      <c r="C1752">
        <f t="shared" ca="1" si="54"/>
        <v>54</v>
      </c>
      <c r="D1752" t="s">
        <v>37</v>
      </c>
      <c r="E1752" t="s">
        <v>35</v>
      </c>
      <c r="F1752" s="2">
        <v>32892</v>
      </c>
      <c r="G1752">
        <v>1</v>
      </c>
      <c r="H1752">
        <v>0</v>
      </c>
      <c r="I1752" s="1">
        <v>41784</v>
      </c>
      <c r="J1752">
        <v>78</v>
      </c>
      <c r="K1752">
        <v>26</v>
      </c>
      <c r="L1752">
        <v>0</v>
      </c>
      <c r="M1752">
        <v>15</v>
      </c>
      <c r="N1752">
        <v>2</v>
      </c>
      <c r="O1752">
        <v>1</v>
      </c>
      <c r="P1752">
        <v>2</v>
      </c>
      <c r="Q1752">
        <f t="shared" si="55"/>
        <v>46</v>
      </c>
      <c r="R1752">
        <v>2</v>
      </c>
      <c r="S1752">
        <v>3</v>
      </c>
      <c r="T1752">
        <v>0</v>
      </c>
      <c r="U1752">
        <v>3</v>
      </c>
      <c r="V1752">
        <v>8</v>
      </c>
      <c r="W1752">
        <v>0</v>
      </c>
      <c r="X1752">
        <v>0</v>
      </c>
      <c r="Y1752">
        <v>0</v>
      </c>
      <c r="Z1752">
        <v>0</v>
      </c>
      <c r="AA1752">
        <v>0</v>
      </c>
      <c r="AB1752">
        <v>0</v>
      </c>
      <c r="AC1752">
        <v>0</v>
      </c>
      <c r="AD1752" t="s">
        <v>43</v>
      </c>
    </row>
    <row r="1753" spans="1:30" x14ac:dyDescent="0.25">
      <c r="A1753">
        <v>10536</v>
      </c>
      <c r="B1753">
        <v>1971</v>
      </c>
      <c r="C1753">
        <f t="shared" ca="1" si="54"/>
        <v>54</v>
      </c>
      <c r="D1753" t="s">
        <v>37</v>
      </c>
      <c r="E1753" t="s">
        <v>35</v>
      </c>
      <c r="F1753" s="2">
        <v>32892</v>
      </c>
      <c r="G1753">
        <v>1</v>
      </c>
      <c r="H1753">
        <v>0</v>
      </c>
      <c r="I1753" s="1">
        <v>41784</v>
      </c>
      <c r="J1753">
        <v>78</v>
      </c>
      <c r="K1753">
        <v>26</v>
      </c>
      <c r="L1753">
        <v>0</v>
      </c>
      <c r="M1753">
        <v>15</v>
      </c>
      <c r="N1753">
        <v>2</v>
      </c>
      <c r="O1753">
        <v>1</v>
      </c>
      <c r="P1753">
        <v>2</v>
      </c>
      <c r="Q1753">
        <f t="shared" si="55"/>
        <v>46</v>
      </c>
      <c r="R1753">
        <v>2</v>
      </c>
      <c r="S1753">
        <v>3</v>
      </c>
      <c r="T1753">
        <v>0</v>
      </c>
      <c r="U1753">
        <v>3</v>
      </c>
      <c r="V1753">
        <v>8</v>
      </c>
      <c r="W1753">
        <v>0</v>
      </c>
      <c r="X1753">
        <v>0</v>
      </c>
      <c r="Y1753">
        <v>0</v>
      </c>
      <c r="Z1753">
        <v>0</v>
      </c>
      <c r="AA1753">
        <v>0</v>
      </c>
      <c r="AB1753">
        <v>0</v>
      </c>
      <c r="AC1753">
        <v>0</v>
      </c>
      <c r="AD1753" t="s">
        <v>30</v>
      </c>
    </row>
    <row r="1754" spans="1:30" x14ac:dyDescent="0.25">
      <c r="A1754">
        <v>6036</v>
      </c>
      <c r="B1754">
        <v>1959</v>
      </c>
      <c r="C1754">
        <f t="shared" ca="1" si="54"/>
        <v>66</v>
      </c>
      <c r="D1754" t="s">
        <v>41</v>
      </c>
      <c r="E1754" t="s">
        <v>35</v>
      </c>
      <c r="F1754" s="2">
        <v>89120</v>
      </c>
      <c r="G1754">
        <v>0</v>
      </c>
      <c r="H1754">
        <v>0</v>
      </c>
      <c r="I1754" s="1">
        <v>41715</v>
      </c>
      <c r="J1754">
        <v>78</v>
      </c>
      <c r="K1754">
        <v>1168</v>
      </c>
      <c r="L1754">
        <v>92</v>
      </c>
      <c r="M1754">
        <v>408</v>
      </c>
      <c r="N1754">
        <v>72</v>
      </c>
      <c r="O1754">
        <v>129</v>
      </c>
      <c r="P1754">
        <v>55</v>
      </c>
      <c r="Q1754">
        <f t="shared" si="55"/>
        <v>1924</v>
      </c>
      <c r="R1754">
        <v>1</v>
      </c>
      <c r="S1754">
        <v>5</v>
      </c>
      <c r="T1754">
        <v>6</v>
      </c>
      <c r="U1754">
        <v>7</v>
      </c>
      <c r="V1754">
        <v>1</v>
      </c>
      <c r="W1754">
        <v>0</v>
      </c>
      <c r="X1754">
        <v>0</v>
      </c>
      <c r="Y1754">
        <v>1</v>
      </c>
      <c r="Z1754">
        <v>0</v>
      </c>
      <c r="AA1754">
        <v>0</v>
      </c>
      <c r="AB1754">
        <v>0</v>
      </c>
      <c r="AC1754">
        <v>0</v>
      </c>
      <c r="AD1754" t="s">
        <v>30</v>
      </c>
    </row>
    <row r="1755" spans="1:30" x14ac:dyDescent="0.25">
      <c r="A1755">
        <v>11092</v>
      </c>
      <c r="B1755">
        <v>1961</v>
      </c>
      <c r="C1755">
        <f t="shared" ca="1" si="54"/>
        <v>64</v>
      </c>
      <c r="D1755" t="s">
        <v>28</v>
      </c>
      <c r="E1755" t="s">
        <v>33</v>
      </c>
      <c r="F1755" s="2">
        <v>27116</v>
      </c>
      <c r="G1755">
        <v>1</v>
      </c>
      <c r="H1755">
        <v>1</v>
      </c>
      <c r="I1755" s="1">
        <v>41700</v>
      </c>
      <c r="J1755">
        <v>78</v>
      </c>
      <c r="K1755">
        <v>12</v>
      </c>
      <c r="L1755">
        <v>1</v>
      </c>
      <c r="M1755">
        <v>21</v>
      </c>
      <c r="N1755">
        <v>2</v>
      </c>
      <c r="O1755">
        <v>2</v>
      </c>
      <c r="P1755">
        <v>3</v>
      </c>
      <c r="Q1755">
        <f t="shared" si="55"/>
        <v>41</v>
      </c>
      <c r="R1755">
        <v>2</v>
      </c>
      <c r="S1755">
        <v>2</v>
      </c>
      <c r="T1755">
        <v>0</v>
      </c>
      <c r="U1755">
        <v>3</v>
      </c>
      <c r="V1755">
        <v>7</v>
      </c>
      <c r="W1755">
        <v>0</v>
      </c>
      <c r="X1755">
        <v>0</v>
      </c>
      <c r="Y1755">
        <v>0</v>
      </c>
      <c r="Z1755">
        <v>0</v>
      </c>
      <c r="AA1755">
        <v>0</v>
      </c>
      <c r="AB1755">
        <v>0</v>
      </c>
      <c r="AC1755">
        <v>0</v>
      </c>
      <c r="AD1755" t="s">
        <v>43</v>
      </c>
    </row>
    <row r="1756" spans="1:30" x14ac:dyDescent="0.25">
      <c r="A1756">
        <v>538</v>
      </c>
      <c r="B1756">
        <v>1989</v>
      </c>
      <c r="C1756">
        <f t="shared" ca="1" si="54"/>
        <v>36</v>
      </c>
      <c r="D1756" t="s">
        <v>28</v>
      </c>
      <c r="E1756" t="s">
        <v>31</v>
      </c>
      <c r="F1756" s="2">
        <v>46107</v>
      </c>
      <c r="G1756">
        <v>1</v>
      </c>
      <c r="H1756">
        <v>0</v>
      </c>
      <c r="I1756" s="1">
        <v>41680</v>
      </c>
      <c r="J1756">
        <v>78</v>
      </c>
      <c r="K1756">
        <v>31</v>
      </c>
      <c r="L1756">
        <v>9</v>
      </c>
      <c r="M1756">
        <v>27</v>
      </c>
      <c r="N1756">
        <v>16</v>
      </c>
      <c r="O1756">
        <v>9</v>
      </c>
      <c r="P1756">
        <v>33</v>
      </c>
      <c r="Q1756">
        <f t="shared" si="55"/>
        <v>125</v>
      </c>
      <c r="R1756">
        <v>1</v>
      </c>
      <c r="S1756">
        <v>1</v>
      </c>
      <c r="T1756">
        <v>1</v>
      </c>
      <c r="U1756">
        <v>4</v>
      </c>
      <c r="V1756">
        <v>3</v>
      </c>
      <c r="W1756">
        <v>0</v>
      </c>
      <c r="X1756">
        <v>0</v>
      </c>
      <c r="Y1756">
        <v>0</v>
      </c>
      <c r="Z1756">
        <v>0</v>
      </c>
      <c r="AA1756">
        <v>0</v>
      </c>
      <c r="AB1756">
        <v>0</v>
      </c>
      <c r="AC1756">
        <v>0</v>
      </c>
      <c r="AD1756" t="s">
        <v>43</v>
      </c>
    </row>
    <row r="1757" spans="1:30" x14ac:dyDescent="0.25">
      <c r="A1757">
        <v>10022</v>
      </c>
      <c r="B1757">
        <v>1973</v>
      </c>
      <c r="C1757">
        <f t="shared" ca="1" si="54"/>
        <v>52</v>
      </c>
      <c r="D1757" t="s">
        <v>37</v>
      </c>
      <c r="E1757" t="s">
        <v>31</v>
      </c>
      <c r="F1757" s="2">
        <v>54466</v>
      </c>
      <c r="G1757">
        <v>1</v>
      </c>
      <c r="H1757">
        <v>1</v>
      </c>
      <c r="I1757" s="1">
        <v>41679</v>
      </c>
      <c r="J1757">
        <v>78</v>
      </c>
      <c r="K1757">
        <v>12</v>
      </c>
      <c r="L1757">
        <v>0</v>
      </c>
      <c r="M1757">
        <v>4</v>
      </c>
      <c r="N1757">
        <v>0</v>
      </c>
      <c r="O1757">
        <v>0</v>
      </c>
      <c r="P1757">
        <v>0</v>
      </c>
      <c r="Q1757">
        <f t="shared" si="55"/>
        <v>16</v>
      </c>
      <c r="R1757">
        <v>1</v>
      </c>
      <c r="S1757">
        <v>1</v>
      </c>
      <c r="T1757">
        <v>0</v>
      </c>
      <c r="U1757">
        <v>2</v>
      </c>
      <c r="V1757">
        <v>5</v>
      </c>
      <c r="W1757">
        <v>0</v>
      </c>
      <c r="X1757">
        <v>0</v>
      </c>
      <c r="Y1757">
        <v>0</v>
      </c>
      <c r="Z1757">
        <v>0</v>
      </c>
      <c r="AA1757">
        <v>0</v>
      </c>
      <c r="AB1757">
        <v>0</v>
      </c>
      <c r="AC1757">
        <v>0</v>
      </c>
      <c r="AD1757" t="s">
        <v>30</v>
      </c>
    </row>
    <row r="1758" spans="1:30" x14ac:dyDescent="0.25">
      <c r="A1758">
        <v>10157</v>
      </c>
      <c r="B1758">
        <v>1965</v>
      </c>
      <c r="C1758">
        <f t="shared" ca="1" si="54"/>
        <v>60</v>
      </c>
      <c r="D1758" t="s">
        <v>28</v>
      </c>
      <c r="E1758" t="s">
        <v>31</v>
      </c>
      <c r="F1758" s="2">
        <v>59686</v>
      </c>
      <c r="G1758">
        <v>0</v>
      </c>
      <c r="H1758">
        <v>1</v>
      </c>
      <c r="I1758" s="1">
        <v>41664</v>
      </c>
      <c r="J1758">
        <v>78</v>
      </c>
      <c r="K1758">
        <v>89</v>
      </c>
      <c r="L1758">
        <v>15</v>
      </c>
      <c r="M1758">
        <v>89</v>
      </c>
      <c r="N1758">
        <v>34</v>
      </c>
      <c r="O1758">
        <v>42</v>
      </c>
      <c r="P1758">
        <v>5</v>
      </c>
      <c r="Q1758">
        <f t="shared" si="55"/>
        <v>274</v>
      </c>
      <c r="R1758">
        <v>1</v>
      </c>
      <c r="S1758">
        <v>4</v>
      </c>
      <c r="T1758">
        <v>1</v>
      </c>
      <c r="U1758">
        <v>6</v>
      </c>
      <c r="V1758">
        <v>4</v>
      </c>
      <c r="W1758">
        <v>0</v>
      </c>
      <c r="X1758">
        <v>0</v>
      </c>
      <c r="Y1758">
        <v>0</v>
      </c>
      <c r="Z1758">
        <v>0</v>
      </c>
      <c r="AA1758">
        <v>0</v>
      </c>
      <c r="AB1758">
        <v>0</v>
      </c>
      <c r="AC1758">
        <v>0</v>
      </c>
      <c r="AD1758" t="s">
        <v>32</v>
      </c>
    </row>
    <row r="1759" spans="1:30" x14ac:dyDescent="0.25">
      <c r="A1759">
        <v>3503</v>
      </c>
      <c r="B1759">
        <v>1950</v>
      </c>
      <c r="C1759">
        <f t="shared" ca="1" si="54"/>
        <v>75</v>
      </c>
      <c r="D1759" t="s">
        <v>28</v>
      </c>
      <c r="E1759" t="s">
        <v>29</v>
      </c>
      <c r="F1759" s="2">
        <v>82460</v>
      </c>
      <c r="G1759">
        <v>0</v>
      </c>
      <c r="H1759">
        <v>0</v>
      </c>
      <c r="I1759" s="1">
        <v>41610</v>
      </c>
      <c r="J1759">
        <v>78</v>
      </c>
      <c r="K1759">
        <v>255</v>
      </c>
      <c r="L1759">
        <v>47</v>
      </c>
      <c r="M1759">
        <v>573</v>
      </c>
      <c r="N1759">
        <v>52</v>
      </c>
      <c r="O1759">
        <v>32</v>
      </c>
      <c r="P1759">
        <v>15</v>
      </c>
      <c r="Q1759">
        <f t="shared" si="55"/>
        <v>974</v>
      </c>
      <c r="R1759">
        <v>1</v>
      </c>
      <c r="S1759">
        <v>5</v>
      </c>
      <c r="T1759">
        <v>3</v>
      </c>
      <c r="U1759">
        <v>6</v>
      </c>
      <c r="V1759">
        <v>1</v>
      </c>
      <c r="W1759">
        <v>0</v>
      </c>
      <c r="X1759">
        <v>0</v>
      </c>
      <c r="Y1759">
        <v>0</v>
      </c>
      <c r="Z1759">
        <v>0</v>
      </c>
      <c r="AA1759">
        <v>0</v>
      </c>
      <c r="AB1759">
        <v>0</v>
      </c>
      <c r="AC1759">
        <v>0</v>
      </c>
      <c r="AD1759" t="s">
        <v>43</v>
      </c>
    </row>
    <row r="1760" spans="1:30" x14ac:dyDescent="0.25">
      <c r="A1760">
        <v>146</v>
      </c>
      <c r="B1760">
        <v>1960</v>
      </c>
      <c r="C1760">
        <f t="shared" ca="1" si="54"/>
        <v>65</v>
      </c>
      <c r="D1760" t="s">
        <v>37</v>
      </c>
      <c r="E1760" t="s">
        <v>31</v>
      </c>
      <c r="F1760" s="2">
        <v>76045</v>
      </c>
      <c r="G1760">
        <v>0</v>
      </c>
      <c r="H1760">
        <v>0</v>
      </c>
      <c r="I1760" s="1">
        <v>41593</v>
      </c>
      <c r="J1760">
        <v>78</v>
      </c>
      <c r="K1760">
        <v>760</v>
      </c>
      <c r="L1760">
        <v>53</v>
      </c>
      <c r="M1760">
        <v>400</v>
      </c>
      <c r="N1760">
        <v>17</v>
      </c>
      <c r="O1760">
        <v>93</v>
      </c>
      <c r="P1760">
        <v>0</v>
      </c>
      <c r="Q1760">
        <f t="shared" si="55"/>
        <v>1323</v>
      </c>
      <c r="R1760">
        <v>1</v>
      </c>
      <c r="S1760">
        <v>4</v>
      </c>
      <c r="T1760">
        <v>5</v>
      </c>
      <c r="U1760">
        <v>11</v>
      </c>
      <c r="V1760">
        <v>2</v>
      </c>
      <c r="W1760">
        <v>0</v>
      </c>
      <c r="X1760">
        <v>0</v>
      </c>
      <c r="Y1760">
        <v>0</v>
      </c>
      <c r="Z1760">
        <v>1</v>
      </c>
      <c r="AA1760">
        <v>0</v>
      </c>
      <c r="AB1760">
        <v>0</v>
      </c>
      <c r="AC1760">
        <v>0</v>
      </c>
      <c r="AD1760" t="s">
        <v>30</v>
      </c>
    </row>
    <row r="1761" spans="1:30" x14ac:dyDescent="0.25">
      <c r="A1761">
        <v>5538</v>
      </c>
      <c r="B1761">
        <v>1975</v>
      </c>
      <c r="C1761">
        <f t="shared" ca="1" si="54"/>
        <v>50</v>
      </c>
      <c r="D1761" t="s">
        <v>28</v>
      </c>
      <c r="E1761" t="s">
        <v>29</v>
      </c>
      <c r="F1761" s="2">
        <v>83829</v>
      </c>
      <c r="G1761">
        <v>0</v>
      </c>
      <c r="H1761">
        <v>0</v>
      </c>
      <c r="I1761" s="1">
        <v>41555</v>
      </c>
      <c r="J1761">
        <v>78</v>
      </c>
      <c r="K1761">
        <v>897</v>
      </c>
      <c r="L1761">
        <v>161</v>
      </c>
      <c r="M1761">
        <v>430</v>
      </c>
      <c r="N1761">
        <v>186</v>
      </c>
      <c r="O1761">
        <v>161</v>
      </c>
      <c r="P1761">
        <v>27</v>
      </c>
      <c r="Q1761">
        <f t="shared" si="55"/>
        <v>1862</v>
      </c>
      <c r="R1761">
        <v>0</v>
      </c>
      <c r="S1761">
        <v>4</v>
      </c>
      <c r="T1761">
        <v>7</v>
      </c>
      <c r="U1761">
        <v>6</v>
      </c>
      <c r="V1761">
        <v>1</v>
      </c>
      <c r="W1761">
        <v>1</v>
      </c>
      <c r="X1761">
        <v>0</v>
      </c>
      <c r="Y1761">
        <v>1</v>
      </c>
      <c r="Z1761">
        <v>1</v>
      </c>
      <c r="AA1761">
        <v>0</v>
      </c>
      <c r="AB1761">
        <v>1</v>
      </c>
      <c r="AC1761">
        <v>0</v>
      </c>
      <c r="AD1761" t="s">
        <v>30</v>
      </c>
    </row>
    <row r="1762" spans="1:30" x14ac:dyDescent="0.25">
      <c r="A1762">
        <v>3910</v>
      </c>
      <c r="B1762">
        <v>1975</v>
      </c>
      <c r="C1762">
        <f t="shared" ca="1" si="54"/>
        <v>50</v>
      </c>
      <c r="D1762" t="s">
        <v>28</v>
      </c>
      <c r="E1762" t="s">
        <v>29</v>
      </c>
      <c r="F1762" s="2">
        <v>83829</v>
      </c>
      <c r="G1762">
        <v>0</v>
      </c>
      <c r="H1762">
        <v>0</v>
      </c>
      <c r="I1762" s="1">
        <v>41555</v>
      </c>
      <c r="J1762">
        <v>78</v>
      </c>
      <c r="K1762">
        <v>897</v>
      </c>
      <c r="L1762">
        <v>161</v>
      </c>
      <c r="M1762">
        <v>430</v>
      </c>
      <c r="N1762">
        <v>186</v>
      </c>
      <c r="O1762">
        <v>161</v>
      </c>
      <c r="P1762">
        <v>27</v>
      </c>
      <c r="Q1762">
        <f t="shared" si="55"/>
        <v>1862</v>
      </c>
      <c r="R1762">
        <v>0</v>
      </c>
      <c r="S1762">
        <v>4</v>
      </c>
      <c r="T1762">
        <v>7</v>
      </c>
      <c r="U1762">
        <v>6</v>
      </c>
      <c r="V1762">
        <v>1</v>
      </c>
      <c r="W1762">
        <v>1</v>
      </c>
      <c r="X1762">
        <v>0</v>
      </c>
      <c r="Y1762">
        <v>1</v>
      </c>
      <c r="Z1762">
        <v>1</v>
      </c>
      <c r="AA1762">
        <v>0</v>
      </c>
      <c r="AB1762">
        <v>1</v>
      </c>
      <c r="AC1762">
        <v>0</v>
      </c>
      <c r="AD1762" t="s">
        <v>30</v>
      </c>
    </row>
    <row r="1763" spans="1:30" x14ac:dyDescent="0.25">
      <c r="A1763">
        <v>4227</v>
      </c>
      <c r="B1763">
        <v>1968</v>
      </c>
      <c r="C1763">
        <f t="shared" ca="1" si="54"/>
        <v>57</v>
      </c>
      <c r="D1763" t="s">
        <v>41</v>
      </c>
      <c r="E1763" t="s">
        <v>35</v>
      </c>
      <c r="F1763" s="2">
        <v>32889</v>
      </c>
      <c r="G1763">
        <v>1</v>
      </c>
      <c r="H1763">
        <v>1</v>
      </c>
      <c r="I1763" s="1">
        <v>41523</v>
      </c>
      <c r="J1763">
        <v>78</v>
      </c>
      <c r="K1763">
        <v>28</v>
      </c>
      <c r="L1763">
        <v>0</v>
      </c>
      <c r="M1763">
        <v>13</v>
      </c>
      <c r="N1763">
        <v>4</v>
      </c>
      <c r="O1763">
        <v>2</v>
      </c>
      <c r="P1763">
        <v>8</v>
      </c>
      <c r="Q1763">
        <f t="shared" si="55"/>
        <v>55</v>
      </c>
      <c r="R1763">
        <v>3</v>
      </c>
      <c r="S1763">
        <v>2</v>
      </c>
      <c r="T1763">
        <v>1</v>
      </c>
      <c r="U1763">
        <v>3</v>
      </c>
      <c r="V1763">
        <v>5</v>
      </c>
      <c r="W1763">
        <v>0</v>
      </c>
      <c r="X1763">
        <v>0</v>
      </c>
      <c r="Y1763">
        <v>0</v>
      </c>
      <c r="Z1763">
        <v>0</v>
      </c>
      <c r="AA1763">
        <v>0</v>
      </c>
      <c r="AB1763">
        <v>0</v>
      </c>
      <c r="AC1763">
        <v>0</v>
      </c>
      <c r="AD1763" t="s">
        <v>30</v>
      </c>
    </row>
    <row r="1764" spans="1:30" x14ac:dyDescent="0.25">
      <c r="A1764">
        <v>6634</v>
      </c>
      <c r="B1764">
        <v>1979</v>
      </c>
      <c r="C1764">
        <f t="shared" ca="1" si="54"/>
        <v>46</v>
      </c>
      <c r="D1764" t="s">
        <v>41</v>
      </c>
      <c r="E1764" t="s">
        <v>29</v>
      </c>
      <c r="F1764" s="2">
        <v>33462</v>
      </c>
      <c r="G1764">
        <v>1</v>
      </c>
      <c r="H1764">
        <v>0</v>
      </c>
      <c r="I1764" s="1">
        <v>41493</v>
      </c>
      <c r="J1764">
        <v>78</v>
      </c>
      <c r="K1764">
        <v>22</v>
      </c>
      <c r="L1764">
        <v>3</v>
      </c>
      <c r="M1764">
        <v>18</v>
      </c>
      <c r="N1764">
        <v>0</v>
      </c>
      <c r="O1764">
        <v>0</v>
      </c>
      <c r="P1764">
        <v>11</v>
      </c>
      <c r="Q1764">
        <f t="shared" si="55"/>
        <v>54</v>
      </c>
      <c r="R1764">
        <v>1</v>
      </c>
      <c r="S1764">
        <v>2</v>
      </c>
      <c r="T1764">
        <v>0</v>
      </c>
      <c r="U1764">
        <v>3</v>
      </c>
      <c r="V1764">
        <v>7</v>
      </c>
      <c r="W1764">
        <v>0</v>
      </c>
      <c r="X1764">
        <v>0</v>
      </c>
      <c r="Y1764">
        <v>0</v>
      </c>
      <c r="Z1764">
        <v>0</v>
      </c>
      <c r="AA1764">
        <v>0</v>
      </c>
      <c r="AB1764">
        <v>0</v>
      </c>
      <c r="AC1764">
        <v>0</v>
      </c>
      <c r="AD1764" t="s">
        <v>43</v>
      </c>
    </row>
    <row r="1765" spans="1:30" x14ac:dyDescent="0.25">
      <c r="A1765">
        <v>8916</v>
      </c>
      <c r="B1765">
        <v>1975</v>
      </c>
      <c r="C1765">
        <f t="shared" ca="1" si="54"/>
        <v>50</v>
      </c>
      <c r="D1765" t="s">
        <v>28</v>
      </c>
      <c r="E1765" t="s">
        <v>29</v>
      </c>
      <c r="F1765" s="2">
        <v>36627</v>
      </c>
      <c r="G1765">
        <v>2</v>
      </c>
      <c r="H1765">
        <v>0</v>
      </c>
      <c r="I1765" s="1">
        <v>41478</v>
      </c>
      <c r="J1765">
        <v>78</v>
      </c>
      <c r="K1765">
        <v>9</v>
      </c>
      <c r="L1765">
        <v>1</v>
      </c>
      <c r="M1765">
        <v>5</v>
      </c>
      <c r="N1765">
        <v>0</v>
      </c>
      <c r="O1765">
        <v>0</v>
      </c>
      <c r="P1765">
        <v>1</v>
      </c>
      <c r="Q1765">
        <f t="shared" si="55"/>
        <v>16</v>
      </c>
      <c r="R1765">
        <v>1</v>
      </c>
      <c r="S1765">
        <v>0</v>
      </c>
      <c r="T1765">
        <v>0</v>
      </c>
      <c r="U1765">
        <v>3</v>
      </c>
      <c r="V1765">
        <v>5</v>
      </c>
      <c r="W1765">
        <v>0</v>
      </c>
      <c r="X1765">
        <v>0</v>
      </c>
      <c r="Y1765">
        <v>0</v>
      </c>
      <c r="Z1765">
        <v>0</v>
      </c>
      <c r="AA1765">
        <v>0</v>
      </c>
      <c r="AB1765">
        <v>0</v>
      </c>
      <c r="AC1765">
        <v>0</v>
      </c>
      <c r="AD1765" t="s">
        <v>43</v>
      </c>
    </row>
    <row r="1766" spans="1:30" x14ac:dyDescent="0.25">
      <c r="A1766">
        <v>6460</v>
      </c>
      <c r="B1766">
        <v>1982</v>
      </c>
      <c r="C1766">
        <f t="shared" ca="1" si="54"/>
        <v>43</v>
      </c>
      <c r="D1766" t="s">
        <v>28</v>
      </c>
      <c r="E1766" t="s">
        <v>33</v>
      </c>
      <c r="F1766" s="2">
        <v>28718</v>
      </c>
      <c r="G1766">
        <v>1</v>
      </c>
      <c r="H1766">
        <v>0</v>
      </c>
      <c r="I1766" s="1">
        <v>41468</v>
      </c>
      <c r="J1766">
        <v>78</v>
      </c>
      <c r="K1766">
        <v>12</v>
      </c>
      <c r="L1766">
        <v>4</v>
      </c>
      <c r="M1766">
        <v>6</v>
      </c>
      <c r="N1766">
        <v>11</v>
      </c>
      <c r="O1766">
        <v>8</v>
      </c>
      <c r="P1766">
        <v>16</v>
      </c>
      <c r="Q1766">
        <f t="shared" si="55"/>
        <v>57</v>
      </c>
      <c r="R1766">
        <v>2</v>
      </c>
      <c r="S1766">
        <v>2</v>
      </c>
      <c r="T1766">
        <v>0</v>
      </c>
      <c r="U1766">
        <v>3</v>
      </c>
      <c r="V1766">
        <v>8</v>
      </c>
      <c r="W1766">
        <v>0</v>
      </c>
      <c r="X1766">
        <v>0</v>
      </c>
      <c r="Y1766">
        <v>0</v>
      </c>
      <c r="Z1766">
        <v>0</v>
      </c>
      <c r="AA1766">
        <v>0</v>
      </c>
      <c r="AB1766">
        <v>0</v>
      </c>
      <c r="AC1766">
        <v>0</v>
      </c>
      <c r="AD1766" t="s">
        <v>40</v>
      </c>
    </row>
    <row r="1767" spans="1:30" x14ac:dyDescent="0.25">
      <c r="A1767">
        <v>5883</v>
      </c>
      <c r="B1767">
        <v>1972</v>
      </c>
      <c r="C1767">
        <f t="shared" ca="1" si="54"/>
        <v>53</v>
      </c>
      <c r="D1767" t="s">
        <v>28</v>
      </c>
      <c r="E1767" t="s">
        <v>33</v>
      </c>
      <c r="F1767" s="2">
        <v>77981</v>
      </c>
      <c r="G1767">
        <v>1</v>
      </c>
      <c r="H1767">
        <v>0</v>
      </c>
      <c r="I1767" s="1">
        <v>41420</v>
      </c>
      <c r="J1767">
        <v>78</v>
      </c>
      <c r="K1767">
        <v>138</v>
      </c>
      <c r="L1767">
        <v>120</v>
      </c>
      <c r="M1767">
        <v>204</v>
      </c>
      <c r="N1767">
        <v>16</v>
      </c>
      <c r="O1767">
        <v>126</v>
      </c>
      <c r="P1767">
        <v>60</v>
      </c>
      <c r="Q1767">
        <f t="shared" si="55"/>
        <v>664</v>
      </c>
      <c r="R1767">
        <v>3</v>
      </c>
      <c r="S1767">
        <v>7</v>
      </c>
      <c r="T1767">
        <v>4</v>
      </c>
      <c r="U1767">
        <v>7</v>
      </c>
      <c r="V1767">
        <v>5</v>
      </c>
      <c r="W1767">
        <v>0</v>
      </c>
      <c r="X1767">
        <v>0</v>
      </c>
      <c r="Y1767">
        <v>0</v>
      </c>
      <c r="Z1767">
        <v>0</v>
      </c>
      <c r="AA1767">
        <v>0</v>
      </c>
      <c r="AB1767">
        <v>0</v>
      </c>
      <c r="AC1767">
        <v>0</v>
      </c>
      <c r="AD1767" t="s">
        <v>30</v>
      </c>
    </row>
    <row r="1768" spans="1:30" x14ac:dyDescent="0.25">
      <c r="A1768">
        <v>10091</v>
      </c>
      <c r="B1768">
        <v>1956</v>
      </c>
      <c r="C1768">
        <f t="shared" ca="1" si="54"/>
        <v>69</v>
      </c>
      <c r="D1768" t="s">
        <v>28</v>
      </c>
      <c r="E1768" t="s">
        <v>31</v>
      </c>
      <c r="F1768" s="2">
        <v>60230</v>
      </c>
      <c r="G1768">
        <v>0</v>
      </c>
      <c r="H1768">
        <v>1</v>
      </c>
      <c r="I1768" s="1">
        <v>41414</v>
      </c>
      <c r="J1768">
        <v>78</v>
      </c>
      <c r="K1768">
        <v>520</v>
      </c>
      <c r="L1768">
        <v>20</v>
      </c>
      <c r="M1768">
        <v>367</v>
      </c>
      <c r="N1768">
        <v>39</v>
      </c>
      <c r="O1768">
        <v>81</v>
      </c>
      <c r="P1768">
        <v>40</v>
      </c>
      <c r="Q1768">
        <f t="shared" si="55"/>
        <v>1067</v>
      </c>
      <c r="R1768">
        <v>2</v>
      </c>
      <c r="S1768">
        <v>6</v>
      </c>
      <c r="T1768">
        <v>3</v>
      </c>
      <c r="U1768">
        <v>6</v>
      </c>
      <c r="V1768">
        <v>5</v>
      </c>
      <c r="W1768">
        <v>0</v>
      </c>
      <c r="X1768">
        <v>0</v>
      </c>
      <c r="Y1768">
        <v>0</v>
      </c>
      <c r="Z1768">
        <v>0</v>
      </c>
      <c r="AA1768">
        <v>0</v>
      </c>
      <c r="AB1768">
        <v>0</v>
      </c>
      <c r="AC1768">
        <v>0</v>
      </c>
      <c r="AD1768" t="s">
        <v>30</v>
      </c>
    </row>
    <row r="1769" spans="1:30" x14ac:dyDescent="0.25">
      <c r="A1769">
        <v>697</v>
      </c>
      <c r="B1769">
        <v>1969</v>
      </c>
      <c r="C1769">
        <f t="shared" ca="1" si="54"/>
        <v>56</v>
      </c>
      <c r="D1769" t="s">
        <v>28</v>
      </c>
      <c r="E1769" t="s">
        <v>35</v>
      </c>
      <c r="F1769" s="2">
        <v>74918</v>
      </c>
      <c r="G1769">
        <v>0</v>
      </c>
      <c r="H1769">
        <v>0</v>
      </c>
      <c r="I1769" s="1">
        <v>41345</v>
      </c>
      <c r="J1769">
        <v>78</v>
      </c>
      <c r="K1769">
        <v>972</v>
      </c>
      <c r="L1769">
        <v>59</v>
      </c>
      <c r="M1769">
        <v>913</v>
      </c>
      <c r="N1769">
        <v>25</v>
      </c>
      <c r="O1769">
        <v>19</v>
      </c>
      <c r="P1769">
        <v>59</v>
      </c>
      <c r="Q1769">
        <f t="shared" si="55"/>
        <v>2047</v>
      </c>
      <c r="R1769">
        <v>1</v>
      </c>
      <c r="S1769">
        <v>5</v>
      </c>
      <c r="T1769">
        <v>9</v>
      </c>
      <c r="U1769">
        <v>6</v>
      </c>
      <c r="V1769">
        <v>3</v>
      </c>
      <c r="W1769">
        <v>0</v>
      </c>
      <c r="X1769">
        <v>0</v>
      </c>
      <c r="Y1769">
        <v>1</v>
      </c>
      <c r="Z1769">
        <v>0</v>
      </c>
      <c r="AA1769">
        <v>0</v>
      </c>
      <c r="AB1769">
        <v>0</v>
      </c>
      <c r="AC1769">
        <v>0</v>
      </c>
      <c r="AD1769" t="s">
        <v>30</v>
      </c>
    </row>
    <row r="1770" spans="1:30" x14ac:dyDescent="0.25">
      <c r="A1770">
        <v>2607</v>
      </c>
      <c r="B1770">
        <v>1953</v>
      </c>
      <c r="C1770">
        <f t="shared" ca="1" si="54"/>
        <v>72</v>
      </c>
      <c r="D1770" t="s">
        <v>28</v>
      </c>
      <c r="E1770" t="s">
        <v>31</v>
      </c>
      <c r="F1770" s="2">
        <v>40464</v>
      </c>
      <c r="G1770">
        <v>0</v>
      </c>
      <c r="H1770">
        <v>1</v>
      </c>
      <c r="I1770" s="1">
        <v>41285</v>
      </c>
      <c r="J1770">
        <v>78</v>
      </c>
      <c r="K1770">
        <v>424</v>
      </c>
      <c r="L1770">
        <v>17</v>
      </c>
      <c r="M1770">
        <v>118</v>
      </c>
      <c r="N1770">
        <v>7</v>
      </c>
      <c r="O1770">
        <v>23</v>
      </c>
      <c r="P1770">
        <v>41</v>
      </c>
      <c r="Q1770">
        <f t="shared" si="55"/>
        <v>630</v>
      </c>
      <c r="R1770">
        <v>6</v>
      </c>
      <c r="S1770">
        <v>8</v>
      </c>
      <c r="T1770">
        <v>2</v>
      </c>
      <c r="U1770">
        <v>8</v>
      </c>
      <c r="V1770">
        <v>8</v>
      </c>
      <c r="W1770">
        <v>0</v>
      </c>
      <c r="X1770">
        <v>0</v>
      </c>
      <c r="Y1770">
        <v>0</v>
      </c>
      <c r="Z1770">
        <v>0</v>
      </c>
      <c r="AA1770">
        <v>0</v>
      </c>
      <c r="AB1770">
        <v>0</v>
      </c>
      <c r="AC1770">
        <v>0</v>
      </c>
      <c r="AD1770" t="s">
        <v>30</v>
      </c>
    </row>
    <row r="1771" spans="1:30" x14ac:dyDescent="0.25">
      <c r="A1771">
        <v>8427</v>
      </c>
      <c r="B1771">
        <v>1956</v>
      </c>
      <c r="C1771">
        <f t="shared" ca="1" si="54"/>
        <v>69</v>
      </c>
      <c r="D1771" t="s">
        <v>41</v>
      </c>
      <c r="E1771" t="s">
        <v>31</v>
      </c>
      <c r="F1771" s="2">
        <v>64857</v>
      </c>
      <c r="G1771">
        <v>0</v>
      </c>
      <c r="H1771">
        <v>0</v>
      </c>
      <c r="I1771" s="1">
        <v>41236</v>
      </c>
      <c r="J1771">
        <v>78</v>
      </c>
      <c r="K1771">
        <v>556</v>
      </c>
      <c r="L1771">
        <v>14</v>
      </c>
      <c r="M1771">
        <v>717</v>
      </c>
      <c r="N1771">
        <v>210</v>
      </c>
      <c r="O1771">
        <v>0</v>
      </c>
      <c r="P1771">
        <v>43</v>
      </c>
      <c r="Q1771">
        <f t="shared" si="55"/>
        <v>1540</v>
      </c>
      <c r="R1771">
        <v>1</v>
      </c>
      <c r="S1771">
        <v>7</v>
      </c>
      <c r="T1771">
        <v>5</v>
      </c>
      <c r="U1771">
        <v>10</v>
      </c>
      <c r="V1771">
        <v>4</v>
      </c>
      <c r="W1771">
        <v>0</v>
      </c>
      <c r="X1771">
        <v>0</v>
      </c>
      <c r="Y1771">
        <v>0</v>
      </c>
      <c r="Z1771">
        <v>0</v>
      </c>
      <c r="AA1771">
        <v>0</v>
      </c>
      <c r="AB1771">
        <v>0</v>
      </c>
      <c r="AC1771">
        <v>0</v>
      </c>
      <c r="AD1771" t="s">
        <v>30</v>
      </c>
    </row>
    <row r="1772" spans="1:30" x14ac:dyDescent="0.25">
      <c r="A1772">
        <v>217</v>
      </c>
      <c r="B1772">
        <v>1956</v>
      </c>
      <c r="C1772">
        <f t="shared" ca="1" si="54"/>
        <v>69</v>
      </c>
      <c r="D1772" t="s">
        <v>41</v>
      </c>
      <c r="E1772" t="s">
        <v>31</v>
      </c>
      <c r="F1772" s="2">
        <v>64857</v>
      </c>
      <c r="G1772">
        <v>0</v>
      </c>
      <c r="H1772">
        <v>0</v>
      </c>
      <c r="I1772" s="1">
        <v>41236</v>
      </c>
      <c r="J1772">
        <v>78</v>
      </c>
      <c r="K1772">
        <v>556</v>
      </c>
      <c r="L1772">
        <v>14</v>
      </c>
      <c r="M1772">
        <v>717</v>
      </c>
      <c r="N1772">
        <v>210</v>
      </c>
      <c r="O1772">
        <v>0</v>
      </c>
      <c r="P1772">
        <v>43</v>
      </c>
      <c r="Q1772">
        <f t="shared" si="55"/>
        <v>1540</v>
      </c>
      <c r="R1772">
        <v>1</v>
      </c>
      <c r="S1772">
        <v>7</v>
      </c>
      <c r="T1772">
        <v>5</v>
      </c>
      <c r="U1772">
        <v>10</v>
      </c>
      <c r="V1772">
        <v>4</v>
      </c>
      <c r="W1772">
        <v>0</v>
      </c>
      <c r="X1772">
        <v>0</v>
      </c>
      <c r="Y1772">
        <v>0</v>
      </c>
      <c r="Z1772">
        <v>0</v>
      </c>
      <c r="AA1772">
        <v>0</v>
      </c>
      <c r="AB1772">
        <v>0</v>
      </c>
      <c r="AC1772">
        <v>0</v>
      </c>
      <c r="AD1772" t="s">
        <v>32</v>
      </c>
    </row>
    <row r="1773" spans="1:30" x14ac:dyDescent="0.25">
      <c r="A1773">
        <v>6202</v>
      </c>
      <c r="B1773">
        <v>1960</v>
      </c>
      <c r="C1773">
        <f t="shared" ca="1" si="54"/>
        <v>65</v>
      </c>
      <c r="D1773" t="s">
        <v>28</v>
      </c>
      <c r="E1773" t="s">
        <v>35</v>
      </c>
      <c r="F1773" s="2">
        <v>63381</v>
      </c>
      <c r="G1773">
        <v>0</v>
      </c>
      <c r="H1773">
        <v>1</v>
      </c>
      <c r="I1773" s="1">
        <v>41187</v>
      </c>
      <c r="J1773">
        <v>78</v>
      </c>
      <c r="K1773">
        <v>571</v>
      </c>
      <c r="L1773">
        <v>50</v>
      </c>
      <c r="M1773">
        <v>142</v>
      </c>
      <c r="N1773">
        <v>33</v>
      </c>
      <c r="O1773">
        <v>50</v>
      </c>
      <c r="P1773">
        <v>159</v>
      </c>
      <c r="Q1773">
        <f t="shared" si="55"/>
        <v>1005</v>
      </c>
      <c r="R1773">
        <v>4</v>
      </c>
      <c r="S1773">
        <v>4</v>
      </c>
      <c r="T1773">
        <v>5</v>
      </c>
      <c r="U1773">
        <v>13</v>
      </c>
      <c r="V1773">
        <v>2</v>
      </c>
      <c r="W1773">
        <v>0</v>
      </c>
      <c r="X1773">
        <v>0</v>
      </c>
      <c r="Y1773">
        <v>0</v>
      </c>
      <c r="Z1773">
        <v>0</v>
      </c>
      <c r="AA1773">
        <v>0</v>
      </c>
      <c r="AB1773">
        <v>0</v>
      </c>
      <c r="AC1773">
        <v>0</v>
      </c>
      <c r="AD1773" t="s">
        <v>30</v>
      </c>
    </row>
    <row r="1774" spans="1:30" x14ac:dyDescent="0.25">
      <c r="A1774">
        <v>3856</v>
      </c>
      <c r="B1774">
        <v>1960</v>
      </c>
      <c r="C1774">
        <f t="shared" ca="1" si="54"/>
        <v>65</v>
      </c>
      <c r="D1774" t="s">
        <v>28</v>
      </c>
      <c r="E1774" t="s">
        <v>35</v>
      </c>
      <c r="F1774" s="2">
        <v>63381</v>
      </c>
      <c r="G1774">
        <v>0</v>
      </c>
      <c r="H1774">
        <v>1</v>
      </c>
      <c r="I1774" s="1">
        <v>41187</v>
      </c>
      <c r="J1774">
        <v>78</v>
      </c>
      <c r="K1774">
        <v>571</v>
      </c>
      <c r="L1774">
        <v>50</v>
      </c>
      <c r="M1774">
        <v>142</v>
      </c>
      <c r="N1774">
        <v>33</v>
      </c>
      <c r="O1774">
        <v>50</v>
      </c>
      <c r="P1774">
        <v>159</v>
      </c>
      <c r="Q1774">
        <f t="shared" si="55"/>
        <v>1005</v>
      </c>
      <c r="R1774">
        <v>4</v>
      </c>
      <c r="S1774">
        <v>4</v>
      </c>
      <c r="T1774">
        <v>5</v>
      </c>
      <c r="U1774">
        <v>13</v>
      </c>
      <c r="V1774">
        <v>2</v>
      </c>
      <c r="W1774">
        <v>0</v>
      </c>
      <c r="X1774">
        <v>0</v>
      </c>
      <c r="Y1774">
        <v>0</v>
      </c>
      <c r="Z1774">
        <v>0</v>
      </c>
      <c r="AA1774">
        <v>0</v>
      </c>
      <c r="AB1774">
        <v>0</v>
      </c>
      <c r="AC1774">
        <v>0</v>
      </c>
      <c r="AD1774" t="s">
        <v>30</v>
      </c>
    </row>
    <row r="1775" spans="1:30" x14ac:dyDescent="0.25">
      <c r="A1775">
        <v>10648</v>
      </c>
      <c r="B1775">
        <v>1982</v>
      </c>
      <c r="C1775">
        <f t="shared" ca="1" si="54"/>
        <v>43</v>
      </c>
      <c r="D1775" t="s">
        <v>38</v>
      </c>
      <c r="E1775" t="s">
        <v>35</v>
      </c>
      <c r="F1775" s="2">
        <v>66664</v>
      </c>
      <c r="G1775">
        <v>0</v>
      </c>
      <c r="H1775">
        <v>0</v>
      </c>
      <c r="I1775" s="1">
        <v>41177</v>
      </c>
      <c r="J1775">
        <v>78</v>
      </c>
      <c r="K1775">
        <v>398</v>
      </c>
      <c r="L1775">
        <v>96</v>
      </c>
      <c r="M1775">
        <v>447</v>
      </c>
      <c r="N1775">
        <v>220</v>
      </c>
      <c r="O1775">
        <v>96</v>
      </c>
      <c r="P1775">
        <v>32</v>
      </c>
      <c r="Q1775">
        <f t="shared" si="55"/>
        <v>1289</v>
      </c>
      <c r="R1775">
        <v>1</v>
      </c>
      <c r="S1775">
        <v>5</v>
      </c>
      <c r="T1775">
        <v>7</v>
      </c>
      <c r="U1775">
        <v>6</v>
      </c>
      <c r="V1775">
        <v>3</v>
      </c>
      <c r="W1775">
        <v>0</v>
      </c>
      <c r="X1775">
        <v>0</v>
      </c>
      <c r="Y1775">
        <v>0</v>
      </c>
      <c r="Z1775">
        <v>0</v>
      </c>
      <c r="AA1775">
        <v>0</v>
      </c>
      <c r="AB1775">
        <v>0</v>
      </c>
      <c r="AC1775">
        <v>0</v>
      </c>
      <c r="AD1775" t="s">
        <v>30</v>
      </c>
    </row>
    <row r="1776" spans="1:30" x14ac:dyDescent="0.25">
      <c r="A1776">
        <v>5120</v>
      </c>
      <c r="B1776">
        <v>1982</v>
      </c>
      <c r="C1776">
        <f t="shared" ca="1" si="54"/>
        <v>43</v>
      </c>
      <c r="D1776" t="s">
        <v>38</v>
      </c>
      <c r="E1776" t="s">
        <v>35</v>
      </c>
      <c r="F1776" s="2">
        <v>66664</v>
      </c>
      <c r="G1776">
        <v>0</v>
      </c>
      <c r="H1776">
        <v>0</v>
      </c>
      <c r="I1776" s="1">
        <v>41177</v>
      </c>
      <c r="J1776">
        <v>78</v>
      </c>
      <c r="K1776">
        <v>398</v>
      </c>
      <c r="L1776">
        <v>96</v>
      </c>
      <c r="M1776">
        <v>447</v>
      </c>
      <c r="N1776">
        <v>220</v>
      </c>
      <c r="O1776">
        <v>96</v>
      </c>
      <c r="P1776">
        <v>32</v>
      </c>
      <c r="Q1776">
        <f t="shared" si="55"/>
        <v>1289</v>
      </c>
      <c r="R1776">
        <v>1</v>
      </c>
      <c r="S1776">
        <v>5</v>
      </c>
      <c r="T1776">
        <v>7</v>
      </c>
      <c r="U1776">
        <v>6</v>
      </c>
      <c r="V1776">
        <v>3</v>
      </c>
      <c r="W1776">
        <v>0</v>
      </c>
      <c r="X1776">
        <v>0</v>
      </c>
      <c r="Y1776">
        <v>0</v>
      </c>
      <c r="Z1776">
        <v>0</v>
      </c>
      <c r="AA1776">
        <v>0</v>
      </c>
      <c r="AB1776">
        <v>0</v>
      </c>
      <c r="AC1776">
        <v>0</v>
      </c>
      <c r="AD1776" t="s">
        <v>43</v>
      </c>
    </row>
    <row r="1777" spans="1:30" x14ac:dyDescent="0.25">
      <c r="A1777">
        <v>6749</v>
      </c>
      <c r="B1777">
        <v>1966</v>
      </c>
      <c r="C1777">
        <f t="shared" ca="1" si="54"/>
        <v>59</v>
      </c>
      <c r="D1777" t="s">
        <v>28</v>
      </c>
      <c r="E1777" t="s">
        <v>31</v>
      </c>
      <c r="F1777" s="2">
        <v>86358</v>
      </c>
      <c r="G1777">
        <v>1</v>
      </c>
      <c r="H1777">
        <v>1</v>
      </c>
      <c r="I1777" s="1">
        <v>41129</v>
      </c>
      <c r="J1777">
        <v>78</v>
      </c>
      <c r="K1777">
        <v>957</v>
      </c>
      <c r="L1777">
        <v>47</v>
      </c>
      <c r="M1777">
        <v>494</v>
      </c>
      <c r="N1777">
        <v>82</v>
      </c>
      <c r="O1777">
        <v>47</v>
      </c>
      <c r="P1777">
        <v>95</v>
      </c>
      <c r="Q1777">
        <f t="shared" si="55"/>
        <v>1722</v>
      </c>
      <c r="R1777">
        <v>4</v>
      </c>
      <c r="S1777">
        <v>5</v>
      </c>
      <c r="T1777">
        <v>3</v>
      </c>
      <c r="U1777">
        <v>6</v>
      </c>
      <c r="V1777">
        <v>8</v>
      </c>
      <c r="W1777">
        <v>0</v>
      </c>
      <c r="X1777">
        <v>0</v>
      </c>
      <c r="Y1777">
        <v>0</v>
      </c>
      <c r="Z1777">
        <v>0</v>
      </c>
      <c r="AA1777">
        <v>0</v>
      </c>
      <c r="AB1777">
        <v>0</v>
      </c>
      <c r="AC1777">
        <v>0</v>
      </c>
      <c r="AD1777" t="s">
        <v>30</v>
      </c>
    </row>
    <row r="1778" spans="1:30" x14ac:dyDescent="0.25">
      <c r="A1778">
        <v>1584</v>
      </c>
      <c r="B1778">
        <v>1977</v>
      </c>
      <c r="C1778">
        <f t="shared" ca="1" si="54"/>
        <v>48</v>
      </c>
      <c r="D1778" t="s">
        <v>28</v>
      </c>
      <c r="E1778" t="s">
        <v>33</v>
      </c>
      <c r="F1778" s="2">
        <v>41443</v>
      </c>
      <c r="G1778">
        <v>1</v>
      </c>
      <c r="H1778">
        <v>0</v>
      </c>
      <c r="I1778" s="1">
        <v>41730</v>
      </c>
      <c r="J1778">
        <v>79</v>
      </c>
      <c r="K1778">
        <v>171</v>
      </c>
      <c r="L1778">
        <v>7</v>
      </c>
      <c r="M1778">
        <v>171</v>
      </c>
      <c r="N1778">
        <v>25</v>
      </c>
      <c r="O1778">
        <v>19</v>
      </c>
      <c r="P1778">
        <v>89</v>
      </c>
      <c r="Q1778">
        <f t="shared" si="55"/>
        <v>482</v>
      </c>
      <c r="R1778">
        <v>6</v>
      </c>
      <c r="S1778">
        <v>8</v>
      </c>
      <c r="T1778">
        <v>1</v>
      </c>
      <c r="U1778">
        <v>5</v>
      </c>
      <c r="V1778">
        <v>8</v>
      </c>
      <c r="W1778">
        <v>0</v>
      </c>
      <c r="X1778">
        <v>0</v>
      </c>
      <c r="Y1778">
        <v>0</v>
      </c>
      <c r="Z1778">
        <v>0</v>
      </c>
      <c r="AA1778">
        <v>0</v>
      </c>
      <c r="AB1778">
        <v>0</v>
      </c>
      <c r="AC1778">
        <v>0</v>
      </c>
      <c r="AD1778" t="s">
        <v>43</v>
      </c>
    </row>
    <row r="1779" spans="1:30" x14ac:dyDescent="0.25">
      <c r="A1779">
        <v>9559</v>
      </c>
      <c r="B1779">
        <v>1961</v>
      </c>
      <c r="C1779">
        <f t="shared" ca="1" si="54"/>
        <v>64</v>
      </c>
      <c r="D1779" t="s">
        <v>37</v>
      </c>
      <c r="E1779" t="s">
        <v>33</v>
      </c>
      <c r="F1779" s="2">
        <v>57072</v>
      </c>
      <c r="G1779">
        <v>0</v>
      </c>
      <c r="H1779">
        <v>1</v>
      </c>
      <c r="I1779" s="1">
        <v>41663</v>
      </c>
      <c r="J1779">
        <v>79</v>
      </c>
      <c r="K1779">
        <v>944</v>
      </c>
      <c r="L1779">
        <v>0</v>
      </c>
      <c r="M1779">
        <v>60</v>
      </c>
      <c r="N1779">
        <v>0</v>
      </c>
      <c r="O1779">
        <v>0</v>
      </c>
      <c r="P1779">
        <v>30</v>
      </c>
      <c r="Q1779">
        <f t="shared" si="55"/>
        <v>1034</v>
      </c>
      <c r="R1779">
        <v>2</v>
      </c>
      <c r="S1779">
        <v>7</v>
      </c>
      <c r="T1779">
        <v>5</v>
      </c>
      <c r="U1779">
        <v>13</v>
      </c>
      <c r="V1779">
        <v>5</v>
      </c>
      <c r="W1779">
        <v>1</v>
      </c>
      <c r="X1779">
        <v>0</v>
      </c>
      <c r="Y1779">
        <v>0</v>
      </c>
      <c r="Z1779">
        <v>0</v>
      </c>
      <c r="AA1779">
        <v>0</v>
      </c>
      <c r="AB1779">
        <v>0</v>
      </c>
      <c r="AC1779">
        <v>0</v>
      </c>
      <c r="AD1779" t="s">
        <v>32</v>
      </c>
    </row>
    <row r="1780" spans="1:30" x14ac:dyDescent="0.25">
      <c r="A1780">
        <v>771</v>
      </c>
      <c r="B1780">
        <v>1967</v>
      </c>
      <c r="C1780">
        <f t="shared" ca="1" si="54"/>
        <v>58</v>
      </c>
      <c r="D1780" t="s">
        <v>28</v>
      </c>
      <c r="E1780" t="s">
        <v>35</v>
      </c>
      <c r="F1780" s="2">
        <v>54178</v>
      </c>
      <c r="G1780">
        <v>0</v>
      </c>
      <c r="H1780">
        <v>1</v>
      </c>
      <c r="I1780" s="1">
        <v>41660</v>
      </c>
      <c r="J1780">
        <v>79</v>
      </c>
      <c r="K1780">
        <v>135</v>
      </c>
      <c r="L1780">
        <v>9</v>
      </c>
      <c r="M1780">
        <v>39</v>
      </c>
      <c r="N1780">
        <v>4</v>
      </c>
      <c r="O1780">
        <v>0</v>
      </c>
      <c r="P1780">
        <v>7</v>
      </c>
      <c r="Q1780">
        <f t="shared" si="55"/>
        <v>194</v>
      </c>
      <c r="R1780">
        <v>1</v>
      </c>
      <c r="S1780">
        <v>2</v>
      </c>
      <c r="T1780">
        <v>2</v>
      </c>
      <c r="U1780">
        <v>5</v>
      </c>
      <c r="V1780">
        <v>2</v>
      </c>
      <c r="W1780">
        <v>0</v>
      </c>
      <c r="X1780">
        <v>0</v>
      </c>
      <c r="Y1780">
        <v>0</v>
      </c>
      <c r="Z1780">
        <v>0</v>
      </c>
      <c r="AA1780">
        <v>0</v>
      </c>
      <c r="AB1780">
        <v>0</v>
      </c>
      <c r="AC1780">
        <v>0</v>
      </c>
      <c r="AD1780" t="s">
        <v>39</v>
      </c>
    </row>
    <row r="1781" spans="1:30" x14ac:dyDescent="0.25">
      <c r="A1781">
        <v>5237</v>
      </c>
      <c r="B1781">
        <v>1950</v>
      </c>
      <c r="C1781">
        <f t="shared" ca="1" si="54"/>
        <v>75</v>
      </c>
      <c r="D1781" t="s">
        <v>37</v>
      </c>
      <c r="E1781" t="s">
        <v>31</v>
      </c>
      <c r="F1781" s="2">
        <v>48767</v>
      </c>
      <c r="G1781">
        <v>1</v>
      </c>
      <c r="H1781">
        <v>2</v>
      </c>
      <c r="I1781" s="1">
        <v>41640</v>
      </c>
      <c r="J1781">
        <v>79</v>
      </c>
      <c r="K1781">
        <v>28</v>
      </c>
      <c r="L1781">
        <v>1</v>
      </c>
      <c r="M1781">
        <v>21</v>
      </c>
      <c r="N1781">
        <v>3</v>
      </c>
      <c r="O1781">
        <v>0</v>
      </c>
      <c r="P1781">
        <v>10</v>
      </c>
      <c r="Q1781">
        <f t="shared" si="55"/>
        <v>63</v>
      </c>
      <c r="R1781">
        <v>3</v>
      </c>
      <c r="S1781">
        <v>2</v>
      </c>
      <c r="T1781">
        <v>1</v>
      </c>
      <c r="U1781">
        <v>3</v>
      </c>
      <c r="V1781">
        <v>5</v>
      </c>
      <c r="W1781">
        <v>0</v>
      </c>
      <c r="X1781">
        <v>0</v>
      </c>
      <c r="Y1781">
        <v>0</v>
      </c>
      <c r="Z1781">
        <v>0</v>
      </c>
      <c r="AA1781">
        <v>0</v>
      </c>
      <c r="AB1781">
        <v>0</v>
      </c>
      <c r="AC1781">
        <v>0</v>
      </c>
      <c r="AD1781" t="s">
        <v>36</v>
      </c>
    </row>
    <row r="1782" spans="1:30" x14ac:dyDescent="0.25">
      <c r="A1782">
        <v>2461</v>
      </c>
      <c r="B1782">
        <v>1955</v>
      </c>
      <c r="C1782">
        <f t="shared" ca="1" si="54"/>
        <v>70</v>
      </c>
      <c r="D1782" t="s">
        <v>41</v>
      </c>
      <c r="E1782" t="s">
        <v>31</v>
      </c>
      <c r="F1782" s="2">
        <v>51124</v>
      </c>
      <c r="G1782">
        <v>1</v>
      </c>
      <c r="H1782">
        <v>1</v>
      </c>
      <c r="I1782" s="1">
        <v>41626</v>
      </c>
      <c r="J1782">
        <v>79</v>
      </c>
      <c r="K1782">
        <v>26</v>
      </c>
      <c r="L1782">
        <v>1</v>
      </c>
      <c r="M1782">
        <v>11</v>
      </c>
      <c r="N1782">
        <v>0</v>
      </c>
      <c r="O1782">
        <v>1</v>
      </c>
      <c r="P1782">
        <v>4</v>
      </c>
      <c r="Q1782">
        <f t="shared" si="55"/>
        <v>43</v>
      </c>
      <c r="R1782">
        <v>2</v>
      </c>
      <c r="S1782">
        <v>1</v>
      </c>
      <c r="T1782">
        <v>0</v>
      </c>
      <c r="U1782">
        <v>3</v>
      </c>
      <c r="V1782">
        <v>3</v>
      </c>
      <c r="W1782">
        <v>0</v>
      </c>
      <c r="X1782">
        <v>0</v>
      </c>
      <c r="Y1782">
        <v>0</v>
      </c>
      <c r="Z1782">
        <v>0</v>
      </c>
      <c r="AA1782">
        <v>0</v>
      </c>
      <c r="AB1782">
        <v>0</v>
      </c>
      <c r="AC1782">
        <v>0</v>
      </c>
      <c r="AD1782" t="s">
        <v>32</v>
      </c>
    </row>
    <row r="1783" spans="1:30" x14ac:dyDescent="0.25">
      <c r="A1783">
        <v>5474</v>
      </c>
      <c r="B1783">
        <v>1970</v>
      </c>
      <c r="C1783">
        <f t="shared" ca="1" si="54"/>
        <v>55</v>
      </c>
      <c r="D1783" t="s">
        <v>28</v>
      </c>
      <c r="E1783" t="s">
        <v>31</v>
      </c>
      <c r="F1783" s="2">
        <v>43020</v>
      </c>
      <c r="G1783">
        <v>1</v>
      </c>
      <c r="H1783">
        <v>0</v>
      </c>
      <c r="I1783" s="1">
        <v>41608</v>
      </c>
      <c r="J1783">
        <v>79</v>
      </c>
      <c r="K1783">
        <v>45</v>
      </c>
      <c r="L1783">
        <v>7</v>
      </c>
      <c r="M1783">
        <v>99</v>
      </c>
      <c r="N1783">
        <v>4</v>
      </c>
      <c r="O1783">
        <v>25</v>
      </c>
      <c r="P1783">
        <v>43</v>
      </c>
      <c r="Q1783">
        <f t="shared" si="55"/>
        <v>223</v>
      </c>
      <c r="R1783">
        <v>3</v>
      </c>
      <c r="S1783">
        <v>4</v>
      </c>
      <c r="T1783">
        <v>1</v>
      </c>
      <c r="U1783">
        <v>4</v>
      </c>
      <c r="V1783">
        <v>6</v>
      </c>
      <c r="W1783">
        <v>0</v>
      </c>
      <c r="X1783">
        <v>0</v>
      </c>
      <c r="Y1783">
        <v>0</v>
      </c>
      <c r="Z1783">
        <v>0</v>
      </c>
      <c r="AA1783">
        <v>0</v>
      </c>
      <c r="AB1783">
        <v>0</v>
      </c>
      <c r="AC1783">
        <v>0</v>
      </c>
      <c r="AD1783" t="s">
        <v>34</v>
      </c>
    </row>
    <row r="1784" spans="1:30" x14ac:dyDescent="0.25">
      <c r="A1784">
        <v>2895</v>
      </c>
      <c r="B1784">
        <v>1963</v>
      </c>
      <c r="C1784">
        <f t="shared" ca="1" si="54"/>
        <v>62</v>
      </c>
      <c r="D1784" t="s">
        <v>28</v>
      </c>
      <c r="E1784" t="s">
        <v>31</v>
      </c>
      <c r="F1784" s="2">
        <v>49980</v>
      </c>
      <c r="G1784">
        <v>0</v>
      </c>
      <c r="H1784">
        <v>1</v>
      </c>
      <c r="I1784" s="1">
        <v>41570</v>
      </c>
      <c r="J1784">
        <v>79</v>
      </c>
      <c r="K1784">
        <v>104</v>
      </c>
      <c r="L1784">
        <v>1</v>
      </c>
      <c r="M1784">
        <v>54</v>
      </c>
      <c r="N1784">
        <v>13</v>
      </c>
      <c r="O1784">
        <v>9</v>
      </c>
      <c r="P1784">
        <v>14</v>
      </c>
      <c r="Q1784">
        <f t="shared" si="55"/>
        <v>195</v>
      </c>
      <c r="R1784">
        <v>2</v>
      </c>
      <c r="S1784">
        <v>3</v>
      </c>
      <c r="T1784">
        <v>1</v>
      </c>
      <c r="U1784">
        <v>5</v>
      </c>
      <c r="V1784">
        <v>5</v>
      </c>
      <c r="W1784">
        <v>0</v>
      </c>
      <c r="X1784">
        <v>0</v>
      </c>
      <c r="Y1784">
        <v>0</v>
      </c>
      <c r="Z1784">
        <v>0</v>
      </c>
      <c r="AA1784">
        <v>0</v>
      </c>
      <c r="AB1784">
        <v>0</v>
      </c>
      <c r="AC1784">
        <v>0</v>
      </c>
      <c r="AD1784" t="s">
        <v>40</v>
      </c>
    </row>
    <row r="1785" spans="1:30" x14ac:dyDescent="0.25">
      <c r="A1785">
        <v>7972</v>
      </c>
      <c r="B1785">
        <v>1955</v>
      </c>
      <c r="C1785">
        <f t="shared" ca="1" si="54"/>
        <v>70</v>
      </c>
      <c r="D1785" t="s">
        <v>28</v>
      </c>
      <c r="E1785" t="s">
        <v>31</v>
      </c>
      <c r="F1785" s="2">
        <v>72906</v>
      </c>
      <c r="G1785">
        <v>0</v>
      </c>
      <c r="H1785">
        <v>0</v>
      </c>
      <c r="I1785" s="1">
        <v>41534</v>
      </c>
      <c r="J1785">
        <v>79</v>
      </c>
      <c r="K1785">
        <v>400</v>
      </c>
      <c r="L1785">
        <v>32</v>
      </c>
      <c r="M1785">
        <v>519</v>
      </c>
      <c r="N1785">
        <v>71</v>
      </c>
      <c r="O1785">
        <v>75</v>
      </c>
      <c r="P1785">
        <v>54</v>
      </c>
      <c r="Q1785">
        <f t="shared" si="55"/>
        <v>1151</v>
      </c>
      <c r="R1785">
        <v>1</v>
      </c>
      <c r="S1785">
        <v>3</v>
      </c>
      <c r="T1785">
        <v>4</v>
      </c>
      <c r="U1785">
        <v>9</v>
      </c>
      <c r="V1785">
        <v>1</v>
      </c>
      <c r="W1785">
        <v>0</v>
      </c>
      <c r="X1785">
        <v>0</v>
      </c>
      <c r="Y1785">
        <v>0</v>
      </c>
      <c r="Z1785">
        <v>0</v>
      </c>
      <c r="AA1785">
        <v>0</v>
      </c>
      <c r="AB1785">
        <v>0</v>
      </c>
      <c r="AC1785">
        <v>0</v>
      </c>
      <c r="AD1785" t="s">
        <v>30</v>
      </c>
    </row>
    <row r="1786" spans="1:30" x14ac:dyDescent="0.25">
      <c r="A1786">
        <v>10067</v>
      </c>
      <c r="B1786">
        <v>1976</v>
      </c>
      <c r="C1786">
        <f t="shared" ca="1" si="54"/>
        <v>49</v>
      </c>
      <c r="D1786" t="s">
        <v>38</v>
      </c>
      <c r="E1786" t="s">
        <v>35</v>
      </c>
      <c r="F1786" s="2">
        <v>25176</v>
      </c>
      <c r="G1786">
        <v>1</v>
      </c>
      <c r="H1786">
        <v>1</v>
      </c>
      <c r="I1786" s="1">
        <v>41496</v>
      </c>
      <c r="J1786">
        <v>79</v>
      </c>
      <c r="K1786">
        <v>4</v>
      </c>
      <c r="L1786">
        <v>0</v>
      </c>
      <c r="M1786">
        <v>4</v>
      </c>
      <c r="N1786">
        <v>0</v>
      </c>
      <c r="O1786">
        <v>0</v>
      </c>
      <c r="P1786">
        <v>5</v>
      </c>
      <c r="Q1786">
        <f t="shared" si="55"/>
        <v>13</v>
      </c>
      <c r="R1786">
        <v>1</v>
      </c>
      <c r="S1786">
        <v>1</v>
      </c>
      <c r="T1786">
        <v>0</v>
      </c>
      <c r="U1786">
        <v>2</v>
      </c>
      <c r="V1786">
        <v>7</v>
      </c>
      <c r="W1786">
        <v>0</v>
      </c>
      <c r="X1786">
        <v>0</v>
      </c>
      <c r="Y1786">
        <v>0</v>
      </c>
      <c r="Z1786">
        <v>0</v>
      </c>
      <c r="AA1786">
        <v>0</v>
      </c>
      <c r="AB1786">
        <v>0</v>
      </c>
      <c r="AC1786">
        <v>0</v>
      </c>
      <c r="AD1786" t="s">
        <v>39</v>
      </c>
    </row>
    <row r="1787" spans="1:30" x14ac:dyDescent="0.25">
      <c r="A1787">
        <v>500</v>
      </c>
      <c r="B1787">
        <v>1977</v>
      </c>
      <c r="C1787">
        <f t="shared" ca="1" si="54"/>
        <v>48</v>
      </c>
      <c r="D1787" t="s">
        <v>28</v>
      </c>
      <c r="E1787" t="s">
        <v>35</v>
      </c>
      <c r="F1787" s="2">
        <v>96876</v>
      </c>
      <c r="G1787">
        <v>0</v>
      </c>
      <c r="H1787">
        <v>0</v>
      </c>
      <c r="I1787" s="1">
        <v>41492</v>
      </c>
      <c r="J1787">
        <v>79</v>
      </c>
      <c r="K1787">
        <v>908</v>
      </c>
      <c r="L1787">
        <v>43</v>
      </c>
      <c r="M1787">
        <v>735</v>
      </c>
      <c r="N1787">
        <v>40</v>
      </c>
      <c r="O1787">
        <v>194</v>
      </c>
      <c r="P1787">
        <v>21</v>
      </c>
      <c r="Q1787">
        <f t="shared" si="55"/>
        <v>1941</v>
      </c>
      <c r="R1787">
        <v>1</v>
      </c>
      <c r="S1787">
        <v>7</v>
      </c>
      <c r="T1787">
        <v>7</v>
      </c>
      <c r="U1787">
        <v>9</v>
      </c>
      <c r="V1787">
        <v>2</v>
      </c>
      <c r="W1787">
        <v>0</v>
      </c>
      <c r="X1787">
        <v>1</v>
      </c>
      <c r="Y1787">
        <v>1</v>
      </c>
      <c r="Z1787">
        <v>1</v>
      </c>
      <c r="AA1787">
        <v>0</v>
      </c>
      <c r="AB1787">
        <v>1</v>
      </c>
      <c r="AC1787">
        <v>0</v>
      </c>
      <c r="AD1787" t="s">
        <v>30</v>
      </c>
    </row>
    <row r="1788" spans="1:30" x14ac:dyDescent="0.25">
      <c r="A1788">
        <v>922</v>
      </c>
      <c r="B1788">
        <v>1979</v>
      </c>
      <c r="C1788">
        <f t="shared" ca="1" si="54"/>
        <v>46</v>
      </c>
      <c r="D1788" t="s">
        <v>38</v>
      </c>
      <c r="E1788" t="s">
        <v>33</v>
      </c>
      <c r="F1788" s="2">
        <v>31086</v>
      </c>
      <c r="G1788">
        <v>1</v>
      </c>
      <c r="H1788">
        <v>1</v>
      </c>
      <c r="I1788" s="1">
        <v>41398</v>
      </c>
      <c r="J1788">
        <v>79</v>
      </c>
      <c r="K1788">
        <v>16</v>
      </c>
      <c r="L1788">
        <v>2</v>
      </c>
      <c r="M1788">
        <v>11</v>
      </c>
      <c r="N1788">
        <v>3</v>
      </c>
      <c r="O1788">
        <v>0</v>
      </c>
      <c r="P1788">
        <v>16</v>
      </c>
      <c r="Q1788">
        <f t="shared" si="55"/>
        <v>48</v>
      </c>
      <c r="R1788">
        <v>2</v>
      </c>
      <c r="S1788">
        <v>1</v>
      </c>
      <c r="T1788">
        <v>1</v>
      </c>
      <c r="U1788">
        <v>2</v>
      </c>
      <c r="V1788">
        <v>8</v>
      </c>
      <c r="W1788">
        <v>1</v>
      </c>
      <c r="X1788">
        <v>0</v>
      </c>
      <c r="Y1788">
        <v>0</v>
      </c>
      <c r="Z1788">
        <v>0</v>
      </c>
      <c r="AA1788">
        <v>0</v>
      </c>
      <c r="AB1788">
        <v>0</v>
      </c>
      <c r="AC1788">
        <v>0</v>
      </c>
      <c r="AD1788" t="s">
        <v>39</v>
      </c>
    </row>
    <row r="1789" spans="1:30" x14ac:dyDescent="0.25">
      <c r="A1789">
        <v>2861</v>
      </c>
      <c r="B1789">
        <v>1983</v>
      </c>
      <c r="C1789">
        <f t="shared" ca="1" si="54"/>
        <v>42</v>
      </c>
      <c r="D1789" t="s">
        <v>28</v>
      </c>
      <c r="E1789" t="s">
        <v>31</v>
      </c>
      <c r="F1789" s="2">
        <v>24072</v>
      </c>
      <c r="G1789">
        <v>1</v>
      </c>
      <c r="H1789">
        <v>0</v>
      </c>
      <c r="I1789" s="1">
        <v>41380</v>
      </c>
      <c r="J1789">
        <v>79</v>
      </c>
      <c r="K1789">
        <v>9</v>
      </c>
      <c r="L1789">
        <v>1</v>
      </c>
      <c r="M1789">
        <v>6</v>
      </c>
      <c r="N1789">
        <v>3</v>
      </c>
      <c r="O1789">
        <v>0</v>
      </c>
      <c r="P1789">
        <v>4</v>
      </c>
      <c r="Q1789">
        <f t="shared" si="55"/>
        <v>23</v>
      </c>
      <c r="R1789">
        <v>1</v>
      </c>
      <c r="S1789">
        <v>1</v>
      </c>
      <c r="T1789">
        <v>0</v>
      </c>
      <c r="U1789">
        <v>2</v>
      </c>
      <c r="V1789">
        <v>8</v>
      </c>
      <c r="W1789">
        <v>0</v>
      </c>
      <c r="X1789">
        <v>0</v>
      </c>
      <c r="Y1789">
        <v>0</v>
      </c>
      <c r="Z1789">
        <v>0</v>
      </c>
      <c r="AA1789">
        <v>0</v>
      </c>
      <c r="AB1789">
        <v>0</v>
      </c>
      <c r="AC1789">
        <v>0</v>
      </c>
      <c r="AD1789" t="s">
        <v>30</v>
      </c>
    </row>
    <row r="1790" spans="1:30" x14ac:dyDescent="0.25">
      <c r="A1790">
        <v>375</v>
      </c>
      <c r="B1790">
        <v>1954</v>
      </c>
      <c r="C1790">
        <f t="shared" ca="1" si="54"/>
        <v>71</v>
      </c>
      <c r="D1790" t="s">
        <v>28</v>
      </c>
      <c r="E1790" t="s">
        <v>29</v>
      </c>
      <c r="F1790" s="2">
        <v>76773</v>
      </c>
      <c r="G1790">
        <v>0</v>
      </c>
      <c r="H1790">
        <v>0</v>
      </c>
      <c r="I1790" s="1">
        <v>41330</v>
      </c>
      <c r="J1790">
        <v>79</v>
      </c>
      <c r="K1790">
        <v>516</v>
      </c>
      <c r="L1790">
        <v>56</v>
      </c>
      <c r="M1790">
        <v>449</v>
      </c>
      <c r="N1790">
        <v>86</v>
      </c>
      <c r="O1790">
        <v>33</v>
      </c>
      <c r="P1790">
        <v>16</v>
      </c>
      <c r="Q1790">
        <f t="shared" si="55"/>
        <v>1156</v>
      </c>
      <c r="R1790">
        <v>1</v>
      </c>
      <c r="S1790">
        <v>2</v>
      </c>
      <c r="T1790">
        <v>2</v>
      </c>
      <c r="U1790">
        <v>11</v>
      </c>
      <c r="V1790">
        <v>1</v>
      </c>
      <c r="W1790">
        <v>0</v>
      </c>
      <c r="X1790">
        <v>0</v>
      </c>
      <c r="Y1790">
        <v>0</v>
      </c>
      <c r="Z1790">
        <v>0</v>
      </c>
      <c r="AA1790">
        <v>0</v>
      </c>
      <c r="AB1790">
        <v>0</v>
      </c>
      <c r="AC1790">
        <v>0</v>
      </c>
      <c r="AD1790" t="s">
        <v>30</v>
      </c>
    </row>
    <row r="1791" spans="1:30" x14ac:dyDescent="0.25">
      <c r="A1791">
        <v>10936</v>
      </c>
      <c r="B1791">
        <v>1965</v>
      </c>
      <c r="C1791">
        <f t="shared" ca="1" si="54"/>
        <v>60</v>
      </c>
      <c r="D1791" t="s">
        <v>28</v>
      </c>
      <c r="E1791" t="s">
        <v>33</v>
      </c>
      <c r="F1791" s="2">
        <v>72190</v>
      </c>
      <c r="G1791">
        <v>0</v>
      </c>
      <c r="H1791">
        <v>0</v>
      </c>
      <c r="I1791" s="1">
        <v>41318</v>
      </c>
      <c r="J1791">
        <v>79</v>
      </c>
      <c r="K1791">
        <v>597</v>
      </c>
      <c r="L1791">
        <v>166</v>
      </c>
      <c r="M1791">
        <v>597</v>
      </c>
      <c r="N1791">
        <v>172</v>
      </c>
      <c r="O1791">
        <v>166</v>
      </c>
      <c r="P1791">
        <v>249</v>
      </c>
      <c r="Q1791">
        <f t="shared" si="55"/>
        <v>1947</v>
      </c>
      <c r="R1791">
        <v>1</v>
      </c>
      <c r="S1791">
        <v>5</v>
      </c>
      <c r="T1791">
        <v>6</v>
      </c>
      <c r="U1791">
        <v>4</v>
      </c>
      <c r="V1791">
        <v>3</v>
      </c>
      <c r="W1791">
        <v>0</v>
      </c>
      <c r="X1791">
        <v>0</v>
      </c>
      <c r="Y1791">
        <v>0</v>
      </c>
      <c r="Z1791">
        <v>0</v>
      </c>
      <c r="AA1791">
        <v>0</v>
      </c>
      <c r="AB1791">
        <v>0</v>
      </c>
      <c r="AC1791">
        <v>0</v>
      </c>
      <c r="AD1791" t="s">
        <v>36</v>
      </c>
    </row>
    <row r="1792" spans="1:30" x14ac:dyDescent="0.25">
      <c r="A1792">
        <v>10314</v>
      </c>
      <c r="B1792">
        <v>1948</v>
      </c>
      <c r="C1792">
        <f t="shared" ca="1" si="54"/>
        <v>77</v>
      </c>
      <c r="D1792" t="s">
        <v>37</v>
      </c>
      <c r="E1792" t="s">
        <v>33</v>
      </c>
      <c r="F1792" s="2">
        <v>83837</v>
      </c>
      <c r="G1792">
        <v>0</v>
      </c>
      <c r="H1792">
        <v>0</v>
      </c>
      <c r="I1792" s="1">
        <v>41259</v>
      </c>
      <c r="J1792">
        <v>79</v>
      </c>
      <c r="K1792">
        <v>847</v>
      </c>
      <c r="L1792">
        <v>66</v>
      </c>
      <c r="M1792">
        <v>119</v>
      </c>
      <c r="N1792">
        <v>86</v>
      </c>
      <c r="O1792">
        <v>89</v>
      </c>
      <c r="P1792">
        <v>111</v>
      </c>
      <c r="Q1792">
        <f t="shared" si="55"/>
        <v>1318</v>
      </c>
      <c r="R1792">
        <v>1</v>
      </c>
      <c r="S1792">
        <v>9</v>
      </c>
      <c r="T1792">
        <v>10</v>
      </c>
      <c r="U1792">
        <v>5</v>
      </c>
      <c r="V1792">
        <v>4</v>
      </c>
      <c r="W1792">
        <v>0</v>
      </c>
      <c r="X1792">
        <v>1</v>
      </c>
      <c r="Y1792">
        <v>0</v>
      </c>
      <c r="Z1792">
        <v>1</v>
      </c>
      <c r="AA1792">
        <v>0</v>
      </c>
      <c r="AB1792">
        <v>1</v>
      </c>
      <c r="AC1792">
        <v>0</v>
      </c>
      <c r="AD1792" t="s">
        <v>40</v>
      </c>
    </row>
    <row r="1793" spans="1:30" x14ac:dyDescent="0.25">
      <c r="A1793">
        <v>4240</v>
      </c>
      <c r="B1793">
        <v>1978</v>
      </c>
      <c r="C1793">
        <f t="shared" ca="1" si="54"/>
        <v>47</v>
      </c>
      <c r="D1793" t="s">
        <v>28</v>
      </c>
      <c r="E1793" t="s">
        <v>33</v>
      </c>
      <c r="F1793" s="2">
        <v>17345</v>
      </c>
      <c r="G1793">
        <v>1</v>
      </c>
      <c r="H1793">
        <v>0</v>
      </c>
      <c r="I1793" s="1">
        <v>41216</v>
      </c>
      <c r="J1793">
        <v>79</v>
      </c>
      <c r="K1793">
        <v>4</v>
      </c>
      <c r="L1793">
        <v>9</v>
      </c>
      <c r="M1793">
        <v>16</v>
      </c>
      <c r="N1793">
        <v>17</v>
      </c>
      <c r="O1793">
        <v>0</v>
      </c>
      <c r="P1793">
        <v>12</v>
      </c>
      <c r="Q1793">
        <f t="shared" si="55"/>
        <v>58</v>
      </c>
      <c r="R1793">
        <v>2</v>
      </c>
      <c r="S1793">
        <v>2</v>
      </c>
      <c r="T1793">
        <v>1</v>
      </c>
      <c r="U1793">
        <v>2</v>
      </c>
      <c r="V1793">
        <v>8</v>
      </c>
      <c r="W1793">
        <v>0</v>
      </c>
      <c r="X1793">
        <v>0</v>
      </c>
      <c r="Y1793">
        <v>0</v>
      </c>
      <c r="Z1793">
        <v>0</v>
      </c>
      <c r="AA1793">
        <v>0</v>
      </c>
      <c r="AB1793">
        <v>0</v>
      </c>
      <c r="AC1793">
        <v>0</v>
      </c>
      <c r="AD1793" t="s">
        <v>30</v>
      </c>
    </row>
    <row r="1794" spans="1:30" x14ac:dyDescent="0.25">
      <c r="A1794">
        <v>2674</v>
      </c>
      <c r="B1794">
        <v>1958</v>
      </c>
      <c r="C1794">
        <f t="shared" ca="1" si="54"/>
        <v>67</v>
      </c>
      <c r="D1794" t="s">
        <v>41</v>
      </c>
      <c r="E1794" t="s">
        <v>31</v>
      </c>
      <c r="F1794" s="2">
        <v>75154</v>
      </c>
      <c r="G1794">
        <v>0</v>
      </c>
      <c r="H1794">
        <v>1</v>
      </c>
      <c r="I1794" s="1">
        <v>41156</v>
      </c>
      <c r="J1794">
        <v>79</v>
      </c>
      <c r="K1794">
        <v>543</v>
      </c>
      <c r="L1794">
        <v>10</v>
      </c>
      <c r="M1794">
        <v>205</v>
      </c>
      <c r="N1794">
        <v>160</v>
      </c>
      <c r="O1794">
        <v>143</v>
      </c>
      <c r="P1794">
        <v>82</v>
      </c>
      <c r="Q1794">
        <f t="shared" si="55"/>
        <v>1143</v>
      </c>
      <c r="R1794">
        <v>1</v>
      </c>
      <c r="S1794">
        <v>6</v>
      </c>
      <c r="T1794">
        <v>3</v>
      </c>
      <c r="U1794">
        <v>6</v>
      </c>
      <c r="V1794">
        <v>3</v>
      </c>
      <c r="W1794">
        <v>0</v>
      </c>
      <c r="X1794">
        <v>0</v>
      </c>
      <c r="Y1794">
        <v>0</v>
      </c>
      <c r="Z1794">
        <v>0</v>
      </c>
      <c r="AA1794">
        <v>0</v>
      </c>
      <c r="AB1794">
        <v>1</v>
      </c>
      <c r="AC1794">
        <v>0</v>
      </c>
      <c r="AD1794" t="s">
        <v>34</v>
      </c>
    </row>
    <row r="1795" spans="1:30" x14ac:dyDescent="0.25">
      <c r="A1795">
        <v>2563</v>
      </c>
      <c r="B1795">
        <v>1961</v>
      </c>
      <c r="C1795">
        <f t="shared" ref="C1795:C1858" ca="1" si="56">YEAR(TODAY())-B1795</f>
        <v>64</v>
      </c>
      <c r="D1795" t="s">
        <v>44</v>
      </c>
      <c r="E1795" t="s">
        <v>33</v>
      </c>
      <c r="F1795" s="2">
        <v>28249</v>
      </c>
      <c r="G1795">
        <v>0</v>
      </c>
      <c r="H1795">
        <v>0</v>
      </c>
      <c r="I1795" s="1">
        <v>41805</v>
      </c>
      <c r="J1795">
        <v>80</v>
      </c>
      <c r="K1795">
        <v>1</v>
      </c>
      <c r="L1795">
        <v>9</v>
      </c>
      <c r="M1795">
        <v>7</v>
      </c>
      <c r="N1795">
        <v>2</v>
      </c>
      <c r="O1795">
        <v>14</v>
      </c>
      <c r="P1795">
        <v>10</v>
      </c>
      <c r="Q1795">
        <f t="shared" ref="Q1795:Q1858" si="57">SUM(K1795:P1795)</f>
        <v>43</v>
      </c>
      <c r="R1795">
        <v>1</v>
      </c>
      <c r="S1795">
        <v>2</v>
      </c>
      <c r="T1795">
        <v>0</v>
      </c>
      <c r="U1795">
        <v>3</v>
      </c>
      <c r="V1795">
        <v>6</v>
      </c>
      <c r="W1795">
        <v>0</v>
      </c>
      <c r="X1795">
        <v>0</v>
      </c>
      <c r="Y1795">
        <v>0</v>
      </c>
      <c r="Z1795">
        <v>0</v>
      </c>
      <c r="AA1795">
        <v>0</v>
      </c>
      <c r="AB1795">
        <v>0</v>
      </c>
      <c r="AC1795">
        <v>0</v>
      </c>
      <c r="AD1795" t="s">
        <v>40</v>
      </c>
    </row>
    <row r="1796" spans="1:30" x14ac:dyDescent="0.25">
      <c r="A1796">
        <v>8312</v>
      </c>
      <c r="B1796">
        <v>1961</v>
      </c>
      <c r="C1796">
        <f t="shared" ca="1" si="56"/>
        <v>64</v>
      </c>
      <c r="D1796" t="s">
        <v>44</v>
      </c>
      <c r="E1796" t="s">
        <v>33</v>
      </c>
      <c r="F1796" s="2">
        <v>28249</v>
      </c>
      <c r="G1796">
        <v>0</v>
      </c>
      <c r="H1796">
        <v>0</v>
      </c>
      <c r="I1796" s="1">
        <v>41805</v>
      </c>
      <c r="J1796">
        <v>80</v>
      </c>
      <c r="K1796">
        <v>1</v>
      </c>
      <c r="L1796">
        <v>9</v>
      </c>
      <c r="M1796">
        <v>7</v>
      </c>
      <c r="N1796">
        <v>2</v>
      </c>
      <c r="O1796">
        <v>14</v>
      </c>
      <c r="P1796">
        <v>10</v>
      </c>
      <c r="Q1796">
        <f t="shared" si="57"/>
        <v>43</v>
      </c>
      <c r="R1796">
        <v>1</v>
      </c>
      <c r="S1796">
        <v>2</v>
      </c>
      <c r="T1796">
        <v>0</v>
      </c>
      <c r="U1796">
        <v>3</v>
      </c>
      <c r="V1796">
        <v>6</v>
      </c>
      <c r="W1796">
        <v>0</v>
      </c>
      <c r="X1796">
        <v>0</v>
      </c>
      <c r="Y1796">
        <v>0</v>
      </c>
      <c r="Z1796">
        <v>0</v>
      </c>
      <c r="AA1796">
        <v>0</v>
      </c>
      <c r="AB1796">
        <v>0</v>
      </c>
      <c r="AC1796">
        <v>0</v>
      </c>
      <c r="AD1796" t="s">
        <v>30</v>
      </c>
    </row>
    <row r="1797" spans="1:30" x14ac:dyDescent="0.25">
      <c r="A1797">
        <v>6999</v>
      </c>
      <c r="B1797">
        <v>1980</v>
      </c>
      <c r="C1797">
        <f t="shared" ca="1" si="56"/>
        <v>45</v>
      </c>
      <c r="D1797" t="s">
        <v>41</v>
      </c>
      <c r="E1797" t="s">
        <v>33</v>
      </c>
      <c r="F1797" s="2">
        <v>69661</v>
      </c>
      <c r="G1797">
        <v>0</v>
      </c>
      <c r="H1797">
        <v>0</v>
      </c>
      <c r="I1797" s="1">
        <v>41772</v>
      </c>
      <c r="J1797">
        <v>80</v>
      </c>
      <c r="K1797">
        <v>656</v>
      </c>
      <c r="L1797">
        <v>16</v>
      </c>
      <c r="M1797">
        <v>106</v>
      </c>
      <c r="N1797">
        <v>32</v>
      </c>
      <c r="O1797">
        <v>16</v>
      </c>
      <c r="P1797">
        <v>8</v>
      </c>
      <c r="Q1797">
        <f t="shared" si="57"/>
        <v>834</v>
      </c>
      <c r="R1797">
        <v>1</v>
      </c>
      <c r="S1797">
        <v>7</v>
      </c>
      <c r="T1797">
        <v>3</v>
      </c>
      <c r="U1797">
        <v>12</v>
      </c>
      <c r="V1797">
        <v>3</v>
      </c>
      <c r="W1797">
        <v>0</v>
      </c>
      <c r="X1797">
        <v>0</v>
      </c>
      <c r="Y1797">
        <v>0</v>
      </c>
      <c r="Z1797">
        <v>0</v>
      </c>
      <c r="AA1797">
        <v>0</v>
      </c>
      <c r="AB1797">
        <v>0</v>
      </c>
      <c r="AC1797">
        <v>0</v>
      </c>
      <c r="AD1797" t="s">
        <v>40</v>
      </c>
    </row>
    <row r="1798" spans="1:30" x14ac:dyDescent="0.25">
      <c r="A1798">
        <v>7574</v>
      </c>
      <c r="B1798">
        <v>1979</v>
      </c>
      <c r="C1798">
        <f t="shared" ca="1" si="56"/>
        <v>46</v>
      </c>
      <c r="D1798" t="s">
        <v>37</v>
      </c>
      <c r="E1798" t="s">
        <v>35</v>
      </c>
      <c r="F1798" s="2">
        <v>27922</v>
      </c>
      <c r="G1798">
        <v>1</v>
      </c>
      <c r="H1798">
        <v>0</v>
      </c>
      <c r="I1798" s="1">
        <v>41769</v>
      </c>
      <c r="J1798">
        <v>80</v>
      </c>
      <c r="K1798">
        <v>11</v>
      </c>
      <c r="L1798">
        <v>0</v>
      </c>
      <c r="M1798">
        <v>13</v>
      </c>
      <c r="N1798">
        <v>2</v>
      </c>
      <c r="O1798">
        <v>4</v>
      </c>
      <c r="P1798">
        <v>11</v>
      </c>
      <c r="Q1798">
        <f t="shared" si="57"/>
        <v>41</v>
      </c>
      <c r="R1798">
        <v>1</v>
      </c>
      <c r="S1798">
        <v>2</v>
      </c>
      <c r="T1798">
        <v>0</v>
      </c>
      <c r="U1798">
        <v>3</v>
      </c>
      <c r="V1798">
        <v>4</v>
      </c>
      <c r="W1798">
        <v>0</v>
      </c>
      <c r="X1798">
        <v>0</v>
      </c>
      <c r="Y1798">
        <v>0</v>
      </c>
      <c r="Z1798">
        <v>0</v>
      </c>
      <c r="AA1798">
        <v>0</v>
      </c>
      <c r="AB1798">
        <v>0</v>
      </c>
      <c r="AC1798">
        <v>0</v>
      </c>
      <c r="AD1798" t="s">
        <v>43</v>
      </c>
    </row>
    <row r="1799" spans="1:30" x14ac:dyDescent="0.25">
      <c r="A1799">
        <v>5223</v>
      </c>
      <c r="B1799">
        <v>1966</v>
      </c>
      <c r="C1799">
        <f t="shared" ca="1" si="56"/>
        <v>59</v>
      </c>
      <c r="D1799" t="s">
        <v>41</v>
      </c>
      <c r="E1799" t="s">
        <v>35</v>
      </c>
      <c r="F1799" s="2">
        <v>45903</v>
      </c>
      <c r="G1799">
        <v>0</v>
      </c>
      <c r="H1799">
        <v>1</v>
      </c>
      <c r="I1799" s="1">
        <v>41752</v>
      </c>
      <c r="J1799">
        <v>80</v>
      </c>
      <c r="K1799">
        <v>33</v>
      </c>
      <c r="L1799">
        <v>8</v>
      </c>
      <c r="M1799">
        <v>10</v>
      </c>
      <c r="N1799">
        <v>2</v>
      </c>
      <c r="O1799">
        <v>10</v>
      </c>
      <c r="P1799">
        <v>3</v>
      </c>
      <c r="Q1799">
        <f t="shared" si="57"/>
        <v>66</v>
      </c>
      <c r="R1799">
        <v>2</v>
      </c>
      <c r="S1799">
        <v>2</v>
      </c>
      <c r="T1799">
        <v>1</v>
      </c>
      <c r="U1799">
        <v>3</v>
      </c>
      <c r="V1799">
        <v>4</v>
      </c>
      <c r="W1799">
        <v>0</v>
      </c>
      <c r="X1799">
        <v>0</v>
      </c>
      <c r="Y1799">
        <v>0</v>
      </c>
      <c r="Z1799">
        <v>0</v>
      </c>
      <c r="AA1799">
        <v>0</v>
      </c>
      <c r="AB1799">
        <v>0</v>
      </c>
      <c r="AC1799">
        <v>0</v>
      </c>
      <c r="AD1799" t="s">
        <v>43</v>
      </c>
    </row>
    <row r="1800" spans="1:30" x14ac:dyDescent="0.25">
      <c r="A1800">
        <v>2952</v>
      </c>
      <c r="B1800">
        <v>1977</v>
      </c>
      <c r="C1800">
        <f t="shared" ca="1" si="56"/>
        <v>48</v>
      </c>
      <c r="D1800" t="s">
        <v>41</v>
      </c>
      <c r="E1800" t="s">
        <v>31</v>
      </c>
      <c r="F1800" s="2">
        <v>36273</v>
      </c>
      <c r="G1800">
        <v>1</v>
      </c>
      <c r="H1800">
        <v>0</v>
      </c>
      <c r="I1800" s="1">
        <v>41745</v>
      </c>
      <c r="J1800">
        <v>80</v>
      </c>
      <c r="K1800">
        <v>29</v>
      </c>
      <c r="L1800">
        <v>3</v>
      </c>
      <c r="M1800">
        <v>30</v>
      </c>
      <c r="N1800">
        <v>3</v>
      </c>
      <c r="O1800">
        <v>2</v>
      </c>
      <c r="P1800">
        <v>9</v>
      </c>
      <c r="Q1800">
        <f t="shared" si="57"/>
        <v>76</v>
      </c>
      <c r="R1800">
        <v>2</v>
      </c>
      <c r="S1800">
        <v>3</v>
      </c>
      <c r="T1800">
        <v>0</v>
      </c>
      <c r="U1800">
        <v>3</v>
      </c>
      <c r="V1800">
        <v>6</v>
      </c>
      <c r="W1800">
        <v>0</v>
      </c>
      <c r="X1800">
        <v>0</v>
      </c>
      <c r="Y1800">
        <v>0</v>
      </c>
      <c r="Z1800">
        <v>0</v>
      </c>
      <c r="AA1800">
        <v>0</v>
      </c>
      <c r="AB1800">
        <v>0</v>
      </c>
      <c r="AC1800">
        <v>0</v>
      </c>
      <c r="AD1800" t="s">
        <v>30</v>
      </c>
    </row>
    <row r="1801" spans="1:30" x14ac:dyDescent="0.25">
      <c r="A1801">
        <v>7683</v>
      </c>
      <c r="B1801">
        <v>1968</v>
      </c>
      <c r="C1801">
        <f t="shared" ca="1" si="56"/>
        <v>57</v>
      </c>
      <c r="D1801" t="s">
        <v>41</v>
      </c>
      <c r="E1801" t="s">
        <v>33</v>
      </c>
      <c r="F1801" s="2">
        <v>70777</v>
      </c>
      <c r="G1801">
        <v>0</v>
      </c>
      <c r="H1801">
        <v>1</v>
      </c>
      <c r="I1801" s="1">
        <v>41695</v>
      </c>
      <c r="J1801">
        <v>80</v>
      </c>
      <c r="K1801">
        <v>554</v>
      </c>
      <c r="L1801">
        <v>35</v>
      </c>
      <c r="M1801">
        <v>113</v>
      </c>
      <c r="N1801">
        <v>0</v>
      </c>
      <c r="O1801">
        <v>7</v>
      </c>
      <c r="P1801">
        <v>78</v>
      </c>
      <c r="Q1801">
        <f t="shared" si="57"/>
        <v>787</v>
      </c>
      <c r="R1801">
        <v>3</v>
      </c>
      <c r="S1801">
        <v>5</v>
      </c>
      <c r="T1801">
        <v>3</v>
      </c>
      <c r="U1801">
        <v>12</v>
      </c>
      <c r="V1801">
        <v>3</v>
      </c>
      <c r="W1801">
        <v>0</v>
      </c>
      <c r="X1801">
        <v>0</v>
      </c>
      <c r="Y1801">
        <v>0</v>
      </c>
      <c r="Z1801">
        <v>0</v>
      </c>
      <c r="AA1801">
        <v>0</v>
      </c>
      <c r="AB1801">
        <v>0</v>
      </c>
      <c r="AC1801">
        <v>0</v>
      </c>
      <c r="AD1801" t="s">
        <v>30</v>
      </c>
    </row>
    <row r="1802" spans="1:30" x14ac:dyDescent="0.25">
      <c r="A1802">
        <v>9481</v>
      </c>
      <c r="B1802">
        <v>1976</v>
      </c>
      <c r="C1802">
        <f t="shared" ca="1" si="56"/>
        <v>49</v>
      </c>
      <c r="D1802" t="s">
        <v>28</v>
      </c>
      <c r="E1802" t="s">
        <v>33</v>
      </c>
      <c r="F1802" s="2">
        <v>17148</v>
      </c>
      <c r="G1802">
        <v>1</v>
      </c>
      <c r="H1802">
        <v>0</v>
      </c>
      <c r="I1802" s="1">
        <v>41667</v>
      </c>
      <c r="J1802">
        <v>80</v>
      </c>
      <c r="K1802">
        <v>9</v>
      </c>
      <c r="L1802">
        <v>9</v>
      </c>
      <c r="M1802">
        <v>11</v>
      </c>
      <c r="N1802">
        <v>13</v>
      </c>
      <c r="O1802">
        <v>10</v>
      </c>
      <c r="P1802">
        <v>16</v>
      </c>
      <c r="Q1802">
        <f t="shared" si="57"/>
        <v>68</v>
      </c>
      <c r="R1802">
        <v>4</v>
      </c>
      <c r="S1802">
        <v>3</v>
      </c>
      <c r="T1802">
        <v>1</v>
      </c>
      <c r="U1802">
        <v>3</v>
      </c>
      <c r="V1802">
        <v>8</v>
      </c>
      <c r="W1802">
        <v>0</v>
      </c>
      <c r="X1802">
        <v>0</v>
      </c>
      <c r="Y1802">
        <v>0</v>
      </c>
      <c r="Z1802">
        <v>0</v>
      </c>
      <c r="AA1802">
        <v>0</v>
      </c>
      <c r="AB1802">
        <v>0</v>
      </c>
      <c r="AC1802">
        <v>0</v>
      </c>
      <c r="AD1802" t="s">
        <v>32</v>
      </c>
    </row>
    <row r="1803" spans="1:30" x14ac:dyDescent="0.25">
      <c r="A1803">
        <v>9907</v>
      </c>
      <c r="B1803">
        <v>1969</v>
      </c>
      <c r="C1803">
        <f t="shared" ca="1" si="56"/>
        <v>56</v>
      </c>
      <c r="D1803" t="s">
        <v>41</v>
      </c>
      <c r="E1803" t="s">
        <v>35</v>
      </c>
      <c r="F1803" s="2">
        <v>66476</v>
      </c>
      <c r="G1803">
        <v>0</v>
      </c>
      <c r="H1803">
        <v>1</v>
      </c>
      <c r="I1803" s="1">
        <v>41612</v>
      </c>
      <c r="J1803">
        <v>80</v>
      </c>
      <c r="K1803">
        <v>742</v>
      </c>
      <c r="L1803">
        <v>28</v>
      </c>
      <c r="M1803">
        <v>152</v>
      </c>
      <c r="N1803">
        <v>25</v>
      </c>
      <c r="O1803">
        <v>9</v>
      </c>
      <c r="P1803">
        <v>57</v>
      </c>
      <c r="Q1803">
        <f t="shared" si="57"/>
        <v>1013</v>
      </c>
      <c r="R1803">
        <v>2</v>
      </c>
      <c r="S1803">
        <v>6</v>
      </c>
      <c r="T1803">
        <v>8</v>
      </c>
      <c r="U1803">
        <v>10</v>
      </c>
      <c r="V1803">
        <v>4</v>
      </c>
      <c r="W1803">
        <v>0</v>
      </c>
      <c r="X1803">
        <v>0</v>
      </c>
      <c r="Y1803">
        <v>0</v>
      </c>
      <c r="Z1803">
        <v>0</v>
      </c>
      <c r="AA1803">
        <v>0</v>
      </c>
      <c r="AB1803">
        <v>0</v>
      </c>
      <c r="AC1803">
        <v>0</v>
      </c>
      <c r="AD1803" t="s">
        <v>39</v>
      </c>
    </row>
    <row r="1804" spans="1:30" x14ac:dyDescent="0.25">
      <c r="A1804">
        <v>5454</v>
      </c>
      <c r="B1804">
        <v>1979</v>
      </c>
      <c r="C1804">
        <f t="shared" ca="1" si="56"/>
        <v>46</v>
      </c>
      <c r="D1804" t="s">
        <v>41</v>
      </c>
      <c r="E1804" t="s">
        <v>33</v>
      </c>
      <c r="F1804" s="2">
        <v>45057</v>
      </c>
      <c r="G1804">
        <v>1</v>
      </c>
      <c r="H1804">
        <v>0</v>
      </c>
      <c r="I1804" s="1">
        <v>41609</v>
      </c>
      <c r="J1804">
        <v>80</v>
      </c>
      <c r="K1804">
        <v>37</v>
      </c>
      <c r="L1804">
        <v>0</v>
      </c>
      <c r="M1804">
        <v>7</v>
      </c>
      <c r="N1804">
        <v>3</v>
      </c>
      <c r="O1804">
        <v>0</v>
      </c>
      <c r="P1804">
        <v>3</v>
      </c>
      <c r="Q1804">
        <f t="shared" si="57"/>
        <v>50</v>
      </c>
      <c r="R1804">
        <v>1</v>
      </c>
      <c r="S1804">
        <v>2</v>
      </c>
      <c r="T1804">
        <v>0</v>
      </c>
      <c r="U1804">
        <v>3</v>
      </c>
      <c r="V1804">
        <v>5</v>
      </c>
      <c r="W1804">
        <v>0</v>
      </c>
      <c r="X1804">
        <v>0</v>
      </c>
      <c r="Y1804">
        <v>0</v>
      </c>
      <c r="Z1804">
        <v>0</v>
      </c>
      <c r="AA1804">
        <v>0</v>
      </c>
      <c r="AB1804">
        <v>0</v>
      </c>
      <c r="AC1804">
        <v>0</v>
      </c>
      <c r="AD1804" t="s">
        <v>34</v>
      </c>
    </row>
    <row r="1805" spans="1:30" x14ac:dyDescent="0.25">
      <c r="A1805">
        <v>3798</v>
      </c>
      <c r="B1805">
        <v>1968</v>
      </c>
      <c r="C1805">
        <f t="shared" ca="1" si="56"/>
        <v>57</v>
      </c>
      <c r="D1805" t="s">
        <v>28</v>
      </c>
      <c r="E1805" t="s">
        <v>33</v>
      </c>
      <c r="F1805" s="2">
        <v>41120</v>
      </c>
      <c r="G1805">
        <v>1</v>
      </c>
      <c r="H1805">
        <v>1</v>
      </c>
      <c r="I1805" s="1">
        <v>41584</v>
      </c>
      <c r="J1805">
        <v>80</v>
      </c>
      <c r="K1805">
        <v>24</v>
      </c>
      <c r="L1805">
        <v>2</v>
      </c>
      <c r="M1805">
        <v>23</v>
      </c>
      <c r="N1805">
        <v>0</v>
      </c>
      <c r="O1805">
        <v>8</v>
      </c>
      <c r="P1805">
        <v>24</v>
      </c>
      <c r="Q1805">
        <f t="shared" si="57"/>
        <v>81</v>
      </c>
      <c r="R1805">
        <v>3</v>
      </c>
      <c r="S1805">
        <v>2</v>
      </c>
      <c r="T1805">
        <v>1</v>
      </c>
      <c r="U1805">
        <v>3</v>
      </c>
      <c r="V1805">
        <v>6</v>
      </c>
      <c r="W1805">
        <v>0</v>
      </c>
      <c r="X1805">
        <v>0</v>
      </c>
      <c r="Y1805">
        <v>0</v>
      </c>
      <c r="Z1805">
        <v>0</v>
      </c>
      <c r="AA1805">
        <v>0</v>
      </c>
      <c r="AB1805">
        <v>0</v>
      </c>
      <c r="AC1805">
        <v>0</v>
      </c>
      <c r="AD1805" t="s">
        <v>30</v>
      </c>
    </row>
    <row r="1806" spans="1:30" x14ac:dyDescent="0.25">
      <c r="A1806">
        <v>7281</v>
      </c>
      <c r="B1806">
        <v>1959</v>
      </c>
      <c r="C1806">
        <f t="shared" ca="1" si="56"/>
        <v>66</v>
      </c>
      <c r="D1806" t="s">
        <v>37</v>
      </c>
      <c r="E1806" t="s">
        <v>31</v>
      </c>
      <c r="G1806">
        <v>0</v>
      </c>
      <c r="H1806">
        <v>0</v>
      </c>
      <c r="I1806" s="1">
        <v>41583</v>
      </c>
      <c r="J1806">
        <v>80</v>
      </c>
      <c r="K1806">
        <v>81</v>
      </c>
      <c r="L1806">
        <v>11</v>
      </c>
      <c r="M1806">
        <v>50</v>
      </c>
      <c r="N1806">
        <v>3</v>
      </c>
      <c r="O1806">
        <v>2</v>
      </c>
      <c r="P1806">
        <v>39</v>
      </c>
      <c r="Q1806">
        <f t="shared" si="57"/>
        <v>186</v>
      </c>
      <c r="R1806">
        <v>1</v>
      </c>
      <c r="S1806">
        <v>1</v>
      </c>
      <c r="T1806">
        <v>3</v>
      </c>
      <c r="U1806">
        <v>4</v>
      </c>
      <c r="V1806">
        <v>2</v>
      </c>
      <c r="W1806">
        <v>0</v>
      </c>
      <c r="X1806">
        <v>0</v>
      </c>
      <c r="Y1806">
        <v>0</v>
      </c>
      <c r="Z1806">
        <v>0</v>
      </c>
      <c r="AA1806">
        <v>0</v>
      </c>
      <c r="AB1806">
        <v>0</v>
      </c>
      <c r="AC1806">
        <v>0</v>
      </c>
      <c r="AD1806" t="s">
        <v>36</v>
      </c>
    </row>
    <row r="1807" spans="1:30" x14ac:dyDescent="0.25">
      <c r="A1807">
        <v>4259</v>
      </c>
      <c r="B1807">
        <v>1986</v>
      </c>
      <c r="C1807">
        <f t="shared" ca="1" si="56"/>
        <v>39</v>
      </c>
      <c r="D1807" t="s">
        <v>41</v>
      </c>
      <c r="E1807" t="s">
        <v>31</v>
      </c>
      <c r="F1807" s="2">
        <v>19485</v>
      </c>
      <c r="G1807">
        <v>2</v>
      </c>
      <c r="H1807">
        <v>0</v>
      </c>
      <c r="I1807" s="1">
        <v>41541</v>
      </c>
      <c r="J1807">
        <v>80</v>
      </c>
      <c r="K1807">
        <v>6</v>
      </c>
      <c r="L1807">
        <v>0</v>
      </c>
      <c r="M1807">
        <v>4</v>
      </c>
      <c r="N1807">
        <v>0</v>
      </c>
      <c r="O1807">
        <v>0</v>
      </c>
      <c r="P1807">
        <v>0</v>
      </c>
      <c r="Q1807">
        <f t="shared" si="57"/>
        <v>10</v>
      </c>
      <c r="R1807">
        <v>1</v>
      </c>
      <c r="S1807">
        <v>1</v>
      </c>
      <c r="T1807">
        <v>0</v>
      </c>
      <c r="U1807">
        <v>2</v>
      </c>
      <c r="V1807">
        <v>7</v>
      </c>
      <c r="W1807">
        <v>0</v>
      </c>
      <c r="X1807">
        <v>0</v>
      </c>
      <c r="Y1807">
        <v>0</v>
      </c>
      <c r="Z1807">
        <v>0</v>
      </c>
      <c r="AA1807">
        <v>0</v>
      </c>
      <c r="AB1807">
        <v>0</v>
      </c>
      <c r="AC1807">
        <v>0</v>
      </c>
      <c r="AD1807" t="s">
        <v>40</v>
      </c>
    </row>
    <row r="1808" spans="1:30" x14ac:dyDescent="0.25">
      <c r="A1808">
        <v>2549</v>
      </c>
      <c r="B1808">
        <v>1983</v>
      </c>
      <c r="C1808">
        <f t="shared" ca="1" si="56"/>
        <v>42</v>
      </c>
      <c r="D1808" t="s">
        <v>37</v>
      </c>
      <c r="E1808" t="s">
        <v>35</v>
      </c>
      <c r="F1808" s="2">
        <v>21840</v>
      </c>
      <c r="G1808">
        <v>1</v>
      </c>
      <c r="H1808">
        <v>0</v>
      </c>
      <c r="I1808" s="1">
        <v>41476</v>
      </c>
      <c r="J1808">
        <v>80</v>
      </c>
      <c r="K1808">
        <v>17</v>
      </c>
      <c r="L1808">
        <v>0</v>
      </c>
      <c r="M1808">
        <v>9</v>
      </c>
      <c r="N1808">
        <v>0</v>
      </c>
      <c r="O1808">
        <v>0</v>
      </c>
      <c r="P1808">
        <v>1</v>
      </c>
      <c r="Q1808">
        <f t="shared" si="57"/>
        <v>27</v>
      </c>
      <c r="R1808">
        <v>1</v>
      </c>
      <c r="S1808">
        <v>1</v>
      </c>
      <c r="T1808">
        <v>0</v>
      </c>
      <c r="U1808">
        <v>3</v>
      </c>
      <c r="V1808">
        <v>9</v>
      </c>
      <c r="W1808">
        <v>0</v>
      </c>
      <c r="X1808">
        <v>0</v>
      </c>
      <c r="Y1808">
        <v>0</v>
      </c>
      <c r="Z1808">
        <v>0</v>
      </c>
      <c r="AA1808">
        <v>0</v>
      </c>
      <c r="AB1808">
        <v>0</v>
      </c>
      <c r="AC1808">
        <v>0</v>
      </c>
      <c r="AD1808" t="s">
        <v>30</v>
      </c>
    </row>
    <row r="1809" spans="1:30" x14ac:dyDescent="0.25">
      <c r="A1809">
        <v>6437</v>
      </c>
      <c r="B1809">
        <v>1985</v>
      </c>
      <c r="C1809">
        <f t="shared" ca="1" si="56"/>
        <v>40</v>
      </c>
      <c r="D1809" t="s">
        <v>38</v>
      </c>
      <c r="E1809" t="s">
        <v>31</v>
      </c>
      <c r="F1809" s="2">
        <v>41473</v>
      </c>
      <c r="G1809">
        <v>1</v>
      </c>
      <c r="H1809">
        <v>0</v>
      </c>
      <c r="I1809" s="1">
        <v>41444</v>
      </c>
      <c r="J1809">
        <v>80</v>
      </c>
      <c r="K1809">
        <v>21</v>
      </c>
      <c r="L1809">
        <v>8</v>
      </c>
      <c r="M1809">
        <v>20</v>
      </c>
      <c r="N1809">
        <v>15</v>
      </c>
      <c r="O1809">
        <v>3</v>
      </c>
      <c r="P1809">
        <v>9</v>
      </c>
      <c r="Q1809">
        <f t="shared" si="57"/>
        <v>76</v>
      </c>
      <c r="R1809">
        <v>1</v>
      </c>
      <c r="S1809">
        <v>2</v>
      </c>
      <c r="T1809">
        <v>0</v>
      </c>
      <c r="U1809">
        <v>3</v>
      </c>
      <c r="V1809">
        <v>7</v>
      </c>
      <c r="W1809">
        <v>0</v>
      </c>
      <c r="X1809">
        <v>0</v>
      </c>
      <c r="Y1809">
        <v>0</v>
      </c>
      <c r="Z1809">
        <v>0</v>
      </c>
      <c r="AA1809">
        <v>0</v>
      </c>
      <c r="AB1809">
        <v>0</v>
      </c>
      <c r="AC1809">
        <v>0</v>
      </c>
      <c r="AD1809" t="s">
        <v>30</v>
      </c>
    </row>
    <row r="1810" spans="1:30" x14ac:dyDescent="0.25">
      <c r="A1810">
        <v>2488</v>
      </c>
      <c r="B1810">
        <v>1956</v>
      </c>
      <c r="C1810">
        <f t="shared" ca="1" si="56"/>
        <v>69</v>
      </c>
      <c r="D1810" t="s">
        <v>38</v>
      </c>
      <c r="E1810" t="s">
        <v>29</v>
      </c>
      <c r="F1810" s="2">
        <v>31395</v>
      </c>
      <c r="G1810">
        <v>1</v>
      </c>
      <c r="H1810">
        <v>1</v>
      </c>
      <c r="I1810" s="1">
        <v>41356</v>
      </c>
      <c r="J1810">
        <v>80</v>
      </c>
      <c r="K1810">
        <v>23</v>
      </c>
      <c r="L1810">
        <v>1</v>
      </c>
      <c r="M1810">
        <v>25</v>
      </c>
      <c r="N1810">
        <v>0</v>
      </c>
      <c r="O1810">
        <v>8</v>
      </c>
      <c r="P1810">
        <v>7</v>
      </c>
      <c r="Q1810">
        <f t="shared" si="57"/>
        <v>64</v>
      </c>
      <c r="R1810">
        <v>4</v>
      </c>
      <c r="S1810">
        <v>2</v>
      </c>
      <c r="T1810">
        <v>1</v>
      </c>
      <c r="U1810">
        <v>3</v>
      </c>
      <c r="V1810">
        <v>6</v>
      </c>
      <c r="W1810">
        <v>0</v>
      </c>
      <c r="X1810">
        <v>0</v>
      </c>
      <c r="Y1810">
        <v>0</v>
      </c>
      <c r="Z1810">
        <v>0</v>
      </c>
      <c r="AA1810">
        <v>0</v>
      </c>
      <c r="AB1810">
        <v>0</v>
      </c>
      <c r="AC1810">
        <v>0</v>
      </c>
      <c r="AD1810" t="s">
        <v>30</v>
      </c>
    </row>
    <row r="1811" spans="1:30" x14ac:dyDescent="0.25">
      <c r="A1811">
        <v>3945</v>
      </c>
      <c r="B1811">
        <v>1947</v>
      </c>
      <c r="C1811">
        <f t="shared" ca="1" si="56"/>
        <v>78</v>
      </c>
      <c r="D1811" t="s">
        <v>37</v>
      </c>
      <c r="E1811" t="s">
        <v>42</v>
      </c>
      <c r="F1811" s="2">
        <v>68117</v>
      </c>
      <c r="G1811">
        <v>0</v>
      </c>
      <c r="H1811">
        <v>1</v>
      </c>
      <c r="I1811" s="1">
        <v>41343</v>
      </c>
      <c r="J1811">
        <v>80</v>
      </c>
      <c r="K1811">
        <v>618</v>
      </c>
      <c r="L1811">
        <v>44</v>
      </c>
      <c r="M1811">
        <v>215</v>
      </c>
      <c r="N1811">
        <v>0</v>
      </c>
      <c r="O1811">
        <v>17</v>
      </c>
      <c r="P1811">
        <v>36</v>
      </c>
      <c r="Q1811">
        <f t="shared" si="57"/>
        <v>930</v>
      </c>
      <c r="R1811">
        <v>2</v>
      </c>
      <c r="S1811">
        <v>11</v>
      </c>
      <c r="T1811">
        <v>8</v>
      </c>
      <c r="U1811">
        <v>4</v>
      </c>
      <c r="V1811">
        <v>6</v>
      </c>
      <c r="W1811">
        <v>1</v>
      </c>
      <c r="X1811">
        <v>0</v>
      </c>
      <c r="Y1811">
        <v>0</v>
      </c>
      <c r="Z1811">
        <v>0</v>
      </c>
      <c r="AA1811">
        <v>0</v>
      </c>
      <c r="AB1811">
        <v>1</v>
      </c>
      <c r="AC1811">
        <v>0</v>
      </c>
      <c r="AD1811" t="s">
        <v>30</v>
      </c>
    </row>
    <row r="1812" spans="1:30" x14ac:dyDescent="0.25">
      <c r="A1812">
        <v>702</v>
      </c>
      <c r="B1812">
        <v>1975</v>
      </c>
      <c r="C1812">
        <f t="shared" ca="1" si="56"/>
        <v>50</v>
      </c>
      <c r="D1812" t="s">
        <v>38</v>
      </c>
      <c r="E1812" t="s">
        <v>42</v>
      </c>
      <c r="F1812" s="2">
        <v>47682</v>
      </c>
      <c r="G1812">
        <v>0</v>
      </c>
      <c r="H1812">
        <v>1</v>
      </c>
      <c r="I1812" s="1">
        <v>41320</v>
      </c>
      <c r="J1812">
        <v>80</v>
      </c>
      <c r="K1812">
        <v>162</v>
      </c>
      <c r="L1812">
        <v>61</v>
      </c>
      <c r="M1812">
        <v>83</v>
      </c>
      <c r="N1812">
        <v>97</v>
      </c>
      <c r="O1812">
        <v>57</v>
      </c>
      <c r="P1812">
        <v>61</v>
      </c>
      <c r="Q1812">
        <f t="shared" si="57"/>
        <v>521</v>
      </c>
      <c r="R1812">
        <v>4</v>
      </c>
      <c r="S1812">
        <v>4</v>
      </c>
      <c r="T1812">
        <v>3</v>
      </c>
      <c r="U1812">
        <v>8</v>
      </c>
      <c r="V1812">
        <v>5</v>
      </c>
      <c r="W1812">
        <v>0</v>
      </c>
      <c r="X1812">
        <v>0</v>
      </c>
      <c r="Y1812">
        <v>0</v>
      </c>
      <c r="Z1812">
        <v>0</v>
      </c>
      <c r="AA1812">
        <v>0</v>
      </c>
      <c r="AB1812">
        <v>0</v>
      </c>
      <c r="AC1812">
        <v>0</v>
      </c>
      <c r="AD1812" t="s">
        <v>30</v>
      </c>
    </row>
    <row r="1813" spans="1:30" x14ac:dyDescent="0.25">
      <c r="A1813">
        <v>9010</v>
      </c>
      <c r="B1813">
        <v>1972</v>
      </c>
      <c r="C1813">
        <f t="shared" ca="1" si="56"/>
        <v>53</v>
      </c>
      <c r="D1813" t="s">
        <v>41</v>
      </c>
      <c r="E1813" t="s">
        <v>33</v>
      </c>
      <c r="F1813" s="2">
        <v>83151</v>
      </c>
      <c r="G1813">
        <v>0</v>
      </c>
      <c r="H1813">
        <v>0</v>
      </c>
      <c r="I1813" s="1">
        <v>41315</v>
      </c>
      <c r="J1813">
        <v>80</v>
      </c>
      <c r="K1813">
        <v>968</v>
      </c>
      <c r="L1813">
        <v>147</v>
      </c>
      <c r="M1813">
        <v>842</v>
      </c>
      <c r="N1813">
        <v>137</v>
      </c>
      <c r="O1813">
        <v>42</v>
      </c>
      <c r="P1813">
        <v>210</v>
      </c>
      <c r="Q1813">
        <f t="shared" si="57"/>
        <v>2346</v>
      </c>
      <c r="R1813">
        <v>1</v>
      </c>
      <c r="S1813">
        <v>5</v>
      </c>
      <c r="T1813">
        <v>7</v>
      </c>
      <c r="U1813">
        <v>10</v>
      </c>
      <c r="V1813">
        <v>2</v>
      </c>
      <c r="W1813">
        <v>1</v>
      </c>
      <c r="X1813">
        <v>0</v>
      </c>
      <c r="Y1813">
        <v>1</v>
      </c>
      <c r="Z1813">
        <v>1</v>
      </c>
      <c r="AA1813">
        <v>0</v>
      </c>
      <c r="AB1813">
        <v>1</v>
      </c>
      <c r="AC1813">
        <v>0</v>
      </c>
      <c r="AD1813" t="s">
        <v>30</v>
      </c>
    </row>
    <row r="1814" spans="1:30" x14ac:dyDescent="0.25">
      <c r="A1814">
        <v>9710</v>
      </c>
      <c r="B1814">
        <v>1969</v>
      </c>
      <c r="C1814">
        <f t="shared" ca="1" si="56"/>
        <v>56</v>
      </c>
      <c r="D1814" t="s">
        <v>37</v>
      </c>
      <c r="E1814" t="s">
        <v>29</v>
      </c>
      <c r="F1814" s="2">
        <v>58086</v>
      </c>
      <c r="G1814">
        <v>0</v>
      </c>
      <c r="H1814">
        <v>1</v>
      </c>
      <c r="I1814" s="1">
        <v>41294</v>
      </c>
      <c r="J1814">
        <v>80</v>
      </c>
      <c r="K1814">
        <v>708</v>
      </c>
      <c r="L1814">
        <v>7</v>
      </c>
      <c r="M1814">
        <v>62</v>
      </c>
      <c r="N1814">
        <v>0</v>
      </c>
      <c r="O1814">
        <v>0</v>
      </c>
      <c r="P1814">
        <v>15</v>
      </c>
      <c r="Q1814">
        <f t="shared" si="57"/>
        <v>792</v>
      </c>
      <c r="R1814">
        <v>2</v>
      </c>
      <c r="S1814">
        <v>11</v>
      </c>
      <c r="T1814">
        <v>3</v>
      </c>
      <c r="U1814">
        <v>7</v>
      </c>
      <c r="V1814">
        <v>8</v>
      </c>
      <c r="W1814">
        <v>0</v>
      </c>
      <c r="X1814">
        <v>0</v>
      </c>
      <c r="Y1814">
        <v>0</v>
      </c>
      <c r="Z1814">
        <v>0</v>
      </c>
      <c r="AA1814">
        <v>0</v>
      </c>
      <c r="AB1814">
        <v>0</v>
      </c>
      <c r="AC1814">
        <v>0</v>
      </c>
      <c r="AD1814" t="s">
        <v>30</v>
      </c>
    </row>
    <row r="1815" spans="1:30" x14ac:dyDescent="0.25">
      <c r="A1815">
        <v>1509</v>
      </c>
      <c r="B1815">
        <v>1958</v>
      </c>
      <c r="C1815">
        <f t="shared" ca="1" si="56"/>
        <v>67</v>
      </c>
      <c r="D1815" t="s">
        <v>37</v>
      </c>
      <c r="E1815" t="s">
        <v>35</v>
      </c>
      <c r="F1815" s="2">
        <v>84460</v>
      </c>
      <c r="G1815">
        <v>0</v>
      </c>
      <c r="H1815">
        <v>0</v>
      </c>
      <c r="I1815" s="1">
        <v>41278</v>
      </c>
      <c r="J1815">
        <v>80</v>
      </c>
      <c r="K1815">
        <v>152</v>
      </c>
      <c r="L1815">
        <v>27</v>
      </c>
      <c r="M1815">
        <v>103</v>
      </c>
      <c r="N1815">
        <v>106</v>
      </c>
      <c r="O1815">
        <v>54</v>
      </c>
      <c r="P1815">
        <v>81</v>
      </c>
      <c r="Q1815">
        <f t="shared" si="57"/>
        <v>523</v>
      </c>
      <c r="R1815">
        <v>0</v>
      </c>
      <c r="S1815">
        <v>9</v>
      </c>
      <c r="T1815">
        <v>9</v>
      </c>
      <c r="U1815">
        <v>4</v>
      </c>
      <c r="V1815">
        <v>5</v>
      </c>
      <c r="W1815">
        <v>0</v>
      </c>
      <c r="X1815">
        <v>1</v>
      </c>
      <c r="Y1815">
        <v>1</v>
      </c>
      <c r="Z1815">
        <v>1</v>
      </c>
      <c r="AA1815">
        <v>1</v>
      </c>
      <c r="AB1815">
        <v>1</v>
      </c>
      <c r="AC1815">
        <v>0</v>
      </c>
      <c r="AD1815" t="s">
        <v>30</v>
      </c>
    </row>
    <row r="1816" spans="1:30" x14ac:dyDescent="0.25">
      <c r="A1816">
        <v>9120</v>
      </c>
      <c r="B1816">
        <v>1962</v>
      </c>
      <c r="C1816">
        <f t="shared" ca="1" si="56"/>
        <v>63</v>
      </c>
      <c r="D1816" t="s">
        <v>28</v>
      </c>
      <c r="E1816" t="s">
        <v>31</v>
      </c>
      <c r="F1816" s="2">
        <v>66565</v>
      </c>
      <c r="G1816">
        <v>0</v>
      </c>
      <c r="H1816">
        <v>1</v>
      </c>
      <c r="I1816" s="1">
        <v>41248</v>
      </c>
      <c r="J1816">
        <v>80</v>
      </c>
      <c r="K1816">
        <v>747</v>
      </c>
      <c r="L1816">
        <v>10</v>
      </c>
      <c r="M1816">
        <v>161</v>
      </c>
      <c r="N1816">
        <v>65</v>
      </c>
      <c r="O1816">
        <v>40</v>
      </c>
      <c r="P1816">
        <v>42</v>
      </c>
      <c r="Q1816">
        <f t="shared" si="57"/>
        <v>1065</v>
      </c>
      <c r="R1816">
        <v>4</v>
      </c>
      <c r="S1816">
        <v>4</v>
      </c>
      <c r="T1816">
        <v>2</v>
      </c>
      <c r="U1816">
        <v>9</v>
      </c>
      <c r="V1816">
        <v>8</v>
      </c>
      <c r="W1816">
        <v>0</v>
      </c>
      <c r="X1816">
        <v>0</v>
      </c>
      <c r="Y1816">
        <v>0</v>
      </c>
      <c r="Z1816">
        <v>0</v>
      </c>
      <c r="AA1816">
        <v>0</v>
      </c>
      <c r="AB1816">
        <v>0</v>
      </c>
      <c r="AC1816">
        <v>0</v>
      </c>
      <c r="AD1816" t="s">
        <v>30</v>
      </c>
    </row>
    <row r="1817" spans="1:30" x14ac:dyDescent="0.25">
      <c r="A1817">
        <v>5252</v>
      </c>
      <c r="B1817">
        <v>1969</v>
      </c>
      <c r="C1817">
        <f t="shared" ca="1" si="56"/>
        <v>56</v>
      </c>
      <c r="D1817" t="s">
        <v>28</v>
      </c>
      <c r="E1817" t="s">
        <v>29</v>
      </c>
      <c r="F1817" s="2">
        <v>23910</v>
      </c>
      <c r="G1817">
        <v>1</v>
      </c>
      <c r="H1817">
        <v>0</v>
      </c>
      <c r="I1817" s="1">
        <v>41208</v>
      </c>
      <c r="J1817">
        <v>80</v>
      </c>
      <c r="K1817">
        <v>16</v>
      </c>
      <c r="L1817">
        <v>12</v>
      </c>
      <c r="M1817">
        <v>18</v>
      </c>
      <c r="N1817">
        <v>7</v>
      </c>
      <c r="O1817">
        <v>1</v>
      </c>
      <c r="P1817">
        <v>13</v>
      </c>
      <c r="Q1817">
        <f t="shared" si="57"/>
        <v>67</v>
      </c>
      <c r="R1817">
        <v>1</v>
      </c>
      <c r="S1817">
        <v>2</v>
      </c>
      <c r="T1817">
        <v>0</v>
      </c>
      <c r="U1817">
        <v>3</v>
      </c>
      <c r="V1817">
        <v>7</v>
      </c>
      <c r="W1817">
        <v>0</v>
      </c>
      <c r="X1817">
        <v>0</v>
      </c>
      <c r="Y1817">
        <v>0</v>
      </c>
      <c r="Z1817">
        <v>0</v>
      </c>
      <c r="AA1817">
        <v>0</v>
      </c>
      <c r="AB1817">
        <v>0</v>
      </c>
      <c r="AC1817">
        <v>0</v>
      </c>
      <c r="AD1817" t="s">
        <v>30</v>
      </c>
    </row>
    <row r="1818" spans="1:30" x14ac:dyDescent="0.25">
      <c r="A1818">
        <v>5959</v>
      </c>
      <c r="B1818">
        <v>1968</v>
      </c>
      <c r="C1818">
        <f t="shared" ca="1" si="56"/>
        <v>57</v>
      </c>
      <c r="D1818" t="s">
        <v>28</v>
      </c>
      <c r="E1818" t="s">
        <v>31</v>
      </c>
      <c r="F1818" s="2">
        <v>35893</v>
      </c>
      <c r="G1818">
        <v>1</v>
      </c>
      <c r="H1818">
        <v>1</v>
      </c>
      <c r="I1818" s="1">
        <v>41197</v>
      </c>
      <c r="J1818">
        <v>80</v>
      </c>
      <c r="K1818">
        <v>158</v>
      </c>
      <c r="L1818">
        <v>0</v>
      </c>
      <c r="M1818">
        <v>23</v>
      </c>
      <c r="N1818">
        <v>0</v>
      </c>
      <c r="O1818">
        <v>0</v>
      </c>
      <c r="P1818">
        <v>18</v>
      </c>
      <c r="Q1818">
        <f t="shared" si="57"/>
        <v>199</v>
      </c>
      <c r="R1818">
        <v>6</v>
      </c>
      <c r="S1818">
        <v>3</v>
      </c>
      <c r="T1818">
        <v>1</v>
      </c>
      <c r="U1818">
        <v>5</v>
      </c>
      <c r="V1818">
        <v>8</v>
      </c>
      <c r="W1818">
        <v>0</v>
      </c>
      <c r="X1818">
        <v>0</v>
      </c>
      <c r="Y1818">
        <v>0</v>
      </c>
      <c r="Z1818">
        <v>0</v>
      </c>
      <c r="AA1818">
        <v>0</v>
      </c>
      <c r="AB1818">
        <v>0</v>
      </c>
      <c r="AC1818">
        <v>0</v>
      </c>
      <c r="AD1818" t="s">
        <v>40</v>
      </c>
    </row>
    <row r="1819" spans="1:30" x14ac:dyDescent="0.25">
      <c r="A1819">
        <v>7441</v>
      </c>
      <c r="B1819">
        <v>1973</v>
      </c>
      <c r="C1819">
        <f t="shared" ca="1" si="56"/>
        <v>52</v>
      </c>
      <c r="D1819" t="s">
        <v>28</v>
      </c>
      <c r="E1819" t="s">
        <v>29</v>
      </c>
      <c r="F1819" s="2">
        <v>71128</v>
      </c>
      <c r="G1819">
        <v>1</v>
      </c>
      <c r="H1819">
        <v>0</v>
      </c>
      <c r="I1819" s="1">
        <v>41188</v>
      </c>
      <c r="J1819">
        <v>80</v>
      </c>
      <c r="K1819">
        <v>958</v>
      </c>
      <c r="L1819">
        <v>159</v>
      </c>
      <c r="M1819">
        <v>447</v>
      </c>
      <c r="N1819">
        <v>20</v>
      </c>
      <c r="O1819">
        <v>0</v>
      </c>
      <c r="P1819">
        <v>31</v>
      </c>
      <c r="Q1819">
        <f t="shared" si="57"/>
        <v>1615</v>
      </c>
      <c r="R1819">
        <v>3</v>
      </c>
      <c r="S1819">
        <v>2</v>
      </c>
      <c r="T1819">
        <v>10</v>
      </c>
      <c r="U1819">
        <v>12</v>
      </c>
      <c r="V1819">
        <v>7</v>
      </c>
      <c r="W1819">
        <v>0</v>
      </c>
      <c r="X1819">
        <v>0</v>
      </c>
      <c r="Y1819">
        <v>0</v>
      </c>
      <c r="Z1819">
        <v>0</v>
      </c>
      <c r="AA1819">
        <v>0</v>
      </c>
      <c r="AB1819">
        <v>0</v>
      </c>
      <c r="AC1819">
        <v>0</v>
      </c>
      <c r="AD1819" t="s">
        <v>34</v>
      </c>
    </row>
    <row r="1820" spans="1:30" x14ac:dyDescent="0.25">
      <c r="A1820">
        <v>4271</v>
      </c>
      <c r="B1820">
        <v>1989</v>
      </c>
      <c r="C1820">
        <f t="shared" ca="1" si="56"/>
        <v>36</v>
      </c>
      <c r="D1820" t="s">
        <v>38</v>
      </c>
      <c r="E1820" t="s">
        <v>35</v>
      </c>
      <c r="F1820" s="2">
        <v>38683</v>
      </c>
      <c r="G1820">
        <v>1</v>
      </c>
      <c r="H1820">
        <v>0</v>
      </c>
      <c r="I1820" s="1">
        <v>41186</v>
      </c>
      <c r="J1820">
        <v>80</v>
      </c>
      <c r="K1820">
        <v>46</v>
      </c>
      <c r="L1820">
        <v>35</v>
      </c>
      <c r="M1820">
        <v>69</v>
      </c>
      <c r="N1820">
        <v>84</v>
      </c>
      <c r="O1820">
        <v>41</v>
      </c>
      <c r="P1820">
        <v>66</v>
      </c>
      <c r="Q1820">
        <f t="shared" si="57"/>
        <v>341</v>
      </c>
      <c r="R1820">
        <v>6</v>
      </c>
      <c r="S1820">
        <v>4</v>
      </c>
      <c r="T1820">
        <v>1</v>
      </c>
      <c r="U1820">
        <v>6</v>
      </c>
      <c r="V1820">
        <v>7</v>
      </c>
      <c r="W1820">
        <v>0</v>
      </c>
      <c r="X1820">
        <v>0</v>
      </c>
      <c r="Y1820">
        <v>0</v>
      </c>
      <c r="Z1820">
        <v>0</v>
      </c>
      <c r="AA1820">
        <v>0</v>
      </c>
      <c r="AB1820">
        <v>0</v>
      </c>
      <c r="AC1820">
        <v>0</v>
      </c>
      <c r="AD1820" t="s">
        <v>40</v>
      </c>
    </row>
    <row r="1821" spans="1:30" x14ac:dyDescent="0.25">
      <c r="A1821">
        <v>4095</v>
      </c>
      <c r="B1821">
        <v>1971</v>
      </c>
      <c r="C1821">
        <f t="shared" ca="1" si="56"/>
        <v>54</v>
      </c>
      <c r="D1821" t="s">
        <v>28</v>
      </c>
      <c r="E1821" t="s">
        <v>33</v>
      </c>
      <c r="F1821" s="2">
        <v>37150</v>
      </c>
      <c r="G1821">
        <v>1</v>
      </c>
      <c r="H1821">
        <v>0</v>
      </c>
      <c r="I1821" s="1">
        <v>41163</v>
      </c>
      <c r="J1821">
        <v>80</v>
      </c>
      <c r="K1821">
        <v>167</v>
      </c>
      <c r="L1821">
        <v>37</v>
      </c>
      <c r="M1821">
        <v>64</v>
      </c>
      <c r="N1821">
        <v>49</v>
      </c>
      <c r="O1821">
        <v>34</v>
      </c>
      <c r="P1821">
        <v>116</v>
      </c>
      <c r="Q1821">
        <f t="shared" si="57"/>
        <v>467</v>
      </c>
      <c r="R1821">
        <v>8</v>
      </c>
      <c r="S1821">
        <v>4</v>
      </c>
      <c r="T1821">
        <v>3</v>
      </c>
      <c r="U1821">
        <v>6</v>
      </c>
      <c r="V1821">
        <v>7</v>
      </c>
      <c r="W1821">
        <v>0</v>
      </c>
      <c r="X1821">
        <v>0</v>
      </c>
      <c r="Y1821">
        <v>0</v>
      </c>
      <c r="Z1821">
        <v>0</v>
      </c>
      <c r="AA1821">
        <v>0</v>
      </c>
      <c r="AB1821">
        <v>0</v>
      </c>
      <c r="AC1821">
        <v>0</v>
      </c>
      <c r="AD1821" t="s">
        <v>34</v>
      </c>
    </row>
    <row r="1822" spans="1:30" x14ac:dyDescent="0.25">
      <c r="A1822">
        <v>8852</v>
      </c>
      <c r="B1822">
        <v>1976</v>
      </c>
      <c r="C1822">
        <f t="shared" ca="1" si="56"/>
        <v>49</v>
      </c>
      <c r="D1822" t="s">
        <v>28</v>
      </c>
      <c r="E1822" t="s">
        <v>33</v>
      </c>
      <c r="F1822" s="2">
        <v>61064</v>
      </c>
      <c r="G1822">
        <v>0</v>
      </c>
      <c r="H1822">
        <v>1</v>
      </c>
      <c r="I1822" s="1">
        <v>41152</v>
      </c>
      <c r="J1822">
        <v>80</v>
      </c>
      <c r="K1822">
        <v>387</v>
      </c>
      <c r="L1822">
        <v>126</v>
      </c>
      <c r="M1822">
        <v>342</v>
      </c>
      <c r="N1822">
        <v>0</v>
      </c>
      <c r="O1822">
        <v>45</v>
      </c>
      <c r="P1822">
        <v>180</v>
      </c>
      <c r="Q1822">
        <f t="shared" si="57"/>
        <v>1080</v>
      </c>
      <c r="R1822">
        <v>5</v>
      </c>
      <c r="S1822">
        <v>8</v>
      </c>
      <c r="T1822">
        <v>4</v>
      </c>
      <c r="U1822">
        <v>11</v>
      </c>
      <c r="V1822">
        <v>6</v>
      </c>
      <c r="W1822">
        <v>0</v>
      </c>
      <c r="X1822">
        <v>0</v>
      </c>
      <c r="Y1822">
        <v>0</v>
      </c>
      <c r="Z1822">
        <v>0</v>
      </c>
      <c r="AA1822">
        <v>0</v>
      </c>
      <c r="AB1822">
        <v>0</v>
      </c>
      <c r="AC1822">
        <v>0</v>
      </c>
      <c r="AD1822" t="s">
        <v>30</v>
      </c>
    </row>
    <row r="1823" spans="1:30" x14ac:dyDescent="0.25">
      <c r="A1823">
        <v>7698</v>
      </c>
      <c r="B1823">
        <v>1976</v>
      </c>
      <c r="C1823">
        <f t="shared" ca="1" si="56"/>
        <v>49</v>
      </c>
      <c r="D1823" t="s">
        <v>37</v>
      </c>
      <c r="E1823" t="s">
        <v>33</v>
      </c>
      <c r="F1823" s="2">
        <v>51650</v>
      </c>
      <c r="G1823">
        <v>0</v>
      </c>
      <c r="H1823">
        <v>1</v>
      </c>
      <c r="I1823" s="1">
        <v>41770</v>
      </c>
      <c r="J1823">
        <v>81</v>
      </c>
      <c r="K1823">
        <v>152</v>
      </c>
      <c r="L1823">
        <v>3</v>
      </c>
      <c r="M1823">
        <v>22</v>
      </c>
      <c r="N1823">
        <v>2</v>
      </c>
      <c r="O1823">
        <v>5</v>
      </c>
      <c r="P1823">
        <v>7</v>
      </c>
      <c r="Q1823">
        <f t="shared" si="57"/>
        <v>191</v>
      </c>
      <c r="R1823">
        <v>1</v>
      </c>
      <c r="S1823">
        <v>4</v>
      </c>
      <c r="T1823">
        <v>1</v>
      </c>
      <c r="U1823">
        <v>4</v>
      </c>
      <c r="V1823">
        <v>5</v>
      </c>
      <c r="W1823">
        <v>0</v>
      </c>
      <c r="X1823">
        <v>0</v>
      </c>
      <c r="Y1823">
        <v>0</v>
      </c>
      <c r="Z1823">
        <v>0</v>
      </c>
      <c r="AA1823">
        <v>0</v>
      </c>
      <c r="AB1823">
        <v>0</v>
      </c>
      <c r="AC1823">
        <v>0</v>
      </c>
      <c r="AD1823" t="s">
        <v>40</v>
      </c>
    </row>
    <row r="1824" spans="1:30" x14ac:dyDescent="0.25">
      <c r="A1824">
        <v>4174</v>
      </c>
      <c r="B1824">
        <v>1956</v>
      </c>
      <c r="C1824">
        <f t="shared" ca="1" si="56"/>
        <v>69</v>
      </c>
      <c r="D1824" t="s">
        <v>41</v>
      </c>
      <c r="E1824" t="s">
        <v>35</v>
      </c>
      <c r="F1824" s="2">
        <v>55249</v>
      </c>
      <c r="G1824">
        <v>0</v>
      </c>
      <c r="H1824">
        <v>1</v>
      </c>
      <c r="I1824" s="1">
        <v>41746</v>
      </c>
      <c r="J1824">
        <v>81</v>
      </c>
      <c r="K1824">
        <v>97</v>
      </c>
      <c r="L1824">
        <v>1</v>
      </c>
      <c r="M1824">
        <v>19</v>
      </c>
      <c r="N1824">
        <v>2</v>
      </c>
      <c r="O1824">
        <v>0</v>
      </c>
      <c r="P1824">
        <v>11</v>
      </c>
      <c r="Q1824">
        <f t="shared" si="57"/>
        <v>130</v>
      </c>
      <c r="R1824">
        <v>1</v>
      </c>
      <c r="S1824">
        <v>2</v>
      </c>
      <c r="T1824">
        <v>1</v>
      </c>
      <c r="U1824">
        <v>4</v>
      </c>
      <c r="V1824">
        <v>3</v>
      </c>
      <c r="W1824">
        <v>0</v>
      </c>
      <c r="X1824">
        <v>0</v>
      </c>
      <c r="Y1824">
        <v>0</v>
      </c>
      <c r="Z1824">
        <v>0</v>
      </c>
      <c r="AA1824">
        <v>0</v>
      </c>
      <c r="AB1824">
        <v>0</v>
      </c>
      <c r="AC1824">
        <v>0</v>
      </c>
      <c r="AD1824" t="s">
        <v>30</v>
      </c>
    </row>
    <row r="1825" spans="1:30" x14ac:dyDescent="0.25">
      <c r="A1825">
        <v>3182</v>
      </c>
      <c r="B1825">
        <v>1973</v>
      </c>
      <c r="C1825">
        <f t="shared" ca="1" si="56"/>
        <v>52</v>
      </c>
      <c r="D1825" t="s">
        <v>37</v>
      </c>
      <c r="E1825" t="s">
        <v>31</v>
      </c>
      <c r="F1825" s="2">
        <v>46854</v>
      </c>
      <c r="G1825">
        <v>1</v>
      </c>
      <c r="H1825">
        <v>1</v>
      </c>
      <c r="I1825" s="1">
        <v>41729</v>
      </c>
      <c r="J1825">
        <v>81</v>
      </c>
      <c r="K1825">
        <v>96</v>
      </c>
      <c r="L1825">
        <v>1</v>
      </c>
      <c r="M1825">
        <v>79</v>
      </c>
      <c r="N1825">
        <v>7</v>
      </c>
      <c r="O1825">
        <v>1</v>
      </c>
      <c r="P1825">
        <v>79</v>
      </c>
      <c r="Q1825">
        <f t="shared" si="57"/>
        <v>263</v>
      </c>
      <c r="R1825">
        <v>6</v>
      </c>
      <c r="S1825">
        <v>5</v>
      </c>
      <c r="T1825">
        <v>1</v>
      </c>
      <c r="U1825">
        <v>3</v>
      </c>
      <c r="V1825">
        <v>8</v>
      </c>
      <c r="W1825">
        <v>1</v>
      </c>
      <c r="X1825">
        <v>0</v>
      </c>
      <c r="Y1825">
        <v>0</v>
      </c>
      <c r="Z1825">
        <v>0</v>
      </c>
      <c r="AA1825">
        <v>0</v>
      </c>
      <c r="AB1825">
        <v>1</v>
      </c>
      <c r="AC1825">
        <v>0</v>
      </c>
      <c r="AD1825" t="s">
        <v>40</v>
      </c>
    </row>
    <row r="1826" spans="1:30" x14ac:dyDescent="0.25">
      <c r="A1826">
        <v>193</v>
      </c>
      <c r="B1826">
        <v>1996</v>
      </c>
      <c r="C1826">
        <f t="shared" ca="1" si="56"/>
        <v>29</v>
      </c>
      <c r="D1826" t="s">
        <v>44</v>
      </c>
      <c r="E1826" t="s">
        <v>33</v>
      </c>
      <c r="F1826" s="2">
        <v>14421</v>
      </c>
      <c r="G1826">
        <v>0</v>
      </c>
      <c r="H1826">
        <v>0</v>
      </c>
      <c r="I1826" s="1">
        <v>41687</v>
      </c>
      <c r="J1826">
        <v>81</v>
      </c>
      <c r="K1826">
        <v>0</v>
      </c>
      <c r="L1826">
        <v>0</v>
      </c>
      <c r="M1826">
        <v>2</v>
      </c>
      <c r="N1826">
        <v>3</v>
      </c>
      <c r="O1826">
        <v>3</v>
      </c>
      <c r="P1826">
        <v>8</v>
      </c>
      <c r="Q1826">
        <f t="shared" si="57"/>
        <v>16</v>
      </c>
      <c r="R1826">
        <v>1</v>
      </c>
      <c r="S1826">
        <v>1</v>
      </c>
      <c r="T1826">
        <v>0</v>
      </c>
      <c r="U1826">
        <v>2</v>
      </c>
      <c r="V1826">
        <v>5</v>
      </c>
      <c r="W1826">
        <v>1</v>
      </c>
      <c r="X1826">
        <v>0</v>
      </c>
      <c r="Y1826">
        <v>0</v>
      </c>
      <c r="Z1826">
        <v>0</v>
      </c>
      <c r="AA1826">
        <v>0</v>
      </c>
      <c r="AB1826">
        <v>0</v>
      </c>
      <c r="AC1826">
        <v>0</v>
      </c>
      <c r="AD1826" t="s">
        <v>30</v>
      </c>
    </row>
    <row r="1827" spans="1:30" x14ac:dyDescent="0.25">
      <c r="A1827">
        <v>5229</v>
      </c>
      <c r="B1827">
        <v>1969</v>
      </c>
      <c r="C1827">
        <f t="shared" ca="1" si="56"/>
        <v>56</v>
      </c>
      <c r="D1827" t="s">
        <v>37</v>
      </c>
      <c r="E1827" t="s">
        <v>35</v>
      </c>
      <c r="F1827" s="2">
        <v>54132</v>
      </c>
      <c r="G1827">
        <v>0</v>
      </c>
      <c r="H1827">
        <v>1</v>
      </c>
      <c r="I1827" s="1">
        <v>41686</v>
      </c>
      <c r="J1827">
        <v>81</v>
      </c>
      <c r="K1827">
        <v>30</v>
      </c>
      <c r="L1827">
        <v>1</v>
      </c>
      <c r="M1827">
        <v>8</v>
      </c>
      <c r="N1827">
        <v>0</v>
      </c>
      <c r="O1827">
        <v>0</v>
      </c>
      <c r="P1827">
        <v>3</v>
      </c>
      <c r="Q1827">
        <f t="shared" si="57"/>
        <v>42</v>
      </c>
      <c r="R1827">
        <v>1</v>
      </c>
      <c r="S1827">
        <v>1</v>
      </c>
      <c r="T1827">
        <v>0</v>
      </c>
      <c r="U1827">
        <v>3</v>
      </c>
      <c r="V1827">
        <v>7</v>
      </c>
      <c r="W1827">
        <v>0</v>
      </c>
      <c r="X1827">
        <v>0</v>
      </c>
      <c r="Y1827">
        <v>0</v>
      </c>
      <c r="Z1827">
        <v>0</v>
      </c>
      <c r="AA1827">
        <v>0</v>
      </c>
      <c r="AB1827">
        <v>0</v>
      </c>
      <c r="AC1827">
        <v>0</v>
      </c>
      <c r="AD1827" t="s">
        <v>39</v>
      </c>
    </row>
    <row r="1828" spans="1:30" x14ac:dyDescent="0.25">
      <c r="A1828">
        <v>5555</v>
      </c>
      <c r="B1828">
        <v>1975</v>
      </c>
      <c r="C1828">
        <f t="shared" ca="1" si="56"/>
        <v>50</v>
      </c>
      <c r="D1828" t="s">
        <v>28</v>
      </c>
      <c r="E1828" t="s">
        <v>29</v>
      </c>
      <c r="F1828" s="2">
        <v>153924</v>
      </c>
      <c r="G1828">
        <v>0</v>
      </c>
      <c r="H1828">
        <v>0</v>
      </c>
      <c r="I1828" s="1">
        <v>41677</v>
      </c>
      <c r="J1828">
        <v>81</v>
      </c>
      <c r="K1828">
        <v>1</v>
      </c>
      <c r="L1828">
        <v>1</v>
      </c>
      <c r="M1828">
        <v>1</v>
      </c>
      <c r="N1828">
        <v>1</v>
      </c>
      <c r="O1828">
        <v>1</v>
      </c>
      <c r="P1828">
        <v>1</v>
      </c>
      <c r="Q1828">
        <f t="shared" si="57"/>
        <v>6</v>
      </c>
      <c r="R1828">
        <v>0</v>
      </c>
      <c r="S1828">
        <v>0</v>
      </c>
      <c r="T1828">
        <v>0</v>
      </c>
      <c r="U1828">
        <v>0</v>
      </c>
      <c r="V1828">
        <v>0</v>
      </c>
      <c r="W1828">
        <v>0</v>
      </c>
      <c r="X1828">
        <v>0</v>
      </c>
      <c r="Y1828">
        <v>0</v>
      </c>
      <c r="Z1828">
        <v>0</v>
      </c>
      <c r="AA1828">
        <v>0</v>
      </c>
      <c r="AB1828">
        <v>0</v>
      </c>
      <c r="AC1828">
        <v>0</v>
      </c>
      <c r="AD1828" t="s">
        <v>30</v>
      </c>
    </row>
    <row r="1829" spans="1:30" x14ac:dyDescent="0.25">
      <c r="A1829">
        <v>7732</v>
      </c>
      <c r="B1829">
        <v>1978</v>
      </c>
      <c r="C1829">
        <f t="shared" ca="1" si="56"/>
        <v>47</v>
      </c>
      <c r="D1829" t="s">
        <v>28</v>
      </c>
      <c r="E1829" t="s">
        <v>33</v>
      </c>
      <c r="F1829" s="2">
        <v>64813</v>
      </c>
      <c r="G1829">
        <v>1</v>
      </c>
      <c r="H1829">
        <v>0</v>
      </c>
      <c r="I1829" s="1">
        <v>41641</v>
      </c>
      <c r="J1829">
        <v>81</v>
      </c>
      <c r="K1829">
        <v>293</v>
      </c>
      <c r="L1829">
        <v>0</v>
      </c>
      <c r="M1829">
        <v>124</v>
      </c>
      <c r="N1829">
        <v>179</v>
      </c>
      <c r="O1829">
        <v>97</v>
      </c>
      <c r="P1829">
        <v>52</v>
      </c>
      <c r="Q1829">
        <f t="shared" si="57"/>
        <v>745</v>
      </c>
      <c r="R1829">
        <v>1</v>
      </c>
      <c r="S1829">
        <v>7</v>
      </c>
      <c r="T1829">
        <v>2</v>
      </c>
      <c r="U1829">
        <v>10</v>
      </c>
      <c r="V1829">
        <v>5</v>
      </c>
      <c r="W1829">
        <v>0</v>
      </c>
      <c r="X1829">
        <v>0</v>
      </c>
      <c r="Y1829">
        <v>0</v>
      </c>
      <c r="Z1829">
        <v>0</v>
      </c>
      <c r="AA1829">
        <v>0</v>
      </c>
      <c r="AB1829">
        <v>0</v>
      </c>
      <c r="AC1829">
        <v>0</v>
      </c>
      <c r="AD1829" t="s">
        <v>30</v>
      </c>
    </row>
    <row r="1830" spans="1:30" x14ac:dyDescent="0.25">
      <c r="A1830">
        <v>310</v>
      </c>
      <c r="B1830">
        <v>1970</v>
      </c>
      <c r="C1830">
        <f t="shared" ca="1" si="56"/>
        <v>55</v>
      </c>
      <c r="D1830" t="s">
        <v>41</v>
      </c>
      <c r="E1830" t="s">
        <v>33</v>
      </c>
      <c r="F1830" s="2">
        <v>61872</v>
      </c>
      <c r="G1830">
        <v>0</v>
      </c>
      <c r="H1830">
        <v>1</v>
      </c>
      <c r="I1830" s="1">
        <v>41621</v>
      </c>
      <c r="J1830">
        <v>81</v>
      </c>
      <c r="K1830">
        <v>330</v>
      </c>
      <c r="L1830">
        <v>5</v>
      </c>
      <c r="M1830">
        <v>159</v>
      </c>
      <c r="N1830">
        <v>36</v>
      </c>
      <c r="O1830">
        <v>27</v>
      </c>
      <c r="P1830">
        <v>16</v>
      </c>
      <c r="Q1830">
        <f t="shared" si="57"/>
        <v>573</v>
      </c>
      <c r="R1830">
        <v>4</v>
      </c>
      <c r="S1830">
        <v>4</v>
      </c>
      <c r="T1830">
        <v>4</v>
      </c>
      <c r="U1830">
        <v>9</v>
      </c>
      <c r="V1830">
        <v>4</v>
      </c>
      <c r="W1830">
        <v>0</v>
      </c>
      <c r="X1830">
        <v>0</v>
      </c>
      <c r="Y1830">
        <v>0</v>
      </c>
      <c r="Z1830">
        <v>0</v>
      </c>
      <c r="AA1830">
        <v>0</v>
      </c>
      <c r="AB1830">
        <v>0</v>
      </c>
      <c r="AC1830">
        <v>0</v>
      </c>
      <c r="AD1830" t="s">
        <v>32</v>
      </c>
    </row>
    <row r="1831" spans="1:30" x14ac:dyDescent="0.25">
      <c r="A1831">
        <v>6261</v>
      </c>
      <c r="B1831">
        <v>1979</v>
      </c>
      <c r="C1831">
        <f t="shared" ca="1" si="56"/>
        <v>46</v>
      </c>
      <c r="D1831" t="s">
        <v>28</v>
      </c>
      <c r="E1831" t="s">
        <v>33</v>
      </c>
      <c r="F1831" s="2">
        <v>58025</v>
      </c>
      <c r="G1831">
        <v>0</v>
      </c>
      <c r="H1831">
        <v>1</v>
      </c>
      <c r="I1831" s="1">
        <v>41604</v>
      </c>
      <c r="J1831">
        <v>81</v>
      </c>
      <c r="K1831">
        <v>270</v>
      </c>
      <c r="L1831">
        <v>31</v>
      </c>
      <c r="M1831">
        <v>88</v>
      </c>
      <c r="N1831">
        <v>11</v>
      </c>
      <c r="O1831">
        <v>48</v>
      </c>
      <c r="P1831">
        <v>22</v>
      </c>
      <c r="Q1831">
        <f t="shared" si="57"/>
        <v>470</v>
      </c>
      <c r="R1831">
        <v>3</v>
      </c>
      <c r="S1831">
        <v>3</v>
      </c>
      <c r="T1831">
        <v>2</v>
      </c>
      <c r="U1831">
        <v>10</v>
      </c>
      <c r="V1831">
        <v>4</v>
      </c>
      <c r="W1831">
        <v>0</v>
      </c>
      <c r="X1831">
        <v>0</v>
      </c>
      <c r="Y1831">
        <v>0</v>
      </c>
      <c r="Z1831">
        <v>0</v>
      </c>
      <c r="AA1831">
        <v>0</v>
      </c>
      <c r="AB1831">
        <v>0</v>
      </c>
      <c r="AC1831">
        <v>0</v>
      </c>
      <c r="AD1831" t="s">
        <v>40</v>
      </c>
    </row>
    <row r="1832" spans="1:30" x14ac:dyDescent="0.25">
      <c r="A1832">
        <v>6274</v>
      </c>
      <c r="B1832">
        <v>1948</v>
      </c>
      <c r="C1832">
        <f t="shared" ca="1" si="56"/>
        <v>77</v>
      </c>
      <c r="D1832" t="s">
        <v>41</v>
      </c>
      <c r="E1832" t="s">
        <v>33</v>
      </c>
      <c r="F1832" s="2">
        <v>83790</v>
      </c>
      <c r="G1832">
        <v>0</v>
      </c>
      <c r="H1832">
        <v>0</v>
      </c>
      <c r="I1832" s="1">
        <v>41593</v>
      </c>
      <c r="J1832">
        <v>81</v>
      </c>
      <c r="K1832">
        <v>1076</v>
      </c>
      <c r="L1832">
        <v>16</v>
      </c>
      <c r="M1832">
        <v>417</v>
      </c>
      <c r="N1832">
        <v>42</v>
      </c>
      <c r="O1832">
        <v>48</v>
      </c>
      <c r="P1832">
        <v>16</v>
      </c>
      <c r="Q1832">
        <f t="shared" si="57"/>
        <v>1615</v>
      </c>
      <c r="R1832">
        <v>1</v>
      </c>
      <c r="S1832">
        <v>8</v>
      </c>
      <c r="T1832">
        <v>10</v>
      </c>
      <c r="U1832">
        <v>6</v>
      </c>
      <c r="V1832">
        <v>3</v>
      </c>
      <c r="W1832">
        <v>0</v>
      </c>
      <c r="X1832">
        <v>1</v>
      </c>
      <c r="Y1832">
        <v>1</v>
      </c>
      <c r="Z1832">
        <v>0</v>
      </c>
      <c r="AA1832">
        <v>0</v>
      </c>
      <c r="AB1832">
        <v>0</v>
      </c>
      <c r="AC1832">
        <v>0</v>
      </c>
      <c r="AD1832" t="s">
        <v>43</v>
      </c>
    </row>
    <row r="1833" spans="1:30" x14ac:dyDescent="0.25">
      <c r="A1833">
        <v>1655</v>
      </c>
      <c r="B1833">
        <v>1979</v>
      </c>
      <c r="C1833">
        <f t="shared" ca="1" si="56"/>
        <v>46</v>
      </c>
      <c r="D1833" t="s">
        <v>28</v>
      </c>
      <c r="E1833" t="s">
        <v>35</v>
      </c>
      <c r="F1833" s="2">
        <v>34350</v>
      </c>
      <c r="G1833">
        <v>1</v>
      </c>
      <c r="H1833">
        <v>0</v>
      </c>
      <c r="I1833" s="1">
        <v>41566</v>
      </c>
      <c r="J1833">
        <v>81</v>
      </c>
      <c r="K1833">
        <v>16</v>
      </c>
      <c r="L1833">
        <v>3</v>
      </c>
      <c r="M1833">
        <v>15</v>
      </c>
      <c r="N1833">
        <v>2</v>
      </c>
      <c r="O1833">
        <v>1</v>
      </c>
      <c r="P1833">
        <v>11</v>
      </c>
      <c r="Q1833">
        <f t="shared" si="57"/>
        <v>48</v>
      </c>
      <c r="R1833">
        <v>1</v>
      </c>
      <c r="S1833">
        <v>1</v>
      </c>
      <c r="T1833">
        <v>0</v>
      </c>
      <c r="U1833">
        <v>3</v>
      </c>
      <c r="V1833">
        <v>7</v>
      </c>
      <c r="W1833">
        <v>0</v>
      </c>
      <c r="X1833">
        <v>0</v>
      </c>
      <c r="Y1833">
        <v>0</v>
      </c>
      <c r="Z1833">
        <v>0</v>
      </c>
      <c r="AA1833">
        <v>0</v>
      </c>
      <c r="AB1833">
        <v>0</v>
      </c>
      <c r="AC1833">
        <v>0</v>
      </c>
      <c r="AD1833" t="s">
        <v>36</v>
      </c>
    </row>
    <row r="1834" spans="1:30" x14ac:dyDescent="0.25">
      <c r="A1834">
        <v>2740</v>
      </c>
      <c r="B1834">
        <v>1958</v>
      </c>
      <c r="C1834">
        <f t="shared" ca="1" si="56"/>
        <v>67</v>
      </c>
      <c r="D1834" t="s">
        <v>37</v>
      </c>
      <c r="E1834" t="s">
        <v>42</v>
      </c>
      <c r="F1834" s="2">
        <v>33438</v>
      </c>
      <c r="G1834">
        <v>1</v>
      </c>
      <c r="H1834">
        <v>1</v>
      </c>
      <c r="I1834" s="1">
        <v>41539</v>
      </c>
      <c r="J1834">
        <v>81</v>
      </c>
      <c r="K1834">
        <v>62</v>
      </c>
      <c r="L1834">
        <v>1</v>
      </c>
      <c r="M1834">
        <v>16</v>
      </c>
      <c r="N1834">
        <v>3</v>
      </c>
      <c r="O1834">
        <v>2</v>
      </c>
      <c r="P1834">
        <v>6</v>
      </c>
      <c r="Q1834">
        <f t="shared" si="57"/>
        <v>90</v>
      </c>
      <c r="R1834">
        <v>4</v>
      </c>
      <c r="S1834">
        <v>2</v>
      </c>
      <c r="T1834">
        <v>1</v>
      </c>
      <c r="U1834">
        <v>4</v>
      </c>
      <c r="V1834">
        <v>5</v>
      </c>
      <c r="W1834">
        <v>0</v>
      </c>
      <c r="X1834">
        <v>0</v>
      </c>
      <c r="Y1834">
        <v>0</v>
      </c>
      <c r="Z1834">
        <v>0</v>
      </c>
      <c r="AA1834">
        <v>0</v>
      </c>
      <c r="AB1834">
        <v>0</v>
      </c>
      <c r="AC1834">
        <v>0</v>
      </c>
      <c r="AD1834" t="s">
        <v>30</v>
      </c>
    </row>
    <row r="1835" spans="1:30" x14ac:dyDescent="0.25">
      <c r="A1835">
        <v>4328</v>
      </c>
      <c r="B1835">
        <v>1986</v>
      </c>
      <c r="C1835">
        <f t="shared" ca="1" si="56"/>
        <v>39</v>
      </c>
      <c r="D1835" t="s">
        <v>38</v>
      </c>
      <c r="E1835" t="s">
        <v>33</v>
      </c>
      <c r="F1835" s="2">
        <v>21955</v>
      </c>
      <c r="G1835">
        <v>1</v>
      </c>
      <c r="H1835">
        <v>0</v>
      </c>
      <c r="I1835" s="1">
        <v>41524</v>
      </c>
      <c r="J1835">
        <v>81</v>
      </c>
      <c r="K1835">
        <v>5</v>
      </c>
      <c r="L1835">
        <v>1</v>
      </c>
      <c r="M1835">
        <v>7</v>
      </c>
      <c r="N1835">
        <v>17</v>
      </c>
      <c r="O1835">
        <v>14</v>
      </c>
      <c r="P1835">
        <v>11</v>
      </c>
      <c r="Q1835">
        <f t="shared" si="57"/>
        <v>55</v>
      </c>
      <c r="R1835">
        <v>2</v>
      </c>
      <c r="S1835">
        <v>2</v>
      </c>
      <c r="T1835">
        <v>1</v>
      </c>
      <c r="U1835">
        <v>3</v>
      </c>
      <c r="V1835">
        <v>6</v>
      </c>
      <c r="W1835">
        <v>0</v>
      </c>
      <c r="X1835">
        <v>0</v>
      </c>
      <c r="Y1835">
        <v>0</v>
      </c>
      <c r="Z1835">
        <v>0</v>
      </c>
      <c r="AA1835">
        <v>0</v>
      </c>
      <c r="AB1835">
        <v>0</v>
      </c>
      <c r="AC1835">
        <v>0</v>
      </c>
      <c r="AD1835" t="s">
        <v>30</v>
      </c>
    </row>
    <row r="1836" spans="1:30" x14ac:dyDescent="0.25">
      <c r="A1836">
        <v>17</v>
      </c>
      <c r="B1836">
        <v>1971</v>
      </c>
      <c r="C1836">
        <f t="shared" ca="1" si="56"/>
        <v>54</v>
      </c>
      <c r="D1836" t="s">
        <v>37</v>
      </c>
      <c r="E1836" t="s">
        <v>33</v>
      </c>
      <c r="F1836" s="2">
        <v>60491</v>
      </c>
      <c r="G1836">
        <v>0</v>
      </c>
      <c r="H1836">
        <v>1</v>
      </c>
      <c r="I1836" s="1">
        <v>41523</v>
      </c>
      <c r="J1836">
        <v>81</v>
      </c>
      <c r="K1836">
        <v>637</v>
      </c>
      <c r="L1836">
        <v>47</v>
      </c>
      <c r="M1836">
        <v>237</v>
      </c>
      <c r="N1836">
        <v>12</v>
      </c>
      <c r="O1836">
        <v>19</v>
      </c>
      <c r="P1836">
        <v>76</v>
      </c>
      <c r="Q1836">
        <f t="shared" si="57"/>
        <v>1028</v>
      </c>
      <c r="R1836">
        <v>4</v>
      </c>
      <c r="S1836">
        <v>6</v>
      </c>
      <c r="T1836">
        <v>11</v>
      </c>
      <c r="U1836">
        <v>7</v>
      </c>
      <c r="V1836">
        <v>5</v>
      </c>
      <c r="W1836">
        <v>0</v>
      </c>
      <c r="X1836">
        <v>0</v>
      </c>
      <c r="Y1836">
        <v>0</v>
      </c>
      <c r="Z1836">
        <v>0</v>
      </c>
      <c r="AA1836">
        <v>0</v>
      </c>
      <c r="AB1836">
        <v>0</v>
      </c>
      <c r="AC1836">
        <v>0</v>
      </c>
      <c r="AD1836" t="s">
        <v>30</v>
      </c>
    </row>
    <row r="1837" spans="1:30" x14ac:dyDescent="0.25">
      <c r="A1837">
        <v>9153</v>
      </c>
      <c r="B1837">
        <v>1964</v>
      </c>
      <c r="C1837">
        <f t="shared" ca="1" si="56"/>
        <v>61</v>
      </c>
      <c r="D1837" t="s">
        <v>37</v>
      </c>
      <c r="E1837" t="s">
        <v>33</v>
      </c>
      <c r="F1837" s="2">
        <v>59304</v>
      </c>
      <c r="G1837">
        <v>0</v>
      </c>
      <c r="H1837">
        <v>1</v>
      </c>
      <c r="I1837" s="1">
        <v>41484</v>
      </c>
      <c r="J1837">
        <v>81</v>
      </c>
      <c r="K1837">
        <v>418</v>
      </c>
      <c r="L1837">
        <v>61</v>
      </c>
      <c r="M1837">
        <v>428</v>
      </c>
      <c r="N1837">
        <v>80</v>
      </c>
      <c r="O1837">
        <v>51</v>
      </c>
      <c r="P1837">
        <v>10</v>
      </c>
      <c r="Q1837">
        <f t="shared" si="57"/>
        <v>1048</v>
      </c>
      <c r="R1837">
        <v>3</v>
      </c>
      <c r="S1837">
        <v>7</v>
      </c>
      <c r="T1837">
        <v>8</v>
      </c>
      <c r="U1837">
        <v>10</v>
      </c>
      <c r="V1837">
        <v>5</v>
      </c>
      <c r="W1837">
        <v>0</v>
      </c>
      <c r="X1837">
        <v>0</v>
      </c>
      <c r="Y1837">
        <v>0</v>
      </c>
      <c r="Z1837">
        <v>0</v>
      </c>
      <c r="AA1837">
        <v>0</v>
      </c>
      <c r="AB1837">
        <v>0</v>
      </c>
      <c r="AC1837">
        <v>0</v>
      </c>
      <c r="AD1837" t="s">
        <v>30</v>
      </c>
    </row>
    <row r="1838" spans="1:30" x14ac:dyDescent="0.25">
      <c r="A1838">
        <v>520</v>
      </c>
      <c r="B1838">
        <v>1974</v>
      </c>
      <c r="C1838">
        <f t="shared" ca="1" si="56"/>
        <v>51</v>
      </c>
      <c r="D1838" t="s">
        <v>28</v>
      </c>
      <c r="E1838" t="s">
        <v>33</v>
      </c>
      <c r="F1838" s="2">
        <v>34421</v>
      </c>
      <c r="G1838">
        <v>1</v>
      </c>
      <c r="H1838">
        <v>0</v>
      </c>
      <c r="I1838" s="1">
        <v>41456</v>
      </c>
      <c r="J1838">
        <v>81</v>
      </c>
      <c r="K1838">
        <v>3</v>
      </c>
      <c r="L1838">
        <v>3</v>
      </c>
      <c r="M1838">
        <v>7</v>
      </c>
      <c r="N1838">
        <v>6</v>
      </c>
      <c r="O1838">
        <v>2</v>
      </c>
      <c r="P1838">
        <v>9</v>
      </c>
      <c r="Q1838">
        <f t="shared" si="57"/>
        <v>30</v>
      </c>
      <c r="R1838">
        <v>1</v>
      </c>
      <c r="S1838">
        <v>1</v>
      </c>
      <c r="T1838">
        <v>0</v>
      </c>
      <c r="U1838">
        <v>2</v>
      </c>
      <c r="V1838">
        <v>7</v>
      </c>
      <c r="W1838">
        <v>0</v>
      </c>
      <c r="X1838">
        <v>0</v>
      </c>
      <c r="Y1838">
        <v>0</v>
      </c>
      <c r="Z1838">
        <v>0</v>
      </c>
      <c r="AA1838">
        <v>0</v>
      </c>
      <c r="AB1838">
        <v>0</v>
      </c>
      <c r="AC1838">
        <v>0</v>
      </c>
      <c r="AD1838" t="s">
        <v>30</v>
      </c>
    </row>
    <row r="1839" spans="1:30" x14ac:dyDescent="0.25">
      <c r="A1839">
        <v>8372</v>
      </c>
      <c r="B1839">
        <v>1974</v>
      </c>
      <c r="C1839">
        <f t="shared" ca="1" si="56"/>
        <v>51</v>
      </c>
      <c r="D1839" t="s">
        <v>28</v>
      </c>
      <c r="E1839" t="s">
        <v>33</v>
      </c>
      <c r="F1839" s="2">
        <v>34421</v>
      </c>
      <c r="G1839">
        <v>1</v>
      </c>
      <c r="H1839">
        <v>0</v>
      </c>
      <c r="I1839" s="1">
        <v>41456</v>
      </c>
      <c r="J1839">
        <v>81</v>
      </c>
      <c r="K1839">
        <v>3</v>
      </c>
      <c r="L1839">
        <v>3</v>
      </c>
      <c r="M1839">
        <v>7</v>
      </c>
      <c r="N1839">
        <v>6</v>
      </c>
      <c r="O1839">
        <v>2</v>
      </c>
      <c r="P1839">
        <v>9</v>
      </c>
      <c r="Q1839">
        <f t="shared" si="57"/>
        <v>30</v>
      </c>
      <c r="R1839">
        <v>1</v>
      </c>
      <c r="S1839">
        <v>1</v>
      </c>
      <c r="T1839">
        <v>0</v>
      </c>
      <c r="U1839">
        <v>2</v>
      </c>
      <c r="V1839">
        <v>7</v>
      </c>
      <c r="W1839">
        <v>0</v>
      </c>
      <c r="X1839">
        <v>0</v>
      </c>
      <c r="Y1839">
        <v>0</v>
      </c>
      <c r="Z1839">
        <v>0</v>
      </c>
      <c r="AA1839">
        <v>0</v>
      </c>
      <c r="AB1839">
        <v>0</v>
      </c>
      <c r="AC1839">
        <v>0</v>
      </c>
      <c r="AD1839" t="s">
        <v>43</v>
      </c>
    </row>
    <row r="1840" spans="1:30" x14ac:dyDescent="0.25">
      <c r="A1840">
        <v>73</v>
      </c>
      <c r="B1840">
        <v>1953</v>
      </c>
      <c r="C1840">
        <f t="shared" ca="1" si="56"/>
        <v>72</v>
      </c>
      <c r="D1840" t="s">
        <v>37</v>
      </c>
      <c r="E1840" t="s">
        <v>31</v>
      </c>
      <c r="F1840" s="2">
        <v>51411</v>
      </c>
      <c r="G1840">
        <v>1</v>
      </c>
      <c r="H1840">
        <v>2</v>
      </c>
      <c r="I1840" s="1">
        <v>41420</v>
      </c>
      <c r="J1840">
        <v>81</v>
      </c>
      <c r="K1840">
        <v>14</v>
      </c>
      <c r="L1840">
        <v>0</v>
      </c>
      <c r="M1840">
        <v>3</v>
      </c>
      <c r="N1840">
        <v>0</v>
      </c>
      <c r="O1840">
        <v>0</v>
      </c>
      <c r="P1840">
        <v>1</v>
      </c>
      <c r="Q1840">
        <f t="shared" si="57"/>
        <v>18</v>
      </c>
      <c r="R1840">
        <v>1</v>
      </c>
      <c r="S1840">
        <v>0</v>
      </c>
      <c r="T1840">
        <v>0</v>
      </c>
      <c r="U1840">
        <v>3</v>
      </c>
      <c r="V1840">
        <v>5</v>
      </c>
      <c r="W1840">
        <v>0</v>
      </c>
      <c r="X1840">
        <v>0</v>
      </c>
      <c r="Y1840">
        <v>0</v>
      </c>
      <c r="Z1840">
        <v>0</v>
      </c>
      <c r="AA1840">
        <v>0</v>
      </c>
      <c r="AB1840">
        <v>0</v>
      </c>
      <c r="AC1840">
        <v>0</v>
      </c>
      <c r="AD1840" t="s">
        <v>40</v>
      </c>
    </row>
    <row r="1841" spans="1:30" x14ac:dyDescent="0.25">
      <c r="A1841">
        <v>2002</v>
      </c>
      <c r="B1841">
        <v>1958</v>
      </c>
      <c r="C1841">
        <f t="shared" ca="1" si="56"/>
        <v>67</v>
      </c>
      <c r="D1841" t="s">
        <v>28</v>
      </c>
      <c r="E1841" t="s">
        <v>29</v>
      </c>
      <c r="F1841" s="2">
        <v>71964</v>
      </c>
      <c r="G1841">
        <v>0</v>
      </c>
      <c r="H1841">
        <v>0</v>
      </c>
      <c r="I1841" s="1">
        <v>41414</v>
      </c>
      <c r="J1841">
        <v>81</v>
      </c>
      <c r="K1841">
        <v>587</v>
      </c>
      <c r="L1841">
        <v>51</v>
      </c>
      <c r="M1841">
        <v>932</v>
      </c>
      <c r="N1841">
        <v>180</v>
      </c>
      <c r="O1841">
        <v>34</v>
      </c>
      <c r="P1841">
        <v>86</v>
      </c>
      <c r="Q1841">
        <f t="shared" si="57"/>
        <v>1870</v>
      </c>
      <c r="R1841">
        <v>1</v>
      </c>
      <c r="S1841">
        <v>5</v>
      </c>
      <c r="T1841">
        <v>6</v>
      </c>
      <c r="U1841">
        <v>5</v>
      </c>
      <c r="V1841">
        <v>3</v>
      </c>
      <c r="W1841">
        <v>0</v>
      </c>
      <c r="X1841">
        <v>0</v>
      </c>
      <c r="Y1841">
        <v>0</v>
      </c>
      <c r="Z1841">
        <v>0</v>
      </c>
      <c r="AA1841">
        <v>0</v>
      </c>
      <c r="AB1841">
        <v>0</v>
      </c>
      <c r="AC1841">
        <v>0</v>
      </c>
      <c r="AD1841" t="s">
        <v>30</v>
      </c>
    </row>
    <row r="1842" spans="1:30" x14ac:dyDescent="0.25">
      <c r="A1842">
        <v>6059</v>
      </c>
      <c r="B1842">
        <v>1953</v>
      </c>
      <c r="C1842">
        <f t="shared" ca="1" si="56"/>
        <v>72</v>
      </c>
      <c r="D1842" t="s">
        <v>37</v>
      </c>
      <c r="E1842" t="s">
        <v>35</v>
      </c>
      <c r="F1842" s="2">
        <v>64504</v>
      </c>
      <c r="G1842">
        <v>1</v>
      </c>
      <c r="H1842">
        <v>2</v>
      </c>
      <c r="I1842" s="1">
        <v>41337</v>
      </c>
      <c r="J1842">
        <v>81</v>
      </c>
      <c r="K1842">
        <v>986</v>
      </c>
      <c r="L1842">
        <v>36</v>
      </c>
      <c r="M1842">
        <v>168</v>
      </c>
      <c r="N1842">
        <v>16</v>
      </c>
      <c r="O1842">
        <v>0</v>
      </c>
      <c r="P1842">
        <v>108</v>
      </c>
      <c r="Q1842">
        <f t="shared" si="57"/>
        <v>1314</v>
      </c>
      <c r="R1842">
        <v>7</v>
      </c>
      <c r="S1842">
        <v>11</v>
      </c>
      <c r="T1842">
        <v>3</v>
      </c>
      <c r="U1842">
        <v>4</v>
      </c>
      <c r="V1842">
        <v>7</v>
      </c>
      <c r="W1842">
        <v>0</v>
      </c>
      <c r="X1842">
        <v>0</v>
      </c>
      <c r="Y1842">
        <v>0</v>
      </c>
      <c r="Z1842">
        <v>0</v>
      </c>
      <c r="AA1842">
        <v>0</v>
      </c>
      <c r="AB1842">
        <v>1</v>
      </c>
      <c r="AC1842">
        <v>0</v>
      </c>
      <c r="AD1842" t="s">
        <v>30</v>
      </c>
    </row>
    <row r="1843" spans="1:30" x14ac:dyDescent="0.25">
      <c r="A1843">
        <v>11166</v>
      </c>
      <c r="B1843">
        <v>1961</v>
      </c>
      <c r="C1843">
        <f t="shared" ca="1" si="56"/>
        <v>64</v>
      </c>
      <c r="D1843" t="s">
        <v>28</v>
      </c>
      <c r="E1843" t="s">
        <v>33</v>
      </c>
      <c r="F1843" s="2">
        <v>49678</v>
      </c>
      <c r="G1843">
        <v>0</v>
      </c>
      <c r="H1843">
        <v>1</v>
      </c>
      <c r="I1843" s="1">
        <v>41307</v>
      </c>
      <c r="J1843">
        <v>81</v>
      </c>
      <c r="K1843">
        <v>229</v>
      </c>
      <c r="L1843">
        <v>5</v>
      </c>
      <c r="M1843">
        <v>56</v>
      </c>
      <c r="N1843">
        <v>3</v>
      </c>
      <c r="O1843">
        <v>2</v>
      </c>
      <c r="P1843">
        <v>20</v>
      </c>
      <c r="Q1843">
        <f t="shared" si="57"/>
        <v>315</v>
      </c>
      <c r="R1843">
        <v>2</v>
      </c>
      <c r="S1843">
        <v>6</v>
      </c>
      <c r="T1843">
        <v>2</v>
      </c>
      <c r="U1843">
        <v>4</v>
      </c>
      <c r="V1843">
        <v>7</v>
      </c>
      <c r="W1843">
        <v>0</v>
      </c>
      <c r="X1843">
        <v>0</v>
      </c>
      <c r="Y1843">
        <v>0</v>
      </c>
      <c r="Z1843">
        <v>0</v>
      </c>
      <c r="AA1843">
        <v>0</v>
      </c>
      <c r="AB1843">
        <v>0</v>
      </c>
      <c r="AC1843">
        <v>0</v>
      </c>
      <c r="AD1843" t="s">
        <v>30</v>
      </c>
    </row>
    <row r="1844" spans="1:30" x14ac:dyDescent="0.25">
      <c r="A1844">
        <v>6257</v>
      </c>
      <c r="B1844">
        <v>1976</v>
      </c>
      <c r="C1844">
        <f t="shared" ca="1" si="56"/>
        <v>49</v>
      </c>
      <c r="D1844" t="s">
        <v>41</v>
      </c>
      <c r="E1844" t="s">
        <v>31</v>
      </c>
      <c r="F1844" s="2">
        <v>60482</v>
      </c>
      <c r="G1844">
        <v>0</v>
      </c>
      <c r="H1844">
        <v>1</v>
      </c>
      <c r="I1844" s="1">
        <v>41297</v>
      </c>
      <c r="J1844">
        <v>81</v>
      </c>
      <c r="K1844">
        <v>255</v>
      </c>
      <c r="L1844">
        <v>43</v>
      </c>
      <c r="M1844">
        <v>134</v>
      </c>
      <c r="N1844">
        <v>37</v>
      </c>
      <c r="O1844">
        <v>14</v>
      </c>
      <c r="P1844">
        <v>24</v>
      </c>
      <c r="Q1844">
        <f t="shared" si="57"/>
        <v>507</v>
      </c>
      <c r="R1844">
        <v>1</v>
      </c>
      <c r="S1844">
        <v>7</v>
      </c>
      <c r="T1844">
        <v>2</v>
      </c>
      <c r="U1844">
        <v>7</v>
      </c>
      <c r="V1844">
        <v>7</v>
      </c>
      <c r="W1844">
        <v>0</v>
      </c>
      <c r="X1844">
        <v>0</v>
      </c>
      <c r="Y1844">
        <v>0</v>
      </c>
      <c r="Z1844">
        <v>0</v>
      </c>
      <c r="AA1844">
        <v>0</v>
      </c>
      <c r="AB1844">
        <v>0</v>
      </c>
      <c r="AC1844">
        <v>0</v>
      </c>
      <c r="AD1844" t="s">
        <v>43</v>
      </c>
    </row>
    <row r="1845" spans="1:30" x14ac:dyDescent="0.25">
      <c r="A1845">
        <v>9224</v>
      </c>
      <c r="B1845">
        <v>1972</v>
      </c>
      <c r="C1845">
        <f t="shared" ca="1" si="56"/>
        <v>53</v>
      </c>
      <c r="D1845" t="s">
        <v>37</v>
      </c>
      <c r="E1845" t="s">
        <v>31</v>
      </c>
      <c r="F1845" s="2">
        <v>55260</v>
      </c>
      <c r="G1845">
        <v>0</v>
      </c>
      <c r="H1845">
        <v>1</v>
      </c>
      <c r="I1845" s="1">
        <v>41255</v>
      </c>
      <c r="J1845">
        <v>81</v>
      </c>
      <c r="K1845">
        <v>825</v>
      </c>
      <c r="L1845">
        <v>8</v>
      </c>
      <c r="M1845">
        <v>53</v>
      </c>
      <c r="N1845">
        <v>11</v>
      </c>
      <c r="O1845">
        <v>0</v>
      </c>
      <c r="P1845">
        <v>242</v>
      </c>
      <c r="Q1845">
        <f t="shared" si="57"/>
        <v>1139</v>
      </c>
      <c r="R1845">
        <v>2</v>
      </c>
      <c r="S1845">
        <v>8</v>
      </c>
      <c r="T1845">
        <v>10</v>
      </c>
      <c r="U1845">
        <v>5</v>
      </c>
      <c r="V1845">
        <v>6</v>
      </c>
      <c r="W1845">
        <v>0</v>
      </c>
      <c r="X1845">
        <v>0</v>
      </c>
      <c r="Y1845">
        <v>0</v>
      </c>
      <c r="Z1845">
        <v>0</v>
      </c>
      <c r="AA1845">
        <v>0</v>
      </c>
      <c r="AB1845">
        <v>0</v>
      </c>
      <c r="AC1845">
        <v>0</v>
      </c>
      <c r="AD1845" t="s">
        <v>43</v>
      </c>
    </row>
    <row r="1846" spans="1:30" x14ac:dyDescent="0.25">
      <c r="A1846">
        <v>8732</v>
      </c>
      <c r="B1846">
        <v>1969</v>
      </c>
      <c r="C1846">
        <f t="shared" ca="1" si="56"/>
        <v>56</v>
      </c>
      <c r="D1846" t="s">
        <v>41</v>
      </c>
      <c r="E1846" t="s">
        <v>42</v>
      </c>
      <c r="F1846" s="2">
        <v>67369</v>
      </c>
      <c r="G1846">
        <v>0</v>
      </c>
      <c r="H1846">
        <v>1</v>
      </c>
      <c r="I1846" s="1">
        <v>41230</v>
      </c>
      <c r="J1846">
        <v>81</v>
      </c>
      <c r="K1846">
        <v>1298</v>
      </c>
      <c r="L1846">
        <v>0</v>
      </c>
      <c r="M1846">
        <v>70</v>
      </c>
      <c r="N1846">
        <v>37</v>
      </c>
      <c r="O1846">
        <v>14</v>
      </c>
      <c r="P1846">
        <v>42</v>
      </c>
      <c r="Q1846">
        <f t="shared" si="57"/>
        <v>1461</v>
      </c>
      <c r="R1846">
        <v>4</v>
      </c>
      <c r="S1846">
        <v>7</v>
      </c>
      <c r="T1846">
        <v>4</v>
      </c>
      <c r="U1846">
        <v>10</v>
      </c>
      <c r="V1846">
        <v>4</v>
      </c>
      <c r="W1846">
        <v>0</v>
      </c>
      <c r="X1846">
        <v>1</v>
      </c>
      <c r="Y1846">
        <v>1</v>
      </c>
      <c r="Z1846">
        <v>0</v>
      </c>
      <c r="AA1846">
        <v>0</v>
      </c>
      <c r="AB1846">
        <v>1</v>
      </c>
      <c r="AC1846">
        <v>0</v>
      </c>
      <c r="AD1846" t="s">
        <v>30</v>
      </c>
    </row>
    <row r="1847" spans="1:30" x14ac:dyDescent="0.25">
      <c r="A1847">
        <v>955</v>
      </c>
      <c r="B1847">
        <v>1962</v>
      </c>
      <c r="C1847">
        <f t="shared" ca="1" si="56"/>
        <v>63</v>
      </c>
      <c r="D1847" t="s">
        <v>41</v>
      </c>
      <c r="E1847" t="s">
        <v>35</v>
      </c>
      <c r="F1847" s="2">
        <v>47175</v>
      </c>
      <c r="G1847">
        <v>1</v>
      </c>
      <c r="H1847">
        <v>1</v>
      </c>
      <c r="I1847" s="1">
        <v>41210</v>
      </c>
      <c r="J1847">
        <v>81</v>
      </c>
      <c r="K1847">
        <v>167</v>
      </c>
      <c r="L1847">
        <v>2</v>
      </c>
      <c r="M1847">
        <v>44</v>
      </c>
      <c r="N1847">
        <v>6</v>
      </c>
      <c r="O1847">
        <v>2</v>
      </c>
      <c r="P1847">
        <v>19</v>
      </c>
      <c r="Q1847">
        <f t="shared" si="57"/>
        <v>240</v>
      </c>
      <c r="R1847">
        <v>7</v>
      </c>
      <c r="S1847">
        <v>4</v>
      </c>
      <c r="T1847">
        <v>2</v>
      </c>
      <c r="U1847">
        <v>4</v>
      </c>
      <c r="V1847">
        <v>8</v>
      </c>
      <c r="W1847">
        <v>1</v>
      </c>
      <c r="X1847">
        <v>0</v>
      </c>
      <c r="Y1847">
        <v>0</v>
      </c>
      <c r="Z1847">
        <v>0</v>
      </c>
      <c r="AA1847">
        <v>0</v>
      </c>
      <c r="AB1847">
        <v>1</v>
      </c>
      <c r="AC1847">
        <v>0</v>
      </c>
      <c r="AD1847" t="s">
        <v>43</v>
      </c>
    </row>
    <row r="1848" spans="1:30" x14ac:dyDescent="0.25">
      <c r="A1848">
        <v>4910</v>
      </c>
      <c r="B1848">
        <v>1967</v>
      </c>
      <c r="C1848">
        <f t="shared" ca="1" si="56"/>
        <v>58</v>
      </c>
      <c r="D1848" t="s">
        <v>28</v>
      </c>
      <c r="E1848" t="s">
        <v>29</v>
      </c>
      <c r="F1848" s="2">
        <v>68743</v>
      </c>
      <c r="G1848">
        <v>0</v>
      </c>
      <c r="H1848">
        <v>0</v>
      </c>
      <c r="I1848" s="1">
        <v>41151</v>
      </c>
      <c r="J1848">
        <v>81</v>
      </c>
      <c r="K1848">
        <v>1132</v>
      </c>
      <c r="L1848">
        <v>134</v>
      </c>
      <c r="M1848">
        <v>384</v>
      </c>
      <c r="N1848">
        <v>175</v>
      </c>
      <c r="O1848">
        <v>134</v>
      </c>
      <c r="P1848">
        <v>115</v>
      </c>
      <c r="Q1848">
        <f t="shared" si="57"/>
        <v>2074</v>
      </c>
      <c r="R1848">
        <v>1</v>
      </c>
      <c r="S1848">
        <v>11</v>
      </c>
      <c r="T1848">
        <v>5</v>
      </c>
      <c r="U1848">
        <v>13</v>
      </c>
      <c r="V1848">
        <v>7</v>
      </c>
      <c r="W1848">
        <v>0</v>
      </c>
      <c r="X1848">
        <v>0</v>
      </c>
      <c r="Y1848">
        <v>0</v>
      </c>
      <c r="Z1848">
        <v>0</v>
      </c>
      <c r="AA1848">
        <v>0</v>
      </c>
      <c r="AB1848">
        <v>0</v>
      </c>
      <c r="AC1848">
        <v>0</v>
      </c>
      <c r="AD1848" t="s">
        <v>34</v>
      </c>
    </row>
    <row r="1849" spans="1:30" x14ac:dyDescent="0.25">
      <c r="A1849">
        <v>564</v>
      </c>
      <c r="B1849">
        <v>1981</v>
      </c>
      <c r="C1849">
        <f t="shared" ca="1" si="56"/>
        <v>44</v>
      </c>
      <c r="D1849" t="s">
        <v>37</v>
      </c>
      <c r="E1849" t="s">
        <v>35</v>
      </c>
      <c r="F1849" s="2">
        <v>56937</v>
      </c>
      <c r="G1849">
        <v>1</v>
      </c>
      <c r="H1849">
        <v>0</v>
      </c>
      <c r="I1849" s="1">
        <v>41125</v>
      </c>
      <c r="J1849">
        <v>81</v>
      </c>
      <c r="K1849">
        <v>746</v>
      </c>
      <c r="L1849">
        <v>8</v>
      </c>
      <c r="M1849">
        <v>125</v>
      </c>
      <c r="N1849">
        <v>11</v>
      </c>
      <c r="O1849">
        <v>8</v>
      </c>
      <c r="P1849">
        <v>8</v>
      </c>
      <c r="Q1849">
        <f t="shared" si="57"/>
        <v>906</v>
      </c>
      <c r="R1849">
        <v>7</v>
      </c>
      <c r="S1849">
        <v>8</v>
      </c>
      <c r="T1849">
        <v>6</v>
      </c>
      <c r="U1849">
        <v>9</v>
      </c>
      <c r="V1849">
        <v>6</v>
      </c>
      <c r="W1849">
        <v>0</v>
      </c>
      <c r="X1849">
        <v>1</v>
      </c>
      <c r="Y1849">
        <v>0</v>
      </c>
      <c r="Z1849">
        <v>0</v>
      </c>
      <c r="AA1849">
        <v>0</v>
      </c>
      <c r="AB1849">
        <v>1</v>
      </c>
      <c r="AC1849">
        <v>0</v>
      </c>
      <c r="AD1849" t="s">
        <v>30</v>
      </c>
    </row>
    <row r="1850" spans="1:30" x14ac:dyDescent="0.25">
      <c r="A1850">
        <v>8931</v>
      </c>
      <c r="B1850">
        <v>1986</v>
      </c>
      <c r="C1850">
        <f t="shared" ca="1" si="56"/>
        <v>39</v>
      </c>
      <c r="D1850" t="s">
        <v>28</v>
      </c>
      <c r="E1850" t="s">
        <v>35</v>
      </c>
      <c r="F1850" s="2">
        <v>83033</v>
      </c>
      <c r="G1850">
        <v>1</v>
      </c>
      <c r="H1850">
        <v>0</v>
      </c>
      <c r="I1850" s="1">
        <v>41777</v>
      </c>
      <c r="J1850">
        <v>82</v>
      </c>
      <c r="K1850">
        <v>812</v>
      </c>
      <c r="L1850">
        <v>99</v>
      </c>
      <c r="M1850">
        <v>431</v>
      </c>
      <c r="N1850">
        <v>237</v>
      </c>
      <c r="O1850">
        <v>149</v>
      </c>
      <c r="P1850">
        <v>33</v>
      </c>
      <c r="Q1850">
        <f t="shared" si="57"/>
        <v>1761</v>
      </c>
      <c r="R1850">
        <v>1</v>
      </c>
      <c r="S1850">
        <v>11</v>
      </c>
      <c r="T1850">
        <v>4</v>
      </c>
      <c r="U1850">
        <v>10</v>
      </c>
      <c r="V1850">
        <v>5</v>
      </c>
      <c r="W1850">
        <v>0</v>
      </c>
      <c r="X1850">
        <v>0</v>
      </c>
      <c r="Y1850">
        <v>0</v>
      </c>
      <c r="Z1850">
        <v>1</v>
      </c>
      <c r="AA1850">
        <v>0</v>
      </c>
      <c r="AB1850">
        <v>0</v>
      </c>
      <c r="AC1850">
        <v>0</v>
      </c>
      <c r="AD1850" t="s">
        <v>43</v>
      </c>
    </row>
    <row r="1851" spans="1:30" x14ac:dyDescent="0.25">
      <c r="A1851">
        <v>1998</v>
      </c>
      <c r="B1851">
        <v>1976</v>
      </c>
      <c r="C1851">
        <f t="shared" ca="1" si="56"/>
        <v>49</v>
      </c>
      <c r="D1851" t="s">
        <v>28</v>
      </c>
      <c r="E1851" t="s">
        <v>31</v>
      </c>
      <c r="F1851" s="2">
        <v>37697</v>
      </c>
      <c r="G1851">
        <v>1</v>
      </c>
      <c r="H1851">
        <v>0</v>
      </c>
      <c r="I1851" s="1">
        <v>41677</v>
      </c>
      <c r="J1851">
        <v>82</v>
      </c>
      <c r="K1851">
        <v>34</v>
      </c>
      <c r="L1851">
        <v>6</v>
      </c>
      <c r="M1851">
        <v>21</v>
      </c>
      <c r="N1851">
        <v>11</v>
      </c>
      <c r="O1851">
        <v>4</v>
      </c>
      <c r="P1851">
        <v>8</v>
      </c>
      <c r="Q1851">
        <f t="shared" si="57"/>
        <v>84</v>
      </c>
      <c r="R1851">
        <v>1</v>
      </c>
      <c r="S1851">
        <v>2</v>
      </c>
      <c r="T1851">
        <v>1</v>
      </c>
      <c r="U1851">
        <v>3</v>
      </c>
      <c r="V1851">
        <v>6</v>
      </c>
      <c r="W1851">
        <v>0</v>
      </c>
      <c r="X1851">
        <v>0</v>
      </c>
      <c r="Y1851">
        <v>0</v>
      </c>
      <c r="Z1851">
        <v>0</v>
      </c>
      <c r="AA1851">
        <v>0</v>
      </c>
      <c r="AB1851">
        <v>0</v>
      </c>
      <c r="AC1851">
        <v>0</v>
      </c>
      <c r="AD1851" t="s">
        <v>40</v>
      </c>
    </row>
    <row r="1852" spans="1:30" x14ac:dyDescent="0.25">
      <c r="A1852">
        <v>1250</v>
      </c>
      <c r="B1852">
        <v>1976</v>
      </c>
      <c r="C1852">
        <f t="shared" ca="1" si="56"/>
        <v>49</v>
      </c>
      <c r="D1852" t="s">
        <v>28</v>
      </c>
      <c r="E1852" t="s">
        <v>31</v>
      </c>
      <c r="F1852" s="2">
        <v>37697</v>
      </c>
      <c r="G1852">
        <v>1</v>
      </c>
      <c r="H1852">
        <v>0</v>
      </c>
      <c r="I1852" s="1">
        <v>41677</v>
      </c>
      <c r="J1852">
        <v>82</v>
      </c>
      <c r="K1852">
        <v>34</v>
      </c>
      <c r="L1852">
        <v>6</v>
      </c>
      <c r="M1852">
        <v>21</v>
      </c>
      <c r="N1852">
        <v>11</v>
      </c>
      <c r="O1852">
        <v>4</v>
      </c>
      <c r="P1852">
        <v>8</v>
      </c>
      <c r="Q1852">
        <f t="shared" si="57"/>
        <v>84</v>
      </c>
      <c r="R1852">
        <v>1</v>
      </c>
      <c r="S1852">
        <v>2</v>
      </c>
      <c r="T1852">
        <v>1</v>
      </c>
      <c r="U1852">
        <v>3</v>
      </c>
      <c r="V1852">
        <v>6</v>
      </c>
      <c r="W1852">
        <v>0</v>
      </c>
      <c r="X1852">
        <v>0</v>
      </c>
      <c r="Y1852">
        <v>0</v>
      </c>
      <c r="Z1852">
        <v>0</v>
      </c>
      <c r="AA1852">
        <v>0</v>
      </c>
      <c r="AB1852">
        <v>0</v>
      </c>
      <c r="AC1852">
        <v>0</v>
      </c>
      <c r="AD1852" t="s">
        <v>30</v>
      </c>
    </row>
    <row r="1853" spans="1:30" x14ac:dyDescent="0.25">
      <c r="A1853">
        <v>8397</v>
      </c>
      <c r="B1853">
        <v>1951</v>
      </c>
      <c r="C1853">
        <f t="shared" ca="1" si="56"/>
        <v>74</v>
      </c>
      <c r="D1853" t="s">
        <v>28</v>
      </c>
      <c r="E1853" t="s">
        <v>33</v>
      </c>
      <c r="F1853" s="2">
        <v>44689</v>
      </c>
      <c r="G1853">
        <v>1</v>
      </c>
      <c r="H1853">
        <v>1</v>
      </c>
      <c r="I1853" s="1">
        <v>41649</v>
      </c>
      <c r="J1853">
        <v>82</v>
      </c>
      <c r="K1853">
        <v>18</v>
      </c>
      <c r="L1853">
        <v>0</v>
      </c>
      <c r="M1853">
        <v>5</v>
      </c>
      <c r="N1853">
        <v>0</v>
      </c>
      <c r="O1853">
        <v>0</v>
      </c>
      <c r="P1853">
        <v>11</v>
      </c>
      <c r="Q1853">
        <f t="shared" si="57"/>
        <v>34</v>
      </c>
      <c r="R1853">
        <v>2</v>
      </c>
      <c r="S1853">
        <v>1</v>
      </c>
      <c r="T1853">
        <v>1</v>
      </c>
      <c r="U1853">
        <v>2</v>
      </c>
      <c r="V1853">
        <v>7</v>
      </c>
      <c r="W1853">
        <v>1</v>
      </c>
      <c r="X1853">
        <v>0</v>
      </c>
      <c r="Y1853">
        <v>0</v>
      </c>
      <c r="Z1853">
        <v>0</v>
      </c>
      <c r="AA1853">
        <v>0</v>
      </c>
      <c r="AB1853">
        <v>0</v>
      </c>
      <c r="AC1853">
        <v>0</v>
      </c>
      <c r="AD1853" t="s">
        <v>30</v>
      </c>
    </row>
    <row r="1854" spans="1:30" x14ac:dyDescent="0.25">
      <c r="A1854">
        <v>9672</v>
      </c>
      <c r="B1854">
        <v>1970</v>
      </c>
      <c r="C1854">
        <f t="shared" ca="1" si="56"/>
        <v>55</v>
      </c>
      <c r="D1854" t="s">
        <v>38</v>
      </c>
      <c r="E1854" t="s">
        <v>33</v>
      </c>
      <c r="F1854" s="2">
        <v>23162</v>
      </c>
      <c r="G1854">
        <v>1</v>
      </c>
      <c r="H1854">
        <v>1</v>
      </c>
      <c r="I1854" s="1">
        <v>41629</v>
      </c>
      <c r="J1854">
        <v>82</v>
      </c>
      <c r="K1854">
        <v>8</v>
      </c>
      <c r="L1854">
        <v>3</v>
      </c>
      <c r="M1854">
        <v>9</v>
      </c>
      <c r="N1854">
        <v>19</v>
      </c>
      <c r="O1854">
        <v>4</v>
      </c>
      <c r="P1854">
        <v>22</v>
      </c>
      <c r="Q1854">
        <f t="shared" si="57"/>
        <v>65</v>
      </c>
      <c r="R1854">
        <v>3</v>
      </c>
      <c r="S1854">
        <v>1</v>
      </c>
      <c r="T1854">
        <v>1</v>
      </c>
      <c r="U1854">
        <v>3</v>
      </c>
      <c r="V1854">
        <v>6</v>
      </c>
      <c r="W1854">
        <v>0</v>
      </c>
      <c r="X1854">
        <v>0</v>
      </c>
      <c r="Y1854">
        <v>0</v>
      </c>
      <c r="Z1854">
        <v>0</v>
      </c>
      <c r="AA1854">
        <v>0</v>
      </c>
      <c r="AB1854">
        <v>0</v>
      </c>
      <c r="AC1854">
        <v>0</v>
      </c>
      <c r="AD1854" t="s">
        <v>32</v>
      </c>
    </row>
    <row r="1855" spans="1:30" x14ac:dyDescent="0.25">
      <c r="A1855">
        <v>2125</v>
      </c>
      <c r="B1855">
        <v>1959</v>
      </c>
      <c r="C1855">
        <f t="shared" ca="1" si="56"/>
        <v>66</v>
      </c>
      <c r="D1855" t="s">
        <v>28</v>
      </c>
      <c r="E1855" t="s">
        <v>29</v>
      </c>
      <c r="F1855" s="2">
        <v>63033</v>
      </c>
      <c r="G1855">
        <v>0</v>
      </c>
      <c r="H1855">
        <v>0</v>
      </c>
      <c r="I1855" s="1">
        <v>41593</v>
      </c>
      <c r="J1855">
        <v>82</v>
      </c>
      <c r="K1855">
        <v>194</v>
      </c>
      <c r="L1855">
        <v>61</v>
      </c>
      <c r="M1855">
        <v>480</v>
      </c>
      <c r="N1855">
        <v>225</v>
      </c>
      <c r="O1855">
        <v>112</v>
      </c>
      <c r="P1855">
        <v>30</v>
      </c>
      <c r="Q1855">
        <f t="shared" si="57"/>
        <v>1102</v>
      </c>
      <c r="R1855">
        <v>1</v>
      </c>
      <c r="S1855">
        <v>3</v>
      </c>
      <c r="T1855">
        <v>4</v>
      </c>
      <c r="U1855">
        <v>8</v>
      </c>
      <c r="V1855">
        <v>2</v>
      </c>
      <c r="W1855">
        <v>0</v>
      </c>
      <c r="X1855">
        <v>0</v>
      </c>
      <c r="Y1855">
        <v>0</v>
      </c>
      <c r="Z1855">
        <v>0</v>
      </c>
      <c r="AA1855">
        <v>0</v>
      </c>
      <c r="AB1855">
        <v>0</v>
      </c>
      <c r="AC1855">
        <v>0</v>
      </c>
      <c r="AD1855" t="s">
        <v>34</v>
      </c>
    </row>
    <row r="1856" spans="1:30" x14ac:dyDescent="0.25">
      <c r="A1856">
        <v>5975</v>
      </c>
      <c r="B1856">
        <v>1967</v>
      </c>
      <c r="C1856">
        <f t="shared" ca="1" si="56"/>
        <v>58</v>
      </c>
      <c r="D1856" t="s">
        <v>37</v>
      </c>
      <c r="E1856" t="s">
        <v>31</v>
      </c>
      <c r="F1856" s="2">
        <v>40304</v>
      </c>
      <c r="G1856">
        <v>1</v>
      </c>
      <c r="H1856">
        <v>0</v>
      </c>
      <c r="I1856" s="1">
        <v>41547</v>
      </c>
      <c r="J1856">
        <v>82</v>
      </c>
      <c r="K1856">
        <v>37</v>
      </c>
      <c r="L1856">
        <v>0</v>
      </c>
      <c r="M1856">
        <v>17</v>
      </c>
      <c r="N1856">
        <v>0</v>
      </c>
      <c r="O1856">
        <v>0</v>
      </c>
      <c r="P1856">
        <v>3</v>
      </c>
      <c r="Q1856">
        <f t="shared" si="57"/>
        <v>57</v>
      </c>
      <c r="R1856">
        <v>1</v>
      </c>
      <c r="S1856">
        <v>2</v>
      </c>
      <c r="T1856">
        <v>0</v>
      </c>
      <c r="U1856">
        <v>3</v>
      </c>
      <c r="V1856">
        <v>7</v>
      </c>
      <c r="W1856">
        <v>0</v>
      </c>
      <c r="X1856">
        <v>0</v>
      </c>
      <c r="Y1856">
        <v>0</v>
      </c>
      <c r="Z1856">
        <v>0</v>
      </c>
      <c r="AA1856">
        <v>0</v>
      </c>
      <c r="AB1856">
        <v>0</v>
      </c>
      <c r="AC1856">
        <v>0</v>
      </c>
      <c r="AD1856" t="s">
        <v>32</v>
      </c>
    </row>
    <row r="1857" spans="1:30" x14ac:dyDescent="0.25">
      <c r="A1857">
        <v>983</v>
      </c>
      <c r="B1857">
        <v>1984</v>
      </c>
      <c r="C1857">
        <f t="shared" ca="1" si="56"/>
        <v>41</v>
      </c>
      <c r="D1857" t="s">
        <v>28</v>
      </c>
      <c r="E1857" t="s">
        <v>33</v>
      </c>
      <c r="F1857" s="2">
        <v>40059</v>
      </c>
      <c r="G1857">
        <v>1</v>
      </c>
      <c r="H1857">
        <v>0</v>
      </c>
      <c r="I1857" s="1">
        <v>41545</v>
      </c>
      <c r="J1857">
        <v>82</v>
      </c>
      <c r="K1857">
        <v>110</v>
      </c>
      <c r="L1857">
        <v>29</v>
      </c>
      <c r="M1857">
        <v>92</v>
      </c>
      <c r="N1857">
        <v>28</v>
      </c>
      <c r="O1857">
        <v>10</v>
      </c>
      <c r="P1857">
        <v>145</v>
      </c>
      <c r="Q1857">
        <f t="shared" si="57"/>
        <v>414</v>
      </c>
      <c r="R1857">
        <v>1</v>
      </c>
      <c r="S1857">
        <v>6</v>
      </c>
      <c r="T1857">
        <v>2</v>
      </c>
      <c r="U1857">
        <v>3</v>
      </c>
      <c r="V1857">
        <v>8</v>
      </c>
      <c r="W1857">
        <v>1</v>
      </c>
      <c r="X1857">
        <v>0</v>
      </c>
      <c r="Y1857">
        <v>0</v>
      </c>
      <c r="Z1857">
        <v>0</v>
      </c>
      <c r="AA1857">
        <v>0</v>
      </c>
      <c r="AB1857">
        <v>0</v>
      </c>
      <c r="AC1857">
        <v>0</v>
      </c>
      <c r="AD1857" t="s">
        <v>34</v>
      </c>
    </row>
    <row r="1858" spans="1:30" x14ac:dyDescent="0.25">
      <c r="A1858">
        <v>9938</v>
      </c>
      <c r="B1858">
        <v>1954</v>
      </c>
      <c r="C1858">
        <f t="shared" ca="1" si="56"/>
        <v>71</v>
      </c>
      <c r="D1858" t="s">
        <v>28</v>
      </c>
      <c r="E1858" t="s">
        <v>33</v>
      </c>
      <c r="F1858" s="2">
        <v>80067</v>
      </c>
      <c r="G1858">
        <v>0</v>
      </c>
      <c r="H1858">
        <v>0</v>
      </c>
      <c r="I1858" s="1">
        <v>41536</v>
      </c>
      <c r="J1858">
        <v>82</v>
      </c>
      <c r="K1858">
        <v>519</v>
      </c>
      <c r="L1858">
        <v>17</v>
      </c>
      <c r="M1858">
        <v>813</v>
      </c>
      <c r="N1858">
        <v>27</v>
      </c>
      <c r="O1858">
        <v>173</v>
      </c>
      <c r="P1858">
        <v>51</v>
      </c>
      <c r="Q1858">
        <f t="shared" si="57"/>
        <v>1600</v>
      </c>
      <c r="R1858">
        <v>1</v>
      </c>
      <c r="S1858">
        <v>4</v>
      </c>
      <c r="T1858">
        <v>6</v>
      </c>
      <c r="U1858">
        <v>6</v>
      </c>
      <c r="V1858">
        <v>2</v>
      </c>
      <c r="W1858">
        <v>0</v>
      </c>
      <c r="X1858">
        <v>0</v>
      </c>
      <c r="Y1858">
        <v>1</v>
      </c>
      <c r="Z1858">
        <v>0</v>
      </c>
      <c r="AA1858">
        <v>0</v>
      </c>
      <c r="AB1858">
        <v>0</v>
      </c>
      <c r="AC1858">
        <v>0</v>
      </c>
      <c r="AD1858" t="s">
        <v>40</v>
      </c>
    </row>
    <row r="1859" spans="1:30" x14ac:dyDescent="0.25">
      <c r="A1859">
        <v>4385</v>
      </c>
      <c r="B1859">
        <v>1981</v>
      </c>
      <c r="C1859">
        <f t="shared" ref="C1859:C1922" ca="1" si="58">YEAR(TODAY())-B1859</f>
        <v>44</v>
      </c>
      <c r="D1859" t="s">
        <v>37</v>
      </c>
      <c r="E1859" t="s">
        <v>31</v>
      </c>
      <c r="F1859" s="2">
        <v>36038</v>
      </c>
      <c r="G1859">
        <v>1</v>
      </c>
      <c r="H1859">
        <v>0</v>
      </c>
      <c r="I1859" s="1">
        <v>41425</v>
      </c>
      <c r="J1859">
        <v>82</v>
      </c>
      <c r="K1859">
        <v>23</v>
      </c>
      <c r="L1859">
        <v>0</v>
      </c>
      <c r="M1859">
        <v>15</v>
      </c>
      <c r="N1859">
        <v>0</v>
      </c>
      <c r="O1859">
        <v>2</v>
      </c>
      <c r="P1859">
        <v>7</v>
      </c>
      <c r="Q1859">
        <f t="shared" ref="Q1859:Q1922" si="59">SUM(K1859:P1859)</f>
        <v>47</v>
      </c>
      <c r="R1859">
        <v>2</v>
      </c>
      <c r="S1859">
        <v>3</v>
      </c>
      <c r="T1859">
        <v>0</v>
      </c>
      <c r="U1859">
        <v>3</v>
      </c>
      <c r="V1859">
        <v>6</v>
      </c>
      <c r="W1859">
        <v>0</v>
      </c>
      <c r="X1859">
        <v>0</v>
      </c>
      <c r="Y1859">
        <v>0</v>
      </c>
      <c r="Z1859">
        <v>0</v>
      </c>
      <c r="AA1859">
        <v>0</v>
      </c>
      <c r="AB1859">
        <v>0</v>
      </c>
      <c r="AC1859">
        <v>0</v>
      </c>
      <c r="AD1859" t="s">
        <v>30</v>
      </c>
    </row>
    <row r="1860" spans="1:30" x14ac:dyDescent="0.25">
      <c r="A1860">
        <v>1612</v>
      </c>
      <c r="B1860">
        <v>1981</v>
      </c>
      <c r="C1860">
        <f t="shared" ca="1" si="58"/>
        <v>44</v>
      </c>
      <c r="D1860" t="s">
        <v>37</v>
      </c>
      <c r="E1860" t="s">
        <v>31</v>
      </c>
      <c r="G1860">
        <v>1</v>
      </c>
      <c r="H1860">
        <v>0</v>
      </c>
      <c r="I1860" s="1">
        <v>41425</v>
      </c>
      <c r="J1860">
        <v>82</v>
      </c>
      <c r="K1860">
        <v>23</v>
      </c>
      <c r="L1860">
        <v>0</v>
      </c>
      <c r="M1860">
        <v>15</v>
      </c>
      <c r="N1860">
        <v>0</v>
      </c>
      <c r="O1860">
        <v>2</v>
      </c>
      <c r="P1860">
        <v>7</v>
      </c>
      <c r="Q1860">
        <f t="shared" si="59"/>
        <v>47</v>
      </c>
      <c r="R1860">
        <v>2</v>
      </c>
      <c r="S1860">
        <v>3</v>
      </c>
      <c r="T1860">
        <v>0</v>
      </c>
      <c r="U1860">
        <v>3</v>
      </c>
      <c r="V1860">
        <v>6</v>
      </c>
      <c r="W1860">
        <v>0</v>
      </c>
      <c r="X1860">
        <v>0</v>
      </c>
      <c r="Y1860">
        <v>0</v>
      </c>
      <c r="Z1860">
        <v>0</v>
      </c>
      <c r="AA1860">
        <v>0</v>
      </c>
      <c r="AB1860">
        <v>0</v>
      </c>
      <c r="AC1860">
        <v>0</v>
      </c>
      <c r="AD1860" t="s">
        <v>36</v>
      </c>
    </row>
    <row r="1861" spans="1:30" x14ac:dyDescent="0.25">
      <c r="A1861">
        <v>803</v>
      </c>
      <c r="B1861">
        <v>1968</v>
      </c>
      <c r="C1861">
        <f t="shared" ca="1" si="58"/>
        <v>57</v>
      </c>
      <c r="D1861" t="s">
        <v>28</v>
      </c>
      <c r="E1861" t="s">
        <v>35</v>
      </c>
      <c r="F1861" s="2">
        <v>40521</v>
      </c>
      <c r="G1861">
        <v>1</v>
      </c>
      <c r="H1861">
        <v>1</v>
      </c>
      <c r="I1861" s="1">
        <v>41369</v>
      </c>
      <c r="J1861">
        <v>82</v>
      </c>
      <c r="K1861">
        <v>12</v>
      </c>
      <c r="L1861">
        <v>0</v>
      </c>
      <c r="M1861">
        <v>5</v>
      </c>
      <c r="N1861">
        <v>0</v>
      </c>
      <c r="O1861">
        <v>0</v>
      </c>
      <c r="P1861">
        <v>4</v>
      </c>
      <c r="Q1861">
        <f t="shared" si="59"/>
        <v>21</v>
      </c>
      <c r="R1861">
        <v>1</v>
      </c>
      <c r="S1861">
        <v>0</v>
      </c>
      <c r="T1861">
        <v>1</v>
      </c>
      <c r="U1861">
        <v>2</v>
      </c>
      <c r="V1861">
        <v>5</v>
      </c>
      <c r="W1861">
        <v>0</v>
      </c>
      <c r="X1861">
        <v>0</v>
      </c>
      <c r="Y1861">
        <v>0</v>
      </c>
      <c r="Z1861">
        <v>0</v>
      </c>
      <c r="AA1861">
        <v>0</v>
      </c>
      <c r="AB1861">
        <v>0</v>
      </c>
      <c r="AC1861">
        <v>0</v>
      </c>
      <c r="AD1861" t="s">
        <v>30</v>
      </c>
    </row>
    <row r="1862" spans="1:30" x14ac:dyDescent="0.25">
      <c r="A1862">
        <v>10675</v>
      </c>
      <c r="B1862">
        <v>1956</v>
      </c>
      <c r="C1862">
        <f t="shared" ca="1" si="58"/>
        <v>69</v>
      </c>
      <c r="D1862" t="s">
        <v>37</v>
      </c>
      <c r="E1862" t="s">
        <v>33</v>
      </c>
      <c r="F1862" s="2">
        <v>66334</v>
      </c>
      <c r="G1862">
        <v>0</v>
      </c>
      <c r="H1862">
        <v>1</v>
      </c>
      <c r="I1862" s="1">
        <v>41367</v>
      </c>
      <c r="J1862">
        <v>82</v>
      </c>
      <c r="K1862">
        <v>909</v>
      </c>
      <c r="L1862">
        <v>11</v>
      </c>
      <c r="M1862">
        <v>218</v>
      </c>
      <c r="N1862">
        <v>0</v>
      </c>
      <c r="O1862">
        <v>0</v>
      </c>
      <c r="P1862">
        <v>23</v>
      </c>
      <c r="Q1862">
        <f t="shared" si="59"/>
        <v>1161</v>
      </c>
      <c r="R1862">
        <v>2</v>
      </c>
      <c r="S1862">
        <v>9</v>
      </c>
      <c r="T1862">
        <v>3</v>
      </c>
      <c r="U1862">
        <v>5</v>
      </c>
      <c r="V1862">
        <v>5</v>
      </c>
      <c r="W1862">
        <v>0</v>
      </c>
      <c r="X1862">
        <v>0</v>
      </c>
      <c r="Y1862">
        <v>0</v>
      </c>
      <c r="Z1862">
        <v>0</v>
      </c>
      <c r="AA1862">
        <v>0</v>
      </c>
      <c r="AB1862">
        <v>1</v>
      </c>
      <c r="AC1862">
        <v>0</v>
      </c>
      <c r="AD1862" t="s">
        <v>30</v>
      </c>
    </row>
    <row r="1863" spans="1:30" x14ac:dyDescent="0.25">
      <c r="A1863">
        <v>7004</v>
      </c>
      <c r="B1863">
        <v>1984</v>
      </c>
      <c r="C1863">
        <f t="shared" ca="1" si="58"/>
        <v>41</v>
      </c>
      <c r="D1863" t="s">
        <v>28</v>
      </c>
      <c r="E1863" t="s">
        <v>31</v>
      </c>
      <c r="F1863" s="2">
        <v>11012</v>
      </c>
      <c r="G1863">
        <v>1</v>
      </c>
      <c r="H1863">
        <v>0</v>
      </c>
      <c r="I1863" s="1">
        <v>41349</v>
      </c>
      <c r="J1863">
        <v>82</v>
      </c>
      <c r="K1863">
        <v>24</v>
      </c>
      <c r="L1863">
        <v>3</v>
      </c>
      <c r="M1863">
        <v>26</v>
      </c>
      <c r="N1863">
        <v>7</v>
      </c>
      <c r="O1863">
        <v>1</v>
      </c>
      <c r="P1863">
        <v>23</v>
      </c>
      <c r="Q1863">
        <f t="shared" si="59"/>
        <v>84</v>
      </c>
      <c r="R1863">
        <v>3</v>
      </c>
      <c r="S1863">
        <v>3</v>
      </c>
      <c r="T1863">
        <v>1</v>
      </c>
      <c r="U1863">
        <v>2</v>
      </c>
      <c r="V1863">
        <v>9</v>
      </c>
      <c r="W1863">
        <v>1</v>
      </c>
      <c r="X1863">
        <v>0</v>
      </c>
      <c r="Y1863">
        <v>0</v>
      </c>
      <c r="Z1863">
        <v>0</v>
      </c>
      <c r="AA1863">
        <v>0</v>
      </c>
      <c r="AB1863">
        <v>0</v>
      </c>
      <c r="AC1863">
        <v>0</v>
      </c>
      <c r="AD1863" t="s">
        <v>40</v>
      </c>
    </row>
    <row r="1864" spans="1:30" x14ac:dyDescent="0.25">
      <c r="A1864">
        <v>4432</v>
      </c>
      <c r="B1864">
        <v>1976</v>
      </c>
      <c r="C1864">
        <f t="shared" ca="1" si="58"/>
        <v>49</v>
      </c>
      <c r="D1864" t="s">
        <v>28</v>
      </c>
      <c r="E1864" t="s">
        <v>29</v>
      </c>
      <c r="F1864" s="2">
        <v>31615</v>
      </c>
      <c r="G1864">
        <v>1</v>
      </c>
      <c r="H1864">
        <v>0</v>
      </c>
      <c r="I1864" s="1">
        <v>41349</v>
      </c>
      <c r="J1864">
        <v>82</v>
      </c>
      <c r="K1864">
        <v>2</v>
      </c>
      <c r="L1864">
        <v>3</v>
      </c>
      <c r="M1864">
        <v>20</v>
      </c>
      <c r="N1864">
        <v>6</v>
      </c>
      <c r="O1864">
        <v>11</v>
      </c>
      <c r="P1864">
        <v>9</v>
      </c>
      <c r="Q1864">
        <f t="shared" si="59"/>
        <v>51</v>
      </c>
      <c r="R1864">
        <v>2</v>
      </c>
      <c r="S1864">
        <v>2</v>
      </c>
      <c r="T1864">
        <v>0</v>
      </c>
      <c r="U1864">
        <v>3</v>
      </c>
      <c r="V1864">
        <v>7</v>
      </c>
      <c r="W1864">
        <v>0</v>
      </c>
      <c r="X1864">
        <v>0</v>
      </c>
      <c r="Y1864">
        <v>0</v>
      </c>
      <c r="Z1864">
        <v>0</v>
      </c>
      <c r="AA1864">
        <v>0</v>
      </c>
      <c r="AB1864">
        <v>0</v>
      </c>
      <c r="AC1864">
        <v>0</v>
      </c>
      <c r="AD1864" t="s">
        <v>30</v>
      </c>
    </row>
    <row r="1865" spans="1:30" x14ac:dyDescent="0.25">
      <c r="A1865">
        <v>5079</v>
      </c>
      <c r="B1865">
        <v>1971</v>
      </c>
      <c r="C1865">
        <f t="shared" ca="1" si="58"/>
        <v>54</v>
      </c>
      <c r="D1865" t="s">
        <v>28</v>
      </c>
      <c r="E1865" t="s">
        <v>33</v>
      </c>
      <c r="G1865">
        <v>1</v>
      </c>
      <c r="H1865">
        <v>1</v>
      </c>
      <c r="I1865" s="1">
        <v>41336</v>
      </c>
      <c r="J1865">
        <v>82</v>
      </c>
      <c r="K1865">
        <v>71</v>
      </c>
      <c r="L1865">
        <v>1</v>
      </c>
      <c r="M1865">
        <v>16</v>
      </c>
      <c r="N1865">
        <v>0</v>
      </c>
      <c r="O1865">
        <v>0</v>
      </c>
      <c r="P1865">
        <v>9</v>
      </c>
      <c r="Q1865">
        <f t="shared" si="59"/>
        <v>97</v>
      </c>
      <c r="R1865">
        <v>4</v>
      </c>
      <c r="S1865">
        <v>2</v>
      </c>
      <c r="T1865">
        <v>1</v>
      </c>
      <c r="U1865">
        <v>3</v>
      </c>
      <c r="V1865">
        <v>8</v>
      </c>
      <c r="W1865">
        <v>0</v>
      </c>
      <c r="X1865">
        <v>0</v>
      </c>
      <c r="Y1865">
        <v>0</v>
      </c>
      <c r="Z1865">
        <v>0</v>
      </c>
      <c r="AA1865">
        <v>0</v>
      </c>
      <c r="AB1865">
        <v>0</v>
      </c>
      <c r="AC1865">
        <v>0</v>
      </c>
      <c r="AD1865" t="s">
        <v>36</v>
      </c>
    </row>
    <row r="1866" spans="1:30" x14ac:dyDescent="0.25">
      <c r="A1866">
        <v>4475</v>
      </c>
      <c r="B1866">
        <v>1949</v>
      </c>
      <c r="C1866">
        <f t="shared" ca="1" si="58"/>
        <v>76</v>
      </c>
      <c r="D1866" t="s">
        <v>37</v>
      </c>
      <c r="E1866" t="s">
        <v>33</v>
      </c>
      <c r="F1866" s="2">
        <v>69098</v>
      </c>
      <c r="G1866">
        <v>0</v>
      </c>
      <c r="H1866">
        <v>0</v>
      </c>
      <c r="I1866" s="1">
        <v>41321</v>
      </c>
      <c r="J1866">
        <v>82</v>
      </c>
      <c r="K1866">
        <v>1315</v>
      </c>
      <c r="L1866">
        <v>22</v>
      </c>
      <c r="M1866">
        <v>780</v>
      </c>
      <c r="N1866">
        <v>145</v>
      </c>
      <c r="O1866">
        <v>0</v>
      </c>
      <c r="P1866">
        <v>178</v>
      </c>
      <c r="Q1866">
        <f t="shared" si="59"/>
        <v>2440</v>
      </c>
      <c r="R1866">
        <v>1</v>
      </c>
      <c r="S1866">
        <v>7</v>
      </c>
      <c r="T1866">
        <v>8</v>
      </c>
      <c r="U1866">
        <v>9</v>
      </c>
      <c r="V1866">
        <v>5</v>
      </c>
      <c r="W1866">
        <v>0</v>
      </c>
      <c r="X1866">
        <v>0</v>
      </c>
      <c r="Y1866">
        <v>0</v>
      </c>
      <c r="Z1866">
        <v>0</v>
      </c>
      <c r="AA1866">
        <v>0</v>
      </c>
      <c r="AB1866">
        <v>0</v>
      </c>
      <c r="AC1866">
        <v>0</v>
      </c>
      <c r="AD1866" t="s">
        <v>30</v>
      </c>
    </row>
    <row r="1867" spans="1:30" x14ac:dyDescent="0.25">
      <c r="A1867">
        <v>10868</v>
      </c>
      <c r="B1867">
        <v>1951</v>
      </c>
      <c r="C1867">
        <f t="shared" ca="1" si="58"/>
        <v>74</v>
      </c>
      <c r="D1867" t="s">
        <v>28</v>
      </c>
      <c r="E1867" t="s">
        <v>42</v>
      </c>
      <c r="F1867" s="2">
        <v>70792</v>
      </c>
      <c r="G1867">
        <v>0</v>
      </c>
      <c r="H1867">
        <v>0</v>
      </c>
      <c r="I1867" s="1">
        <v>41311</v>
      </c>
      <c r="J1867">
        <v>82</v>
      </c>
      <c r="K1867">
        <v>344</v>
      </c>
      <c r="L1867">
        <v>45</v>
      </c>
      <c r="M1867">
        <v>654</v>
      </c>
      <c r="N1867">
        <v>104</v>
      </c>
      <c r="O1867">
        <v>11</v>
      </c>
      <c r="P1867">
        <v>114</v>
      </c>
      <c r="Q1867">
        <f t="shared" si="59"/>
        <v>1272</v>
      </c>
      <c r="R1867">
        <v>2</v>
      </c>
      <c r="S1867">
        <v>3</v>
      </c>
      <c r="T1867">
        <v>4</v>
      </c>
      <c r="U1867">
        <v>10</v>
      </c>
      <c r="V1867">
        <v>3</v>
      </c>
      <c r="W1867">
        <v>0</v>
      </c>
      <c r="X1867">
        <v>0</v>
      </c>
      <c r="Y1867">
        <v>0</v>
      </c>
      <c r="Z1867">
        <v>0</v>
      </c>
      <c r="AA1867">
        <v>0</v>
      </c>
      <c r="AB1867">
        <v>0</v>
      </c>
      <c r="AC1867">
        <v>0</v>
      </c>
      <c r="AD1867" t="s">
        <v>30</v>
      </c>
    </row>
    <row r="1868" spans="1:30" x14ac:dyDescent="0.25">
      <c r="A1868">
        <v>6742</v>
      </c>
      <c r="B1868">
        <v>1979</v>
      </c>
      <c r="C1868">
        <f t="shared" ca="1" si="58"/>
        <v>46</v>
      </c>
      <c r="D1868" t="s">
        <v>28</v>
      </c>
      <c r="E1868" t="s">
        <v>33</v>
      </c>
      <c r="F1868" s="2">
        <v>17688</v>
      </c>
      <c r="G1868">
        <v>1</v>
      </c>
      <c r="H1868">
        <v>0</v>
      </c>
      <c r="I1868" s="1">
        <v>41287</v>
      </c>
      <c r="J1868">
        <v>82</v>
      </c>
      <c r="K1868">
        <v>2</v>
      </c>
      <c r="L1868">
        <v>2</v>
      </c>
      <c r="M1868">
        <v>1</v>
      </c>
      <c r="N1868">
        <v>3</v>
      </c>
      <c r="O1868">
        <v>1</v>
      </c>
      <c r="P1868">
        <v>2</v>
      </c>
      <c r="Q1868">
        <f t="shared" si="59"/>
        <v>11</v>
      </c>
      <c r="R1868">
        <v>1</v>
      </c>
      <c r="S1868">
        <v>1</v>
      </c>
      <c r="T1868">
        <v>0</v>
      </c>
      <c r="U1868">
        <v>2</v>
      </c>
      <c r="V1868">
        <v>8</v>
      </c>
      <c r="W1868">
        <v>0</v>
      </c>
      <c r="X1868">
        <v>0</v>
      </c>
      <c r="Y1868">
        <v>0</v>
      </c>
      <c r="Z1868">
        <v>0</v>
      </c>
      <c r="AA1868">
        <v>0</v>
      </c>
      <c r="AB1868">
        <v>0</v>
      </c>
      <c r="AC1868">
        <v>1</v>
      </c>
      <c r="AD1868" t="s">
        <v>30</v>
      </c>
    </row>
    <row r="1869" spans="1:30" x14ac:dyDescent="0.25">
      <c r="A1869">
        <v>5692</v>
      </c>
      <c r="B1869">
        <v>1989</v>
      </c>
      <c r="C1869">
        <f t="shared" ca="1" si="58"/>
        <v>36</v>
      </c>
      <c r="D1869" t="s">
        <v>44</v>
      </c>
      <c r="E1869" t="s">
        <v>33</v>
      </c>
      <c r="F1869" s="2">
        <v>25443</v>
      </c>
      <c r="G1869">
        <v>1</v>
      </c>
      <c r="H1869">
        <v>0</v>
      </c>
      <c r="I1869" s="1">
        <v>41265</v>
      </c>
      <c r="J1869">
        <v>82</v>
      </c>
      <c r="K1869">
        <v>1</v>
      </c>
      <c r="L1869">
        <v>4</v>
      </c>
      <c r="M1869">
        <v>3</v>
      </c>
      <c r="N1869">
        <v>8</v>
      </c>
      <c r="O1869">
        <v>9</v>
      </c>
      <c r="P1869">
        <v>7</v>
      </c>
      <c r="Q1869">
        <f t="shared" si="59"/>
        <v>32</v>
      </c>
      <c r="R1869">
        <v>1</v>
      </c>
      <c r="S1869">
        <v>1</v>
      </c>
      <c r="T1869">
        <v>0</v>
      </c>
      <c r="U1869">
        <v>3</v>
      </c>
      <c r="V1869">
        <v>8</v>
      </c>
      <c r="W1869">
        <v>0</v>
      </c>
      <c r="X1869">
        <v>0</v>
      </c>
      <c r="Y1869">
        <v>0</v>
      </c>
      <c r="Z1869">
        <v>0</v>
      </c>
      <c r="AA1869">
        <v>0</v>
      </c>
      <c r="AB1869">
        <v>0</v>
      </c>
      <c r="AC1869">
        <v>0</v>
      </c>
      <c r="AD1869" t="s">
        <v>43</v>
      </c>
    </row>
    <row r="1870" spans="1:30" x14ac:dyDescent="0.25">
      <c r="A1870">
        <v>339</v>
      </c>
      <c r="B1870">
        <v>1972</v>
      </c>
      <c r="C1870">
        <f t="shared" ca="1" si="58"/>
        <v>53</v>
      </c>
      <c r="D1870" t="s">
        <v>37</v>
      </c>
      <c r="E1870" t="s">
        <v>33</v>
      </c>
      <c r="F1870" s="2">
        <v>57091</v>
      </c>
      <c r="G1870">
        <v>0</v>
      </c>
      <c r="H1870">
        <v>1</v>
      </c>
      <c r="I1870" s="1">
        <v>41236</v>
      </c>
      <c r="J1870">
        <v>82</v>
      </c>
      <c r="K1870">
        <v>462</v>
      </c>
      <c r="L1870">
        <v>0</v>
      </c>
      <c r="M1870">
        <v>24</v>
      </c>
      <c r="N1870">
        <v>6</v>
      </c>
      <c r="O1870">
        <v>0</v>
      </c>
      <c r="P1870">
        <v>4</v>
      </c>
      <c r="Q1870">
        <f t="shared" si="59"/>
        <v>496</v>
      </c>
      <c r="R1870">
        <v>2</v>
      </c>
      <c r="S1870">
        <v>9</v>
      </c>
      <c r="T1870">
        <v>2</v>
      </c>
      <c r="U1870">
        <v>5</v>
      </c>
      <c r="V1870">
        <v>7</v>
      </c>
      <c r="W1870">
        <v>0</v>
      </c>
      <c r="X1870">
        <v>1</v>
      </c>
      <c r="Y1870">
        <v>0</v>
      </c>
      <c r="Z1870">
        <v>0</v>
      </c>
      <c r="AA1870">
        <v>0</v>
      </c>
      <c r="AB1870">
        <v>1</v>
      </c>
      <c r="AC1870">
        <v>0</v>
      </c>
      <c r="AD1870" t="s">
        <v>30</v>
      </c>
    </row>
    <row r="1871" spans="1:30" x14ac:dyDescent="0.25">
      <c r="A1871">
        <v>10398</v>
      </c>
      <c r="B1871">
        <v>1981</v>
      </c>
      <c r="C1871">
        <f t="shared" ca="1" si="58"/>
        <v>44</v>
      </c>
      <c r="D1871" t="s">
        <v>38</v>
      </c>
      <c r="E1871" t="s">
        <v>31</v>
      </c>
      <c r="F1871" s="2">
        <v>24336</v>
      </c>
      <c r="G1871">
        <v>1</v>
      </c>
      <c r="H1871">
        <v>0</v>
      </c>
      <c r="I1871" s="1">
        <v>41148</v>
      </c>
      <c r="J1871">
        <v>82</v>
      </c>
      <c r="K1871">
        <v>1</v>
      </c>
      <c r="L1871">
        <v>6</v>
      </c>
      <c r="M1871">
        <v>2</v>
      </c>
      <c r="N1871">
        <v>8</v>
      </c>
      <c r="O1871">
        <v>2</v>
      </c>
      <c r="P1871">
        <v>12</v>
      </c>
      <c r="Q1871">
        <f t="shared" si="59"/>
        <v>31</v>
      </c>
      <c r="R1871">
        <v>1</v>
      </c>
      <c r="S1871">
        <v>1</v>
      </c>
      <c r="T1871">
        <v>0</v>
      </c>
      <c r="U1871">
        <v>2</v>
      </c>
      <c r="V1871">
        <v>7</v>
      </c>
      <c r="W1871">
        <v>0</v>
      </c>
      <c r="X1871">
        <v>0</v>
      </c>
      <c r="Y1871">
        <v>0</v>
      </c>
      <c r="Z1871">
        <v>0</v>
      </c>
      <c r="AA1871">
        <v>0</v>
      </c>
      <c r="AB1871">
        <v>0</v>
      </c>
      <c r="AC1871">
        <v>0</v>
      </c>
      <c r="AD1871" t="s">
        <v>30</v>
      </c>
    </row>
    <row r="1872" spans="1:30" x14ac:dyDescent="0.25">
      <c r="A1872">
        <v>8017</v>
      </c>
      <c r="B1872">
        <v>1981</v>
      </c>
      <c r="C1872">
        <f t="shared" ca="1" si="58"/>
        <v>44</v>
      </c>
      <c r="D1872" t="s">
        <v>38</v>
      </c>
      <c r="E1872" t="s">
        <v>33</v>
      </c>
      <c r="F1872" s="2">
        <v>51111</v>
      </c>
      <c r="G1872">
        <v>1</v>
      </c>
      <c r="H1872">
        <v>1</v>
      </c>
      <c r="I1872" s="1">
        <v>41809</v>
      </c>
      <c r="J1872">
        <v>83</v>
      </c>
      <c r="K1872">
        <v>22</v>
      </c>
      <c r="L1872">
        <v>0</v>
      </c>
      <c r="M1872">
        <v>19</v>
      </c>
      <c r="N1872">
        <v>6</v>
      </c>
      <c r="O1872">
        <v>5</v>
      </c>
      <c r="P1872">
        <v>3</v>
      </c>
      <c r="Q1872">
        <f t="shared" si="59"/>
        <v>55</v>
      </c>
      <c r="R1872">
        <v>2</v>
      </c>
      <c r="S1872">
        <v>2</v>
      </c>
      <c r="T1872">
        <v>0</v>
      </c>
      <c r="U1872">
        <v>3</v>
      </c>
      <c r="V1872">
        <v>6</v>
      </c>
      <c r="W1872">
        <v>0</v>
      </c>
      <c r="X1872">
        <v>0</v>
      </c>
      <c r="Y1872">
        <v>0</v>
      </c>
      <c r="Z1872">
        <v>0</v>
      </c>
      <c r="AA1872">
        <v>0</v>
      </c>
      <c r="AB1872">
        <v>0</v>
      </c>
      <c r="AC1872">
        <v>0</v>
      </c>
      <c r="AD1872" t="s">
        <v>43</v>
      </c>
    </row>
    <row r="1873" spans="1:30" x14ac:dyDescent="0.25">
      <c r="A1873">
        <v>3722</v>
      </c>
      <c r="B1873">
        <v>1972</v>
      </c>
      <c r="C1873">
        <f t="shared" ca="1" si="58"/>
        <v>53</v>
      </c>
      <c r="D1873" t="s">
        <v>28</v>
      </c>
      <c r="E1873" t="s">
        <v>31</v>
      </c>
      <c r="F1873" s="2">
        <v>44503</v>
      </c>
      <c r="G1873">
        <v>1</v>
      </c>
      <c r="H1873">
        <v>1</v>
      </c>
      <c r="I1873" s="1">
        <v>41745</v>
      </c>
      <c r="J1873">
        <v>83</v>
      </c>
      <c r="K1873">
        <v>31</v>
      </c>
      <c r="L1873">
        <v>1</v>
      </c>
      <c r="M1873">
        <v>8</v>
      </c>
      <c r="N1873">
        <v>0</v>
      </c>
      <c r="O1873">
        <v>0</v>
      </c>
      <c r="P1873">
        <v>8</v>
      </c>
      <c r="Q1873">
        <f t="shared" si="59"/>
        <v>48</v>
      </c>
      <c r="R1873">
        <v>2</v>
      </c>
      <c r="S1873">
        <v>2</v>
      </c>
      <c r="T1873">
        <v>0</v>
      </c>
      <c r="U1873">
        <v>3</v>
      </c>
      <c r="V1873">
        <v>6</v>
      </c>
      <c r="W1873">
        <v>0</v>
      </c>
      <c r="X1873">
        <v>0</v>
      </c>
      <c r="Y1873">
        <v>0</v>
      </c>
      <c r="Z1873">
        <v>0</v>
      </c>
      <c r="AA1873">
        <v>0</v>
      </c>
      <c r="AB1873">
        <v>0</v>
      </c>
      <c r="AC1873">
        <v>0</v>
      </c>
      <c r="AD1873" t="s">
        <v>30</v>
      </c>
    </row>
    <row r="1874" spans="1:30" x14ac:dyDescent="0.25">
      <c r="A1874">
        <v>7326</v>
      </c>
      <c r="B1874">
        <v>1971</v>
      </c>
      <c r="C1874">
        <f t="shared" ca="1" si="58"/>
        <v>54</v>
      </c>
      <c r="D1874" t="s">
        <v>41</v>
      </c>
      <c r="E1874" t="s">
        <v>33</v>
      </c>
      <c r="F1874" s="2">
        <v>56850</v>
      </c>
      <c r="G1874">
        <v>0</v>
      </c>
      <c r="H1874">
        <v>1</v>
      </c>
      <c r="I1874" s="1">
        <v>41721</v>
      </c>
      <c r="J1874">
        <v>83</v>
      </c>
      <c r="K1874">
        <v>34</v>
      </c>
      <c r="L1874">
        <v>1</v>
      </c>
      <c r="M1874">
        <v>19</v>
      </c>
      <c r="N1874">
        <v>2</v>
      </c>
      <c r="O1874">
        <v>7</v>
      </c>
      <c r="P1874">
        <v>0</v>
      </c>
      <c r="Q1874">
        <f t="shared" si="59"/>
        <v>63</v>
      </c>
      <c r="R1874">
        <v>1</v>
      </c>
      <c r="S1874">
        <v>1</v>
      </c>
      <c r="T1874">
        <v>1</v>
      </c>
      <c r="U1874">
        <v>3</v>
      </c>
      <c r="V1874">
        <v>2</v>
      </c>
      <c r="W1874">
        <v>0</v>
      </c>
      <c r="X1874">
        <v>0</v>
      </c>
      <c r="Y1874">
        <v>0</v>
      </c>
      <c r="Z1874">
        <v>0</v>
      </c>
      <c r="AA1874">
        <v>0</v>
      </c>
      <c r="AB1874">
        <v>0</v>
      </c>
      <c r="AC1874">
        <v>0</v>
      </c>
      <c r="AD1874" t="s">
        <v>32</v>
      </c>
    </row>
    <row r="1875" spans="1:30" x14ac:dyDescent="0.25">
      <c r="A1875">
        <v>2416</v>
      </c>
      <c r="B1875">
        <v>1969</v>
      </c>
      <c r="C1875">
        <f t="shared" ca="1" si="58"/>
        <v>56</v>
      </c>
      <c r="D1875" t="s">
        <v>37</v>
      </c>
      <c r="E1875" t="s">
        <v>31</v>
      </c>
      <c r="F1875" s="2">
        <v>66582</v>
      </c>
      <c r="G1875">
        <v>0</v>
      </c>
      <c r="H1875">
        <v>0</v>
      </c>
      <c r="I1875" s="1">
        <v>41701</v>
      </c>
      <c r="J1875">
        <v>83</v>
      </c>
      <c r="K1875">
        <v>789</v>
      </c>
      <c r="L1875">
        <v>25</v>
      </c>
      <c r="M1875">
        <v>420</v>
      </c>
      <c r="N1875">
        <v>16</v>
      </c>
      <c r="O1875">
        <v>38</v>
      </c>
      <c r="P1875">
        <v>0</v>
      </c>
      <c r="Q1875">
        <f t="shared" si="59"/>
        <v>1288</v>
      </c>
      <c r="R1875">
        <v>1</v>
      </c>
      <c r="S1875">
        <v>2</v>
      </c>
      <c r="T1875">
        <v>8</v>
      </c>
      <c r="U1875">
        <v>9</v>
      </c>
      <c r="V1875">
        <v>1</v>
      </c>
      <c r="W1875">
        <v>0</v>
      </c>
      <c r="X1875">
        <v>0</v>
      </c>
      <c r="Y1875">
        <v>0</v>
      </c>
      <c r="Z1875">
        <v>0</v>
      </c>
      <c r="AA1875">
        <v>0</v>
      </c>
      <c r="AB1875">
        <v>0</v>
      </c>
      <c r="AC1875">
        <v>0</v>
      </c>
      <c r="AD1875" t="s">
        <v>30</v>
      </c>
    </row>
    <row r="1876" spans="1:30" x14ac:dyDescent="0.25">
      <c r="A1876">
        <v>1878</v>
      </c>
      <c r="B1876">
        <v>1985</v>
      </c>
      <c r="C1876">
        <f t="shared" ca="1" si="58"/>
        <v>40</v>
      </c>
      <c r="D1876" t="s">
        <v>38</v>
      </c>
      <c r="E1876" t="s">
        <v>33</v>
      </c>
      <c r="F1876" s="2">
        <v>23148</v>
      </c>
      <c r="G1876">
        <v>0</v>
      </c>
      <c r="H1876">
        <v>0</v>
      </c>
      <c r="I1876" s="1">
        <v>41688</v>
      </c>
      <c r="J1876">
        <v>83</v>
      </c>
      <c r="K1876">
        <v>4</v>
      </c>
      <c r="L1876">
        <v>6</v>
      </c>
      <c r="M1876">
        <v>8</v>
      </c>
      <c r="N1876">
        <v>6</v>
      </c>
      <c r="O1876">
        <v>3</v>
      </c>
      <c r="P1876">
        <v>10</v>
      </c>
      <c r="Q1876">
        <f t="shared" si="59"/>
        <v>37</v>
      </c>
      <c r="R1876">
        <v>1</v>
      </c>
      <c r="S1876">
        <v>2</v>
      </c>
      <c r="T1876">
        <v>0</v>
      </c>
      <c r="U1876">
        <v>3</v>
      </c>
      <c r="V1876">
        <v>7</v>
      </c>
      <c r="W1876">
        <v>0</v>
      </c>
      <c r="X1876">
        <v>0</v>
      </c>
      <c r="Y1876">
        <v>0</v>
      </c>
      <c r="Z1876">
        <v>0</v>
      </c>
      <c r="AA1876">
        <v>0</v>
      </c>
      <c r="AB1876">
        <v>0</v>
      </c>
      <c r="AC1876">
        <v>0</v>
      </c>
      <c r="AD1876" t="s">
        <v>30</v>
      </c>
    </row>
    <row r="1877" spans="1:30" x14ac:dyDescent="0.25">
      <c r="A1877">
        <v>5278</v>
      </c>
      <c r="B1877">
        <v>1964</v>
      </c>
      <c r="C1877">
        <f t="shared" ca="1" si="58"/>
        <v>61</v>
      </c>
      <c r="D1877" t="s">
        <v>28</v>
      </c>
      <c r="E1877" t="s">
        <v>33</v>
      </c>
      <c r="F1877" s="2">
        <v>82224</v>
      </c>
      <c r="G1877">
        <v>0</v>
      </c>
      <c r="H1877">
        <v>0</v>
      </c>
      <c r="I1877" s="1">
        <v>41664</v>
      </c>
      <c r="J1877">
        <v>83</v>
      </c>
      <c r="K1877">
        <v>307</v>
      </c>
      <c r="L1877">
        <v>26</v>
      </c>
      <c r="M1877">
        <v>360</v>
      </c>
      <c r="N1877">
        <v>138</v>
      </c>
      <c r="O1877">
        <v>31</v>
      </c>
      <c r="P1877">
        <v>40</v>
      </c>
      <c r="Q1877">
        <f t="shared" si="59"/>
        <v>902</v>
      </c>
      <c r="R1877">
        <v>1</v>
      </c>
      <c r="S1877">
        <v>6</v>
      </c>
      <c r="T1877">
        <v>9</v>
      </c>
      <c r="U1877">
        <v>5</v>
      </c>
      <c r="V1877">
        <v>3</v>
      </c>
      <c r="W1877">
        <v>0</v>
      </c>
      <c r="X1877">
        <v>0</v>
      </c>
      <c r="Y1877">
        <v>0</v>
      </c>
      <c r="Z1877">
        <v>1</v>
      </c>
      <c r="AA1877">
        <v>0</v>
      </c>
      <c r="AB1877">
        <v>0</v>
      </c>
      <c r="AC1877">
        <v>0</v>
      </c>
      <c r="AD1877" t="s">
        <v>39</v>
      </c>
    </row>
    <row r="1878" spans="1:30" x14ac:dyDescent="0.25">
      <c r="A1878">
        <v>5734</v>
      </c>
      <c r="B1878">
        <v>1974</v>
      </c>
      <c r="C1878">
        <f t="shared" ca="1" si="58"/>
        <v>51</v>
      </c>
      <c r="D1878" t="s">
        <v>37</v>
      </c>
      <c r="E1878" t="s">
        <v>33</v>
      </c>
      <c r="F1878" s="2">
        <v>61917</v>
      </c>
      <c r="G1878">
        <v>1</v>
      </c>
      <c r="H1878">
        <v>1</v>
      </c>
      <c r="I1878" s="1">
        <v>41598</v>
      </c>
      <c r="J1878">
        <v>83</v>
      </c>
      <c r="K1878">
        <v>46</v>
      </c>
      <c r="L1878">
        <v>4</v>
      </c>
      <c r="M1878">
        <v>36</v>
      </c>
      <c r="N1878">
        <v>2</v>
      </c>
      <c r="O1878">
        <v>2</v>
      </c>
      <c r="P1878">
        <v>1</v>
      </c>
      <c r="Q1878">
        <f t="shared" si="59"/>
        <v>91</v>
      </c>
      <c r="R1878">
        <v>1</v>
      </c>
      <c r="S1878">
        <v>2</v>
      </c>
      <c r="T1878">
        <v>0</v>
      </c>
      <c r="U1878">
        <v>4</v>
      </c>
      <c r="V1878">
        <v>5</v>
      </c>
      <c r="W1878">
        <v>0</v>
      </c>
      <c r="X1878">
        <v>0</v>
      </c>
      <c r="Y1878">
        <v>0</v>
      </c>
      <c r="Z1878">
        <v>0</v>
      </c>
      <c r="AA1878">
        <v>0</v>
      </c>
      <c r="AB1878">
        <v>0</v>
      </c>
      <c r="AC1878">
        <v>0</v>
      </c>
      <c r="AD1878" t="s">
        <v>30</v>
      </c>
    </row>
    <row r="1879" spans="1:30" x14ac:dyDescent="0.25">
      <c r="A1879">
        <v>4370</v>
      </c>
      <c r="B1879">
        <v>1966</v>
      </c>
      <c r="C1879">
        <f t="shared" ca="1" si="58"/>
        <v>59</v>
      </c>
      <c r="D1879" t="s">
        <v>28</v>
      </c>
      <c r="E1879" t="s">
        <v>35</v>
      </c>
      <c r="F1879" s="2">
        <v>43482</v>
      </c>
      <c r="G1879">
        <v>2</v>
      </c>
      <c r="H1879">
        <v>1</v>
      </c>
      <c r="I1879" s="1">
        <v>41591</v>
      </c>
      <c r="J1879">
        <v>83</v>
      </c>
      <c r="K1879">
        <v>18</v>
      </c>
      <c r="L1879">
        <v>1</v>
      </c>
      <c r="M1879">
        <v>32</v>
      </c>
      <c r="N1879">
        <v>6</v>
      </c>
      <c r="O1879">
        <v>3</v>
      </c>
      <c r="P1879">
        <v>28</v>
      </c>
      <c r="Q1879">
        <f t="shared" si="59"/>
        <v>88</v>
      </c>
      <c r="R1879">
        <v>3</v>
      </c>
      <c r="S1879">
        <v>2</v>
      </c>
      <c r="T1879">
        <v>0</v>
      </c>
      <c r="U1879">
        <v>4</v>
      </c>
      <c r="V1879">
        <v>6</v>
      </c>
      <c r="W1879">
        <v>0</v>
      </c>
      <c r="X1879">
        <v>0</v>
      </c>
      <c r="Y1879">
        <v>0</v>
      </c>
      <c r="Z1879">
        <v>0</v>
      </c>
      <c r="AA1879">
        <v>0</v>
      </c>
      <c r="AB1879">
        <v>0</v>
      </c>
      <c r="AC1879">
        <v>0</v>
      </c>
      <c r="AD1879" t="s">
        <v>40</v>
      </c>
    </row>
    <row r="1880" spans="1:30" x14ac:dyDescent="0.25">
      <c r="A1880">
        <v>8405</v>
      </c>
      <c r="B1880">
        <v>1979</v>
      </c>
      <c r="C1880">
        <f t="shared" ca="1" si="58"/>
        <v>46</v>
      </c>
      <c r="D1880" t="s">
        <v>28</v>
      </c>
      <c r="E1880" t="s">
        <v>29</v>
      </c>
      <c r="F1880" s="2">
        <v>68274</v>
      </c>
      <c r="G1880">
        <v>1</v>
      </c>
      <c r="H1880">
        <v>1</v>
      </c>
      <c r="I1880" s="1">
        <v>41547</v>
      </c>
      <c r="J1880">
        <v>83</v>
      </c>
      <c r="K1880">
        <v>135</v>
      </c>
      <c r="L1880">
        <v>25</v>
      </c>
      <c r="M1880">
        <v>51</v>
      </c>
      <c r="N1880">
        <v>23</v>
      </c>
      <c r="O1880">
        <v>25</v>
      </c>
      <c r="P1880">
        <v>46</v>
      </c>
      <c r="Q1880">
        <f t="shared" si="59"/>
        <v>305</v>
      </c>
      <c r="R1880">
        <v>2</v>
      </c>
      <c r="S1880">
        <v>4</v>
      </c>
      <c r="T1880">
        <v>2</v>
      </c>
      <c r="U1880">
        <v>5</v>
      </c>
      <c r="V1880">
        <v>3</v>
      </c>
      <c r="W1880">
        <v>0</v>
      </c>
      <c r="X1880">
        <v>0</v>
      </c>
      <c r="Y1880">
        <v>0</v>
      </c>
      <c r="Z1880">
        <v>0</v>
      </c>
      <c r="AA1880">
        <v>0</v>
      </c>
      <c r="AB1880">
        <v>0</v>
      </c>
      <c r="AC1880">
        <v>0</v>
      </c>
      <c r="AD1880" t="s">
        <v>43</v>
      </c>
    </row>
    <row r="1881" spans="1:30" x14ac:dyDescent="0.25">
      <c r="A1881">
        <v>7617</v>
      </c>
      <c r="B1881">
        <v>1974</v>
      </c>
      <c r="C1881">
        <f t="shared" ca="1" si="58"/>
        <v>51</v>
      </c>
      <c r="D1881" t="s">
        <v>28</v>
      </c>
      <c r="E1881" t="s">
        <v>31</v>
      </c>
      <c r="F1881" s="2">
        <v>42373</v>
      </c>
      <c r="G1881">
        <v>1</v>
      </c>
      <c r="H1881">
        <v>1</v>
      </c>
      <c r="I1881" s="1">
        <v>41501</v>
      </c>
      <c r="J1881">
        <v>83</v>
      </c>
      <c r="K1881">
        <v>67</v>
      </c>
      <c r="L1881">
        <v>5</v>
      </c>
      <c r="M1881">
        <v>61</v>
      </c>
      <c r="N1881">
        <v>3</v>
      </c>
      <c r="O1881">
        <v>8</v>
      </c>
      <c r="P1881">
        <v>19</v>
      </c>
      <c r="Q1881">
        <f t="shared" si="59"/>
        <v>163</v>
      </c>
      <c r="R1881">
        <v>5</v>
      </c>
      <c r="S1881">
        <v>2</v>
      </c>
      <c r="T1881">
        <v>1</v>
      </c>
      <c r="U1881">
        <v>5</v>
      </c>
      <c r="V1881">
        <v>5</v>
      </c>
      <c r="W1881">
        <v>0</v>
      </c>
      <c r="X1881">
        <v>0</v>
      </c>
      <c r="Y1881">
        <v>0</v>
      </c>
      <c r="Z1881">
        <v>0</v>
      </c>
      <c r="AA1881">
        <v>0</v>
      </c>
      <c r="AB1881">
        <v>0</v>
      </c>
      <c r="AC1881">
        <v>0</v>
      </c>
      <c r="AD1881" t="s">
        <v>30</v>
      </c>
    </row>
    <row r="1882" spans="1:30" x14ac:dyDescent="0.25">
      <c r="A1882">
        <v>10339</v>
      </c>
      <c r="B1882">
        <v>1954</v>
      </c>
      <c r="C1882">
        <f t="shared" ca="1" si="58"/>
        <v>71</v>
      </c>
      <c r="D1882" t="s">
        <v>41</v>
      </c>
      <c r="E1882" t="s">
        <v>35</v>
      </c>
      <c r="G1882">
        <v>0</v>
      </c>
      <c r="H1882">
        <v>1</v>
      </c>
      <c r="I1882" s="1">
        <v>41448</v>
      </c>
      <c r="J1882">
        <v>83</v>
      </c>
      <c r="K1882">
        <v>161</v>
      </c>
      <c r="L1882">
        <v>0</v>
      </c>
      <c r="M1882">
        <v>22</v>
      </c>
      <c r="N1882">
        <v>0</v>
      </c>
      <c r="O1882">
        <v>0</v>
      </c>
      <c r="P1882">
        <v>24</v>
      </c>
      <c r="Q1882">
        <f t="shared" si="59"/>
        <v>207</v>
      </c>
      <c r="R1882">
        <v>2</v>
      </c>
      <c r="S1882">
        <v>4</v>
      </c>
      <c r="T1882">
        <v>1</v>
      </c>
      <c r="U1882">
        <v>4</v>
      </c>
      <c r="V1882">
        <v>6</v>
      </c>
      <c r="W1882">
        <v>0</v>
      </c>
      <c r="X1882">
        <v>0</v>
      </c>
      <c r="Y1882">
        <v>0</v>
      </c>
      <c r="Z1882">
        <v>0</v>
      </c>
      <c r="AA1882">
        <v>0</v>
      </c>
      <c r="AB1882">
        <v>0</v>
      </c>
      <c r="AC1882">
        <v>0</v>
      </c>
      <c r="AD1882" t="s">
        <v>36</v>
      </c>
    </row>
    <row r="1883" spans="1:30" x14ac:dyDescent="0.25">
      <c r="A1883">
        <v>6376</v>
      </c>
      <c r="B1883">
        <v>1979</v>
      </c>
      <c r="C1883">
        <f t="shared" ca="1" si="58"/>
        <v>46</v>
      </c>
      <c r="D1883" t="s">
        <v>28</v>
      </c>
      <c r="E1883" t="s">
        <v>31</v>
      </c>
      <c r="F1883" s="2">
        <v>57537</v>
      </c>
      <c r="G1883">
        <v>1</v>
      </c>
      <c r="H1883">
        <v>0</v>
      </c>
      <c r="I1883" s="1">
        <v>41435</v>
      </c>
      <c r="J1883">
        <v>83</v>
      </c>
      <c r="K1883">
        <v>191</v>
      </c>
      <c r="L1883">
        <v>56</v>
      </c>
      <c r="M1883">
        <v>139</v>
      </c>
      <c r="N1883">
        <v>51</v>
      </c>
      <c r="O1883">
        <v>8</v>
      </c>
      <c r="P1883">
        <v>100</v>
      </c>
      <c r="Q1883">
        <f t="shared" si="59"/>
        <v>545</v>
      </c>
      <c r="R1883">
        <v>4</v>
      </c>
      <c r="S1883">
        <v>4</v>
      </c>
      <c r="T1883">
        <v>3</v>
      </c>
      <c r="U1883">
        <v>8</v>
      </c>
      <c r="V1883">
        <v>4</v>
      </c>
      <c r="W1883">
        <v>0</v>
      </c>
      <c r="X1883">
        <v>0</v>
      </c>
      <c r="Y1883">
        <v>0</v>
      </c>
      <c r="Z1883">
        <v>0</v>
      </c>
      <c r="AA1883">
        <v>0</v>
      </c>
      <c r="AB1883">
        <v>0</v>
      </c>
      <c r="AC1883">
        <v>0</v>
      </c>
      <c r="AD1883" t="s">
        <v>36</v>
      </c>
    </row>
    <row r="1884" spans="1:30" x14ac:dyDescent="0.25">
      <c r="A1884">
        <v>2150</v>
      </c>
      <c r="B1884">
        <v>1958</v>
      </c>
      <c r="C1884">
        <f t="shared" ca="1" si="58"/>
        <v>67</v>
      </c>
      <c r="D1884" t="s">
        <v>37</v>
      </c>
      <c r="E1884" t="s">
        <v>42</v>
      </c>
      <c r="F1884" s="2">
        <v>80995</v>
      </c>
      <c r="G1884">
        <v>0</v>
      </c>
      <c r="H1884">
        <v>1</v>
      </c>
      <c r="I1884" s="1">
        <v>41405</v>
      </c>
      <c r="J1884">
        <v>83</v>
      </c>
      <c r="K1884">
        <v>860</v>
      </c>
      <c r="L1884">
        <v>28</v>
      </c>
      <c r="M1884">
        <v>409</v>
      </c>
      <c r="N1884">
        <v>73</v>
      </c>
      <c r="O1884">
        <v>56</v>
      </c>
      <c r="P1884">
        <v>56</v>
      </c>
      <c r="Q1884">
        <f t="shared" si="59"/>
        <v>1482</v>
      </c>
      <c r="R1884">
        <v>1</v>
      </c>
      <c r="S1884">
        <v>8</v>
      </c>
      <c r="T1884">
        <v>9</v>
      </c>
      <c r="U1884">
        <v>4</v>
      </c>
      <c r="V1884">
        <v>4</v>
      </c>
      <c r="W1884">
        <v>0</v>
      </c>
      <c r="X1884">
        <v>0</v>
      </c>
      <c r="Y1884">
        <v>0</v>
      </c>
      <c r="Z1884">
        <v>0</v>
      </c>
      <c r="AA1884">
        <v>0</v>
      </c>
      <c r="AB1884">
        <v>0</v>
      </c>
      <c r="AC1884">
        <v>0</v>
      </c>
      <c r="AD1884" t="s">
        <v>32</v>
      </c>
    </row>
    <row r="1885" spans="1:30" x14ac:dyDescent="0.25">
      <c r="A1885">
        <v>7386</v>
      </c>
      <c r="B1885">
        <v>1976</v>
      </c>
      <c r="C1885">
        <f t="shared" ca="1" si="58"/>
        <v>49</v>
      </c>
      <c r="D1885" t="s">
        <v>28</v>
      </c>
      <c r="E1885" t="s">
        <v>29</v>
      </c>
      <c r="F1885" s="2">
        <v>30992</v>
      </c>
      <c r="G1885">
        <v>1</v>
      </c>
      <c r="H1885">
        <v>0</v>
      </c>
      <c r="I1885" s="1">
        <v>41386</v>
      </c>
      <c r="J1885">
        <v>83</v>
      </c>
      <c r="K1885">
        <v>17</v>
      </c>
      <c r="L1885">
        <v>0</v>
      </c>
      <c r="M1885">
        <v>14</v>
      </c>
      <c r="N1885">
        <v>7</v>
      </c>
      <c r="O1885">
        <v>3</v>
      </c>
      <c r="P1885">
        <v>2</v>
      </c>
      <c r="Q1885">
        <f t="shared" si="59"/>
        <v>43</v>
      </c>
      <c r="R1885">
        <v>1</v>
      </c>
      <c r="S1885">
        <v>1</v>
      </c>
      <c r="T1885">
        <v>0</v>
      </c>
      <c r="U1885">
        <v>3</v>
      </c>
      <c r="V1885">
        <v>7</v>
      </c>
      <c r="W1885">
        <v>0</v>
      </c>
      <c r="X1885">
        <v>0</v>
      </c>
      <c r="Y1885">
        <v>0</v>
      </c>
      <c r="Z1885">
        <v>0</v>
      </c>
      <c r="AA1885">
        <v>0</v>
      </c>
      <c r="AB1885">
        <v>0</v>
      </c>
      <c r="AC1885">
        <v>0</v>
      </c>
      <c r="AD1885" t="s">
        <v>32</v>
      </c>
    </row>
    <row r="1886" spans="1:30" x14ac:dyDescent="0.25">
      <c r="A1886">
        <v>3006</v>
      </c>
      <c r="B1886">
        <v>1976</v>
      </c>
      <c r="C1886">
        <f t="shared" ca="1" si="58"/>
        <v>49</v>
      </c>
      <c r="D1886" t="s">
        <v>28</v>
      </c>
      <c r="E1886" t="s">
        <v>29</v>
      </c>
      <c r="F1886" s="2">
        <v>30992</v>
      </c>
      <c r="G1886">
        <v>1</v>
      </c>
      <c r="H1886">
        <v>0</v>
      </c>
      <c r="I1886" s="1">
        <v>41386</v>
      </c>
      <c r="J1886">
        <v>83</v>
      </c>
      <c r="K1886">
        <v>17</v>
      </c>
      <c r="L1886">
        <v>0</v>
      </c>
      <c r="M1886">
        <v>14</v>
      </c>
      <c r="N1886">
        <v>7</v>
      </c>
      <c r="O1886">
        <v>3</v>
      </c>
      <c r="P1886">
        <v>2</v>
      </c>
      <c r="Q1886">
        <f t="shared" si="59"/>
        <v>43</v>
      </c>
      <c r="R1886">
        <v>1</v>
      </c>
      <c r="S1886">
        <v>1</v>
      </c>
      <c r="T1886">
        <v>0</v>
      </c>
      <c r="U1886">
        <v>3</v>
      </c>
      <c r="V1886">
        <v>7</v>
      </c>
      <c r="W1886">
        <v>0</v>
      </c>
      <c r="X1886">
        <v>0</v>
      </c>
      <c r="Y1886">
        <v>0</v>
      </c>
      <c r="Z1886">
        <v>0</v>
      </c>
      <c r="AA1886">
        <v>0</v>
      </c>
      <c r="AB1886">
        <v>0</v>
      </c>
      <c r="AC1886">
        <v>0</v>
      </c>
      <c r="AD1886" t="s">
        <v>32</v>
      </c>
    </row>
    <row r="1887" spans="1:30" x14ac:dyDescent="0.25">
      <c r="A1887">
        <v>11088</v>
      </c>
      <c r="B1887">
        <v>1971</v>
      </c>
      <c r="C1887">
        <f t="shared" ca="1" si="58"/>
        <v>54</v>
      </c>
      <c r="D1887" t="s">
        <v>37</v>
      </c>
      <c r="E1887" t="s">
        <v>35</v>
      </c>
      <c r="F1887" s="2">
        <v>78642</v>
      </c>
      <c r="G1887">
        <v>0</v>
      </c>
      <c r="H1887">
        <v>1</v>
      </c>
      <c r="I1887" s="1">
        <v>41385</v>
      </c>
      <c r="J1887">
        <v>83</v>
      </c>
      <c r="K1887">
        <v>1396</v>
      </c>
      <c r="L1887">
        <v>0</v>
      </c>
      <c r="M1887">
        <v>322</v>
      </c>
      <c r="N1887">
        <v>46</v>
      </c>
      <c r="O1887">
        <v>35</v>
      </c>
      <c r="P1887">
        <v>17</v>
      </c>
      <c r="Q1887">
        <f t="shared" si="59"/>
        <v>1816</v>
      </c>
      <c r="R1887">
        <v>1</v>
      </c>
      <c r="S1887">
        <v>4</v>
      </c>
      <c r="T1887">
        <v>9</v>
      </c>
      <c r="U1887">
        <v>4</v>
      </c>
      <c r="V1887">
        <v>6</v>
      </c>
      <c r="W1887">
        <v>0</v>
      </c>
      <c r="X1887">
        <v>0</v>
      </c>
      <c r="Y1887">
        <v>0</v>
      </c>
      <c r="Z1887">
        <v>0</v>
      </c>
      <c r="AA1887">
        <v>0</v>
      </c>
      <c r="AB1887">
        <v>0</v>
      </c>
      <c r="AC1887">
        <v>0</v>
      </c>
      <c r="AD1887" t="s">
        <v>30</v>
      </c>
    </row>
    <row r="1888" spans="1:30" x14ac:dyDescent="0.25">
      <c r="A1888">
        <v>5185</v>
      </c>
      <c r="B1888">
        <v>1955</v>
      </c>
      <c r="C1888">
        <f t="shared" ca="1" si="58"/>
        <v>70</v>
      </c>
      <c r="D1888" t="s">
        <v>28</v>
      </c>
      <c r="E1888" t="s">
        <v>33</v>
      </c>
      <c r="F1888" s="2">
        <v>74268</v>
      </c>
      <c r="G1888">
        <v>0</v>
      </c>
      <c r="H1888">
        <v>0</v>
      </c>
      <c r="I1888" s="1">
        <v>41319</v>
      </c>
      <c r="J1888">
        <v>83</v>
      </c>
      <c r="K1888">
        <v>199</v>
      </c>
      <c r="L1888">
        <v>66</v>
      </c>
      <c r="M1888">
        <v>315</v>
      </c>
      <c r="N1888">
        <v>97</v>
      </c>
      <c r="O1888">
        <v>174</v>
      </c>
      <c r="P1888">
        <v>41</v>
      </c>
      <c r="Q1888">
        <f t="shared" si="59"/>
        <v>892</v>
      </c>
      <c r="R1888">
        <v>1</v>
      </c>
      <c r="S1888">
        <v>4</v>
      </c>
      <c r="T1888">
        <v>3</v>
      </c>
      <c r="U1888">
        <v>5</v>
      </c>
      <c r="V1888">
        <v>2</v>
      </c>
      <c r="W1888">
        <v>0</v>
      </c>
      <c r="X1888">
        <v>0</v>
      </c>
      <c r="Y1888">
        <v>0</v>
      </c>
      <c r="Z1888">
        <v>0</v>
      </c>
      <c r="AA1888">
        <v>0</v>
      </c>
      <c r="AB1888">
        <v>0</v>
      </c>
      <c r="AC1888">
        <v>0</v>
      </c>
      <c r="AD1888" t="s">
        <v>43</v>
      </c>
    </row>
    <row r="1889" spans="1:30" x14ac:dyDescent="0.25">
      <c r="A1889">
        <v>3523</v>
      </c>
      <c r="B1889">
        <v>1962</v>
      </c>
      <c r="C1889">
        <f t="shared" ca="1" si="58"/>
        <v>63</v>
      </c>
      <c r="D1889" t="s">
        <v>28</v>
      </c>
      <c r="E1889" t="s">
        <v>35</v>
      </c>
      <c r="F1889" s="2">
        <v>75072</v>
      </c>
      <c r="G1889">
        <v>0</v>
      </c>
      <c r="H1889">
        <v>1</v>
      </c>
      <c r="I1889" s="1">
        <v>41297</v>
      </c>
      <c r="J1889">
        <v>83</v>
      </c>
      <c r="K1889">
        <v>583</v>
      </c>
      <c r="L1889">
        <v>34</v>
      </c>
      <c r="M1889">
        <v>309</v>
      </c>
      <c r="N1889">
        <v>0</v>
      </c>
      <c r="O1889">
        <v>22</v>
      </c>
      <c r="P1889">
        <v>125</v>
      </c>
      <c r="Q1889">
        <f t="shared" si="59"/>
        <v>1073</v>
      </c>
      <c r="R1889">
        <v>2</v>
      </c>
      <c r="S1889">
        <v>5</v>
      </c>
      <c r="T1889">
        <v>4</v>
      </c>
      <c r="U1889">
        <v>8</v>
      </c>
      <c r="V1889">
        <v>3</v>
      </c>
      <c r="W1889">
        <v>0</v>
      </c>
      <c r="X1889">
        <v>0</v>
      </c>
      <c r="Y1889">
        <v>0</v>
      </c>
      <c r="Z1889">
        <v>0</v>
      </c>
      <c r="AA1889">
        <v>0</v>
      </c>
      <c r="AB1889">
        <v>0</v>
      </c>
      <c r="AC1889">
        <v>0</v>
      </c>
      <c r="AD1889" t="s">
        <v>30</v>
      </c>
    </row>
    <row r="1890" spans="1:30" x14ac:dyDescent="0.25">
      <c r="A1890">
        <v>55</v>
      </c>
      <c r="B1890">
        <v>1963</v>
      </c>
      <c r="C1890">
        <f t="shared" ca="1" si="58"/>
        <v>62</v>
      </c>
      <c r="D1890" t="s">
        <v>28</v>
      </c>
      <c r="E1890" t="s">
        <v>35</v>
      </c>
      <c r="F1890" s="2">
        <v>56253</v>
      </c>
      <c r="G1890">
        <v>0</v>
      </c>
      <c r="H1890">
        <v>1</v>
      </c>
      <c r="I1890" s="1">
        <v>41250</v>
      </c>
      <c r="J1890">
        <v>83</v>
      </c>
      <c r="K1890">
        <v>509</v>
      </c>
      <c r="L1890">
        <v>0</v>
      </c>
      <c r="M1890">
        <v>65</v>
      </c>
      <c r="N1890">
        <v>7</v>
      </c>
      <c r="O1890">
        <v>11</v>
      </c>
      <c r="P1890">
        <v>5</v>
      </c>
      <c r="Q1890">
        <f t="shared" si="59"/>
        <v>597</v>
      </c>
      <c r="R1890">
        <v>4</v>
      </c>
      <c r="S1890">
        <v>7</v>
      </c>
      <c r="T1890">
        <v>2</v>
      </c>
      <c r="U1890">
        <v>9</v>
      </c>
      <c r="V1890">
        <v>6</v>
      </c>
      <c r="W1890">
        <v>0</v>
      </c>
      <c r="X1890">
        <v>0</v>
      </c>
      <c r="Y1890">
        <v>0</v>
      </c>
      <c r="Z1890">
        <v>0</v>
      </c>
      <c r="AA1890">
        <v>0</v>
      </c>
      <c r="AB1890">
        <v>0</v>
      </c>
      <c r="AC1890">
        <v>0</v>
      </c>
      <c r="AD1890" t="s">
        <v>30</v>
      </c>
    </row>
    <row r="1891" spans="1:30" x14ac:dyDescent="0.25">
      <c r="A1891">
        <v>3807</v>
      </c>
      <c r="B1891">
        <v>1955</v>
      </c>
      <c r="C1891">
        <f t="shared" ca="1" si="58"/>
        <v>70</v>
      </c>
      <c r="D1891" t="s">
        <v>28</v>
      </c>
      <c r="E1891" t="s">
        <v>35</v>
      </c>
      <c r="F1891" s="2">
        <v>59925</v>
      </c>
      <c r="G1891">
        <v>0</v>
      </c>
      <c r="H1891">
        <v>1</v>
      </c>
      <c r="I1891" s="1">
        <v>41243</v>
      </c>
      <c r="J1891">
        <v>83</v>
      </c>
      <c r="K1891">
        <v>473</v>
      </c>
      <c r="L1891">
        <v>21</v>
      </c>
      <c r="M1891">
        <v>176</v>
      </c>
      <c r="N1891">
        <v>19</v>
      </c>
      <c r="O1891">
        <v>21</v>
      </c>
      <c r="P1891">
        <v>56</v>
      </c>
      <c r="Q1891">
        <f t="shared" si="59"/>
        <v>766</v>
      </c>
      <c r="R1891">
        <v>3</v>
      </c>
      <c r="S1891">
        <v>9</v>
      </c>
      <c r="T1891">
        <v>2</v>
      </c>
      <c r="U1891">
        <v>9</v>
      </c>
      <c r="V1891">
        <v>6</v>
      </c>
      <c r="W1891">
        <v>0</v>
      </c>
      <c r="X1891">
        <v>0</v>
      </c>
      <c r="Y1891">
        <v>0</v>
      </c>
      <c r="Z1891">
        <v>0</v>
      </c>
      <c r="AA1891">
        <v>0</v>
      </c>
      <c r="AB1891">
        <v>0</v>
      </c>
      <c r="AC1891">
        <v>0</v>
      </c>
      <c r="AD1891" t="s">
        <v>30</v>
      </c>
    </row>
    <row r="1892" spans="1:30" x14ac:dyDescent="0.25">
      <c r="A1892">
        <v>2453</v>
      </c>
      <c r="B1892">
        <v>1960</v>
      </c>
      <c r="C1892">
        <f t="shared" ca="1" si="58"/>
        <v>65</v>
      </c>
      <c r="D1892" t="s">
        <v>28</v>
      </c>
      <c r="E1892" t="s">
        <v>35</v>
      </c>
      <c r="F1892" s="2">
        <v>62807</v>
      </c>
      <c r="G1892">
        <v>0</v>
      </c>
      <c r="H1892">
        <v>1</v>
      </c>
      <c r="I1892" s="1">
        <v>41152</v>
      </c>
      <c r="J1892">
        <v>83</v>
      </c>
      <c r="K1892">
        <v>526</v>
      </c>
      <c r="L1892">
        <v>28</v>
      </c>
      <c r="M1892">
        <v>135</v>
      </c>
      <c r="N1892">
        <v>10</v>
      </c>
      <c r="O1892">
        <v>21</v>
      </c>
      <c r="P1892">
        <v>99</v>
      </c>
      <c r="Q1892">
        <f t="shared" si="59"/>
        <v>819</v>
      </c>
      <c r="R1892">
        <v>3</v>
      </c>
      <c r="S1892">
        <v>5</v>
      </c>
      <c r="T1892">
        <v>3</v>
      </c>
      <c r="U1892">
        <v>12</v>
      </c>
      <c r="V1892">
        <v>5</v>
      </c>
      <c r="W1892">
        <v>0</v>
      </c>
      <c r="X1892">
        <v>0</v>
      </c>
      <c r="Y1892">
        <v>0</v>
      </c>
      <c r="Z1892">
        <v>0</v>
      </c>
      <c r="AA1892">
        <v>0</v>
      </c>
      <c r="AB1892">
        <v>0</v>
      </c>
      <c r="AC1892">
        <v>0</v>
      </c>
      <c r="AD1892" t="s">
        <v>30</v>
      </c>
    </row>
    <row r="1893" spans="1:30" x14ac:dyDescent="0.25">
      <c r="A1893">
        <v>7787</v>
      </c>
      <c r="B1893">
        <v>1960</v>
      </c>
      <c r="C1893">
        <f t="shared" ca="1" si="58"/>
        <v>65</v>
      </c>
      <c r="D1893" t="s">
        <v>28</v>
      </c>
      <c r="E1893" t="s">
        <v>35</v>
      </c>
      <c r="F1893" s="2">
        <v>62807</v>
      </c>
      <c r="G1893">
        <v>0</v>
      </c>
      <c r="H1893">
        <v>1</v>
      </c>
      <c r="I1893" s="1">
        <v>41152</v>
      </c>
      <c r="J1893">
        <v>83</v>
      </c>
      <c r="K1893">
        <v>526</v>
      </c>
      <c r="L1893">
        <v>28</v>
      </c>
      <c r="M1893">
        <v>135</v>
      </c>
      <c r="N1893">
        <v>10</v>
      </c>
      <c r="O1893">
        <v>21</v>
      </c>
      <c r="P1893">
        <v>99</v>
      </c>
      <c r="Q1893">
        <f t="shared" si="59"/>
        <v>819</v>
      </c>
      <c r="R1893">
        <v>3</v>
      </c>
      <c r="S1893">
        <v>5</v>
      </c>
      <c r="T1893">
        <v>3</v>
      </c>
      <c r="U1893">
        <v>12</v>
      </c>
      <c r="V1893">
        <v>5</v>
      </c>
      <c r="W1893">
        <v>0</v>
      </c>
      <c r="X1893">
        <v>0</v>
      </c>
      <c r="Y1893">
        <v>0</v>
      </c>
      <c r="Z1893">
        <v>0</v>
      </c>
      <c r="AA1893">
        <v>0</v>
      </c>
      <c r="AB1893">
        <v>0</v>
      </c>
      <c r="AC1893">
        <v>0</v>
      </c>
      <c r="AD1893" t="s">
        <v>32</v>
      </c>
    </row>
    <row r="1894" spans="1:30" x14ac:dyDescent="0.25">
      <c r="A1894">
        <v>2230</v>
      </c>
      <c r="B1894">
        <v>1970</v>
      </c>
      <c r="C1894">
        <f t="shared" ca="1" si="58"/>
        <v>55</v>
      </c>
      <c r="D1894" t="s">
        <v>37</v>
      </c>
      <c r="E1894" t="s">
        <v>33</v>
      </c>
      <c r="F1894" s="2">
        <v>23626</v>
      </c>
      <c r="G1894">
        <v>1</v>
      </c>
      <c r="H1894">
        <v>0</v>
      </c>
      <c r="I1894" s="1">
        <v>41783</v>
      </c>
      <c r="J1894">
        <v>84</v>
      </c>
      <c r="K1894">
        <v>27</v>
      </c>
      <c r="L1894">
        <v>2</v>
      </c>
      <c r="M1894">
        <v>14</v>
      </c>
      <c r="N1894">
        <v>0</v>
      </c>
      <c r="O1894">
        <v>0</v>
      </c>
      <c r="P1894">
        <v>0</v>
      </c>
      <c r="Q1894">
        <f t="shared" si="59"/>
        <v>43</v>
      </c>
      <c r="R1894">
        <v>3</v>
      </c>
      <c r="S1894">
        <v>3</v>
      </c>
      <c r="T1894">
        <v>1</v>
      </c>
      <c r="U1894">
        <v>3</v>
      </c>
      <c r="V1894">
        <v>5</v>
      </c>
      <c r="W1894">
        <v>0</v>
      </c>
      <c r="X1894">
        <v>0</v>
      </c>
      <c r="Y1894">
        <v>0</v>
      </c>
      <c r="Z1894">
        <v>0</v>
      </c>
      <c r="AA1894">
        <v>0</v>
      </c>
      <c r="AB1894">
        <v>0</v>
      </c>
      <c r="AC1894">
        <v>0</v>
      </c>
      <c r="AD1894" t="s">
        <v>39</v>
      </c>
    </row>
    <row r="1895" spans="1:30" x14ac:dyDescent="0.25">
      <c r="A1895">
        <v>8146</v>
      </c>
      <c r="B1895">
        <v>1976</v>
      </c>
      <c r="C1895">
        <f t="shared" ca="1" si="58"/>
        <v>49</v>
      </c>
      <c r="D1895" t="s">
        <v>41</v>
      </c>
      <c r="E1895" t="s">
        <v>35</v>
      </c>
      <c r="F1895" s="2">
        <v>46106</v>
      </c>
      <c r="G1895">
        <v>1</v>
      </c>
      <c r="H1895">
        <v>1</v>
      </c>
      <c r="I1895" s="1">
        <v>41770</v>
      </c>
      <c r="J1895">
        <v>84</v>
      </c>
      <c r="K1895">
        <v>30</v>
      </c>
      <c r="L1895">
        <v>0</v>
      </c>
      <c r="M1895">
        <v>8</v>
      </c>
      <c r="N1895">
        <v>2</v>
      </c>
      <c r="O1895">
        <v>0</v>
      </c>
      <c r="P1895">
        <v>14</v>
      </c>
      <c r="Q1895">
        <f t="shared" si="59"/>
        <v>54</v>
      </c>
      <c r="R1895">
        <v>1</v>
      </c>
      <c r="S1895">
        <v>1</v>
      </c>
      <c r="T1895">
        <v>1</v>
      </c>
      <c r="U1895">
        <v>2</v>
      </c>
      <c r="V1895">
        <v>6</v>
      </c>
      <c r="W1895">
        <v>0</v>
      </c>
      <c r="X1895">
        <v>0</v>
      </c>
      <c r="Y1895">
        <v>0</v>
      </c>
      <c r="Z1895">
        <v>0</v>
      </c>
      <c r="AA1895">
        <v>0</v>
      </c>
      <c r="AB1895">
        <v>0</v>
      </c>
      <c r="AC1895">
        <v>0</v>
      </c>
      <c r="AD1895" t="s">
        <v>43</v>
      </c>
    </row>
    <row r="1896" spans="1:30" x14ac:dyDescent="0.25">
      <c r="A1896">
        <v>988</v>
      </c>
      <c r="B1896">
        <v>1965</v>
      </c>
      <c r="C1896">
        <f t="shared" ca="1" si="58"/>
        <v>60</v>
      </c>
      <c r="D1896" t="s">
        <v>28</v>
      </c>
      <c r="E1896" t="s">
        <v>33</v>
      </c>
      <c r="F1896" s="2">
        <v>81168</v>
      </c>
      <c r="G1896">
        <v>0</v>
      </c>
      <c r="H1896">
        <v>0</v>
      </c>
      <c r="I1896" s="1">
        <v>41766</v>
      </c>
      <c r="J1896">
        <v>84</v>
      </c>
      <c r="K1896">
        <v>410</v>
      </c>
      <c r="L1896">
        <v>0</v>
      </c>
      <c r="M1896">
        <v>592</v>
      </c>
      <c r="N1896">
        <v>147</v>
      </c>
      <c r="O1896">
        <v>22</v>
      </c>
      <c r="P1896">
        <v>22</v>
      </c>
      <c r="Q1896">
        <f t="shared" si="59"/>
        <v>1193</v>
      </c>
      <c r="R1896">
        <v>1</v>
      </c>
      <c r="S1896">
        <v>6</v>
      </c>
      <c r="T1896">
        <v>4</v>
      </c>
      <c r="U1896">
        <v>7</v>
      </c>
      <c r="V1896">
        <v>3</v>
      </c>
      <c r="W1896">
        <v>0</v>
      </c>
      <c r="X1896">
        <v>0</v>
      </c>
      <c r="Y1896">
        <v>0</v>
      </c>
      <c r="Z1896">
        <v>1</v>
      </c>
      <c r="AA1896">
        <v>0</v>
      </c>
      <c r="AB1896">
        <v>0</v>
      </c>
      <c r="AC1896">
        <v>0</v>
      </c>
      <c r="AD1896" t="s">
        <v>30</v>
      </c>
    </row>
    <row r="1897" spans="1:30" x14ac:dyDescent="0.25">
      <c r="A1897">
        <v>4832</v>
      </c>
      <c r="B1897">
        <v>1979</v>
      </c>
      <c r="C1897">
        <f t="shared" ca="1" si="58"/>
        <v>46</v>
      </c>
      <c r="D1897" t="s">
        <v>28</v>
      </c>
      <c r="E1897" t="s">
        <v>33</v>
      </c>
      <c r="F1897" s="2">
        <v>27244</v>
      </c>
      <c r="G1897">
        <v>1</v>
      </c>
      <c r="H1897">
        <v>0</v>
      </c>
      <c r="I1897" s="1">
        <v>41705</v>
      </c>
      <c r="J1897">
        <v>84</v>
      </c>
      <c r="K1897">
        <v>6</v>
      </c>
      <c r="L1897">
        <v>5</v>
      </c>
      <c r="M1897">
        <v>17</v>
      </c>
      <c r="N1897">
        <v>3</v>
      </c>
      <c r="O1897">
        <v>24</v>
      </c>
      <c r="P1897">
        <v>46</v>
      </c>
      <c r="Q1897">
        <f t="shared" si="59"/>
        <v>101</v>
      </c>
      <c r="R1897">
        <v>2</v>
      </c>
      <c r="S1897">
        <v>2</v>
      </c>
      <c r="T1897">
        <v>2</v>
      </c>
      <c r="U1897">
        <v>2</v>
      </c>
      <c r="V1897">
        <v>7</v>
      </c>
      <c r="W1897">
        <v>0</v>
      </c>
      <c r="X1897">
        <v>0</v>
      </c>
      <c r="Y1897">
        <v>0</v>
      </c>
      <c r="Z1897">
        <v>0</v>
      </c>
      <c r="AA1897">
        <v>0</v>
      </c>
      <c r="AB1897">
        <v>0</v>
      </c>
      <c r="AC1897">
        <v>0</v>
      </c>
      <c r="AD1897" t="s">
        <v>30</v>
      </c>
    </row>
    <row r="1898" spans="1:30" x14ac:dyDescent="0.25">
      <c r="A1898">
        <v>3152</v>
      </c>
      <c r="B1898">
        <v>1957</v>
      </c>
      <c r="C1898">
        <f t="shared" ca="1" si="58"/>
        <v>68</v>
      </c>
      <c r="D1898" t="s">
        <v>28</v>
      </c>
      <c r="E1898" t="s">
        <v>35</v>
      </c>
      <c r="F1898" s="2">
        <v>26091</v>
      </c>
      <c r="G1898">
        <v>1</v>
      </c>
      <c r="H1898">
        <v>1</v>
      </c>
      <c r="I1898" s="1">
        <v>41695</v>
      </c>
      <c r="J1898">
        <v>84</v>
      </c>
      <c r="K1898">
        <v>15</v>
      </c>
      <c r="L1898">
        <v>10</v>
      </c>
      <c r="M1898">
        <v>19</v>
      </c>
      <c r="N1898">
        <v>8</v>
      </c>
      <c r="O1898">
        <v>17</v>
      </c>
      <c r="P1898">
        <v>20</v>
      </c>
      <c r="Q1898">
        <f t="shared" si="59"/>
        <v>89</v>
      </c>
      <c r="R1898">
        <v>3</v>
      </c>
      <c r="S1898">
        <v>2</v>
      </c>
      <c r="T1898">
        <v>1</v>
      </c>
      <c r="U1898">
        <v>3</v>
      </c>
      <c r="V1898">
        <v>5</v>
      </c>
      <c r="W1898">
        <v>0</v>
      </c>
      <c r="X1898">
        <v>0</v>
      </c>
      <c r="Y1898">
        <v>0</v>
      </c>
      <c r="Z1898">
        <v>0</v>
      </c>
      <c r="AA1898">
        <v>0</v>
      </c>
      <c r="AB1898">
        <v>0</v>
      </c>
      <c r="AC1898">
        <v>0</v>
      </c>
      <c r="AD1898" t="s">
        <v>40</v>
      </c>
    </row>
    <row r="1899" spans="1:30" x14ac:dyDescent="0.25">
      <c r="A1899">
        <v>11188</v>
      </c>
      <c r="B1899">
        <v>1957</v>
      </c>
      <c r="C1899">
        <f t="shared" ca="1" si="58"/>
        <v>68</v>
      </c>
      <c r="D1899" t="s">
        <v>28</v>
      </c>
      <c r="E1899" t="s">
        <v>35</v>
      </c>
      <c r="F1899" s="2">
        <v>26091</v>
      </c>
      <c r="G1899">
        <v>1</v>
      </c>
      <c r="H1899">
        <v>1</v>
      </c>
      <c r="I1899" s="1">
        <v>41695</v>
      </c>
      <c r="J1899">
        <v>84</v>
      </c>
      <c r="K1899">
        <v>15</v>
      </c>
      <c r="L1899">
        <v>10</v>
      </c>
      <c r="M1899">
        <v>19</v>
      </c>
      <c r="N1899">
        <v>8</v>
      </c>
      <c r="O1899">
        <v>17</v>
      </c>
      <c r="P1899">
        <v>20</v>
      </c>
      <c r="Q1899">
        <f t="shared" si="59"/>
        <v>89</v>
      </c>
      <c r="R1899">
        <v>3</v>
      </c>
      <c r="S1899">
        <v>2</v>
      </c>
      <c r="T1899">
        <v>1</v>
      </c>
      <c r="U1899">
        <v>3</v>
      </c>
      <c r="V1899">
        <v>5</v>
      </c>
      <c r="W1899">
        <v>0</v>
      </c>
      <c r="X1899">
        <v>0</v>
      </c>
      <c r="Y1899">
        <v>0</v>
      </c>
      <c r="Z1899">
        <v>0</v>
      </c>
      <c r="AA1899">
        <v>0</v>
      </c>
      <c r="AB1899">
        <v>0</v>
      </c>
      <c r="AC1899">
        <v>0</v>
      </c>
      <c r="AD1899" t="s">
        <v>30</v>
      </c>
    </row>
    <row r="1900" spans="1:30" x14ac:dyDescent="0.25">
      <c r="A1900">
        <v>361</v>
      </c>
      <c r="B1900">
        <v>1969</v>
      </c>
      <c r="C1900">
        <f t="shared" ca="1" si="58"/>
        <v>56</v>
      </c>
      <c r="D1900" t="s">
        <v>41</v>
      </c>
      <c r="E1900" t="s">
        <v>33</v>
      </c>
      <c r="F1900" s="2">
        <v>43142</v>
      </c>
      <c r="G1900">
        <v>1</v>
      </c>
      <c r="H1900">
        <v>1</v>
      </c>
      <c r="I1900" s="1">
        <v>41688</v>
      </c>
      <c r="J1900">
        <v>84</v>
      </c>
      <c r="K1900">
        <v>5</v>
      </c>
      <c r="L1900">
        <v>1</v>
      </c>
      <c r="M1900">
        <v>7</v>
      </c>
      <c r="N1900">
        <v>2</v>
      </c>
      <c r="O1900">
        <v>1</v>
      </c>
      <c r="P1900">
        <v>4</v>
      </c>
      <c r="Q1900">
        <f t="shared" si="59"/>
        <v>20</v>
      </c>
      <c r="R1900">
        <v>1</v>
      </c>
      <c r="S1900">
        <v>1</v>
      </c>
      <c r="T1900">
        <v>0</v>
      </c>
      <c r="U1900">
        <v>2</v>
      </c>
      <c r="V1900">
        <v>7</v>
      </c>
      <c r="W1900">
        <v>0</v>
      </c>
      <c r="X1900">
        <v>0</v>
      </c>
      <c r="Y1900">
        <v>0</v>
      </c>
      <c r="Z1900">
        <v>0</v>
      </c>
      <c r="AA1900">
        <v>0</v>
      </c>
      <c r="AB1900">
        <v>0</v>
      </c>
      <c r="AC1900">
        <v>0</v>
      </c>
      <c r="AD1900" t="s">
        <v>36</v>
      </c>
    </row>
    <row r="1901" spans="1:30" x14ac:dyDescent="0.25">
      <c r="A1901">
        <v>5939</v>
      </c>
      <c r="B1901">
        <v>1971</v>
      </c>
      <c r="C1901">
        <f t="shared" ca="1" si="58"/>
        <v>54</v>
      </c>
      <c r="D1901" t="s">
        <v>28</v>
      </c>
      <c r="E1901" t="s">
        <v>35</v>
      </c>
      <c r="F1901" s="2">
        <v>38232</v>
      </c>
      <c r="G1901">
        <v>1</v>
      </c>
      <c r="H1901">
        <v>1</v>
      </c>
      <c r="I1901" s="1">
        <v>41656</v>
      </c>
      <c r="J1901">
        <v>84</v>
      </c>
      <c r="K1901">
        <v>43</v>
      </c>
      <c r="L1901">
        <v>5</v>
      </c>
      <c r="M1901">
        <v>28</v>
      </c>
      <c r="N1901">
        <v>7</v>
      </c>
      <c r="O1901">
        <v>6</v>
      </c>
      <c r="P1901">
        <v>33</v>
      </c>
      <c r="Q1901">
        <f t="shared" si="59"/>
        <v>122</v>
      </c>
      <c r="R1901">
        <v>4</v>
      </c>
      <c r="S1901">
        <v>3</v>
      </c>
      <c r="T1901">
        <v>1</v>
      </c>
      <c r="U1901">
        <v>3</v>
      </c>
      <c r="V1901">
        <v>5</v>
      </c>
      <c r="W1901">
        <v>0</v>
      </c>
      <c r="X1901">
        <v>0</v>
      </c>
      <c r="Y1901">
        <v>0</v>
      </c>
      <c r="Z1901">
        <v>0</v>
      </c>
      <c r="AA1901">
        <v>0</v>
      </c>
      <c r="AB1901">
        <v>0</v>
      </c>
      <c r="AC1901">
        <v>0</v>
      </c>
      <c r="AD1901" t="s">
        <v>30</v>
      </c>
    </row>
    <row r="1902" spans="1:30" x14ac:dyDescent="0.25">
      <c r="A1902">
        <v>9349</v>
      </c>
      <c r="B1902">
        <v>1985</v>
      </c>
      <c r="C1902">
        <f t="shared" ca="1" si="58"/>
        <v>40</v>
      </c>
      <c r="D1902" t="s">
        <v>28</v>
      </c>
      <c r="E1902" t="s">
        <v>33</v>
      </c>
      <c r="F1902" s="2">
        <v>92533</v>
      </c>
      <c r="G1902">
        <v>0</v>
      </c>
      <c r="H1902">
        <v>0</v>
      </c>
      <c r="I1902" s="1">
        <v>41627</v>
      </c>
      <c r="J1902">
        <v>84</v>
      </c>
      <c r="K1902">
        <v>693</v>
      </c>
      <c r="L1902">
        <v>21</v>
      </c>
      <c r="M1902">
        <v>118</v>
      </c>
      <c r="N1902">
        <v>110</v>
      </c>
      <c r="O1902">
        <v>147</v>
      </c>
      <c r="P1902">
        <v>42</v>
      </c>
      <c r="Q1902">
        <f t="shared" si="59"/>
        <v>1131</v>
      </c>
      <c r="R1902">
        <v>1</v>
      </c>
      <c r="S1902">
        <v>6</v>
      </c>
      <c r="T1902">
        <v>5</v>
      </c>
      <c r="U1902">
        <v>11</v>
      </c>
      <c r="V1902">
        <v>2</v>
      </c>
      <c r="W1902">
        <v>0</v>
      </c>
      <c r="X1902">
        <v>0</v>
      </c>
      <c r="Y1902">
        <v>1</v>
      </c>
      <c r="Z1902">
        <v>1</v>
      </c>
      <c r="AA1902">
        <v>0</v>
      </c>
      <c r="AB1902">
        <v>0</v>
      </c>
      <c r="AC1902">
        <v>0</v>
      </c>
      <c r="AD1902" t="s">
        <v>39</v>
      </c>
    </row>
    <row r="1903" spans="1:30" x14ac:dyDescent="0.25">
      <c r="A1903">
        <v>819</v>
      </c>
      <c r="B1903">
        <v>1945</v>
      </c>
      <c r="C1903">
        <f t="shared" ca="1" si="58"/>
        <v>80</v>
      </c>
      <c r="D1903" t="s">
        <v>28</v>
      </c>
      <c r="E1903" t="s">
        <v>42</v>
      </c>
      <c r="F1903" s="2">
        <v>63285</v>
      </c>
      <c r="G1903">
        <v>0</v>
      </c>
      <c r="H1903">
        <v>0</v>
      </c>
      <c r="I1903" s="1">
        <v>41583</v>
      </c>
      <c r="J1903">
        <v>84</v>
      </c>
      <c r="K1903">
        <v>508</v>
      </c>
      <c r="L1903">
        <v>124</v>
      </c>
      <c r="M1903">
        <v>249</v>
      </c>
      <c r="N1903">
        <v>50</v>
      </c>
      <c r="O1903">
        <v>38</v>
      </c>
      <c r="P1903">
        <v>134</v>
      </c>
      <c r="Q1903">
        <f t="shared" si="59"/>
        <v>1103</v>
      </c>
      <c r="R1903">
        <v>1</v>
      </c>
      <c r="S1903">
        <v>6</v>
      </c>
      <c r="T1903">
        <v>5</v>
      </c>
      <c r="U1903">
        <v>13</v>
      </c>
      <c r="V1903">
        <v>3</v>
      </c>
      <c r="W1903">
        <v>0</v>
      </c>
      <c r="X1903">
        <v>0</v>
      </c>
      <c r="Y1903">
        <v>0</v>
      </c>
      <c r="Z1903">
        <v>0</v>
      </c>
      <c r="AA1903">
        <v>0</v>
      </c>
      <c r="AB1903">
        <v>0</v>
      </c>
      <c r="AC1903">
        <v>0</v>
      </c>
      <c r="AD1903" t="s">
        <v>30</v>
      </c>
    </row>
    <row r="1904" spans="1:30" x14ac:dyDescent="0.25">
      <c r="A1904">
        <v>10120</v>
      </c>
      <c r="B1904">
        <v>1955</v>
      </c>
      <c r="C1904">
        <f t="shared" ca="1" si="58"/>
        <v>70</v>
      </c>
      <c r="D1904" t="s">
        <v>28</v>
      </c>
      <c r="E1904" t="s">
        <v>35</v>
      </c>
      <c r="F1904" s="2">
        <v>38946</v>
      </c>
      <c r="G1904">
        <v>0</v>
      </c>
      <c r="H1904">
        <v>1</v>
      </c>
      <c r="I1904" s="1">
        <v>41571</v>
      </c>
      <c r="J1904">
        <v>84</v>
      </c>
      <c r="K1904">
        <v>116</v>
      </c>
      <c r="L1904">
        <v>6</v>
      </c>
      <c r="M1904">
        <v>82</v>
      </c>
      <c r="N1904">
        <v>6</v>
      </c>
      <c r="O1904">
        <v>6</v>
      </c>
      <c r="P1904">
        <v>41</v>
      </c>
      <c r="Q1904">
        <f t="shared" si="59"/>
        <v>257</v>
      </c>
      <c r="R1904">
        <v>2</v>
      </c>
      <c r="S1904">
        <v>3</v>
      </c>
      <c r="T1904">
        <v>1</v>
      </c>
      <c r="U1904">
        <v>6</v>
      </c>
      <c r="V1904">
        <v>5</v>
      </c>
      <c r="W1904">
        <v>0</v>
      </c>
      <c r="X1904">
        <v>0</v>
      </c>
      <c r="Y1904">
        <v>0</v>
      </c>
      <c r="Z1904">
        <v>0</v>
      </c>
      <c r="AA1904">
        <v>0</v>
      </c>
      <c r="AB1904">
        <v>0</v>
      </c>
      <c r="AC1904">
        <v>0</v>
      </c>
      <c r="AD1904" t="s">
        <v>34</v>
      </c>
    </row>
    <row r="1905" spans="1:30" x14ac:dyDescent="0.25">
      <c r="A1905">
        <v>4541</v>
      </c>
      <c r="B1905">
        <v>1955</v>
      </c>
      <c r="C1905">
        <f t="shared" ca="1" si="58"/>
        <v>70</v>
      </c>
      <c r="D1905" t="s">
        <v>28</v>
      </c>
      <c r="E1905" t="s">
        <v>35</v>
      </c>
      <c r="F1905" s="2">
        <v>38946</v>
      </c>
      <c r="G1905">
        <v>0</v>
      </c>
      <c r="H1905">
        <v>1</v>
      </c>
      <c r="I1905" s="1">
        <v>41571</v>
      </c>
      <c r="J1905">
        <v>84</v>
      </c>
      <c r="K1905">
        <v>116</v>
      </c>
      <c r="L1905">
        <v>6</v>
      </c>
      <c r="M1905">
        <v>82</v>
      </c>
      <c r="N1905">
        <v>6</v>
      </c>
      <c r="O1905">
        <v>6</v>
      </c>
      <c r="P1905">
        <v>41</v>
      </c>
      <c r="Q1905">
        <f t="shared" si="59"/>
        <v>257</v>
      </c>
      <c r="R1905">
        <v>2</v>
      </c>
      <c r="S1905">
        <v>3</v>
      </c>
      <c r="T1905">
        <v>1</v>
      </c>
      <c r="U1905">
        <v>6</v>
      </c>
      <c r="V1905">
        <v>5</v>
      </c>
      <c r="W1905">
        <v>0</v>
      </c>
      <c r="X1905">
        <v>0</v>
      </c>
      <c r="Y1905">
        <v>0</v>
      </c>
      <c r="Z1905">
        <v>0</v>
      </c>
      <c r="AA1905">
        <v>0</v>
      </c>
      <c r="AB1905">
        <v>0</v>
      </c>
      <c r="AC1905">
        <v>0</v>
      </c>
      <c r="AD1905" t="s">
        <v>32</v>
      </c>
    </row>
    <row r="1906" spans="1:30" x14ac:dyDescent="0.25">
      <c r="A1906">
        <v>2456</v>
      </c>
      <c r="B1906">
        <v>1975</v>
      </c>
      <c r="C1906">
        <f t="shared" ca="1" si="58"/>
        <v>50</v>
      </c>
      <c r="D1906" t="s">
        <v>37</v>
      </c>
      <c r="E1906" t="s">
        <v>33</v>
      </c>
      <c r="F1906" s="2">
        <v>40233</v>
      </c>
      <c r="G1906">
        <v>0</v>
      </c>
      <c r="H1906">
        <v>1</v>
      </c>
      <c r="I1906" s="1">
        <v>41561</v>
      </c>
      <c r="J1906">
        <v>84</v>
      </c>
      <c r="K1906">
        <v>80</v>
      </c>
      <c r="L1906">
        <v>4</v>
      </c>
      <c r="M1906">
        <v>46</v>
      </c>
      <c r="N1906">
        <v>0</v>
      </c>
      <c r="O1906">
        <v>17</v>
      </c>
      <c r="P1906">
        <v>2</v>
      </c>
      <c r="Q1906">
        <f t="shared" si="59"/>
        <v>149</v>
      </c>
      <c r="R1906">
        <v>5</v>
      </c>
      <c r="S1906">
        <v>2</v>
      </c>
      <c r="T1906">
        <v>1</v>
      </c>
      <c r="U1906">
        <v>5</v>
      </c>
      <c r="V1906">
        <v>6</v>
      </c>
      <c r="W1906">
        <v>0</v>
      </c>
      <c r="X1906">
        <v>0</v>
      </c>
      <c r="Y1906">
        <v>0</v>
      </c>
      <c r="Z1906">
        <v>0</v>
      </c>
      <c r="AA1906">
        <v>0</v>
      </c>
      <c r="AB1906">
        <v>0</v>
      </c>
      <c r="AC1906">
        <v>0</v>
      </c>
      <c r="AD1906" t="s">
        <v>43</v>
      </c>
    </row>
    <row r="1907" spans="1:30" x14ac:dyDescent="0.25">
      <c r="A1907">
        <v>2516</v>
      </c>
      <c r="B1907">
        <v>1969</v>
      </c>
      <c r="C1907">
        <f t="shared" ca="1" si="58"/>
        <v>56</v>
      </c>
      <c r="D1907" t="s">
        <v>38</v>
      </c>
      <c r="E1907" t="s">
        <v>33</v>
      </c>
      <c r="F1907" s="2">
        <v>46831</v>
      </c>
      <c r="G1907">
        <v>1</v>
      </c>
      <c r="H1907">
        <v>1</v>
      </c>
      <c r="I1907" s="1">
        <v>41433</v>
      </c>
      <c r="J1907">
        <v>84</v>
      </c>
      <c r="K1907">
        <v>22</v>
      </c>
      <c r="L1907">
        <v>2</v>
      </c>
      <c r="M1907">
        <v>10</v>
      </c>
      <c r="N1907">
        <v>6</v>
      </c>
      <c r="O1907">
        <v>4</v>
      </c>
      <c r="P1907">
        <v>34</v>
      </c>
      <c r="Q1907">
        <f t="shared" si="59"/>
        <v>78</v>
      </c>
      <c r="R1907">
        <v>2</v>
      </c>
      <c r="S1907">
        <v>1</v>
      </c>
      <c r="T1907">
        <v>2</v>
      </c>
      <c r="U1907">
        <v>2</v>
      </c>
      <c r="V1907">
        <v>4</v>
      </c>
      <c r="W1907">
        <v>0</v>
      </c>
      <c r="X1907">
        <v>0</v>
      </c>
      <c r="Y1907">
        <v>0</v>
      </c>
      <c r="Z1907">
        <v>0</v>
      </c>
      <c r="AA1907">
        <v>0</v>
      </c>
      <c r="AB1907">
        <v>0</v>
      </c>
      <c r="AC1907">
        <v>0</v>
      </c>
      <c r="AD1907" t="s">
        <v>30</v>
      </c>
    </row>
    <row r="1908" spans="1:30" x14ac:dyDescent="0.25">
      <c r="A1908">
        <v>11013</v>
      </c>
      <c r="B1908">
        <v>1987</v>
      </c>
      <c r="C1908">
        <f t="shared" ca="1" si="58"/>
        <v>38</v>
      </c>
      <c r="D1908" t="s">
        <v>28</v>
      </c>
      <c r="E1908" t="s">
        <v>35</v>
      </c>
      <c r="F1908" s="2">
        <v>67605</v>
      </c>
      <c r="G1908">
        <v>0</v>
      </c>
      <c r="H1908">
        <v>0</v>
      </c>
      <c r="I1908" s="1">
        <v>41364</v>
      </c>
      <c r="J1908">
        <v>84</v>
      </c>
      <c r="K1908">
        <v>336</v>
      </c>
      <c r="L1908">
        <v>28</v>
      </c>
      <c r="M1908">
        <v>282</v>
      </c>
      <c r="N1908">
        <v>184</v>
      </c>
      <c r="O1908">
        <v>54</v>
      </c>
      <c r="P1908">
        <v>54</v>
      </c>
      <c r="Q1908">
        <f t="shared" si="59"/>
        <v>938</v>
      </c>
      <c r="R1908">
        <v>1</v>
      </c>
      <c r="S1908">
        <v>2</v>
      </c>
      <c r="T1908">
        <v>8</v>
      </c>
      <c r="U1908">
        <v>6</v>
      </c>
      <c r="V1908">
        <v>1</v>
      </c>
      <c r="W1908">
        <v>0</v>
      </c>
      <c r="X1908">
        <v>0</v>
      </c>
      <c r="Y1908">
        <v>0</v>
      </c>
      <c r="Z1908">
        <v>0</v>
      </c>
      <c r="AA1908">
        <v>0</v>
      </c>
      <c r="AB1908">
        <v>0</v>
      </c>
      <c r="AC1908">
        <v>0</v>
      </c>
      <c r="AD1908" t="s">
        <v>30</v>
      </c>
    </row>
    <row r="1909" spans="1:30" x14ac:dyDescent="0.25">
      <c r="A1909">
        <v>9988</v>
      </c>
      <c r="B1909">
        <v>1976</v>
      </c>
      <c r="C1909">
        <f t="shared" ca="1" si="58"/>
        <v>49</v>
      </c>
      <c r="D1909" t="s">
        <v>41</v>
      </c>
      <c r="E1909" t="s">
        <v>31</v>
      </c>
      <c r="F1909" s="2">
        <v>70379</v>
      </c>
      <c r="G1909">
        <v>0</v>
      </c>
      <c r="H1909">
        <v>1</v>
      </c>
      <c r="I1909" s="1">
        <v>41336</v>
      </c>
      <c r="J1909">
        <v>84</v>
      </c>
      <c r="K1909">
        <v>553</v>
      </c>
      <c r="L1909">
        <v>25</v>
      </c>
      <c r="M1909">
        <v>142</v>
      </c>
      <c r="N1909">
        <v>65</v>
      </c>
      <c r="O1909">
        <v>67</v>
      </c>
      <c r="P1909">
        <v>8</v>
      </c>
      <c r="Q1909">
        <f t="shared" si="59"/>
        <v>860</v>
      </c>
      <c r="R1909">
        <v>3</v>
      </c>
      <c r="S1909">
        <v>6</v>
      </c>
      <c r="T1909">
        <v>3</v>
      </c>
      <c r="U1909">
        <v>13</v>
      </c>
      <c r="V1909">
        <v>4</v>
      </c>
      <c r="W1909">
        <v>0</v>
      </c>
      <c r="X1909">
        <v>0</v>
      </c>
      <c r="Y1909">
        <v>0</v>
      </c>
      <c r="Z1909">
        <v>0</v>
      </c>
      <c r="AA1909">
        <v>0</v>
      </c>
      <c r="AB1909">
        <v>0</v>
      </c>
      <c r="AC1909">
        <v>0</v>
      </c>
      <c r="AD1909" t="s">
        <v>32</v>
      </c>
    </row>
    <row r="1910" spans="1:30" x14ac:dyDescent="0.25">
      <c r="A1910">
        <v>1627</v>
      </c>
      <c r="B1910">
        <v>1957</v>
      </c>
      <c r="C1910">
        <f t="shared" ca="1" si="58"/>
        <v>68</v>
      </c>
      <c r="D1910" t="s">
        <v>38</v>
      </c>
      <c r="E1910" t="s">
        <v>29</v>
      </c>
      <c r="F1910" s="2">
        <v>77297</v>
      </c>
      <c r="G1910">
        <v>0</v>
      </c>
      <c r="H1910">
        <v>0</v>
      </c>
      <c r="I1910" s="1">
        <v>41300</v>
      </c>
      <c r="J1910">
        <v>84</v>
      </c>
      <c r="K1910">
        <v>408</v>
      </c>
      <c r="L1910">
        <v>61</v>
      </c>
      <c r="M1910">
        <v>109</v>
      </c>
      <c r="N1910">
        <v>48</v>
      </c>
      <c r="O1910">
        <v>122</v>
      </c>
      <c r="P1910">
        <v>41</v>
      </c>
      <c r="Q1910">
        <f t="shared" si="59"/>
        <v>789</v>
      </c>
      <c r="R1910">
        <v>1</v>
      </c>
      <c r="S1910">
        <v>5</v>
      </c>
      <c r="T1910">
        <v>7</v>
      </c>
      <c r="U1910">
        <v>9</v>
      </c>
      <c r="V1910">
        <v>4</v>
      </c>
      <c r="W1910">
        <v>0</v>
      </c>
      <c r="X1910">
        <v>0</v>
      </c>
      <c r="Y1910">
        <v>0</v>
      </c>
      <c r="Z1910">
        <v>1</v>
      </c>
      <c r="AA1910">
        <v>0</v>
      </c>
      <c r="AB1910">
        <v>0</v>
      </c>
      <c r="AC1910">
        <v>0</v>
      </c>
      <c r="AD1910" t="s">
        <v>30</v>
      </c>
    </row>
    <row r="1911" spans="1:30" x14ac:dyDescent="0.25">
      <c r="A1911">
        <v>1490</v>
      </c>
      <c r="B1911">
        <v>1962</v>
      </c>
      <c r="C1911">
        <f t="shared" ca="1" si="58"/>
        <v>63</v>
      </c>
      <c r="D1911" t="s">
        <v>28</v>
      </c>
      <c r="E1911" t="s">
        <v>33</v>
      </c>
      <c r="F1911" s="2">
        <v>55759</v>
      </c>
      <c r="G1911">
        <v>0</v>
      </c>
      <c r="H1911">
        <v>1</v>
      </c>
      <c r="I1911" s="1">
        <v>41241</v>
      </c>
      <c r="J1911">
        <v>84</v>
      </c>
      <c r="K1911">
        <v>675</v>
      </c>
      <c r="L1911">
        <v>0</v>
      </c>
      <c r="M1911">
        <v>85</v>
      </c>
      <c r="N1911">
        <v>10</v>
      </c>
      <c r="O1911">
        <v>7</v>
      </c>
      <c r="P1911">
        <v>77</v>
      </c>
      <c r="Q1911">
        <f t="shared" si="59"/>
        <v>854</v>
      </c>
      <c r="R1911">
        <v>5</v>
      </c>
      <c r="S1911">
        <v>10</v>
      </c>
      <c r="T1911">
        <v>3</v>
      </c>
      <c r="U1911">
        <v>8</v>
      </c>
      <c r="V1911">
        <v>8</v>
      </c>
      <c r="W1911">
        <v>0</v>
      </c>
      <c r="X1911">
        <v>0</v>
      </c>
      <c r="Y1911">
        <v>0</v>
      </c>
      <c r="Z1911">
        <v>0</v>
      </c>
      <c r="AA1911">
        <v>0</v>
      </c>
      <c r="AB1911">
        <v>0</v>
      </c>
      <c r="AC1911">
        <v>0</v>
      </c>
      <c r="AD1911" t="s">
        <v>32</v>
      </c>
    </row>
    <row r="1912" spans="1:30" x14ac:dyDescent="0.25">
      <c r="A1912">
        <v>6710</v>
      </c>
      <c r="B1912">
        <v>1951</v>
      </c>
      <c r="C1912">
        <f t="shared" ca="1" si="58"/>
        <v>74</v>
      </c>
      <c r="D1912" t="s">
        <v>41</v>
      </c>
      <c r="E1912" t="s">
        <v>31</v>
      </c>
      <c r="F1912" s="2">
        <v>58217</v>
      </c>
      <c r="G1912">
        <v>2</v>
      </c>
      <c r="H1912">
        <v>1</v>
      </c>
      <c r="I1912" s="1">
        <v>41230</v>
      </c>
      <c r="J1912">
        <v>84</v>
      </c>
      <c r="K1912">
        <v>68</v>
      </c>
      <c r="L1912">
        <v>1</v>
      </c>
      <c r="M1912">
        <v>13</v>
      </c>
      <c r="N1912">
        <v>3</v>
      </c>
      <c r="O1912">
        <v>5</v>
      </c>
      <c r="P1912">
        <v>13</v>
      </c>
      <c r="Q1912">
        <f t="shared" si="59"/>
        <v>103</v>
      </c>
      <c r="R1912">
        <v>1</v>
      </c>
      <c r="S1912">
        <v>2</v>
      </c>
      <c r="T1912">
        <v>0</v>
      </c>
      <c r="U1912">
        <v>4</v>
      </c>
      <c r="V1912">
        <v>6</v>
      </c>
      <c r="W1912">
        <v>0</v>
      </c>
      <c r="X1912">
        <v>0</v>
      </c>
      <c r="Y1912">
        <v>0</v>
      </c>
      <c r="Z1912">
        <v>0</v>
      </c>
      <c r="AA1912">
        <v>0</v>
      </c>
      <c r="AB1912">
        <v>0</v>
      </c>
      <c r="AC1912">
        <v>0</v>
      </c>
      <c r="AD1912" t="s">
        <v>30</v>
      </c>
    </row>
    <row r="1913" spans="1:30" x14ac:dyDescent="0.25">
      <c r="A1913">
        <v>7375</v>
      </c>
      <c r="B1913">
        <v>1976</v>
      </c>
      <c r="C1913">
        <f t="shared" ca="1" si="58"/>
        <v>49</v>
      </c>
      <c r="D1913" t="s">
        <v>28</v>
      </c>
      <c r="E1913" t="s">
        <v>35</v>
      </c>
      <c r="F1913" s="2">
        <v>51369</v>
      </c>
      <c r="G1913">
        <v>0</v>
      </c>
      <c r="H1913">
        <v>1</v>
      </c>
      <c r="I1913" s="1">
        <v>41207</v>
      </c>
      <c r="J1913">
        <v>84</v>
      </c>
      <c r="K1913">
        <v>297</v>
      </c>
      <c r="L1913">
        <v>7</v>
      </c>
      <c r="M1913">
        <v>79</v>
      </c>
      <c r="N1913">
        <v>0</v>
      </c>
      <c r="O1913">
        <v>11</v>
      </c>
      <c r="P1913">
        <v>182</v>
      </c>
      <c r="Q1913">
        <f t="shared" si="59"/>
        <v>576</v>
      </c>
      <c r="R1913">
        <v>2</v>
      </c>
      <c r="S1913">
        <v>8</v>
      </c>
      <c r="T1913">
        <v>2</v>
      </c>
      <c r="U1913">
        <v>4</v>
      </c>
      <c r="V1913">
        <v>8</v>
      </c>
      <c r="W1913">
        <v>0</v>
      </c>
      <c r="X1913">
        <v>0</v>
      </c>
      <c r="Y1913">
        <v>0</v>
      </c>
      <c r="Z1913">
        <v>0</v>
      </c>
      <c r="AA1913">
        <v>0</v>
      </c>
      <c r="AB1913">
        <v>0</v>
      </c>
      <c r="AC1913">
        <v>0</v>
      </c>
      <c r="AD1913" t="s">
        <v>43</v>
      </c>
    </row>
    <row r="1914" spans="1:30" x14ac:dyDescent="0.25">
      <c r="A1914">
        <v>10144</v>
      </c>
      <c r="B1914">
        <v>1976</v>
      </c>
      <c r="C1914">
        <f t="shared" ca="1" si="58"/>
        <v>49</v>
      </c>
      <c r="D1914" t="s">
        <v>28</v>
      </c>
      <c r="E1914" t="s">
        <v>35</v>
      </c>
      <c r="F1914" s="2">
        <v>51369</v>
      </c>
      <c r="G1914">
        <v>0</v>
      </c>
      <c r="H1914">
        <v>1</v>
      </c>
      <c r="I1914" s="1">
        <v>41207</v>
      </c>
      <c r="J1914">
        <v>84</v>
      </c>
      <c r="K1914">
        <v>297</v>
      </c>
      <c r="L1914">
        <v>7</v>
      </c>
      <c r="M1914">
        <v>79</v>
      </c>
      <c r="N1914">
        <v>0</v>
      </c>
      <c r="O1914">
        <v>11</v>
      </c>
      <c r="P1914">
        <v>182</v>
      </c>
      <c r="Q1914">
        <f t="shared" si="59"/>
        <v>576</v>
      </c>
      <c r="R1914">
        <v>2</v>
      </c>
      <c r="S1914">
        <v>8</v>
      </c>
      <c r="T1914">
        <v>2</v>
      </c>
      <c r="U1914">
        <v>4</v>
      </c>
      <c r="V1914">
        <v>8</v>
      </c>
      <c r="W1914">
        <v>0</v>
      </c>
      <c r="X1914">
        <v>0</v>
      </c>
      <c r="Y1914">
        <v>0</v>
      </c>
      <c r="Z1914">
        <v>0</v>
      </c>
      <c r="AA1914">
        <v>0</v>
      </c>
      <c r="AB1914">
        <v>0</v>
      </c>
      <c r="AC1914">
        <v>0</v>
      </c>
      <c r="AD1914" t="s">
        <v>43</v>
      </c>
    </row>
    <row r="1915" spans="1:30" x14ac:dyDescent="0.25">
      <c r="A1915">
        <v>3138</v>
      </c>
      <c r="B1915">
        <v>1956</v>
      </c>
      <c r="C1915">
        <f t="shared" ca="1" si="58"/>
        <v>69</v>
      </c>
      <c r="D1915" t="s">
        <v>28</v>
      </c>
      <c r="E1915" t="s">
        <v>31</v>
      </c>
      <c r="F1915" s="2">
        <v>91249</v>
      </c>
      <c r="G1915">
        <v>0</v>
      </c>
      <c r="H1915">
        <v>0</v>
      </c>
      <c r="I1915" s="1">
        <v>41202</v>
      </c>
      <c r="J1915">
        <v>84</v>
      </c>
      <c r="K1915">
        <v>1324</v>
      </c>
      <c r="L1915">
        <v>27</v>
      </c>
      <c r="M1915">
        <v>119</v>
      </c>
      <c r="N1915">
        <v>71</v>
      </c>
      <c r="O1915">
        <v>108</v>
      </c>
      <c r="P1915">
        <v>27</v>
      </c>
      <c r="Q1915">
        <f t="shared" si="59"/>
        <v>1676</v>
      </c>
      <c r="R1915">
        <v>0</v>
      </c>
      <c r="S1915">
        <v>7</v>
      </c>
      <c r="T1915">
        <v>9</v>
      </c>
      <c r="U1915">
        <v>6</v>
      </c>
      <c r="V1915">
        <v>4</v>
      </c>
      <c r="W1915">
        <v>0</v>
      </c>
      <c r="X1915">
        <v>1</v>
      </c>
      <c r="Y1915">
        <v>1</v>
      </c>
      <c r="Z1915">
        <v>1</v>
      </c>
      <c r="AA1915">
        <v>1</v>
      </c>
      <c r="AB1915">
        <v>1</v>
      </c>
      <c r="AC1915">
        <v>0</v>
      </c>
      <c r="AD1915" t="s">
        <v>30</v>
      </c>
    </row>
    <row r="1916" spans="1:30" x14ac:dyDescent="0.25">
      <c r="A1916">
        <v>1440</v>
      </c>
      <c r="B1916">
        <v>1978</v>
      </c>
      <c r="C1916">
        <f t="shared" ca="1" si="58"/>
        <v>47</v>
      </c>
      <c r="D1916" t="s">
        <v>38</v>
      </c>
      <c r="E1916" t="s">
        <v>35</v>
      </c>
      <c r="F1916" s="2">
        <v>52513</v>
      </c>
      <c r="G1916">
        <v>0</v>
      </c>
      <c r="H1916">
        <v>0</v>
      </c>
      <c r="I1916" s="1">
        <v>41156</v>
      </c>
      <c r="J1916">
        <v>84</v>
      </c>
      <c r="K1916">
        <v>367</v>
      </c>
      <c r="L1916">
        <v>17</v>
      </c>
      <c r="M1916">
        <v>241</v>
      </c>
      <c r="N1916">
        <v>104</v>
      </c>
      <c r="O1916">
        <v>188</v>
      </c>
      <c r="P1916">
        <v>232</v>
      </c>
      <c r="Q1916">
        <f t="shared" si="59"/>
        <v>1149</v>
      </c>
      <c r="R1916">
        <v>2</v>
      </c>
      <c r="S1916">
        <v>9</v>
      </c>
      <c r="T1916">
        <v>5</v>
      </c>
      <c r="U1916">
        <v>9</v>
      </c>
      <c r="V1916">
        <v>7</v>
      </c>
      <c r="W1916">
        <v>0</v>
      </c>
      <c r="X1916">
        <v>0</v>
      </c>
      <c r="Y1916">
        <v>0</v>
      </c>
      <c r="Z1916">
        <v>0</v>
      </c>
      <c r="AA1916">
        <v>0</v>
      </c>
      <c r="AB1916">
        <v>0</v>
      </c>
      <c r="AC1916">
        <v>0</v>
      </c>
      <c r="AD1916" t="s">
        <v>30</v>
      </c>
    </row>
    <row r="1917" spans="1:30" x14ac:dyDescent="0.25">
      <c r="A1917">
        <v>4200</v>
      </c>
      <c r="B1917">
        <v>1970</v>
      </c>
      <c r="C1917">
        <f t="shared" ca="1" si="58"/>
        <v>55</v>
      </c>
      <c r="D1917" t="s">
        <v>41</v>
      </c>
      <c r="E1917" t="s">
        <v>33</v>
      </c>
      <c r="F1917" s="2">
        <v>44159</v>
      </c>
      <c r="G1917">
        <v>1</v>
      </c>
      <c r="H1917">
        <v>0</v>
      </c>
      <c r="I1917" s="1">
        <v>41807</v>
      </c>
      <c r="J1917">
        <v>85</v>
      </c>
      <c r="K1917">
        <v>167</v>
      </c>
      <c r="L1917">
        <v>2</v>
      </c>
      <c r="M1917">
        <v>62</v>
      </c>
      <c r="N1917">
        <v>24</v>
      </c>
      <c r="O1917">
        <v>13</v>
      </c>
      <c r="P1917">
        <v>7</v>
      </c>
      <c r="Q1917">
        <f t="shared" si="59"/>
        <v>275</v>
      </c>
      <c r="R1917">
        <v>4</v>
      </c>
      <c r="S1917">
        <v>4</v>
      </c>
      <c r="T1917">
        <v>1</v>
      </c>
      <c r="U1917">
        <v>6</v>
      </c>
      <c r="V1917">
        <v>5</v>
      </c>
      <c r="W1917">
        <v>0</v>
      </c>
      <c r="X1917">
        <v>0</v>
      </c>
      <c r="Y1917">
        <v>0</v>
      </c>
      <c r="Z1917">
        <v>0</v>
      </c>
      <c r="AA1917">
        <v>0</v>
      </c>
      <c r="AB1917">
        <v>0</v>
      </c>
      <c r="AC1917">
        <v>0</v>
      </c>
      <c r="AD1917" t="s">
        <v>43</v>
      </c>
    </row>
    <row r="1918" spans="1:30" x14ac:dyDescent="0.25">
      <c r="A1918">
        <v>4998</v>
      </c>
      <c r="B1918">
        <v>1962</v>
      </c>
      <c r="C1918">
        <f t="shared" ca="1" si="58"/>
        <v>63</v>
      </c>
      <c r="D1918" t="s">
        <v>28</v>
      </c>
      <c r="E1918" t="s">
        <v>35</v>
      </c>
      <c r="F1918" s="2">
        <v>76081</v>
      </c>
      <c r="G1918">
        <v>0</v>
      </c>
      <c r="H1918">
        <v>0</v>
      </c>
      <c r="I1918" s="1">
        <v>41782</v>
      </c>
      <c r="J1918">
        <v>85</v>
      </c>
      <c r="K1918">
        <v>292</v>
      </c>
      <c r="L1918">
        <v>30</v>
      </c>
      <c r="M1918">
        <v>415</v>
      </c>
      <c r="N1918">
        <v>63</v>
      </c>
      <c r="O1918">
        <v>33</v>
      </c>
      <c r="P1918">
        <v>200</v>
      </c>
      <c r="Q1918">
        <f t="shared" si="59"/>
        <v>1033</v>
      </c>
      <c r="R1918">
        <v>1</v>
      </c>
      <c r="S1918">
        <v>4</v>
      </c>
      <c r="T1918">
        <v>5</v>
      </c>
      <c r="U1918">
        <v>4</v>
      </c>
      <c r="V1918">
        <v>2</v>
      </c>
      <c r="W1918">
        <v>0</v>
      </c>
      <c r="X1918">
        <v>0</v>
      </c>
      <c r="Y1918">
        <v>0</v>
      </c>
      <c r="Z1918">
        <v>1</v>
      </c>
      <c r="AA1918">
        <v>0</v>
      </c>
      <c r="AB1918">
        <v>0</v>
      </c>
      <c r="AC1918">
        <v>0</v>
      </c>
      <c r="AD1918" t="s">
        <v>30</v>
      </c>
    </row>
    <row r="1919" spans="1:30" x14ac:dyDescent="0.25">
      <c r="A1919">
        <v>7321</v>
      </c>
      <c r="B1919">
        <v>1962</v>
      </c>
      <c r="C1919">
        <f t="shared" ca="1" si="58"/>
        <v>63</v>
      </c>
      <c r="D1919" t="s">
        <v>28</v>
      </c>
      <c r="E1919" t="s">
        <v>35</v>
      </c>
      <c r="F1919" s="2">
        <v>76081</v>
      </c>
      <c r="G1919">
        <v>0</v>
      </c>
      <c r="H1919">
        <v>0</v>
      </c>
      <c r="I1919" s="1">
        <v>41782</v>
      </c>
      <c r="J1919">
        <v>85</v>
      </c>
      <c r="K1919">
        <v>292</v>
      </c>
      <c r="L1919">
        <v>30</v>
      </c>
      <c r="M1919">
        <v>415</v>
      </c>
      <c r="N1919">
        <v>63</v>
      </c>
      <c r="O1919">
        <v>33</v>
      </c>
      <c r="P1919">
        <v>200</v>
      </c>
      <c r="Q1919">
        <f t="shared" si="59"/>
        <v>1033</v>
      </c>
      <c r="R1919">
        <v>1</v>
      </c>
      <c r="S1919">
        <v>4</v>
      </c>
      <c r="T1919">
        <v>5</v>
      </c>
      <c r="U1919">
        <v>4</v>
      </c>
      <c r="V1919">
        <v>2</v>
      </c>
      <c r="W1919">
        <v>0</v>
      </c>
      <c r="X1919">
        <v>0</v>
      </c>
      <c r="Y1919">
        <v>0</v>
      </c>
      <c r="Z1919">
        <v>1</v>
      </c>
      <c r="AA1919">
        <v>0</v>
      </c>
      <c r="AB1919">
        <v>0</v>
      </c>
      <c r="AC1919">
        <v>0</v>
      </c>
      <c r="AD1919" t="s">
        <v>40</v>
      </c>
    </row>
    <row r="1920" spans="1:30" x14ac:dyDescent="0.25">
      <c r="A1920">
        <v>8663</v>
      </c>
      <c r="B1920">
        <v>1974</v>
      </c>
      <c r="C1920">
        <f t="shared" ca="1" si="58"/>
        <v>51</v>
      </c>
      <c r="D1920" t="s">
        <v>28</v>
      </c>
      <c r="E1920" t="s">
        <v>29</v>
      </c>
      <c r="F1920" s="2">
        <v>39996</v>
      </c>
      <c r="G1920">
        <v>1</v>
      </c>
      <c r="H1920">
        <v>1</v>
      </c>
      <c r="I1920" s="1">
        <v>41781</v>
      </c>
      <c r="J1920">
        <v>85</v>
      </c>
      <c r="K1920">
        <v>11</v>
      </c>
      <c r="L1920">
        <v>0</v>
      </c>
      <c r="M1920">
        <v>3</v>
      </c>
      <c r="N1920">
        <v>0</v>
      </c>
      <c r="O1920">
        <v>0</v>
      </c>
      <c r="P1920">
        <v>1</v>
      </c>
      <c r="Q1920">
        <f t="shared" si="59"/>
        <v>15</v>
      </c>
      <c r="R1920">
        <v>1</v>
      </c>
      <c r="S1920">
        <v>1</v>
      </c>
      <c r="T1920">
        <v>0</v>
      </c>
      <c r="U1920">
        <v>2</v>
      </c>
      <c r="V1920">
        <v>6</v>
      </c>
      <c r="W1920">
        <v>0</v>
      </c>
      <c r="X1920">
        <v>0</v>
      </c>
      <c r="Y1920">
        <v>0</v>
      </c>
      <c r="Z1920">
        <v>0</v>
      </c>
      <c r="AA1920">
        <v>0</v>
      </c>
      <c r="AB1920">
        <v>0</v>
      </c>
      <c r="AC1920">
        <v>0</v>
      </c>
      <c r="AD1920" t="s">
        <v>36</v>
      </c>
    </row>
    <row r="1921" spans="1:30" x14ac:dyDescent="0.25">
      <c r="A1921">
        <v>1958</v>
      </c>
      <c r="B1921">
        <v>1973</v>
      </c>
      <c r="C1921">
        <f t="shared" ca="1" si="58"/>
        <v>52</v>
      </c>
      <c r="D1921" t="s">
        <v>37</v>
      </c>
      <c r="E1921" t="s">
        <v>35</v>
      </c>
      <c r="F1921" s="2">
        <v>55012</v>
      </c>
      <c r="G1921">
        <v>0</v>
      </c>
      <c r="H1921">
        <v>1</v>
      </c>
      <c r="I1921" s="1">
        <v>41719</v>
      </c>
      <c r="J1921">
        <v>85</v>
      </c>
      <c r="K1921">
        <v>582</v>
      </c>
      <c r="L1921">
        <v>0</v>
      </c>
      <c r="M1921">
        <v>65</v>
      </c>
      <c r="N1921">
        <v>0</v>
      </c>
      <c r="O1921">
        <v>0</v>
      </c>
      <c r="P1921">
        <v>13</v>
      </c>
      <c r="Q1921">
        <f t="shared" si="59"/>
        <v>660</v>
      </c>
      <c r="R1921">
        <v>6</v>
      </c>
      <c r="S1921">
        <v>8</v>
      </c>
      <c r="T1921">
        <v>2</v>
      </c>
      <c r="U1921">
        <v>9</v>
      </c>
      <c r="V1921">
        <v>5</v>
      </c>
      <c r="W1921">
        <v>0</v>
      </c>
      <c r="X1921">
        <v>0</v>
      </c>
      <c r="Y1921">
        <v>0</v>
      </c>
      <c r="Z1921">
        <v>0</v>
      </c>
      <c r="AA1921">
        <v>0</v>
      </c>
      <c r="AB1921">
        <v>0</v>
      </c>
      <c r="AC1921">
        <v>0</v>
      </c>
      <c r="AD1921" t="s">
        <v>30</v>
      </c>
    </row>
    <row r="1922" spans="1:30" x14ac:dyDescent="0.25">
      <c r="A1922">
        <v>6963</v>
      </c>
      <c r="B1922">
        <v>1947</v>
      </c>
      <c r="C1922">
        <f t="shared" ca="1" si="58"/>
        <v>78</v>
      </c>
      <c r="D1922" t="s">
        <v>28</v>
      </c>
      <c r="E1922" t="s">
        <v>31</v>
      </c>
      <c r="F1922" s="2">
        <v>77457</v>
      </c>
      <c r="G1922">
        <v>0</v>
      </c>
      <c r="H1922">
        <v>0</v>
      </c>
      <c r="I1922" s="1">
        <v>41703</v>
      </c>
      <c r="J1922">
        <v>85</v>
      </c>
      <c r="K1922">
        <v>675</v>
      </c>
      <c r="L1922">
        <v>11</v>
      </c>
      <c r="M1922">
        <v>400</v>
      </c>
      <c r="N1922">
        <v>15</v>
      </c>
      <c r="O1922">
        <v>45</v>
      </c>
      <c r="P1922">
        <v>11</v>
      </c>
      <c r="Q1922">
        <f t="shared" si="59"/>
        <v>1157</v>
      </c>
      <c r="R1922">
        <v>1</v>
      </c>
      <c r="S1922">
        <v>2</v>
      </c>
      <c r="T1922">
        <v>5</v>
      </c>
      <c r="U1922">
        <v>10</v>
      </c>
      <c r="V1922">
        <v>1</v>
      </c>
      <c r="W1922">
        <v>0</v>
      </c>
      <c r="X1922">
        <v>0</v>
      </c>
      <c r="Y1922">
        <v>1</v>
      </c>
      <c r="Z1922">
        <v>0</v>
      </c>
      <c r="AA1922">
        <v>0</v>
      </c>
      <c r="AB1922">
        <v>0</v>
      </c>
      <c r="AC1922">
        <v>0</v>
      </c>
      <c r="AD1922" t="s">
        <v>43</v>
      </c>
    </row>
    <row r="1923" spans="1:30" x14ac:dyDescent="0.25">
      <c r="A1923">
        <v>1065</v>
      </c>
      <c r="B1923">
        <v>1963</v>
      </c>
      <c r="C1923">
        <f t="shared" ref="C1923:C1986" ca="1" si="60">YEAR(TODAY())-B1923</f>
        <v>62</v>
      </c>
      <c r="D1923" t="s">
        <v>28</v>
      </c>
      <c r="E1923" t="s">
        <v>31</v>
      </c>
      <c r="F1923" s="2">
        <v>80695</v>
      </c>
      <c r="G1923">
        <v>0</v>
      </c>
      <c r="H1923">
        <v>0</v>
      </c>
      <c r="I1923" s="1">
        <v>41637</v>
      </c>
      <c r="J1923">
        <v>85</v>
      </c>
      <c r="K1923">
        <v>557</v>
      </c>
      <c r="L1923">
        <v>129</v>
      </c>
      <c r="M1923">
        <v>984</v>
      </c>
      <c r="N1923">
        <v>193</v>
      </c>
      <c r="O1923">
        <v>37</v>
      </c>
      <c r="P1923">
        <v>18</v>
      </c>
      <c r="Q1923">
        <f t="shared" ref="Q1923:Q1986" si="61">SUM(K1923:P1923)</f>
        <v>1918</v>
      </c>
      <c r="R1923">
        <v>1</v>
      </c>
      <c r="S1923">
        <v>5</v>
      </c>
      <c r="T1923">
        <v>8</v>
      </c>
      <c r="U1923">
        <v>5</v>
      </c>
      <c r="V1923">
        <v>2</v>
      </c>
      <c r="W1923">
        <v>0</v>
      </c>
      <c r="X1923">
        <v>0</v>
      </c>
      <c r="Y1923">
        <v>0</v>
      </c>
      <c r="Z1923">
        <v>0</v>
      </c>
      <c r="AA1923">
        <v>0</v>
      </c>
      <c r="AB1923">
        <v>0</v>
      </c>
      <c r="AC1923">
        <v>0</v>
      </c>
      <c r="AD1923" t="s">
        <v>34</v>
      </c>
    </row>
    <row r="1924" spans="1:30" x14ac:dyDescent="0.25">
      <c r="A1924">
        <v>2712</v>
      </c>
      <c r="B1924">
        <v>1956</v>
      </c>
      <c r="C1924">
        <f t="shared" ca="1" si="60"/>
        <v>69</v>
      </c>
      <c r="D1924" t="s">
        <v>28</v>
      </c>
      <c r="E1924" t="s">
        <v>33</v>
      </c>
      <c r="F1924" s="2">
        <v>71866</v>
      </c>
      <c r="G1924">
        <v>0</v>
      </c>
      <c r="H1924">
        <v>1</v>
      </c>
      <c r="I1924" s="1">
        <v>41633</v>
      </c>
      <c r="J1924">
        <v>85</v>
      </c>
      <c r="K1924">
        <v>184</v>
      </c>
      <c r="L1924">
        <v>178</v>
      </c>
      <c r="M1924">
        <v>178</v>
      </c>
      <c r="N1924">
        <v>103</v>
      </c>
      <c r="O1924">
        <v>39</v>
      </c>
      <c r="P1924">
        <v>33</v>
      </c>
      <c r="Q1924">
        <f t="shared" si="61"/>
        <v>715</v>
      </c>
      <c r="R1924">
        <v>1</v>
      </c>
      <c r="S1924">
        <v>6</v>
      </c>
      <c r="T1924">
        <v>3</v>
      </c>
      <c r="U1924">
        <v>10</v>
      </c>
      <c r="V1924">
        <v>3</v>
      </c>
      <c r="W1924">
        <v>0</v>
      </c>
      <c r="X1924">
        <v>0</v>
      </c>
      <c r="Y1924">
        <v>0</v>
      </c>
      <c r="Z1924">
        <v>0</v>
      </c>
      <c r="AA1924">
        <v>0</v>
      </c>
      <c r="AB1924">
        <v>0</v>
      </c>
      <c r="AC1924">
        <v>0</v>
      </c>
      <c r="AD1924" t="s">
        <v>36</v>
      </c>
    </row>
    <row r="1925" spans="1:30" x14ac:dyDescent="0.25">
      <c r="A1925">
        <v>6049</v>
      </c>
      <c r="B1925">
        <v>1982</v>
      </c>
      <c r="C1925">
        <f t="shared" ca="1" si="60"/>
        <v>43</v>
      </c>
      <c r="D1925" t="s">
        <v>41</v>
      </c>
      <c r="E1925" t="s">
        <v>35</v>
      </c>
      <c r="F1925" s="2">
        <v>73450</v>
      </c>
      <c r="G1925">
        <v>0</v>
      </c>
      <c r="H1925">
        <v>0</v>
      </c>
      <c r="I1925" s="1">
        <v>41613</v>
      </c>
      <c r="J1925">
        <v>85</v>
      </c>
      <c r="K1925">
        <v>1142</v>
      </c>
      <c r="L1925">
        <v>51</v>
      </c>
      <c r="M1925">
        <v>415</v>
      </c>
      <c r="N1925">
        <v>90</v>
      </c>
      <c r="O1925">
        <v>69</v>
      </c>
      <c r="P1925">
        <v>37</v>
      </c>
      <c r="Q1925">
        <f t="shared" si="61"/>
        <v>1804</v>
      </c>
      <c r="R1925">
        <v>1</v>
      </c>
      <c r="S1925">
        <v>7</v>
      </c>
      <c r="T1925">
        <v>8</v>
      </c>
      <c r="U1925">
        <v>11</v>
      </c>
      <c r="V1925">
        <v>3</v>
      </c>
      <c r="W1925">
        <v>1</v>
      </c>
      <c r="X1925">
        <v>0</v>
      </c>
      <c r="Y1925">
        <v>0</v>
      </c>
      <c r="Z1925">
        <v>1</v>
      </c>
      <c r="AA1925">
        <v>0</v>
      </c>
      <c r="AB1925">
        <v>0</v>
      </c>
      <c r="AC1925">
        <v>0</v>
      </c>
      <c r="AD1925" t="s">
        <v>30</v>
      </c>
    </row>
    <row r="1926" spans="1:30" x14ac:dyDescent="0.25">
      <c r="A1926">
        <v>6605</v>
      </c>
      <c r="B1926">
        <v>1944</v>
      </c>
      <c r="C1926">
        <f t="shared" ca="1" si="60"/>
        <v>81</v>
      </c>
      <c r="D1926" t="s">
        <v>37</v>
      </c>
      <c r="E1926" t="s">
        <v>29</v>
      </c>
      <c r="F1926" s="2">
        <v>55614</v>
      </c>
      <c r="G1926">
        <v>0</v>
      </c>
      <c r="H1926">
        <v>0</v>
      </c>
      <c r="I1926" s="1">
        <v>41605</v>
      </c>
      <c r="J1926">
        <v>85</v>
      </c>
      <c r="K1926">
        <v>504</v>
      </c>
      <c r="L1926">
        <v>13</v>
      </c>
      <c r="M1926">
        <v>131</v>
      </c>
      <c r="N1926">
        <v>8</v>
      </c>
      <c r="O1926">
        <v>0</v>
      </c>
      <c r="P1926">
        <v>26</v>
      </c>
      <c r="Q1926">
        <f t="shared" si="61"/>
        <v>682</v>
      </c>
      <c r="R1926">
        <v>1</v>
      </c>
      <c r="S1926">
        <v>9</v>
      </c>
      <c r="T1926">
        <v>4</v>
      </c>
      <c r="U1926">
        <v>6</v>
      </c>
      <c r="V1926">
        <v>7</v>
      </c>
      <c r="W1926">
        <v>0</v>
      </c>
      <c r="X1926">
        <v>1</v>
      </c>
      <c r="Y1926">
        <v>0</v>
      </c>
      <c r="Z1926">
        <v>0</v>
      </c>
      <c r="AA1926">
        <v>0</v>
      </c>
      <c r="AB1926">
        <v>0</v>
      </c>
      <c r="AC1926">
        <v>0</v>
      </c>
      <c r="AD1926" t="s">
        <v>30</v>
      </c>
    </row>
    <row r="1927" spans="1:30" x14ac:dyDescent="0.25">
      <c r="A1927">
        <v>11181</v>
      </c>
      <c r="B1927">
        <v>1949</v>
      </c>
      <c r="C1927">
        <f t="shared" ca="1" si="60"/>
        <v>76</v>
      </c>
      <c r="D1927" t="s">
        <v>37</v>
      </c>
      <c r="E1927" t="s">
        <v>33</v>
      </c>
      <c r="F1927" s="2">
        <v>156924</v>
      </c>
      <c r="G1927">
        <v>0</v>
      </c>
      <c r="H1927">
        <v>0</v>
      </c>
      <c r="I1927" s="1">
        <v>41515</v>
      </c>
      <c r="J1927">
        <v>85</v>
      </c>
      <c r="K1927">
        <v>2</v>
      </c>
      <c r="L1927">
        <v>1</v>
      </c>
      <c r="M1927">
        <v>2</v>
      </c>
      <c r="N1927">
        <v>1</v>
      </c>
      <c r="O1927">
        <v>1</v>
      </c>
      <c r="P1927">
        <v>1</v>
      </c>
      <c r="Q1927">
        <f t="shared" si="61"/>
        <v>8</v>
      </c>
      <c r="R1927">
        <v>0</v>
      </c>
      <c r="S1927">
        <v>0</v>
      </c>
      <c r="T1927">
        <v>0</v>
      </c>
      <c r="U1927">
        <v>0</v>
      </c>
      <c r="V1927">
        <v>0</v>
      </c>
      <c r="W1927">
        <v>0</v>
      </c>
      <c r="X1927">
        <v>0</v>
      </c>
      <c r="Y1927">
        <v>0</v>
      </c>
      <c r="Z1927">
        <v>0</v>
      </c>
      <c r="AA1927">
        <v>0</v>
      </c>
      <c r="AB1927">
        <v>0</v>
      </c>
      <c r="AC1927">
        <v>0</v>
      </c>
      <c r="AD1927" t="s">
        <v>32</v>
      </c>
    </row>
    <row r="1928" spans="1:30" x14ac:dyDescent="0.25">
      <c r="A1928">
        <v>5234</v>
      </c>
      <c r="B1928">
        <v>1967</v>
      </c>
      <c r="C1928">
        <f t="shared" ca="1" si="60"/>
        <v>58</v>
      </c>
      <c r="D1928" t="s">
        <v>38</v>
      </c>
      <c r="E1928" t="s">
        <v>35</v>
      </c>
      <c r="F1928" s="2">
        <v>30753</v>
      </c>
      <c r="G1928">
        <v>1</v>
      </c>
      <c r="H1928">
        <v>1</v>
      </c>
      <c r="I1928" s="1">
        <v>41466</v>
      </c>
      <c r="J1928">
        <v>85</v>
      </c>
      <c r="K1928">
        <v>12</v>
      </c>
      <c r="L1928">
        <v>5</v>
      </c>
      <c r="M1928">
        <v>25</v>
      </c>
      <c r="N1928">
        <v>0</v>
      </c>
      <c r="O1928">
        <v>9</v>
      </c>
      <c r="P1928">
        <v>30</v>
      </c>
      <c r="Q1928">
        <f t="shared" si="61"/>
        <v>81</v>
      </c>
      <c r="R1928">
        <v>2</v>
      </c>
      <c r="S1928">
        <v>1</v>
      </c>
      <c r="T1928">
        <v>1</v>
      </c>
      <c r="U1928">
        <v>3</v>
      </c>
      <c r="V1928">
        <v>5</v>
      </c>
      <c r="W1928">
        <v>0</v>
      </c>
      <c r="X1928">
        <v>0</v>
      </c>
      <c r="Y1928">
        <v>0</v>
      </c>
      <c r="Z1928">
        <v>0</v>
      </c>
      <c r="AA1928">
        <v>0</v>
      </c>
      <c r="AB1928">
        <v>0</v>
      </c>
      <c r="AC1928">
        <v>0</v>
      </c>
      <c r="AD1928" t="s">
        <v>32</v>
      </c>
    </row>
    <row r="1929" spans="1:30" x14ac:dyDescent="0.25">
      <c r="A1929">
        <v>5253</v>
      </c>
      <c r="B1929">
        <v>1956</v>
      </c>
      <c r="C1929">
        <f t="shared" ca="1" si="60"/>
        <v>69</v>
      </c>
      <c r="D1929" t="s">
        <v>41</v>
      </c>
      <c r="E1929" t="s">
        <v>35</v>
      </c>
      <c r="F1929" s="2">
        <v>54603</v>
      </c>
      <c r="G1929">
        <v>1</v>
      </c>
      <c r="H1929">
        <v>1</v>
      </c>
      <c r="I1929" s="1">
        <v>41464</v>
      </c>
      <c r="J1929">
        <v>85</v>
      </c>
      <c r="K1929">
        <v>145</v>
      </c>
      <c r="L1929">
        <v>13</v>
      </c>
      <c r="M1929">
        <v>46</v>
      </c>
      <c r="N1929">
        <v>17</v>
      </c>
      <c r="O1929">
        <v>2</v>
      </c>
      <c r="P1929">
        <v>4</v>
      </c>
      <c r="Q1929">
        <f t="shared" si="61"/>
        <v>227</v>
      </c>
      <c r="R1929">
        <v>6</v>
      </c>
      <c r="S1929">
        <v>4</v>
      </c>
      <c r="T1929">
        <v>2</v>
      </c>
      <c r="U1929">
        <v>4</v>
      </c>
      <c r="V1929">
        <v>7</v>
      </c>
      <c r="W1929">
        <v>0</v>
      </c>
      <c r="X1929">
        <v>0</v>
      </c>
      <c r="Y1929">
        <v>0</v>
      </c>
      <c r="Z1929">
        <v>0</v>
      </c>
      <c r="AA1929">
        <v>0</v>
      </c>
      <c r="AB1929">
        <v>0</v>
      </c>
      <c r="AC1929">
        <v>0</v>
      </c>
      <c r="AD1929" t="s">
        <v>30</v>
      </c>
    </row>
    <row r="1930" spans="1:30" x14ac:dyDescent="0.25">
      <c r="A1930">
        <v>11148</v>
      </c>
      <c r="B1930">
        <v>1975</v>
      </c>
      <c r="C1930">
        <f t="shared" ca="1" si="60"/>
        <v>50</v>
      </c>
      <c r="D1930" t="s">
        <v>28</v>
      </c>
      <c r="E1930" t="s">
        <v>35</v>
      </c>
      <c r="F1930" s="2">
        <v>22280</v>
      </c>
      <c r="G1930">
        <v>1</v>
      </c>
      <c r="H1930">
        <v>0</v>
      </c>
      <c r="I1930" s="1">
        <v>41413</v>
      </c>
      <c r="J1930">
        <v>85</v>
      </c>
      <c r="K1930">
        <v>2</v>
      </c>
      <c r="L1930">
        <v>1</v>
      </c>
      <c r="M1930">
        <v>4</v>
      </c>
      <c r="N1930">
        <v>3</v>
      </c>
      <c r="O1930">
        <v>1</v>
      </c>
      <c r="P1930">
        <v>2</v>
      </c>
      <c r="Q1930">
        <f t="shared" si="61"/>
        <v>13</v>
      </c>
      <c r="R1930">
        <v>1</v>
      </c>
      <c r="S1930">
        <v>1</v>
      </c>
      <c r="T1930">
        <v>0</v>
      </c>
      <c r="U1930">
        <v>2</v>
      </c>
      <c r="V1930">
        <v>8</v>
      </c>
      <c r="W1930">
        <v>0</v>
      </c>
      <c r="X1930">
        <v>0</v>
      </c>
      <c r="Y1930">
        <v>0</v>
      </c>
      <c r="Z1930">
        <v>0</v>
      </c>
      <c r="AA1930">
        <v>0</v>
      </c>
      <c r="AB1930">
        <v>0</v>
      </c>
      <c r="AC1930">
        <v>0</v>
      </c>
      <c r="AD1930" t="s">
        <v>30</v>
      </c>
    </row>
    <row r="1931" spans="1:30" x14ac:dyDescent="0.25">
      <c r="A1931">
        <v>6289</v>
      </c>
      <c r="B1931">
        <v>1951</v>
      </c>
      <c r="C1931">
        <f t="shared" ca="1" si="60"/>
        <v>74</v>
      </c>
      <c r="D1931" t="s">
        <v>41</v>
      </c>
      <c r="E1931" t="s">
        <v>35</v>
      </c>
      <c r="F1931" s="2">
        <v>59385</v>
      </c>
      <c r="G1931">
        <v>1</v>
      </c>
      <c r="H1931">
        <v>1</v>
      </c>
      <c r="I1931" s="1">
        <v>41392</v>
      </c>
      <c r="J1931">
        <v>85</v>
      </c>
      <c r="K1931">
        <v>135</v>
      </c>
      <c r="L1931">
        <v>0</v>
      </c>
      <c r="M1931">
        <v>10</v>
      </c>
      <c r="N1931">
        <v>0</v>
      </c>
      <c r="O1931">
        <v>4</v>
      </c>
      <c r="P1931">
        <v>36</v>
      </c>
      <c r="Q1931">
        <f t="shared" si="61"/>
        <v>185</v>
      </c>
      <c r="R1931">
        <v>2</v>
      </c>
      <c r="S1931">
        <v>3</v>
      </c>
      <c r="T1931">
        <v>1</v>
      </c>
      <c r="U1931">
        <v>4</v>
      </c>
      <c r="V1931">
        <v>5</v>
      </c>
      <c r="W1931">
        <v>0</v>
      </c>
      <c r="X1931">
        <v>0</v>
      </c>
      <c r="Y1931">
        <v>0</v>
      </c>
      <c r="Z1931">
        <v>0</v>
      </c>
      <c r="AA1931">
        <v>0</v>
      </c>
      <c r="AB1931">
        <v>0</v>
      </c>
      <c r="AC1931">
        <v>0</v>
      </c>
      <c r="AD1931" t="s">
        <v>30</v>
      </c>
    </row>
    <row r="1932" spans="1:30" x14ac:dyDescent="0.25">
      <c r="A1932">
        <v>9743</v>
      </c>
      <c r="B1932">
        <v>1955</v>
      </c>
      <c r="C1932">
        <f t="shared" ca="1" si="60"/>
        <v>70</v>
      </c>
      <c r="D1932" t="s">
        <v>28</v>
      </c>
      <c r="E1932" t="s">
        <v>33</v>
      </c>
      <c r="F1932" s="2">
        <v>76998</v>
      </c>
      <c r="G1932">
        <v>0</v>
      </c>
      <c r="H1932">
        <v>1</v>
      </c>
      <c r="I1932" s="1">
        <v>41285</v>
      </c>
      <c r="J1932">
        <v>85</v>
      </c>
      <c r="K1932">
        <v>1449</v>
      </c>
      <c r="L1932">
        <v>89</v>
      </c>
      <c r="M1932">
        <v>161</v>
      </c>
      <c r="N1932">
        <v>69</v>
      </c>
      <c r="O1932">
        <v>35</v>
      </c>
      <c r="P1932">
        <v>107</v>
      </c>
      <c r="Q1932">
        <f t="shared" si="61"/>
        <v>1910</v>
      </c>
      <c r="R1932">
        <v>2</v>
      </c>
      <c r="S1932">
        <v>11</v>
      </c>
      <c r="T1932">
        <v>8</v>
      </c>
      <c r="U1932">
        <v>8</v>
      </c>
      <c r="V1932">
        <v>6</v>
      </c>
      <c r="W1932">
        <v>0</v>
      </c>
      <c r="X1932">
        <v>0</v>
      </c>
      <c r="Y1932">
        <v>1</v>
      </c>
      <c r="Z1932">
        <v>0</v>
      </c>
      <c r="AA1932">
        <v>0</v>
      </c>
      <c r="AB1932">
        <v>0</v>
      </c>
      <c r="AC1932">
        <v>0</v>
      </c>
      <c r="AD1932" t="s">
        <v>32</v>
      </c>
    </row>
    <row r="1933" spans="1:30" x14ac:dyDescent="0.25">
      <c r="A1933">
        <v>9209</v>
      </c>
      <c r="B1933">
        <v>1971</v>
      </c>
      <c r="C1933">
        <f t="shared" ca="1" si="60"/>
        <v>54</v>
      </c>
      <c r="D1933" t="s">
        <v>41</v>
      </c>
      <c r="E1933" t="s">
        <v>35</v>
      </c>
      <c r="F1933" s="2">
        <v>80573</v>
      </c>
      <c r="G1933">
        <v>0</v>
      </c>
      <c r="H1933">
        <v>0</v>
      </c>
      <c r="I1933" s="1">
        <v>41196</v>
      </c>
      <c r="J1933">
        <v>85</v>
      </c>
      <c r="K1933">
        <v>829</v>
      </c>
      <c r="L1933">
        <v>138</v>
      </c>
      <c r="M1933">
        <v>430</v>
      </c>
      <c r="N1933">
        <v>60</v>
      </c>
      <c r="O1933">
        <v>92</v>
      </c>
      <c r="P1933">
        <v>15</v>
      </c>
      <c r="Q1933">
        <f t="shared" si="61"/>
        <v>1564</v>
      </c>
      <c r="R1933">
        <v>1</v>
      </c>
      <c r="S1933">
        <v>4</v>
      </c>
      <c r="T1933">
        <v>6</v>
      </c>
      <c r="U1933">
        <v>13</v>
      </c>
      <c r="V1933">
        <v>2</v>
      </c>
      <c r="W1933">
        <v>0</v>
      </c>
      <c r="X1933">
        <v>0</v>
      </c>
      <c r="Y1933">
        <v>0</v>
      </c>
      <c r="Z1933">
        <v>0</v>
      </c>
      <c r="AA1933">
        <v>0</v>
      </c>
      <c r="AB1933">
        <v>0</v>
      </c>
      <c r="AC1933">
        <v>0</v>
      </c>
      <c r="AD1933" t="s">
        <v>43</v>
      </c>
    </row>
    <row r="1934" spans="1:30" x14ac:dyDescent="0.25">
      <c r="A1934">
        <v>6417</v>
      </c>
      <c r="B1934">
        <v>1971</v>
      </c>
      <c r="C1934">
        <f t="shared" ca="1" si="60"/>
        <v>54</v>
      </c>
      <c r="D1934" t="s">
        <v>41</v>
      </c>
      <c r="E1934" t="s">
        <v>35</v>
      </c>
      <c r="F1934" s="2">
        <v>80573</v>
      </c>
      <c r="G1934">
        <v>0</v>
      </c>
      <c r="H1934">
        <v>0</v>
      </c>
      <c r="I1934" s="1">
        <v>41196</v>
      </c>
      <c r="J1934">
        <v>85</v>
      </c>
      <c r="K1934">
        <v>829</v>
      </c>
      <c r="L1934">
        <v>138</v>
      </c>
      <c r="M1934">
        <v>430</v>
      </c>
      <c r="N1934">
        <v>60</v>
      </c>
      <c r="O1934">
        <v>92</v>
      </c>
      <c r="P1934">
        <v>15</v>
      </c>
      <c r="Q1934">
        <f t="shared" si="61"/>
        <v>1564</v>
      </c>
      <c r="R1934">
        <v>1</v>
      </c>
      <c r="S1934">
        <v>4</v>
      </c>
      <c r="T1934">
        <v>6</v>
      </c>
      <c r="U1934">
        <v>13</v>
      </c>
      <c r="V1934">
        <v>2</v>
      </c>
      <c r="W1934">
        <v>0</v>
      </c>
      <c r="X1934">
        <v>0</v>
      </c>
      <c r="Y1934">
        <v>0</v>
      </c>
      <c r="Z1934">
        <v>0</v>
      </c>
      <c r="AA1934">
        <v>0</v>
      </c>
      <c r="AB1934">
        <v>0</v>
      </c>
      <c r="AC1934">
        <v>0</v>
      </c>
      <c r="AD1934" t="s">
        <v>30</v>
      </c>
    </row>
    <row r="1935" spans="1:30" x14ac:dyDescent="0.25">
      <c r="A1935">
        <v>7937</v>
      </c>
      <c r="B1935">
        <v>1982</v>
      </c>
      <c r="C1935">
        <f t="shared" ca="1" si="60"/>
        <v>43</v>
      </c>
      <c r="D1935" t="s">
        <v>28</v>
      </c>
      <c r="E1935" t="s">
        <v>33</v>
      </c>
      <c r="F1935" s="2">
        <v>24711</v>
      </c>
      <c r="G1935">
        <v>0</v>
      </c>
      <c r="H1935">
        <v>0</v>
      </c>
      <c r="I1935" s="1">
        <v>41747</v>
      </c>
      <c r="J1935">
        <v>86</v>
      </c>
      <c r="K1935">
        <v>10</v>
      </c>
      <c r="L1935">
        <v>7</v>
      </c>
      <c r="M1935">
        <v>25</v>
      </c>
      <c r="N1935">
        <v>6</v>
      </c>
      <c r="O1935">
        <v>3</v>
      </c>
      <c r="P1935">
        <v>7</v>
      </c>
      <c r="Q1935">
        <f t="shared" si="61"/>
        <v>58</v>
      </c>
      <c r="R1935">
        <v>1</v>
      </c>
      <c r="S1935">
        <v>3</v>
      </c>
      <c r="T1935">
        <v>0</v>
      </c>
      <c r="U1935">
        <v>3</v>
      </c>
      <c r="V1935">
        <v>7</v>
      </c>
      <c r="W1935">
        <v>0</v>
      </c>
      <c r="X1935">
        <v>0</v>
      </c>
      <c r="Y1935">
        <v>0</v>
      </c>
      <c r="Z1935">
        <v>0</v>
      </c>
      <c r="AA1935">
        <v>0</v>
      </c>
      <c r="AB1935">
        <v>0</v>
      </c>
      <c r="AC1935">
        <v>0</v>
      </c>
      <c r="AD1935" t="s">
        <v>30</v>
      </c>
    </row>
    <row r="1936" spans="1:30" x14ac:dyDescent="0.25">
      <c r="A1936">
        <v>6488</v>
      </c>
      <c r="B1936">
        <v>1959</v>
      </c>
      <c r="C1936">
        <f t="shared" ca="1" si="60"/>
        <v>66</v>
      </c>
      <c r="D1936" t="s">
        <v>37</v>
      </c>
      <c r="E1936" t="s">
        <v>33</v>
      </c>
      <c r="F1936" s="2">
        <v>38829</v>
      </c>
      <c r="G1936">
        <v>0</v>
      </c>
      <c r="H1936">
        <v>1</v>
      </c>
      <c r="I1936" s="1">
        <v>41735</v>
      </c>
      <c r="J1936">
        <v>86</v>
      </c>
      <c r="K1936">
        <v>76</v>
      </c>
      <c r="L1936">
        <v>0</v>
      </c>
      <c r="M1936">
        <v>7</v>
      </c>
      <c r="N1936">
        <v>0</v>
      </c>
      <c r="O1936">
        <v>0</v>
      </c>
      <c r="P1936">
        <v>16</v>
      </c>
      <c r="Q1936">
        <f t="shared" si="61"/>
        <v>99</v>
      </c>
      <c r="R1936">
        <v>1</v>
      </c>
      <c r="S1936">
        <v>3</v>
      </c>
      <c r="T1936">
        <v>2</v>
      </c>
      <c r="U1936">
        <v>2</v>
      </c>
      <c r="V1936">
        <v>5</v>
      </c>
      <c r="W1936">
        <v>0</v>
      </c>
      <c r="X1936">
        <v>0</v>
      </c>
      <c r="Y1936">
        <v>0</v>
      </c>
      <c r="Z1936">
        <v>0</v>
      </c>
      <c r="AA1936">
        <v>0</v>
      </c>
      <c r="AB1936">
        <v>0</v>
      </c>
      <c r="AC1936">
        <v>0</v>
      </c>
      <c r="AD1936" t="s">
        <v>39</v>
      </c>
    </row>
    <row r="1937" spans="1:30" x14ac:dyDescent="0.25">
      <c r="A1937">
        <v>3194</v>
      </c>
      <c r="B1937">
        <v>1974</v>
      </c>
      <c r="C1937">
        <f t="shared" ca="1" si="60"/>
        <v>51</v>
      </c>
      <c r="D1937" t="s">
        <v>37</v>
      </c>
      <c r="E1937" t="s">
        <v>31</v>
      </c>
      <c r="F1937" s="2">
        <v>71466</v>
      </c>
      <c r="G1937">
        <v>0</v>
      </c>
      <c r="H1937">
        <v>0</v>
      </c>
      <c r="I1937" s="1">
        <v>41734</v>
      </c>
      <c r="J1937">
        <v>86</v>
      </c>
      <c r="K1937">
        <v>412</v>
      </c>
      <c r="L1937">
        <v>12</v>
      </c>
      <c r="M1937">
        <v>546</v>
      </c>
      <c r="N1937">
        <v>78</v>
      </c>
      <c r="O1937">
        <v>182</v>
      </c>
      <c r="P1937">
        <v>0</v>
      </c>
      <c r="Q1937">
        <f t="shared" si="61"/>
        <v>1230</v>
      </c>
      <c r="R1937">
        <v>1</v>
      </c>
      <c r="S1937">
        <v>4</v>
      </c>
      <c r="T1937">
        <v>4</v>
      </c>
      <c r="U1937">
        <v>10</v>
      </c>
      <c r="V1937">
        <v>1</v>
      </c>
      <c r="W1937">
        <v>0</v>
      </c>
      <c r="X1937">
        <v>0</v>
      </c>
      <c r="Y1937">
        <v>0</v>
      </c>
      <c r="Z1937">
        <v>0</v>
      </c>
      <c r="AA1937">
        <v>0</v>
      </c>
      <c r="AB1937">
        <v>0</v>
      </c>
      <c r="AC1937">
        <v>0</v>
      </c>
      <c r="AD1937" t="s">
        <v>32</v>
      </c>
    </row>
    <row r="1938" spans="1:30" x14ac:dyDescent="0.25">
      <c r="A1938">
        <v>231</v>
      </c>
      <c r="B1938">
        <v>1956</v>
      </c>
      <c r="C1938">
        <f t="shared" ca="1" si="60"/>
        <v>69</v>
      </c>
      <c r="D1938" t="s">
        <v>41</v>
      </c>
      <c r="E1938" t="s">
        <v>35</v>
      </c>
      <c r="F1938" s="2">
        <v>28839</v>
      </c>
      <c r="G1938">
        <v>1</v>
      </c>
      <c r="H1938">
        <v>1</v>
      </c>
      <c r="I1938" s="1">
        <v>41709</v>
      </c>
      <c r="J1938">
        <v>86</v>
      </c>
      <c r="K1938">
        <v>24</v>
      </c>
      <c r="L1938">
        <v>0</v>
      </c>
      <c r="M1938">
        <v>7</v>
      </c>
      <c r="N1938">
        <v>0</v>
      </c>
      <c r="O1938">
        <v>0</v>
      </c>
      <c r="P1938">
        <v>1</v>
      </c>
      <c r="Q1938">
        <f t="shared" si="61"/>
        <v>32</v>
      </c>
      <c r="R1938">
        <v>2</v>
      </c>
      <c r="S1938">
        <v>2</v>
      </c>
      <c r="T1938">
        <v>0</v>
      </c>
      <c r="U1938">
        <v>3</v>
      </c>
      <c r="V1938">
        <v>5</v>
      </c>
      <c r="W1938">
        <v>0</v>
      </c>
      <c r="X1938">
        <v>0</v>
      </c>
      <c r="Y1938">
        <v>0</v>
      </c>
      <c r="Z1938">
        <v>0</v>
      </c>
      <c r="AA1938">
        <v>0</v>
      </c>
      <c r="AB1938">
        <v>0</v>
      </c>
      <c r="AC1938">
        <v>0</v>
      </c>
      <c r="AD1938" t="s">
        <v>30</v>
      </c>
    </row>
    <row r="1939" spans="1:30" x14ac:dyDescent="0.25">
      <c r="A1939">
        <v>9697</v>
      </c>
      <c r="B1939">
        <v>1951</v>
      </c>
      <c r="C1939">
        <f t="shared" ca="1" si="60"/>
        <v>74</v>
      </c>
      <c r="D1939" t="s">
        <v>28</v>
      </c>
      <c r="E1939" t="s">
        <v>33</v>
      </c>
      <c r="F1939" s="2">
        <v>53790</v>
      </c>
      <c r="G1939">
        <v>0</v>
      </c>
      <c r="H1939">
        <v>2</v>
      </c>
      <c r="I1939" s="1">
        <v>41704</v>
      </c>
      <c r="J1939">
        <v>86</v>
      </c>
      <c r="K1939">
        <v>335</v>
      </c>
      <c r="L1939">
        <v>42</v>
      </c>
      <c r="M1939">
        <v>127</v>
      </c>
      <c r="N1939">
        <v>28</v>
      </c>
      <c r="O1939">
        <v>5</v>
      </c>
      <c r="P1939">
        <v>5</v>
      </c>
      <c r="Q1939">
        <f t="shared" si="61"/>
        <v>542</v>
      </c>
      <c r="R1939">
        <v>3</v>
      </c>
      <c r="S1939">
        <v>7</v>
      </c>
      <c r="T1939">
        <v>2</v>
      </c>
      <c r="U1939">
        <v>8</v>
      </c>
      <c r="V1939">
        <v>6</v>
      </c>
      <c r="W1939">
        <v>0</v>
      </c>
      <c r="X1939">
        <v>0</v>
      </c>
      <c r="Y1939">
        <v>0</v>
      </c>
      <c r="Z1939">
        <v>0</v>
      </c>
      <c r="AA1939">
        <v>0</v>
      </c>
      <c r="AB1939">
        <v>0</v>
      </c>
      <c r="AC1939">
        <v>0</v>
      </c>
      <c r="AD1939" t="s">
        <v>30</v>
      </c>
    </row>
    <row r="1940" spans="1:30" x14ac:dyDescent="0.25">
      <c r="A1940">
        <v>4676</v>
      </c>
      <c r="B1940">
        <v>1951</v>
      </c>
      <c r="C1940">
        <f t="shared" ca="1" si="60"/>
        <v>74</v>
      </c>
      <c r="D1940" t="s">
        <v>41</v>
      </c>
      <c r="E1940" t="s">
        <v>42</v>
      </c>
      <c r="F1940" s="2">
        <v>73705</v>
      </c>
      <c r="G1940">
        <v>0</v>
      </c>
      <c r="H1940">
        <v>2</v>
      </c>
      <c r="I1940" s="1">
        <v>41703</v>
      </c>
      <c r="J1940">
        <v>86</v>
      </c>
      <c r="K1940">
        <v>612</v>
      </c>
      <c r="L1940">
        <v>91</v>
      </c>
      <c r="M1940">
        <v>520</v>
      </c>
      <c r="N1940">
        <v>258</v>
      </c>
      <c r="O1940">
        <v>107</v>
      </c>
      <c r="P1940">
        <v>107</v>
      </c>
      <c r="Q1940">
        <f t="shared" si="61"/>
        <v>1695</v>
      </c>
      <c r="R1940">
        <v>2</v>
      </c>
      <c r="S1940">
        <v>9</v>
      </c>
      <c r="T1940">
        <v>6</v>
      </c>
      <c r="U1940">
        <v>8</v>
      </c>
      <c r="V1940">
        <v>5</v>
      </c>
      <c r="W1940">
        <v>0</v>
      </c>
      <c r="X1940">
        <v>0</v>
      </c>
      <c r="Y1940">
        <v>0</v>
      </c>
      <c r="Z1940">
        <v>0</v>
      </c>
      <c r="AA1940">
        <v>0</v>
      </c>
      <c r="AB1940">
        <v>0</v>
      </c>
      <c r="AC1940">
        <v>0</v>
      </c>
      <c r="AD1940" t="s">
        <v>30</v>
      </c>
    </row>
    <row r="1941" spans="1:30" x14ac:dyDescent="0.25">
      <c r="A1941">
        <v>8079</v>
      </c>
      <c r="B1941">
        <v>1982</v>
      </c>
      <c r="C1941">
        <f t="shared" ca="1" si="60"/>
        <v>43</v>
      </c>
      <c r="D1941" t="s">
        <v>28</v>
      </c>
      <c r="E1941" t="s">
        <v>33</v>
      </c>
      <c r="F1941" s="2">
        <v>22448</v>
      </c>
      <c r="G1941">
        <v>1</v>
      </c>
      <c r="H1941">
        <v>0</v>
      </c>
      <c r="I1941" s="1">
        <v>41696</v>
      </c>
      <c r="J1941">
        <v>86</v>
      </c>
      <c r="K1941">
        <v>3</v>
      </c>
      <c r="L1941">
        <v>1</v>
      </c>
      <c r="M1941">
        <v>8</v>
      </c>
      <c r="N1941">
        <v>23</v>
      </c>
      <c r="O1941">
        <v>2</v>
      </c>
      <c r="P1941">
        <v>18</v>
      </c>
      <c r="Q1941">
        <f t="shared" si="61"/>
        <v>55</v>
      </c>
      <c r="R1941">
        <v>3</v>
      </c>
      <c r="S1941">
        <v>2</v>
      </c>
      <c r="T1941">
        <v>1</v>
      </c>
      <c r="U1941">
        <v>3</v>
      </c>
      <c r="V1941">
        <v>3</v>
      </c>
      <c r="W1941">
        <v>0</v>
      </c>
      <c r="X1941">
        <v>0</v>
      </c>
      <c r="Y1941">
        <v>0</v>
      </c>
      <c r="Z1941">
        <v>0</v>
      </c>
      <c r="AA1941">
        <v>0</v>
      </c>
      <c r="AB1941">
        <v>0</v>
      </c>
      <c r="AC1941">
        <v>0</v>
      </c>
      <c r="AD1941" t="s">
        <v>43</v>
      </c>
    </row>
    <row r="1942" spans="1:30" x14ac:dyDescent="0.25">
      <c r="A1942">
        <v>10032</v>
      </c>
      <c r="B1942">
        <v>1976</v>
      </c>
      <c r="C1942">
        <f t="shared" ca="1" si="60"/>
        <v>49</v>
      </c>
      <c r="D1942" t="s">
        <v>28</v>
      </c>
      <c r="E1942" t="s">
        <v>29</v>
      </c>
      <c r="F1942" s="2">
        <v>12571</v>
      </c>
      <c r="G1942">
        <v>1</v>
      </c>
      <c r="H1942">
        <v>0</v>
      </c>
      <c r="I1942" s="1">
        <v>41657</v>
      </c>
      <c r="J1942">
        <v>86</v>
      </c>
      <c r="K1942">
        <v>3</v>
      </c>
      <c r="L1942">
        <v>5</v>
      </c>
      <c r="M1942">
        <v>14</v>
      </c>
      <c r="N1942">
        <v>2</v>
      </c>
      <c r="O1942">
        <v>12</v>
      </c>
      <c r="P1942">
        <v>17</v>
      </c>
      <c r="Q1942">
        <f t="shared" si="61"/>
        <v>53</v>
      </c>
      <c r="R1942">
        <v>4</v>
      </c>
      <c r="S1942">
        <v>3</v>
      </c>
      <c r="T1942">
        <v>1</v>
      </c>
      <c r="U1942">
        <v>3</v>
      </c>
      <c r="V1942">
        <v>6</v>
      </c>
      <c r="W1942">
        <v>0</v>
      </c>
      <c r="X1942">
        <v>0</v>
      </c>
      <c r="Y1942">
        <v>0</v>
      </c>
      <c r="Z1942">
        <v>0</v>
      </c>
      <c r="AA1942">
        <v>0</v>
      </c>
      <c r="AB1942">
        <v>0</v>
      </c>
      <c r="AC1942">
        <v>0</v>
      </c>
      <c r="AD1942" t="s">
        <v>43</v>
      </c>
    </row>
    <row r="1943" spans="1:30" x14ac:dyDescent="0.25">
      <c r="A1943">
        <v>10505</v>
      </c>
      <c r="B1943">
        <v>1960</v>
      </c>
      <c r="C1943">
        <f t="shared" ca="1" si="60"/>
        <v>65</v>
      </c>
      <c r="D1943" t="s">
        <v>41</v>
      </c>
      <c r="E1943" t="s">
        <v>35</v>
      </c>
      <c r="F1943" s="2">
        <v>73113</v>
      </c>
      <c r="G1943">
        <v>0</v>
      </c>
      <c r="H1943">
        <v>0</v>
      </c>
      <c r="I1943" s="1">
        <v>41634</v>
      </c>
      <c r="J1943">
        <v>86</v>
      </c>
      <c r="K1943">
        <v>741</v>
      </c>
      <c r="L1943">
        <v>19</v>
      </c>
      <c r="M1943">
        <v>154</v>
      </c>
      <c r="N1943">
        <v>50</v>
      </c>
      <c r="O1943">
        <v>9</v>
      </c>
      <c r="P1943">
        <v>28</v>
      </c>
      <c r="Q1943">
        <f t="shared" si="61"/>
        <v>1001</v>
      </c>
      <c r="R1943">
        <v>1</v>
      </c>
      <c r="S1943">
        <v>3</v>
      </c>
      <c r="T1943">
        <v>4</v>
      </c>
      <c r="U1943">
        <v>7</v>
      </c>
      <c r="V1943">
        <v>2</v>
      </c>
      <c r="W1943">
        <v>0</v>
      </c>
      <c r="X1943">
        <v>0</v>
      </c>
      <c r="Y1943">
        <v>0</v>
      </c>
      <c r="Z1943">
        <v>0</v>
      </c>
      <c r="AA1943">
        <v>0</v>
      </c>
      <c r="AB1943">
        <v>0</v>
      </c>
      <c r="AC1943">
        <v>0</v>
      </c>
      <c r="AD1943" t="s">
        <v>43</v>
      </c>
    </row>
    <row r="1944" spans="1:30" x14ac:dyDescent="0.25">
      <c r="A1944">
        <v>2005</v>
      </c>
      <c r="B1944">
        <v>1990</v>
      </c>
      <c r="C1944">
        <f t="shared" ca="1" si="60"/>
        <v>35</v>
      </c>
      <c r="D1944" t="s">
        <v>28</v>
      </c>
      <c r="E1944" t="s">
        <v>33</v>
      </c>
      <c r="F1944" s="2">
        <v>35765</v>
      </c>
      <c r="G1944">
        <v>1</v>
      </c>
      <c r="H1944">
        <v>0</v>
      </c>
      <c r="I1944" s="1">
        <v>41619</v>
      </c>
      <c r="J1944">
        <v>86</v>
      </c>
      <c r="K1944">
        <v>22</v>
      </c>
      <c r="L1944">
        <v>3</v>
      </c>
      <c r="M1944">
        <v>30</v>
      </c>
      <c r="N1944">
        <v>0</v>
      </c>
      <c r="O1944">
        <v>5</v>
      </c>
      <c r="P1944">
        <v>15</v>
      </c>
      <c r="Q1944">
        <f t="shared" si="61"/>
        <v>75</v>
      </c>
      <c r="R1944">
        <v>2</v>
      </c>
      <c r="S1944">
        <v>2</v>
      </c>
      <c r="T1944">
        <v>0</v>
      </c>
      <c r="U1944">
        <v>4</v>
      </c>
      <c r="V1944">
        <v>6</v>
      </c>
      <c r="W1944">
        <v>0</v>
      </c>
      <c r="X1944">
        <v>0</v>
      </c>
      <c r="Y1944">
        <v>0</v>
      </c>
      <c r="Z1944">
        <v>0</v>
      </c>
      <c r="AA1944">
        <v>0</v>
      </c>
      <c r="AB1944">
        <v>0</v>
      </c>
      <c r="AC1944">
        <v>0</v>
      </c>
      <c r="AD1944" t="s">
        <v>32</v>
      </c>
    </row>
    <row r="1945" spans="1:30" x14ac:dyDescent="0.25">
      <c r="A1945">
        <v>6940</v>
      </c>
      <c r="B1945">
        <v>1966</v>
      </c>
      <c r="C1945">
        <f t="shared" ca="1" si="60"/>
        <v>59</v>
      </c>
      <c r="D1945" t="s">
        <v>37</v>
      </c>
      <c r="E1945" t="s">
        <v>31</v>
      </c>
      <c r="F1945" s="2">
        <v>46734</v>
      </c>
      <c r="G1945">
        <v>1</v>
      </c>
      <c r="H1945">
        <v>2</v>
      </c>
      <c r="I1945" s="1">
        <v>41568</v>
      </c>
      <c r="J1945">
        <v>86</v>
      </c>
      <c r="K1945">
        <v>100</v>
      </c>
      <c r="L1945">
        <v>1</v>
      </c>
      <c r="M1945">
        <v>39</v>
      </c>
      <c r="N1945">
        <v>6</v>
      </c>
      <c r="O1945">
        <v>1</v>
      </c>
      <c r="P1945">
        <v>76</v>
      </c>
      <c r="Q1945">
        <f t="shared" si="61"/>
        <v>223</v>
      </c>
      <c r="R1945">
        <v>4</v>
      </c>
      <c r="S1945">
        <v>3</v>
      </c>
      <c r="T1945">
        <v>2</v>
      </c>
      <c r="U1945">
        <v>3</v>
      </c>
      <c r="V1945">
        <v>6</v>
      </c>
      <c r="W1945">
        <v>1</v>
      </c>
      <c r="X1945">
        <v>0</v>
      </c>
      <c r="Y1945">
        <v>0</v>
      </c>
      <c r="Z1945">
        <v>0</v>
      </c>
      <c r="AA1945">
        <v>0</v>
      </c>
      <c r="AB1945">
        <v>0</v>
      </c>
      <c r="AC1945">
        <v>0</v>
      </c>
      <c r="AD1945" t="s">
        <v>30</v>
      </c>
    </row>
    <row r="1946" spans="1:30" x14ac:dyDescent="0.25">
      <c r="A1946">
        <v>2304</v>
      </c>
      <c r="B1946">
        <v>1963</v>
      </c>
      <c r="C1946">
        <f t="shared" ca="1" si="60"/>
        <v>62</v>
      </c>
      <c r="D1946" t="s">
        <v>37</v>
      </c>
      <c r="E1946" t="s">
        <v>35</v>
      </c>
      <c r="F1946" s="2">
        <v>66313</v>
      </c>
      <c r="G1946">
        <v>0</v>
      </c>
      <c r="H1946">
        <v>1</v>
      </c>
      <c r="I1946" s="1">
        <v>41533</v>
      </c>
      <c r="J1946">
        <v>86</v>
      </c>
      <c r="K1946">
        <v>625</v>
      </c>
      <c r="L1946">
        <v>7</v>
      </c>
      <c r="M1946">
        <v>99</v>
      </c>
      <c r="N1946">
        <v>10</v>
      </c>
      <c r="O1946">
        <v>22</v>
      </c>
      <c r="P1946">
        <v>7</v>
      </c>
      <c r="Q1946">
        <f t="shared" si="61"/>
        <v>770</v>
      </c>
      <c r="R1946">
        <v>2</v>
      </c>
      <c r="S1946">
        <v>6</v>
      </c>
      <c r="T1946">
        <v>3</v>
      </c>
      <c r="U1946">
        <v>12</v>
      </c>
      <c r="V1946">
        <v>4</v>
      </c>
      <c r="W1946">
        <v>0</v>
      </c>
      <c r="X1946">
        <v>0</v>
      </c>
      <c r="Y1946">
        <v>0</v>
      </c>
      <c r="Z1946">
        <v>0</v>
      </c>
      <c r="AA1946">
        <v>0</v>
      </c>
      <c r="AB1946">
        <v>0</v>
      </c>
      <c r="AC1946">
        <v>0</v>
      </c>
      <c r="AD1946" t="s">
        <v>43</v>
      </c>
    </row>
    <row r="1947" spans="1:30" x14ac:dyDescent="0.25">
      <c r="A1947">
        <v>3170</v>
      </c>
      <c r="B1947">
        <v>1957</v>
      </c>
      <c r="C1947">
        <f t="shared" ca="1" si="60"/>
        <v>68</v>
      </c>
      <c r="D1947" t="s">
        <v>41</v>
      </c>
      <c r="E1947" t="s">
        <v>35</v>
      </c>
      <c r="F1947" s="2">
        <v>68148</v>
      </c>
      <c r="G1947">
        <v>0</v>
      </c>
      <c r="H1947">
        <v>0</v>
      </c>
      <c r="I1947" s="1">
        <v>41517</v>
      </c>
      <c r="J1947">
        <v>86</v>
      </c>
      <c r="K1947">
        <v>389</v>
      </c>
      <c r="L1947">
        <v>66</v>
      </c>
      <c r="M1947">
        <v>408</v>
      </c>
      <c r="N1947">
        <v>37</v>
      </c>
      <c r="O1947">
        <v>57</v>
      </c>
      <c r="P1947">
        <v>85</v>
      </c>
      <c r="Q1947">
        <f t="shared" si="61"/>
        <v>1042</v>
      </c>
      <c r="R1947">
        <v>1</v>
      </c>
      <c r="S1947">
        <v>4</v>
      </c>
      <c r="T1947">
        <v>4</v>
      </c>
      <c r="U1947">
        <v>6</v>
      </c>
      <c r="V1947">
        <v>2</v>
      </c>
      <c r="W1947">
        <v>0</v>
      </c>
      <c r="X1947">
        <v>0</v>
      </c>
      <c r="Y1947">
        <v>0</v>
      </c>
      <c r="Z1947">
        <v>0</v>
      </c>
      <c r="AA1947">
        <v>0</v>
      </c>
      <c r="AB1947">
        <v>0</v>
      </c>
      <c r="AC1947">
        <v>0</v>
      </c>
      <c r="AD1947" t="s">
        <v>30</v>
      </c>
    </row>
    <row r="1948" spans="1:30" x14ac:dyDescent="0.25">
      <c r="A1948">
        <v>10466</v>
      </c>
      <c r="B1948">
        <v>1965</v>
      </c>
      <c r="C1948">
        <f t="shared" ca="1" si="60"/>
        <v>60</v>
      </c>
      <c r="D1948" t="s">
        <v>28</v>
      </c>
      <c r="E1948" t="s">
        <v>33</v>
      </c>
      <c r="F1948" s="2">
        <v>44393</v>
      </c>
      <c r="G1948">
        <v>1</v>
      </c>
      <c r="H1948">
        <v>1</v>
      </c>
      <c r="I1948" s="1">
        <v>41508</v>
      </c>
      <c r="J1948">
        <v>86</v>
      </c>
      <c r="K1948">
        <v>24</v>
      </c>
      <c r="L1948">
        <v>2</v>
      </c>
      <c r="M1948">
        <v>20</v>
      </c>
      <c r="N1948">
        <v>2</v>
      </c>
      <c r="O1948">
        <v>2</v>
      </c>
      <c r="P1948">
        <v>10</v>
      </c>
      <c r="Q1948">
        <f t="shared" si="61"/>
        <v>60</v>
      </c>
      <c r="R1948">
        <v>2</v>
      </c>
      <c r="S1948">
        <v>1</v>
      </c>
      <c r="T1948">
        <v>0</v>
      </c>
      <c r="U1948">
        <v>4</v>
      </c>
      <c r="V1948">
        <v>4</v>
      </c>
      <c r="W1948">
        <v>0</v>
      </c>
      <c r="X1948">
        <v>0</v>
      </c>
      <c r="Y1948">
        <v>0</v>
      </c>
      <c r="Z1948">
        <v>0</v>
      </c>
      <c r="AA1948">
        <v>0</v>
      </c>
      <c r="AB1948">
        <v>0</v>
      </c>
      <c r="AC1948">
        <v>0</v>
      </c>
      <c r="AD1948" t="s">
        <v>30</v>
      </c>
    </row>
    <row r="1949" spans="1:30" x14ac:dyDescent="0.25">
      <c r="A1949">
        <v>7325</v>
      </c>
      <c r="B1949">
        <v>1986</v>
      </c>
      <c r="C1949">
        <f t="shared" ca="1" si="60"/>
        <v>39</v>
      </c>
      <c r="D1949" t="s">
        <v>37</v>
      </c>
      <c r="E1949" t="s">
        <v>35</v>
      </c>
      <c r="F1949" s="2">
        <v>38197</v>
      </c>
      <c r="G1949">
        <v>1</v>
      </c>
      <c r="H1949">
        <v>0</v>
      </c>
      <c r="I1949" s="1">
        <v>41454</v>
      </c>
      <c r="J1949">
        <v>86</v>
      </c>
      <c r="K1949">
        <v>23</v>
      </c>
      <c r="L1949">
        <v>0</v>
      </c>
      <c r="M1949">
        <v>11</v>
      </c>
      <c r="N1949">
        <v>2</v>
      </c>
      <c r="O1949">
        <v>1</v>
      </c>
      <c r="P1949">
        <v>3</v>
      </c>
      <c r="Q1949">
        <f t="shared" si="61"/>
        <v>40</v>
      </c>
      <c r="R1949">
        <v>1</v>
      </c>
      <c r="S1949">
        <v>1</v>
      </c>
      <c r="T1949">
        <v>0</v>
      </c>
      <c r="U1949">
        <v>3</v>
      </c>
      <c r="V1949">
        <v>5</v>
      </c>
      <c r="W1949">
        <v>0</v>
      </c>
      <c r="X1949">
        <v>0</v>
      </c>
      <c r="Y1949">
        <v>0</v>
      </c>
      <c r="Z1949">
        <v>0</v>
      </c>
      <c r="AA1949">
        <v>0</v>
      </c>
      <c r="AB1949">
        <v>0</v>
      </c>
      <c r="AC1949">
        <v>0</v>
      </c>
      <c r="AD1949" t="s">
        <v>30</v>
      </c>
    </row>
    <row r="1950" spans="1:30" x14ac:dyDescent="0.25">
      <c r="A1950">
        <v>455</v>
      </c>
      <c r="B1950">
        <v>1946</v>
      </c>
      <c r="C1950">
        <f t="shared" ca="1" si="60"/>
        <v>79</v>
      </c>
      <c r="D1950" t="s">
        <v>37</v>
      </c>
      <c r="E1950" t="s">
        <v>33</v>
      </c>
      <c r="F1950" s="2">
        <v>51012</v>
      </c>
      <c r="G1950">
        <v>0</v>
      </c>
      <c r="H1950">
        <v>0</v>
      </c>
      <c r="I1950" s="1">
        <v>41382</v>
      </c>
      <c r="J1950">
        <v>86</v>
      </c>
      <c r="K1950">
        <v>102</v>
      </c>
      <c r="L1950">
        <v>9</v>
      </c>
      <c r="M1950">
        <v>63</v>
      </c>
      <c r="N1950">
        <v>2</v>
      </c>
      <c r="O1950">
        <v>9</v>
      </c>
      <c r="P1950">
        <v>24</v>
      </c>
      <c r="Q1950">
        <f t="shared" si="61"/>
        <v>209</v>
      </c>
      <c r="R1950">
        <v>1</v>
      </c>
      <c r="S1950">
        <v>4</v>
      </c>
      <c r="T1950">
        <v>1</v>
      </c>
      <c r="U1950">
        <v>4</v>
      </c>
      <c r="V1950">
        <v>6</v>
      </c>
      <c r="W1950">
        <v>0</v>
      </c>
      <c r="X1950">
        <v>0</v>
      </c>
      <c r="Y1950">
        <v>0</v>
      </c>
      <c r="Z1950">
        <v>0</v>
      </c>
      <c r="AA1950">
        <v>0</v>
      </c>
      <c r="AB1950">
        <v>0</v>
      </c>
      <c r="AC1950">
        <v>0</v>
      </c>
      <c r="AD1950" t="s">
        <v>30</v>
      </c>
    </row>
    <row r="1951" spans="1:30" x14ac:dyDescent="0.25">
      <c r="A1951">
        <v>7592</v>
      </c>
      <c r="B1951">
        <v>1946</v>
      </c>
      <c r="C1951">
        <f t="shared" ca="1" si="60"/>
        <v>79</v>
      </c>
      <c r="D1951" t="s">
        <v>37</v>
      </c>
      <c r="E1951" t="s">
        <v>33</v>
      </c>
      <c r="F1951" s="2">
        <v>51012</v>
      </c>
      <c r="G1951">
        <v>0</v>
      </c>
      <c r="H1951">
        <v>0</v>
      </c>
      <c r="I1951" s="1">
        <v>41382</v>
      </c>
      <c r="J1951">
        <v>86</v>
      </c>
      <c r="K1951">
        <v>102</v>
      </c>
      <c r="L1951">
        <v>9</v>
      </c>
      <c r="M1951">
        <v>63</v>
      </c>
      <c r="N1951">
        <v>2</v>
      </c>
      <c r="O1951">
        <v>9</v>
      </c>
      <c r="P1951">
        <v>24</v>
      </c>
      <c r="Q1951">
        <f t="shared" si="61"/>
        <v>209</v>
      </c>
      <c r="R1951">
        <v>1</v>
      </c>
      <c r="S1951">
        <v>4</v>
      </c>
      <c r="T1951">
        <v>1</v>
      </c>
      <c r="U1951">
        <v>4</v>
      </c>
      <c r="V1951">
        <v>6</v>
      </c>
      <c r="W1951">
        <v>0</v>
      </c>
      <c r="X1951">
        <v>0</v>
      </c>
      <c r="Y1951">
        <v>0</v>
      </c>
      <c r="Z1951">
        <v>0</v>
      </c>
      <c r="AA1951">
        <v>0</v>
      </c>
      <c r="AB1951">
        <v>0</v>
      </c>
      <c r="AC1951">
        <v>0</v>
      </c>
      <c r="AD1951" t="s">
        <v>30</v>
      </c>
    </row>
    <row r="1952" spans="1:30" x14ac:dyDescent="0.25">
      <c r="A1952">
        <v>4547</v>
      </c>
      <c r="B1952">
        <v>1960</v>
      </c>
      <c r="C1952">
        <f t="shared" ca="1" si="60"/>
        <v>65</v>
      </c>
      <c r="D1952" t="s">
        <v>28</v>
      </c>
      <c r="E1952" t="s">
        <v>35</v>
      </c>
      <c r="F1952" s="2">
        <v>13672</v>
      </c>
      <c r="G1952">
        <v>1</v>
      </c>
      <c r="H1952">
        <v>1</v>
      </c>
      <c r="I1952" s="1">
        <v>41381</v>
      </c>
      <c r="J1952">
        <v>86</v>
      </c>
      <c r="K1952">
        <v>6</v>
      </c>
      <c r="L1952">
        <v>2</v>
      </c>
      <c r="M1952">
        <v>9</v>
      </c>
      <c r="N1952">
        <v>2</v>
      </c>
      <c r="O1952">
        <v>1</v>
      </c>
      <c r="P1952">
        <v>5</v>
      </c>
      <c r="Q1952">
        <f t="shared" si="61"/>
        <v>25</v>
      </c>
      <c r="R1952">
        <v>2</v>
      </c>
      <c r="S1952">
        <v>1</v>
      </c>
      <c r="T1952">
        <v>0</v>
      </c>
      <c r="U1952">
        <v>3</v>
      </c>
      <c r="V1952">
        <v>8</v>
      </c>
      <c r="W1952">
        <v>0</v>
      </c>
      <c r="X1952">
        <v>0</v>
      </c>
      <c r="Y1952">
        <v>0</v>
      </c>
      <c r="Z1952">
        <v>0</v>
      </c>
      <c r="AA1952">
        <v>0</v>
      </c>
      <c r="AB1952">
        <v>0</v>
      </c>
      <c r="AC1952">
        <v>0</v>
      </c>
      <c r="AD1952" t="s">
        <v>30</v>
      </c>
    </row>
    <row r="1953" spans="1:30" x14ac:dyDescent="0.25">
      <c r="A1953">
        <v>6825</v>
      </c>
      <c r="B1953">
        <v>1953</v>
      </c>
      <c r="C1953">
        <f t="shared" ca="1" si="60"/>
        <v>72</v>
      </c>
      <c r="D1953" t="s">
        <v>28</v>
      </c>
      <c r="E1953" t="s">
        <v>35</v>
      </c>
      <c r="F1953" s="2">
        <v>41452</v>
      </c>
      <c r="G1953">
        <v>1</v>
      </c>
      <c r="H1953">
        <v>1</v>
      </c>
      <c r="I1953" s="1">
        <v>41339</v>
      </c>
      <c r="J1953">
        <v>86</v>
      </c>
      <c r="K1953">
        <v>13</v>
      </c>
      <c r="L1953">
        <v>0</v>
      </c>
      <c r="M1953">
        <v>3</v>
      </c>
      <c r="N1953">
        <v>0</v>
      </c>
      <c r="O1953">
        <v>0</v>
      </c>
      <c r="P1953">
        <v>0</v>
      </c>
      <c r="Q1953">
        <f t="shared" si="61"/>
        <v>16</v>
      </c>
      <c r="R1953">
        <v>1</v>
      </c>
      <c r="S1953">
        <v>1</v>
      </c>
      <c r="T1953">
        <v>0</v>
      </c>
      <c r="U1953">
        <v>2</v>
      </c>
      <c r="V1953">
        <v>7</v>
      </c>
      <c r="W1953">
        <v>0</v>
      </c>
      <c r="X1953">
        <v>0</v>
      </c>
      <c r="Y1953">
        <v>0</v>
      </c>
      <c r="Z1953">
        <v>0</v>
      </c>
      <c r="AA1953">
        <v>0</v>
      </c>
      <c r="AB1953">
        <v>0</v>
      </c>
      <c r="AC1953">
        <v>0</v>
      </c>
      <c r="AD1953" t="s">
        <v>32</v>
      </c>
    </row>
    <row r="1954" spans="1:30" x14ac:dyDescent="0.25">
      <c r="A1954">
        <v>2961</v>
      </c>
      <c r="B1954">
        <v>1982</v>
      </c>
      <c r="C1954">
        <f t="shared" ca="1" si="60"/>
        <v>43</v>
      </c>
      <c r="D1954" t="s">
        <v>28</v>
      </c>
      <c r="E1954" t="s">
        <v>33</v>
      </c>
      <c r="F1954" s="2">
        <v>42081</v>
      </c>
      <c r="G1954">
        <v>1</v>
      </c>
      <c r="H1954">
        <v>0</v>
      </c>
      <c r="I1954" s="1">
        <v>41331</v>
      </c>
      <c r="J1954">
        <v>86</v>
      </c>
      <c r="K1954">
        <v>175</v>
      </c>
      <c r="L1954">
        <v>10</v>
      </c>
      <c r="M1954">
        <v>110</v>
      </c>
      <c r="N1954">
        <v>54</v>
      </c>
      <c r="O1954">
        <v>6</v>
      </c>
      <c r="P1954">
        <v>27</v>
      </c>
      <c r="Q1954">
        <f t="shared" si="61"/>
        <v>382</v>
      </c>
      <c r="R1954">
        <v>2</v>
      </c>
      <c r="S1954">
        <v>6</v>
      </c>
      <c r="T1954">
        <v>3</v>
      </c>
      <c r="U1954">
        <v>4</v>
      </c>
      <c r="V1954">
        <v>6</v>
      </c>
      <c r="W1954">
        <v>1</v>
      </c>
      <c r="X1954">
        <v>0</v>
      </c>
      <c r="Y1954">
        <v>0</v>
      </c>
      <c r="Z1954">
        <v>0</v>
      </c>
      <c r="AA1954">
        <v>0</v>
      </c>
      <c r="AB1954">
        <v>0</v>
      </c>
      <c r="AC1954">
        <v>0</v>
      </c>
      <c r="AD1954" t="s">
        <v>30</v>
      </c>
    </row>
    <row r="1955" spans="1:30" x14ac:dyDescent="0.25">
      <c r="A1955">
        <v>8700</v>
      </c>
      <c r="B1955">
        <v>1986</v>
      </c>
      <c r="C1955">
        <f t="shared" ca="1" si="60"/>
        <v>39</v>
      </c>
      <c r="D1955" t="s">
        <v>44</v>
      </c>
      <c r="E1955" t="s">
        <v>31</v>
      </c>
      <c r="F1955" s="2">
        <v>14906</v>
      </c>
      <c r="G1955">
        <v>0</v>
      </c>
      <c r="H1955">
        <v>0</v>
      </c>
      <c r="I1955" s="1">
        <v>41265</v>
      </c>
      <c r="J1955">
        <v>86</v>
      </c>
      <c r="K1955">
        <v>7</v>
      </c>
      <c r="L1955">
        <v>7</v>
      </c>
      <c r="M1955">
        <v>14</v>
      </c>
      <c r="N1955">
        <v>7</v>
      </c>
      <c r="O1955">
        <v>16</v>
      </c>
      <c r="P1955">
        <v>15</v>
      </c>
      <c r="Q1955">
        <f t="shared" si="61"/>
        <v>66</v>
      </c>
      <c r="R1955">
        <v>3</v>
      </c>
      <c r="S1955">
        <v>2</v>
      </c>
      <c r="T1955">
        <v>1</v>
      </c>
      <c r="U1955">
        <v>3</v>
      </c>
      <c r="V1955">
        <v>7</v>
      </c>
      <c r="W1955">
        <v>0</v>
      </c>
      <c r="X1955">
        <v>0</v>
      </c>
      <c r="Y1955">
        <v>0</v>
      </c>
      <c r="Z1955">
        <v>0</v>
      </c>
      <c r="AA1955">
        <v>0</v>
      </c>
      <c r="AB1955">
        <v>0</v>
      </c>
      <c r="AC1955">
        <v>0</v>
      </c>
      <c r="AD1955" t="s">
        <v>43</v>
      </c>
    </row>
    <row r="1956" spans="1:30" x14ac:dyDescent="0.25">
      <c r="A1956">
        <v>2278</v>
      </c>
      <c r="B1956">
        <v>1985</v>
      </c>
      <c r="C1956">
        <f t="shared" ca="1" si="60"/>
        <v>40</v>
      </c>
      <c r="D1956" t="s">
        <v>38</v>
      </c>
      <c r="E1956" t="s">
        <v>31</v>
      </c>
      <c r="F1956" s="2">
        <v>33812</v>
      </c>
      <c r="G1956">
        <v>1</v>
      </c>
      <c r="H1956">
        <v>0</v>
      </c>
      <c r="I1956" s="1">
        <v>41216</v>
      </c>
      <c r="J1956">
        <v>86</v>
      </c>
      <c r="K1956">
        <v>4</v>
      </c>
      <c r="L1956">
        <v>17</v>
      </c>
      <c r="M1956">
        <v>19</v>
      </c>
      <c r="N1956">
        <v>30</v>
      </c>
      <c r="O1956">
        <v>24</v>
      </c>
      <c r="P1956">
        <v>39</v>
      </c>
      <c r="Q1956">
        <f t="shared" si="61"/>
        <v>133</v>
      </c>
      <c r="R1956">
        <v>2</v>
      </c>
      <c r="S1956">
        <v>2</v>
      </c>
      <c r="T1956">
        <v>1</v>
      </c>
      <c r="U1956">
        <v>3</v>
      </c>
      <c r="V1956">
        <v>6</v>
      </c>
      <c r="W1956">
        <v>0</v>
      </c>
      <c r="X1956">
        <v>0</v>
      </c>
      <c r="Y1956">
        <v>0</v>
      </c>
      <c r="Z1956">
        <v>0</v>
      </c>
      <c r="AA1956">
        <v>0</v>
      </c>
      <c r="AB1956">
        <v>0</v>
      </c>
      <c r="AC1956">
        <v>0</v>
      </c>
      <c r="AD1956" t="s">
        <v>34</v>
      </c>
    </row>
    <row r="1957" spans="1:30" x14ac:dyDescent="0.25">
      <c r="A1957">
        <v>10703</v>
      </c>
      <c r="B1957">
        <v>1975</v>
      </c>
      <c r="C1957">
        <f t="shared" ca="1" si="60"/>
        <v>50</v>
      </c>
      <c r="D1957" t="s">
        <v>41</v>
      </c>
      <c r="E1957" t="s">
        <v>31</v>
      </c>
      <c r="F1957" s="2">
        <v>46098</v>
      </c>
      <c r="G1957">
        <v>1</v>
      </c>
      <c r="H1957">
        <v>1</v>
      </c>
      <c r="I1957" s="1">
        <v>41139</v>
      </c>
      <c r="J1957">
        <v>86</v>
      </c>
      <c r="K1957">
        <v>57</v>
      </c>
      <c r="L1957">
        <v>0</v>
      </c>
      <c r="M1957">
        <v>27</v>
      </c>
      <c r="N1957">
        <v>0</v>
      </c>
      <c r="O1957">
        <v>0</v>
      </c>
      <c r="P1957">
        <v>36</v>
      </c>
      <c r="Q1957">
        <f t="shared" si="61"/>
        <v>120</v>
      </c>
      <c r="R1957">
        <v>4</v>
      </c>
      <c r="S1957">
        <v>3</v>
      </c>
      <c r="T1957">
        <v>2</v>
      </c>
      <c r="U1957">
        <v>2</v>
      </c>
      <c r="V1957">
        <v>8</v>
      </c>
      <c r="W1957">
        <v>0</v>
      </c>
      <c r="X1957">
        <v>0</v>
      </c>
      <c r="Y1957">
        <v>0</v>
      </c>
      <c r="Z1957">
        <v>0</v>
      </c>
      <c r="AA1957">
        <v>0</v>
      </c>
      <c r="AB1957">
        <v>0</v>
      </c>
      <c r="AC1957">
        <v>0</v>
      </c>
      <c r="AD1957" t="s">
        <v>30</v>
      </c>
    </row>
    <row r="1958" spans="1:30" x14ac:dyDescent="0.25">
      <c r="A1958">
        <v>9</v>
      </c>
      <c r="B1958">
        <v>1975</v>
      </c>
      <c r="C1958">
        <f t="shared" ca="1" si="60"/>
        <v>50</v>
      </c>
      <c r="D1958" t="s">
        <v>41</v>
      </c>
      <c r="E1958" t="s">
        <v>31</v>
      </c>
      <c r="F1958" s="2">
        <v>46098</v>
      </c>
      <c r="G1958">
        <v>1</v>
      </c>
      <c r="H1958">
        <v>1</v>
      </c>
      <c r="I1958" s="1">
        <v>41139</v>
      </c>
      <c r="J1958">
        <v>86</v>
      </c>
      <c r="K1958">
        <v>57</v>
      </c>
      <c r="L1958">
        <v>0</v>
      </c>
      <c r="M1958">
        <v>27</v>
      </c>
      <c r="N1958">
        <v>0</v>
      </c>
      <c r="O1958">
        <v>0</v>
      </c>
      <c r="P1958">
        <v>36</v>
      </c>
      <c r="Q1958">
        <f t="shared" si="61"/>
        <v>120</v>
      </c>
      <c r="R1958">
        <v>4</v>
      </c>
      <c r="S1958">
        <v>3</v>
      </c>
      <c r="T1958">
        <v>2</v>
      </c>
      <c r="U1958">
        <v>2</v>
      </c>
      <c r="V1958">
        <v>8</v>
      </c>
      <c r="W1958">
        <v>0</v>
      </c>
      <c r="X1958">
        <v>0</v>
      </c>
      <c r="Y1958">
        <v>0</v>
      </c>
      <c r="Z1958">
        <v>0</v>
      </c>
      <c r="AA1958">
        <v>0</v>
      </c>
      <c r="AB1958">
        <v>0</v>
      </c>
      <c r="AC1958">
        <v>0</v>
      </c>
      <c r="AD1958" t="s">
        <v>32</v>
      </c>
    </row>
    <row r="1959" spans="1:30" x14ac:dyDescent="0.25">
      <c r="A1959">
        <v>2804</v>
      </c>
      <c r="B1959">
        <v>1975</v>
      </c>
      <c r="C1959">
        <f t="shared" ca="1" si="60"/>
        <v>50</v>
      </c>
      <c r="D1959" t="s">
        <v>41</v>
      </c>
      <c r="E1959" t="s">
        <v>31</v>
      </c>
      <c r="F1959" s="2">
        <v>46098</v>
      </c>
      <c r="G1959">
        <v>1</v>
      </c>
      <c r="H1959">
        <v>1</v>
      </c>
      <c r="I1959" s="1">
        <v>41139</v>
      </c>
      <c r="J1959">
        <v>86</v>
      </c>
      <c r="K1959">
        <v>57</v>
      </c>
      <c r="L1959">
        <v>0</v>
      </c>
      <c r="M1959">
        <v>27</v>
      </c>
      <c r="N1959">
        <v>0</v>
      </c>
      <c r="O1959">
        <v>0</v>
      </c>
      <c r="P1959">
        <v>36</v>
      </c>
      <c r="Q1959">
        <f t="shared" si="61"/>
        <v>120</v>
      </c>
      <c r="R1959">
        <v>4</v>
      </c>
      <c r="S1959">
        <v>3</v>
      </c>
      <c r="T1959">
        <v>2</v>
      </c>
      <c r="U1959">
        <v>2</v>
      </c>
      <c r="V1959">
        <v>8</v>
      </c>
      <c r="W1959">
        <v>0</v>
      </c>
      <c r="X1959">
        <v>0</v>
      </c>
      <c r="Y1959">
        <v>0</v>
      </c>
      <c r="Z1959">
        <v>0</v>
      </c>
      <c r="AA1959">
        <v>0</v>
      </c>
      <c r="AB1959">
        <v>1</v>
      </c>
      <c r="AC1959">
        <v>0</v>
      </c>
      <c r="AD1959" t="s">
        <v>40</v>
      </c>
    </row>
    <row r="1960" spans="1:30" x14ac:dyDescent="0.25">
      <c r="A1960">
        <v>4915</v>
      </c>
      <c r="B1960">
        <v>1956</v>
      </c>
      <c r="C1960">
        <f t="shared" ca="1" si="60"/>
        <v>69</v>
      </c>
      <c r="D1960" t="s">
        <v>38</v>
      </c>
      <c r="E1960" t="s">
        <v>33</v>
      </c>
      <c r="F1960" s="2">
        <v>53230</v>
      </c>
      <c r="G1960">
        <v>0</v>
      </c>
      <c r="H1960">
        <v>1</v>
      </c>
      <c r="I1960" s="1">
        <v>41124</v>
      </c>
      <c r="J1960">
        <v>86</v>
      </c>
      <c r="K1960">
        <v>176</v>
      </c>
      <c r="L1960">
        <v>72</v>
      </c>
      <c r="M1960">
        <v>98</v>
      </c>
      <c r="N1960">
        <v>136</v>
      </c>
      <c r="O1960">
        <v>21</v>
      </c>
      <c r="P1960">
        <v>229</v>
      </c>
      <c r="Q1960">
        <f t="shared" si="61"/>
        <v>732</v>
      </c>
      <c r="R1960">
        <v>4</v>
      </c>
      <c r="S1960">
        <v>5</v>
      </c>
      <c r="T1960">
        <v>2</v>
      </c>
      <c r="U1960">
        <v>12</v>
      </c>
      <c r="V1960">
        <v>5</v>
      </c>
      <c r="W1960">
        <v>0</v>
      </c>
      <c r="X1960">
        <v>0</v>
      </c>
      <c r="Y1960">
        <v>0</v>
      </c>
      <c r="Z1960">
        <v>0</v>
      </c>
      <c r="AA1960">
        <v>0</v>
      </c>
      <c r="AB1960">
        <v>0</v>
      </c>
      <c r="AC1960">
        <v>0</v>
      </c>
      <c r="AD1960" t="s">
        <v>39</v>
      </c>
    </row>
    <row r="1961" spans="1:30" x14ac:dyDescent="0.25">
      <c r="A1961">
        <v>3010</v>
      </c>
      <c r="B1961">
        <v>1989</v>
      </c>
      <c r="C1961">
        <f t="shared" ca="1" si="60"/>
        <v>36</v>
      </c>
      <c r="D1961" t="s">
        <v>41</v>
      </c>
      <c r="E1961" t="s">
        <v>35</v>
      </c>
      <c r="F1961" s="2">
        <v>88420</v>
      </c>
      <c r="G1961">
        <v>0</v>
      </c>
      <c r="H1961">
        <v>0</v>
      </c>
      <c r="I1961" s="1">
        <v>41761</v>
      </c>
      <c r="J1961">
        <v>87</v>
      </c>
      <c r="K1961">
        <v>957</v>
      </c>
      <c r="L1961">
        <v>153</v>
      </c>
      <c r="M1961">
        <v>612</v>
      </c>
      <c r="N1961">
        <v>99</v>
      </c>
      <c r="O1961">
        <v>95</v>
      </c>
      <c r="P1961">
        <v>153</v>
      </c>
      <c r="Q1961">
        <f t="shared" si="61"/>
        <v>2069</v>
      </c>
      <c r="R1961">
        <v>1</v>
      </c>
      <c r="S1961">
        <v>4</v>
      </c>
      <c r="T1961">
        <v>7</v>
      </c>
      <c r="U1961">
        <v>8</v>
      </c>
      <c r="V1961">
        <v>1</v>
      </c>
      <c r="W1961">
        <v>1</v>
      </c>
      <c r="X1961">
        <v>0</v>
      </c>
      <c r="Y1961">
        <v>1</v>
      </c>
      <c r="Z1961">
        <v>1</v>
      </c>
      <c r="AA1961">
        <v>0</v>
      </c>
      <c r="AB1961">
        <v>0</v>
      </c>
      <c r="AC1961">
        <v>0</v>
      </c>
      <c r="AD1961" t="s">
        <v>30</v>
      </c>
    </row>
    <row r="1962" spans="1:30" x14ac:dyDescent="0.25">
      <c r="A1962">
        <v>4279</v>
      </c>
      <c r="B1962">
        <v>1963</v>
      </c>
      <c r="C1962">
        <f t="shared" ca="1" si="60"/>
        <v>62</v>
      </c>
      <c r="D1962" t="s">
        <v>38</v>
      </c>
      <c r="E1962" t="s">
        <v>31</v>
      </c>
      <c r="F1962" s="2">
        <v>39548</v>
      </c>
      <c r="G1962">
        <v>1</v>
      </c>
      <c r="H1962">
        <v>1</v>
      </c>
      <c r="I1962" s="1">
        <v>41729</v>
      </c>
      <c r="J1962">
        <v>87</v>
      </c>
      <c r="K1962">
        <v>15</v>
      </c>
      <c r="L1962">
        <v>4</v>
      </c>
      <c r="M1962">
        <v>10</v>
      </c>
      <c r="N1962">
        <v>3</v>
      </c>
      <c r="O1962">
        <v>4</v>
      </c>
      <c r="P1962">
        <v>18</v>
      </c>
      <c r="Q1962">
        <f t="shared" si="61"/>
        <v>54</v>
      </c>
      <c r="R1962">
        <v>2</v>
      </c>
      <c r="S1962">
        <v>1</v>
      </c>
      <c r="T1962">
        <v>1</v>
      </c>
      <c r="U1962">
        <v>3</v>
      </c>
      <c r="V1962">
        <v>3</v>
      </c>
      <c r="W1962">
        <v>0</v>
      </c>
      <c r="X1962">
        <v>0</v>
      </c>
      <c r="Y1962">
        <v>0</v>
      </c>
      <c r="Z1962">
        <v>0</v>
      </c>
      <c r="AA1962">
        <v>0</v>
      </c>
      <c r="AB1962">
        <v>0</v>
      </c>
      <c r="AC1962">
        <v>0</v>
      </c>
      <c r="AD1962" t="s">
        <v>30</v>
      </c>
    </row>
    <row r="1963" spans="1:30" x14ac:dyDescent="0.25">
      <c r="A1963">
        <v>2564</v>
      </c>
      <c r="B1963">
        <v>1953</v>
      </c>
      <c r="C1963">
        <f t="shared" ca="1" si="60"/>
        <v>72</v>
      </c>
      <c r="D1963" t="s">
        <v>28</v>
      </c>
      <c r="E1963" t="s">
        <v>35</v>
      </c>
      <c r="F1963" s="2">
        <v>61278</v>
      </c>
      <c r="G1963">
        <v>0</v>
      </c>
      <c r="H1963">
        <v>1</v>
      </c>
      <c r="I1963" s="1">
        <v>41643</v>
      </c>
      <c r="J1963">
        <v>87</v>
      </c>
      <c r="K1963">
        <v>111</v>
      </c>
      <c r="L1963">
        <v>3</v>
      </c>
      <c r="M1963">
        <v>28</v>
      </c>
      <c r="N1963">
        <v>2</v>
      </c>
      <c r="O1963">
        <v>6</v>
      </c>
      <c r="P1963">
        <v>15</v>
      </c>
      <c r="Q1963">
        <f t="shared" si="61"/>
        <v>165</v>
      </c>
      <c r="R1963">
        <v>2</v>
      </c>
      <c r="S1963">
        <v>3</v>
      </c>
      <c r="T1963">
        <v>1</v>
      </c>
      <c r="U1963">
        <v>4</v>
      </c>
      <c r="V1963">
        <v>6</v>
      </c>
      <c r="W1963">
        <v>0</v>
      </c>
      <c r="X1963">
        <v>0</v>
      </c>
      <c r="Y1963">
        <v>0</v>
      </c>
      <c r="Z1963">
        <v>0</v>
      </c>
      <c r="AA1963">
        <v>0</v>
      </c>
      <c r="AB1963">
        <v>0</v>
      </c>
      <c r="AC1963">
        <v>0</v>
      </c>
      <c r="AD1963" t="s">
        <v>30</v>
      </c>
    </row>
    <row r="1964" spans="1:30" x14ac:dyDescent="0.25">
      <c r="A1964">
        <v>1137</v>
      </c>
      <c r="B1964">
        <v>1964</v>
      </c>
      <c r="C1964">
        <f t="shared" ca="1" si="60"/>
        <v>61</v>
      </c>
      <c r="D1964" t="s">
        <v>28</v>
      </c>
      <c r="E1964" t="s">
        <v>31</v>
      </c>
      <c r="F1964" s="2">
        <v>81246</v>
      </c>
      <c r="G1964">
        <v>0</v>
      </c>
      <c r="H1964">
        <v>0</v>
      </c>
      <c r="I1964" s="1">
        <v>41637</v>
      </c>
      <c r="J1964">
        <v>87</v>
      </c>
      <c r="K1964">
        <v>398</v>
      </c>
      <c r="L1964">
        <v>190</v>
      </c>
      <c r="M1964">
        <v>537</v>
      </c>
      <c r="N1964">
        <v>61</v>
      </c>
      <c r="O1964">
        <v>156</v>
      </c>
      <c r="P1964">
        <v>37</v>
      </c>
      <c r="Q1964">
        <f t="shared" si="61"/>
        <v>1379</v>
      </c>
      <c r="R1964">
        <v>1</v>
      </c>
      <c r="S1964">
        <v>4</v>
      </c>
      <c r="T1964">
        <v>5</v>
      </c>
      <c r="U1964">
        <v>7</v>
      </c>
      <c r="V1964">
        <v>1</v>
      </c>
      <c r="W1964">
        <v>1</v>
      </c>
      <c r="X1964">
        <v>0</v>
      </c>
      <c r="Y1964">
        <v>0</v>
      </c>
      <c r="Z1964">
        <v>1</v>
      </c>
      <c r="AA1964">
        <v>0</v>
      </c>
      <c r="AB1964">
        <v>0</v>
      </c>
      <c r="AC1964">
        <v>0</v>
      </c>
      <c r="AD1964" t="s">
        <v>30</v>
      </c>
    </row>
    <row r="1965" spans="1:30" x14ac:dyDescent="0.25">
      <c r="A1965">
        <v>5084</v>
      </c>
      <c r="B1965">
        <v>1975</v>
      </c>
      <c r="C1965">
        <f t="shared" ca="1" si="60"/>
        <v>50</v>
      </c>
      <c r="D1965" t="s">
        <v>28</v>
      </c>
      <c r="E1965" t="s">
        <v>42</v>
      </c>
      <c r="F1965" s="2">
        <v>58330</v>
      </c>
      <c r="G1965">
        <v>0</v>
      </c>
      <c r="H1965">
        <v>1</v>
      </c>
      <c r="I1965" s="1">
        <v>41633</v>
      </c>
      <c r="J1965">
        <v>87</v>
      </c>
      <c r="K1965">
        <v>445</v>
      </c>
      <c r="L1965">
        <v>53</v>
      </c>
      <c r="M1965">
        <v>213</v>
      </c>
      <c r="N1965">
        <v>104</v>
      </c>
      <c r="O1965">
        <v>98</v>
      </c>
      <c r="P1965">
        <v>151</v>
      </c>
      <c r="Q1965">
        <f t="shared" si="61"/>
        <v>1064</v>
      </c>
      <c r="R1965">
        <v>1</v>
      </c>
      <c r="S1965">
        <v>6</v>
      </c>
      <c r="T1965">
        <v>4</v>
      </c>
      <c r="U1965">
        <v>13</v>
      </c>
      <c r="V1965">
        <v>4</v>
      </c>
      <c r="W1965">
        <v>0</v>
      </c>
      <c r="X1965">
        <v>0</v>
      </c>
      <c r="Y1965">
        <v>0</v>
      </c>
      <c r="Z1965">
        <v>0</v>
      </c>
      <c r="AA1965">
        <v>0</v>
      </c>
      <c r="AB1965">
        <v>0</v>
      </c>
      <c r="AC1965">
        <v>0</v>
      </c>
      <c r="AD1965" t="s">
        <v>30</v>
      </c>
    </row>
    <row r="1966" spans="1:30" x14ac:dyDescent="0.25">
      <c r="A1966">
        <v>7094</v>
      </c>
      <c r="B1966">
        <v>1975</v>
      </c>
      <c r="C1966">
        <f t="shared" ca="1" si="60"/>
        <v>50</v>
      </c>
      <c r="D1966" t="s">
        <v>28</v>
      </c>
      <c r="E1966" t="s">
        <v>42</v>
      </c>
      <c r="F1966" s="2">
        <v>58330</v>
      </c>
      <c r="G1966">
        <v>0</v>
      </c>
      <c r="H1966">
        <v>1</v>
      </c>
      <c r="I1966" s="1">
        <v>41633</v>
      </c>
      <c r="J1966">
        <v>87</v>
      </c>
      <c r="K1966">
        <v>445</v>
      </c>
      <c r="L1966">
        <v>53</v>
      </c>
      <c r="M1966">
        <v>213</v>
      </c>
      <c r="N1966">
        <v>104</v>
      </c>
      <c r="O1966">
        <v>98</v>
      </c>
      <c r="P1966">
        <v>151</v>
      </c>
      <c r="Q1966">
        <f t="shared" si="61"/>
        <v>1064</v>
      </c>
      <c r="R1966">
        <v>1</v>
      </c>
      <c r="S1966">
        <v>6</v>
      </c>
      <c r="T1966">
        <v>4</v>
      </c>
      <c r="U1966">
        <v>13</v>
      </c>
      <c r="V1966">
        <v>4</v>
      </c>
      <c r="W1966">
        <v>0</v>
      </c>
      <c r="X1966">
        <v>0</v>
      </c>
      <c r="Y1966">
        <v>0</v>
      </c>
      <c r="Z1966">
        <v>0</v>
      </c>
      <c r="AA1966">
        <v>0</v>
      </c>
      <c r="AB1966">
        <v>0</v>
      </c>
      <c r="AC1966">
        <v>0</v>
      </c>
      <c r="AD1966" t="s">
        <v>39</v>
      </c>
    </row>
    <row r="1967" spans="1:30" x14ac:dyDescent="0.25">
      <c r="A1967">
        <v>6327</v>
      </c>
      <c r="B1967">
        <v>1967</v>
      </c>
      <c r="C1967">
        <f t="shared" ca="1" si="60"/>
        <v>58</v>
      </c>
      <c r="D1967" t="s">
        <v>28</v>
      </c>
      <c r="E1967" t="s">
        <v>35</v>
      </c>
      <c r="F1967" s="2">
        <v>65777</v>
      </c>
      <c r="G1967">
        <v>0</v>
      </c>
      <c r="H1967">
        <v>0</v>
      </c>
      <c r="I1967" s="1">
        <v>41627</v>
      </c>
      <c r="J1967">
        <v>87</v>
      </c>
      <c r="K1967">
        <v>565</v>
      </c>
      <c r="L1967">
        <v>32</v>
      </c>
      <c r="M1967">
        <v>435</v>
      </c>
      <c r="N1967">
        <v>28</v>
      </c>
      <c r="O1967">
        <v>32</v>
      </c>
      <c r="P1967">
        <v>54</v>
      </c>
      <c r="Q1967">
        <f t="shared" si="61"/>
        <v>1146</v>
      </c>
      <c r="R1967">
        <v>1</v>
      </c>
      <c r="S1967">
        <v>2</v>
      </c>
      <c r="T1967">
        <v>8</v>
      </c>
      <c r="U1967">
        <v>6</v>
      </c>
      <c r="V1967">
        <v>1</v>
      </c>
      <c r="W1967">
        <v>0</v>
      </c>
      <c r="X1967">
        <v>0</v>
      </c>
      <c r="Y1967">
        <v>0</v>
      </c>
      <c r="Z1967">
        <v>0</v>
      </c>
      <c r="AA1967">
        <v>0</v>
      </c>
      <c r="AB1967">
        <v>0</v>
      </c>
      <c r="AC1967">
        <v>0</v>
      </c>
      <c r="AD1967" t="s">
        <v>34</v>
      </c>
    </row>
    <row r="1968" spans="1:30" x14ac:dyDescent="0.25">
      <c r="A1968">
        <v>6131</v>
      </c>
      <c r="B1968">
        <v>1980</v>
      </c>
      <c r="C1968">
        <f t="shared" ca="1" si="60"/>
        <v>45</v>
      </c>
      <c r="D1968" t="s">
        <v>38</v>
      </c>
      <c r="E1968" t="s">
        <v>33</v>
      </c>
      <c r="F1968" s="2">
        <v>70829</v>
      </c>
      <c r="G1968">
        <v>1</v>
      </c>
      <c r="H1968">
        <v>1</v>
      </c>
      <c r="I1968" s="1">
        <v>41609</v>
      </c>
      <c r="J1968">
        <v>87</v>
      </c>
      <c r="K1968">
        <v>141</v>
      </c>
      <c r="L1968">
        <v>70</v>
      </c>
      <c r="M1968">
        <v>106</v>
      </c>
      <c r="N1968">
        <v>72</v>
      </c>
      <c r="O1968">
        <v>19</v>
      </c>
      <c r="P1968">
        <v>23</v>
      </c>
      <c r="Q1968">
        <f t="shared" si="61"/>
        <v>431</v>
      </c>
      <c r="R1968">
        <v>2</v>
      </c>
      <c r="S1968">
        <v>4</v>
      </c>
      <c r="T1968">
        <v>2</v>
      </c>
      <c r="U1968">
        <v>8</v>
      </c>
      <c r="V1968">
        <v>3</v>
      </c>
      <c r="W1968">
        <v>0</v>
      </c>
      <c r="X1968">
        <v>0</v>
      </c>
      <c r="Y1968">
        <v>0</v>
      </c>
      <c r="Z1968">
        <v>0</v>
      </c>
      <c r="AA1968">
        <v>0</v>
      </c>
      <c r="AB1968">
        <v>0</v>
      </c>
      <c r="AC1968">
        <v>0</v>
      </c>
      <c r="AD1968" t="s">
        <v>30</v>
      </c>
    </row>
    <row r="1969" spans="1:30" x14ac:dyDescent="0.25">
      <c r="A1969">
        <v>5798</v>
      </c>
      <c r="B1969">
        <v>1973</v>
      </c>
      <c r="C1969">
        <f t="shared" ca="1" si="60"/>
        <v>52</v>
      </c>
      <c r="D1969" t="s">
        <v>41</v>
      </c>
      <c r="E1969" t="s">
        <v>35</v>
      </c>
      <c r="G1969">
        <v>0</v>
      </c>
      <c r="H1969">
        <v>0</v>
      </c>
      <c r="I1969" s="1">
        <v>41601</v>
      </c>
      <c r="J1969">
        <v>87</v>
      </c>
      <c r="K1969">
        <v>445</v>
      </c>
      <c r="L1969">
        <v>37</v>
      </c>
      <c r="M1969">
        <v>359</v>
      </c>
      <c r="N1969">
        <v>98</v>
      </c>
      <c r="O1969">
        <v>28</v>
      </c>
      <c r="P1969">
        <v>18</v>
      </c>
      <c r="Q1969">
        <f t="shared" si="61"/>
        <v>985</v>
      </c>
      <c r="R1969">
        <v>1</v>
      </c>
      <c r="S1969">
        <v>2</v>
      </c>
      <c r="T1969">
        <v>4</v>
      </c>
      <c r="U1969">
        <v>8</v>
      </c>
      <c r="V1969">
        <v>1</v>
      </c>
      <c r="W1969">
        <v>0</v>
      </c>
      <c r="X1969">
        <v>0</v>
      </c>
      <c r="Y1969">
        <v>0</v>
      </c>
      <c r="Z1969">
        <v>0</v>
      </c>
      <c r="AA1969">
        <v>0</v>
      </c>
      <c r="AB1969">
        <v>0</v>
      </c>
      <c r="AC1969">
        <v>0</v>
      </c>
      <c r="AD1969" t="s">
        <v>39</v>
      </c>
    </row>
    <row r="1970" spans="1:30" x14ac:dyDescent="0.25">
      <c r="A1970">
        <v>10379</v>
      </c>
      <c r="B1970">
        <v>1962</v>
      </c>
      <c r="C1970">
        <f t="shared" ca="1" si="60"/>
        <v>63</v>
      </c>
      <c r="D1970" t="s">
        <v>41</v>
      </c>
      <c r="E1970" t="s">
        <v>31</v>
      </c>
      <c r="F1970" s="2">
        <v>59247</v>
      </c>
      <c r="G1970">
        <v>0</v>
      </c>
      <c r="H1970">
        <v>2</v>
      </c>
      <c r="I1970" s="1">
        <v>41586</v>
      </c>
      <c r="J1970">
        <v>87</v>
      </c>
      <c r="K1970">
        <v>327</v>
      </c>
      <c r="L1970">
        <v>9</v>
      </c>
      <c r="M1970">
        <v>122</v>
      </c>
      <c r="N1970">
        <v>19</v>
      </c>
      <c r="O1970">
        <v>14</v>
      </c>
      <c r="P1970">
        <v>83</v>
      </c>
      <c r="Q1970">
        <f t="shared" si="61"/>
        <v>574</v>
      </c>
      <c r="R1970">
        <v>5</v>
      </c>
      <c r="S1970">
        <v>5</v>
      </c>
      <c r="T1970">
        <v>2</v>
      </c>
      <c r="U1970">
        <v>9</v>
      </c>
      <c r="V1970">
        <v>6</v>
      </c>
      <c r="W1970">
        <v>0</v>
      </c>
      <c r="X1970">
        <v>0</v>
      </c>
      <c r="Y1970">
        <v>0</v>
      </c>
      <c r="Z1970">
        <v>0</v>
      </c>
      <c r="AA1970">
        <v>0</v>
      </c>
      <c r="AB1970">
        <v>0</v>
      </c>
      <c r="AC1970">
        <v>0</v>
      </c>
      <c r="AD1970" t="s">
        <v>30</v>
      </c>
    </row>
    <row r="1971" spans="1:30" x14ac:dyDescent="0.25">
      <c r="A1971">
        <v>606</v>
      </c>
      <c r="B1971">
        <v>1967</v>
      </c>
      <c r="C1971">
        <f t="shared" ca="1" si="60"/>
        <v>58</v>
      </c>
      <c r="D1971" t="s">
        <v>28</v>
      </c>
      <c r="E1971" t="s">
        <v>31</v>
      </c>
      <c r="F1971" s="2">
        <v>25930</v>
      </c>
      <c r="G1971">
        <v>1</v>
      </c>
      <c r="H1971">
        <v>1</v>
      </c>
      <c r="I1971" s="1">
        <v>41557</v>
      </c>
      <c r="J1971">
        <v>87</v>
      </c>
      <c r="K1971">
        <v>6</v>
      </c>
      <c r="L1971">
        <v>1</v>
      </c>
      <c r="M1971">
        <v>2</v>
      </c>
      <c r="N1971">
        <v>2</v>
      </c>
      <c r="O1971">
        <v>0</v>
      </c>
      <c r="P1971">
        <v>4</v>
      </c>
      <c r="Q1971">
        <f t="shared" si="61"/>
        <v>15</v>
      </c>
      <c r="R1971">
        <v>1</v>
      </c>
      <c r="S1971">
        <v>1</v>
      </c>
      <c r="T1971">
        <v>0</v>
      </c>
      <c r="U1971">
        <v>2</v>
      </c>
      <c r="V1971">
        <v>7</v>
      </c>
      <c r="W1971">
        <v>0</v>
      </c>
      <c r="X1971">
        <v>0</v>
      </c>
      <c r="Y1971">
        <v>0</v>
      </c>
      <c r="Z1971">
        <v>0</v>
      </c>
      <c r="AA1971">
        <v>0</v>
      </c>
      <c r="AB1971">
        <v>0</v>
      </c>
      <c r="AC1971">
        <v>0</v>
      </c>
      <c r="AD1971" t="s">
        <v>30</v>
      </c>
    </row>
    <row r="1972" spans="1:30" x14ac:dyDescent="0.25">
      <c r="A1972">
        <v>7801</v>
      </c>
      <c r="B1972">
        <v>1959</v>
      </c>
      <c r="C1972">
        <f t="shared" ca="1" si="60"/>
        <v>66</v>
      </c>
      <c r="D1972" t="s">
        <v>28</v>
      </c>
      <c r="E1972" t="s">
        <v>35</v>
      </c>
      <c r="F1972" s="2">
        <v>54753</v>
      </c>
      <c r="G1972">
        <v>0</v>
      </c>
      <c r="H1972">
        <v>1</v>
      </c>
      <c r="I1972" s="1">
        <v>41529</v>
      </c>
      <c r="J1972">
        <v>87</v>
      </c>
      <c r="K1972">
        <v>197</v>
      </c>
      <c r="L1972">
        <v>107</v>
      </c>
      <c r="M1972">
        <v>227</v>
      </c>
      <c r="N1972">
        <v>7</v>
      </c>
      <c r="O1972">
        <v>59</v>
      </c>
      <c r="P1972">
        <v>131</v>
      </c>
      <c r="Q1972">
        <f t="shared" si="61"/>
        <v>728</v>
      </c>
      <c r="R1972">
        <v>3</v>
      </c>
      <c r="S1972">
        <v>5</v>
      </c>
      <c r="T1972">
        <v>2</v>
      </c>
      <c r="U1972">
        <v>11</v>
      </c>
      <c r="V1972">
        <v>4</v>
      </c>
      <c r="W1972">
        <v>0</v>
      </c>
      <c r="X1972">
        <v>0</v>
      </c>
      <c r="Y1972">
        <v>0</v>
      </c>
      <c r="Z1972">
        <v>0</v>
      </c>
      <c r="AA1972">
        <v>0</v>
      </c>
      <c r="AB1972">
        <v>0</v>
      </c>
      <c r="AC1972">
        <v>0</v>
      </c>
      <c r="AD1972" t="s">
        <v>43</v>
      </c>
    </row>
    <row r="1973" spans="1:30" x14ac:dyDescent="0.25">
      <c r="A1973">
        <v>2445</v>
      </c>
      <c r="B1973">
        <v>1974</v>
      </c>
      <c r="C1973">
        <f t="shared" ca="1" si="60"/>
        <v>51</v>
      </c>
      <c r="D1973" t="s">
        <v>37</v>
      </c>
      <c r="E1973" t="s">
        <v>35</v>
      </c>
      <c r="F1973" s="2">
        <v>28440</v>
      </c>
      <c r="G1973">
        <v>1</v>
      </c>
      <c r="H1973">
        <v>0</v>
      </c>
      <c r="I1973" s="1">
        <v>41462</v>
      </c>
      <c r="J1973">
        <v>87</v>
      </c>
      <c r="K1973">
        <v>38</v>
      </c>
      <c r="L1973">
        <v>1</v>
      </c>
      <c r="M1973">
        <v>24</v>
      </c>
      <c r="N1973">
        <v>0</v>
      </c>
      <c r="O1973">
        <v>0</v>
      </c>
      <c r="P1973">
        <v>0</v>
      </c>
      <c r="Q1973">
        <f t="shared" si="61"/>
        <v>63</v>
      </c>
      <c r="R1973">
        <v>1</v>
      </c>
      <c r="S1973">
        <v>2</v>
      </c>
      <c r="T1973">
        <v>0</v>
      </c>
      <c r="U1973">
        <v>3</v>
      </c>
      <c r="V1973">
        <v>8</v>
      </c>
      <c r="W1973">
        <v>0</v>
      </c>
      <c r="X1973">
        <v>0</v>
      </c>
      <c r="Y1973">
        <v>0</v>
      </c>
      <c r="Z1973">
        <v>0</v>
      </c>
      <c r="AA1973">
        <v>0</v>
      </c>
      <c r="AB1973">
        <v>0</v>
      </c>
      <c r="AC1973">
        <v>0</v>
      </c>
      <c r="AD1973" t="s">
        <v>30</v>
      </c>
    </row>
    <row r="1974" spans="1:30" x14ac:dyDescent="0.25">
      <c r="A1974">
        <v>5346</v>
      </c>
      <c r="B1974">
        <v>1973</v>
      </c>
      <c r="C1974">
        <f t="shared" ca="1" si="60"/>
        <v>52</v>
      </c>
      <c r="D1974" t="s">
        <v>38</v>
      </c>
      <c r="E1974" t="s">
        <v>33</v>
      </c>
      <c r="F1974" s="2">
        <v>23559</v>
      </c>
      <c r="G1974">
        <v>1</v>
      </c>
      <c r="H1974">
        <v>0</v>
      </c>
      <c r="I1974" s="1">
        <v>41458</v>
      </c>
      <c r="J1974">
        <v>87</v>
      </c>
      <c r="K1974">
        <v>25</v>
      </c>
      <c r="L1974">
        <v>5</v>
      </c>
      <c r="M1974">
        <v>19</v>
      </c>
      <c r="N1974">
        <v>7</v>
      </c>
      <c r="O1974">
        <v>0</v>
      </c>
      <c r="P1974">
        <v>23</v>
      </c>
      <c r="Q1974">
        <f t="shared" si="61"/>
        <v>79</v>
      </c>
      <c r="R1974">
        <v>3</v>
      </c>
      <c r="S1974">
        <v>3</v>
      </c>
      <c r="T1974">
        <v>0</v>
      </c>
      <c r="U1974">
        <v>3</v>
      </c>
      <c r="V1974">
        <v>7</v>
      </c>
      <c r="W1974">
        <v>0</v>
      </c>
      <c r="X1974">
        <v>0</v>
      </c>
      <c r="Y1974">
        <v>0</v>
      </c>
      <c r="Z1974">
        <v>0</v>
      </c>
      <c r="AA1974">
        <v>0</v>
      </c>
      <c r="AB1974">
        <v>0</v>
      </c>
      <c r="AC1974">
        <v>0</v>
      </c>
      <c r="AD1974" t="s">
        <v>39</v>
      </c>
    </row>
    <row r="1975" spans="1:30" x14ac:dyDescent="0.25">
      <c r="A1975">
        <v>550</v>
      </c>
      <c r="B1975">
        <v>1952</v>
      </c>
      <c r="C1975">
        <f t="shared" ca="1" si="60"/>
        <v>73</v>
      </c>
      <c r="D1975" t="s">
        <v>28</v>
      </c>
      <c r="E1975" t="s">
        <v>29</v>
      </c>
      <c r="F1975" s="2">
        <v>62335</v>
      </c>
      <c r="G1975">
        <v>0</v>
      </c>
      <c r="H1975">
        <v>1</v>
      </c>
      <c r="I1975" s="1">
        <v>41417</v>
      </c>
      <c r="J1975">
        <v>87</v>
      </c>
      <c r="K1975">
        <v>243</v>
      </c>
      <c r="L1975">
        <v>131</v>
      </c>
      <c r="M1975">
        <v>217</v>
      </c>
      <c r="N1975">
        <v>85</v>
      </c>
      <c r="O1975">
        <v>6</v>
      </c>
      <c r="P1975">
        <v>26</v>
      </c>
      <c r="Q1975">
        <f t="shared" si="61"/>
        <v>708</v>
      </c>
      <c r="R1975">
        <v>2</v>
      </c>
      <c r="S1975">
        <v>3</v>
      </c>
      <c r="T1975">
        <v>3</v>
      </c>
      <c r="U1975">
        <v>13</v>
      </c>
      <c r="V1975">
        <v>2</v>
      </c>
      <c r="W1975">
        <v>0</v>
      </c>
      <c r="X1975">
        <v>0</v>
      </c>
      <c r="Y1975">
        <v>0</v>
      </c>
      <c r="Z1975">
        <v>0</v>
      </c>
      <c r="AA1975">
        <v>0</v>
      </c>
      <c r="AB1975">
        <v>0</v>
      </c>
      <c r="AC1975">
        <v>0</v>
      </c>
      <c r="AD1975" t="s">
        <v>30</v>
      </c>
    </row>
    <row r="1976" spans="1:30" x14ac:dyDescent="0.25">
      <c r="A1976">
        <v>4478</v>
      </c>
      <c r="B1976">
        <v>1979</v>
      </c>
      <c r="C1976">
        <f t="shared" ca="1" si="60"/>
        <v>46</v>
      </c>
      <c r="D1976" t="s">
        <v>28</v>
      </c>
      <c r="E1976" t="s">
        <v>33</v>
      </c>
      <c r="F1976" s="2">
        <v>63777</v>
      </c>
      <c r="G1976">
        <v>1</v>
      </c>
      <c r="H1976">
        <v>1</v>
      </c>
      <c r="I1976" s="1">
        <v>41357</v>
      </c>
      <c r="J1976">
        <v>87</v>
      </c>
      <c r="K1976">
        <v>457</v>
      </c>
      <c r="L1976">
        <v>5</v>
      </c>
      <c r="M1976">
        <v>106</v>
      </c>
      <c r="N1976">
        <v>15</v>
      </c>
      <c r="O1976">
        <v>17</v>
      </c>
      <c r="P1976">
        <v>53</v>
      </c>
      <c r="Q1976">
        <f t="shared" si="61"/>
        <v>653</v>
      </c>
      <c r="R1976">
        <v>8</v>
      </c>
      <c r="S1976">
        <v>11</v>
      </c>
      <c r="T1976">
        <v>1</v>
      </c>
      <c r="U1976">
        <v>6</v>
      </c>
      <c r="V1976">
        <v>8</v>
      </c>
      <c r="W1976">
        <v>0</v>
      </c>
      <c r="X1976">
        <v>0</v>
      </c>
      <c r="Y1976">
        <v>0</v>
      </c>
      <c r="Z1976">
        <v>0</v>
      </c>
      <c r="AA1976">
        <v>0</v>
      </c>
      <c r="AB1976">
        <v>0</v>
      </c>
      <c r="AC1976">
        <v>0</v>
      </c>
      <c r="AD1976" t="s">
        <v>40</v>
      </c>
    </row>
    <row r="1977" spans="1:30" x14ac:dyDescent="0.25">
      <c r="A1977">
        <v>2350</v>
      </c>
      <c r="B1977">
        <v>1972</v>
      </c>
      <c r="C1977">
        <f t="shared" ca="1" si="60"/>
        <v>53</v>
      </c>
      <c r="D1977" t="s">
        <v>28</v>
      </c>
      <c r="E1977" t="s">
        <v>33</v>
      </c>
      <c r="F1977" s="2">
        <v>59666</v>
      </c>
      <c r="G1977">
        <v>1</v>
      </c>
      <c r="H1977">
        <v>1</v>
      </c>
      <c r="I1977" s="1">
        <v>41355</v>
      </c>
      <c r="J1977">
        <v>87</v>
      </c>
      <c r="K1977">
        <v>623</v>
      </c>
      <c r="L1977">
        <v>53</v>
      </c>
      <c r="M1977">
        <v>178</v>
      </c>
      <c r="N1977">
        <v>23</v>
      </c>
      <c r="O1977">
        <v>17</v>
      </c>
      <c r="P1977">
        <v>133</v>
      </c>
      <c r="Q1977">
        <f t="shared" si="61"/>
        <v>1027</v>
      </c>
      <c r="R1977">
        <v>7</v>
      </c>
      <c r="S1977">
        <v>3</v>
      </c>
      <c r="T1977">
        <v>2</v>
      </c>
      <c r="U1977">
        <v>8</v>
      </c>
      <c r="V1977">
        <v>8</v>
      </c>
      <c r="W1977">
        <v>0</v>
      </c>
      <c r="X1977">
        <v>1</v>
      </c>
      <c r="Y1977">
        <v>0</v>
      </c>
      <c r="Z1977">
        <v>0</v>
      </c>
      <c r="AA1977">
        <v>0</v>
      </c>
      <c r="AB1977">
        <v>0</v>
      </c>
      <c r="AC1977">
        <v>0</v>
      </c>
      <c r="AD1977" t="s">
        <v>32</v>
      </c>
    </row>
    <row r="1978" spans="1:30" x14ac:dyDescent="0.25">
      <c r="A1978">
        <v>1118</v>
      </c>
      <c r="B1978">
        <v>1956</v>
      </c>
      <c r="C1978">
        <f t="shared" ca="1" si="60"/>
        <v>69</v>
      </c>
      <c r="D1978" t="s">
        <v>41</v>
      </c>
      <c r="E1978" t="s">
        <v>33</v>
      </c>
      <c r="F1978" s="2">
        <v>50965</v>
      </c>
      <c r="G1978">
        <v>0</v>
      </c>
      <c r="H1978">
        <v>1</v>
      </c>
      <c r="I1978" s="1">
        <v>41325</v>
      </c>
      <c r="J1978">
        <v>87</v>
      </c>
      <c r="K1978">
        <v>544</v>
      </c>
      <c r="L1978">
        <v>13</v>
      </c>
      <c r="M1978">
        <v>85</v>
      </c>
      <c r="N1978">
        <v>8</v>
      </c>
      <c r="O1978">
        <v>6</v>
      </c>
      <c r="P1978">
        <v>29</v>
      </c>
      <c r="Q1978">
        <f t="shared" si="61"/>
        <v>685</v>
      </c>
      <c r="R1978">
        <v>3</v>
      </c>
      <c r="S1978">
        <v>10</v>
      </c>
      <c r="T1978">
        <v>4</v>
      </c>
      <c r="U1978">
        <v>5</v>
      </c>
      <c r="V1978">
        <v>8</v>
      </c>
      <c r="W1978">
        <v>1</v>
      </c>
      <c r="X1978">
        <v>0</v>
      </c>
      <c r="Y1978">
        <v>0</v>
      </c>
      <c r="Z1978">
        <v>0</v>
      </c>
      <c r="AA1978">
        <v>0</v>
      </c>
      <c r="AB1978">
        <v>0</v>
      </c>
      <c r="AC1978">
        <v>0</v>
      </c>
      <c r="AD1978" t="s">
        <v>30</v>
      </c>
    </row>
    <row r="1979" spans="1:30" x14ac:dyDescent="0.25">
      <c r="A1979">
        <v>1491</v>
      </c>
      <c r="B1979">
        <v>1965</v>
      </c>
      <c r="C1979">
        <f t="shared" ca="1" si="60"/>
        <v>60</v>
      </c>
      <c r="D1979" t="s">
        <v>38</v>
      </c>
      <c r="E1979" t="s">
        <v>35</v>
      </c>
      <c r="F1979" s="2">
        <v>71488</v>
      </c>
      <c r="G1979">
        <v>0</v>
      </c>
      <c r="H1979">
        <v>0</v>
      </c>
      <c r="I1979" s="1">
        <v>41323</v>
      </c>
      <c r="J1979">
        <v>87</v>
      </c>
      <c r="K1979">
        <v>162</v>
      </c>
      <c r="L1979">
        <v>33</v>
      </c>
      <c r="M1979">
        <v>124</v>
      </c>
      <c r="N1979">
        <v>40</v>
      </c>
      <c r="O1979">
        <v>28</v>
      </c>
      <c r="P1979">
        <v>172</v>
      </c>
      <c r="Q1979">
        <f t="shared" si="61"/>
        <v>559</v>
      </c>
      <c r="R1979">
        <v>2</v>
      </c>
      <c r="S1979">
        <v>3</v>
      </c>
      <c r="T1979">
        <v>4</v>
      </c>
      <c r="U1979">
        <v>7</v>
      </c>
      <c r="V1979">
        <v>1</v>
      </c>
      <c r="W1979">
        <v>0</v>
      </c>
      <c r="X1979">
        <v>0</v>
      </c>
      <c r="Y1979">
        <v>0</v>
      </c>
      <c r="Z1979">
        <v>0</v>
      </c>
      <c r="AA1979">
        <v>0</v>
      </c>
      <c r="AB1979">
        <v>0</v>
      </c>
      <c r="AC1979">
        <v>0</v>
      </c>
      <c r="AD1979" t="s">
        <v>32</v>
      </c>
    </row>
    <row r="1980" spans="1:30" x14ac:dyDescent="0.25">
      <c r="A1980">
        <v>4507</v>
      </c>
      <c r="B1980">
        <v>1952</v>
      </c>
      <c r="C1980">
        <f t="shared" ca="1" si="60"/>
        <v>73</v>
      </c>
      <c r="D1980" t="s">
        <v>28</v>
      </c>
      <c r="E1980" t="s">
        <v>31</v>
      </c>
      <c r="F1980" s="2">
        <v>72228</v>
      </c>
      <c r="G1980">
        <v>0</v>
      </c>
      <c r="H1980">
        <v>0</v>
      </c>
      <c r="I1980" s="1">
        <v>41240</v>
      </c>
      <c r="J1980">
        <v>87</v>
      </c>
      <c r="K1980">
        <v>631</v>
      </c>
      <c r="L1980">
        <v>28</v>
      </c>
      <c r="M1980">
        <v>491</v>
      </c>
      <c r="N1980">
        <v>30</v>
      </c>
      <c r="O1980">
        <v>14</v>
      </c>
      <c r="P1980">
        <v>56</v>
      </c>
      <c r="Q1980">
        <f t="shared" si="61"/>
        <v>1250</v>
      </c>
      <c r="R1980">
        <v>1</v>
      </c>
      <c r="S1980">
        <v>6</v>
      </c>
      <c r="T1980">
        <v>7</v>
      </c>
      <c r="U1980">
        <v>8</v>
      </c>
      <c r="V1980">
        <v>3</v>
      </c>
      <c r="W1980">
        <v>0</v>
      </c>
      <c r="X1980">
        <v>0</v>
      </c>
      <c r="Y1980">
        <v>0</v>
      </c>
      <c r="Z1980">
        <v>0</v>
      </c>
      <c r="AA1980">
        <v>0</v>
      </c>
      <c r="AB1980">
        <v>0</v>
      </c>
      <c r="AC1980">
        <v>0</v>
      </c>
      <c r="AD1980" t="s">
        <v>30</v>
      </c>
    </row>
    <row r="1981" spans="1:30" x14ac:dyDescent="0.25">
      <c r="A1981">
        <v>7023</v>
      </c>
      <c r="B1981">
        <v>1953</v>
      </c>
      <c r="C1981">
        <f t="shared" ca="1" si="60"/>
        <v>72</v>
      </c>
      <c r="D1981" t="s">
        <v>37</v>
      </c>
      <c r="E1981" t="s">
        <v>31</v>
      </c>
      <c r="F1981" s="2">
        <v>46231</v>
      </c>
      <c r="G1981">
        <v>2</v>
      </c>
      <c r="H1981">
        <v>1</v>
      </c>
      <c r="I1981" s="1">
        <v>41239</v>
      </c>
      <c r="J1981">
        <v>87</v>
      </c>
      <c r="K1981">
        <v>189</v>
      </c>
      <c r="L1981">
        <v>2</v>
      </c>
      <c r="M1981">
        <v>55</v>
      </c>
      <c r="N1981">
        <v>0</v>
      </c>
      <c r="O1981">
        <v>5</v>
      </c>
      <c r="P1981">
        <v>12</v>
      </c>
      <c r="Q1981">
        <f t="shared" si="61"/>
        <v>263</v>
      </c>
      <c r="R1981">
        <v>4</v>
      </c>
      <c r="S1981">
        <v>6</v>
      </c>
      <c r="T1981">
        <v>1</v>
      </c>
      <c r="U1981">
        <v>4</v>
      </c>
      <c r="V1981">
        <v>9</v>
      </c>
      <c r="W1981">
        <v>0</v>
      </c>
      <c r="X1981">
        <v>0</v>
      </c>
      <c r="Y1981">
        <v>0</v>
      </c>
      <c r="Z1981">
        <v>0</v>
      </c>
      <c r="AA1981">
        <v>0</v>
      </c>
      <c r="AB1981">
        <v>0</v>
      </c>
      <c r="AC1981">
        <v>0</v>
      </c>
      <c r="AD1981" t="s">
        <v>43</v>
      </c>
    </row>
    <row r="1982" spans="1:30" x14ac:dyDescent="0.25">
      <c r="A1982">
        <v>6977</v>
      </c>
      <c r="B1982">
        <v>1974</v>
      </c>
      <c r="C1982">
        <f t="shared" ca="1" si="60"/>
        <v>51</v>
      </c>
      <c r="D1982" t="s">
        <v>28</v>
      </c>
      <c r="E1982" t="s">
        <v>35</v>
      </c>
      <c r="F1982" s="2">
        <v>75702</v>
      </c>
      <c r="G1982">
        <v>0</v>
      </c>
      <c r="H1982">
        <v>1</v>
      </c>
      <c r="I1982" s="1">
        <v>41196</v>
      </c>
      <c r="J1982">
        <v>87</v>
      </c>
      <c r="K1982">
        <v>1073</v>
      </c>
      <c r="L1982">
        <v>0</v>
      </c>
      <c r="M1982">
        <v>629</v>
      </c>
      <c r="N1982">
        <v>145</v>
      </c>
      <c r="O1982">
        <v>37</v>
      </c>
      <c r="P1982">
        <v>37</v>
      </c>
      <c r="Q1982">
        <f t="shared" si="61"/>
        <v>1921</v>
      </c>
      <c r="R1982">
        <v>1</v>
      </c>
      <c r="S1982">
        <v>10</v>
      </c>
      <c r="T1982">
        <v>5</v>
      </c>
      <c r="U1982">
        <v>13</v>
      </c>
      <c r="V1982">
        <v>6</v>
      </c>
      <c r="W1982">
        <v>0</v>
      </c>
      <c r="X1982">
        <v>0</v>
      </c>
      <c r="Y1982">
        <v>1</v>
      </c>
      <c r="Z1982">
        <v>0</v>
      </c>
      <c r="AA1982">
        <v>0</v>
      </c>
      <c r="AB1982">
        <v>0</v>
      </c>
      <c r="AC1982">
        <v>0</v>
      </c>
      <c r="AD1982" t="s">
        <v>30</v>
      </c>
    </row>
    <row r="1983" spans="1:30" x14ac:dyDescent="0.25">
      <c r="A1983">
        <v>4042</v>
      </c>
      <c r="B1983">
        <v>1971</v>
      </c>
      <c r="C1983">
        <f t="shared" ca="1" si="60"/>
        <v>54</v>
      </c>
      <c r="D1983" t="s">
        <v>28</v>
      </c>
      <c r="E1983" t="s">
        <v>29</v>
      </c>
      <c r="F1983" s="2">
        <v>43300</v>
      </c>
      <c r="G1983">
        <v>0</v>
      </c>
      <c r="H1983">
        <v>1</v>
      </c>
      <c r="I1983" s="1">
        <v>41195</v>
      </c>
      <c r="J1983">
        <v>87</v>
      </c>
      <c r="K1983">
        <v>91</v>
      </c>
      <c r="L1983">
        <v>3</v>
      </c>
      <c r="M1983">
        <v>52</v>
      </c>
      <c r="N1983">
        <v>2</v>
      </c>
      <c r="O1983">
        <v>1</v>
      </c>
      <c r="P1983">
        <v>31</v>
      </c>
      <c r="Q1983">
        <f t="shared" si="61"/>
        <v>180</v>
      </c>
      <c r="R1983">
        <v>3</v>
      </c>
      <c r="S1983">
        <v>4</v>
      </c>
      <c r="T1983">
        <v>0</v>
      </c>
      <c r="U1983">
        <v>4</v>
      </c>
      <c r="V1983">
        <v>8</v>
      </c>
      <c r="W1983">
        <v>0</v>
      </c>
      <c r="X1983">
        <v>0</v>
      </c>
      <c r="Y1983">
        <v>0</v>
      </c>
      <c r="Z1983">
        <v>0</v>
      </c>
      <c r="AA1983">
        <v>0</v>
      </c>
      <c r="AB1983">
        <v>1</v>
      </c>
      <c r="AC1983">
        <v>0</v>
      </c>
      <c r="AD1983" t="s">
        <v>32</v>
      </c>
    </row>
    <row r="1984" spans="1:30" x14ac:dyDescent="0.25">
      <c r="A1984">
        <v>7274</v>
      </c>
      <c r="B1984">
        <v>1957</v>
      </c>
      <c r="C1984">
        <f t="shared" ca="1" si="60"/>
        <v>68</v>
      </c>
      <c r="D1984" t="s">
        <v>28</v>
      </c>
      <c r="E1984" t="s">
        <v>33</v>
      </c>
      <c r="F1984" s="2">
        <v>78618</v>
      </c>
      <c r="G1984">
        <v>0</v>
      </c>
      <c r="H1984">
        <v>0</v>
      </c>
      <c r="I1984" s="1">
        <v>41180</v>
      </c>
      <c r="J1984">
        <v>87</v>
      </c>
      <c r="K1984">
        <v>736</v>
      </c>
      <c r="L1984">
        <v>163</v>
      </c>
      <c r="M1984">
        <v>818</v>
      </c>
      <c r="N1984">
        <v>212</v>
      </c>
      <c r="O1984">
        <v>163</v>
      </c>
      <c r="P1984">
        <v>61</v>
      </c>
      <c r="Q1984">
        <f t="shared" si="61"/>
        <v>2153</v>
      </c>
      <c r="R1984">
        <v>1</v>
      </c>
      <c r="S1984">
        <v>4</v>
      </c>
      <c r="T1984">
        <v>7</v>
      </c>
      <c r="U1984">
        <v>10</v>
      </c>
      <c r="V1984">
        <v>2</v>
      </c>
      <c r="W1984">
        <v>0</v>
      </c>
      <c r="X1984">
        <v>1</v>
      </c>
      <c r="Y1984">
        <v>0</v>
      </c>
      <c r="Z1984">
        <v>0</v>
      </c>
      <c r="AA1984">
        <v>0</v>
      </c>
      <c r="AB1984">
        <v>0</v>
      </c>
      <c r="AC1984">
        <v>0</v>
      </c>
      <c r="AD1984" t="s">
        <v>30</v>
      </c>
    </row>
    <row r="1985" spans="1:30" x14ac:dyDescent="0.25">
      <c r="A1985">
        <v>2902</v>
      </c>
      <c r="B1985">
        <v>1958</v>
      </c>
      <c r="C1985">
        <f t="shared" ca="1" si="60"/>
        <v>67</v>
      </c>
      <c r="D1985" t="s">
        <v>28</v>
      </c>
      <c r="E1985" t="s">
        <v>35</v>
      </c>
      <c r="G1985">
        <v>1</v>
      </c>
      <c r="H1985">
        <v>1</v>
      </c>
      <c r="I1985" s="1">
        <v>41155</v>
      </c>
      <c r="J1985">
        <v>87</v>
      </c>
      <c r="K1985">
        <v>19</v>
      </c>
      <c r="L1985">
        <v>4</v>
      </c>
      <c r="M1985">
        <v>12</v>
      </c>
      <c r="N1985">
        <v>2</v>
      </c>
      <c r="O1985">
        <v>2</v>
      </c>
      <c r="P1985">
        <v>6</v>
      </c>
      <c r="Q1985">
        <f t="shared" si="61"/>
        <v>45</v>
      </c>
      <c r="R1985">
        <v>1</v>
      </c>
      <c r="S1985">
        <v>1</v>
      </c>
      <c r="T1985">
        <v>0</v>
      </c>
      <c r="U1985">
        <v>3</v>
      </c>
      <c r="V1985">
        <v>5</v>
      </c>
      <c r="W1985">
        <v>0</v>
      </c>
      <c r="X1985">
        <v>0</v>
      </c>
      <c r="Y1985">
        <v>0</v>
      </c>
      <c r="Z1985">
        <v>0</v>
      </c>
      <c r="AA1985">
        <v>0</v>
      </c>
      <c r="AB1985">
        <v>0</v>
      </c>
      <c r="AC1985">
        <v>0</v>
      </c>
      <c r="AD1985" t="s">
        <v>36</v>
      </c>
    </row>
    <row r="1986" spans="1:30" x14ac:dyDescent="0.25">
      <c r="A1986">
        <v>3332</v>
      </c>
      <c r="B1986">
        <v>1985</v>
      </c>
      <c r="C1986">
        <f t="shared" ca="1" si="60"/>
        <v>40</v>
      </c>
      <c r="D1986" t="s">
        <v>28</v>
      </c>
      <c r="E1986" t="s">
        <v>31</v>
      </c>
      <c r="F1986" s="2">
        <v>29760</v>
      </c>
      <c r="G1986">
        <v>1</v>
      </c>
      <c r="H1986">
        <v>0</v>
      </c>
      <c r="I1986" s="1">
        <v>41150</v>
      </c>
      <c r="J1986">
        <v>87</v>
      </c>
      <c r="K1986">
        <v>64</v>
      </c>
      <c r="L1986">
        <v>4</v>
      </c>
      <c r="M1986">
        <v>68</v>
      </c>
      <c r="N1986">
        <v>7</v>
      </c>
      <c r="O1986">
        <v>5</v>
      </c>
      <c r="P1986">
        <v>17</v>
      </c>
      <c r="Q1986">
        <f t="shared" si="61"/>
        <v>165</v>
      </c>
      <c r="R1986">
        <v>4</v>
      </c>
      <c r="S1986">
        <v>3</v>
      </c>
      <c r="T1986">
        <v>1</v>
      </c>
      <c r="U1986">
        <v>4</v>
      </c>
      <c r="V1986">
        <v>8</v>
      </c>
      <c r="W1986">
        <v>0</v>
      </c>
      <c r="X1986">
        <v>0</v>
      </c>
      <c r="Y1986">
        <v>0</v>
      </c>
      <c r="Z1986">
        <v>0</v>
      </c>
      <c r="AA1986">
        <v>0</v>
      </c>
      <c r="AB1986">
        <v>0</v>
      </c>
      <c r="AC1986">
        <v>0</v>
      </c>
      <c r="AD1986" t="s">
        <v>39</v>
      </c>
    </row>
    <row r="1987" spans="1:30" x14ac:dyDescent="0.25">
      <c r="A1987">
        <v>7433</v>
      </c>
      <c r="B1987">
        <v>1985</v>
      </c>
      <c r="C1987">
        <f t="shared" ref="C1987:C2050" ca="1" si="62">YEAR(TODAY())-B1987</f>
        <v>40</v>
      </c>
      <c r="D1987" t="s">
        <v>28</v>
      </c>
      <c r="E1987" t="s">
        <v>31</v>
      </c>
      <c r="F1987" s="2">
        <v>29760</v>
      </c>
      <c r="G1987">
        <v>1</v>
      </c>
      <c r="H1987">
        <v>0</v>
      </c>
      <c r="I1987" s="1">
        <v>41150</v>
      </c>
      <c r="J1987">
        <v>87</v>
      </c>
      <c r="K1987">
        <v>64</v>
      </c>
      <c r="L1987">
        <v>4</v>
      </c>
      <c r="M1987">
        <v>68</v>
      </c>
      <c r="N1987">
        <v>7</v>
      </c>
      <c r="O1987">
        <v>5</v>
      </c>
      <c r="P1987">
        <v>17</v>
      </c>
      <c r="Q1987">
        <f t="shared" ref="Q1987:Q2050" si="63">SUM(K1987:P1987)</f>
        <v>165</v>
      </c>
      <c r="R1987">
        <v>4</v>
      </c>
      <c r="S1987">
        <v>3</v>
      </c>
      <c r="T1987">
        <v>1</v>
      </c>
      <c r="U1987">
        <v>4</v>
      </c>
      <c r="V1987">
        <v>8</v>
      </c>
      <c r="W1987">
        <v>0</v>
      </c>
      <c r="X1987">
        <v>0</v>
      </c>
      <c r="Y1987">
        <v>0</v>
      </c>
      <c r="Z1987">
        <v>0</v>
      </c>
      <c r="AA1987">
        <v>0</v>
      </c>
      <c r="AB1987">
        <v>0</v>
      </c>
      <c r="AC1987">
        <v>0</v>
      </c>
      <c r="AD1987" t="s">
        <v>30</v>
      </c>
    </row>
    <row r="1988" spans="1:30" x14ac:dyDescent="0.25">
      <c r="A1988">
        <v>9386</v>
      </c>
      <c r="B1988">
        <v>1962</v>
      </c>
      <c r="C1988">
        <f t="shared" ca="1" si="62"/>
        <v>63</v>
      </c>
      <c r="D1988" t="s">
        <v>28</v>
      </c>
      <c r="E1988" t="s">
        <v>35</v>
      </c>
      <c r="F1988" s="2">
        <v>50127</v>
      </c>
      <c r="G1988">
        <v>0</v>
      </c>
      <c r="H1988">
        <v>1</v>
      </c>
      <c r="I1988" s="1">
        <v>41788</v>
      </c>
      <c r="J1988">
        <v>88</v>
      </c>
      <c r="K1988">
        <v>274</v>
      </c>
      <c r="L1988">
        <v>0</v>
      </c>
      <c r="M1988">
        <v>21</v>
      </c>
      <c r="N1988">
        <v>4</v>
      </c>
      <c r="O1988">
        <v>6</v>
      </c>
      <c r="P1988">
        <v>15</v>
      </c>
      <c r="Q1988">
        <f t="shared" si="63"/>
        <v>320</v>
      </c>
      <c r="R1988">
        <v>1</v>
      </c>
      <c r="S1988">
        <v>5</v>
      </c>
      <c r="T1988">
        <v>1</v>
      </c>
      <c r="U1988">
        <v>6</v>
      </c>
      <c r="V1988">
        <v>6</v>
      </c>
      <c r="W1988">
        <v>0</v>
      </c>
      <c r="X1988">
        <v>1</v>
      </c>
      <c r="Y1988">
        <v>0</v>
      </c>
      <c r="Z1988">
        <v>0</v>
      </c>
      <c r="AA1988">
        <v>0</v>
      </c>
      <c r="AB1988">
        <v>0</v>
      </c>
      <c r="AC1988">
        <v>0</v>
      </c>
      <c r="AD1988" t="s">
        <v>30</v>
      </c>
    </row>
    <row r="1989" spans="1:30" x14ac:dyDescent="0.25">
      <c r="A1989">
        <v>5176</v>
      </c>
      <c r="B1989">
        <v>1988</v>
      </c>
      <c r="C1989">
        <f t="shared" ca="1" si="62"/>
        <v>37</v>
      </c>
      <c r="D1989" t="s">
        <v>28</v>
      </c>
      <c r="E1989" t="s">
        <v>35</v>
      </c>
      <c r="F1989" s="2">
        <v>29604</v>
      </c>
      <c r="G1989">
        <v>1</v>
      </c>
      <c r="H1989">
        <v>0</v>
      </c>
      <c r="I1989" s="1">
        <v>41616</v>
      </c>
      <c r="J1989">
        <v>88</v>
      </c>
      <c r="K1989">
        <v>7</v>
      </c>
      <c r="L1989">
        <v>6</v>
      </c>
      <c r="M1989">
        <v>13</v>
      </c>
      <c r="N1989">
        <v>7</v>
      </c>
      <c r="O1989">
        <v>6</v>
      </c>
      <c r="P1989">
        <v>14</v>
      </c>
      <c r="Q1989">
        <f t="shared" si="63"/>
        <v>53</v>
      </c>
      <c r="R1989">
        <v>1</v>
      </c>
      <c r="S1989">
        <v>1</v>
      </c>
      <c r="T1989">
        <v>0</v>
      </c>
      <c r="U1989">
        <v>3</v>
      </c>
      <c r="V1989">
        <v>9</v>
      </c>
      <c r="W1989">
        <v>1</v>
      </c>
      <c r="X1989">
        <v>0</v>
      </c>
      <c r="Y1989">
        <v>0</v>
      </c>
      <c r="Z1989">
        <v>0</v>
      </c>
      <c r="AA1989">
        <v>0</v>
      </c>
      <c r="AB1989">
        <v>0</v>
      </c>
      <c r="AC1989">
        <v>0</v>
      </c>
      <c r="AD1989" t="s">
        <v>43</v>
      </c>
    </row>
    <row r="1990" spans="1:30" x14ac:dyDescent="0.25">
      <c r="A1990">
        <v>10323</v>
      </c>
      <c r="B1990">
        <v>1952</v>
      </c>
      <c r="C1990">
        <f t="shared" ca="1" si="62"/>
        <v>73</v>
      </c>
      <c r="D1990" t="s">
        <v>28</v>
      </c>
      <c r="E1990" t="s">
        <v>33</v>
      </c>
      <c r="F1990" s="2">
        <v>49413</v>
      </c>
      <c r="G1990">
        <v>0</v>
      </c>
      <c r="H1990">
        <v>1</v>
      </c>
      <c r="I1990" s="1">
        <v>41572</v>
      </c>
      <c r="J1990">
        <v>88</v>
      </c>
      <c r="K1990">
        <v>205</v>
      </c>
      <c r="L1990">
        <v>7</v>
      </c>
      <c r="M1990">
        <v>41</v>
      </c>
      <c r="N1990">
        <v>3</v>
      </c>
      <c r="O1990">
        <v>2</v>
      </c>
      <c r="P1990">
        <v>46</v>
      </c>
      <c r="Q1990">
        <f t="shared" si="63"/>
        <v>304</v>
      </c>
      <c r="R1990">
        <v>2</v>
      </c>
      <c r="S1990">
        <v>4</v>
      </c>
      <c r="T1990">
        <v>2</v>
      </c>
      <c r="U1990">
        <v>5</v>
      </c>
      <c r="V1990">
        <v>5</v>
      </c>
      <c r="W1990">
        <v>0</v>
      </c>
      <c r="X1990">
        <v>0</v>
      </c>
      <c r="Y1990">
        <v>0</v>
      </c>
      <c r="Z1990">
        <v>0</v>
      </c>
      <c r="AA1990">
        <v>0</v>
      </c>
      <c r="AB1990">
        <v>0</v>
      </c>
      <c r="AC1990">
        <v>0</v>
      </c>
      <c r="AD1990" t="s">
        <v>30</v>
      </c>
    </row>
    <row r="1991" spans="1:30" x14ac:dyDescent="0.25">
      <c r="A1991">
        <v>4682</v>
      </c>
      <c r="B1991">
        <v>1958</v>
      </c>
      <c r="C1991">
        <f t="shared" ca="1" si="62"/>
        <v>67</v>
      </c>
      <c r="D1991" t="s">
        <v>28</v>
      </c>
      <c r="E1991" t="s">
        <v>33</v>
      </c>
      <c r="F1991" s="2">
        <v>51876</v>
      </c>
      <c r="G1991">
        <v>0</v>
      </c>
      <c r="H1991">
        <v>0</v>
      </c>
      <c r="I1991" s="1">
        <v>41562</v>
      </c>
      <c r="J1991">
        <v>88</v>
      </c>
      <c r="K1991">
        <v>99</v>
      </c>
      <c r="L1991">
        <v>27</v>
      </c>
      <c r="M1991">
        <v>102</v>
      </c>
      <c r="N1991">
        <v>28</v>
      </c>
      <c r="O1991">
        <v>48</v>
      </c>
      <c r="P1991">
        <v>6</v>
      </c>
      <c r="Q1991">
        <f t="shared" si="63"/>
        <v>310</v>
      </c>
      <c r="R1991">
        <v>1</v>
      </c>
      <c r="S1991">
        <v>2</v>
      </c>
      <c r="T1991">
        <v>2</v>
      </c>
      <c r="U1991">
        <v>8</v>
      </c>
      <c r="V1991">
        <v>1</v>
      </c>
      <c r="W1991">
        <v>0</v>
      </c>
      <c r="X1991">
        <v>0</v>
      </c>
      <c r="Y1991">
        <v>0</v>
      </c>
      <c r="Z1991">
        <v>0</v>
      </c>
      <c r="AA1991">
        <v>0</v>
      </c>
      <c r="AB1991">
        <v>0</v>
      </c>
      <c r="AC1991">
        <v>0</v>
      </c>
      <c r="AD1991" t="s">
        <v>39</v>
      </c>
    </row>
    <row r="1992" spans="1:30" x14ac:dyDescent="0.25">
      <c r="A1992">
        <v>3083</v>
      </c>
      <c r="B1992">
        <v>1974</v>
      </c>
      <c r="C1992">
        <f t="shared" ca="1" si="62"/>
        <v>51</v>
      </c>
      <c r="D1992" t="s">
        <v>28</v>
      </c>
      <c r="E1992" t="s">
        <v>33</v>
      </c>
      <c r="F1992" s="2">
        <v>45837</v>
      </c>
      <c r="G1992">
        <v>1</v>
      </c>
      <c r="H1992">
        <v>1</v>
      </c>
      <c r="I1992" s="1">
        <v>41481</v>
      </c>
      <c r="J1992">
        <v>88</v>
      </c>
      <c r="K1992">
        <v>215</v>
      </c>
      <c r="L1992">
        <v>13</v>
      </c>
      <c r="M1992">
        <v>87</v>
      </c>
      <c r="N1992">
        <v>17</v>
      </c>
      <c r="O1992">
        <v>17</v>
      </c>
      <c r="P1992">
        <v>24</v>
      </c>
      <c r="Q1992">
        <f t="shared" si="63"/>
        <v>373</v>
      </c>
      <c r="R1992">
        <v>5</v>
      </c>
      <c r="S1992">
        <v>6</v>
      </c>
      <c r="T1992">
        <v>2</v>
      </c>
      <c r="U1992">
        <v>5</v>
      </c>
      <c r="V1992">
        <v>7</v>
      </c>
      <c r="W1992">
        <v>0</v>
      </c>
      <c r="X1992">
        <v>0</v>
      </c>
      <c r="Y1992">
        <v>0</v>
      </c>
      <c r="Z1992">
        <v>0</v>
      </c>
      <c r="AA1992">
        <v>0</v>
      </c>
      <c r="AB1992">
        <v>0</v>
      </c>
      <c r="AC1992">
        <v>0</v>
      </c>
      <c r="AD1992" t="s">
        <v>30</v>
      </c>
    </row>
    <row r="1993" spans="1:30" x14ac:dyDescent="0.25">
      <c r="A1993">
        <v>8015</v>
      </c>
      <c r="B1993">
        <v>1962</v>
      </c>
      <c r="C1993">
        <f t="shared" ca="1" si="62"/>
        <v>63</v>
      </c>
      <c r="D1993" t="s">
        <v>37</v>
      </c>
      <c r="E1993" t="s">
        <v>29</v>
      </c>
      <c r="F1993" s="2">
        <v>85696</v>
      </c>
      <c r="G1993">
        <v>0</v>
      </c>
      <c r="H1993">
        <v>0</v>
      </c>
      <c r="I1993" s="1">
        <v>41397</v>
      </c>
      <c r="J1993">
        <v>88</v>
      </c>
      <c r="K1993">
        <v>714</v>
      </c>
      <c r="L1993">
        <v>76</v>
      </c>
      <c r="M1993">
        <v>395</v>
      </c>
      <c r="N1993">
        <v>116</v>
      </c>
      <c r="O1993">
        <v>0</v>
      </c>
      <c r="P1993">
        <v>12</v>
      </c>
      <c r="Q1993">
        <f t="shared" si="63"/>
        <v>1313</v>
      </c>
      <c r="R1993">
        <v>1</v>
      </c>
      <c r="S1993">
        <v>4</v>
      </c>
      <c r="T1993">
        <v>6</v>
      </c>
      <c r="U1993">
        <v>9</v>
      </c>
      <c r="V1993">
        <v>1</v>
      </c>
      <c r="W1993">
        <v>0</v>
      </c>
      <c r="X1993">
        <v>0</v>
      </c>
      <c r="Y1993">
        <v>0</v>
      </c>
      <c r="Z1993">
        <v>0</v>
      </c>
      <c r="AA1993">
        <v>0</v>
      </c>
      <c r="AB1993">
        <v>1</v>
      </c>
      <c r="AC1993">
        <v>0</v>
      </c>
      <c r="AD1993" t="s">
        <v>30</v>
      </c>
    </row>
    <row r="1994" spans="1:30" x14ac:dyDescent="0.25">
      <c r="A1994">
        <v>1745</v>
      </c>
      <c r="B1994">
        <v>1962</v>
      </c>
      <c r="C1994">
        <f t="shared" ca="1" si="62"/>
        <v>63</v>
      </c>
      <c r="D1994" t="s">
        <v>37</v>
      </c>
      <c r="E1994" t="s">
        <v>29</v>
      </c>
      <c r="F1994" s="2">
        <v>85696</v>
      </c>
      <c r="G1994">
        <v>0</v>
      </c>
      <c r="H1994">
        <v>0</v>
      </c>
      <c r="I1994" s="1">
        <v>41397</v>
      </c>
      <c r="J1994">
        <v>88</v>
      </c>
      <c r="K1994">
        <v>714</v>
      </c>
      <c r="L1994">
        <v>76</v>
      </c>
      <c r="M1994">
        <v>395</v>
      </c>
      <c r="N1994">
        <v>116</v>
      </c>
      <c r="O1994">
        <v>0</v>
      </c>
      <c r="P1994">
        <v>12</v>
      </c>
      <c r="Q1994">
        <f t="shared" si="63"/>
        <v>1313</v>
      </c>
      <c r="R1994">
        <v>1</v>
      </c>
      <c r="S1994">
        <v>4</v>
      </c>
      <c r="T1994">
        <v>6</v>
      </c>
      <c r="U1994">
        <v>9</v>
      </c>
      <c r="V1994">
        <v>1</v>
      </c>
      <c r="W1994">
        <v>0</v>
      </c>
      <c r="X1994">
        <v>0</v>
      </c>
      <c r="Y1994">
        <v>0</v>
      </c>
      <c r="Z1994">
        <v>0</v>
      </c>
      <c r="AA1994">
        <v>0</v>
      </c>
      <c r="AB1994">
        <v>1</v>
      </c>
      <c r="AC1994">
        <v>0</v>
      </c>
      <c r="AD1994" t="s">
        <v>30</v>
      </c>
    </row>
    <row r="1995" spans="1:30" x14ac:dyDescent="0.25">
      <c r="A1995">
        <v>3136</v>
      </c>
      <c r="B1995">
        <v>1962</v>
      </c>
      <c r="C1995">
        <f t="shared" ca="1" si="62"/>
        <v>63</v>
      </c>
      <c r="D1995" t="s">
        <v>41</v>
      </c>
      <c r="E1995" t="s">
        <v>29</v>
      </c>
      <c r="F1995" s="2">
        <v>59432</v>
      </c>
      <c r="G1995">
        <v>0</v>
      </c>
      <c r="H1995">
        <v>1</v>
      </c>
      <c r="I1995" s="1">
        <v>41377</v>
      </c>
      <c r="J1995">
        <v>88</v>
      </c>
      <c r="K1995">
        <v>317</v>
      </c>
      <c r="L1995">
        <v>25</v>
      </c>
      <c r="M1995">
        <v>265</v>
      </c>
      <c r="N1995">
        <v>25</v>
      </c>
      <c r="O1995">
        <v>19</v>
      </c>
      <c r="P1995">
        <v>12</v>
      </c>
      <c r="Q1995">
        <f t="shared" si="63"/>
        <v>663</v>
      </c>
      <c r="R1995">
        <v>3</v>
      </c>
      <c r="S1995">
        <v>5</v>
      </c>
      <c r="T1995">
        <v>3</v>
      </c>
      <c r="U1995">
        <v>11</v>
      </c>
      <c r="V1995">
        <v>5</v>
      </c>
      <c r="W1995">
        <v>0</v>
      </c>
      <c r="X1995">
        <v>0</v>
      </c>
      <c r="Y1995">
        <v>0</v>
      </c>
      <c r="Z1995">
        <v>0</v>
      </c>
      <c r="AA1995">
        <v>0</v>
      </c>
      <c r="AB1995">
        <v>0</v>
      </c>
      <c r="AC1995">
        <v>0</v>
      </c>
      <c r="AD1995" t="s">
        <v>30</v>
      </c>
    </row>
    <row r="1996" spans="1:30" x14ac:dyDescent="0.25">
      <c r="A1996">
        <v>6991</v>
      </c>
      <c r="B1996">
        <v>1951</v>
      </c>
      <c r="C1996">
        <f t="shared" ca="1" si="62"/>
        <v>74</v>
      </c>
      <c r="D1996" t="s">
        <v>28</v>
      </c>
      <c r="E1996" t="s">
        <v>29</v>
      </c>
      <c r="F1996" s="2">
        <v>43185</v>
      </c>
      <c r="G1996">
        <v>0</v>
      </c>
      <c r="H1996">
        <v>1</v>
      </c>
      <c r="I1996" s="1">
        <v>41374</v>
      </c>
      <c r="J1996">
        <v>88</v>
      </c>
      <c r="K1996">
        <v>537</v>
      </c>
      <c r="L1996">
        <v>6</v>
      </c>
      <c r="M1996">
        <v>42</v>
      </c>
      <c r="N1996">
        <v>16</v>
      </c>
      <c r="O1996">
        <v>6</v>
      </c>
      <c r="P1996">
        <v>30</v>
      </c>
      <c r="Q1996">
        <f t="shared" si="63"/>
        <v>637</v>
      </c>
      <c r="R1996">
        <v>2</v>
      </c>
      <c r="S1996">
        <v>9</v>
      </c>
      <c r="T1996">
        <v>3</v>
      </c>
      <c r="U1996">
        <v>6</v>
      </c>
      <c r="V1996">
        <v>8</v>
      </c>
      <c r="W1996">
        <v>0</v>
      </c>
      <c r="X1996">
        <v>0</v>
      </c>
      <c r="Y1996">
        <v>0</v>
      </c>
      <c r="Z1996">
        <v>0</v>
      </c>
      <c r="AA1996">
        <v>0</v>
      </c>
      <c r="AB1996">
        <v>0</v>
      </c>
      <c r="AC1996">
        <v>0</v>
      </c>
      <c r="AD1996" t="s">
        <v>36</v>
      </c>
    </row>
    <row r="1997" spans="1:30" x14ac:dyDescent="0.25">
      <c r="A1997">
        <v>8132</v>
      </c>
      <c r="B1997">
        <v>1975</v>
      </c>
      <c r="C1997">
        <f t="shared" ca="1" si="62"/>
        <v>50</v>
      </c>
      <c r="D1997" t="s">
        <v>37</v>
      </c>
      <c r="E1997" t="s">
        <v>33</v>
      </c>
      <c r="F1997" s="2">
        <v>60631</v>
      </c>
      <c r="G1997">
        <v>1</v>
      </c>
      <c r="H1997">
        <v>1</v>
      </c>
      <c r="I1997" s="1">
        <v>41369</v>
      </c>
      <c r="J1997">
        <v>88</v>
      </c>
      <c r="K1997">
        <v>565</v>
      </c>
      <c r="L1997">
        <v>6</v>
      </c>
      <c r="M1997">
        <v>65</v>
      </c>
      <c r="N1997">
        <v>0</v>
      </c>
      <c r="O1997">
        <v>6</v>
      </c>
      <c r="P1997">
        <v>19</v>
      </c>
      <c r="Q1997">
        <f t="shared" si="63"/>
        <v>661</v>
      </c>
      <c r="R1997">
        <v>5</v>
      </c>
      <c r="S1997">
        <v>9</v>
      </c>
      <c r="T1997">
        <v>2</v>
      </c>
      <c r="U1997">
        <v>8</v>
      </c>
      <c r="V1997">
        <v>7</v>
      </c>
      <c r="W1997">
        <v>0</v>
      </c>
      <c r="X1997">
        <v>1</v>
      </c>
      <c r="Y1997">
        <v>0</v>
      </c>
      <c r="Z1997">
        <v>0</v>
      </c>
      <c r="AA1997">
        <v>0</v>
      </c>
      <c r="AB1997">
        <v>0</v>
      </c>
      <c r="AC1997">
        <v>0</v>
      </c>
      <c r="AD1997" t="s">
        <v>39</v>
      </c>
    </row>
    <row r="1998" spans="1:30" x14ac:dyDescent="0.25">
      <c r="A1998">
        <v>503</v>
      </c>
      <c r="B1998">
        <v>1985</v>
      </c>
      <c r="C1998">
        <f t="shared" ca="1" si="62"/>
        <v>40</v>
      </c>
      <c r="D1998" t="s">
        <v>41</v>
      </c>
      <c r="E1998" t="s">
        <v>33</v>
      </c>
      <c r="F1998" s="2">
        <v>20559</v>
      </c>
      <c r="G1998">
        <v>1</v>
      </c>
      <c r="H1998">
        <v>0</v>
      </c>
      <c r="I1998" s="1">
        <v>41345</v>
      </c>
      <c r="J1998">
        <v>88</v>
      </c>
      <c r="K1998">
        <v>13</v>
      </c>
      <c r="L1998">
        <v>1</v>
      </c>
      <c r="M1998">
        <v>29</v>
      </c>
      <c r="N1998">
        <v>3</v>
      </c>
      <c r="O1998">
        <v>0</v>
      </c>
      <c r="P1998">
        <v>7</v>
      </c>
      <c r="Q1998">
        <f t="shared" si="63"/>
        <v>53</v>
      </c>
      <c r="R1998">
        <v>2</v>
      </c>
      <c r="S1998">
        <v>2</v>
      </c>
      <c r="T1998">
        <v>0</v>
      </c>
      <c r="U1998">
        <v>3</v>
      </c>
      <c r="V1998">
        <v>8</v>
      </c>
      <c r="W1998">
        <v>0</v>
      </c>
      <c r="X1998">
        <v>0</v>
      </c>
      <c r="Y1998">
        <v>0</v>
      </c>
      <c r="Z1998">
        <v>0</v>
      </c>
      <c r="AA1998">
        <v>0</v>
      </c>
      <c r="AB1998">
        <v>0</v>
      </c>
      <c r="AC1998">
        <v>0</v>
      </c>
      <c r="AD1998" t="s">
        <v>36</v>
      </c>
    </row>
    <row r="1999" spans="1:30" x14ac:dyDescent="0.25">
      <c r="A1999">
        <v>8148</v>
      </c>
      <c r="B1999">
        <v>1956</v>
      </c>
      <c r="C1999">
        <f t="shared" ca="1" si="62"/>
        <v>69</v>
      </c>
      <c r="D1999" t="s">
        <v>41</v>
      </c>
      <c r="E1999" t="s">
        <v>35</v>
      </c>
      <c r="F1999" s="2">
        <v>50898</v>
      </c>
      <c r="G1999">
        <v>1</v>
      </c>
      <c r="H1999">
        <v>1</v>
      </c>
      <c r="I1999" s="1">
        <v>41282</v>
      </c>
      <c r="J1999">
        <v>88</v>
      </c>
      <c r="K1999">
        <v>285</v>
      </c>
      <c r="L1999">
        <v>28</v>
      </c>
      <c r="M1999">
        <v>242</v>
      </c>
      <c r="N1999">
        <v>55</v>
      </c>
      <c r="O1999">
        <v>114</v>
      </c>
      <c r="P1999">
        <v>135</v>
      </c>
      <c r="Q1999">
        <f t="shared" si="63"/>
        <v>859</v>
      </c>
      <c r="R1999">
        <v>13</v>
      </c>
      <c r="S1999">
        <v>6</v>
      </c>
      <c r="T1999">
        <v>2</v>
      </c>
      <c r="U1999">
        <v>12</v>
      </c>
      <c r="V1999">
        <v>5</v>
      </c>
      <c r="W1999">
        <v>0</v>
      </c>
      <c r="X1999">
        <v>0</v>
      </c>
      <c r="Y1999">
        <v>0</v>
      </c>
      <c r="Z1999">
        <v>0</v>
      </c>
      <c r="AA1999">
        <v>0</v>
      </c>
      <c r="AB1999">
        <v>0</v>
      </c>
      <c r="AC1999">
        <v>0</v>
      </c>
      <c r="AD1999" t="s">
        <v>43</v>
      </c>
    </row>
    <row r="2000" spans="1:30" x14ac:dyDescent="0.25">
      <c r="A2000">
        <v>2736</v>
      </c>
      <c r="B2000">
        <v>1978</v>
      </c>
      <c r="C2000">
        <f t="shared" ca="1" si="62"/>
        <v>47</v>
      </c>
      <c r="D2000" t="s">
        <v>28</v>
      </c>
      <c r="E2000" t="s">
        <v>33</v>
      </c>
      <c r="F2000" s="2">
        <v>73807</v>
      </c>
      <c r="G2000">
        <v>0</v>
      </c>
      <c r="H2000">
        <v>1</v>
      </c>
      <c r="I2000" s="1">
        <v>41276</v>
      </c>
      <c r="J2000">
        <v>88</v>
      </c>
      <c r="K2000">
        <v>366</v>
      </c>
      <c r="L2000">
        <v>124</v>
      </c>
      <c r="M2000">
        <v>156</v>
      </c>
      <c r="N2000">
        <v>71</v>
      </c>
      <c r="O2000">
        <v>78</v>
      </c>
      <c r="P2000">
        <v>54</v>
      </c>
      <c r="Q2000">
        <f t="shared" si="63"/>
        <v>849</v>
      </c>
      <c r="R2000">
        <v>2</v>
      </c>
      <c r="S2000">
        <v>5</v>
      </c>
      <c r="T2000">
        <v>5</v>
      </c>
      <c r="U2000">
        <v>11</v>
      </c>
      <c r="V2000">
        <v>2</v>
      </c>
      <c r="W2000">
        <v>0</v>
      </c>
      <c r="X2000">
        <v>0</v>
      </c>
      <c r="Y2000">
        <v>0</v>
      </c>
      <c r="Z2000">
        <v>0</v>
      </c>
      <c r="AA2000">
        <v>0</v>
      </c>
      <c r="AB2000">
        <v>0</v>
      </c>
      <c r="AC2000">
        <v>0</v>
      </c>
      <c r="AD2000" t="s">
        <v>40</v>
      </c>
    </row>
    <row r="2001" spans="1:30" x14ac:dyDescent="0.25">
      <c r="A2001">
        <v>8162</v>
      </c>
      <c r="B2001">
        <v>1956</v>
      </c>
      <c r="C2001">
        <f t="shared" ca="1" si="62"/>
        <v>69</v>
      </c>
      <c r="D2001" t="s">
        <v>41</v>
      </c>
      <c r="E2001" t="s">
        <v>35</v>
      </c>
      <c r="F2001" s="2">
        <v>14661</v>
      </c>
      <c r="G2001">
        <v>0</v>
      </c>
      <c r="H2001">
        <v>0</v>
      </c>
      <c r="I2001" s="1">
        <v>41275</v>
      </c>
      <c r="J2001">
        <v>88</v>
      </c>
      <c r="K2001">
        <v>4</v>
      </c>
      <c r="L2001">
        <v>1</v>
      </c>
      <c r="M2001">
        <v>11</v>
      </c>
      <c r="N2001">
        <v>6</v>
      </c>
      <c r="O2001">
        <v>2</v>
      </c>
      <c r="P2001">
        <v>2</v>
      </c>
      <c r="Q2001">
        <f t="shared" si="63"/>
        <v>26</v>
      </c>
      <c r="R2001">
        <v>1</v>
      </c>
      <c r="S2001">
        <v>1</v>
      </c>
      <c r="T2001">
        <v>0</v>
      </c>
      <c r="U2001">
        <v>3</v>
      </c>
      <c r="V2001">
        <v>6</v>
      </c>
      <c r="W2001">
        <v>0</v>
      </c>
      <c r="X2001">
        <v>0</v>
      </c>
      <c r="Y2001">
        <v>0</v>
      </c>
      <c r="Z2001">
        <v>0</v>
      </c>
      <c r="AA2001">
        <v>0</v>
      </c>
      <c r="AB2001">
        <v>0</v>
      </c>
      <c r="AC2001">
        <v>0</v>
      </c>
      <c r="AD2001" t="s">
        <v>30</v>
      </c>
    </row>
    <row r="2002" spans="1:30" x14ac:dyDescent="0.25">
      <c r="A2002">
        <v>692</v>
      </c>
      <c r="B2002">
        <v>1954</v>
      </c>
      <c r="C2002">
        <f t="shared" ca="1" si="62"/>
        <v>71</v>
      </c>
      <c r="D2002" t="s">
        <v>28</v>
      </c>
      <c r="E2002" t="s">
        <v>35</v>
      </c>
      <c r="F2002" s="2">
        <v>36807</v>
      </c>
      <c r="G2002">
        <v>1</v>
      </c>
      <c r="H2002">
        <v>1</v>
      </c>
      <c r="I2002" s="1">
        <v>41263</v>
      </c>
      <c r="J2002">
        <v>88</v>
      </c>
      <c r="K2002">
        <v>4</v>
      </c>
      <c r="L2002">
        <v>2</v>
      </c>
      <c r="M2002">
        <v>5</v>
      </c>
      <c r="N2002">
        <v>0</v>
      </c>
      <c r="O2002">
        <v>0</v>
      </c>
      <c r="P2002">
        <v>5</v>
      </c>
      <c r="Q2002">
        <f t="shared" si="63"/>
        <v>16</v>
      </c>
      <c r="R2002">
        <v>1</v>
      </c>
      <c r="S2002">
        <v>1</v>
      </c>
      <c r="T2002">
        <v>0</v>
      </c>
      <c r="U2002">
        <v>2</v>
      </c>
      <c r="V2002">
        <v>6</v>
      </c>
      <c r="W2002">
        <v>0</v>
      </c>
      <c r="X2002">
        <v>0</v>
      </c>
      <c r="Y2002">
        <v>0</v>
      </c>
      <c r="Z2002">
        <v>0</v>
      </c>
      <c r="AA2002">
        <v>0</v>
      </c>
      <c r="AB2002">
        <v>0</v>
      </c>
      <c r="AC2002">
        <v>0</v>
      </c>
      <c r="AD2002" t="s">
        <v>40</v>
      </c>
    </row>
    <row r="2003" spans="1:30" x14ac:dyDescent="0.25">
      <c r="A2003">
        <v>7706</v>
      </c>
      <c r="B2003">
        <v>1975</v>
      </c>
      <c r="C2003">
        <f t="shared" ca="1" si="62"/>
        <v>50</v>
      </c>
      <c r="D2003" t="s">
        <v>38</v>
      </c>
      <c r="E2003" t="s">
        <v>35</v>
      </c>
      <c r="F2003" s="2">
        <v>46772</v>
      </c>
      <c r="G2003">
        <v>0</v>
      </c>
      <c r="H2003">
        <v>1</v>
      </c>
      <c r="I2003" s="1">
        <v>41220</v>
      </c>
      <c r="J2003">
        <v>88</v>
      </c>
      <c r="K2003">
        <v>350</v>
      </c>
      <c r="L2003">
        <v>104</v>
      </c>
      <c r="M2003">
        <v>189</v>
      </c>
      <c r="N2003">
        <v>197</v>
      </c>
      <c r="O2003">
        <v>151</v>
      </c>
      <c r="P2003">
        <v>57</v>
      </c>
      <c r="Q2003">
        <f t="shared" si="63"/>
        <v>1048</v>
      </c>
      <c r="R2003">
        <v>6</v>
      </c>
      <c r="S2003">
        <v>11</v>
      </c>
      <c r="T2003">
        <v>8</v>
      </c>
      <c r="U2003">
        <v>5</v>
      </c>
      <c r="V2003">
        <v>8</v>
      </c>
      <c r="W2003">
        <v>1</v>
      </c>
      <c r="X2003">
        <v>0</v>
      </c>
      <c r="Y2003">
        <v>0</v>
      </c>
      <c r="Z2003">
        <v>0</v>
      </c>
      <c r="AA2003">
        <v>0</v>
      </c>
      <c r="AB2003">
        <v>0</v>
      </c>
      <c r="AC2003">
        <v>0</v>
      </c>
      <c r="AD2003" t="s">
        <v>32</v>
      </c>
    </row>
    <row r="2004" spans="1:30" x14ac:dyDescent="0.25">
      <c r="A2004">
        <v>9298</v>
      </c>
      <c r="B2004">
        <v>1947</v>
      </c>
      <c r="C2004">
        <f t="shared" ca="1" si="62"/>
        <v>78</v>
      </c>
      <c r="D2004" t="s">
        <v>37</v>
      </c>
      <c r="E2004" t="s">
        <v>35</v>
      </c>
      <c r="F2004" s="2">
        <v>81574</v>
      </c>
      <c r="G2004">
        <v>0</v>
      </c>
      <c r="H2004">
        <v>0</v>
      </c>
      <c r="I2004" s="1">
        <v>41757</v>
      </c>
      <c r="J2004">
        <v>89</v>
      </c>
      <c r="K2004">
        <v>1252</v>
      </c>
      <c r="L2004">
        <v>0</v>
      </c>
      <c r="M2004">
        <v>465</v>
      </c>
      <c r="N2004">
        <v>46</v>
      </c>
      <c r="O2004">
        <v>35</v>
      </c>
      <c r="P2004">
        <v>0</v>
      </c>
      <c r="Q2004">
        <f t="shared" si="63"/>
        <v>1798</v>
      </c>
      <c r="R2004">
        <v>1</v>
      </c>
      <c r="S2004">
        <v>4</v>
      </c>
      <c r="T2004">
        <v>5</v>
      </c>
      <c r="U2004">
        <v>8</v>
      </c>
      <c r="V2004">
        <v>1</v>
      </c>
      <c r="W2004">
        <v>0</v>
      </c>
      <c r="X2004">
        <v>1</v>
      </c>
      <c r="Y2004">
        <v>1</v>
      </c>
      <c r="Z2004">
        <v>0</v>
      </c>
      <c r="AA2004">
        <v>0</v>
      </c>
      <c r="AB2004">
        <v>0</v>
      </c>
      <c r="AC2004">
        <v>0</v>
      </c>
      <c r="AD2004" t="s">
        <v>43</v>
      </c>
    </row>
    <row r="2005" spans="1:30" x14ac:dyDescent="0.25">
      <c r="A2005">
        <v>2986</v>
      </c>
      <c r="B2005">
        <v>1976</v>
      </c>
      <c r="C2005">
        <f t="shared" ca="1" si="62"/>
        <v>49</v>
      </c>
      <c r="D2005" t="s">
        <v>28</v>
      </c>
      <c r="E2005" t="s">
        <v>33</v>
      </c>
      <c r="F2005" s="2">
        <v>30772</v>
      </c>
      <c r="G2005">
        <v>1</v>
      </c>
      <c r="H2005">
        <v>1</v>
      </c>
      <c r="I2005" s="1">
        <v>41710</v>
      </c>
      <c r="J2005">
        <v>89</v>
      </c>
      <c r="K2005">
        <v>7</v>
      </c>
      <c r="L2005">
        <v>2</v>
      </c>
      <c r="M2005">
        <v>4</v>
      </c>
      <c r="N2005">
        <v>2</v>
      </c>
      <c r="O2005">
        <v>1</v>
      </c>
      <c r="P2005">
        <v>4</v>
      </c>
      <c r="Q2005">
        <f t="shared" si="63"/>
        <v>20</v>
      </c>
      <c r="R2005">
        <v>1</v>
      </c>
      <c r="S2005">
        <v>1</v>
      </c>
      <c r="T2005">
        <v>0</v>
      </c>
      <c r="U2005">
        <v>2</v>
      </c>
      <c r="V2005">
        <v>6</v>
      </c>
      <c r="W2005">
        <v>0</v>
      </c>
      <c r="X2005">
        <v>0</v>
      </c>
      <c r="Y2005">
        <v>0</v>
      </c>
      <c r="Z2005">
        <v>0</v>
      </c>
      <c r="AA2005">
        <v>0</v>
      </c>
      <c r="AB2005">
        <v>0</v>
      </c>
      <c r="AC2005">
        <v>0</v>
      </c>
      <c r="AD2005" t="s">
        <v>32</v>
      </c>
    </row>
    <row r="2006" spans="1:30" x14ac:dyDescent="0.25">
      <c r="A2006">
        <v>10812</v>
      </c>
      <c r="B2006">
        <v>1978</v>
      </c>
      <c r="C2006">
        <f t="shared" ca="1" si="62"/>
        <v>47</v>
      </c>
      <c r="D2006" t="s">
        <v>37</v>
      </c>
      <c r="E2006" t="s">
        <v>33</v>
      </c>
      <c r="F2006" s="2">
        <v>46377</v>
      </c>
      <c r="G2006">
        <v>1</v>
      </c>
      <c r="H2006">
        <v>0</v>
      </c>
      <c r="I2006" s="1">
        <v>41699</v>
      </c>
      <c r="J2006">
        <v>89</v>
      </c>
      <c r="K2006">
        <v>37</v>
      </c>
      <c r="L2006">
        <v>0</v>
      </c>
      <c r="M2006">
        <v>46</v>
      </c>
      <c r="N2006">
        <v>4</v>
      </c>
      <c r="O2006">
        <v>3</v>
      </c>
      <c r="P2006">
        <v>0</v>
      </c>
      <c r="Q2006">
        <f t="shared" si="63"/>
        <v>90</v>
      </c>
      <c r="R2006">
        <v>1</v>
      </c>
      <c r="S2006">
        <v>2</v>
      </c>
      <c r="T2006">
        <v>1</v>
      </c>
      <c r="U2006">
        <v>3</v>
      </c>
      <c r="V2006">
        <v>4</v>
      </c>
      <c r="W2006">
        <v>0</v>
      </c>
      <c r="X2006">
        <v>0</v>
      </c>
      <c r="Y2006">
        <v>0</v>
      </c>
      <c r="Z2006">
        <v>0</v>
      </c>
      <c r="AA2006">
        <v>0</v>
      </c>
      <c r="AB2006">
        <v>0</v>
      </c>
      <c r="AC2006">
        <v>0</v>
      </c>
      <c r="AD2006" t="s">
        <v>43</v>
      </c>
    </row>
    <row r="2007" spans="1:30" x14ac:dyDescent="0.25">
      <c r="A2007">
        <v>2909</v>
      </c>
      <c r="B2007">
        <v>1974</v>
      </c>
      <c r="C2007">
        <f t="shared" ca="1" si="62"/>
        <v>51</v>
      </c>
      <c r="D2007" t="s">
        <v>37</v>
      </c>
      <c r="E2007" t="s">
        <v>33</v>
      </c>
      <c r="F2007" s="2">
        <v>78128</v>
      </c>
      <c r="G2007">
        <v>0</v>
      </c>
      <c r="H2007">
        <v>1</v>
      </c>
      <c r="I2007" s="1">
        <v>41689</v>
      </c>
      <c r="J2007">
        <v>89</v>
      </c>
      <c r="K2007">
        <v>934</v>
      </c>
      <c r="L2007">
        <v>24</v>
      </c>
      <c r="M2007">
        <v>230</v>
      </c>
      <c r="N2007">
        <v>16</v>
      </c>
      <c r="O2007">
        <v>24</v>
      </c>
      <c r="P2007">
        <v>36</v>
      </c>
      <c r="Q2007">
        <f t="shared" si="63"/>
        <v>1264</v>
      </c>
      <c r="R2007">
        <v>2</v>
      </c>
      <c r="S2007">
        <v>8</v>
      </c>
      <c r="T2007">
        <v>4</v>
      </c>
      <c r="U2007">
        <v>6</v>
      </c>
      <c r="V2007">
        <v>3</v>
      </c>
      <c r="W2007">
        <v>0</v>
      </c>
      <c r="X2007">
        <v>1</v>
      </c>
      <c r="Y2007">
        <v>1</v>
      </c>
      <c r="Z2007">
        <v>0</v>
      </c>
      <c r="AA2007">
        <v>0</v>
      </c>
      <c r="AB2007">
        <v>0</v>
      </c>
      <c r="AC2007">
        <v>0</v>
      </c>
      <c r="AD2007" t="s">
        <v>39</v>
      </c>
    </row>
    <row r="2008" spans="1:30" x14ac:dyDescent="0.25">
      <c r="A2008">
        <v>6974</v>
      </c>
      <c r="B2008">
        <v>1972</v>
      </c>
      <c r="C2008">
        <f t="shared" ca="1" si="62"/>
        <v>53</v>
      </c>
      <c r="D2008" t="s">
        <v>37</v>
      </c>
      <c r="E2008" t="s">
        <v>35</v>
      </c>
      <c r="F2008" s="2">
        <v>83443</v>
      </c>
      <c r="G2008">
        <v>0</v>
      </c>
      <c r="H2008">
        <v>0</v>
      </c>
      <c r="I2008" s="1">
        <v>41639</v>
      </c>
      <c r="J2008">
        <v>89</v>
      </c>
      <c r="K2008">
        <v>518</v>
      </c>
      <c r="L2008">
        <v>42</v>
      </c>
      <c r="M2008">
        <v>742</v>
      </c>
      <c r="N2008">
        <v>55</v>
      </c>
      <c r="O2008">
        <v>56</v>
      </c>
      <c r="P2008">
        <v>84</v>
      </c>
      <c r="Q2008">
        <f t="shared" si="63"/>
        <v>1497</v>
      </c>
      <c r="R2008">
        <v>1</v>
      </c>
      <c r="S2008">
        <v>6</v>
      </c>
      <c r="T2008">
        <v>10</v>
      </c>
      <c r="U2008">
        <v>5</v>
      </c>
      <c r="V2008">
        <v>2</v>
      </c>
      <c r="W2008">
        <v>0</v>
      </c>
      <c r="X2008">
        <v>0</v>
      </c>
      <c r="Y2008">
        <v>0</v>
      </c>
      <c r="Z2008">
        <v>0</v>
      </c>
      <c r="AA2008">
        <v>0</v>
      </c>
      <c r="AB2008">
        <v>0</v>
      </c>
      <c r="AC2008">
        <v>0</v>
      </c>
      <c r="AD2008" t="s">
        <v>39</v>
      </c>
    </row>
    <row r="2009" spans="1:30" x14ac:dyDescent="0.25">
      <c r="A2009">
        <v>9140</v>
      </c>
      <c r="B2009">
        <v>1960</v>
      </c>
      <c r="C2009">
        <f t="shared" ca="1" si="62"/>
        <v>65</v>
      </c>
      <c r="D2009" t="s">
        <v>38</v>
      </c>
      <c r="E2009" t="s">
        <v>35</v>
      </c>
      <c r="F2009" s="2">
        <v>50523</v>
      </c>
      <c r="G2009">
        <v>1</v>
      </c>
      <c r="H2009">
        <v>1</v>
      </c>
      <c r="I2009" s="1">
        <v>41633</v>
      </c>
      <c r="J2009">
        <v>89</v>
      </c>
      <c r="K2009">
        <v>51</v>
      </c>
      <c r="L2009">
        <v>4</v>
      </c>
      <c r="M2009">
        <v>24</v>
      </c>
      <c r="N2009">
        <v>4</v>
      </c>
      <c r="O2009">
        <v>7</v>
      </c>
      <c r="P2009">
        <v>1</v>
      </c>
      <c r="Q2009">
        <f t="shared" si="63"/>
        <v>91</v>
      </c>
      <c r="R2009">
        <v>2</v>
      </c>
      <c r="S2009">
        <v>2</v>
      </c>
      <c r="T2009">
        <v>0</v>
      </c>
      <c r="U2009">
        <v>4</v>
      </c>
      <c r="V2009">
        <v>6</v>
      </c>
      <c r="W2009">
        <v>0</v>
      </c>
      <c r="X2009">
        <v>0</v>
      </c>
      <c r="Y2009">
        <v>0</v>
      </c>
      <c r="Z2009">
        <v>0</v>
      </c>
      <c r="AA2009">
        <v>0</v>
      </c>
      <c r="AB2009">
        <v>0</v>
      </c>
      <c r="AC2009">
        <v>0</v>
      </c>
      <c r="AD2009" t="s">
        <v>34</v>
      </c>
    </row>
    <row r="2010" spans="1:30" x14ac:dyDescent="0.25">
      <c r="A2010">
        <v>4554</v>
      </c>
      <c r="B2010">
        <v>1965</v>
      </c>
      <c r="C2010">
        <f t="shared" ca="1" si="62"/>
        <v>60</v>
      </c>
      <c r="D2010" t="s">
        <v>28</v>
      </c>
      <c r="E2010" t="s">
        <v>35</v>
      </c>
      <c r="F2010" s="2">
        <v>47009</v>
      </c>
      <c r="G2010">
        <v>0</v>
      </c>
      <c r="H2010">
        <v>1</v>
      </c>
      <c r="I2010" s="1">
        <v>41548</v>
      </c>
      <c r="J2010">
        <v>89</v>
      </c>
      <c r="K2010">
        <v>171</v>
      </c>
      <c r="L2010">
        <v>45</v>
      </c>
      <c r="M2010">
        <v>73</v>
      </c>
      <c r="N2010">
        <v>59</v>
      </c>
      <c r="O2010">
        <v>10</v>
      </c>
      <c r="P2010">
        <v>90</v>
      </c>
      <c r="Q2010">
        <f t="shared" si="63"/>
        <v>448</v>
      </c>
      <c r="R2010">
        <v>4</v>
      </c>
      <c r="S2010">
        <v>3</v>
      </c>
      <c r="T2010">
        <v>2</v>
      </c>
      <c r="U2010">
        <v>8</v>
      </c>
      <c r="V2010">
        <v>4</v>
      </c>
      <c r="W2010">
        <v>0</v>
      </c>
      <c r="X2010">
        <v>0</v>
      </c>
      <c r="Y2010">
        <v>0</v>
      </c>
      <c r="Z2010">
        <v>0</v>
      </c>
      <c r="AA2010">
        <v>0</v>
      </c>
      <c r="AB2010">
        <v>0</v>
      </c>
      <c r="AC2010">
        <v>0</v>
      </c>
      <c r="AD2010" t="s">
        <v>30</v>
      </c>
    </row>
    <row r="2011" spans="1:30" x14ac:dyDescent="0.25">
      <c r="A2011">
        <v>7791</v>
      </c>
      <c r="B2011">
        <v>1967</v>
      </c>
      <c r="C2011">
        <f t="shared" ca="1" si="62"/>
        <v>58</v>
      </c>
      <c r="D2011" t="s">
        <v>41</v>
      </c>
      <c r="E2011" t="s">
        <v>33</v>
      </c>
      <c r="F2011" s="2">
        <v>37054</v>
      </c>
      <c r="G2011">
        <v>1</v>
      </c>
      <c r="H2011">
        <v>1</v>
      </c>
      <c r="I2011" s="1">
        <v>41532</v>
      </c>
      <c r="J2011">
        <v>89</v>
      </c>
      <c r="K2011">
        <v>12</v>
      </c>
      <c r="L2011">
        <v>1</v>
      </c>
      <c r="M2011">
        <v>6</v>
      </c>
      <c r="N2011">
        <v>0</v>
      </c>
      <c r="O2011">
        <v>1</v>
      </c>
      <c r="P2011">
        <v>5</v>
      </c>
      <c r="Q2011">
        <f t="shared" si="63"/>
        <v>25</v>
      </c>
      <c r="R2011">
        <v>2</v>
      </c>
      <c r="S2011">
        <v>1</v>
      </c>
      <c r="T2011">
        <v>0</v>
      </c>
      <c r="U2011">
        <v>3</v>
      </c>
      <c r="V2011">
        <v>7</v>
      </c>
      <c r="W2011">
        <v>0</v>
      </c>
      <c r="X2011">
        <v>0</v>
      </c>
      <c r="Y2011">
        <v>0</v>
      </c>
      <c r="Z2011">
        <v>0</v>
      </c>
      <c r="AA2011">
        <v>0</v>
      </c>
      <c r="AB2011">
        <v>0</v>
      </c>
      <c r="AC2011">
        <v>0</v>
      </c>
      <c r="AD2011" t="s">
        <v>43</v>
      </c>
    </row>
    <row r="2012" spans="1:30" x14ac:dyDescent="0.25">
      <c r="A2012">
        <v>5455</v>
      </c>
      <c r="B2012">
        <v>1971</v>
      </c>
      <c r="C2012">
        <f t="shared" ca="1" si="62"/>
        <v>54</v>
      </c>
      <c r="D2012" t="s">
        <v>37</v>
      </c>
      <c r="E2012" t="s">
        <v>33</v>
      </c>
      <c r="F2012" s="2">
        <v>32011</v>
      </c>
      <c r="G2012">
        <v>1</v>
      </c>
      <c r="H2012">
        <v>0</v>
      </c>
      <c r="I2012" s="1">
        <v>41508</v>
      </c>
      <c r="J2012">
        <v>89</v>
      </c>
      <c r="K2012">
        <v>99</v>
      </c>
      <c r="L2012">
        <v>0</v>
      </c>
      <c r="M2012">
        <v>15</v>
      </c>
      <c r="N2012">
        <v>2</v>
      </c>
      <c r="O2012">
        <v>1</v>
      </c>
      <c r="P2012">
        <v>5</v>
      </c>
      <c r="Q2012">
        <f t="shared" si="63"/>
        <v>122</v>
      </c>
      <c r="R2012">
        <v>3</v>
      </c>
      <c r="S2012">
        <v>2</v>
      </c>
      <c r="T2012">
        <v>1</v>
      </c>
      <c r="U2012">
        <v>4</v>
      </c>
      <c r="V2012">
        <v>7</v>
      </c>
      <c r="W2012">
        <v>0</v>
      </c>
      <c r="X2012">
        <v>0</v>
      </c>
      <c r="Y2012">
        <v>0</v>
      </c>
      <c r="Z2012">
        <v>0</v>
      </c>
      <c r="AA2012">
        <v>0</v>
      </c>
      <c r="AB2012">
        <v>0</v>
      </c>
      <c r="AC2012">
        <v>0</v>
      </c>
      <c r="AD2012" t="s">
        <v>30</v>
      </c>
    </row>
    <row r="2013" spans="1:30" x14ac:dyDescent="0.25">
      <c r="A2013">
        <v>7960</v>
      </c>
      <c r="B2013">
        <v>1962</v>
      </c>
      <c r="C2013">
        <f t="shared" ca="1" si="62"/>
        <v>63</v>
      </c>
      <c r="D2013" t="s">
        <v>38</v>
      </c>
      <c r="E2013" t="s">
        <v>35</v>
      </c>
      <c r="F2013" s="2">
        <v>82122</v>
      </c>
      <c r="G2013">
        <v>0</v>
      </c>
      <c r="H2013">
        <v>0</v>
      </c>
      <c r="I2013" s="1">
        <v>41501</v>
      </c>
      <c r="J2013">
        <v>89</v>
      </c>
      <c r="K2013">
        <v>734</v>
      </c>
      <c r="L2013">
        <v>22</v>
      </c>
      <c r="M2013">
        <v>350</v>
      </c>
      <c r="N2013">
        <v>151</v>
      </c>
      <c r="O2013">
        <v>25</v>
      </c>
      <c r="P2013">
        <v>100</v>
      </c>
      <c r="Q2013">
        <f t="shared" si="63"/>
        <v>1382</v>
      </c>
      <c r="R2013">
        <v>1</v>
      </c>
      <c r="S2013">
        <v>3</v>
      </c>
      <c r="T2013">
        <v>9</v>
      </c>
      <c r="U2013">
        <v>13</v>
      </c>
      <c r="V2013">
        <v>1</v>
      </c>
      <c r="W2013">
        <v>0</v>
      </c>
      <c r="X2013">
        <v>0</v>
      </c>
      <c r="Y2013">
        <v>1</v>
      </c>
      <c r="Z2013">
        <v>0</v>
      </c>
      <c r="AA2013">
        <v>0</v>
      </c>
      <c r="AB2013">
        <v>0</v>
      </c>
      <c r="AC2013">
        <v>0</v>
      </c>
      <c r="AD2013" t="s">
        <v>30</v>
      </c>
    </row>
    <row r="2014" spans="1:30" x14ac:dyDescent="0.25">
      <c r="A2014">
        <v>3426</v>
      </c>
      <c r="B2014">
        <v>1975</v>
      </c>
      <c r="C2014">
        <f t="shared" ca="1" si="62"/>
        <v>50</v>
      </c>
      <c r="D2014" t="s">
        <v>28</v>
      </c>
      <c r="E2014" t="s">
        <v>29</v>
      </c>
      <c r="F2014" s="2">
        <v>70300</v>
      </c>
      <c r="G2014">
        <v>1</v>
      </c>
      <c r="H2014">
        <v>0</v>
      </c>
      <c r="I2014" s="1">
        <v>41470</v>
      </c>
      <c r="J2014">
        <v>89</v>
      </c>
      <c r="K2014">
        <v>1045</v>
      </c>
      <c r="L2014">
        <v>61</v>
      </c>
      <c r="M2014">
        <v>338</v>
      </c>
      <c r="N2014">
        <v>60</v>
      </c>
      <c r="O2014">
        <v>46</v>
      </c>
      <c r="P2014">
        <v>46</v>
      </c>
      <c r="Q2014">
        <f t="shared" si="63"/>
        <v>1596</v>
      </c>
      <c r="R2014">
        <v>3</v>
      </c>
      <c r="S2014">
        <v>5</v>
      </c>
      <c r="T2014">
        <v>5</v>
      </c>
      <c r="U2014">
        <v>13</v>
      </c>
      <c r="V2014">
        <v>8</v>
      </c>
      <c r="W2014">
        <v>0</v>
      </c>
      <c r="X2014">
        <v>0</v>
      </c>
      <c r="Y2014">
        <v>0</v>
      </c>
      <c r="Z2014">
        <v>0</v>
      </c>
      <c r="AA2014">
        <v>0</v>
      </c>
      <c r="AB2014">
        <v>0</v>
      </c>
      <c r="AC2014">
        <v>0</v>
      </c>
      <c r="AD2014" t="s">
        <v>30</v>
      </c>
    </row>
    <row r="2015" spans="1:30" x14ac:dyDescent="0.25">
      <c r="A2015">
        <v>5316</v>
      </c>
      <c r="B2015">
        <v>1976</v>
      </c>
      <c r="C2015">
        <f t="shared" ca="1" si="62"/>
        <v>49</v>
      </c>
      <c r="D2015" t="s">
        <v>41</v>
      </c>
      <c r="E2015" t="s">
        <v>35</v>
      </c>
      <c r="F2015" s="2">
        <v>21024</v>
      </c>
      <c r="G2015">
        <v>0</v>
      </c>
      <c r="H2015">
        <v>0</v>
      </c>
      <c r="I2015" s="1">
        <v>41459</v>
      </c>
      <c r="J2015">
        <v>89</v>
      </c>
      <c r="K2015">
        <v>36</v>
      </c>
      <c r="L2015">
        <v>4</v>
      </c>
      <c r="M2015">
        <v>18</v>
      </c>
      <c r="N2015">
        <v>6</v>
      </c>
      <c r="O2015">
        <v>2</v>
      </c>
      <c r="P2015">
        <v>18</v>
      </c>
      <c r="Q2015">
        <f t="shared" si="63"/>
        <v>84</v>
      </c>
      <c r="R2015">
        <v>1</v>
      </c>
      <c r="S2015">
        <v>2</v>
      </c>
      <c r="T2015">
        <v>0</v>
      </c>
      <c r="U2015">
        <v>4</v>
      </c>
      <c r="V2015">
        <v>7</v>
      </c>
      <c r="W2015">
        <v>0</v>
      </c>
      <c r="X2015">
        <v>0</v>
      </c>
      <c r="Y2015">
        <v>0</v>
      </c>
      <c r="Z2015">
        <v>0</v>
      </c>
      <c r="AA2015">
        <v>0</v>
      </c>
      <c r="AB2015">
        <v>0</v>
      </c>
      <c r="AC2015">
        <v>0</v>
      </c>
      <c r="AD2015" t="s">
        <v>30</v>
      </c>
    </row>
    <row r="2016" spans="1:30" x14ac:dyDescent="0.25">
      <c r="A2016">
        <v>1404</v>
      </c>
      <c r="B2016">
        <v>1968</v>
      </c>
      <c r="C2016">
        <f t="shared" ca="1" si="62"/>
        <v>57</v>
      </c>
      <c r="D2016" t="s">
        <v>28</v>
      </c>
      <c r="E2016" t="s">
        <v>35</v>
      </c>
      <c r="F2016" s="2">
        <v>34916</v>
      </c>
      <c r="G2016">
        <v>2</v>
      </c>
      <c r="H2016">
        <v>0</v>
      </c>
      <c r="I2016" s="1">
        <v>41409</v>
      </c>
      <c r="J2016">
        <v>89</v>
      </c>
      <c r="K2016">
        <v>51</v>
      </c>
      <c r="L2016">
        <v>23</v>
      </c>
      <c r="M2016">
        <v>82</v>
      </c>
      <c r="N2016">
        <v>33</v>
      </c>
      <c r="O2016">
        <v>0</v>
      </c>
      <c r="P2016">
        <v>42</v>
      </c>
      <c r="Q2016">
        <f t="shared" si="63"/>
        <v>231</v>
      </c>
      <c r="R2016">
        <v>4</v>
      </c>
      <c r="S2016">
        <v>5</v>
      </c>
      <c r="T2016">
        <v>1</v>
      </c>
      <c r="U2016">
        <v>3</v>
      </c>
      <c r="V2016">
        <v>9</v>
      </c>
      <c r="W2016">
        <v>0</v>
      </c>
      <c r="X2016">
        <v>0</v>
      </c>
      <c r="Y2016">
        <v>0</v>
      </c>
      <c r="Z2016">
        <v>0</v>
      </c>
      <c r="AA2016">
        <v>0</v>
      </c>
      <c r="AB2016">
        <v>0</v>
      </c>
      <c r="AC2016">
        <v>0</v>
      </c>
      <c r="AD2016" t="s">
        <v>43</v>
      </c>
    </row>
    <row r="2017" spans="1:30" x14ac:dyDescent="0.25">
      <c r="A2017">
        <v>10598</v>
      </c>
      <c r="B2017">
        <v>1967</v>
      </c>
      <c r="C2017">
        <f t="shared" ca="1" si="62"/>
        <v>58</v>
      </c>
      <c r="D2017" t="s">
        <v>28</v>
      </c>
      <c r="E2017" t="s">
        <v>35</v>
      </c>
      <c r="F2017" s="2">
        <v>27943</v>
      </c>
      <c r="G2017">
        <v>1</v>
      </c>
      <c r="H2017">
        <v>1</v>
      </c>
      <c r="I2017" s="1">
        <v>41379</v>
      </c>
      <c r="J2017">
        <v>89</v>
      </c>
      <c r="K2017">
        <v>12</v>
      </c>
      <c r="L2017">
        <v>1</v>
      </c>
      <c r="M2017">
        <v>16</v>
      </c>
      <c r="N2017">
        <v>4</v>
      </c>
      <c r="O2017">
        <v>1</v>
      </c>
      <c r="P2017">
        <v>3</v>
      </c>
      <c r="Q2017">
        <f t="shared" si="63"/>
        <v>37</v>
      </c>
      <c r="R2017">
        <v>3</v>
      </c>
      <c r="S2017">
        <v>2</v>
      </c>
      <c r="T2017">
        <v>0</v>
      </c>
      <c r="U2017">
        <v>3</v>
      </c>
      <c r="V2017">
        <v>8</v>
      </c>
      <c r="W2017">
        <v>0</v>
      </c>
      <c r="X2017">
        <v>0</v>
      </c>
      <c r="Y2017">
        <v>0</v>
      </c>
      <c r="Z2017">
        <v>0</v>
      </c>
      <c r="AA2017">
        <v>0</v>
      </c>
      <c r="AB2017">
        <v>0</v>
      </c>
      <c r="AC2017">
        <v>0</v>
      </c>
      <c r="AD2017" t="s">
        <v>30</v>
      </c>
    </row>
    <row r="2018" spans="1:30" x14ac:dyDescent="0.25">
      <c r="A2018">
        <v>8212</v>
      </c>
      <c r="B2018">
        <v>1971</v>
      </c>
      <c r="C2018">
        <f t="shared" ca="1" si="62"/>
        <v>54</v>
      </c>
      <c r="D2018" t="s">
        <v>41</v>
      </c>
      <c r="E2018" t="s">
        <v>33</v>
      </c>
      <c r="F2018" s="2">
        <v>39791</v>
      </c>
      <c r="G2018">
        <v>0</v>
      </c>
      <c r="H2018">
        <v>1</v>
      </c>
      <c r="I2018" s="1">
        <v>41361</v>
      </c>
      <c r="J2018">
        <v>89</v>
      </c>
      <c r="K2018">
        <v>85</v>
      </c>
      <c r="L2018">
        <v>15</v>
      </c>
      <c r="M2018">
        <v>27</v>
      </c>
      <c r="N2018">
        <v>13</v>
      </c>
      <c r="O2018">
        <v>13</v>
      </c>
      <c r="P2018">
        <v>21</v>
      </c>
      <c r="Q2018">
        <f t="shared" si="63"/>
        <v>174</v>
      </c>
      <c r="R2018">
        <v>2</v>
      </c>
      <c r="S2018">
        <v>3</v>
      </c>
      <c r="T2018">
        <v>1</v>
      </c>
      <c r="U2018">
        <v>4</v>
      </c>
      <c r="V2018">
        <v>7</v>
      </c>
      <c r="W2018">
        <v>0</v>
      </c>
      <c r="X2018">
        <v>0</v>
      </c>
      <c r="Y2018">
        <v>0</v>
      </c>
      <c r="Z2018">
        <v>0</v>
      </c>
      <c r="AA2018">
        <v>0</v>
      </c>
      <c r="AB2018">
        <v>0</v>
      </c>
      <c r="AC2018">
        <v>0</v>
      </c>
      <c r="AD2018" t="s">
        <v>30</v>
      </c>
    </row>
    <row r="2019" spans="1:30" x14ac:dyDescent="0.25">
      <c r="A2019">
        <v>3233</v>
      </c>
      <c r="B2019">
        <v>1965</v>
      </c>
      <c r="C2019">
        <f t="shared" ca="1" si="62"/>
        <v>60</v>
      </c>
      <c r="D2019" t="s">
        <v>37</v>
      </c>
      <c r="E2019" t="s">
        <v>33</v>
      </c>
      <c r="F2019" s="2">
        <v>62745</v>
      </c>
      <c r="G2019">
        <v>0</v>
      </c>
      <c r="H2019">
        <v>1</v>
      </c>
      <c r="I2019" s="1">
        <v>41356</v>
      </c>
      <c r="J2019">
        <v>89</v>
      </c>
      <c r="K2019">
        <v>562</v>
      </c>
      <c r="L2019">
        <v>21</v>
      </c>
      <c r="M2019">
        <v>464</v>
      </c>
      <c r="N2019">
        <v>28</v>
      </c>
      <c r="O2019">
        <v>10</v>
      </c>
      <c r="P2019">
        <v>32</v>
      </c>
      <c r="Q2019">
        <f t="shared" si="63"/>
        <v>1117</v>
      </c>
      <c r="R2019">
        <v>3</v>
      </c>
      <c r="S2019">
        <v>7</v>
      </c>
      <c r="T2019">
        <v>8</v>
      </c>
      <c r="U2019">
        <v>11</v>
      </c>
      <c r="V2019">
        <v>5</v>
      </c>
      <c r="W2019">
        <v>0</v>
      </c>
      <c r="X2019">
        <v>0</v>
      </c>
      <c r="Y2019">
        <v>0</v>
      </c>
      <c r="Z2019">
        <v>0</v>
      </c>
      <c r="AA2019">
        <v>0</v>
      </c>
      <c r="AB2019">
        <v>0</v>
      </c>
      <c r="AC2019">
        <v>0</v>
      </c>
      <c r="AD2019" t="s">
        <v>43</v>
      </c>
    </row>
    <row r="2020" spans="1:30" x14ac:dyDescent="0.25">
      <c r="A2020">
        <v>7892</v>
      </c>
      <c r="B2020">
        <v>1969</v>
      </c>
      <c r="C2020">
        <f t="shared" ca="1" si="62"/>
        <v>56</v>
      </c>
      <c r="D2020" t="s">
        <v>28</v>
      </c>
      <c r="E2020" t="s">
        <v>31</v>
      </c>
      <c r="F2020" s="2">
        <v>18589</v>
      </c>
      <c r="G2020">
        <v>0</v>
      </c>
      <c r="H2020">
        <v>0</v>
      </c>
      <c r="I2020" s="1">
        <v>41276</v>
      </c>
      <c r="J2020">
        <v>89</v>
      </c>
      <c r="K2020">
        <v>6</v>
      </c>
      <c r="L2020">
        <v>4</v>
      </c>
      <c r="M2020">
        <v>25</v>
      </c>
      <c r="N2020">
        <v>15</v>
      </c>
      <c r="O2020">
        <v>12</v>
      </c>
      <c r="P2020">
        <v>13</v>
      </c>
      <c r="Q2020">
        <f t="shared" si="63"/>
        <v>75</v>
      </c>
      <c r="R2020">
        <v>2</v>
      </c>
      <c r="S2020">
        <v>2</v>
      </c>
      <c r="T2020">
        <v>1</v>
      </c>
      <c r="U2020">
        <v>3</v>
      </c>
      <c r="V2020">
        <v>7</v>
      </c>
      <c r="W2020">
        <v>0</v>
      </c>
      <c r="X2020">
        <v>0</v>
      </c>
      <c r="Y2020">
        <v>0</v>
      </c>
      <c r="Z2020">
        <v>0</v>
      </c>
      <c r="AA2020">
        <v>0</v>
      </c>
      <c r="AB2020">
        <v>0</v>
      </c>
      <c r="AC2020">
        <v>0</v>
      </c>
      <c r="AD2020" t="s">
        <v>34</v>
      </c>
    </row>
    <row r="2021" spans="1:30" x14ac:dyDescent="0.25">
      <c r="A2021">
        <v>2975</v>
      </c>
      <c r="B2021">
        <v>1976</v>
      </c>
      <c r="C2021">
        <f t="shared" ca="1" si="62"/>
        <v>49</v>
      </c>
      <c r="D2021" t="s">
        <v>28</v>
      </c>
      <c r="E2021" t="s">
        <v>35</v>
      </c>
      <c r="F2021" s="2">
        <v>85606</v>
      </c>
      <c r="G2021">
        <v>0</v>
      </c>
      <c r="H2021">
        <v>1</v>
      </c>
      <c r="I2021" s="1">
        <v>41225</v>
      </c>
      <c r="J2021">
        <v>89</v>
      </c>
      <c r="K2021">
        <v>717</v>
      </c>
      <c r="L2021">
        <v>42</v>
      </c>
      <c r="M2021">
        <v>864</v>
      </c>
      <c r="N2021">
        <v>219</v>
      </c>
      <c r="O2021">
        <v>30</v>
      </c>
      <c r="P2021">
        <v>84</v>
      </c>
      <c r="Q2021">
        <f t="shared" si="63"/>
        <v>1956</v>
      </c>
      <c r="R2021">
        <v>2</v>
      </c>
      <c r="S2021">
        <v>6</v>
      </c>
      <c r="T2021">
        <v>7</v>
      </c>
      <c r="U2021">
        <v>9</v>
      </c>
      <c r="V2021">
        <v>3</v>
      </c>
      <c r="W2021">
        <v>0</v>
      </c>
      <c r="X2021">
        <v>0</v>
      </c>
      <c r="Y2021">
        <v>0</v>
      </c>
      <c r="Z2021">
        <v>1</v>
      </c>
      <c r="AA2021">
        <v>0</v>
      </c>
      <c r="AB2021">
        <v>0</v>
      </c>
      <c r="AC2021">
        <v>0</v>
      </c>
      <c r="AD2021" t="s">
        <v>30</v>
      </c>
    </row>
    <row r="2022" spans="1:30" x14ac:dyDescent="0.25">
      <c r="A2022">
        <v>5043</v>
      </c>
      <c r="B2022">
        <v>1951</v>
      </c>
      <c r="C2022">
        <f t="shared" ca="1" si="62"/>
        <v>74</v>
      </c>
      <c r="D2022" t="s">
        <v>44</v>
      </c>
      <c r="E2022" t="s">
        <v>33</v>
      </c>
      <c r="F2022" s="2">
        <v>26997</v>
      </c>
      <c r="G2022">
        <v>0</v>
      </c>
      <c r="H2022">
        <v>0</v>
      </c>
      <c r="I2022" s="1">
        <v>41218</v>
      </c>
      <c r="J2022">
        <v>89</v>
      </c>
      <c r="K2022">
        <v>7</v>
      </c>
      <c r="L2022">
        <v>23</v>
      </c>
      <c r="M2022">
        <v>78</v>
      </c>
      <c r="N2022">
        <v>133</v>
      </c>
      <c r="O2022">
        <v>49</v>
      </c>
      <c r="P2022">
        <v>144</v>
      </c>
      <c r="Q2022">
        <f t="shared" si="63"/>
        <v>434</v>
      </c>
      <c r="R2022">
        <v>2</v>
      </c>
      <c r="S2022">
        <v>4</v>
      </c>
      <c r="T2022">
        <v>2</v>
      </c>
      <c r="U2022">
        <v>5</v>
      </c>
      <c r="V2022">
        <v>7</v>
      </c>
      <c r="W2022">
        <v>0</v>
      </c>
      <c r="X2022">
        <v>0</v>
      </c>
      <c r="Y2022">
        <v>0</v>
      </c>
      <c r="Z2022">
        <v>0</v>
      </c>
      <c r="AA2022">
        <v>0</v>
      </c>
      <c r="AB2022">
        <v>0</v>
      </c>
      <c r="AC2022">
        <v>0</v>
      </c>
      <c r="AD2022" t="s">
        <v>30</v>
      </c>
    </row>
    <row r="2023" spans="1:30" x14ac:dyDescent="0.25">
      <c r="A2023">
        <v>3104</v>
      </c>
      <c r="B2023">
        <v>1961</v>
      </c>
      <c r="C2023">
        <f t="shared" ca="1" si="62"/>
        <v>64</v>
      </c>
      <c r="D2023" t="s">
        <v>28</v>
      </c>
      <c r="E2023" t="s">
        <v>31</v>
      </c>
      <c r="F2023" s="2">
        <v>82332</v>
      </c>
      <c r="G2023">
        <v>0</v>
      </c>
      <c r="H2023">
        <v>0</v>
      </c>
      <c r="I2023" s="1">
        <v>41169</v>
      </c>
      <c r="J2023">
        <v>89</v>
      </c>
      <c r="K2023">
        <v>830</v>
      </c>
      <c r="L2023">
        <v>59</v>
      </c>
      <c r="M2023">
        <v>968</v>
      </c>
      <c r="N2023">
        <v>51</v>
      </c>
      <c r="O2023">
        <v>79</v>
      </c>
      <c r="P2023">
        <v>19</v>
      </c>
      <c r="Q2023">
        <f t="shared" si="63"/>
        <v>2006</v>
      </c>
      <c r="R2023">
        <v>1</v>
      </c>
      <c r="S2023">
        <v>5</v>
      </c>
      <c r="T2023">
        <v>3</v>
      </c>
      <c r="U2023">
        <v>12</v>
      </c>
      <c r="V2023">
        <v>2</v>
      </c>
      <c r="W2023">
        <v>0</v>
      </c>
      <c r="X2023">
        <v>0</v>
      </c>
      <c r="Y2023">
        <v>1</v>
      </c>
      <c r="Z2023">
        <v>0</v>
      </c>
      <c r="AA2023">
        <v>0</v>
      </c>
      <c r="AB2023">
        <v>1</v>
      </c>
      <c r="AC2023">
        <v>0</v>
      </c>
      <c r="AD2023" t="s">
        <v>39</v>
      </c>
    </row>
    <row r="2024" spans="1:30" x14ac:dyDescent="0.25">
      <c r="A2024">
        <v>10854</v>
      </c>
      <c r="B2024">
        <v>1970</v>
      </c>
      <c r="C2024">
        <f t="shared" ca="1" si="62"/>
        <v>55</v>
      </c>
      <c r="D2024" t="s">
        <v>37</v>
      </c>
      <c r="E2024" t="s">
        <v>33</v>
      </c>
      <c r="F2024" s="2">
        <v>38853</v>
      </c>
      <c r="G2024">
        <v>1</v>
      </c>
      <c r="H2024">
        <v>1</v>
      </c>
      <c r="I2024" s="1">
        <v>41782</v>
      </c>
      <c r="J2024">
        <v>90</v>
      </c>
      <c r="K2024">
        <v>29</v>
      </c>
      <c r="L2024">
        <v>0</v>
      </c>
      <c r="M2024">
        <v>14</v>
      </c>
      <c r="N2024">
        <v>0</v>
      </c>
      <c r="O2024">
        <v>0</v>
      </c>
      <c r="P2024">
        <v>2</v>
      </c>
      <c r="Q2024">
        <f t="shared" si="63"/>
        <v>45</v>
      </c>
      <c r="R2024">
        <v>2</v>
      </c>
      <c r="S2024">
        <v>2</v>
      </c>
      <c r="T2024">
        <v>0</v>
      </c>
      <c r="U2024">
        <v>3</v>
      </c>
      <c r="V2024">
        <v>7</v>
      </c>
      <c r="W2024">
        <v>0</v>
      </c>
      <c r="X2024">
        <v>0</v>
      </c>
      <c r="Y2024">
        <v>0</v>
      </c>
      <c r="Z2024">
        <v>0</v>
      </c>
      <c r="AA2024">
        <v>0</v>
      </c>
      <c r="AB2024">
        <v>0</v>
      </c>
      <c r="AC2024">
        <v>0</v>
      </c>
      <c r="AD2024" t="s">
        <v>40</v>
      </c>
    </row>
    <row r="2025" spans="1:30" x14ac:dyDescent="0.25">
      <c r="A2025">
        <v>7419</v>
      </c>
      <c r="B2025">
        <v>1968</v>
      </c>
      <c r="C2025">
        <f t="shared" ca="1" si="62"/>
        <v>57</v>
      </c>
      <c r="D2025" t="s">
        <v>41</v>
      </c>
      <c r="E2025" t="s">
        <v>29</v>
      </c>
      <c r="F2025" s="2">
        <v>27071</v>
      </c>
      <c r="G2025">
        <v>1</v>
      </c>
      <c r="H2025">
        <v>0</v>
      </c>
      <c r="I2025" s="1">
        <v>41752</v>
      </c>
      <c r="J2025">
        <v>90</v>
      </c>
      <c r="K2025">
        <v>8</v>
      </c>
      <c r="L2025">
        <v>3</v>
      </c>
      <c r="M2025">
        <v>19</v>
      </c>
      <c r="N2025">
        <v>0</v>
      </c>
      <c r="O2025">
        <v>2</v>
      </c>
      <c r="P2025">
        <v>3</v>
      </c>
      <c r="Q2025">
        <f t="shared" si="63"/>
        <v>35</v>
      </c>
      <c r="R2025">
        <v>2</v>
      </c>
      <c r="S2025">
        <v>2</v>
      </c>
      <c r="T2025">
        <v>0</v>
      </c>
      <c r="U2025">
        <v>3</v>
      </c>
      <c r="V2025">
        <v>6</v>
      </c>
      <c r="W2025">
        <v>0</v>
      </c>
      <c r="X2025">
        <v>0</v>
      </c>
      <c r="Y2025">
        <v>0</v>
      </c>
      <c r="Z2025">
        <v>0</v>
      </c>
      <c r="AA2025">
        <v>0</v>
      </c>
      <c r="AB2025">
        <v>0</v>
      </c>
      <c r="AC2025">
        <v>0</v>
      </c>
      <c r="AD2025" t="s">
        <v>30</v>
      </c>
    </row>
    <row r="2026" spans="1:30" x14ac:dyDescent="0.25">
      <c r="A2026">
        <v>5558</v>
      </c>
      <c r="B2026">
        <v>1954</v>
      </c>
      <c r="C2026">
        <f t="shared" ca="1" si="62"/>
        <v>71</v>
      </c>
      <c r="D2026" t="s">
        <v>37</v>
      </c>
      <c r="E2026" t="s">
        <v>31</v>
      </c>
      <c r="F2026" s="2">
        <v>90933</v>
      </c>
      <c r="G2026">
        <v>0</v>
      </c>
      <c r="H2026">
        <v>0</v>
      </c>
      <c r="I2026" s="1">
        <v>41729</v>
      </c>
      <c r="J2026">
        <v>90</v>
      </c>
      <c r="K2026">
        <v>1020</v>
      </c>
      <c r="L2026">
        <v>31</v>
      </c>
      <c r="M2026">
        <v>430</v>
      </c>
      <c r="N2026">
        <v>62</v>
      </c>
      <c r="O2026">
        <v>63</v>
      </c>
      <c r="P2026">
        <v>79</v>
      </c>
      <c r="Q2026">
        <f t="shared" si="63"/>
        <v>1685</v>
      </c>
      <c r="R2026">
        <v>1</v>
      </c>
      <c r="S2026">
        <v>4</v>
      </c>
      <c r="T2026">
        <v>6</v>
      </c>
      <c r="U2026">
        <v>4</v>
      </c>
      <c r="V2026">
        <v>1</v>
      </c>
      <c r="W2026">
        <v>0</v>
      </c>
      <c r="X2026">
        <v>0</v>
      </c>
      <c r="Y2026">
        <v>1</v>
      </c>
      <c r="Z2026">
        <v>0</v>
      </c>
      <c r="AA2026">
        <v>0</v>
      </c>
      <c r="AB2026">
        <v>0</v>
      </c>
      <c r="AC2026">
        <v>0</v>
      </c>
      <c r="AD2026" t="s">
        <v>30</v>
      </c>
    </row>
    <row r="2027" spans="1:30" x14ac:dyDescent="0.25">
      <c r="A2027">
        <v>832</v>
      </c>
      <c r="B2027">
        <v>1966</v>
      </c>
      <c r="C2027">
        <f t="shared" ca="1" si="62"/>
        <v>59</v>
      </c>
      <c r="D2027" t="s">
        <v>37</v>
      </c>
      <c r="E2027" t="s">
        <v>35</v>
      </c>
      <c r="F2027" s="2">
        <v>65814</v>
      </c>
      <c r="G2027">
        <v>0</v>
      </c>
      <c r="H2027">
        <v>1</v>
      </c>
      <c r="I2027" s="1">
        <v>41700</v>
      </c>
      <c r="J2027">
        <v>90</v>
      </c>
      <c r="K2027">
        <v>561</v>
      </c>
      <c r="L2027">
        <v>14</v>
      </c>
      <c r="M2027">
        <v>113</v>
      </c>
      <c r="N2027">
        <v>10</v>
      </c>
      <c r="O2027">
        <v>14</v>
      </c>
      <c r="P2027">
        <v>35</v>
      </c>
      <c r="Q2027">
        <f t="shared" si="63"/>
        <v>747</v>
      </c>
      <c r="R2027">
        <v>3</v>
      </c>
      <c r="S2027">
        <v>8</v>
      </c>
      <c r="T2027">
        <v>2</v>
      </c>
      <c r="U2027">
        <v>10</v>
      </c>
      <c r="V2027">
        <v>5</v>
      </c>
      <c r="W2027">
        <v>0</v>
      </c>
      <c r="X2027">
        <v>0</v>
      </c>
      <c r="Y2027">
        <v>0</v>
      </c>
      <c r="Z2027">
        <v>0</v>
      </c>
      <c r="AA2027">
        <v>0</v>
      </c>
      <c r="AB2027">
        <v>0</v>
      </c>
      <c r="AC2027">
        <v>0</v>
      </c>
      <c r="AD2027" t="s">
        <v>30</v>
      </c>
    </row>
    <row r="2028" spans="1:30" x14ac:dyDescent="0.25">
      <c r="A2028">
        <v>4964</v>
      </c>
      <c r="B2028">
        <v>1958</v>
      </c>
      <c r="C2028">
        <f t="shared" ca="1" si="62"/>
        <v>67</v>
      </c>
      <c r="D2028" t="s">
        <v>37</v>
      </c>
      <c r="E2028" t="s">
        <v>35</v>
      </c>
      <c r="F2028" s="2">
        <v>74250</v>
      </c>
      <c r="G2028">
        <v>0</v>
      </c>
      <c r="H2028">
        <v>0</v>
      </c>
      <c r="I2028" s="1">
        <v>41665</v>
      </c>
      <c r="J2028">
        <v>90</v>
      </c>
      <c r="K2028">
        <v>680</v>
      </c>
      <c r="L2028">
        <v>11</v>
      </c>
      <c r="M2028">
        <v>392</v>
      </c>
      <c r="N2028">
        <v>75</v>
      </c>
      <c r="O2028">
        <v>0</v>
      </c>
      <c r="P2028">
        <v>0</v>
      </c>
      <c r="Q2028">
        <f t="shared" si="63"/>
        <v>1158</v>
      </c>
      <c r="R2028">
        <v>1</v>
      </c>
      <c r="S2028">
        <v>2</v>
      </c>
      <c r="T2028">
        <v>11</v>
      </c>
      <c r="U2028">
        <v>4</v>
      </c>
      <c r="V2028">
        <v>1</v>
      </c>
      <c r="W2028">
        <v>0</v>
      </c>
      <c r="X2028">
        <v>0</v>
      </c>
      <c r="Y2028">
        <v>0</v>
      </c>
      <c r="Z2028">
        <v>0</v>
      </c>
      <c r="AA2028">
        <v>0</v>
      </c>
      <c r="AB2028">
        <v>0</v>
      </c>
      <c r="AC2028">
        <v>0</v>
      </c>
      <c r="AD2028" t="s">
        <v>32</v>
      </c>
    </row>
    <row r="2029" spans="1:30" x14ac:dyDescent="0.25">
      <c r="A2029">
        <v>11030</v>
      </c>
      <c r="B2029">
        <v>1976</v>
      </c>
      <c r="C2029">
        <f t="shared" ca="1" si="62"/>
        <v>49</v>
      </c>
      <c r="D2029" t="s">
        <v>41</v>
      </c>
      <c r="E2029" t="s">
        <v>33</v>
      </c>
      <c r="F2029" s="2">
        <v>33181</v>
      </c>
      <c r="G2029">
        <v>1</v>
      </c>
      <c r="H2029">
        <v>0</v>
      </c>
      <c r="I2029" s="1">
        <v>41642</v>
      </c>
      <c r="J2029">
        <v>90</v>
      </c>
      <c r="K2029">
        <v>9</v>
      </c>
      <c r="L2029">
        <v>0</v>
      </c>
      <c r="M2029">
        <v>3</v>
      </c>
      <c r="N2029">
        <v>0</v>
      </c>
      <c r="O2029">
        <v>0</v>
      </c>
      <c r="P2029">
        <v>4</v>
      </c>
      <c r="Q2029">
        <f t="shared" si="63"/>
        <v>16</v>
      </c>
      <c r="R2029">
        <v>1</v>
      </c>
      <c r="S2029">
        <v>1</v>
      </c>
      <c r="T2029">
        <v>0</v>
      </c>
      <c r="U2029">
        <v>2</v>
      </c>
      <c r="V2029">
        <v>6</v>
      </c>
      <c r="W2029">
        <v>1</v>
      </c>
      <c r="X2029">
        <v>0</v>
      </c>
      <c r="Y2029">
        <v>0</v>
      </c>
      <c r="Z2029">
        <v>0</v>
      </c>
      <c r="AA2029">
        <v>0</v>
      </c>
      <c r="AB2029">
        <v>0</v>
      </c>
      <c r="AC2029">
        <v>0</v>
      </c>
      <c r="AD2029" t="s">
        <v>30</v>
      </c>
    </row>
    <row r="2030" spans="1:30" x14ac:dyDescent="0.25">
      <c r="A2030">
        <v>4587</v>
      </c>
      <c r="B2030">
        <v>1944</v>
      </c>
      <c r="C2030">
        <f t="shared" ca="1" si="62"/>
        <v>81</v>
      </c>
      <c r="D2030" t="s">
        <v>41</v>
      </c>
      <c r="E2030" t="s">
        <v>42</v>
      </c>
      <c r="F2030" s="2">
        <v>45006</v>
      </c>
      <c r="G2030">
        <v>0</v>
      </c>
      <c r="H2030">
        <v>0</v>
      </c>
      <c r="I2030" s="1">
        <v>41473</v>
      </c>
      <c r="J2030">
        <v>90</v>
      </c>
      <c r="K2030">
        <v>162</v>
      </c>
      <c r="L2030">
        <v>25</v>
      </c>
      <c r="M2030">
        <v>53</v>
      </c>
      <c r="N2030">
        <v>16</v>
      </c>
      <c r="O2030">
        <v>0</v>
      </c>
      <c r="P2030">
        <v>10</v>
      </c>
      <c r="Q2030">
        <f t="shared" si="63"/>
        <v>266</v>
      </c>
      <c r="R2030">
        <v>1</v>
      </c>
      <c r="S2030">
        <v>3</v>
      </c>
      <c r="T2030">
        <v>1</v>
      </c>
      <c r="U2030">
        <v>7</v>
      </c>
      <c r="V2030">
        <v>3</v>
      </c>
      <c r="W2030">
        <v>0</v>
      </c>
      <c r="X2030">
        <v>0</v>
      </c>
      <c r="Y2030">
        <v>0</v>
      </c>
      <c r="Z2030">
        <v>0</v>
      </c>
      <c r="AA2030">
        <v>0</v>
      </c>
      <c r="AB2030">
        <v>0</v>
      </c>
      <c r="AC2030">
        <v>0</v>
      </c>
      <c r="AD2030" t="s">
        <v>30</v>
      </c>
    </row>
    <row r="2031" spans="1:30" x14ac:dyDescent="0.25">
      <c r="A2031">
        <v>450</v>
      </c>
      <c r="B2031">
        <v>1958</v>
      </c>
      <c r="C2031">
        <f t="shared" ca="1" si="62"/>
        <v>67</v>
      </c>
      <c r="D2031" t="s">
        <v>41</v>
      </c>
      <c r="E2031" t="s">
        <v>35</v>
      </c>
      <c r="F2031" s="2">
        <v>42315</v>
      </c>
      <c r="G2031">
        <v>0</v>
      </c>
      <c r="H2031">
        <v>1</v>
      </c>
      <c r="I2031" s="1">
        <v>41467</v>
      </c>
      <c r="J2031">
        <v>90</v>
      </c>
      <c r="K2031">
        <v>67</v>
      </c>
      <c r="L2031">
        <v>15</v>
      </c>
      <c r="M2031">
        <v>80</v>
      </c>
      <c r="N2031">
        <v>17</v>
      </c>
      <c r="O2031">
        <v>11</v>
      </c>
      <c r="P2031">
        <v>80</v>
      </c>
      <c r="Q2031">
        <f t="shared" si="63"/>
        <v>270</v>
      </c>
      <c r="R2031">
        <v>3</v>
      </c>
      <c r="S2031">
        <v>1</v>
      </c>
      <c r="T2031">
        <v>4</v>
      </c>
      <c r="U2031">
        <v>4</v>
      </c>
      <c r="V2031">
        <v>3</v>
      </c>
      <c r="W2031">
        <v>0</v>
      </c>
      <c r="X2031">
        <v>0</v>
      </c>
      <c r="Y2031">
        <v>0</v>
      </c>
      <c r="Z2031">
        <v>0</v>
      </c>
      <c r="AA2031">
        <v>0</v>
      </c>
      <c r="AB2031">
        <v>0</v>
      </c>
      <c r="AC2031">
        <v>0</v>
      </c>
      <c r="AD2031" t="s">
        <v>34</v>
      </c>
    </row>
    <row r="2032" spans="1:30" x14ac:dyDescent="0.25">
      <c r="A2032">
        <v>11031</v>
      </c>
      <c r="B2032">
        <v>1950</v>
      </c>
      <c r="C2032">
        <f t="shared" ca="1" si="62"/>
        <v>75</v>
      </c>
      <c r="D2032" t="s">
        <v>37</v>
      </c>
      <c r="E2032" t="s">
        <v>33</v>
      </c>
      <c r="F2032" s="2">
        <v>48699</v>
      </c>
      <c r="G2032">
        <v>1</v>
      </c>
      <c r="H2032">
        <v>1</v>
      </c>
      <c r="I2032" s="1">
        <v>41415</v>
      </c>
      <c r="J2032">
        <v>90</v>
      </c>
      <c r="K2032">
        <v>26</v>
      </c>
      <c r="L2032">
        <v>1</v>
      </c>
      <c r="M2032">
        <v>10</v>
      </c>
      <c r="N2032">
        <v>2</v>
      </c>
      <c r="O2032">
        <v>0</v>
      </c>
      <c r="P2032">
        <v>1</v>
      </c>
      <c r="Q2032">
        <f t="shared" si="63"/>
        <v>40</v>
      </c>
      <c r="R2032">
        <v>1</v>
      </c>
      <c r="S2032">
        <v>1</v>
      </c>
      <c r="T2032">
        <v>0</v>
      </c>
      <c r="U2032">
        <v>3</v>
      </c>
      <c r="V2032">
        <v>5</v>
      </c>
      <c r="W2032">
        <v>0</v>
      </c>
      <c r="X2032">
        <v>0</v>
      </c>
      <c r="Y2032">
        <v>0</v>
      </c>
      <c r="Z2032">
        <v>0</v>
      </c>
      <c r="AA2032">
        <v>0</v>
      </c>
      <c r="AB2032">
        <v>0</v>
      </c>
      <c r="AC2032">
        <v>0</v>
      </c>
      <c r="AD2032" t="s">
        <v>36</v>
      </c>
    </row>
    <row r="2033" spans="1:30" x14ac:dyDescent="0.25">
      <c r="A2033">
        <v>4990</v>
      </c>
      <c r="B2033">
        <v>1954</v>
      </c>
      <c r="C2033">
        <f t="shared" ca="1" si="62"/>
        <v>71</v>
      </c>
      <c r="D2033" t="s">
        <v>28</v>
      </c>
      <c r="E2033" t="s">
        <v>33</v>
      </c>
      <c r="F2033" s="2">
        <v>59111</v>
      </c>
      <c r="G2033">
        <v>0</v>
      </c>
      <c r="H2033">
        <v>0</v>
      </c>
      <c r="I2033" s="1">
        <v>41396</v>
      </c>
      <c r="J2033">
        <v>90</v>
      </c>
      <c r="K2033">
        <v>524</v>
      </c>
      <c r="L2033">
        <v>0</v>
      </c>
      <c r="M2033">
        <v>134</v>
      </c>
      <c r="N2033">
        <v>28</v>
      </c>
      <c r="O2033">
        <v>28</v>
      </c>
      <c r="P2033">
        <v>155</v>
      </c>
      <c r="Q2033">
        <f t="shared" si="63"/>
        <v>869</v>
      </c>
      <c r="R2033">
        <v>1</v>
      </c>
      <c r="S2033">
        <v>11</v>
      </c>
      <c r="T2033">
        <v>1</v>
      </c>
      <c r="U2033">
        <v>8</v>
      </c>
      <c r="V2033">
        <v>7</v>
      </c>
      <c r="W2033">
        <v>0</v>
      </c>
      <c r="X2033">
        <v>0</v>
      </c>
      <c r="Y2033">
        <v>0</v>
      </c>
      <c r="Z2033">
        <v>0</v>
      </c>
      <c r="AA2033">
        <v>0</v>
      </c>
      <c r="AB2033">
        <v>0</v>
      </c>
      <c r="AC2033">
        <v>0</v>
      </c>
      <c r="AD2033" t="s">
        <v>36</v>
      </c>
    </row>
    <row r="2034" spans="1:30" x14ac:dyDescent="0.25">
      <c r="A2034">
        <v>221</v>
      </c>
      <c r="B2034">
        <v>1955</v>
      </c>
      <c r="C2034">
        <f t="shared" ca="1" si="62"/>
        <v>70</v>
      </c>
      <c r="D2034" t="s">
        <v>28</v>
      </c>
      <c r="E2034" t="s">
        <v>33</v>
      </c>
      <c r="F2034" s="2">
        <v>48726</v>
      </c>
      <c r="G2034">
        <v>0</v>
      </c>
      <c r="H2034">
        <v>1</v>
      </c>
      <c r="I2034" s="1">
        <v>41391</v>
      </c>
      <c r="J2034">
        <v>90</v>
      </c>
      <c r="K2034">
        <v>138</v>
      </c>
      <c r="L2034">
        <v>3</v>
      </c>
      <c r="M2034">
        <v>38</v>
      </c>
      <c r="N2034">
        <v>4</v>
      </c>
      <c r="O2034">
        <v>0</v>
      </c>
      <c r="P2034">
        <v>59</v>
      </c>
      <c r="Q2034">
        <f t="shared" si="63"/>
        <v>242</v>
      </c>
      <c r="R2034">
        <v>3</v>
      </c>
      <c r="S2034">
        <v>3</v>
      </c>
      <c r="T2034">
        <v>2</v>
      </c>
      <c r="U2034">
        <v>4</v>
      </c>
      <c r="V2034">
        <v>6</v>
      </c>
      <c r="W2034">
        <v>0</v>
      </c>
      <c r="X2034">
        <v>0</v>
      </c>
      <c r="Y2034">
        <v>0</v>
      </c>
      <c r="Z2034">
        <v>0</v>
      </c>
      <c r="AA2034">
        <v>0</v>
      </c>
      <c r="AB2034">
        <v>0</v>
      </c>
      <c r="AC2034">
        <v>0</v>
      </c>
      <c r="AD2034" t="s">
        <v>39</v>
      </c>
    </row>
    <row r="2035" spans="1:30" x14ac:dyDescent="0.25">
      <c r="A2035">
        <v>4351</v>
      </c>
      <c r="B2035">
        <v>1955</v>
      </c>
      <c r="C2035">
        <f t="shared" ca="1" si="62"/>
        <v>70</v>
      </c>
      <c r="D2035" t="s">
        <v>28</v>
      </c>
      <c r="E2035" t="s">
        <v>29</v>
      </c>
      <c r="F2035" s="2">
        <v>37244</v>
      </c>
      <c r="G2035">
        <v>1</v>
      </c>
      <c r="H2035">
        <v>1</v>
      </c>
      <c r="I2035" s="1">
        <v>41391</v>
      </c>
      <c r="J2035">
        <v>90</v>
      </c>
      <c r="K2035">
        <v>18</v>
      </c>
      <c r="L2035">
        <v>2</v>
      </c>
      <c r="M2035">
        <v>10</v>
      </c>
      <c r="N2035">
        <v>0</v>
      </c>
      <c r="O2035">
        <v>0</v>
      </c>
      <c r="P2035">
        <v>25</v>
      </c>
      <c r="Q2035">
        <f t="shared" si="63"/>
        <v>55</v>
      </c>
      <c r="R2035">
        <v>1</v>
      </c>
      <c r="S2035">
        <v>1</v>
      </c>
      <c r="T2035">
        <v>1</v>
      </c>
      <c r="U2035">
        <v>2</v>
      </c>
      <c r="V2035">
        <v>7</v>
      </c>
      <c r="W2035">
        <v>1</v>
      </c>
      <c r="X2035">
        <v>0</v>
      </c>
      <c r="Y2035">
        <v>0</v>
      </c>
      <c r="Z2035">
        <v>0</v>
      </c>
      <c r="AA2035">
        <v>0</v>
      </c>
      <c r="AB2035">
        <v>0</v>
      </c>
      <c r="AC2035">
        <v>0</v>
      </c>
      <c r="AD2035" t="s">
        <v>30</v>
      </c>
    </row>
    <row r="2036" spans="1:30" x14ac:dyDescent="0.25">
      <c r="A2036">
        <v>1357</v>
      </c>
      <c r="B2036">
        <v>1970</v>
      </c>
      <c r="C2036">
        <f t="shared" ca="1" si="62"/>
        <v>55</v>
      </c>
      <c r="D2036" t="s">
        <v>28</v>
      </c>
      <c r="E2036" t="s">
        <v>35</v>
      </c>
      <c r="F2036" s="2">
        <v>74854</v>
      </c>
      <c r="G2036">
        <v>1</v>
      </c>
      <c r="H2036">
        <v>2</v>
      </c>
      <c r="I2036" s="1">
        <v>41372</v>
      </c>
      <c r="J2036">
        <v>90</v>
      </c>
      <c r="K2036">
        <v>856</v>
      </c>
      <c r="L2036">
        <v>59</v>
      </c>
      <c r="M2036">
        <v>487</v>
      </c>
      <c r="N2036">
        <v>58</v>
      </c>
      <c r="O2036">
        <v>29</v>
      </c>
      <c r="P2036">
        <v>73</v>
      </c>
      <c r="Q2036">
        <f t="shared" si="63"/>
        <v>1562</v>
      </c>
      <c r="R2036">
        <v>7</v>
      </c>
      <c r="S2036">
        <v>2</v>
      </c>
      <c r="T2036">
        <v>5</v>
      </c>
      <c r="U2036">
        <v>5</v>
      </c>
      <c r="V2036">
        <v>5</v>
      </c>
      <c r="W2036">
        <v>0</v>
      </c>
      <c r="X2036">
        <v>0</v>
      </c>
      <c r="Y2036">
        <v>0</v>
      </c>
      <c r="Z2036">
        <v>0</v>
      </c>
      <c r="AA2036">
        <v>0</v>
      </c>
      <c r="AB2036">
        <v>0</v>
      </c>
      <c r="AC2036">
        <v>0</v>
      </c>
      <c r="AD2036" t="s">
        <v>39</v>
      </c>
    </row>
    <row r="2037" spans="1:30" x14ac:dyDescent="0.25">
      <c r="A2037">
        <v>5667</v>
      </c>
      <c r="B2037">
        <v>1964</v>
      </c>
      <c r="C2037">
        <f t="shared" ca="1" si="62"/>
        <v>61</v>
      </c>
      <c r="D2037" t="s">
        <v>37</v>
      </c>
      <c r="E2037" t="s">
        <v>33</v>
      </c>
      <c r="F2037" s="2">
        <v>60896</v>
      </c>
      <c r="G2037">
        <v>0</v>
      </c>
      <c r="H2037">
        <v>1</v>
      </c>
      <c r="I2037" s="1">
        <v>41193</v>
      </c>
      <c r="J2037">
        <v>90</v>
      </c>
      <c r="K2037">
        <v>1013</v>
      </c>
      <c r="L2037">
        <v>30</v>
      </c>
      <c r="M2037">
        <v>399</v>
      </c>
      <c r="N2037">
        <v>60</v>
      </c>
      <c r="O2037">
        <v>46</v>
      </c>
      <c r="P2037">
        <v>153</v>
      </c>
      <c r="Q2037">
        <f t="shared" si="63"/>
        <v>1701</v>
      </c>
      <c r="R2037">
        <v>3</v>
      </c>
      <c r="S2037">
        <v>9</v>
      </c>
      <c r="T2037">
        <v>10</v>
      </c>
      <c r="U2037">
        <v>4</v>
      </c>
      <c r="V2037">
        <v>6</v>
      </c>
      <c r="W2037">
        <v>0</v>
      </c>
      <c r="X2037">
        <v>0</v>
      </c>
      <c r="Y2037">
        <v>0</v>
      </c>
      <c r="Z2037">
        <v>0</v>
      </c>
      <c r="AA2037">
        <v>0</v>
      </c>
      <c r="AB2037">
        <v>1</v>
      </c>
      <c r="AC2037">
        <v>0</v>
      </c>
      <c r="AD2037" t="s">
        <v>32</v>
      </c>
    </row>
    <row r="2038" spans="1:30" x14ac:dyDescent="0.25">
      <c r="A2038">
        <v>8867</v>
      </c>
      <c r="B2038">
        <v>1988</v>
      </c>
      <c r="C2038">
        <f t="shared" ca="1" si="62"/>
        <v>37</v>
      </c>
      <c r="D2038" t="s">
        <v>37</v>
      </c>
      <c r="E2038" t="s">
        <v>33</v>
      </c>
      <c r="F2038" s="2">
        <v>67546</v>
      </c>
      <c r="G2038">
        <v>0</v>
      </c>
      <c r="H2038">
        <v>0</v>
      </c>
      <c r="I2038" s="1">
        <v>41152</v>
      </c>
      <c r="J2038">
        <v>90</v>
      </c>
      <c r="K2038">
        <v>864</v>
      </c>
      <c r="L2038">
        <v>134</v>
      </c>
      <c r="M2038">
        <v>768</v>
      </c>
      <c r="N2038">
        <v>150</v>
      </c>
      <c r="O2038">
        <v>38</v>
      </c>
      <c r="P2038">
        <v>172</v>
      </c>
      <c r="Q2038">
        <f t="shared" si="63"/>
        <v>2126</v>
      </c>
      <c r="R2038">
        <v>1</v>
      </c>
      <c r="S2038">
        <v>4</v>
      </c>
      <c r="T2038">
        <v>10</v>
      </c>
      <c r="U2038">
        <v>5</v>
      </c>
      <c r="V2038">
        <v>3</v>
      </c>
      <c r="W2038">
        <v>0</v>
      </c>
      <c r="X2038">
        <v>0</v>
      </c>
      <c r="Y2038">
        <v>0</v>
      </c>
      <c r="Z2038">
        <v>0</v>
      </c>
      <c r="AA2038">
        <v>0</v>
      </c>
      <c r="AB2038">
        <v>0</v>
      </c>
      <c r="AC2038">
        <v>0</v>
      </c>
      <c r="AD2038" t="s">
        <v>43</v>
      </c>
    </row>
    <row r="2039" spans="1:30" x14ac:dyDescent="0.25">
      <c r="A2039">
        <v>2747</v>
      </c>
      <c r="B2039">
        <v>1988</v>
      </c>
      <c r="C2039">
        <f t="shared" ca="1" si="62"/>
        <v>37</v>
      </c>
      <c r="D2039" t="s">
        <v>37</v>
      </c>
      <c r="E2039" t="s">
        <v>33</v>
      </c>
      <c r="F2039" s="2">
        <v>67546</v>
      </c>
      <c r="G2039">
        <v>0</v>
      </c>
      <c r="H2039">
        <v>0</v>
      </c>
      <c r="I2039" s="1">
        <v>41152</v>
      </c>
      <c r="J2039">
        <v>90</v>
      </c>
      <c r="K2039">
        <v>864</v>
      </c>
      <c r="L2039">
        <v>134</v>
      </c>
      <c r="M2039">
        <v>768</v>
      </c>
      <c r="N2039">
        <v>150</v>
      </c>
      <c r="O2039">
        <v>38</v>
      </c>
      <c r="P2039">
        <v>172</v>
      </c>
      <c r="Q2039">
        <f t="shared" si="63"/>
        <v>2126</v>
      </c>
      <c r="R2039">
        <v>1</v>
      </c>
      <c r="S2039">
        <v>4</v>
      </c>
      <c r="T2039">
        <v>10</v>
      </c>
      <c r="U2039">
        <v>5</v>
      </c>
      <c r="V2039">
        <v>3</v>
      </c>
      <c r="W2039">
        <v>0</v>
      </c>
      <c r="X2039">
        <v>0</v>
      </c>
      <c r="Y2039">
        <v>0</v>
      </c>
      <c r="Z2039">
        <v>0</v>
      </c>
      <c r="AA2039">
        <v>0</v>
      </c>
      <c r="AB2039">
        <v>0</v>
      </c>
      <c r="AC2039">
        <v>0</v>
      </c>
      <c r="AD2039" t="s">
        <v>30</v>
      </c>
    </row>
    <row r="2040" spans="1:30" x14ac:dyDescent="0.25">
      <c r="A2040">
        <v>7422</v>
      </c>
      <c r="B2040">
        <v>1987</v>
      </c>
      <c r="C2040">
        <f t="shared" ca="1" si="62"/>
        <v>38</v>
      </c>
      <c r="D2040" t="s">
        <v>28</v>
      </c>
      <c r="E2040" t="s">
        <v>31</v>
      </c>
      <c r="F2040" s="2">
        <v>46923</v>
      </c>
      <c r="G2040">
        <v>1</v>
      </c>
      <c r="H2040">
        <v>0</v>
      </c>
      <c r="I2040" s="1">
        <v>41143</v>
      </c>
      <c r="J2040">
        <v>90</v>
      </c>
      <c r="K2040">
        <v>85</v>
      </c>
      <c r="L2040">
        <v>44</v>
      </c>
      <c r="M2040">
        <v>54</v>
      </c>
      <c r="N2040">
        <v>102</v>
      </c>
      <c r="O2040">
        <v>78</v>
      </c>
      <c r="P2040">
        <v>6</v>
      </c>
      <c r="Q2040">
        <f t="shared" si="63"/>
        <v>369</v>
      </c>
      <c r="R2040">
        <v>3</v>
      </c>
      <c r="S2040">
        <v>5</v>
      </c>
      <c r="T2040">
        <v>1</v>
      </c>
      <c r="U2040">
        <v>7</v>
      </c>
      <c r="V2040">
        <v>7</v>
      </c>
      <c r="W2040">
        <v>0</v>
      </c>
      <c r="X2040">
        <v>0</v>
      </c>
      <c r="Y2040">
        <v>0</v>
      </c>
      <c r="Z2040">
        <v>0</v>
      </c>
      <c r="AA2040">
        <v>0</v>
      </c>
      <c r="AB2040">
        <v>0</v>
      </c>
      <c r="AC2040">
        <v>0</v>
      </c>
      <c r="AD2040" t="s">
        <v>30</v>
      </c>
    </row>
    <row r="2041" spans="1:30" x14ac:dyDescent="0.25">
      <c r="A2041">
        <v>4148</v>
      </c>
      <c r="B2041">
        <v>1972</v>
      </c>
      <c r="C2041">
        <f t="shared" ca="1" si="62"/>
        <v>53</v>
      </c>
      <c r="D2041" t="s">
        <v>28</v>
      </c>
      <c r="E2041" t="s">
        <v>33</v>
      </c>
      <c r="F2041" s="2">
        <v>38988</v>
      </c>
      <c r="G2041">
        <v>1</v>
      </c>
      <c r="H2041">
        <v>2</v>
      </c>
      <c r="I2041" s="1">
        <v>41141</v>
      </c>
      <c r="J2041">
        <v>90</v>
      </c>
      <c r="K2041">
        <v>164</v>
      </c>
      <c r="L2041">
        <v>24</v>
      </c>
      <c r="M2041">
        <v>103</v>
      </c>
      <c r="N2041">
        <v>12</v>
      </c>
      <c r="O2041">
        <v>3</v>
      </c>
      <c r="P2041">
        <v>42</v>
      </c>
      <c r="Q2041">
        <f t="shared" si="63"/>
        <v>348</v>
      </c>
      <c r="R2041">
        <v>7</v>
      </c>
      <c r="S2041">
        <v>5</v>
      </c>
      <c r="T2041">
        <v>1</v>
      </c>
      <c r="U2041">
        <v>6</v>
      </c>
      <c r="V2041">
        <v>8</v>
      </c>
      <c r="W2041">
        <v>0</v>
      </c>
      <c r="X2041">
        <v>0</v>
      </c>
      <c r="Y2041">
        <v>0</v>
      </c>
      <c r="Z2041">
        <v>0</v>
      </c>
      <c r="AA2041">
        <v>0</v>
      </c>
      <c r="AB2041">
        <v>0</v>
      </c>
      <c r="AC2041">
        <v>0</v>
      </c>
      <c r="AD2041" t="s">
        <v>30</v>
      </c>
    </row>
    <row r="2042" spans="1:30" x14ac:dyDescent="0.25">
      <c r="A2042">
        <v>9516</v>
      </c>
      <c r="B2042">
        <v>1971</v>
      </c>
      <c r="C2042">
        <f t="shared" ca="1" si="62"/>
        <v>54</v>
      </c>
      <c r="D2042" t="s">
        <v>38</v>
      </c>
      <c r="E2042" t="s">
        <v>29</v>
      </c>
      <c r="F2042" s="2">
        <v>49118</v>
      </c>
      <c r="G2042">
        <v>0</v>
      </c>
      <c r="H2042">
        <v>0</v>
      </c>
      <c r="I2042" s="1">
        <v>41139</v>
      </c>
      <c r="J2042">
        <v>90</v>
      </c>
      <c r="K2042">
        <v>620</v>
      </c>
      <c r="L2042">
        <v>54</v>
      </c>
      <c r="M2042">
        <v>239</v>
      </c>
      <c r="N2042">
        <v>99</v>
      </c>
      <c r="O2042">
        <v>98</v>
      </c>
      <c r="P2042">
        <v>119</v>
      </c>
      <c r="Q2042">
        <f t="shared" si="63"/>
        <v>1229</v>
      </c>
      <c r="R2042">
        <v>2</v>
      </c>
      <c r="S2042">
        <v>9</v>
      </c>
      <c r="T2042">
        <v>7</v>
      </c>
      <c r="U2042">
        <v>10</v>
      </c>
      <c r="V2042">
        <v>7</v>
      </c>
      <c r="W2042">
        <v>0</v>
      </c>
      <c r="X2042">
        <v>1</v>
      </c>
      <c r="Y2042">
        <v>0</v>
      </c>
      <c r="Z2042">
        <v>0</v>
      </c>
      <c r="AA2042">
        <v>1</v>
      </c>
      <c r="AB2042">
        <v>1</v>
      </c>
      <c r="AC2042">
        <v>0</v>
      </c>
      <c r="AD2042" t="s">
        <v>30</v>
      </c>
    </row>
    <row r="2043" spans="1:30" x14ac:dyDescent="0.25">
      <c r="A2043">
        <v>1291</v>
      </c>
      <c r="B2043">
        <v>1978</v>
      </c>
      <c r="C2043">
        <f t="shared" ca="1" si="62"/>
        <v>47</v>
      </c>
      <c r="D2043" t="s">
        <v>37</v>
      </c>
      <c r="E2043" t="s">
        <v>35</v>
      </c>
      <c r="F2043" s="2">
        <v>27683</v>
      </c>
      <c r="G2043">
        <v>1</v>
      </c>
      <c r="H2043">
        <v>0</v>
      </c>
      <c r="I2043" s="1">
        <v>41125</v>
      </c>
      <c r="J2043">
        <v>90</v>
      </c>
      <c r="K2043">
        <v>152</v>
      </c>
      <c r="L2043">
        <v>9</v>
      </c>
      <c r="M2043">
        <v>121</v>
      </c>
      <c r="N2043">
        <v>12</v>
      </c>
      <c r="O2043">
        <v>12</v>
      </c>
      <c r="P2043">
        <v>45</v>
      </c>
      <c r="Q2043">
        <f t="shared" si="63"/>
        <v>351</v>
      </c>
      <c r="R2043">
        <v>4</v>
      </c>
      <c r="S2043">
        <v>6</v>
      </c>
      <c r="T2043">
        <v>2</v>
      </c>
      <c r="U2043">
        <v>4</v>
      </c>
      <c r="V2043">
        <v>8</v>
      </c>
      <c r="W2043">
        <v>0</v>
      </c>
      <c r="X2043">
        <v>0</v>
      </c>
      <c r="Y2043">
        <v>0</v>
      </c>
      <c r="Z2043">
        <v>0</v>
      </c>
      <c r="AA2043">
        <v>0</v>
      </c>
      <c r="AB2043">
        <v>0</v>
      </c>
      <c r="AC2043">
        <v>0</v>
      </c>
      <c r="AD2043" t="s">
        <v>30</v>
      </c>
    </row>
    <row r="2044" spans="1:30" x14ac:dyDescent="0.25">
      <c r="A2044">
        <v>1833</v>
      </c>
      <c r="B2044">
        <v>1974</v>
      </c>
      <c r="C2044">
        <f t="shared" ca="1" si="62"/>
        <v>51</v>
      </c>
      <c r="D2044" t="s">
        <v>37</v>
      </c>
      <c r="E2044" t="s">
        <v>31</v>
      </c>
      <c r="F2044" s="2">
        <v>39190</v>
      </c>
      <c r="G2044">
        <v>1</v>
      </c>
      <c r="H2044">
        <v>0</v>
      </c>
      <c r="I2044" s="1">
        <v>41755</v>
      </c>
      <c r="J2044">
        <v>91</v>
      </c>
      <c r="K2044">
        <v>68</v>
      </c>
      <c r="L2044">
        <v>8</v>
      </c>
      <c r="M2044">
        <v>18</v>
      </c>
      <c r="N2044">
        <v>19</v>
      </c>
      <c r="O2044">
        <v>8</v>
      </c>
      <c r="P2044">
        <v>12</v>
      </c>
      <c r="Q2044">
        <f t="shared" si="63"/>
        <v>133</v>
      </c>
      <c r="R2044">
        <v>2</v>
      </c>
      <c r="S2044">
        <v>2</v>
      </c>
      <c r="T2044">
        <v>1</v>
      </c>
      <c r="U2044">
        <v>4</v>
      </c>
      <c r="V2044">
        <v>5</v>
      </c>
      <c r="W2044">
        <v>0</v>
      </c>
      <c r="X2044">
        <v>0</v>
      </c>
      <c r="Y2044">
        <v>0</v>
      </c>
      <c r="Z2044">
        <v>0</v>
      </c>
      <c r="AA2044">
        <v>0</v>
      </c>
      <c r="AB2044">
        <v>0</v>
      </c>
      <c r="AC2044">
        <v>0</v>
      </c>
      <c r="AD2044" t="s">
        <v>30</v>
      </c>
    </row>
    <row r="2045" spans="1:30" x14ac:dyDescent="0.25">
      <c r="A2045">
        <v>7270</v>
      </c>
      <c r="B2045">
        <v>1981</v>
      </c>
      <c r="C2045">
        <f t="shared" ca="1" si="62"/>
        <v>44</v>
      </c>
      <c r="D2045" t="s">
        <v>28</v>
      </c>
      <c r="E2045" t="s">
        <v>29</v>
      </c>
      <c r="F2045" s="2">
        <v>56981</v>
      </c>
      <c r="G2045">
        <v>0</v>
      </c>
      <c r="H2045">
        <v>0</v>
      </c>
      <c r="I2045" s="1">
        <v>41664</v>
      </c>
      <c r="J2045">
        <v>91</v>
      </c>
      <c r="K2045">
        <v>908</v>
      </c>
      <c r="L2045">
        <v>48</v>
      </c>
      <c r="M2045">
        <v>217</v>
      </c>
      <c r="N2045">
        <v>32</v>
      </c>
      <c r="O2045">
        <v>12</v>
      </c>
      <c r="P2045">
        <v>24</v>
      </c>
      <c r="Q2045">
        <f t="shared" si="63"/>
        <v>1241</v>
      </c>
      <c r="R2045">
        <v>1</v>
      </c>
      <c r="S2045">
        <v>2</v>
      </c>
      <c r="T2045">
        <v>3</v>
      </c>
      <c r="U2045">
        <v>13</v>
      </c>
      <c r="V2045">
        <v>6</v>
      </c>
      <c r="W2045">
        <v>0</v>
      </c>
      <c r="X2045">
        <v>1</v>
      </c>
      <c r="Y2045">
        <v>0</v>
      </c>
      <c r="Z2045">
        <v>0</v>
      </c>
      <c r="AA2045">
        <v>0</v>
      </c>
      <c r="AB2045">
        <v>0</v>
      </c>
      <c r="AC2045">
        <v>0</v>
      </c>
      <c r="AD2045" t="s">
        <v>43</v>
      </c>
    </row>
    <row r="2046" spans="1:30" x14ac:dyDescent="0.25">
      <c r="A2046">
        <v>8182</v>
      </c>
      <c r="B2046">
        <v>1984</v>
      </c>
      <c r="C2046">
        <f t="shared" ca="1" si="62"/>
        <v>41</v>
      </c>
      <c r="D2046" t="s">
        <v>28</v>
      </c>
      <c r="E2046" t="s">
        <v>33</v>
      </c>
      <c r="F2046" s="2">
        <v>23228</v>
      </c>
      <c r="G2046">
        <v>1</v>
      </c>
      <c r="H2046">
        <v>0</v>
      </c>
      <c r="I2046" s="1">
        <v>41644</v>
      </c>
      <c r="J2046">
        <v>91</v>
      </c>
      <c r="K2046">
        <v>53</v>
      </c>
      <c r="L2046">
        <v>3</v>
      </c>
      <c r="M2046">
        <v>49</v>
      </c>
      <c r="N2046">
        <v>7</v>
      </c>
      <c r="O2046">
        <v>4</v>
      </c>
      <c r="P2046">
        <v>5</v>
      </c>
      <c r="Q2046">
        <f t="shared" si="63"/>
        <v>121</v>
      </c>
      <c r="R2046">
        <v>4</v>
      </c>
      <c r="S2046">
        <v>3</v>
      </c>
      <c r="T2046">
        <v>0</v>
      </c>
      <c r="U2046">
        <v>4</v>
      </c>
      <c r="V2046">
        <v>8</v>
      </c>
      <c r="W2046">
        <v>0</v>
      </c>
      <c r="X2046">
        <v>0</v>
      </c>
      <c r="Y2046">
        <v>0</v>
      </c>
      <c r="Z2046">
        <v>0</v>
      </c>
      <c r="AA2046">
        <v>0</v>
      </c>
      <c r="AB2046">
        <v>0</v>
      </c>
      <c r="AC2046">
        <v>0</v>
      </c>
      <c r="AD2046" t="s">
        <v>32</v>
      </c>
    </row>
    <row r="2047" spans="1:30" x14ac:dyDescent="0.25">
      <c r="A2047">
        <v>10394</v>
      </c>
      <c r="B2047">
        <v>1984</v>
      </c>
      <c r="C2047">
        <f t="shared" ca="1" si="62"/>
        <v>41</v>
      </c>
      <c r="D2047" t="s">
        <v>28</v>
      </c>
      <c r="E2047" t="s">
        <v>33</v>
      </c>
      <c r="F2047" s="2">
        <v>90000</v>
      </c>
      <c r="G2047">
        <v>0</v>
      </c>
      <c r="H2047">
        <v>0</v>
      </c>
      <c r="I2047" s="1">
        <v>41631</v>
      </c>
      <c r="J2047">
        <v>91</v>
      </c>
      <c r="K2047">
        <v>675</v>
      </c>
      <c r="L2047">
        <v>144</v>
      </c>
      <c r="M2047">
        <v>133</v>
      </c>
      <c r="N2047">
        <v>94</v>
      </c>
      <c r="O2047">
        <v>192</v>
      </c>
      <c r="P2047">
        <v>241</v>
      </c>
      <c r="Q2047">
        <f t="shared" si="63"/>
        <v>1479</v>
      </c>
      <c r="R2047">
        <v>1</v>
      </c>
      <c r="S2047">
        <v>4</v>
      </c>
      <c r="T2047">
        <v>8</v>
      </c>
      <c r="U2047">
        <v>5</v>
      </c>
      <c r="V2047">
        <v>1</v>
      </c>
      <c r="W2047">
        <v>1</v>
      </c>
      <c r="X2047">
        <v>0</v>
      </c>
      <c r="Y2047">
        <v>1</v>
      </c>
      <c r="Z2047">
        <v>1</v>
      </c>
      <c r="AA2047">
        <v>0</v>
      </c>
      <c r="AB2047">
        <v>0</v>
      </c>
      <c r="AC2047">
        <v>0</v>
      </c>
      <c r="AD2047" t="s">
        <v>32</v>
      </c>
    </row>
    <row r="2048" spans="1:30" x14ac:dyDescent="0.25">
      <c r="A2048">
        <v>1142</v>
      </c>
      <c r="B2048">
        <v>1953</v>
      </c>
      <c r="C2048">
        <f t="shared" ca="1" si="62"/>
        <v>72</v>
      </c>
      <c r="D2048" t="s">
        <v>37</v>
      </c>
      <c r="E2048" t="s">
        <v>33</v>
      </c>
      <c r="F2048" s="2">
        <v>55707</v>
      </c>
      <c r="G2048">
        <v>0</v>
      </c>
      <c r="H2048">
        <v>1</v>
      </c>
      <c r="I2048" s="1">
        <v>41630</v>
      </c>
      <c r="J2048">
        <v>91</v>
      </c>
      <c r="K2048">
        <v>208</v>
      </c>
      <c r="L2048">
        <v>7</v>
      </c>
      <c r="M2048">
        <v>82</v>
      </c>
      <c r="N2048">
        <v>30</v>
      </c>
      <c r="O2048">
        <v>66</v>
      </c>
      <c r="P2048">
        <v>35</v>
      </c>
      <c r="Q2048">
        <f t="shared" si="63"/>
        <v>428</v>
      </c>
      <c r="R2048">
        <v>2</v>
      </c>
      <c r="S2048">
        <v>3</v>
      </c>
      <c r="T2048">
        <v>2</v>
      </c>
      <c r="U2048">
        <v>9</v>
      </c>
      <c r="V2048">
        <v>3</v>
      </c>
      <c r="W2048">
        <v>0</v>
      </c>
      <c r="X2048">
        <v>0</v>
      </c>
      <c r="Y2048">
        <v>0</v>
      </c>
      <c r="Z2048">
        <v>0</v>
      </c>
      <c r="AA2048">
        <v>0</v>
      </c>
      <c r="AB2048">
        <v>0</v>
      </c>
      <c r="AC2048">
        <v>0</v>
      </c>
      <c r="AD2048" t="s">
        <v>30</v>
      </c>
    </row>
    <row r="2049" spans="1:30" x14ac:dyDescent="0.25">
      <c r="A2049">
        <v>451</v>
      </c>
      <c r="B2049">
        <v>1989</v>
      </c>
      <c r="C2049">
        <f t="shared" ca="1" si="62"/>
        <v>36</v>
      </c>
      <c r="D2049" t="s">
        <v>28</v>
      </c>
      <c r="E2049" t="s">
        <v>31</v>
      </c>
      <c r="F2049" s="2">
        <v>9255</v>
      </c>
      <c r="G2049">
        <v>1</v>
      </c>
      <c r="H2049">
        <v>0</v>
      </c>
      <c r="I2049" s="1">
        <v>41628</v>
      </c>
      <c r="J2049">
        <v>91</v>
      </c>
      <c r="K2049">
        <v>9</v>
      </c>
      <c r="L2049">
        <v>0</v>
      </c>
      <c r="M2049">
        <v>7</v>
      </c>
      <c r="N2049">
        <v>2</v>
      </c>
      <c r="O2049">
        <v>0</v>
      </c>
      <c r="P2049">
        <v>4</v>
      </c>
      <c r="Q2049">
        <f t="shared" si="63"/>
        <v>22</v>
      </c>
      <c r="R2049">
        <v>1</v>
      </c>
      <c r="S2049">
        <v>1</v>
      </c>
      <c r="T2049">
        <v>1</v>
      </c>
      <c r="U2049">
        <v>2</v>
      </c>
      <c r="V2049">
        <v>8</v>
      </c>
      <c r="W2049">
        <v>0</v>
      </c>
      <c r="X2049">
        <v>0</v>
      </c>
      <c r="Y2049">
        <v>0</v>
      </c>
      <c r="Z2049">
        <v>0</v>
      </c>
      <c r="AA2049">
        <v>0</v>
      </c>
      <c r="AB2049">
        <v>0</v>
      </c>
      <c r="AC2049">
        <v>0</v>
      </c>
      <c r="AD2049" t="s">
        <v>40</v>
      </c>
    </row>
    <row r="2050" spans="1:30" x14ac:dyDescent="0.25">
      <c r="A2050">
        <v>7128</v>
      </c>
      <c r="B2050">
        <v>1977</v>
      </c>
      <c r="C2050">
        <f t="shared" ca="1" si="62"/>
        <v>48</v>
      </c>
      <c r="D2050" t="s">
        <v>37</v>
      </c>
      <c r="E2050" t="s">
        <v>31</v>
      </c>
      <c r="F2050" s="2">
        <v>42997</v>
      </c>
      <c r="G2050">
        <v>1</v>
      </c>
      <c r="H2050">
        <v>1</v>
      </c>
      <c r="I2050" s="1">
        <v>41615</v>
      </c>
      <c r="J2050">
        <v>91</v>
      </c>
      <c r="K2050">
        <v>4</v>
      </c>
      <c r="L2050">
        <v>0</v>
      </c>
      <c r="M2050">
        <v>5</v>
      </c>
      <c r="N2050">
        <v>0</v>
      </c>
      <c r="O2050">
        <v>1</v>
      </c>
      <c r="P2050">
        <v>5</v>
      </c>
      <c r="Q2050">
        <f t="shared" si="63"/>
        <v>15</v>
      </c>
      <c r="R2050">
        <v>1</v>
      </c>
      <c r="S2050">
        <v>1</v>
      </c>
      <c r="T2050">
        <v>0</v>
      </c>
      <c r="U2050">
        <v>2</v>
      </c>
      <c r="V2050">
        <v>7</v>
      </c>
      <c r="W2050">
        <v>0</v>
      </c>
      <c r="X2050">
        <v>0</v>
      </c>
      <c r="Y2050">
        <v>0</v>
      </c>
      <c r="Z2050">
        <v>0</v>
      </c>
      <c r="AA2050">
        <v>0</v>
      </c>
      <c r="AB2050">
        <v>0</v>
      </c>
      <c r="AC2050">
        <v>0</v>
      </c>
      <c r="AD2050" t="s">
        <v>30</v>
      </c>
    </row>
    <row r="2051" spans="1:30" x14ac:dyDescent="0.25">
      <c r="A2051">
        <v>10678</v>
      </c>
      <c r="B2051">
        <v>1959</v>
      </c>
      <c r="C2051">
        <f t="shared" ref="C2051:C2114" ca="1" si="64">YEAR(TODAY())-B2051</f>
        <v>66</v>
      </c>
      <c r="D2051" t="s">
        <v>28</v>
      </c>
      <c r="E2051" t="s">
        <v>35</v>
      </c>
      <c r="F2051" s="2">
        <v>71232</v>
      </c>
      <c r="G2051">
        <v>0</v>
      </c>
      <c r="H2051">
        <v>1</v>
      </c>
      <c r="I2051" s="1">
        <v>41606</v>
      </c>
      <c r="J2051">
        <v>91</v>
      </c>
      <c r="K2051">
        <v>653</v>
      </c>
      <c r="L2051">
        <v>17</v>
      </c>
      <c r="M2051">
        <v>170</v>
      </c>
      <c r="N2051">
        <v>34</v>
      </c>
      <c r="O2051">
        <v>26</v>
      </c>
      <c r="P2051">
        <v>17</v>
      </c>
      <c r="Q2051">
        <f t="shared" ref="Q2051:Q2114" si="65">SUM(K2051:P2051)</f>
        <v>917</v>
      </c>
      <c r="R2051">
        <v>2</v>
      </c>
      <c r="S2051">
        <v>11</v>
      </c>
      <c r="T2051">
        <v>2</v>
      </c>
      <c r="U2051">
        <v>10</v>
      </c>
      <c r="V2051">
        <v>7</v>
      </c>
      <c r="W2051">
        <v>0</v>
      </c>
      <c r="X2051">
        <v>0</v>
      </c>
      <c r="Y2051">
        <v>0</v>
      </c>
      <c r="Z2051">
        <v>0</v>
      </c>
      <c r="AA2051">
        <v>0</v>
      </c>
      <c r="AB2051">
        <v>0</v>
      </c>
      <c r="AC2051">
        <v>0</v>
      </c>
      <c r="AD2051" t="s">
        <v>30</v>
      </c>
    </row>
    <row r="2052" spans="1:30" x14ac:dyDescent="0.25">
      <c r="A2052">
        <v>7755</v>
      </c>
      <c r="B2052">
        <v>1954</v>
      </c>
      <c r="C2052">
        <f t="shared" ca="1" si="64"/>
        <v>71</v>
      </c>
      <c r="D2052" t="s">
        <v>37</v>
      </c>
      <c r="E2052" t="s">
        <v>33</v>
      </c>
      <c r="F2052" s="2">
        <v>57744</v>
      </c>
      <c r="G2052">
        <v>0</v>
      </c>
      <c r="H2052">
        <v>1</v>
      </c>
      <c r="I2052" s="1">
        <v>41590</v>
      </c>
      <c r="J2052">
        <v>91</v>
      </c>
      <c r="K2052">
        <v>350</v>
      </c>
      <c r="L2052">
        <v>3</v>
      </c>
      <c r="M2052">
        <v>39</v>
      </c>
      <c r="N2052">
        <v>0</v>
      </c>
      <c r="O2052">
        <v>0</v>
      </c>
      <c r="P2052">
        <v>19</v>
      </c>
      <c r="Q2052">
        <f t="shared" si="65"/>
        <v>411</v>
      </c>
      <c r="R2052">
        <v>2</v>
      </c>
      <c r="S2052">
        <v>9</v>
      </c>
      <c r="T2052">
        <v>1</v>
      </c>
      <c r="U2052">
        <v>4</v>
      </c>
      <c r="V2052">
        <v>8</v>
      </c>
      <c r="W2052">
        <v>0</v>
      </c>
      <c r="X2052">
        <v>0</v>
      </c>
      <c r="Y2052">
        <v>0</v>
      </c>
      <c r="Z2052">
        <v>0</v>
      </c>
      <c r="AA2052">
        <v>0</v>
      </c>
      <c r="AB2052">
        <v>0</v>
      </c>
      <c r="AC2052">
        <v>0</v>
      </c>
      <c r="AD2052" t="s">
        <v>30</v>
      </c>
    </row>
    <row r="2053" spans="1:30" x14ac:dyDescent="0.25">
      <c r="A2053">
        <v>4754</v>
      </c>
      <c r="B2053">
        <v>1966</v>
      </c>
      <c r="C2053">
        <f t="shared" ca="1" si="64"/>
        <v>59</v>
      </c>
      <c r="D2053" t="s">
        <v>41</v>
      </c>
      <c r="E2053" t="s">
        <v>33</v>
      </c>
      <c r="F2053" s="2">
        <v>33585</v>
      </c>
      <c r="G2053">
        <v>0</v>
      </c>
      <c r="H2053">
        <v>1</v>
      </c>
      <c r="I2053" s="1">
        <v>41542</v>
      </c>
      <c r="J2053">
        <v>91</v>
      </c>
      <c r="K2053">
        <v>30</v>
      </c>
      <c r="L2053">
        <v>11</v>
      </c>
      <c r="M2053">
        <v>33</v>
      </c>
      <c r="N2053">
        <v>13</v>
      </c>
      <c r="O2053">
        <v>6</v>
      </c>
      <c r="P2053">
        <v>29</v>
      </c>
      <c r="Q2053">
        <f t="shared" si="65"/>
        <v>122</v>
      </c>
      <c r="R2053">
        <v>1</v>
      </c>
      <c r="S2053">
        <v>2</v>
      </c>
      <c r="T2053">
        <v>0</v>
      </c>
      <c r="U2053">
        <v>4</v>
      </c>
      <c r="V2053">
        <v>4</v>
      </c>
      <c r="W2053">
        <v>0</v>
      </c>
      <c r="X2053">
        <v>0</v>
      </c>
      <c r="Y2053">
        <v>0</v>
      </c>
      <c r="Z2053">
        <v>0</v>
      </c>
      <c r="AA2053">
        <v>0</v>
      </c>
      <c r="AB2053">
        <v>0</v>
      </c>
      <c r="AC2053">
        <v>0</v>
      </c>
      <c r="AD2053" t="s">
        <v>30</v>
      </c>
    </row>
    <row r="2054" spans="1:30" x14ac:dyDescent="0.25">
      <c r="A2054">
        <v>20</v>
      </c>
      <c r="B2054">
        <v>1965</v>
      </c>
      <c r="C2054">
        <f t="shared" ca="1" si="64"/>
        <v>60</v>
      </c>
      <c r="D2054" t="s">
        <v>38</v>
      </c>
      <c r="E2054" t="s">
        <v>33</v>
      </c>
      <c r="F2054" s="2">
        <v>46891</v>
      </c>
      <c r="G2054">
        <v>0</v>
      </c>
      <c r="H2054">
        <v>1</v>
      </c>
      <c r="I2054" s="1">
        <v>41518</v>
      </c>
      <c r="J2054">
        <v>91</v>
      </c>
      <c r="K2054">
        <v>43</v>
      </c>
      <c r="L2054">
        <v>12</v>
      </c>
      <c r="M2054">
        <v>23</v>
      </c>
      <c r="N2054">
        <v>29</v>
      </c>
      <c r="O2054">
        <v>15</v>
      </c>
      <c r="P2054">
        <v>61</v>
      </c>
      <c r="Q2054">
        <f t="shared" si="65"/>
        <v>183</v>
      </c>
      <c r="R2054">
        <v>1</v>
      </c>
      <c r="S2054">
        <v>2</v>
      </c>
      <c r="T2054">
        <v>1</v>
      </c>
      <c r="U2054">
        <v>4</v>
      </c>
      <c r="V2054">
        <v>4</v>
      </c>
      <c r="W2054">
        <v>0</v>
      </c>
      <c r="X2054">
        <v>0</v>
      </c>
      <c r="Y2054">
        <v>0</v>
      </c>
      <c r="Z2054">
        <v>0</v>
      </c>
      <c r="AA2054">
        <v>0</v>
      </c>
      <c r="AB2054">
        <v>0</v>
      </c>
      <c r="AC2054">
        <v>0</v>
      </c>
      <c r="AD2054" t="s">
        <v>39</v>
      </c>
    </row>
    <row r="2055" spans="1:30" x14ac:dyDescent="0.25">
      <c r="A2055">
        <v>2246</v>
      </c>
      <c r="B2055">
        <v>1965</v>
      </c>
      <c r="C2055">
        <f t="shared" ca="1" si="64"/>
        <v>60</v>
      </c>
      <c r="D2055" t="s">
        <v>38</v>
      </c>
      <c r="E2055" t="s">
        <v>33</v>
      </c>
      <c r="F2055" s="2">
        <v>46891</v>
      </c>
      <c r="G2055">
        <v>0</v>
      </c>
      <c r="H2055">
        <v>1</v>
      </c>
      <c r="I2055" s="1">
        <v>41518</v>
      </c>
      <c r="J2055">
        <v>91</v>
      </c>
      <c r="K2055">
        <v>43</v>
      </c>
      <c r="L2055">
        <v>12</v>
      </c>
      <c r="M2055">
        <v>23</v>
      </c>
      <c r="N2055">
        <v>29</v>
      </c>
      <c r="O2055">
        <v>15</v>
      </c>
      <c r="P2055">
        <v>61</v>
      </c>
      <c r="Q2055">
        <f t="shared" si="65"/>
        <v>183</v>
      </c>
      <c r="R2055">
        <v>1</v>
      </c>
      <c r="S2055">
        <v>2</v>
      </c>
      <c r="T2055">
        <v>1</v>
      </c>
      <c r="U2055">
        <v>4</v>
      </c>
      <c r="V2055">
        <v>4</v>
      </c>
      <c r="W2055">
        <v>0</v>
      </c>
      <c r="X2055">
        <v>0</v>
      </c>
      <c r="Y2055">
        <v>0</v>
      </c>
      <c r="Z2055">
        <v>0</v>
      </c>
      <c r="AA2055">
        <v>0</v>
      </c>
      <c r="AB2055">
        <v>0</v>
      </c>
      <c r="AC2055">
        <v>0</v>
      </c>
      <c r="AD2055" t="s">
        <v>30</v>
      </c>
    </row>
    <row r="2056" spans="1:30" x14ac:dyDescent="0.25">
      <c r="A2056">
        <v>10307</v>
      </c>
      <c r="B2056">
        <v>1956</v>
      </c>
      <c r="C2056">
        <f t="shared" ca="1" si="64"/>
        <v>69</v>
      </c>
      <c r="D2056" t="s">
        <v>28</v>
      </c>
      <c r="E2056" t="s">
        <v>33</v>
      </c>
      <c r="F2056" s="2">
        <v>50387</v>
      </c>
      <c r="G2056">
        <v>0</v>
      </c>
      <c r="H2056">
        <v>2</v>
      </c>
      <c r="I2056" s="1">
        <v>41517</v>
      </c>
      <c r="J2056">
        <v>91</v>
      </c>
      <c r="K2056">
        <v>369</v>
      </c>
      <c r="L2056">
        <v>9</v>
      </c>
      <c r="M2056">
        <v>87</v>
      </c>
      <c r="N2056">
        <v>12</v>
      </c>
      <c r="O2056">
        <v>14</v>
      </c>
      <c r="P2056">
        <v>34</v>
      </c>
      <c r="Q2056">
        <f t="shared" si="65"/>
        <v>525</v>
      </c>
      <c r="R2056">
        <v>3</v>
      </c>
      <c r="S2056">
        <v>6</v>
      </c>
      <c r="T2056">
        <v>2</v>
      </c>
      <c r="U2056">
        <v>8</v>
      </c>
      <c r="V2056">
        <v>5</v>
      </c>
      <c r="W2056">
        <v>0</v>
      </c>
      <c r="X2056">
        <v>0</v>
      </c>
      <c r="Y2056">
        <v>0</v>
      </c>
      <c r="Z2056">
        <v>0</v>
      </c>
      <c r="AA2056">
        <v>0</v>
      </c>
      <c r="AB2056">
        <v>0</v>
      </c>
      <c r="AC2056">
        <v>0</v>
      </c>
      <c r="AD2056" t="s">
        <v>30</v>
      </c>
    </row>
    <row r="2057" spans="1:30" x14ac:dyDescent="0.25">
      <c r="A2057">
        <v>2147</v>
      </c>
      <c r="B2057">
        <v>1969</v>
      </c>
      <c r="C2057">
        <f t="shared" ca="1" si="64"/>
        <v>56</v>
      </c>
      <c r="D2057" t="s">
        <v>28</v>
      </c>
      <c r="E2057" t="s">
        <v>35</v>
      </c>
      <c r="F2057" s="2">
        <v>76653</v>
      </c>
      <c r="G2057">
        <v>0</v>
      </c>
      <c r="H2057">
        <v>0</v>
      </c>
      <c r="I2057" s="1">
        <v>41502</v>
      </c>
      <c r="J2057">
        <v>91</v>
      </c>
      <c r="K2057">
        <v>736</v>
      </c>
      <c r="L2057">
        <v>63</v>
      </c>
      <c r="M2057">
        <v>946</v>
      </c>
      <c r="N2057">
        <v>219</v>
      </c>
      <c r="O2057">
        <v>189</v>
      </c>
      <c r="P2057">
        <v>126</v>
      </c>
      <c r="Q2057">
        <f t="shared" si="65"/>
        <v>2279</v>
      </c>
      <c r="R2057">
        <v>1</v>
      </c>
      <c r="S2057">
        <v>4</v>
      </c>
      <c r="T2057">
        <v>7</v>
      </c>
      <c r="U2057">
        <v>11</v>
      </c>
      <c r="V2057">
        <v>2</v>
      </c>
      <c r="W2057">
        <v>0</v>
      </c>
      <c r="X2057">
        <v>0</v>
      </c>
      <c r="Y2057">
        <v>1</v>
      </c>
      <c r="Z2057">
        <v>1</v>
      </c>
      <c r="AA2057">
        <v>0</v>
      </c>
      <c r="AB2057">
        <v>0</v>
      </c>
      <c r="AC2057">
        <v>0</v>
      </c>
      <c r="AD2057" t="s">
        <v>30</v>
      </c>
    </row>
    <row r="2058" spans="1:30" x14ac:dyDescent="0.25">
      <c r="A2058">
        <v>10590</v>
      </c>
      <c r="B2058">
        <v>1956</v>
      </c>
      <c r="C2058">
        <f t="shared" ca="1" si="64"/>
        <v>69</v>
      </c>
      <c r="D2058" t="s">
        <v>37</v>
      </c>
      <c r="E2058" t="s">
        <v>35</v>
      </c>
      <c r="F2058" s="2">
        <v>76542</v>
      </c>
      <c r="G2058">
        <v>0</v>
      </c>
      <c r="H2058">
        <v>0</v>
      </c>
      <c r="I2058" s="1">
        <v>41363</v>
      </c>
      <c r="J2058">
        <v>91</v>
      </c>
      <c r="K2058">
        <v>794</v>
      </c>
      <c r="L2058">
        <v>73</v>
      </c>
      <c r="M2058">
        <v>573</v>
      </c>
      <c r="N2058">
        <v>0</v>
      </c>
      <c r="O2058">
        <v>29</v>
      </c>
      <c r="P2058">
        <v>14</v>
      </c>
      <c r="Q2058">
        <f t="shared" si="65"/>
        <v>1483</v>
      </c>
      <c r="R2058">
        <v>1</v>
      </c>
      <c r="S2058">
        <v>4</v>
      </c>
      <c r="T2058">
        <v>8</v>
      </c>
      <c r="U2058">
        <v>10</v>
      </c>
      <c r="V2058">
        <v>2</v>
      </c>
      <c r="W2058">
        <v>0</v>
      </c>
      <c r="X2058">
        <v>0</v>
      </c>
      <c r="Y2058">
        <v>0</v>
      </c>
      <c r="Z2058">
        <v>0</v>
      </c>
      <c r="AA2058">
        <v>0</v>
      </c>
      <c r="AB2058">
        <v>0</v>
      </c>
      <c r="AC2058">
        <v>0</v>
      </c>
      <c r="AD2058" t="s">
        <v>30</v>
      </c>
    </row>
    <row r="2059" spans="1:30" x14ac:dyDescent="0.25">
      <c r="A2059">
        <v>6565</v>
      </c>
      <c r="B2059">
        <v>1949</v>
      </c>
      <c r="C2059">
        <f t="shared" ca="1" si="64"/>
        <v>76</v>
      </c>
      <c r="D2059" t="s">
        <v>41</v>
      </c>
      <c r="E2059" t="s">
        <v>33</v>
      </c>
      <c r="F2059" s="2">
        <v>76995</v>
      </c>
      <c r="G2059">
        <v>0</v>
      </c>
      <c r="H2059">
        <v>1</v>
      </c>
      <c r="I2059" s="1">
        <v>41361</v>
      </c>
      <c r="J2059">
        <v>91</v>
      </c>
      <c r="K2059">
        <v>1012</v>
      </c>
      <c r="L2059">
        <v>80</v>
      </c>
      <c r="M2059">
        <v>498</v>
      </c>
      <c r="N2059">
        <v>0</v>
      </c>
      <c r="O2059">
        <v>16</v>
      </c>
      <c r="P2059">
        <v>176</v>
      </c>
      <c r="Q2059">
        <f t="shared" si="65"/>
        <v>1782</v>
      </c>
      <c r="R2059">
        <v>2</v>
      </c>
      <c r="S2059">
        <v>11</v>
      </c>
      <c r="T2059">
        <v>4</v>
      </c>
      <c r="U2059">
        <v>9</v>
      </c>
      <c r="V2059">
        <v>5</v>
      </c>
      <c r="W2059">
        <v>0</v>
      </c>
      <c r="X2059">
        <v>0</v>
      </c>
      <c r="Y2059">
        <v>0</v>
      </c>
      <c r="Z2059">
        <v>1</v>
      </c>
      <c r="AA2059">
        <v>0</v>
      </c>
      <c r="AB2059">
        <v>0</v>
      </c>
      <c r="AC2059">
        <v>0</v>
      </c>
      <c r="AD2059" t="s">
        <v>34</v>
      </c>
    </row>
    <row r="2060" spans="1:30" x14ac:dyDescent="0.25">
      <c r="A2060">
        <v>6619</v>
      </c>
      <c r="B2060">
        <v>1978</v>
      </c>
      <c r="C2060">
        <f t="shared" ca="1" si="64"/>
        <v>47</v>
      </c>
      <c r="D2060" t="s">
        <v>28</v>
      </c>
      <c r="E2060" t="s">
        <v>33</v>
      </c>
      <c r="F2060" s="2">
        <v>38415</v>
      </c>
      <c r="G2060">
        <v>1</v>
      </c>
      <c r="H2060">
        <v>1</v>
      </c>
      <c r="I2060" s="1">
        <v>41276</v>
      </c>
      <c r="J2060">
        <v>91</v>
      </c>
      <c r="K2060">
        <v>22</v>
      </c>
      <c r="L2060">
        <v>1</v>
      </c>
      <c r="M2060">
        <v>13</v>
      </c>
      <c r="N2060">
        <v>4</v>
      </c>
      <c r="O2060">
        <v>0</v>
      </c>
      <c r="P2060">
        <v>4</v>
      </c>
      <c r="Q2060">
        <f t="shared" si="65"/>
        <v>44</v>
      </c>
      <c r="R2060">
        <v>2</v>
      </c>
      <c r="S2060">
        <v>1</v>
      </c>
      <c r="T2060">
        <v>0</v>
      </c>
      <c r="U2060">
        <v>3</v>
      </c>
      <c r="V2060">
        <v>7</v>
      </c>
      <c r="W2060">
        <v>0</v>
      </c>
      <c r="X2060">
        <v>0</v>
      </c>
      <c r="Y2060">
        <v>0</v>
      </c>
      <c r="Z2060">
        <v>0</v>
      </c>
      <c r="AA2060">
        <v>0</v>
      </c>
      <c r="AB2060">
        <v>0</v>
      </c>
      <c r="AC2060">
        <v>0</v>
      </c>
      <c r="AD2060" t="s">
        <v>30</v>
      </c>
    </row>
    <row r="2061" spans="1:30" x14ac:dyDescent="0.25">
      <c r="A2061">
        <v>4817</v>
      </c>
      <c r="B2061">
        <v>1956</v>
      </c>
      <c r="C2061">
        <f t="shared" ca="1" si="64"/>
        <v>69</v>
      </c>
      <c r="D2061" t="s">
        <v>28</v>
      </c>
      <c r="E2061" t="s">
        <v>29</v>
      </c>
      <c r="F2061" s="2">
        <v>22304</v>
      </c>
      <c r="G2061">
        <v>0</v>
      </c>
      <c r="H2061">
        <v>0</v>
      </c>
      <c r="I2061" s="1">
        <v>41125</v>
      </c>
      <c r="J2061">
        <v>91</v>
      </c>
      <c r="K2061">
        <v>3</v>
      </c>
      <c r="L2061">
        <v>2</v>
      </c>
      <c r="M2061">
        <v>7</v>
      </c>
      <c r="N2061">
        <v>0</v>
      </c>
      <c r="O2061">
        <v>4</v>
      </c>
      <c r="P2061">
        <v>2</v>
      </c>
      <c r="Q2061">
        <f t="shared" si="65"/>
        <v>18</v>
      </c>
      <c r="R2061">
        <v>1</v>
      </c>
      <c r="S2061">
        <v>1</v>
      </c>
      <c r="T2061">
        <v>0</v>
      </c>
      <c r="U2061">
        <v>2</v>
      </c>
      <c r="V2061">
        <v>8</v>
      </c>
      <c r="W2061">
        <v>0</v>
      </c>
      <c r="X2061">
        <v>0</v>
      </c>
      <c r="Y2061">
        <v>0</v>
      </c>
      <c r="Z2061">
        <v>0</v>
      </c>
      <c r="AA2061">
        <v>0</v>
      </c>
      <c r="AB2061">
        <v>0</v>
      </c>
      <c r="AC2061">
        <v>0</v>
      </c>
      <c r="AD2061" t="s">
        <v>30</v>
      </c>
    </row>
    <row r="2062" spans="1:30" x14ac:dyDescent="0.25">
      <c r="A2062">
        <v>4508</v>
      </c>
      <c r="B2062">
        <v>1952</v>
      </c>
      <c r="C2062">
        <f t="shared" ca="1" si="64"/>
        <v>73</v>
      </c>
      <c r="D2062" t="s">
        <v>28</v>
      </c>
      <c r="E2062" t="s">
        <v>31</v>
      </c>
      <c r="F2062" s="2">
        <v>75127</v>
      </c>
      <c r="G2062">
        <v>0</v>
      </c>
      <c r="H2062">
        <v>0</v>
      </c>
      <c r="I2062" s="1">
        <v>41781</v>
      </c>
      <c r="J2062">
        <v>92</v>
      </c>
      <c r="K2062">
        <v>203</v>
      </c>
      <c r="L2062">
        <v>35</v>
      </c>
      <c r="M2062">
        <v>305</v>
      </c>
      <c r="N2062">
        <v>46</v>
      </c>
      <c r="O2062">
        <v>17</v>
      </c>
      <c r="P2062">
        <v>227</v>
      </c>
      <c r="Q2062">
        <f t="shared" si="65"/>
        <v>833</v>
      </c>
      <c r="R2062">
        <v>1</v>
      </c>
      <c r="S2062">
        <v>2</v>
      </c>
      <c r="T2062">
        <v>11</v>
      </c>
      <c r="U2062">
        <v>5</v>
      </c>
      <c r="V2062">
        <v>1</v>
      </c>
      <c r="W2062">
        <v>0</v>
      </c>
      <c r="X2062">
        <v>0</v>
      </c>
      <c r="Y2062">
        <v>0</v>
      </c>
      <c r="Z2062">
        <v>0</v>
      </c>
      <c r="AA2062">
        <v>0</v>
      </c>
      <c r="AB2062">
        <v>0</v>
      </c>
      <c r="AC2062">
        <v>0</v>
      </c>
      <c r="AD2062" t="s">
        <v>39</v>
      </c>
    </row>
    <row r="2063" spans="1:30" x14ac:dyDescent="0.25">
      <c r="A2063">
        <v>4843</v>
      </c>
      <c r="B2063">
        <v>1952</v>
      </c>
      <c r="C2063">
        <f t="shared" ca="1" si="64"/>
        <v>73</v>
      </c>
      <c r="D2063" t="s">
        <v>28</v>
      </c>
      <c r="E2063" t="s">
        <v>31</v>
      </c>
      <c r="F2063" s="2">
        <v>75127</v>
      </c>
      <c r="G2063">
        <v>0</v>
      </c>
      <c r="H2063">
        <v>0</v>
      </c>
      <c r="I2063" s="1">
        <v>41781</v>
      </c>
      <c r="J2063">
        <v>92</v>
      </c>
      <c r="K2063">
        <v>203</v>
      </c>
      <c r="L2063">
        <v>35</v>
      </c>
      <c r="M2063">
        <v>305</v>
      </c>
      <c r="N2063">
        <v>46</v>
      </c>
      <c r="O2063">
        <v>17</v>
      </c>
      <c r="P2063">
        <v>227</v>
      </c>
      <c r="Q2063">
        <f t="shared" si="65"/>
        <v>833</v>
      </c>
      <c r="R2063">
        <v>1</v>
      </c>
      <c r="S2063">
        <v>2</v>
      </c>
      <c r="T2063">
        <v>11</v>
      </c>
      <c r="U2063">
        <v>5</v>
      </c>
      <c r="V2063">
        <v>1</v>
      </c>
      <c r="W2063">
        <v>0</v>
      </c>
      <c r="X2063">
        <v>0</v>
      </c>
      <c r="Y2063">
        <v>0</v>
      </c>
      <c r="Z2063">
        <v>0</v>
      </c>
      <c r="AA2063">
        <v>0</v>
      </c>
      <c r="AB2063">
        <v>0</v>
      </c>
      <c r="AC2063">
        <v>0</v>
      </c>
      <c r="AD2063" t="s">
        <v>43</v>
      </c>
    </row>
    <row r="2064" spans="1:30" x14ac:dyDescent="0.25">
      <c r="A2064">
        <v>9197</v>
      </c>
      <c r="B2064">
        <v>1953</v>
      </c>
      <c r="C2064">
        <f t="shared" ca="1" si="64"/>
        <v>72</v>
      </c>
      <c r="D2064" t="s">
        <v>28</v>
      </c>
      <c r="E2064" t="s">
        <v>33</v>
      </c>
      <c r="F2064" s="2">
        <v>39722</v>
      </c>
      <c r="G2064">
        <v>0</v>
      </c>
      <c r="H2064">
        <v>1</v>
      </c>
      <c r="I2064" s="1">
        <v>41694</v>
      </c>
      <c r="J2064">
        <v>92</v>
      </c>
      <c r="K2064">
        <v>32</v>
      </c>
      <c r="L2064">
        <v>0</v>
      </c>
      <c r="M2064">
        <v>5</v>
      </c>
      <c r="N2064">
        <v>2</v>
      </c>
      <c r="O2064">
        <v>0</v>
      </c>
      <c r="P2064">
        <v>8</v>
      </c>
      <c r="Q2064">
        <f t="shared" si="65"/>
        <v>47</v>
      </c>
      <c r="R2064">
        <v>2</v>
      </c>
      <c r="S2064">
        <v>2</v>
      </c>
      <c r="T2064">
        <v>0</v>
      </c>
      <c r="U2064">
        <v>3</v>
      </c>
      <c r="V2064">
        <v>5</v>
      </c>
      <c r="W2064">
        <v>0</v>
      </c>
      <c r="X2064">
        <v>0</v>
      </c>
      <c r="Y2064">
        <v>0</v>
      </c>
      <c r="Z2064">
        <v>0</v>
      </c>
      <c r="AA2064">
        <v>0</v>
      </c>
      <c r="AB2064">
        <v>0</v>
      </c>
      <c r="AC2064">
        <v>0</v>
      </c>
      <c r="AD2064" t="s">
        <v>30</v>
      </c>
    </row>
    <row r="2065" spans="1:30" x14ac:dyDescent="0.25">
      <c r="A2065">
        <v>6237</v>
      </c>
      <c r="B2065">
        <v>1966</v>
      </c>
      <c r="C2065">
        <f t="shared" ca="1" si="64"/>
        <v>59</v>
      </c>
      <c r="D2065" t="s">
        <v>37</v>
      </c>
      <c r="E2065" t="s">
        <v>31</v>
      </c>
      <c r="F2065" s="2">
        <v>7144</v>
      </c>
      <c r="G2065">
        <v>0</v>
      </c>
      <c r="H2065">
        <v>2</v>
      </c>
      <c r="I2065" s="1">
        <v>41615</v>
      </c>
      <c r="J2065">
        <v>92</v>
      </c>
      <c r="K2065">
        <v>81</v>
      </c>
      <c r="L2065">
        <v>4</v>
      </c>
      <c r="M2065">
        <v>33</v>
      </c>
      <c r="N2065">
        <v>5</v>
      </c>
      <c r="O2065">
        <v>2</v>
      </c>
      <c r="P2065">
        <v>291</v>
      </c>
      <c r="Q2065">
        <f t="shared" si="65"/>
        <v>416</v>
      </c>
      <c r="R2065">
        <v>0</v>
      </c>
      <c r="S2065">
        <v>23</v>
      </c>
      <c r="T2065">
        <v>1</v>
      </c>
      <c r="U2065">
        <v>1</v>
      </c>
      <c r="V2065">
        <v>0</v>
      </c>
      <c r="W2065">
        <v>0</v>
      </c>
      <c r="X2065">
        <v>0</v>
      </c>
      <c r="Y2065">
        <v>0</v>
      </c>
      <c r="Z2065">
        <v>0</v>
      </c>
      <c r="AA2065">
        <v>0</v>
      </c>
      <c r="AB2065">
        <v>0</v>
      </c>
      <c r="AC2065">
        <v>0</v>
      </c>
      <c r="AD2065" t="s">
        <v>30</v>
      </c>
    </row>
    <row r="2066" spans="1:30" x14ac:dyDescent="0.25">
      <c r="A2066">
        <v>6515</v>
      </c>
      <c r="B2066">
        <v>1977</v>
      </c>
      <c r="C2066">
        <f t="shared" ca="1" si="64"/>
        <v>48</v>
      </c>
      <c r="D2066" t="s">
        <v>28</v>
      </c>
      <c r="E2066" t="s">
        <v>35</v>
      </c>
      <c r="F2066" s="2">
        <v>39771</v>
      </c>
      <c r="G2066">
        <v>1</v>
      </c>
      <c r="H2066">
        <v>0</v>
      </c>
      <c r="I2066" s="1">
        <v>41614</v>
      </c>
      <c r="J2066">
        <v>92</v>
      </c>
      <c r="K2066">
        <v>6</v>
      </c>
      <c r="L2066">
        <v>2</v>
      </c>
      <c r="M2066">
        <v>18</v>
      </c>
      <c r="N2066">
        <v>2</v>
      </c>
      <c r="O2066">
        <v>8</v>
      </c>
      <c r="P2066">
        <v>14</v>
      </c>
      <c r="Q2066">
        <f t="shared" si="65"/>
        <v>50</v>
      </c>
      <c r="R2066">
        <v>1</v>
      </c>
      <c r="S2066">
        <v>2</v>
      </c>
      <c r="T2066">
        <v>0</v>
      </c>
      <c r="U2066">
        <v>3</v>
      </c>
      <c r="V2066">
        <v>4</v>
      </c>
      <c r="W2066">
        <v>0</v>
      </c>
      <c r="X2066">
        <v>0</v>
      </c>
      <c r="Y2066">
        <v>0</v>
      </c>
      <c r="Z2066">
        <v>0</v>
      </c>
      <c r="AA2066">
        <v>0</v>
      </c>
      <c r="AB2066">
        <v>0</v>
      </c>
      <c r="AC2066">
        <v>0</v>
      </c>
      <c r="AD2066" t="s">
        <v>43</v>
      </c>
    </row>
    <row r="2067" spans="1:30" x14ac:dyDescent="0.25">
      <c r="A2067">
        <v>5954</v>
      </c>
      <c r="B2067">
        <v>1972</v>
      </c>
      <c r="C2067">
        <f t="shared" ca="1" si="64"/>
        <v>53</v>
      </c>
      <c r="D2067" t="s">
        <v>41</v>
      </c>
      <c r="E2067" t="s">
        <v>29</v>
      </c>
      <c r="F2067" s="2">
        <v>42618</v>
      </c>
      <c r="G2067">
        <v>1</v>
      </c>
      <c r="H2067">
        <v>0</v>
      </c>
      <c r="I2067" s="1">
        <v>41556</v>
      </c>
      <c r="J2067">
        <v>92</v>
      </c>
      <c r="K2067">
        <v>76</v>
      </c>
      <c r="L2067">
        <v>14</v>
      </c>
      <c r="M2067">
        <v>74</v>
      </c>
      <c r="N2067">
        <v>13</v>
      </c>
      <c r="O2067">
        <v>5</v>
      </c>
      <c r="P2067">
        <v>10</v>
      </c>
      <c r="Q2067">
        <f t="shared" si="65"/>
        <v>192</v>
      </c>
      <c r="R2067">
        <v>2</v>
      </c>
      <c r="S2067">
        <v>5</v>
      </c>
      <c r="T2067">
        <v>0</v>
      </c>
      <c r="U2067">
        <v>4</v>
      </c>
      <c r="V2067">
        <v>8</v>
      </c>
      <c r="W2067">
        <v>0</v>
      </c>
      <c r="X2067">
        <v>0</v>
      </c>
      <c r="Y2067">
        <v>0</v>
      </c>
      <c r="Z2067">
        <v>0</v>
      </c>
      <c r="AA2067">
        <v>0</v>
      </c>
      <c r="AB2067">
        <v>0</v>
      </c>
      <c r="AC2067">
        <v>0</v>
      </c>
      <c r="AD2067" t="s">
        <v>30</v>
      </c>
    </row>
    <row r="2068" spans="1:30" x14ac:dyDescent="0.25">
      <c r="A2068">
        <v>7938</v>
      </c>
      <c r="B2068">
        <v>1958</v>
      </c>
      <c r="C2068">
        <f t="shared" ca="1" si="64"/>
        <v>67</v>
      </c>
      <c r="D2068" t="s">
        <v>37</v>
      </c>
      <c r="E2068" t="s">
        <v>35</v>
      </c>
      <c r="F2068" s="2">
        <v>51518</v>
      </c>
      <c r="G2068">
        <v>0</v>
      </c>
      <c r="H2068">
        <v>1</v>
      </c>
      <c r="I2068" s="1">
        <v>41550</v>
      </c>
      <c r="J2068">
        <v>92</v>
      </c>
      <c r="K2068">
        <v>350</v>
      </c>
      <c r="L2068">
        <v>8</v>
      </c>
      <c r="M2068">
        <v>66</v>
      </c>
      <c r="N2068">
        <v>17</v>
      </c>
      <c r="O2068">
        <v>4</v>
      </c>
      <c r="P2068">
        <v>4</v>
      </c>
      <c r="Q2068">
        <f t="shared" si="65"/>
        <v>449</v>
      </c>
      <c r="R2068">
        <v>2</v>
      </c>
      <c r="S2068">
        <v>3</v>
      </c>
      <c r="T2068">
        <v>2</v>
      </c>
      <c r="U2068">
        <v>10</v>
      </c>
      <c r="V2068">
        <v>3</v>
      </c>
      <c r="W2068">
        <v>0</v>
      </c>
      <c r="X2068">
        <v>0</v>
      </c>
      <c r="Y2068">
        <v>0</v>
      </c>
      <c r="Z2068">
        <v>0</v>
      </c>
      <c r="AA2068">
        <v>0</v>
      </c>
      <c r="AB2068">
        <v>0</v>
      </c>
      <c r="AC2068">
        <v>0</v>
      </c>
      <c r="AD2068" t="s">
        <v>39</v>
      </c>
    </row>
    <row r="2069" spans="1:30" x14ac:dyDescent="0.25">
      <c r="A2069">
        <v>961</v>
      </c>
      <c r="B2069">
        <v>1972</v>
      </c>
      <c r="C2069">
        <f t="shared" ca="1" si="64"/>
        <v>53</v>
      </c>
      <c r="D2069" t="s">
        <v>28</v>
      </c>
      <c r="E2069" t="s">
        <v>33</v>
      </c>
      <c r="F2069" s="2">
        <v>74716</v>
      </c>
      <c r="G2069">
        <v>0</v>
      </c>
      <c r="H2069">
        <v>1</v>
      </c>
      <c r="I2069" s="1">
        <v>41529</v>
      </c>
      <c r="J2069">
        <v>92</v>
      </c>
      <c r="K2069">
        <v>133</v>
      </c>
      <c r="L2069">
        <v>27</v>
      </c>
      <c r="M2069">
        <v>421</v>
      </c>
      <c r="N2069">
        <v>13</v>
      </c>
      <c r="O2069">
        <v>195</v>
      </c>
      <c r="P2069">
        <v>71</v>
      </c>
      <c r="Q2069">
        <f t="shared" si="65"/>
        <v>860</v>
      </c>
      <c r="R2069">
        <v>2</v>
      </c>
      <c r="S2069">
        <v>7</v>
      </c>
      <c r="T2069">
        <v>3</v>
      </c>
      <c r="U2069">
        <v>5</v>
      </c>
      <c r="V2069">
        <v>4</v>
      </c>
      <c r="W2069">
        <v>0</v>
      </c>
      <c r="X2069">
        <v>0</v>
      </c>
      <c r="Y2069">
        <v>0</v>
      </c>
      <c r="Z2069">
        <v>0</v>
      </c>
      <c r="AA2069">
        <v>0</v>
      </c>
      <c r="AB2069">
        <v>0</v>
      </c>
      <c r="AC2069">
        <v>0</v>
      </c>
      <c r="AD2069" t="s">
        <v>30</v>
      </c>
    </row>
    <row r="2070" spans="1:30" x14ac:dyDescent="0.25">
      <c r="A2070">
        <v>1764</v>
      </c>
      <c r="B2070">
        <v>1975</v>
      </c>
      <c r="C2070">
        <f t="shared" ca="1" si="64"/>
        <v>50</v>
      </c>
      <c r="D2070" t="s">
        <v>28</v>
      </c>
      <c r="E2070" t="s">
        <v>31</v>
      </c>
      <c r="F2070" s="2">
        <v>33955</v>
      </c>
      <c r="G2070">
        <v>1</v>
      </c>
      <c r="H2070">
        <v>0</v>
      </c>
      <c r="I2070" s="1">
        <v>41495</v>
      </c>
      <c r="J2070">
        <v>92</v>
      </c>
      <c r="K2070">
        <v>100</v>
      </c>
      <c r="L2070">
        <v>2</v>
      </c>
      <c r="M2070">
        <v>128</v>
      </c>
      <c r="N2070">
        <v>23</v>
      </c>
      <c r="O2070">
        <v>7</v>
      </c>
      <c r="P2070">
        <v>10</v>
      </c>
      <c r="Q2070">
        <f t="shared" si="65"/>
        <v>270</v>
      </c>
      <c r="R2070">
        <v>4</v>
      </c>
      <c r="S2070">
        <v>5</v>
      </c>
      <c r="T2070">
        <v>1</v>
      </c>
      <c r="U2070">
        <v>5</v>
      </c>
      <c r="V2070">
        <v>8</v>
      </c>
      <c r="W2070">
        <v>0</v>
      </c>
      <c r="X2070">
        <v>0</v>
      </c>
      <c r="Y2070">
        <v>0</v>
      </c>
      <c r="Z2070">
        <v>0</v>
      </c>
      <c r="AA2070">
        <v>0</v>
      </c>
      <c r="AB2070">
        <v>0</v>
      </c>
      <c r="AC2070">
        <v>0</v>
      </c>
      <c r="AD2070" t="s">
        <v>43</v>
      </c>
    </row>
    <row r="2071" spans="1:30" x14ac:dyDescent="0.25">
      <c r="A2071">
        <v>1916</v>
      </c>
      <c r="B2071">
        <v>1954</v>
      </c>
      <c r="C2071">
        <f t="shared" ca="1" si="64"/>
        <v>71</v>
      </c>
      <c r="D2071" t="s">
        <v>41</v>
      </c>
      <c r="E2071" t="s">
        <v>33</v>
      </c>
      <c r="F2071" s="2">
        <v>45736</v>
      </c>
      <c r="G2071">
        <v>0</v>
      </c>
      <c r="H2071">
        <v>1</v>
      </c>
      <c r="I2071" s="1">
        <v>41479</v>
      </c>
      <c r="J2071">
        <v>92</v>
      </c>
      <c r="K2071">
        <v>188</v>
      </c>
      <c r="L2071">
        <v>3</v>
      </c>
      <c r="M2071">
        <v>180</v>
      </c>
      <c r="N2071">
        <v>20</v>
      </c>
      <c r="O2071">
        <v>3</v>
      </c>
      <c r="P2071">
        <v>43</v>
      </c>
      <c r="Q2071">
        <f t="shared" si="65"/>
        <v>437</v>
      </c>
      <c r="R2071">
        <v>5</v>
      </c>
      <c r="S2071">
        <v>7</v>
      </c>
      <c r="T2071">
        <v>1</v>
      </c>
      <c r="U2071">
        <v>6</v>
      </c>
      <c r="V2071">
        <v>7</v>
      </c>
      <c r="W2071">
        <v>0</v>
      </c>
      <c r="X2071">
        <v>0</v>
      </c>
      <c r="Y2071">
        <v>0</v>
      </c>
      <c r="Z2071">
        <v>0</v>
      </c>
      <c r="AA2071">
        <v>0</v>
      </c>
      <c r="AB2071">
        <v>0</v>
      </c>
      <c r="AC2071">
        <v>0</v>
      </c>
      <c r="AD2071" t="s">
        <v>39</v>
      </c>
    </row>
    <row r="2072" spans="1:30" x14ac:dyDescent="0.25">
      <c r="A2072">
        <v>6941</v>
      </c>
      <c r="B2072">
        <v>1971</v>
      </c>
      <c r="C2072">
        <f t="shared" ca="1" si="64"/>
        <v>54</v>
      </c>
      <c r="D2072" t="s">
        <v>28</v>
      </c>
      <c r="E2072" t="s">
        <v>31</v>
      </c>
      <c r="F2072" s="2">
        <v>31632</v>
      </c>
      <c r="G2072">
        <v>0</v>
      </c>
      <c r="H2072">
        <v>0</v>
      </c>
      <c r="I2072" s="1">
        <v>41469</v>
      </c>
      <c r="J2072">
        <v>92</v>
      </c>
      <c r="K2072">
        <v>17</v>
      </c>
      <c r="L2072">
        <v>8</v>
      </c>
      <c r="M2072">
        <v>12</v>
      </c>
      <c r="N2072">
        <v>11</v>
      </c>
      <c r="O2072">
        <v>15</v>
      </c>
      <c r="P2072">
        <v>32</v>
      </c>
      <c r="Q2072">
        <f t="shared" si="65"/>
        <v>95</v>
      </c>
      <c r="R2072">
        <v>1</v>
      </c>
      <c r="S2072">
        <v>2</v>
      </c>
      <c r="T2072">
        <v>1</v>
      </c>
      <c r="U2072">
        <v>2</v>
      </c>
      <c r="V2072">
        <v>7</v>
      </c>
      <c r="W2072">
        <v>0</v>
      </c>
      <c r="X2072">
        <v>0</v>
      </c>
      <c r="Y2072">
        <v>0</v>
      </c>
      <c r="Z2072">
        <v>0</v>
      </c>
      <c r="AA2072">
        <v>0</v>
      </c>
      <c r="AB2072">
        <v>0</v>
      </c>
      <c r="AC2072">
        <v>0</v>
      </c>
      <c r="AD2072" t="s">
        <v>30</v>
      </c>
    </row>
    <row r="2073" spans="1:30" x14ac:dyDescent="0.25">
      <c r="A2073">
        <v>5562</v>
      </c>
      <c r="B2073">
        <v>1974</v>
      </c>
      <c r="C2073">
        <f t="shared" ca="1" si="64"/>
        <v>51</v>
      </c>
      <c r="D2073" t="s">
        <v>28</v>
      </c>
      <c r="E2073" t="s">
        <v>33</v>
      </c>
      <c r="F2073" s="2">
        <v>60093</v>
      </c>
      <c r="G2073">
        <v>0</v>
      </c>
      <c r="H2073">
        <v>1</v>
      </c>
      <c r="I2073" s="1">
        <v>41451</v>
      </c>
      <c r="J2073">
        <v>92</v>
      </c>
      <c r="K2073">
        <v>502</v>
      </c>
      <c r="L2073">
        <v>12</v>
      </c>
      <c r="M2073">
        <v>109</v>
      </c>
      <c r="N2073">
        <v>16</v>
      </c>
      <c r="O2073">
        <v>6</v>
      </c>
      <c r="P2073">
        <v>90</v>
      </c>
      <c r="Q2073">
        <f t="shared" si="65"/>
        <v>735</v>
      </c>
      <c r="R2073">
        <v>2</v>
      </c>
      <c r="S2073">
        <v>7</v>
      </c>
      <c r="T2073">
        <v>2</v>
      </c>
      <c r="U2073">
        <v>10</v>
      </c>
      <c r="V2073">
        <v>6</v>
      </c>
      <c r="W2073">
        <v>0</v>
      </c>
      <c r="X2073">
        <v>0</v>
      </c>
      <c r="Y2073">
        <v>0</v>
      </c>
      <c r="Z2073">
        <v>0</v>
      </c>
      <c r="AA2073">
        <v>0</v>
      </c>
      <c r="AB2073">
        <v>0</v>
      </c>
      <c r="AC2073">
        <v>0</v>
      </c>
      <c r="AD2073" t="s">
        <v>30</v>
      </c>
    </row>
    <row r="2074" spans="1:30" x14ac:dyDescent="0.25">
      <c r="A2074">
        <v>1517</v>
      </c>
      <c r="B2074">
        <v>1969</v>
      </c>
      <c r="C2074">
        <f t="shared" ca="1" si="64"/>
        <v>56</v>
      </c>
      <c r="D2074" t="s">
        <v>28</v>
      </c>
      <c r="E2074" t="s">
        <v>31</v>
      </c>
      <c r="F2074" s="2">
        <v>30822</v>
      </c>
      <c r="G2074">
        <v>1</v>
      </c>
      <c r="H2074">
        <v>0</v>
      </c>
      <c r="I2074" s="1">
        <v>41439</v>
      </c>
      <c r="J2074">
        <v>92</v>
      </c>
      <c r="K2074">
        <v>3</v>
      </c>
      <c r="L2074">
        <v>9</v>
      </c>
      <c r="M2074">
        <v>13</v>
      </c>
      <c r="N2074">
        <v>2</v>
      </c>
      <c r="O2074">
        <v>12</v>
      </c>
      <c r="P2074">
        <v>12</v>
      </c>
      <c r="Q2074">
        <f t="shared" si="65"/>
        <v>51</v>
      </c>
      <c r="R2074">
        <v>1</v>
      </c>
      <c r="S2074">
        <v>1</v>
      </c>
      <c r="T2074">
        <v>0</v>
      </c>
      <c r="U2074">
        <v>3</v>
      </c>
      <c r="V2074">
        <v>7</v>
      </c>
      <c r="W2074">
        <v>0</v>
      </c>
      <c r="X2074">
        <v>0</v>
      </c>
      <c r="Y2074">
        <v>0</v>
      </c>
      <c r="Z2074">
        <v>0</v>
      </c>
      <c r="AA2074">
        <v>0</v>
      </c>
      <c r="AB2074">
        <v>0</v>
      </c>
      <c r="AC2074">
        <v>0</v>
      </c>
      <c r="AD2074" t="s">
        <v>30</v>
      </c>
    </row>
    <row r="2075" spans="1:30" x14ac:dyDescent="0.25">
      <c r="A2075">
        <v>7286</v>
      </c>
      <c r="B2075">
        <v>1968</v>
      </c>
      <c r="C2075">
        <f t="shared" ca="1" si="64"/>
        <v>57</v>
      </c>
      <c r="D2075" t="s">
        <v>28</v>
      </c>
      <c r="E2075" t="s">
        <v>35</v>
      </c>
      <c r="F2075" s="2">
        <v>41728</v>
      </c>
      <c r="G2075">
        <v>1</v>
      </c>
      <c r="H2075">
        <v>0</v>
      </c>
      <c r="I2075" s="1">
        <v>41418</v>
      </c>
      <c r="J2075">
        <v>92</v>
      </c>
      <c r="K2075">
        <v>13</v>
      </c>
      <c r="L2075">
        <v>6</v>
      </c>
      <c r="M2075">
        <v>15</v>
      </c>
      <c r="N2075">
        <v>3</v>
      </c>
      <c r="O2075">
        <v>5</v>
      </c>
      <c r="P2075">
        <v>13</v>
      </c>
      <c r="Q2075">
        <f t="shared" si="65"/>
        <v>55</v>
      </c>
      <c r="R2075">
        <v>1</v>
      </c>
      <c r="S2075">
        <v>2</v>
      </c>
      <c r="T2075">
        <v>0</v>
      </c>
      <c r="U2075">
        <v>2</v>
      </c>
      <c r="V2075">
        <v>10</v>
      </c>
      <c r="W2075">
        <v>0</v>
      </c>
      <c r="X2075">
        <v>0</v>
      </c>
      <c r="Y2075">
        <v>0</v>
      </c>
      <c r="Z2075">
        <v>0</v>
      </c>
      <c r="AA2075">
        <v>0</v>
      </c>
      <c r="AB2075">
        <v>0</v>
      </c>
      <c r="AC2075">
        <v>0</v>
      </c>
      <c r="AD2075" t="s">
        <v>36</v>
      </c>
    </row>
    <row r="2076" spans="1:30" x14ac:dyDescent="0.25">
      <c r="A2076">
        <v>4687</v>
      </c>
      <c r="B2076">
        <v>1958</v>
      </c>
      <c r="C2076">
        <f t="shared" ca="1" si="64"/>
        <v>67</v>
      </c>
      <c r="D2076" t="s">
        <v>41</v>
      </c>
      <c r="E2076" t="s">
        <v>33</v>
      </c>
      <c r="F2076" s="2">
        <v>80739</v>
      </c>
      <c r="G2076">
        <v>0</v>
      </c>
      <c r="H2076">
        <v>0</v>
      </c>
      <c r="I2076" s="1">
        <v>41417</v>
      </c>
      <c r="J2076">
        <v>92</v>
      </c>
      <c r="K2076">
        <v>674</v>
      </c>
      <c r="L2076">
        <v>92</v>
      </c>
      <c r="M2076">
        <v>736</v>
      </c>
      <c r="N2076">
        <v>39</v>
      </c>
      <c r="O2076">
        <v>0</v>
      </c>
      <c r="P2076">
        <v>92</v>
      </c>
      <c r="Q2076">
        <f t="shared" si="65"/>
        <v>1633</v>
      </c>
      <c r="R2076">
        <v>1</v>
      </c>
      <c r="S2076">
        <v>3</v>
      </c>
      <c r="T2076">
        <v>11</v>
      </c>
      <c r="U2076">
        <v>9</v>
      </c>
      <c r="V2076">
        <v>1</v>
      </c>
      <c r="W2076">
        <v>0</v>
      </c>
      <c r="X2076">
        <v>0</v>
      </c>
      <c r="Y2076">
        <v>0</v>
      </c>
      <c r="Z2076">
        <v>0</v>
      </c>
      <c r="AA2076">
        <v>0</v>
      </c>
      <c r="AB2076">
        <v>0</v>
      </c>
      <c r="AC2076">
        <v>0</v>
      </c>
      <c r="AD2076" t="s">
        <v>30</v>
      </c>
    </row>
    <row r="2077" spans="1:30" x14ac:dyDescent="0.25">
      <c r="A2077">
        <v>5631</v>
      </c>
      <c r="B2077">
        <v>1991</v>
      </c>
      <c r="C2077">
        <f t="shared" ca="1" si="64"/>
        <v>34</v>
      </c>
      <c r="D2077" t="s">
        <v>28</v>
      </c>
      <c r="E2077" t="s">
        <v>31</v>
      </c>
      <c r="F2077" s="2">
        <v>49767</v>
      </c>
      <c r="G2077">
        <v>0</v>
      </c>
      <c r="H2077">
        <v>0</v>
      </c>
      <c r="I2077" s="1">
        <v>41396</v>
      </c>
      <c r="J2077">
        <v>92</v>
      </c>
      <c r="K2077">
        <v>202</v>
      </c>
      <c r="L2077">
        <v>47</v>
      </c>
      <c r="M2077">
        <v>197</v>
      </c>
      <c r="N2077">
        <v>55</v>
      </c>
      <c r="O2077">
        <v>42</v>
      </c>
      <c r="P2077">
        <v>149</v>
      </c>
      <c r="Q2077">
        <f t="shared" si="65"/>
        <v>692</v>
      </c>
      <c r="R2077">
        <v>1</v>
      </c>
      <c r="S2077">
        <v>5</v>
      </c>
      <c r="T2077">
        <v>4</v>
      </c>
      <c r="U2077">
        <v>8</v>
      </c>
      <c r="V2077">
        <v>4</v>
      </c>
      <c r="W2077">
        <v>0</v>
      </c>
      <c r="X2077">
        <v>0</v>
      </c>
      <c r="Y2077">
        <v>0</v>
      </c>
      <c r="Z2077">
        <v>0</v>
      </c>
      <c r="AA2077">
        <v>0</v>
      </c>
      <c r="AB2077">
        <v>0</v>
      </c>
      <c r="AC2077">
        <v>0</v>
      </c>
      <c r="AD2077" t="s">
        <v>34</v>
      </c>
    </row>
    <row r="2078" spans="1:30" x14ac:dyDescent="0.25">
      <c r="A2078">
        <v>1951</v>
      </c>
      <c r="B2078">
        <v>1981</v>
      </c>
      <c r="C2078">
        <f t="shared" ca="1" si="64"/>
        <v>44</v>
      </c>
      <c r="D2078" t="s">
        <v>44</v>
      </c>
      <c r="E2078" t="s">
        <v>33</v>
      </c>
      <c r="F2078" s="2">
        <v>34445</v>
      </c>
      <c r="G2078">
        <v>0</v>
      </c>
      <c r="H2078">
        <v>0</v>
      </c>
      <c r="I2078" s="1">
        <v>41301</v>
      </c>
      <c r="J2078">
        <v>92</v>
      </c>
      <c r="K2078">
        <v>228</v>
      </c>
      <c r="L2078">
        <v>122</v>
      </c>
      <c r="M2078">
        <v>122</v>
      </c>
      <c r="N2078">
        <v>208</v>
      </c>
      <c r="O2078">
        <v>129</v>
      </c>
      <c r="P2078">
        <v>30</v>
      </c>
      <c r="Q2078">
        <f t="shared" si="65"/>
        <v>839</v>
      </c>
      <c r="R2078">
        <v>6</v>
      </c>
      <c r="S2078">
        <v>11</v>
      </c>
      <c r="T2078">
        <v>2</v>
      </c>
      <c r="U2078">
        <v>8</v>
      </c>
      <c r="V2078">
        <v>9</v>
      </c>
      <c r="W2078">
        <v>0</v>
      </c>
      <c r="X2078">
        <v>0</v>
      </c>
      <c r="Y2078">
        <v>0</v>
      </c>
      <c r="Z2078">
        <v>0</v>
      </c>
      <c r="AA2078">
        <v>0</v>
      </c>
      <c r="AB2078">
        <v>0</v>
      </c>
      <c r="AC2078">
        <v>0</v>
      </c>
      <c r="AD2078" t="s">
        <v>30</v>
      </c>
    </row>
    <row r="2079" spans="1:30" x14ac:dyDescent="0.25">
      <c r="A2079">
        <v>123</v>
      </c>
      <c r="B2079">
        <v>1951</v>
      </c>
      <c r="C2079">
        <f t="shared" ca="1" si="64"/>
        <v>74</v>
      </c>
      <c r="D2079" t="s">
        <v>28</v>
      </c>
      <c r="E2079" t="s">
        <v>42</v>
      </c>
      <c r="F2079" s="2">
        <v>67046</v>
      </c>
      <c r="G2079">
        <v>0</v>
      </c>
      <c r="H2079">
        <v>1</v>
      </c>
      <c r="I2079" s="1">
        <v>41280</v>
      </c>
      <c r="J2079">
        <v>92</v>
      </c>
      <c r="K2079">
        <v>544</v>
      </c>
      <c r="L2079">
        <v>35</v>
      </c>
      <c r="M2079">
        <v>133</v>
      </c>
      <c r="N2079">
        <v>23</v>
      </c>
      <c r="O2079">
        <v>151</v>
      </c>
      <c r="P2079">
        <v>107</v>
      </c>
      <c r="Q2079">
        <f t="shared" si="65"/>
        <v>993</v>
      </c>
      <c r="R2079">
        <v>2</v>
      </c>
      <c r="S2079">
        <v>4</v>
      </c>
      <c r="T2079">
        <v>5</v>
      </c>
      <c r="U2079">
        <v>4</v>
      </c>
      <c r="V2079">
        <v>2</v>
      </c>
      <c r="W2079">
        <v>0</v>
      </c>
      <c r="X2079">
        <v>0</v>
      </c>
      <c r="Y2079">
        <v>0</v>
      </c>
      <c r="Z2079">
        <v>0</v>
      </c>
      <c r="AA2079">
        <v>0</v>
      </c>
      <c r="AB2079">
        <v>0</v>
      </c>
      <c r="AC2079">
        <v>0</v>
      </c>
      <c r="AD2079" t="s">
        <v>36</v>
      </c>
    </row>
    <row r="2080" spans="1:30" x14ac:dyDescent="0.25">
      <c r="A2080">
        <v>9451</v>
      </c>
      <c r="B2080">
        <v>1965</v>
      </c>
      <c r="C2080">
        <f t="shared" ca="1" si="64"/>
        <v>60</v>
      </c>
      <c r="D2080" t="s">
        <v>28</v>
      </c>
      <c r="E2080" t="s">
        <v>33</v>
      </c>
      <c r="F2080" s="2">
        <v>73538</v>
      </c>
      <c r="G2080">
        <v>0</v>
      </c>
      <c r="H2080">
        <v>1</v>
      </c>
      <c r="I2080" s="1">
        <v>41238</v>
      </c>
      <c r="J2080">
        <v>92</v>
      </c>
      <c r="K2080">
        <v>811</v>
      </c>
      <c r="L2080">
        <v>76</v>
      </c>
      <c r="M2080">
        <v>428</v>
      </c>
      <c r="N2080">
        <v>99</v>
      </c>
      <c r="O2080">
        <v>137</v>
      </c>
      <c r="P2080">
        <v>107</v>
      </c>
      <c r="Q2080">
        <f t="shared" si="65"/>
        <v>1658</v>
      </c>
      <c r="R2080">
        <v>3</v>
      </c>
      <c r="S2080">
        <v>10</v>
      </c>
      <c r="T2080">
        <v>4</v>
      </c>
      <c r="U2080">
        <v>9</v>
      </c>
      <c r="V2080">
        <v>7</v>
      </c>
      <c r="W2080">
        <v>0</v>
      </c>
      <c r="X2080">
        <v>0</v>
      </c>
      <c r="Y2080">
        <v>0</v>
      </c>
      <c r="Z2080">
        <v>0</v>
      </c>
      <c r="AA2080">
        <v>0</v>
      </c>
      <c r="AB2080">
        <v>0</v>
      </c>
      <c r="AC2080">
        <v>0</v>
      </c>
      <c r="AD2080" t="s">
        <v>32</v>
      </c>
    </row>
    <row r="2081" spans="1:30" x14ac:dyDescent="0.25">
      <c r="A2081">
        <v>7396</v>
      </c>
      <c r="B2081">
        <v>1966</v>
      </c>
      <c r="C2081">
        <f t="shared" ca="1" si="64"/>
        <v>59</v>
      </c>
      <c r="D2081" t="s">
        <v>28</v>
      </c>
      <c r="E2081" t="s">
        <v>33</v>
      </c>
      <c r="F2081" s="2">
        <v>80398</v>
      </c>
      <c r="G2081">
        <v>0</v>
      </c>
      <c r="H2081">
        <v>0</v>
      </c>
      <c r="I2081" s="1">
        <v>41223</v>
      </c>
      <c r="J2081">
        <v>92</v>
      </c>
      <c r="K2081">
        <v>342</v>
      </c>
      <c r="L2081">
        <v>51</v>
      </c>
      <c r="M2081">
        <v>936</v>
      </c>
      <c r="N2081">
        <v>207</v>
      </c>
      <c r="O2081">
        <v>35</v>
      </c>
      <c r="P2081">
        <v>26</v>
      </c>
      <c r="Q2081">
        <f t="shared" si="65"/>
        <v>1597</v>
      </c>
      <c r="R2081">
        <v>1</v>
      </c>
      <c r="S2081">
        <v>5</v>
      </c>
      <c r="T2081">
        <v>8</v>
      </c>
      <c r="U2081">
        <v>12</v>
      </c>
      <c r="V2081">
        <v>3</v>
      </c>
      <c r="W2081">
        <v>0</v>
      </c>
      <c r="X2081">
        <v>0</v>
      </c>
      <c r="Y2081">
        <v>1</v>
      </c>
      <c r="Z2081">
        <v>0</v>
      </c>
      <c r="AA2081">
        <v>0</v>
      </c>
      <c r="AB2081">
        <v>0</v>
      </c>
      <c r="AC2081">
        <v>0</v>
      </c>
      <c r="AD2081" t="s">
        <v>30</v>
      </c>
    </row>
    <row r="2082" spans="1:30" x14ac:dyDescent="0.25">
      <c r="A2082">
        <v>3298</v>
      </c>
      <c r="B2082">
        <v>1956</v>
      </c>
      <c r="C2082">
        <f t="shared" ca="1" si="64"/>
        <v>69</v>
      </c>
      <c r="D2082" t="s">
        <v>41</v>
      </c>
      <c r="E2082" t="s">
        <v>33</v>
      </c>
      <c r="F2082" s="2">
        <v>52973</v>
      </c>
      <c r="G2082">
        <v>0</v>
      </c>
      <c r="H2082">
        <v>1</v>
      </c>
      <c r="I2082" s="1">
        <v>41221</v>
      </c>
      <c r="J2082">
        <v>92</v>
      </c>
      <c r="K2082">
        <v>856</v>
      </c>
      <c r="L2082">
        <v>0</v>
      </c>
      <c r="M2082">
        <v>76</v>
      </c>
      <c r="N2082">
        <v>12</v>
      </c>
      <c r="O2082">
        <v>9</v>
      </c>
      <c r="P2082">
        <v>199</v>
      </c>
      <c r="Q2082">
        <f t="shared" si="65"/>
        <v>1152</v>
      </c>
      <c r="R2082">
        <v>7</v>
      </c>
      <c r="S2082">
        <v>9</v>
      </c>
      <c r="T2082">
        <v>6</v>
      </c>
      <c r="U2082">
        <v>9</v>
      </c>
      <c r="V2082">
        <v>8</v>
      </c>
      <c r="W2082">
        <v>0</v>
      </c>
      <c r="X2082">
        <v>0</v>
      </c>
      <c r="Y2082">
        <v>0</v>
      </c>
      <c r="Z2082">
        <v>0</v>
      </c>
      <c r="AA2082">
        <v>0</v>
      </c>
      <c r="AB2082">
        <v>0</v>
      </c>
      <c r="AC2082">
        <v>0</v>
      </c>
      <c r="AD2082" t="s">
        <v>43</v>
      </c>
    </row>
    <row r="2083" spans="1:30" x14ac:dyDescent="0.25">
      <c r="A2083">
        <v>6730</v>
      </c>
      <c r="B2083">
        <v>1954</v>
      </c>
      <c r="C2083">
        <f t="shared" ca="1" si="64"/>
        <v>71</v>
      </c>
      <c r="D2083" t="s">
        <v>28</v>
      </c>
      <c r="E2083" t="s">
        <v>33</v>
      </c>
      <c r="F2083" s="2">
        <v>38998</v>
      </c>
      <c r="G2083">
        <v>1</v>
      </c>
      <c r="H2083">
        <v>1</v>
      </c>
      <c r="I2083" s="1">
        <v>41216</v>
      </c>
      <c r="J2083">
        <v>92</v>
      </c>
      <c r="K2083">
        <v>34</v>
      </c>
      <c r="L2083">
        <v>1</v>
      </c>
      <c r="M2083">
        <v>14</v>
      </c>
      <c r="N2083">
        <v>0</v>
      </c>
      <c r="O2083">
        <v>0</v>
      </c>
      <c r="P2083">
        <v>5</v>
      </c>
      <c r="Q2083">
        <f t="shared" si="65"/>
        <v>54</v>
      </c>
      <c r="R2083">
        <v>3</v>
      </c>
      <c r="S2083">
        <v>2</v>
      </c>
      <c r="T2083">
        <v>0</v>
      </c>
      <c r="U2083">
        <v>3</v>
      </c>
      <c r="V2083">
        <v>8</v>
      </c>
      <c r="W2083">
        <v>0</v>
      </c>
      <c r="X2083">
        <v>0</v>
      </c>
      <c r="Y2083">
        <v>0</v>
      </c>
      <c r="Z2083">
        <v>0</v>
      </c>
      <c r="AA2083">
        <v>0</v>
      </c>
      <c r="AB2083">
        <v>0</v>
      </c>
      <c r="AC2083">
        <v>1</v>
      </c>
      <c r="AD2083" t="s">
        <v>30</v>
      </c>
    </row>
    <row r="2084" spans="1:30" x14ac:dyDescent="0.25">
      <c r="A2084">
        <v>9916</v>
      </c>
      <c r="B2084">
        <v>1954</v>
      </c>
      <c r="C2084">
        <f t="shared" ca="1" si="64"/>
        <v>71</v>
      </c>
      <c r="D2084" t="s">
        <v>28</v>
      </c>
      <c r="E2084" t="s">
        <v>33</v>
      </c>
      <c r="F2084" s="2">
        <v>38998</v>
      </c>
      <c r="G2084">
        <v>1</v>
      </c>
      <c r="H2084">
        <v>1</v>
      </c>
      <c r="I2084" s="1">
        <v>41216</v>
      </c>
      <c r="J2084">
        <v>92</v>
      </c>
      <c r="K2084">
        <v>34</v>
      </c>
      <c r="L2084">
        <v>1</v>
      </c>
      <c r="M2084">
        <v>14</v>
      </c>
      <c r="N2084">
        <v>0</v>
      </c>
      <c r="O2084">
        <v>0</v>
      </c>
      <c r="P2084">
        <v>5</v>
      </c>
      <c r="Q2084">
        <f t="shared" si="65"/>
        <v>54</v>
      </c>
      <c r="R2084">
        <v>3</v>
      </c>
      <c r="S2084">
        <v>2</v>
      </c>
      <c r="T2084">
        <v>0</v>
      </c>
      <c r="U2084">
        <v>3</v>
      </c>
      <c r="V2084">
        <v>8</v>
      </c>
      <c r="W2084">
        <v>0</v>
      </c>
      <c r="X2084">
        <v>0</v>
      </c>
      <c r="Y2084">
        <v>0</v>
      </c>
      <c r="Z2084">
        <v>0</v>
      </c>
      <c r="AA2084">
        <v>0</v>
      </c>
      <c r="AB2084">
        <v>0</v>
      </c>
      <c r="AC2084">
        <v>1</v>
      </c>
      <c r="AD2084" t="s">
        <v>43</v>
      </c>
    </row>
    <row r="2085" spans="1:30" x14ac:dyDescent="0.25">
      <c r="A2085">
        <v>2227</v>
      </c>
      <c r="B2085">
        <v>1958</v>
      </c>
      <c r="C2085">
        <f t="shared" ca="1" si="64"/>
        <v>67</v>
      </c>
      <c r="D2085" t="s">
        <v>38</v>
      </c>
      <c r="E2085" t="s">
        <v>35</v>
      </c>
      <c r="F2085" s="2">
        <v>26490</v>
      </c>
      <c r="G2085">
        <v>0</v>
      </c>
      <c r="H2085">
        <v>0</v>
      </c>
      <c r="I2085" s="1">
        <v>41174</v>
      </c>
      <c r="J2085">
        <v>92</v>
      </c>
      <c r="K2085">
        <v>45</v>
      </c>
      <c r="L2085">
        <v>47</v>
      </c>
      <c r="M2085">
        <v>52</v>
      </c>
      <c r="N2085">
        <v>21</v>
      </c>
      <c r="O2085">
        <v>20</v>
      </c>
      <c r="P2085">
        <v>25</v>
      </c>
      <c r="Q2085">
        <f t="shared" si="65"/>
        <v>210</v>
      </c>
      <c r="R2085">
        <v>2</v>
      </c>
      <c r="S2085">
        <v>3</v>
      </c>
      <c r="T2085">
        <v>1</v>
      </c>
      <c r="U2085">
        <v>5</v>
      </c>
      <c r="V2085">
        <v>6</v>
      </c>
      <c r="W2085">
        <v>0</v>
      </c>
      <c r="X2085">
        <v>0</v>
      </c>
      <c r="Y2085">
        <v>0</v>
      </c>
      <c r="Z2085">
        <v>0</v>
      </c>
      <c r="AA2085">
        <v>0</v>
      </c>
      <c r="AB2085">
        <v>0</v>
      </c>
      <c r="AC2085">
        <v>0</v>
      </c>
      <c r="AD2085" t="s">
        <v>43</v>
      </c>
    </row>
    <row r="2086" spans="1:30" x14ac:dyDescent="0.25">
      <c r="A2086">
        <v>946</v>
      </c>
      <c r="B2086">
        <v>1958</v>
      </c>
      <c r="C2086">
        <f t="shared" ca="1" si="64"/>
        <v>67</v>
      </c>
      <c r="D2086" t="s">
        <v>38</v>
      </c>
      <c r="E2086" t="s">
        <v>35</v>
      </c>
      <c r="F2086" s="2">
        <v>26490</v>
      </c>
      <c r="G2086">
        <v>0</v>
      </c>
      <c r="H2086">
        <v>0</v>
      </c>
      <c r="I2086" s="1">
        <v>41174</v>
      </c>
      <c r="J2086">
        <v>92</v>
      </c>
      <c r="K2086">
        <v>45</v>
      </c>
      <c r="L2086">
        <v>47</v>
      </c>
      <c r="M2086">
        <v>52</v>
      </c>
      <c r="N2086">
        <v>21</v>
      </c>
      <c r="O2086">
        <v>20</v>
      </c>
      <c r="P2086">
        <v>25</v>
      </c>
      <c r="Q2086">
        <f t="shared" si="65"/>
        <v>210</v>
      </c>
      <c r="R2086">
        <v>2</v>
      </c>
      <c r="S2086">
        <v>3</v>
      </c>
      <c r="T2086">
        <v>1</v>
      </c>
      <c r="U2086">
        <v>5</v>
      </c>
      <c r="V2086">
        <v>6</v>
      </c>
      <c r="W2086">
        <v>0</v>
      </c>
      <c r="X2086">
        <v>0</v>
      </c>
      <c r="Y2086">
        <v>0</v>
      </c>
      <c r="Z2086">
        <v>0</v>
      </c>
      <c r="AA2086">
        <v>0</v>
      </c>
      <c r="AB2086">
        <v>0</v>
      </c>
      <c r="AC2086">
        <v>0</v>
      </c>
      <c r="AD2086" t="s">
        <v>30</v>
      </c>
    </row>
    <row r="2087" spans="1:30" x14ac:dyDescent="0.25">
      <c r="A2087">
        <v>3745</v>
      </c>
      <c r="B2087">
        <v>1988</v>
      </c>
      <c r="C2087">
        <f t="shared" ca="1" si="64"/>
        <v>37</v>
      </c>
      <c r="D2087" t="s">
        <v>38</v>
      </c>
      <c r="E2087" t="s">
        <v>33</v>
      </c>
      <c r="F2087" s="2">
        <v>23331</v>
      </c>
      <c r="G2087">
        <v>1</v>
      </c>
      <c r="H2087">
        <v>0</v>
      </c>
      <c r="I2087" s="1">
        <v>41156</v>
      </c>
      <c r="J2087">
        <v>92</v>
      </c>
      <c r="K2087">
        <v>5</v>
      </c>
      <c r="L2087">
        <v>36</v>
      </c>
      <c r="M2087">
        <v>7</v>
      </c>
      <c r="N2087">
        <v>0</v>
      </c>
      <c r="O2087">
        <v>10</v>
      </c>
      <c r="P2087">
        <v>45</v>
      </c>
      <c r="Q2087">
        <f t="shared" si="65"/>
        <v>103</v>
      </c>
      <c r="R2087">
        <v>2</v>
      </c>
      <c r="S2087">
        <v>3</v>
      </c>
      <c r="T2087">
        <v>0</v>
      </c>
      <c r="U2087">
        <v>3</v>
      </c>
      <c r="V2087">
        <v>8</v>
      </c>
      <c r="W2087">
        <v>0</v>
      </c>
      <c r="X2087">
        <v>0</v>
      </c>
      <c r="Y2087">
        <v>0</v>
      </c>
      <c r="Z2087">
        <v>0</v>
      </c>
      <c r="AA2087">
        <v>0</v>
      </c>
      <c r="AB2087">
        <v>0</v>
      </c>
      <c r="AC2087">
        <v>0</v>
      </c>
      <c r="AD2087" t="s">
        <v>40</v>
      </c>
    </row>
    <row r="2088" spans="1:30" x14ac:dyDescent="0.25">
      <c r="A2088">
        <v>4094</v>
      </c>
      <c r="B2088">
        <v>1961</v>
      </c>
      <c r="C2088">
        <f t="shared" ca="1" si="64"/>
        <v>64</v>
      </c>
      <c r="D2088" t="s">
        <v>28</v>
      </c>
      <c r="E2088" t="s">
        <v>33</v>
      </c>
      <c r="F2088" s="2">
        <v>60544</v>
      </c>
      <c r="G2088">
        <v>1</v>
      </c>
      <c r="H2088">
        <v>1</v>
      </c>
      <c r="I2088" s="1">
        <v>41146</v>
      </c>
      <c r="J2088">
        <v>92</v>
      </c>
      <c r="K2088">
        <v>201</v>
      </c>
      <c r="L2088">
        <v>2</v>
      </c>
      <c r="M2088">
        <v>43</v>
      </c>
      <c r="N2088">
        <v>3</v>
      </c>
      <c r="O2088">
        <v>5</v>
      </c>
      <c r="P2088">
        <v>35</v>
      </c>
      <c r="Q2088">
        <f t="shared" si="65"/>
        <v>289</v>
      </c>
      <c r="R2088">
        <v>4</v>
      </c>
      <c r="S2088">
        <v>5</v>
      </c>
      <c r="T2088">
        <v>1</v>
      </c>
      <c r="U2088">
        <v>5</v>
      </c>
      <c r="V2088">
        <v>6</v>
      </c>
      <c r="W2088">
        <v>0</v>
      </c>
      <c r="X2088">
        <v>0</v>
      </c>
      <c r="Y2088">
        <v>0</v>
      </c>
      <c r="Z2088">
        <v>0</v>
      </c>
      <c r="AA2088">
        <v>0</v>
      </c>
      <c r="AB2088">
        <v>0</v>
      </c>
      <c r="AC2088">
        <v>0</v>
      </c>
      <c r="AD2088" t="s">
        <v>36</v>
      </c>
    </row>
    <row r="2089" spans="1:30" x14ac:dyDescent="0.25">
      <c r="A2089">
        <v>8588</v>
      </c>
      <c r="B2089">
        <v>1961</v>
      </c>
      <c r="C2089">
        <f t="shared" ca="1" si="64"/>
        <v>64</v>
      </c>
      <c r="D2089" t="s">
        <v>28</v>
      </c>
      <c r="E2089" t="s">
        <v>33</v>
      </c>
      <c r="F2089" s="2">
        <v>60544</v>
      </c>
      <c r="G2089">
        <v>1</v>
      </c>
      <c r="H2089">
        <v>1</v>
      </c>
      <c r="I2089" s="1">
        <v>41146</v>
      </c>
      <c r="J2089">
        <v>92</v>
      </c>
      <c r="K2089">
        <v>201</v>
      </c>
      <c r="L2089">
        <v>2</v>
      </c>
      <c r="M2089">
        <v>43</v>
      </c>
      <c r="N2089">
        <v>3</v>
      </c>
      <c r="O2089">
        <v>5</v>
      </c>
      <c r="P2089">
        <v>35</v>
      </c>
      <c r="Q2089">
        <f t="shared" si="65"/>
        <v>289</v>
      </c>
      <c r="R2089">
        <v>4</v>
      </c>
      <c r="S2089">
        <v>5</v>
      </c>
      <c r="T2089">
        <v>1</v>
      </c>
      <c r="U2089">
        <v>5</v>
      </c>
      <c r="V2089">
        <v>6</v>
      </c>
      <c r="W2089">
        <v>0</v>
      </c>
      <c r="X2089">
        <v>0</v>
      </c>
      <c r="Y2089">
        <v>0</v>
      </c>
      <c r="Z2089">
        <v>0</v>
      </c>
      <c r="AA2089">
        <v>0</v>
      </c>
      <c r="AB2089">
        <v>0</v>
      </c>
      <c r="AC2089">
        <v>0</v>
      </c>
      <c r="AD2089" t="s">
        <v>39</v>
      </c>
    </row>
    <row r="2090" spans="1:30" x14ac:dyDescent="0.25">
      <c r="A2090">
        <v>3916</v>
      </c>
      <c r="B2090">
        <v>1971</v>
      </c>
      <c r="C2090">
        <f t="shared" ca="1" si="64"/>
        <v>54</v>
      </c>
      <c r="D2090" t="s">
        <v>37</v>
      </c>
      <c r="E2090" t="s">
        <v>35</v>
      </c>
      <c r="F2090" s="2">
        <v>49269</v>
      </c>
      <c r="G2090">
        <v>1</v>
      </c>
      <c r="H2090">
        <v>0</v>
      </c>
      <c r="I2090" s="1">
        <v>41136</v>
      </c>
      <c r="J2090">
        <v>92</v>
      </c>
      <c r="K2090">
        <v>639</v>
      </c>
      <c r="L2090">
        <v>8</v>
      </c>
      <c r="M2090">
        <v>166</v>
      </c>
      <c r="N2090">
        <v>11</v>
      </c>
      <c r="O2090">
        <v>8</v>
      </c>
      <c r="P2090">
        <v>58</v>
      </c>
      <c r="Q2090">
        <f t="shared" si="65"/>
        <v>890</v>
      </c>
      <c r="R2090">
        <v>3</v>
      </c>
      <c r="S2090">
        <v>7</v>
      </c>
      <c r="T2090">
        <v>3</v>
      </c>
      <c r="U2090">
        <v>12</v>
      </c>
      <c r="V2090">
        <v>7</v>
      </c>
      <c r="W2090">
        <v>0</v>
      </c>
      <c r="X2090">
        <v>0</v>
      </c>
      <c r="Y2090">
        <v>0</v>
      </c>
      <c r="Z2090">
        <v>0</v>
      </c>
      <c r="AA2090">
        <v>0</v>
      </c>
      <c r="AB2090">
        <v>0</v>
      </c>
      <c r="AC2090">
        <v>0</v>
      </c>
      <c r="AD2090" t="s">
        <v>30</v>
      </c>
    </row>
    <row r="2091" spans="1:30" x14ac:dyDescent="0.25">
      <c r="A2091">
        <v>9135</v>
      </c>
      <c r="B2091">
        <v>1950</v>
      </c>
      <c r="C2091">
        <f t="shared" ca="1" si="64"/>
        <v>75</v>
      </c>
      <c r="D2091" t="s">
        <v>28</v>
      </c>
      <c r="E2091" t="s">
        <v>35</v>
      </c>
      <c r="F2091" s="2">
        <v>27203</v>
      </c>
      <c r="G2091">
        <v>1</v>
      </c>
      <c r="H2091">
        <v>1</v>
      </c>
      <c r="I2091" s="1">
        <v>41127</v>
      </c>
      <c r="J2091">
        <v>92</v>
      </c>
      <c r="K2091">
        <v>13</v>
      </c>
      <c r="L2091">
        <v>2</v>
      </c>
      <c r="M2091">
        <v>21</v>
      </c>
      <c r="N2091">
        <v>4</v>
      </c>
      <c r="O2091">
        <v>0</v>
      </c>
      <c r="P2091">
        <v>24</v>
      </c>
      <c r="Q2091">
        <f t="shared" si="65"/>
        <v>64</v>
      </c>
      <c r="R2091">
        <v>2</v>
      </c>
      <c r="S2091">
        <v>1</v>
      </c>
      <c r="T2091">
        <v>1</v>
      </c>
      <c r="U2091">
        <v>2</v>
      </c>
      <c r="V2091">
        <v>8</v>
      </c>
      <c r="W2091">
        <v>0</v>
      </c>
      <c r="X2091">
        <v>0</v>
      </c>
      <c r="Y2091">
        <v>0</v>
      </c>
      <c r="Z2091">
        <v>0</v>
      </c>
      <c r="AA2091">
        <v>0</v>
      </c>
      <c r="AB2091">
        <v>0</v>
      </c>
      <c r="AC2091">
        <v>0</v>
      </c>
      <c r="AD2091" t="s">
        <v>30</v>
      </c>
    </row>
    <row r="2092" spans="1:30" x14ac:dyDescent="0.25">
      <c r="A2092">
        <v>1755</v>
      </c>
      <c r="B2092">
        <v>1988</v>
      </c>
      <c r="C2092">
        <f t="shared" ca="1" si="64"/>
        <v>37</v>
      </c>
      <c r="D2092" t="s">
        <v>38</v>
      </c>
      <c r="E2092" t="s">
        <v>35</v>
      </c>
      <c r="F2092" s="2">
        <v>45204</v>
      </c>
      <c r="G2092">
        <v>1</v>
      </c>
      <c r="H2092">
        <v>0</v>
      </c>
      <c r="I2092" s="1">
        <v>41740</v>
      </c>
      <c r="J2092">
        <v>93</v>
      </c>
      <c r="K2092">
        <v>30</v>
      </c>
      <c r="L2092">
        <v>11</v>
      </c>
      <c r="M2092">
        <v>25</v>
      </c>
      <c r="N2092">
        <v>29</v>
      </c>
      <c r="O2092">
        <v>1</v>
      </c>
      <c r="P2092">
        <v>18</v>
      </c>
      <c r="Q2092">
        <f t="shared" si="65"/>
        <v>114</v>
      </c>
      <c r="R2092">
        <v>1</v>
      </c>
      <c r="S2092">
        <v>1</v>
      </c>
      <c r="T2092">
        <v>1</v>
      </c>
      <c r="U2092">
        <v>4</v>
      </c>
      <c r="V2092">
        <v>3</v>
      </c>
      <c r="W2092">
        <v>0</v>
      </c>
      <c r="X2092">
        <v>0</v>
      </c>
      <c r="Y2092">
        <v>0</v>
      </c>
      <c r="Z2092">
        <v>0</v>
      </c>
      <c r="AA2092">
        <v>0</v>
      </c>
      <c r="AB2092">
        <v>0</v>
      </c>
      <c r="AC2092">
        <v>0</v>
      </c>
      <c r="AD2092" t="s">
        <v>43</v>
      </c>
    </row>
    <row r="2093" spans="1:30" x14ac:dyDescent="0.25">
      <c r="A2093">
        <v>2875</v>
      </c>
      <c r="B2093">
        <v>1978</v>
      </c>
      <c r="C2093">
        <f t="shared" ca="1" si="64"/>
        <v>47</v>
      </c>
      <c r="D2093" t="s">
        <v>28</v>
      </c>
      <c r="E2093" t="s">
        <v>33</v>
      </c>
      <c r="F2093" s="2">
        <v>67023</v>
      </c>
      <c r="G2093">
        <v>0</v>
      </c>
      <c r="H2093">
        <v>0</v>
      </c>
      <c r="I2093" s="1">
        <v>41702</v>
      </c>
      <c r="J2093">
        <v>93</v>
      </c>
      <c r="K2093">
        <v>444</v>
      </c>
      <c r="L2093">
        <v>44</v>
      </c>
      <c r="M2093">
        <v>382</v>
      </c>
      <c r="N2093">
        <v>11</v>
      </c>
      <c r="O2093">
        <v>8</v>
      </c>
      <c r="P2093">
        <v>17</v>
      </c>
      <c r="Q2093">
        <f t="shared" si="65"/>
        <v>906</v>
      </c>
      <c r="R2093">
        <v>1</v>
      </c>
      <c r="S2093">
        <v>3</v>
      </c>
      <c r="T2093">
        <v>7</v>
      </c>
      <c r="U2093">
        <v>13</v>
      </c>
      <c r="V2093">
        <v>2</v>
      </c>
      <c r="W2093">
        <v>0</v>
      </c>
      <c r="X2093">
        <v>0</v>
      </c>
      <c r="Y2093">
        <v>0</v>
      </c>
      <c r="Z2093">
        <v>0</v>
      </c>
      <c r="AA2093">
        <v>0</v>
      </c>
      <c r="AB2093">
        <v>0</v>
      </c>
      <c r="AC2093">
        <v>1</v>
      </c>
      <c r="AD2093" t="s">
        <v>30</v>
      </c>
    </row>
    <row r="2094" spans="1:30" x14ac:dyDescent="0.25">
      <c r="A2094">
        <v>2008</v>
      </c>
      <c r="B2094">
        <v>1978</v>
      </c>
      <c r="C2094">
        <f t="shared" ca="1" si="64"/>
        <v>47</v>
      </c>
      <c r="D2094" t="s">
        <v>28</v>
      </c>
      <c r="E2094" t="s">
        <v>33</v>
      </c>
      <c r="F2094" s="2">
        <v>77583</v>
      </c>
      <c r="G2094">
        <v>0</v>
      </c>
      <c r="H2094">
        <v>0</v>
      </c>
      <c r="I2094" s="1">
        <v>41680</v>
      </c>
      <c r="J2094">
        <v>93</v>
      </c>
      <c r="K2094">
        <v>372</v>
      </c>
      <c r="L2094">
        <v>23</v>
      </c>
      <c r="M2094">
        <v>384</v>
      </c>
      <c r="N2094">
        <v>250</v>
      </c>
      <c r="O2094">
        <v>12</v>
      </c>
      <c r="P2094">
        <v>108</v>
      </c>
      <c r="Q2094">
        <f t="shared" si="65"/>
        <v>1149</v>
      </c>
      <c r="R2094">
        <v>1</v>
      </c>
      <c r="S2094">
        <v>4</v>
      </c>
      <c r="T2094">
        <v>5</v>
      </c>
      <c r="U2094">
        <v>9</v>
      </c>
      <c r="V2094">
        <v>2</v>
      </c>
      <c r="W2094">
        <v>0</v>
      </c>
      <c r="X2094">
        <v>0</v>
      </c>
      <c r="Y2094">
        <v>0</v>
      </c>
      <c r="Z2094">
        <v>1</v>
      </c>
      <c r="AA2094">
        <v>0</v>
      </c>
      <c r="AB2094">
        <v>0</v>
      </c>
      <c r="AC2094">
        <v>0</v>
      </c>
      <c r="AD2094" t="s">
        <v>43</v>
      </c>
    </row>
    <row r="2095" spans="1:30" x14ac:dyDescent="0.25">
      <c r="A2095">
        <v>10925</v>
      </c>
      <c r="B2095">
        <v>1983</v>
      </c>
      <c r="C2095">
        <f t="shared" ca="1" si="64"/>
        <v>42</v>
      </c>
      <c r="D2095" t="s">
        <v>28</v>
      </c>
      <c r="E2095" t="s">
        <v>33</v>
      </c>
      <c r="F2095" s="2">
        <v>76630</v>
      </c>
      <c r="G2095">
        <v>0</v>
      </c>
      <c r="H2095">
        <v>0</v>
      </c>
      <c r="I2095" s="1">
        <v>41653</v>
      </c>
      <c r="J2095">
        <v>93</v>
      </c>
      <c r="K2095">
        <v>255</v>
      </c>
      <c r="L2095">
        <v>31</v>
      </c>
      <c r="M2095">
        <v>446</v>
      </c>
      <c r="N2095">
        <v>40</v>
      </c>
      <c r="O2095">
        <v>56</v>
      </c>
      <c r="P2095">
        <v>175</v>
      </c>
      <c r="Q2095">
        <f t="shared" si="65"/>
        <v>1003</v>
      </c>
      <c r="R2095">
        <v>1</v>
      </c>
      <c r="S2095">
        <v>3</v>
      </c>
      <c r="T2095">
        <v>10</v>
      </c>
      <c r="U2095">
        <v>11</v>
      </c>
      <c r="V2095">
        <v>1</v>
      </c>
      <c r="W2095">
        <v>0</v>
      </c>
      <c r="X2095">
        <v>0</v>
      </c>
      <c r="Y2095">
        <v>0</v>
      </c>
      <c r="Z2095">
        <v>0</v>
      </c>
      <c r="AA2095">
        <v>0</v>
      </c>
      <c r="AB2095">
        <v>0</v>
      </c>
      <c r="AC2095">
        <v>0</v>
      </c>
      <c r="AD2095" t="s">
        <v>43</v>
      </c>
    </row>
    <row r="2096" spans="1:30" x14ac:dyDescent="0.25">
      <c r="A2096">
        <v>1604</v>
      </c>
      <c r="B2096">
        <v>1960</v>
      </c>
      <c r="C2096">
        <f t="shared" ca="1" si="64"/>
        <v>65</v>
      </c>
      <c r="D2096" t="s">
        <v>41</v>
      </c>
      <c r="E2096" t="s">
        <v>33</v>
      </c>
      <c r="F2096" s="2">
        <v>47353</v>
      </c>
      <c r="G2096">
        <v>0</v>
      </c>
      <c r="H2096">
        <v>1</v>
      </c>
      <c r="I2096" s="1">
        <v>41591</v>
      </c>
      <c r="J2096">
        <v>93</v>
      </c>
      <c r="K2096">
        <v>184</v>
      </c>
      <c r="L2096">
        <v>2</v>
      </c>
      <c r="M2096">
        <v>19</v>
      </c>
      <c r="N2096">
        <v>8</v>
      </c>
      <c r="O2096">
        <v>8</v>
      </c>
      <c r="P2096">
        <v>4</v>
      </c>
      <c r="Q2096">
        <f t="shared" si="65"/>
        <v>225</v>
      </c>
      <c r="R2096">
        <v>3</v>
      </c>
      <c r="S2096">
        <v>2</v>
      </c>
      <c r="T2096">
        <v>2</v>
      </c>
      <c r="U2096">
        <v>6</v>
      </c>
      <c r="V2096">
        <v>5</v>
      </c>
      <c r="W2096">
        <v>0</v>
      </c>
      <c r="X2096">
        <v>0</v>
      </c>
      <c r="Y2096">
        <v>0</v>
      </c>
      <c r="Z2096">
        <v>0</v>
      </c>
      <c r="AA2096">
        <v>0</v>
      </c>
      <c r="AB2096">
        <v>0</v>
      </c>
      <c r="AC2096">
        <v>0</v>
      </c>
      <c r="AD2096" t="s">
        <v>30</v>
      </c>
    </row>
    <row r="2097" spans="1:30" x14ac:dyDescent="0.25">
      <c r="A2097">
        <v>5389</v>
      </c>
      <c r="B2097">
        <v>1964</v>
      </c>
      <c r="C2097">
        <f t="shared" ca="1" si="64"/>
        <v>61</v>
      </c>
      <c r="D2097" t="s">
        <v>28</v>
      </c>
      <c r="E2097" t="s">
        <v>33</v>
      </c>
      <c r="F2097" s="2">
        <v>48920</v>
      </c>
      <c r="G2097">
        <v>0</v>
      </c>
      <c r="H2097">
        <v>2</v>
      </c>
      <c r="I2097" s="1">
        <v>41567</v>
      </c>
      <c r="J2097">
        <v>93</v>
      </c>
      <c r="K2097">
        <v>238</v>
      </c>
      <c r="L2097">
        <v>17</v>
      </c>
      <c r="M2097">
        <v>68</v>
      </c>
      <c r="N2097">
        <v>8</v>
      </c>
      <c r="O2097">
        <v>10</v>
      </c>
      <c r="P2097">
        <v>6</v>
      </c>
      <c r="Q2097">
        <f t="shared" si="65"/>
        <v>347</v>
      </c>
      <c r="R2097">
        <v>3</v>
      </c>
      <c r="S2097">
        <v>6</v>
      </c>
      <c r="T2097">
        <v>2</v>
      </c>
      <c r="U2097">
        <v>5</v>
      </c>
      <c r="V2097">
        <v>7</v>
      </c>
      <c r="W2097">
        <v>0</v>
      </c>
      <c r="X2097">
        <v>1</v>
      </c>
      <c r="Y2097">
        <v>0</v>
      </c>
      <c r="Z2097">
        <v>0</v>
      </c>
      <c r="AA2097">
        <v>0</v>
      </c>
      <c r="AB2097">
        <v>0</v>
      </c>
      <c r="AC2097">
        <v>0</v>
      </c>
      <c r="AD2097" t="s">
        <v>30</v>
      </c>
    </row>
    <row r="2098" spans="1:30" x14ac:dyDescent="0.25">
      <c r="A2098">
        <v>2878</v>
      </c>
      <c r="B2098">
        <v>1947</v>
      </c>
      <c r="C2098">
        <f t="shared" ca="1" si="64"/>
        <v>78</v>
      </c>
      <c r="D2098" t="s">
        <v>37</v>
      </c>
      <c r="E2098" t="s">
        <v>33</v>
      </c>
      <c r="F2098" s="2">
        <v>67472</v>
      </c>
      <c r="G2098">
        <v>0</v>
      </c>
      <c r="H2098">
        <v>1</v>
      </c>
      <c r="I2098" s="1">
        <v>41545</v>
      </c>
      <c r="J2098">
        <v>93</v>
      </c>
      <c r="K2098">
        <v>162</v>
      </c>
      <c r="L2098">
        <v>31</v>
      </c>
      <c r="M2098">
        <v>127</v>
      </c>
      <c r="N2098">
        <v>8</v>
      </c>
      <c r="O2098">
        <v>17</v>
      </c>
      <c r="P2098">
        <v>69</v>
      </c>
      <c r="Q2098">
        <f t="shared" si="65"/>
        <v>414</v>
      </c>
      <c r="R2098">
        <v>2</v>
      </c>
      <c r="S2098">
        <v>4</v>
      </c>
      <c r="T2098">
        <v>2</v>
      </c>
      <c r="U2098">
        <v>7</v>
      </c>
      <c r="V2098">
        <v>3</v>
      </c>
      <c r="W2098">
        <v>0</v>
      </c>
      <c r="X2098">
        <v>0</v>
      </c>
      <c r="Y2098">
        <v>0</v>
      </c>
      <c r="Z2098">
        <v>0</v>
      </c>
      <c r="AA2098">
        <v>0</v>
      </c>
      <c r="AB2098">
        <v>0</v>
      </c>
      <c r="AC2098">
        <v>0</v>
      </c>
      <c r="AD2098" t="s">
        <v>30</v>
      </c>
    </row>
    <row r="2099" spans="1:30" x14ac:dyDescent="0.25">
      <c r="A2099">
        <v>4440</v>
      </c>
      <c r="B2099">
        <v>1964</v>
      </c>
      <c r="C2099">
        <f t="shared" ca="1" si="64"/>
        <v>61</v>
      </c>
      <c r="D2099" t="s">
        <v>41</v>
      </c>
      <c r="E2099" t="s">
        <v>33</v>
      </c>
      <c r="F2099" s="2">
        <v>64100</v>
      </c>
      <c r="G2099">
        <v>0</v>
      </c>
      <c r="H2099">
        <v>1</v>
      </c>
      <c r="I2099" s="1">
        <v>41527</v>
      </c>
      <c r="J2099">
        <v>93</v>
      </c>
      <c r="K2099">
        <v>509</v>
      </c>
      <c r="L2099">
        <v>0</v>
      </c>
      <c r="M2099">
        <v>27</v>
      </c>
      <c r="N2099">
        <v>0</v>
      </c>
      <c r="O2099">
        <v>0</v>
      </c>
      <c r="P2099">
        <v>10</v>
      </c>
      <c r="Q2099">
        <f t="shared" si="65"/>
        <v>546</v>
      </c>
      <c r="R2099">
        <v>1</v>
      </c>
      <c r="S2099">
        <v>8</v>
      </c>
      <c r="T2099">
        <v>3</v>
      </c>
      <c r="U2099">
        <v>6</v>
      </c>
      <c r="V2099">
        <v>7</v>
      </c>
      <c r="W2099">
        <v>0</v>
      </c>
      <c r="X2099">
        <v>1</v>
      </c>
      <c r="Y2099">
        <v>0</v>
      </c>
      <c r="Z2099">
        <v>0</v>
      </c>
      <c r="AA2099">
        <v>0</v>
      </c>
      <c r="AB2099">
        <v>0</v>
      </c>
      <c r="AC2099">
        <v>0</v>
      </c>
      <c r="AD2099" t="s">
        <v>43</v>
      </c>
    </row>
    <row r="2100" spans="1:30" x14ac:dyDescent="0.25">
      <c r="A2100">
        <v>1324</v>
      </c>
      <c r="B2100">
        <v>1988</v>
      </c>
      <c r="C2100">
        <f t="shared" ca="1" si="64"/>
        <v>37</v>
      </c>
      <c r="D2100" t="s">
        <v>28</v>
      </c>
      <c r="E2100" t="s">
        <v>33</v>
      </c>
      <c r="F2100" s="2">
        <v>38872</v>
      </c>
      <c r="G2100">
        <v>1</v>
      </c>
      <c r="H2100">
        <v>0</v>
      </c>
      <c r="I2100" s="1">
        <v>41424</v>
      </c>
      <c r="J2100">
        <v>93</v>
      </c>
      <c r="K2100">
        <v>23</v>
      </c>
      <c r="L2100">
        <v>3</v>
      </c>
      <c r="M2100">
        <v>21</v>
      </c>
      <c r="N2100">
        <v>3</v>
      </c>
      <c r="O2100">
        <v>19</v>
      </c>
      <c r="P2100">
        <v>22</v>
      </c>
      <c r="Q2100">
        <f t="shared" si="65"/>
        <v>91</v>
      </c>
      <c r="R2100">
        <v>2</v>
      </c>
      <c r="S2100">
        <v>3</v>
      </c>
      <c r="T2100">
        <v>0</v>
      </c>
      <c r="U2100">
        <v>3</v>
      </c>
      <c r="V2100">
        <v>8</v>
      </c>
      <c r="W2100">
        <v>0</v>
      </c>
      <c r="X2100">
        <v>0</v>
      </c>
      <c r="Y2100">
        <v>0</v>
      </c>
      <c r="Z2100">
        <v>0</v>
      </c>
      <c r="AA2100">
        <v>0</v>
      </c>
      <c r="AB2100">
        <v>0</v>
      </c>
      <c r="AC2100">
        <v>0</v>
      </c>
      <c r="AD2100" t="s">
        <v>40</v>
      </c>
    </row>
    <row r="2101" spans="1:30" x14ac:dyDescent="0.25">
      <c r="A2101">
        <v>6262</v>
      </c>
      <c r="B2101">
        <v>1962</v>
      </c>
      <c r="C2101">
        <f t="shared" ca="1" si="64"/>
        <v>63</v>
      </c>
      <c r="D2101" t="s">
        <v>41</v>
      </c>
      <c r="E2101" t="s">
        <v>31</v>
      </c>
      <c r="F2101" s="2">
        <v>72217</v>
      </c>
      <c r="G2101">
        <v>0</v>
      </c>
      <c r="H2101">
        <v>0</v>
      </c>
      <c r="I2101" s="1">
        <v>41374</v>
      </c>
      <c r="J2101">
        <v>93</v>
      </c>
      <c r="K2101">
        <v>816</v>
      </c>
      <c r="L2101">
        <v>42</v>
      </c>
      <c r="M2101">
        <v>450</v>
      </c>
      <c r="N2101">
        <v>55</v>
      </c>
      <c r="O2101">
        <v>56</v>
      </c>
      <c r="P2101">
        <v>154</v>
      </c>
      <c r="Q2101">
        <f t="shared" si="65"/>
        <v>1573</v>
      </c>
      <c r="R2101">
        <v>1</v>
      </c>
      <c r="S2101">
        <v>3</v>
      </c>
      <c r="T2101">
        <v>10</v>
      </c>
      <c r="U2101">
        <v>8</v>
      </c>
      <c r="V2101">
        <v>2</v>
      </c>
      <c r="W2101">
        <v>0</v>
      </c>
      <c r="X2101">
        <v>0</v>
      </c>
      <c r="Y2101">
        <v>0</v>
      </c>
      <c r="Z2101">
        <v>0</v>
      </c>
      <c r="AA2101">
        <v>0</v>
      </c>
      <c r="AB2101">
        <v>0</v>
      </c>
      <c r="AC2101">
        <v>0</v>
      </c>
      <c r="AD2101" t="s">
        <v>39</v>
      </c>
    </row>
    <row r="2102" spans="1:30" x14ac:dyDescent="0.25">
      <c r="A2102">
        <v>3628</v>
      </c>
      <c r="B2102">
        <v>1987</v>
      </c>
      <c r="C2102">
        <f t="shared" ca="1" si="64"/>
        <v>38</v>
      </c>
      <c r="D2102" t="s">
        <v>44</v>
      </c>
      <c r="E2102" t="s">
        <v>31</v>
      </c>
      <c r="F2102" s="2">
        <v>15038</v>
      </c>
      <c r="G2102">
        <v>1</v>
      </c>
      <c r="H2102">
        <v>0</v>
      </c>
      <c r="I2102" s="1">
        <v>41303</v>
      </c>
      <c r="J2102">
        <v>93</v>
      </c>
      <c r="K2102">
        <v>4</v>
      </c>
      <c r="L2102">
        <v>8</v>
      </c>
      <c r="M2102">
        <v>11</v>
      </c>
      <c r="N2102">
        <v>19</v>
      </c>
      <c r="O2102">
        <v>12</v>
      </c>
      <c r="P2102">
        <v>26</v>
      </c>
      <c r="Q2102">
        <f t="shared" si="65"/>
        <v>80</v>
      </c>
      <c r="R2102">
        <v>2</v>
      </c>
      <c r="S2102">
        <v>2</v>
      </c>
      <c r="T2102">
        <v>1</v>
      </c>
      <c r="U2102">
        <v>2</v>
      </c>
      <c r="V2102">
        <v>9</v>
      </c>
      <c r="W2102">
        <v>0</v>
      </c>
      <c r="X2102">
        <v>0</v>
      </c>
      <c r="Y2102">
        <v>0</v>
      </c>
      <c r="Z2102">
        <v>0</v>
      </c>
      <c r="AA2102">
        <v>0</v>
      </c>
      <c r="AB2102">
        <v>0</v>
      </c>
      <c r="AC2102">
        <v>0</v>
      </c>
      <c r="AD2102" t="s">
        <v>30</v>
      </c>
    </row>
    <row r="2103" spans="1:30" x14ac:dyDescent="0.25">
      <c r="A2103">
        <v>3641</v>
      </c>
      <c r="B2103">
        <v>1976</v>
      </c>
      <c r="C2103">
        <f t="shared" ca="1" si="64"/>
        <v>49</v>
      </c>
      <c r="D2103" t="s">
        <v>28</v>
      </c>
      <c r="E2103" t="s">
        <v>33</v>
      </c>
      <c r="F2103" s="2">
        <v>13624</v>
      </c>
      <c r="G2103">
        <v>1</v>
      </c>
      <c r="H2103">
        <v>0</v>
      </c>
      <c r="I2103" s="1">
        <v>41294</v>
      </c>
      <c r="J2103">
        <v>93</v>
      </c>
      <c r="K2103">
        <v>10</v>
      </c>
      <c r="L2103">
        <v>2</v>
      </c>
      <c r="M2103">
        <v>15</v>
      </c>
      <c r="N2103">
        <v>2</v>
      </c>
      <c r="O2103">
        <v>1</v>
      </c>
      <c r="P2103">
        <v>6</v>
      </c>
      <c r="Q2103">
        <f t="shared" si="65"/>
        <v>36</v>
      </c>
      <c r="R2103">
        <v>2</v>
      </c>
      <c r="S2103">
        <v>2</v>
      </c>
      <c r="T2103">
        <v>0</v>
      </c>
      <c r="U2103">
        <v>3</v>
      </c>
      <c r="V2103">
        <v>6</v>
      </c>
      <c r="W2103">
        <v>0</v>
      </c>
      <c r="X2103">
        <v>0</v>
      </c>
      <c r="Y2103">
        <v>0</v>
      </c>
      <c r="Z2103">
        <v>0</v>
      </c>
      <c r="AA2103">
        <v>0</v>
      </c>
      <c r="AB2103">
        <v>0</v>
      </c>
      <c r="AC2103">
        <v>0</v>
      </c>
      <c r="AD2103" t="s">
        <v>30</v>
      </c>
    </row>
    <row r="2104" spans="1:30" x14ac:dyDescent="0.25">
      <c r="A2104">
        <v>322</v>
      </c>
      <c r="B2104">
        <v>1978</v>
      </c>
      <c r="C2104">
        <f t="shared" ca="1" si="64"/>
        <v>47</v>
      </c>
      <c r="D2104" t="s">
        <v>28</v>
      </c>
      <c r="E2104" t="s">
        <v>35</v>
      </c>
      <c r="F2104" s="2">
        <v>42554</v>
      </c>
      <c r="G2104">
        <v>1</v>
      </c>
      <c r="H2104">
        <v>1</v>
      </c>
      <c r="I2104" s="1">
        <v>41286</v>
      </c>
      <c r="J2104">
        <v>93</v>
      </c>
      <c r="K2104">
        <v>29</v>
      </c>
      <c r="L2104">
        <v>1</v>
      </c>
      <c r="M2104">
        <v>11</v>
      </c>
      <c r="N2104">
        <v>0</v>
      </c>
      <c r="O2104">
        <v>0</v>
      </c>
      <c r="P2104">
        <v>0</v>
      </c>
      <c r="Q2104">
        <f t="shared" si="65"/>
        <v>41</v>
      </c>
      <c r="R2104">
        <v>2</v>
      </c>
      <c r="S2104">
        <v>2</v>
      </c>
      <c r="T2104">
        <v>0</v>
      </c>
      <c r="U2104">
        <v>3</v>
      </c>
      <c r="V2104">
        <v>4</v>
      </c>
      <c r="W2104">
        <v>0</v>
      </c>
      <c r="X2104">
        <v>0</v>
      </c>
      <c r="Y2104">
        <v>0</v>
      </c>
      <c r="Z2104">
        <v>0</v>
      </c>
      <c r="AA2104">
        <v>0</v>
      </c>
      <c r="AB2104">
        <v>0</v>
      </c>
      <c r="AC2104">
        <v>0</v>
      </c>
      <c r="AD2104" t="s">
        <v>36</v>
      </c>
    </row>
    <row r="2105" spans="1:30" x14ac:dyDescent="0.25">
      <c r="A2105">
        <v>175</v>
      </c>
      <c r="B2105">
        <v>1986</v>
      </c>
      <c r="C2105">
        <f t="shared" ca="1" si="64"/>
        <v>39</v>
      </c>
      <c r="D2105" t="s">
        <v>28</v>
      </c>
      <c r="E2105" t="s">
        <v>33</v>
      </c>
      <c r="F2105" s="2">
        <v>71952</v>
      </c>
      <c r="G2105">
        <v>1</v>
      </c>
      <c r="H2105">
        <v>0</v>
      </c>
      <c r="I2105" s="1">
        <v>41284</v>
      </c>
      <c r="J2105">
        <v>93</v>
      </c>
      <c r="K2105">
        <v>656</v>
      </c>
      <c r="L2105">
        <v>80</v>
      </c>
      <c r="M2105">
        <v>455</v>
      </c>
      <c r="N2105">
        <v>52</v>
      </c>
      <c r="O2105">
        <v>107</v>
      </c>
      <c r="P2105">
        <v>93</v>
      </c>
      <c r="Q2105">
        <f t="shared" si="65"/>
        <v>1443</v>
      </c>
      <c r="R2105">
        <v>2</v>
      </c>
      <c r="S2105">
        <v>8</v>
      </c>
      <c r="T2105">
        <v>4</v>
      </c>
      <c r="U2105">
        <v>8</v>
      </c>
      <c r="V2105">
        <v>4</v>
      </c>
      <c r="W2105">
        <v>1</v>
      </c>
      <c r="X2105">
        <v>0</v>
      </c>
      <c r="Y2105">
        <v>1</v>
      </c>
      <c r="Z2105">
        <v>0</v>
      </c>
      <c r="AA2105">
        <v>0</v>
      </c>
      <c r="AB2105">
        <v>0</v>
      </c>
      <c r="AC2105">
        <v>0</v>
      </c>
      <c r="AD2105" t="s">
        <v>30</v>
      </c>
    </row>
    <row r="2106" spans="1:30" x14ac:dyDescent="0.25">
      <c r="A2106">
        <v>6988</v>
      </c>
      <c r="B2106">
        <v>1986</v>
      </c>
      <c r="C2106">
        <f t="shared" ca="1" si="64"/>
        <v>39</v>
      </c>
      <c r="D2106" t="s">
        <v>28</v>
      </c>
      <c r="E2106" t="s">
        <v>33</v>
      </c>
      <c r="F2106" s="2">
        <v>71952</v>
      </c>
      <c r="G2106">
        <v>1</v>
      </c>
      <c r="H2106">
        <v>0</v>
      </c>
      <c r="I2106" s="1">
        <v>41284</v>
      </c>
      <c r="J2106">
        <v>93</v>
      </c>
      <c r="K2106">
        <v>656</v>
      </c>
      <c r="L2106">
        <v>80</v>
      </c>
      <c r="M2106">
        <v>455</v>
      </c>
      <c r="N2106">
        <v>52</v>
      </c>
      <c r="O2106">
        <v>107</v>
      </c>
      <c r="P2106">
        <v>93</v>
      </c>
      <c r="Q2106">
        <f t="shared" si="65"/>
        <v>1443</v>
      </c>
      <c r="R2106">
        <v>2</v>
      </c>
      <c r="S2106">
        <v>8</v>
      </c>
      <c r="T2106">
        <v>4</v>
      </c>
      <c r="U2106">
        <v>8</v>
      </c>
      <c r="V2106">
        <v>4</v>
      </c>
      <c r="W2106">
        <v>1</v>
      </c>
      <c r="X2106">
        <v>0</v>
      </c>
      <c r="Y2106">
        <v>1</v>
      </c>
      <c r="Z2106">
        <v>0</v>
      </c>
      <c r="AA2106">
        <v>0</v>
      </c>
      <c r="AB2106">
        <v>0</v>
      </c>
      <c r="AC2106">
        <v>0</v>
      </c>
      <c r="AD2106" t="s">
        <v>36</v>
      </c>
    </row>
    <row r="2107" spans="1:30" x14ac:dyDescent="0.25">
      <c r="A2107">
        <v>8204</v>
      </c>
      <c r="B2107">
        <v>1971</v>
      </c>
      <c r="C2107">
        <f t="shared" ca="1" si="64"/>
        <v>54</v>
      </c>
      <c r="D2107" t="s">
        <v>38</v>
      </c>
      <c r="E2107" t="s">
        <v>33</v>
      </c>
      <c r="F2107" s="2">
        <v>78041</v>
      </c>
      <c r="G2107">
        <v>0</v>
      </c>
      <c r="H2107">
        <v>0</v>
      </c>
      <c r="I2107" s="1">
        <v>41259</v>
      </c>
      <c r="J2107">
        <v>93</v>
      </c>
      <c r="K2107">
        <v>482</v>
      </c>
      <c r="L2107">
        <v>35</v>
      </c>
      <c r="M2107">
        <v>553</v>
      </c>
      <c r="N2107">
        <v>72</v>
      </c>
      <c r="O2107">
        <v>160</v>
      </c>
      <c r="P2107">
        <v>17</v>
      </c>
      <c r="Q2107">
        <f t="shared" si="65"/>
        <v>1319</v>
      </c>
      <c r="R2107">
        <v>1</v>
      </c>
      <c r="S2107">
        <v>4</v>
      </c>
      <c r="T2107">
        <v>4</v>
      </c>
      <c r="U2107">
        <v>9</v>
      </c>
      <c r="V2107">
        <v>2</v>
      </c>
      <c r="W2107">
        <v>0</v>
      </c>
      <c r="X2107">
        <v>0</v>
      </c>
      <c r="Y2107">
        <v>0</v>
      </c>
      <c r="Z2107">
        <v>0</v>
      </c>
      <c r="AA2107">
        <v>0</v>
      </c>
      <c r="AB2107">
        <v>0</v>
      </c>
      <c r="AC2107">
        <v>0</v>
      </c>
      <c r="AD2107" t="s">
        <v>39</v>
      </c>
    </row>
    <row r="2108" spans="1:30" x14ac:dyDescent="0.25">
      <c r="A2108">
        <v>7476</v>
      </c>
      <c r="B2108">
        <v>1964</v>
      </c>
      <c r="C2108">
        <f t="shared" ca="1" si="64"/>
        <v>61</v>
      </c>
      <c r="D2108" t="s">
        <v>41</v>
      </c>
      <c r="E2108" t="s">
        <v>31</v>
      </c>
      <c r="F2108" s="2">
        <v>63972</v>
      </c>
      <c r="G2108">
        <v>0</v>
      </c>
      <c r="H2108">
        <v>1</v>
      </c>
      <c r="I2108" s="1">
        <v>41245</v>
      </c>
      <c r="J2108">
        <v>93</v>
      </c>
      <c r="K2108">
        <v>928</v>
      </c>
      <c r="L2108">
        <v>63</v>
      </c>
      <c r="M2108">
        <v>254</v>
      </c>
      <c r="N2108">
        <v>0</v>
      </c>
      <c r="O2108">
        <v>12</v>
      </c>
      <c r="P2108">
        <v>12</v>
      </c>
      <c r="Q2108">
        <f t="shared" si="65"/>
        <v>1269</v>
      </c>
      <c r="R2108">
        <v>4</v>
      </c>
      <c r="S2108">
        <v>5</v>
      </c>
      <c r="T2108">
        <v>4</v>
      </c>
      <c r="U2108">
        <v>10</v>
      </c>
      <c r="V2108">
        <v>4</v>
      </c>
      <c r="W2108">
        <v>0</v>
      </c>
      <c r="X2108">
        <v>1</v>
      </c>
      <c r="Y2108">
        <v>0</v>
      </c>
      <c r="Z2108">
        <v>0</v>
      </c>
      <c r="AA2108">
        <v>0</v>
      </c>
      <c r="AB2108">
        <v>0</v>
      </c>
      <c r="AC2108">
        <v>0</v>
      </c>
      <c r="AD2108" t="s">
        <v>43</v>
      </c>
    </row>
    <row r="2109" spans="1:30" x14ac:dyDescent="0.25">
      <c r="A2109">
        <v>5221</v>
      </c>
      <c r="B2109">
        <v>1957</v>
      </c>
      <c r="C2109">
        <f t="shared" ca="1" si="64"/>
        <v>68</v>
      </c>
      <c r="D2109" t="s">
        <v>28</v>
      </c>
      <c r="E2109" t="s">
        <v>33</v>
      </c>
      <c r="F2109" s="2">
        <v>52852</v>
      </c>
      <c r="G2109">
        <v>0</v>
      </c>
      <c r="H2109">
        <v>1</v>
      </c>
      <c r="I2109" s="1">
        <v>41244</v>
      </c>
      <c r="J2109">
        <v>93</v>
      </c>
      <c r="K2109">
        <v>714</v>
      </c>
      <c r="L2109">
        <v>8</v>
      </c>
      <c r="M2109">
        <v>99</v>
      </c>
      <c r="N2109">
        <v>11</v>
      </c>
      <c r="O2109">
        <v>0</v>
      </c>
      <c r="P2109">
        <v>47</v>
      </c>
      <c r="Q2109">
        <f t="shared" si="65"/>
        <v>879</v>
      </c>
      <c r="R2109">
        <v>4</v>
      </c>
      <c r="S2109">
        <v>10</v>
      </c>
      <c r="T2109">
        <v>7</v>
      </c>
      <c r="U2109">
        <v>5</v>
      </c>
      <c r="V2109">
        <v>8</v>
      </c>
      <c r="W2109">
        <v>1</v>
      </c>
      <c r="X2109">
        <v>0</v>
      </c>
      <c r="Y2109">
        <v>0</v>
      </c>
      <c r="Z2109">
        <v>0</v>
      </c>
      <c r="AA2109">
        <v>0</v>
      </c>
      <c r="AB2109">
        <v>0</v>
      </c>
      <c r="AC2109">
        <v>0</v>
      </c>
      <c r="AD2109" t="s">
        <v>39</v>
      </c>
    </row>
    <row r="2110" spans="1:30" x14ac:dyDescent="0.25">
      <c r="A2110">
        <v>8970</v>
      </c>
      <c r="B2110">
        <v>1972</v>
      </c>
      <c r="C2110">
        <f t="shared" ca="1" si="64"/>
        <v>53</v>
      </c>
      <c r="D2110" t="s">
        <v>37</v>
      </c>
      <c r="E2110" t="s">
        <v>33</v>
      </c>
      <c r="F2110" s="2">
        <v>62010</v>
      </c>
      <c r="G2110">
        <v>0</v>
      </c>
      <c r="H2110">
        <v>1</v>
      </c>
      <c r="I2110" s="1">
        <v>41205</v>
      </c>
      <c r="J2110">
        <v>93</v>
      </c>
      <c r="K2110">
        <v>371</v>
      </c>
      <c r="L2110">
        <v>22</v>
      </c>
      <c r="M2110">
        <v>39</v>
      </c>
      <c r="N2110">
        <v>6</v>
      </c>
      <c r="O2110">
        <v>0</v>
      </c>
      <c r="P2110">
        <v>92</v>
      </c>
      <c r="Q2110">
        <f t="shared" si="65"/>
        <v>530</v>
      </c>
      <c r="R2110">
        <v>4</v>
      </c>
      <c r="S2110">
        <v>6</v>
      </c>
      <c r="T2110">
        <v>2</v>
      </c>
      <c r="U2110">
        <v>7</v>
      </c>
      <c r="V2110">
        <v>5</v>
      </c>
      <c r="W2110">
        <v>0</v>
      </c>
      <c r="X2110">
        <v>0</v>
      </c>
      <c r="Y2110">
        <v>0</v>
      </c>
      <c r="Z2110">
        <v>0</v>
      </c>
      <c r="AA2110">
        <v>0</v>
      </c>
      <c r="AB2110">
        <v>0</v>
      </c>
      <c r="AC2110">
        <v>0</v>
      </c>
      <c r="AD2110" t="s">
        <v>30</v>
      </c>
    </row>
    <row r="2111" spans="1:30" x14ac:dyDescent="0.25">
      <c r="A2111">
        <v>9286</v>
      </c>
      <c r="B2111">
        <v>1960</v>
      </c>
      <c r="C2111">
        <f t="shared" ca="1" si="64"/>
        <v>65</v>
      </c>
      <c r="D2111" t="s">
        <v>41</v>
      </c>
      <c r="E2111" t="s">
        <v>35</v>
      </c>
      <c r="F2111" s="2">
        <v>83151</v>
      </c>
      <c r="G2111">
        <v>0</v>
      </c>
      <c r="H2111">
        <v>0</v>
      </c>
      <c r="I2111" s="1">
        <v>41192</v>
      </c>
      <c r="J2111">
        <v>93</v>
      </c>
      <c r="K2111">
        <v>407</v>
      </c>
      <c r="L2111">
        <v>28</v>
      </c>
      <c r="M2111">
        <v>100</v>
      </c>
      <c r="N2111">
        <v>120</v>
      </c>
      <c r="O2111">
        <v>74</v>
      </c>
      <c r="P2111">
        <v>18</v>
      </c>
      <c r="Q2111">
        <f t="shared" si="65"/>
        <v>747</v>
      </c>
      <c r="R2111">
        <v>1</v>
      </c>
      <c r="S2111">
        <v>5</v>
      </c>
      <c r="T2111">
        <v>9</v>
      </c>
      <c r="U2111">
        <v>4</v>
      </c>
      <c r="V2111">
        <v>3</v>
      </c>
      <c r="W2111">
        <v>0</v>
      </c>
      <c r="X2111">
        <v>0</v>
      </c>
      <c r="Y2111">
        <v>0</v>
      </c>
      <c r="Z2111">
        <v>0</v>
      </c>
      <c r="AA2111">
        <v>0</v>
      </c>
      <c r="AB2111">
        <v>0</v>
      </c>
      <c r="AC2111">
        <v>0</v>
      </c>
      <c r="AD2111" t="s">
        <v>30</v>
      </c>
    </row>
    <row r="2112" spans="1:30" x14ac:dyDescent="0.25">
      <c r="A2112">
        <v>5831</v>
      </c>
      <c r="B2112">
        <v>1967</v>
      </c>
      <c r="C2112">
        <f t="shared" ca="1" si="64"/>
        <v>58</v>
      </c>
      <c r="D2112" t="s">
        <v>28</v>
      </c>
      <c r="E2112" t="s">
        <v>33</v>
      </c>
      <c r="F2112" s="2">
        <v>77870</v>
      </c>
      <c r="G2112">
        <v>0</v>
      </c>
      <c r="H2112">
        <v>1</v>
      </c>
      <c r="I2112" s="1">
        <v>41143</v>
      </c>
      <c r="J2112">
        <v>93</v>
      </c>
      <c r="K2112">
        <v>1017</v>
      </c>
      <c r="L2112">
        <v>50</v>
      </c>
      <c r="M2112">
        <v>500</v>
      </c>
      <c r="N2112">
        <v>65</v>
      </c>
      <c r="O2112">
        <v>50</v>
      </c>
      <c r="P2112">
        <v>133</v>
      </c>
      <c r="Q2112">
        <f t="shared" si="65"/>
        <v>1815</v>
      </c>
      <c r="R2112">
        <v>3</v>
      </c>
      <c r="S2112">
        <v>5</v>
      </c>
      <c r="T2112">
        <v>5</v>
      </c>
      <c r="U2112">
        <v>5</v>
      </c>
      <c r="V2112">
        <v>8</v>
      </c>
      <c r="W2112">
        <v>0</v>
      </c>
      <c r="X2112">
        <v>1</v>
      </c>
      <c r="Y2112">
        <v>0</v>
      </c>
      <c r="Z2112">
        <v>1</v>
      </c>
      <c r="AA2112">
        <v>0</v>
      </c>
      <c r="AB2112">
        <v>1</v>
      </c>
      <c r="AC2112">
        <v>0</v>
      </c>
      <c r="AD2112" t="s">
        <v>30</v>
      </c>
    </row>
    <row r="2113" spans="1:30" x14ac:dyDescent="0.25">
      <c r="A2113">
        <v>1010</v>
      </c>
      <c r="B2113">
        <v>1977</v>
      </c>
      <c r="C2113">
        <f t="shared" ca="1" si="64"/>
        <v>48</v>
      </c>
      <c r="D2113" t="s">
        <v>28</v>
      </c>
      <c r="E2113" t="s">
        <v>35</v>
      </c>
      <c r="F2113" s="2">
        <v>46931</v>
      </c>
      <c r="G2113">
        <v>2</v>
      </c>
      <c r="H2113">
        <v>1</v>
      </c>
      <c r="I2113" s="1">
        <v>41753</v>
      </c>
      <c r="J2113">
        <v>94</v>
      </c>
      <c r="K2113">
        <v>41</v>
      </c>
      <c r="L2113">
        <v>0</v>
      </c>
      <c r="M2113">
        <v>17</v>
      </c>
      <c r="N2113">
        <v>3</v>
      </c>
      <c r="O2113">
        <v>1</v>
      </c>
      <c r="P2113">
        <v>16</v>
      </c>
      <c r="Q2113">
        <f t="shared" si="65"/>
        <v>78</v>
      </c>
      <c r="R2113">
        <v>2</v>
      </c>
      <c r="S2113">
        <v>1</v>
      </c>
      <c r="T2113">
        <v>1</v>
      </c>
      <c r="U2113">
        <v>3</v>
      </c>
      <c r="V2113">
        <v>3</v>
      </c>
      <c r="W2113">
        <v>0</v>
      </c>
      <c r="X2113">
        <v>0</v>
      </c>
      <c r="Y2113">
        <v>0</v>
      </c>
      <c r="Z2113">
        <v>0</v>
      </c>
      <c r="AA2113">
        <v>0</v>
      </c>
      <c r="AB2113">
        <v>0</v>
      </c>
      <c r="AC2113">
        <v>0</v>
      </c>
      <c r="AD2113" t="s">
        <v>30</v>
      </c>
    </row>
    <row r="2114" spans="1:30" x14ac:dyDescent="0.25">
      <c r="A2114">
        <v>11074</v>
      </c>
      <c r="B2114">
        <v>1977</v>
      </c>
      <c r="C2114">
        <f t="shared" ca="1" si="64"/>
        <v>48</v>
      </c>
      <c r="D2114" t="s">
        <v>28</v>
      </c>
      <c r="E2114" t="s">
        <v>31</v>
      </c>
      <c r="F2114" s="2">
        <v>85072</v>
      </c>
      <c r="G2114">
        <v>0</v>
      </c>
      <c r="H2114">
        <v>0</v>
      </c>
      <c r="I2114" s="1">
        <v>41738</v>
      </c>
      <c r="J2114">
        <v>94</v>
      </c>
      <c r="K2114">
        <v>494</v>
      </c>
      <c r="L2114">
        <v>92</v>
      </c>
      <c r="M2114">
        <v>391</v>
      </c>
      <c r="N2114">
        <v>194</v>
      </c>
      <c r="O2114">
        <v>11</v>
      </c>
      <c r="P2114">
        <v>241</v>
      </c>
      <c r="Q2114">
        <f t="shared" si="65"/>
        <v>1423</v>
      </c>
      <c r="R2114">
        <v>1</v>
      </c>
      <c r="S2114">
        <v>3</v>
      </c>
      <c r="T2114">
        <v>4</v>
      </c>
      <c r="U2114">
        <v>10</v>
      </c>
      <c r="V2114">
        <v>0</v>
      </c>
      <c r="W2114">
        <v>0</v>
      </c>
      <c r="X2114">
        <v>0</v>
      </c>
      <c r="Y2114">
        <v>0</v>
      </c>
      <c r="Z2114">
        <v>0</v>
      </c>
      <c r="AA2114">
        <v>0</v>
      </c>
      <c r="AB2114">
        <v>0</v>
      </c>
      <c r="AC2114">
        <v>0</v>
      </c>
      <c r="AD2114" t="s">
        <v>43</v>
      </c>
    </row>
    <row r="2115" spans="1:30" x14ac:dyDescent="0.25">
      <c r="A2115">
        <v>5896</v>
      </c>
      <c r="B2115">
        <v>1987</v>
      </c>
      <c r="C2115">
        <f t="shared" ref="C2115:C2178" ca="1" si="66">YEAR(TODAY())-B2115</f>
        <v>38</v>
      </c>
      <c r="D2115" t="s">
        <v>41</v>
      </c>
      <c r="E2115" t="s">
        <v>33</v>
      </c>
      <c r="F2115" s="2">
        <v>73395</v>
      </c>
      <c r="G2115">
        <v>0</v>
      </c>
      <c r="H2115">
        <v>0</v>
      </c>
      <c r="I2115" s="1">
        <v>41716</v>
      </c>
      <c r="J2115">
        <v>94</v>
      </c>
      <c r="K2115">
        <v>272</v>
      </c>
      <c r="L2115">
        <v>7</v>
      </c>
      <c r="M2115">
        <v>80</v>
      </c>
      <c r="N2115">
        <v>20</v>
      </c>
      <c r="O2115">
        <v>7</v>
      </c>
      <c r="P2115">
        <v>11</v>
      </c>
      <c r="Q2115">
        <f t="shared" ref="Q2115:Q2178" si="67">SUM(K2115:P2115)</f>
        <v>397</v>
      </c>
      <c r="R2115">
        <v>1</v>
      </c>
      <c r="S2115">
        <v>4</v>
      </c>
      <c r="T2115">
        <v>4</v>
      </c>
      <c r="U2115">
        <v>6</v>
      </c>
      <c r="V2115">
        <v>2</v>
      </c>
      <c r="W2115">
        <v>0</v>
      </c>
      <c r="X2115">
        <v>0</v>
      </c>
      <c r="Y2115">
        <v>0</v>
      </c>
      <c r="Z2115">
        <v>0</v>
      </c>
      <c r="AA2115">
        <v>0</v>
      </c>
      <c r="AB2115">
        <v>0</v>
      </c>
      <c r="AC2115">
        <v>0</v>
      </c>
      <c r="AD2115" t="s">
        <v>30</v>
      </c>
    </row>
    <row r="2116" spans="1:30" x14ac:dyDescent="0.25">
      <c r="A2116">
        <v>3515</v>
      </c>
      <c r="B2116">
        <v>1952</v>
      </c>
      <c r="C2116">
        <f t="shared" ca="1" si="66"/>
        <v>73</v>
      </c>
      <c r="D2116" t="s">
        <v>28</v>
      </c>
      <c r="E2116" t="s">
        <v>31</v>
      </c>
      <c r="F2116" s="2">
        <v>62307</v>
      </c>
      <c r="G2116">
        <v>0</v>
      </c>
      <c r="H2116">
        <v>1</v>
      </c>
      <c r="I2116" s="1">
        <v>41687</v>
      </c>
      <c r="J2116">
        <v>94</v>
      </c>
      <c r="K2116">
        <v>87</v>
      </c>
      <c r="L2116">
        <v>13</v>
      </c>
      <c r="M2116">
        <v>34</v>
      </c>
      <c r="N2116">
        <v>10</v>
      </c>
      <c r="O2116">
        <v>6</v>
      </c>
      <c r="P2116">
        <v>10</v>
      </c>
      <c r="Q2116">
        <f t="shared" si="67"/>
        <v>160</v>
      </c>
      <c r="R2116">
        <v>1</v>
      </c>
      <c r="S2116">
        <v>4</v>
      </c>
      <c r="T2116">
        <v>0</v>
      </c>
      <c r="U2116">
        <v>4</v>
      </c>
      <c r="V2116">
        <v>5</v>
      </c>
      <c r="W2116">
        <v>0</v>
      </c>
      <c r="X2116">
        <v>0</v>
      </c>
      <c r="Y2116">
        <v>0</v>
      </c>
      <c r="Z2116">
        <v>0</v>
      </c>
      <c r="AA2116">
        <v>0</v>
      </c>
      <c r="AB2116">
        <v>0</v>
      </c>
      <c r="AC2116">
        <v>0</v>
      </c>
      <c r="AD2116" t="s">
        <v>30</v>
      </c>
    </row>
    <row r="2117" spans="1:30" x14ac:dyDescent="0.25">
      <c r="A2117">
        <v>5324</v>
      </c>
      <c r="B2117">
        <v>1981</v>
      </c>
      <c r="C2117">
        <f t="shared" ca="1" si="66"/>
        <v>44</v>
      </c>
      <c r="D2117" t="s">
        <v>37</v>
      </c>
      <c r="E2117" t="s">
        <v>33</v>
      </c>
      <c r="F2117" s="2">
        <v>58293</v>
      </c>
      <c r="G2117">
        <v>1</v>
      </c>
      <c r="H2117">
        <v>0</v>
      </c>
      <c r="I2117" s="1">
        <v>41658</v>
      </c>
      <c r="J2117">
        <v>94</v>
      </c>
      <c r="K2117">
        <v>173</v>
      </c>
      <c r="L2117">
        <v>43</v>
      </c>
      <c r="M2117">
        <v>118</v>
      </c>
      <c r="N2117">
        <v>46</v>
      </c>
      <c r="O2117">
        <v>27</v>
      </c>
      <c r="P2117">
        <v>15</v>
      </c>
      <c r="Q2117">
        <f t="shared" si="67"/>
        <v>422</v>
      </c>
      <c r="R2117">
        <v>5</v>
      </c>
      <c r="S2117">
        <v>5</v>
      </c>
      <c r="T2117">
        <v>3</v>
      </c>
      <c r="U2117">
        <v>6</v>
      </c>
      <c r="V2117">
        <v>5</v>
      </c>
      <c r="W2117">
        <v>0</v>
      </c>
      <c r="X2117">
        <v>0</v>
      </c>
      <c r="Y2117">
        <v>0</v>
      </c>
      <c r="Z2117">
        <v>0</v>
      </c>
      <c r="AA2117">
        <v>0</v>
      </c>
      <c r="AB2117">
        <v>0</v>
      </c>
      <c r="AC2117">
        <v>0</v>
      </c>
      <c r="AD2117" t="s">
        <v>34</v>
      </c>
    </row>
    <row r="2118" spans="1:30" x14ac:dyDescent="0.25">
      <c r="A2118">
        <v>6534</v>
      </c>
      <c r="B2118">
        <v>1974</v>
      </c>
      <c r="C2118">
        <f t="shared" ca="1" si="66"/>
        <v>51</v>
      </c>
      <c r="D2118" t="s">
        <v>28</v>
      </c>
      <c r="E2118" t="s">
        <v>35</v>
      </c>
      <c r="F2118" s="2">
        <v>47889</v>
      </c>
      <c r="G2118">
        <v>1</v>
      </c>
      <c r="H2118">
        <v>0</v>
      </c>
      <c r="I2118" s="1">
        <v>41643</v>
      </c>
      <c r="J2118">
        <v>94</v>
      </c>
      <c r="K2118">
        <v>29</v>
      </c>
      <c r="L2118">
        <v>0</v>
      </c>
      <c r="M2118">
        <v>29</v>
      </c>
      <c r="N2118">
        <v>0</v>
      </c>
      <c r="O2118">
        <v>5</v>
      </c>
      <c r="P2118">
        <v>4</v>
      </c>
      <c r="Q2118">
        <f t="shared" si="67"/>
        <v>67</v>
      </c>
      <c r="R2118">
        <v>1</v>
      </c>
      <c r="S2118">
        <v>2</v>
      </c>
      <c r="T2118">
        <v>0</v>
      </c>
      <c r="U2118">
        <v>3</v>
      </c>
      <c r="V2118">
        <v>5</v>
      </c>
      <c r="W2118">
        <v>0</v>
      </c>
      <c r="X2118">
        <v>0</v>
      </c>
      <c r="Y2118">
        <v>0</v>
      </c>
      <c r="Z2118">
        <v>0</v>
      </c>
      <c r="AA2118">
        <v>0</v>
      </c>
      <c r="AB2118">
        <v>0</v>
      </c>
      <c r="AC2118">
        <v>0</v>
      </c>
      <c r="AD2118" t="s">
        <v>43</v>
      </c>
    </row>
    <row r="2119" spans="1:30" x14ac:dyDescent="0.25">
      <c r="A2119">
        <v>8373</v>
      </c>
      <c r="B2119">
        <v>1979</v>
      </c>
      <c r="C2119">
        <f t="shared" ca="1" si="66"/>
        <v>46</v>
      </c>
      <c r="D2119" t="s">
        <v>44</v>
      </c>
      <c r="E2119" t="s">
        <v>35</v>
      </c>
      <c r="F2119" s="2">
        <v>24594</v>
      </c>
      <c r="G2119">
        <v>1</v>
      </c>
      <c r="H2119">
        <v>0</v>
      </c>
      <c r="I2119" s="1">
        <v>41618</v>
      </c>
      <c r="J2119">
        <v>94</v>
      </c>
      <c r="K2119">
        <v>1</v>
      </c>
      <c r="L2119">
        <v>3</v>
      </c>
      <c r="M2119">
        <v>6</v>
      </c>
      <c r="N2119">
        <v>10</v>
      </c>
      <c r="O2119">
        <v>0</v>
      </c>
      <c r="P2119">
        <v>9</v>
      </c>
      <c r="Q2119">
        <f t="shared" si="67"/>
        <v>29</v>
      </c>
      <c r="R2119">
        <v>1</v>
      </c>
      <c r="S2119">
        <v>1</v>
      </c>
      <c r="T2119">
        <v>0</v>
      </c>
      <c r="U2119">
        <v>3</v>
      </c>
      <c r="V2119">
        <v>5</v>
      </c>
      <c r="W2119">
        <v>0</v>
      </c>
      <c r="X2119">
        <v>0</v>
      </c>
      <c r="Y2119">
        <v>0</v>
      </c>
      <c r="Z2119">
        <v>0</v>
      </c>
      <c r="AA2119">
        <v>0</v>
      </c>
      <c r="AB2119">
        <v>0</v>
      </c>
      <c r="AC2119">
        <v>0</v>
      </c>
      <c r="AD2119" t="s">
        <v>32</v>
      </c>
    </row>
    <row r="2120" spans="1:30" x14ac:dyDescent="0.25">
      <c r="A2120">
        <v>3829</v>
      </c>
      <c r="B2120">
        <v>1979</v>
      </c>
      <c r="C2120">
        <f t="shared" ca="1" si="66"/>
        <v>46</v>
      </c>
      <c r="D2120" t="s">
        <v>44</v>
      </c>
      <c r="E2120" t="s">
        <v>35</v>
      </c>
      <c r="F2120" s="2">
        <v>24594</v>
      </c>
      <c r="G2120">
        <v>1</v>
      </c>
      <c r="H2120">
        <v>0</v>
      </c>
      <c r="I2120" s="1">
        <v>41618</v>
      </c>
      <c r="J2120">
        <v>94</v>
      </c>
      <c r="K2120">
        <v>1</v>
      </c>
      <c r="L2120">
        <v>3</v>
      </c>
      <c r="M2120">
        <v>6</v>
      </c>
      <c r="N2120">
        <v>10</v>
      </c>
      <c r="O2120">
        <v>0</v>
      </c>
      <c r="P2120">
        <v>9</v>
      </c>
      <c r="Q2120">
        <f t="shared" si="67"/>
        <v>29</v>
      </c>
      <c r="R2120">
        <v>1</v>
      </c>
      <c r="S2120">
        <v>1</v>
      </c>
      <c r="T2120">
        <v>0</v>
      </c>
      <c r="U2120">
        <v>3</v>
      </c>
      <c r="V2120">
        <v>5</v>
      </c>
      <c r="W2120">
        <v>0</v>
      </c>
      <c r="X2120">
        <v>0</v>
      </c>
      <c r="Y2120">
        <v>0</v>
      </c>
      <c r="Z2120">
        <v>0</v>
      </c>
      <c r="AA2120">
        <v>0</v>
      </c>
      <c r="AB2120">
        <v>0</v>
      </c>
      <c r="AC2120">
        <v>0</v>
      </c>
      <c r="AD2120" t="s">
        <v>43</v>
      </c>
    </row>
    <row r="2121" spans="1:30" x14ac:dyDescent="0.25">
      <c r="A2121">
        <v>4501</v>
      </c>
      <c r="B2121">
        <v>1965</v>
      </c>
      <c r="C2121">
        <f t="shared" ca="1" si="66"/>
        <v>60</v>
      </c>
      <c r="D2121" t="s">
        <v>41</v>
      </c>
      <c r="E2121" t="s">
        <v>31</v>
      </c>
      <c r="F2121" s="2">
        <v>69882</v>
      </c>
      <c r="G2121">
        <v>0</v>
      </c>
      <c r="H2121">
        <v>0</v>
      </c>
      <c r="I2121" s="1">
        <v>41588</v>
      </c>
      <c r="J2121">
        <v>94</v>
      </c>
      <c r="K2121">
        <v>292</v>
      </c>
      <c r="L2121">
        <v>127</v>
      </c>
      <c r="M2121">
        <v>635</v>
      </c>
      <c r="N2121">
        <v>132</v>
      </c>
      <c r="O2121">
        <v>127</v>
      </c>
      <c r="P2121">
        <v>165</v>
      </c>
      <c r="Q2121">
        <f t="shared" si="67"/>
        <v>1478</v>
      </c>
      <c r="R2121">
        <v>1</v>
      </c>
      <c r="S2121">
        <v>3</v>
      </c>
      <c r="T2121">
        <v>7</v>
      </c>
      <c r="U2121">
        <v>9</v>
      </c>
      <c r="V2121">
        <v>1</v>
      </c>
      <c r="W2121">
        <v>0</v>
      </c>
      <c r="X2121">
        <v>0</v>
      </c>
      <c r="Y2121">
        <v>0</v>
      </c>
      <c r="Z2121">
        <v>0</v>
      </c>
      <c r="AA2121">
        <v>0</v>
      </c>
      <c r="AB2121">
        <v>0</v>
      </c>
      <c r="AC2121">
        <v>0</v>
      </c>
      <c r="AD2121" t="s">
        <v>30</v>
      </c>
    </row>
    <row r="2122" spans="1:30" x14ac:dyDescent="0.25">
      <c r="A2122">
        <v>4179</v>
      </c>
      <c r="B2122">
        <v>1959</v>
      </c>
      <c r="C2122">
        <f t="shared" ca="1" si="66"/>
        <v>66</v>
      </c>
      <c r="D2122" t="s">
        <v>28</v>
      </c>
      <c r="E2122" t="s">
        <v>35</v>
      </c>
      <c r="F2122" s="2">
        <v>24221</v>
      </c>
      <c r="G2122">
        <v>0</v>
      </c>
      <c r="H2122">
        <v>0</v>
      </c>
      <c r="I2122" s="1">
        <v>41506</v>
      </c>
      <c r="J2122">
        <v>94</v>
      </c>
      <c r="K2122">
        <v>8</v>
      </c>
      <c r="L2122">
        <v>9</v>
      </c>
      <c r="M2122">
        <v>9</v>
      </c>
      <c r="N2122">
        <v>2</v>
      </c>
      <c r="O2122">
        <v>5</v>
      </c>
      <c r="P2122">
        <v>22</v>
      </c>
      <c r="Q2122">
        <f t="shared" si="67"/>
        <v>55</v>
      </c>
      <c r="R2122">
        <v>1</v>
      </c>
      <c r="S2122">
        <v>1</v>
      </c>
      <c r="T2122">
        <v>1</v>
      </c>
      <c r="U2122">
        <v>3</v>
      </c>
      <c r="V2122">
        <v>4</v>
      </c>
      <c r="W2122">
        <v>0</v>
      </c>
      <c r="X2122">
        <v>0</v>
      </c>
      <c r="Y2122">
        <v>0</v>
      </c>
      <c r="Z2122">
        <v>0</v>
      </c>
      <c r="AA2122">
        <v>0</v>
      </c>
      <c r="AB2122">
        <v>0</v>
      </c>
      <c r="AC2122">
        <v>0</v>
      </c>
      <c r="AD2122" t="s">
        <v>30</v>
      </c>
    </row>
    <row r="2123" spans="1:30" x14ac:dyDescent="0.25">
      <c r="A2123">
        <v>2292</v>
      </c>
      <c r="B2123">
        <v>1985</v>
      </c>
      <c r="C2123">
        <f t="shared" ca="1" si="66"/>
        <v>40</v>
      </c>
      <c r="D2123" t="s">
        <v>28</v>
      </c>
      <c r="E2123" t="s">
        <v>31</v>
      </c>
      <c r="F2123" s="2">
        <v>22327</v>
      </c>
      <c r="G2123">
        <v>1</v>
      </c>
      <c r="H2123">
        <v>0</v>
      </c>
      <c r="I2123" s="1">
        <v>41488</v>
      </c>
      <c r="J2123">
        <v>94</v>
      </c>
      <c r="K2123">
        <v>5</v>
      </c>
      <c r="L2123">
        <v>4</v>
      </c>
      <c r="M2123">
        <v>8</v>
      </c>
      <c r="N2123">
        <v>2</v>
      </c>
      <c r="O2123">
        <v>0</v>
      </c>
      <c r="P2123">
        <v>5</v>
      </c>
      <c r="Q2123">
        <f t="shared" si="67"/>
        <v>24</v>
      </c>
      <c r="R2123">
        <v>1</v>
      </c>
      <c r="S2123">
        <v>1</v>
      </c>
      <c r="T2123">
        <v>0</v>
      </c>
      <c r="U2123">
        <v>3</v>
      </c>
      <c r="V2123">
        <v>5</v>
      </c>
      <c r="W2123">
        <v>0</v>
      </c>
      <c r="X2123">
        <v>0</v>
      </c>
      <c r="Y2123">
        <v>0</v>
      </c>
      <c r="Z2123">
        <v>0</v>
      </c>
      <c r="AA2123">
        <v>0</v>
      </c>
      <c r="AB2123">
        <v>0</v>
      </c>
      <c r="AC2123">
        <v>0</v>
      </c>
      <c r="AD2123" t="s">
        <v>30</v>
      </c>
    </row>
    <row r="2124" spans="1:30" x14ac:dyDescent="0.25">
      <c r="A2124">
        <v>9239</v>
      </c>
      <c r="B2124">
        <v>1961</v>
      </c>
      <c r="C2124">
        <f t="shared" ca="1" si="66"/>
        <v>64</v>
      </c>
      <c r="D2124" t="s">
        <v>41</v>
      </c>
      <c r="E2124" t="s">
        <v>33</v>
      </c>
      <c r="F2124" s="2">
        <v>61923</v>
      </c>
      <c r="G2124">
        <v>0</v>
      </c>
      <c r="H2124">
        <v>2</v>
      </c>
      <c r="I2124" s="1">
        <v>41481</v>
      </c>
      <c r="J2124">
        <v>94</v>
      </c>
      <c r="K2124">
        <v>92</v>
      </c>
      <c r="L2124">
        <v>4</v>
      </c>
      <c r="M2124">
        <v>18</v>
      </c>
      <c r="N2124">
        <v>3</v>
      </c>
      <c r="O2124">
        <v>3</v>
      </c>
      <c r="P2124">
        <v>6</v>
      </c>
      <c r="Q2124">
        <f t="shared" si="67"/>
        <v>126</v>
      </c>
      <c r="R2124">
        <v>1</v>
      </c>
      <c r="S2124">
        <v>2</v>
      </c>
      <c r="T2124">
        <v>1</v>
      </c>
      <c r="U2124">
        <v>4</v>
      </c>
      <c r="V2124">
        <v>3</v>
      </c>
      <c r="W2124">
        <v>0</v>
      </c>
      <c r="X2124">
        <v>0</v>
      </c>
      <c r="Y2124">
        <v>0</v>
      </c>
      <c r="Z2124">
        <v>0</v>
      </c>
      <c r="AA2124">
        <v>0</v>
      </c>
      <c r="AB2124">
        <v>0</v>
      </c>
      <c r="AC2124">
        <v>0</v>
      </c>
      <c r="AD2124" t="s">
        <v>34</v>
      </c>
    </row>
    <row r="2125" spans="1:30" x14ac:dyDescent="0.25">
      <c r="A2125">
        <v>8953</v>
      </c>
      <c r="B2125">
        <v>1965</v>
      </c>
      <c r="C2125">
        <f t="shared" ca="1" si="66"/>
        <v>60</v>
      </c>
      <c r="D2125" t="s">
        <v>41</v>
      </c>
      <c r="E2125" t="s">
        <v>31</v>
      </c>
      <c r="F2125" s="2">
        <v>35791</v>
      </c>
      <c r="G2125">
        <v>2</v>
      </c>
      <c r="H2125">
        <v>1</v>
      </c>
      <c r="I2125" s="1">
        <v>41400</v>
      </c>
      <c r="J2125">
        <v>94</v>
      </c>
      <c r="K2125">
        <v>27</v>
      </c>
      <c r="L2125">
        <v>0</v>
      </c>
      <c r="M2125">
        <v>5</v>
      </c>
      <c r="N2125">
        <v>0</v>
      </c>
      <c r="O2125">
        <v>0</v>
      </c>
      <c r="P2125">
        <v>3</v>
      </c>
      <c r="Q2125">
        <f t="shared" si="67"/>
        <v>35</v>
      </c>
      <c r="R2125">
        <v>2</v>
      </c>
      <c r="S2125">
        <v>1</v>
      </c>
      <c r="T2125">
        <v>0</v>
      </c>
      <c r="U2125">
        <v>3</v>
      </c>
      <c r="V2125">
        <v>8</v>
      </c>
      <c r="W2125">
        <v>0</v>
      </c>
      <c r="X2125">
        <v>0</v>
      </c>
      <c r="Y2125">
        <v>0</v>
      </c>
      <c r="Z2125">
        <v>0</v>
      </c>
      <c r="AA2125">
        <v>0</v>
      </c>
      <c r="AB2125">
        <v>0</v>
      </c>
      <c r="AC2125">
        <v>0</v>
      </c>
      <c r="AD2125" t="s">
        <v>30</v>
      </c>
    </row>
    <row r="2126" spans="1:30" x14ac:dyDescent="0.25">
      <c r="A2126">
        <v>10258</v>
      </c>
      <c r="B2126">
        <v>1965</v>
      </c>
      <c r="C2126">
        <f t="shared" ca="1" si="66"/>
        <v>60</v>
      </c>
      <c r="D2126" t="s">
        <v>41</v>
      </c>
      <c r="E2126" t="s">
        <v>31</v>
      </c>
      <c r="F2126" s="2">
        <v>35791</v>
      </c>
      <c r="G2126">
        <v>2</v>
      </c>
      <c r="H2126">
        <v>1</v>
      </c>
      <c r="I2126" s="1">
        <v>41400</v>
      </c>
      <c r="J2126">
        <v>94</v>
      </c>
      <c r="K2126">
        <v>27</v>
      </c>
      <c r="L2126">
        <v>0</v>
      </c>
      <c r="M2126">
        <v>5</v>
      </c>
      <c r="N2126">
        <v>0</v>
      </c>
      <c r="O2126">
        <v>0</v>
      </c>
      <c r="P2126">
        <v>3</v>
      </c>
      <c r="Q2126">
        <f t="shared" si="67"/>
        <v>35</v>
      </c>
      <c r="R2126">
        <v>2</v>
      </c>
      <c r="S2126">
        <v>1</v>
      </c>
      <c r="T2126">
        <v>0</v>
      </c>
      <c r="U2126">
        <v>3</v>
      </c>
      <c r="V2126">
        <v>8</v>
      </c>
      <c r="W2126">
        <v>0</v>
      </c>
      <c r="X2126">
        <v>0</v>
      </c>
      <c r="Y2126">
        <v>0</v>
      </c>
      <c r="Z2126">
        <v>0</v>
      </c>
      <c r="AA2126">
        <v>0</v>
      </c>
      <c r="AB2126">
        <v>0</v>
      </c>
      <c r="AC2126">
        <v>0</v>
      </c>
      <c r="AD2126" t="s">
        <v>34</v>
      </c>
    </row>
    <row r="2127" spans="1:30" x14ac:dyDescent="0.25">
      <c r="A2127">
        <v>3520</v>
      </c>
      <c r="B2127">
        <v>1990</v>
      </c>
      <c r="C2127">
        <f t="shared" ca="1" si="66"/>
        <v>35</v>
      </c>
      <c r="D2127" t="s">
        <v>41</v>
      </c>
      <c r="E2127" t="s">
        <v>31</v>
      </c>
      <c r="F2127" s="2">
        <v>91172</v>
      </c>
      <c r="G2127">
        <v>0</v>
      </c>
      <c r="H2127">
        <v>0</v>
      </c>
      <c r="I2127" s="1">
        <v>41360</v>
      </c>
      <c r="J2127">
        <v>94</v>
      </c>
      <c r="K2127">
        <v>162</v>
      </c>
      <c r="L2127">
        <v>28</v>
      </c>
      <c r="M2127">
        <v>818</v>
      </c>
      <c r="N2127">
        <v>0</v>
      </c>
      <c r="O2127">
        <v>28</v>
      </c>
      <c r="P2127">
        <v>56</v>
      </c>
      <c r="Q2127">
        <f t="shared" si="67"/>
        <v>1092</v>
      </c>
      <c r="R2127">
        <v>0</v>
      </c>
      <c r="S2127">
        <v>4</v>
      </c>
      <c r="T2127">
        <v>3</v>
      </c>
      <c r="U2127">
        <v>7</v>
      </c>
      <c r="V2127">
        <v>3</v>
      </c>
      <c r="W2127">
        <v>1</v>
      </c>
      <c r="X2127">
        <v>0</v>
      </c>
      <c r="Y2127">
        <v>1</v>
      </c>
      <c r="Z2127">
        <v>1</v>
      </c>
      <c r="AA2127">
        <v>1</v>
      </c>
      <c r="AB2127">
        <v>1</v>
      </c>
      <c r="AC2127">
        <v>0</v>
      </c>
      <c r="AD2127" t="s">
        <v>32</v>
      </c>
    </row>
    <row r="2128" spans="1:30" x14ac:dyDescent="0.25">
      <c r="A2128">
        <v>10402</v>
      </c>
      <c r="B2128">
        <v>1967</v>
      </c>
      <c r="C2128">
        <f t="shared" ca="1" si="66"/>
        <v>58</v>
      </c>
      <c r="D2128" t="s">
        <v>28</v>
      </c>
      <c r="E2128" t="s">
        <v>33</v>
      </c>
      <c r="F2128" s="2">
        <v>35441</v>
      </c>
      <c r="G2128">
        <v>1</v>
      </c>
      <c r="H2128">
        <v>1</v>
      </c>
      <c r="I2128" s="1">
        <v>41319</v>
      </c>
      <c r="J2128">
        <v>94</v>
      </c>
      <c r="K2128">
        <v>25</v>
      </c>
      <c r="L2128">
        <v>1</v>
      </c>
      <c r="M2128">
        <v>9</v>
      </c>
      <c r="N2128">
        <v>2</v>
      </c>
      <c r="O2128">
        <v>1</v>
      </c>
      <c r="P2128">
        <v>1</v>
      </c>
      <c r="Q2128">
        <f t="shared" si="67"/>
        <v>39</v>
      </c>
      <c r="R2128">
        <v>2</v>
      </c>
      <c r="S2128">
        <v>1</v>
      </c>
      <c r="T2128">
        <v>0</v>
      </c>
      <c r="U2128">
        <v>3</v>
      </c>
      <c r="V2128">
        <v>8</v>
      </c>
      <c r="W2128">
        <v>0</v>
      </c>
      <c r="X2128">
        <v>0</v>
      </c>
      <c r="Y2128">
        <v>0</v>
      </c>
      <c r="Z2128">
        <v>0</v>
      </c>
      <c r="AA2128">
        <v>0</v>
      </c>
      <c r="AB2128">
        <v>0</v>
      </c>
      <c r="AC2128">
        <v>0</v>
      </c>
      <c r="AD2128" t="s">
        <v>32</v>
      </c>
    </row>
    <row r="2129" spans="1:30" x14ac:dyDescent="0.25">
      <c r="A2129">
        <v>11114</v>
      </c>
      <c r="B2129">
        <v>1970</v>
      </c>
      <c r="C2129">
        <f t="shared" ca="1" si="66"/>
        <v>55</v>
      </c>
      <c r="D2129" t="s">
        <v>28</v>
      </c>
      <c r="E2129" t="s">
        <v>35</v>
      </c>
      <c r="F2129" s="2">
        <v>19656</v>
      </c>
      <c r="G2129">
        <v>1</v>
      </c>
      <c r="H2129">
        <v>0</v>
      </c>
      <c r="I2129" s="1">
        <v>41313</v>
      </c>
      <c r="J2129">
        <v>94</v>
      </c>
      <c r="K2129">
        <v>25</v>
      </c>
      <c r="L2129">
        <v>4</v>
      </c>
      <c r="M2129">
        <v>9</v>
      </c>
      <c r="N2129">
        <v>6</v>
      </c>
      <c r="O2129">
        <v>8</v>
      </c>
      <c r="P2129">
        <v>32</v>
      </c>
      <c r="Q2129">
        <f t="shared" si="67"/>
        <v>84</v>
      </c>
      <c r="R2129">
        <v>3</v>
      </c>
      <c r="S2129">
        <v>2</v>
      </c>
      <c r="T2129">
        <v>1</v>
      </c>
      <c r="U2129">
        <v>3</v>
      </c>
      <c r="V2129">
        <v>7</v>
      </c>
      <c r="W2129">
        <v>0</v>
      </c>
      <c r="X2129">
        <v>0</v>
      </c>
      <c r="Y2129">
        <v>0</v>
      </c>
      <c r="Z2129">
        <v>0</v>
      </c>
      <c r="AA2129">
        <v>0</v>
      </c>
      <c r="AB2129">
        <v>0</v>
      </c>
      <c r="AC2129">
        <v>0</v>
      </c>
      <c r="AD2129" t="s">
        <v>30</v>
      </c>
    </row>
    <row r="2130" spans="1:30" x14ac:dyDescent="0.25">
      <c r="A2130">
        <v>9553</v>
      </c>
      <c r="B2130">
        <v>1987</v>
      </c>
      <c r="C2130">
        <f t="shared" ca="1" si="66"/>
        <v>38</v>
      </c>
      <c r="D2130" t="s">
        <v>28</v>
      </c>
      <c r="E2130" t="s">
        <v>33</v>
      </c>
      <c r="F2130" s="2">
        <v>7500</v>
      </c>
      <c r="G2130">
        <v>0</v>
      </c>
      <c r="H2130">
        <v>0</v>
      </c>
      <c r="I2130" s="1">
        <v>41283</v>
      </c>
      <c r="J2130">
        <v>94</v>
      </c>
      <c r="K2130">
        <v>0</v>
      </c>
      <c r="L2130">
        <v>2</v>
      </c>
      <c r="M2130">
        <v>3</v>
      </c>
      <c r="N2130">
        <v>4</v>
      </c>
      <c r="O2130">
        <v>1</v>
      </c>
      <c r="P2130">
        <v>5</v>
      </c>
      <c r="Q2130">
        <f t="shared" si="67"/>
        <v>15</v>
      </c>
      <c r="R2130">
        <v>1</v>
      </c>
      <c r="S2130">
        <v>0</v>
      </c>
      <c r="T2130">
        <v>0</v>
      </c>
      <c r="U2130">
        <v>3</v>
      </c>
      <c r="V2130">
        <v>6</v>
      </c>
      <c r="W2130">
        <v>0</v>
      </c>
      <c r="X2130">
        <v>0</v>
      </c>
      <c r="Y2130">
        <v>0</v>
      </c>
      <c r="Z2130">
        <v>0</v>
      </c>
      <c r="AA2130">
        <v>0</v>
      </c>
      <c r="AB2130">
        <v>0</v>
      </c>
      <c r="AC2130">
        <v>0</v>
      </c>
      <c r="AD2130" t="s">
        <v>40</v>
      </c>
    </row>
    <row r="2131" spans="1:30" x14ac:dyDescent="0.25">
      <c r="A2131">
        <v>6055</v>
      </c>
      <c r="B2131">
        <v>1979</v>
      </c>
      <c r="C2131">
        <f t="shared" ca="1" si="66"/>
        <v>46</v>
      </c>
      <c r="D2131" t="s">
        <v>28</v>
      </c>
      <c r="E2131" t="s">
        <v>33</v>
      </c>
      <c r="F2131" s="2">
        <v>71626</v>
      </c>
      <c r="G2131">
        <v>0</v>
      </c>
      <c r="H2131">
        <v>0</v>
      </c>
      <c r="I2131" s="1">
        <v>41214</v>
      </c>
      <c r="J2131">
        <v>94</v>
      </c>
      <c r="K2131">
        <v>546</v>
      </c>
      <c r="L2131">
        <v>72</v>
      </c>
      <c r="M2131">
        <v>376</v>
      </c>
      <c r="N2131">
        <v>94</v>
      </c>
      <c r="O2131">
        <v>145</v>
      </c>
      <c r="P2131">
        <v>72</v>
      </c>
      <c r="Q2131">
        <f t="shared" si="67"/>
        <v>1305</v>
      </c>
      <c r="R2131">
        <v>1</v>
      </c>
      <c r="S2131">
        <v>5</v>
      </c>
      <c r="T2131">
        <v>5</v>
      </c>
      <c r="U2131">
        <v>8</v>
      </c>
      <c r="V2131">
        <v>3</v>
      </c>
      <c r="W2131">
        <v>0</v>
      </c>
      <c r="X2131">
        <v>1</v>
      </c>
      <c r="Y2131">
        <v>0</v>
      </c>
      <c r="Z2131">
        <v>0</v>
      </c>
      <c r="AA2131">
        <v>0</v>
      </c>
      <c r="AB2131">
        <v>0</v>
      </c>
      <c r="AC2131">
        <v>0</v>
      </c>
      <c r="AD2131" t="s">
        <v>30</v>
      </c>
    </row>
    <row r="2132" spans="1:30" x14ac:dyDescent="0.25">
      <c r="A2132">
        <v>4786</v>
      </c>
      <c r="B2132">
        <v>1977</v>
      </c>
      <c r="C2132">
        <f t="shared" ca="1" si="66"/>
        <v>48</v>
      </c>
      <c r="D2132" t="s">
        <v>28</v>
      </c>
      <c r="E2132" t="s">
        <v>33</v>
      </c>
      <c r="F2132" s="2">
        <v>75330</v>
      </c>
      <c r="G2132">
        <v>1</v>
      </c>
      <c r="H2132">
        <v>1</v>
      </c>
      <c r="I2132" s="1">
        <v>41186</v>
      </c>
      <c r="J2132">
        <v>94</v>
      </c>
      <c r="K2132">
        <v>555</v>
      </c>
      <c r="L2132">
        <v>82</v>
      </c>
      <c r="M2132">
        <v>257</v>
      </c>
      <c r="N2132">
        <v>93</v>
      </c>
      <c r="O2132">
        <v>61</v>
      </c>
      <c r="P2132">
        <v>61</v>
      </c>
      <c r="Q2132">
        <f t="shared" si="67"/>
        <v>1109</v>
      </c>
      <c r="R2132">
        <v>4</v>
      </c>
      <c r="S2132">
        <v>10</v>
      </c>
      <c r="T2132">
        <v>3</v>
      </c>
      <c r="U2132">
        <v>12</v>
      </c>
      <c r="V2132">
        <v>6</v>
      </c>
      <c r="W2132">
        <v>0</v>
      </c>
      <c r="X2132">
        <v>0</v>
      </c>
      <c r="Y2132">
        <v>0</v>
      </c>
      <c r="Z2132">
        <v>0</v>
      </c>
      <c r="AA2132">
        <v>0</v>
      </c>
      <c r="AB2132">
        <v>0</v>
      </c>
      <c r="AC2132">
        <v>0</v>
      </c>
      <c r="AD2132" t="s">
        <v>34</v>
      </c>
    </row>
    <row r="2133" spans="1:30" x14ac:dyDescent="0.25">
      <c r="A2133">
        <v>5015</v>
      </c>
      <c r="B2133">
        <v>1976</v>
      </c>
      <c r="C2133">
        <f t="shared" ca="1" si="66"/>
        <v>49</v>
      </c>
      <c r="D2133" t="s">
        <v>41</v>
      </c>
      <c r="E2133" t="s">
        <v>33</v>
      </c>
      <c r="F2133" s="2">
        <v>34529</v>
      </c>
      <c r="G2133">
        <v>1</v>
      </c>
      <c r="H2133">
        <v>0</v>
      </c>
      <c r="I2133" s="1">
        <v>41166</v>
      </c>
      <c r="J2133">
        <v>94</v>
      </c>
      <c r="K2133">
        <v>68</v>
      </c>
      <c r="L2133">
        <v>6</v>
      </c>
      <c r="M2133">
        <v>38</v>
      </c>
      <c r="N2133">
        <v>3</v>
      </c>
      <c r="O2133">
        <v>6</v>
      </c>
      <c r="P2133">
        <v>41</v>
      </c>
      <c r="Q2133">
        <f t="shared" si="67"/>
        <v>162</v>
      </c>
      <c r="R2133">
        <v>2</v>
      </c>
      <c r="S2133">
        <v>2</v>
      </c>
      <c r="T2133">
        <v>2</v>
      </c>
      <c r="U2133">
        <v>3</v>
      </c>
      <c r="V2133">
        <v>7</v>
      </c>
      <c r="W2133">
        <v>0</v>
      </c>
      <c r="X2133">
        <v>0</v>
      </c>
      <c r="Y2133">
        <v>0</v>
      </c>
      <c r="Z2133">
        <v>0</v>
      </c>
      <c r="AA2133">
        <v>0</v>
      </c>
      <c r="AB2133">
        <v>0</v>
      </c>
      <c r="AC2133">
        <v>0</v>
      </c>
      <c r="AD2133" t="s">
        <v>30</v>
      </c>
    </row>
    <row r="2134" spans="1:30" x14ac:dyDescent="0.25">
      <c r="A2134">
        <v>8560</v>
      </c>
      <c r="B2134">
        <v>1992</v>
      </c>
      <c r="C2134">
        <f t="shared" ca="1" si="66"/>
        <v>33</v>
      </c>
      <c r="D2134" t="s">
        <v>28</v>
      </c>
      <c r="E2134" t="s">
        <v>31</v>
      </c>
      <c r="F2134" s="2">
        <v>48789</v>
      </c>
      <c r="G2134">
        <v>0</v>
      </c>
      <c r="H2134">
        <v>0</v>
      </c>
      <c r="I2134" s="1">
        <v>41162</v>
      </c>
      <c r="J2134">
        <v>94</v>
      </c>
      <c r="K2134">
        <v>351</v>
      </c>
      <c r="L2134">
        <v>16</v>
      </c>
      <c r="M2134">
        <v>156</v>
      </c>
      <c r="N2134">
        <v>7</v>
      </c>
      <c r="O2134">
        <v>5</v>
      </c>
      <c r="P2134">
        <v>145</v>
      </c>
      <c r="Q2134">
        <f t="shared" si="67"/>
        <v>680</v>
      </c>
      <c r="R2134">
        <v>1</v>
      </c>
      <c r="S2134">
        <v>6</v>
      </c>
      <c r="T2134">
        <v>4</v>
      </c>
      <c r="U2134">
        <v>7</v>
      </c>
      <c r="V2134">
        <v>6</v>
      </c>
      <c r="W2134">
        <v>0</v>
      </c>
      <c r="X2134">
        <v>0</v>
      </c>
      <c r="Y2134">
        <v>0</v>
      </c>
      <c r="Z2134">
        <v>0</v>
      </c>
      <c r="AA2134">
        <v>0</v>
      </c>
      <c r="AB2134">
        <v>0</v>
      </c>
      <c r="AC2134">
        <v>0</v>
      </c>
      <c r="AD2134" t="s">
        <v>32</v>
      </c>
    </row>
    <row r="2135" spans="1:30" x14ac:dyDescent="0.25">
      <c r="A2135">
        <v>3469</v>
      </c>
      <c r="B2135">
        <v>1977</v>
      </c>
      <c r="C2135">
        <f t="shared" ca="1" si="66"/>
        <v>48</v>
      </c>
      <c r="D2135" t="s">
        <v>37</v>
      </c>
      <c r="E2135" t="s">
        <v>29</v>
      </c>
      <c r="F2135" s="2">
        <v>34487</v>
      </c>
      <c r="G2135">
        <v>1</v>
      </c>
      <c r="H2135">
        <v>1</v>
      </c>
      <c r="I2135" s="1">
        <v>41158</v>
      </c>
      <c r="J2135">
        <v>94</v>
      </c>
      <c r="K2135">
        <v>19</v>
      </c>
      <c r="L2135">
        <v>18</v>
      </c>
      <c r="M2135">
        <v>33</v>
      </c>
      <c r="N2135">
        <v>24</v>
      </c>
      <c r="O2135">
        <v>1</v>
      </c>
      <c r="P2135">
        <v>8</v>
      </c>
      <c r="Q2135">
        <f t="shared" si="67"/>
        <v>103</v>
      </c>
      <c r="R2135">
        <v>3</v>
      </c>
      <c r="S2135">
        <v>3</v>
      </c>
      <c r="T2135">
        <v>0</v>
      </c>
      <c r="U2135">
        <v>3</v>
      </c>
      <c r="V2135">
        <v>9</v>
      </c>
      <c r="W2135">
        <v>0</v>
      </c>
      <c r="X2135">
        <v>0</v>
      </c>
      <c r="Y2135">
        <v>0</v>
      </c>
      <c r="Z2135">
        <v>0</v>
      </c>
      <c r="AA2135">
        <v>0</v>
      </c>
      <c r="AB2135">
        <v>0</v>
      </c>
      <c r="AC2135">
        <v>0</v>
      </c>
      <c r="AD2135" t="s">
        <v>30</v>
      </c>
    </row>
    <row r="2136" spans="1:30" x14ac:dyDescent="0.25">
      <c r="A2136">
        <v>5885</v>
      </c>
      <c r="B2136">
        <v>1973</v>
      </c>
      <c r="C2136">
        <f t="shared" ca="1" si="66"/>
        <v>52</v>
      </c>
      <c r="D2136" t="s">
        <v>38</v>
      </c>
      <c r="E2136" t="s">
        <v>33</v>
      </c>
      <c r="F2136" s="2">
        <v>35688</v>
      </c>
      <c r="G2136">
        <v>2</v>
      </c>
      <c r="H2136">
        <v>1</v>
      </c>
      <c r="I2136" s="1">
        <v>41143</v>
      </c>
      <c r="J2136">
        <v>94</v>
      </c>
      <c r="K2136">
        <v>73</v>
      </c>
      <c r="L2136">
        <v>3</v>
      </c>
      <c r="M2136">
        <v>90</v>
      </c>
      <c r="N2136">
        <v>12</v>
      </c>
      <c r="O2136">
        <v>1</v>
      </c>
      <c r="P2136">
        <v>32</v>
      </c>
      <c r="Q2136">
        <f t="shared" si="67"/>
        <v>211</v>
      </c>
      <c r="R2136">
        <v>7</v>
      </c>
      <c r="S2136">
        <v>4</v>
      </c>
      <c r="T2136">
        <v>1</v>
      </c>
      <c r="U2136">
        <v>4</v>
      </c>
      <c r="V2136">
        <v>8</v>
      </c>
      <c r="W2136">
        <v>0</v>
      </c>
      <c r="X2136">
        <v>0</v>
      </c>
      <c r="Y2136">
        <v>0</v>
      </c>
      <c r="Z2136">
        <v>0</v>
      </c>
      <c r="AA2136">
        <v>0</v>
      </c>
      <c r="AB2136">
        <v>0</v>
      </c>
      <c r="AC2136">
        <v>0</v>
      </c>
      <c r="AD2136" t="s">
        <v>32</v>
      </c>
    </row>
    <row r="2137" spans="1:30" x14ac:dyDescent="0.25">
      <c r="A2137">
        <v>3310</v>
      </c>
      <c r="B2137">
        <v>1973</v>
      </c>
      <c r="C2137">
        <f t="shared" ca="1" si="66"/>
        <v>52</v>
      </c>
      <c r="D2137" t="s">
        <v>38</v>
      </c>
      <c r="E2137" t="s">
        <v>33</v>
      </c>
      <c r="F2137" s="2">
        <v>35688</v>
      </c>
      <c r="G2137">
        <v>2</v>
      </c>
      <c r="H2137">
        <v>1</v>
      </c>
      <c r="I2137" s="1">
        <v>41143</v>
      </c>
      <c r="J2137">
        <v>94</v>
      </c>
      <c r="K2137">
        <v>73</v>
      </c>
      <c r="L2137">
        <v>3</v>
      </c>
      <c r="M2137">
        <v>90</v>
      </c>
      <c r="N2137">
        <v>12</v>
      </c>
      <c r="O2137">
        <v>1</v>
      </c>
      <c r="P2137">
        <v>32</v>
      </c>
      <c r="Q2137">
        <f t="shared" si="67"/>
        <v>211</v>
      </c>
      <c r="R2137">
        <v>7</v>
      </c>
      <c r="S2137">
        <v>4</v>
      </c>
      <c r="T2137">
        <v>1</v>
      </c>
      <c r="U2137">
        <v>4</v>
      </c>
      <c r="V2137">
        <v>8</v>
      </c>
      <c r="W2137">
        <v>0</v>
      </c>
      <c r="X2137">
        <v>0</v>
      </c>
      <c r="Y2137">
        <v>0</v>
      </c>
      <c r="Z2137">
        <v>0</v>
      </c>
      <c r="AA2137">
        <v>0</v>
      </c>
      <c r="AB2137">
        <v>0</v>
      </c>
      <c r="AC2137">
        <v>0</v>
      </c>
      <c r="AD2137" t="s">
        <v>30</v>
      </c>
    </row>
    <row r="2138" spans="1:30" x14ac:dyDescent="0.25">
      <c r="A2138">
        <v>2134</v>
      </c>
      <c r="B2138">
        <v>1952</v>
      </c>
      <c r="C2138">
        <f t="shared" ca="1" si="66"/>
        <v>73</v>
      </c>
      <c r="D2138" t="s">
        <v>28</v>
      </c>
      <c r="E2138" t="s">
        <v>31</v>
      </c>
      <c r="F2138" s="2">
        <v>53700</v>
      </c>
      <c r="G2138">
        <v>0</v>
      </c>
      <c r="H2138">
        <v>1</v>
      </c>
      <c r="I2138" s="1">
        <v>41138</v>
      </c>
      <c r="J2138">
        <v>94</v>
      </c>
      <c r="K2138">
        <v>263</v>
      </c>
      <c r="L2138">
        <v>5</v>
      </c>
      <c r="M2138">
        <v>233</v>
      </c>
      <c r="N2138">
        <v>69</v>
      </c>
      <c r="O2138">
        <v>41</v>
      </c>
      <c r="P2138">
        <v>83</v>
      </c>
      <c r="Q2138">
        <f t="shared" si="67"/>
        <v>694</v>
      </c>
      <c r="R2138">
        <v>4</v>
      </c>
      <c r="S2138">
        <v>5</v>
      </c>
      <c r="T2138">
        <v>5</v>
      </c>
      <c r="U2138">
        <v>8</v>
      </c>
      <c r="V2138">
        <v>5</v>
      </c>
      <c r="W2138">
        <v>0</v>
      </c>
      <c r="X2138">
        <v>0</v>
      </c>
      <c r="Y2138">
        <v>0</v>
      </c>
      <c r="Z2138">
        <v>0</v>
      </c>
      <c r="AA2138">
        <v>0</v>
      </c>
      <c r="AB2138">
        <v>0</v>
      </c>
      <c r="AC2138">
        <v>0</v>
      </c>
      <c r="AD2138" t="s">
        <v>43</v>
      </c>
    </row>
    <row r="2139" spans="1:30" x14ac:dyDescent="0.25">
      <c r="A2139">
        <v>2532</v>
      </c>
      <c r="B2139">
        <v>1987</v>
      </c>
      <c r="C2139">
        <f t="shared" ca="1" si="66"/>
        <v>38</v>
      </c>
      <c r="D2139" t="s">
        <v>41</v>
      </c>
      <c r="E2139" t="s">
        <v>31</v>
      </c>
      <c r="F2139" s="2">
        <v>73454</v>
      </c>
      <c r="G2139">
        <v>0</v>
      </c>
      <c r="H2139">
        <v>0</v>
      </c>
      <c r="I2139" s="1">
        <v>41699</v>
      </c>
      <c r="J2139">
        <v>95</v>
      </c>
      <c r="K2139">
        <v>982</v>
      </c>
      <c r="L2139">
        <v>73</v>
      </c>
      <c r="M2139">
        <v>351</v>
      </c>
      <c r="N2139">
        <v>56</v>
      </c>
      <c r="O2139">
        <v>14</v>
      </c>
      <c r="P2139">
        <v>175</v>
      </c>
      <c r="Q2139">
        <f t="shared" si="67"/>
        <v>1651</v>
      </c>
      <c r="R2139">
        <v>1</v>
      </c>
      <c r="S2139">
        <v>2</v>
      </c>
      <c r="T2139">
        <v>4</v>
      </c>
      <c r="U2139">
        <v>6</v>
      </c>
      <c r="V2139">
        <v>5</v>
      </c>
      <c r="W2139">
        <v>1</v>
      </c>
      <c r="X2139">
        <v>0</v>
      </c>
      <c r="Y2139">
        <v>0</v>
      </c>
      <c r="Z2139">
        <v>0</v>
      </c>
      <c r="AA2139">
        <v>0</v>
      </c>
      <c r="AB2139">
        <v>0</v>
      </c>
      <c r="AC2139">
        <v>0</v>
      </c>
      <c r="AD2139" t="s">
        <v>30</v>
      </c>
    </row>
    <row r="2140" spans="1:30" x14ac:dyDescent="0.25">
      <c r="A2140">
        <v>2579</v>
      </c>
      <c r="B2140">
        <v>1957</v>
      </c>
      <c r="C2140">
        <f t="shared" ca="1" si="66"/>
        <v>68</v>
      </c>
      <c r="D2140" t="s">
        <v>28</v>
      </c>
      <c r="E2140" t="s">
        <v>33</v>
      </c>
      <c r="F2140" s="2">
        <v>71113</v>
      </c>
      <c r="G2140">
        <v>0</v>
      </c>
      <c r="H2140">
        <v>1</v>
      </c>
      <c r="I2140" s="1">
        <v>41625</v>
      </c>
      <c r="J2140">
        <v>95</v>
      </c>
      <c r="K2140">
        <v>495</v>
      </c>
      <c r="L2140">
        <v>33</v>
      </c>
      <c r="M2140">
        <v>255</v>
      </c>
      <c r="N2140">
        <v>11</v>
      </c>
      <c r="O2140">
        <v>33</v>
      </c>
      <c r="P2140">
        <v>8</v>
      </c>
      <c r="Q2140">
        <f t="shared" si="67"/>
        <v>835</v>
      </c>
      <c r="R2140">
        <v>4</v>
      </c>
      <c r="S2140">
        <v>6</v>
      </c>
      <c r="T2140">
        <v>7</v>
      </c>
      <c r="U2140">
        <v>9</v>
      </c>
      <c r="V2140">
        <v>4</v>
      </c>
      <c r="W2140">
        <v>0</v>
      </c>
      <c r="X2140">
        <v>0</v>
      </c>
      <c r="Y2140">
        <v>0</v>
      </c>
      <c r="Z2140">
        <v>0</v>
      </c>
      <c r="AA2140">
        <v>0</v>
      </c>
      <c r="AB2140">
        <v>0</v>
      </c>
      <c r="AC2140">
        <v>0</v>
      </c>
      <c r="AD2140" t="s">
        <v>30</v>
      </c>
    </row>
    <row r="2141" spans="1:30" x14ac:dyDescent="0.25">
      <c r="A2141">
        <v>3117</v>
      </c>
      <c r="B2141">
        <v>1955</v>
      </c>
      <c r="C2141">
        <f t="shared" ca="1" si="66"/>
        <v>70</v>
      </c>
      <c r="D2141" t="s">
        <v>28</v>
      </c>
      <c r="E2141" t="s">
        <v>31</v>
      </c>
      <c r="G2141">
        <v>0</v>
      </c>
      <c r="H2141">
        <v>1</v>
      </c>
      <c r="I2141" s="1">
        <v>41565</v>
      </c>
      <c r="J2141">
        <v>95</v>
      </c>
      <c r="K2141">
        <v>264</v>
      </c>
      <c r="L2141">
        <v>0</v>
      </c>
      <c r="M2141">
        <v>21</v>
      </c>
      <c r="N2141">
        <v>12</v>
      </c>
      <c r="O2141">
        <v>6</v>
      </c>
      <c r="P2141">
        <v>147</v>
      </c>
      <c r="Q2141">
        <f t="shared" si="67"/>
        <v>450</v>
      </c>
      <c r="R2141">
        <v>3</v>
      </c>
      <c r="S2141">
        <v>6</v>
      </c>
      <c r="T2141">
        <v>1</v>
      </c>
      <c r="U2141">
        <v>5</v>
      </c>
      <c r="V2141">
        <v>7</v>
      </c>
      <c r="W2141">
        <v>0</v>
      </c>
      <c r="X2141">
        <v>0</v>
      </c>
      <c r="Y2141">
        <v>0</v>
      </c>
      <c r="Z2141">
        <v>0</v>
      </c>
      <c r="AA2141">
        <v>0</v>
      </c>
      <c r="AB2141">
        <v>0</v>
      </c>
      <c r="AC2141">
        <v>0</v>
      </c>
      <c r="AD2141" t="s">
        <v>36</v>
      </c>
    </row>
    <row r="2142" spans="1:30" x14ac:dyDescent="0.25">
      <c r="A2142">
        <v>5623</v>
      </c>
      <c r="B2142">
        <v>1980</v>
      </c>
      <c r="C2142">
        <f t="shared" ca="1" si="66"/>
        <v>45</v>
      </c>
      <c r="D2142" t="s">
        <v>41</v>
      </c>
      <c r="E2142" t="s">
        <v>33</v>
      </c>
      <c r="F2142" s="2">
        <v>31535</v>
      </c>
      <c r="G2142">
        <v>1</v>
      </c>
      <c r="H2142">
        <v>0</v>
      </c>
      <c r="I2142" s="1">
        <v>41543</v>
      </c>
      <c r="J2142">
        <v>95</v>
      </c>
      <c r="K2142">
        <v>15</v>
      </c>
      <c r="L2142">
        <v>4</v>
      </c>
      <c r="M2142">
        <v>13</v>
      </c>
      <c r="N2142">
        <v>0</v>
      </c>
      <c r="O2142">
        <v>0</v>
      </c>
      <c r="P2142">
        <v>19</v>
      </c>
      <c r="Q2142">
        <f t="shared" si="67"/>
        <v>51</v>
      </c>
      <c r="R2142">
        <v>1</v>
      </c>
      <c r="S2142">
        <v>1</v>
      </c>
      <c r="T2142">
        <v>1</v>
      </c>
      <c r="U2142">
        <v>2</v>
      </c>
      <c r="V2142">
        <v>7</v>
      </c>
      <c r="W2142">
        <v>1</v>
      </c>
      <c r="X2142">
        <v>0</v>
      </c>
      <c r="Y2142">
        <v>0</v>
      </c>
      <c r="Z2142">
        <v>0</v>
      </c>
      <c r="AA2142">
        <v>0</v>
      </c>
      <c r="AB2142">
        <v>0</v>
      </c>
      <c r="AC2142">
        <v>0</v>
      </c>
      <c r="AD2142" t="s">
        <v>30</v>
      </c>
    </row>
    <row r="2143" spans="1:30" x14ac:dyDescent="0.25">
      <c r="A2143">
        <v>4789</v>
      </c>
      <c r="B2143">
        <v>1953</v>
      </c>
      <c r="C2143">
        <f t="shared" ca="1" si="66"/>
        <v>72</v>
      </c>
      <c r="D2143" t="s">
        <v>28</v>
      </c>
      <c r="E2143" t="s">
        <v>35</v>
      </c>
      <c r="F2143" s="2">
        <v>80812</v>
      </c>
      <c r="G2143">
        <v>0</v>
      </c>
      <c r="H2143">
        <v>0</v>
      </c>
      <c r="I2143" s="1">
        <v>41534</v>
      </c>
      <c r="J2143">
        <v>95</v>
      </c>
      <c r="K2143">
        <v>769</v>
      </c>
      <c r="L2143">
        <v>22</v>
      </c>
      <c r="M2143">
        <v>500</v>
      </c>
      <c r="N2143">
        <v>210</v>
      </c>
      <c r="O2143">
        <v>143</v>
      </c>
      <c r="P2143">
        <v>33</v>
      </c>
      <c r="Q2143">
        <f t="shared" si="67"/>
        <v>1677</v>
      </c>
      <c r="R2143">
        <v>1</v>
      </c>
      <c r="S2143">
        <v>4</v>
      </c>
      <c r="T2143">
        <v>8</v>
      </c>
      <c r="U2143">
        <v>5</v>
      </c>
      <c r="V2143">
        <v>2</v>
      </c>
      <c r="W2143">
        <v>1</v>
      </c>
      <c r="X2143">
        <v>0</v>
      </c>
      <c r="Y2143">
        <v>1</v>
      </c>
      <c r="Z2143">
        <v>1</v>
      </c>
      <c r="AA2143">
        <v>0</v>
      </c>
      <c r="AB2143">
        <v>0</v>
      </c>
      <c r="AC2143">
        <v>0</v>
      </c>
      <c r="AD2143" t="s">
        <v>40</v>
      </c>
    </row>
    <row r="2144" spans="1:30" x14ac:dyDescent="0.25">
      <c r="A2144">
        <v>9523</v>
      </c>
      <c r="B2144">
        <v>1982</v>
      </c>
      <c r="C2144">
        <f t="shared" ca="1" si="66"/>
        <v>43</v>
      </c>
      <c r="D2144" t="s">
        <v>28</v>
      </c>
      <c r="E2144" t="s">
        <v>35</v>
      </c>
      <c r="F2144" s="2">
        <v>40479</v>
      </c>
      <c r="G2144">
        <v>1</v>
      </c>
      <c r="H2144">
        <v>0</v>
      </c>
      <c r="I2144" s="1">
        <v>41503</v>
      </c>
      <c r="J2144">
        <v>95</v>
      </c>
      <c r="K2144">
        <v>5</v>
      </c>
      <c r="L2144">
        <v>0</v>
      </c>
      <c r="M2144">
        <v>8</v>
      </c>
      <c r="N2144">
        <v>2</v>
      </c>
      <c r="O2144">
        <v>0</v>
      </c>
      <c r="P2144">
        <v>0</v>
      </c>
      <c r="Q2144">
        <f t="shared" si="67"/>
        <v>15</v>
      </c>
      <c r="R2144">
        <v>1</v>
      </c>
      <c r="S2144">
        <v>0</v>
      </c>
      <c r="T2144">
        <v>0</v>
      </c>
      <c r="U2144">
        <v>3</v>
      </c>
      <c r="V2144">
        <v>4</v>
      </c>
      <c r="W2144">
        <v>0</v>
      </c>
      <c r="X2144">
        <v>0</v>
      </c>
      <c r="Y2144">
        <v>0</v>
      </c>
      <c r="Z2144">
        <v>0</v>
      </c>
      <c r="AA2144">
        <v>0</v>
      </c>
      <c r="AB2144">
        <v>0</v>
      </c>
      <c r="AC2144">
        <v>0</v>
      </c>
      <c r="AD2144" t="s">
        <v>30</v>
      </c>
    </row>
    <row r="2145" spans="1:30" x14ac:dyDescent="0.25">
      <c r="A2145">
        <v>5268</v>
      </c>
      <c r="B2145">
        <v>1960</v>
      </c>
      <c r="C2145">
        <f t="shared" ca="1" si="66"/>
        <v>65</v>
      </c>
      <c r="D2145" t="s">
        <v>28</v>
      </c>
      <c r="E2145" t="s">
        <v>33</v>
      </c>
      <c r="F2145" s="2">
        <v>29440</v>
      </c>
      <c r="G2145">
        <v>1</v>
      </c>
      <c r="H2145">
        <v>1</v>
      </c>
      <c r="I2145" s="1">
        <v>41497</v>
      </c>
      <c r="J2145">
        <v>95</v>
      </c>
      <c r="K2145">
        <v>17</v>
      </c>
      <c r="L2145">
        <v>8</v>
      </c>
      <c r="M2145">
        <v>14</v>
      </c>
      <c r="N2145">
        <v>10</v>
      </c>
      <c r="O2145">
        <v>4</v>
      </c>
      <c r="P2145">
        <v>3</v>
      </c>
      <c r="Q2145">
        <f t="shared" si="67"/>
        <v>56</v>
      </c>
      <c r="R2145">
        <v>2</v>
      </c>
      <c r="S2145">
        <v>1</v>
      </c>
      <c r="T2145">
        <v>0</v>
      </c>
      <c r="U2145">
        <v>4</v>
      </c>
      <c r="V2145">
        <v>7</v>
      </c>
      <c r="W2145">
        <v>0</v>
      </c>
      <c r="X2145">
        <v>0</v>
      </c>
      <c r="Y2145">
        <v>0</v>
      </c>
      <c r="Z2145">
        <v>0</v>
      </c>
      <c r="AA2145">
        <v>0</v>
      </c>
      <c r="AB2145">
        <v>0</v>
      </c>
      <c r="AC2145">
        <v>0</v>
      </c>
      <c r="AD2145" t="s">
        <v>39</v>
      </c>
    </row>
    <row r="2146" spans="1:30" x14ac:dyDescent="0.25">
      <c r="A2146">
        <v>1545</v>
      </c>
      <c r="B2146">
        <v>1986</v>
      </c>
      <c r="C2146">
        <f t="shared" ca="1" si="66"/>
        <v>39</v>
      </c>
      <c r="D2146" t="s">
        <v>28</v>
      </c>
      <c r="E2146" t="s">
        <v>33</v>
      </c>
      <c r="F2146" s="2">
        <v>38508</v>
      </c>
      <c r="G2146">
        <v>1</v>
      </c>
      <c r="H2146">
        <v>0</v>
      </c>
      <c r="I2146" s="1">
        <v>41488</v>
      </c>
      <c r="J2146">
        <v>95</v>
      </c>
      <c r="K2146">
        <v>120</v>
      </c>
      <c r="L2146">
        <v>19</v>
      </c>
      <c r="M2146">
        <v>206</v>
      </c>
      <c r="N2146">
        <v>25</v>
      </c>
      <c r="O2146">
        <v>19</v>
      </c>
      <c r="P2146">
        <v>54</v>
      </c>
      <c r="Q2146">
        <f t="shared" si="67"/>
        <v>443</v>
      </c>
      <c r="R2146">
        <v>6</v>
      </c>
      <c r="S2146">
        <v>7</v>
      </c>
      <c r="T2146">
        <v>2</v>
      </c>
      <c r="U2146">
        <v>5</v>
      </c>
      <c r="V2146">
        <v>8</v>
      </c>
      <c r="W2146">
        <v>0</v>
      </c>
      <c r="X2146">
        <v>0</v>
      </c>
      <c r="Y2146">
        <v>0</v>
      </c>
      <c r="Z2146">
        <v>0</v>
      </c>
      <c r="AA2146">
        <v>0</v>
      </c>
      <c r="AB2146">
        <v>0</v>
      </c>
      <c r="AC2146">
        <v>0</v>
      </c>
      <c r="AD2146" t="s">
        <v>30</v>
      </c>
    </row>
    <row r="2147" spans="1:30" x14ac:dyDescent="0.25">
      <c r="A2147">
        <v>2254</v>
      </c>
      <c r="B2147">
        <v>1983</v>
      </c>
      <c r="C2147">
        <f t="shared" ca="1" si="66"/>
        <v>42</v>
      </c>
      <c r="D2147" t="s">
        <v>28</v>
      </c>
      <c r="E2147" t="s">
        <v>33</v>
      </c>
      <c r="F2147" s="2">
        <v>69520</v>
      </c>
      <c r="G2147">
        <v>0</v>
      </c>
      <c r="H2147">
        <v>0</v>
      </c>
      <c r="I2147" s="1">
        <v>41462</v>
      </c>
      <c r="J2147">
        <v>95</v>
      </c>
      <c r="K2147">
        <v>627</v>
      </c>
      <c r="L2147">
        <v>120</v>
      </c>
      <c r="M2147">
        <v>414</v>
      </c>
      <c r="N2147">
        <v>121</v>
      </c>
      <c r="O2147">
        <v>80</v>
      </c>
      <c r="P2147">
        <v>93</v>
      </c>
      <c r="Q2147">
        <f t="shared" si="67"/>
        <v>1455</v>
      </c>
      <c r="R2147">
        <v>1</v>
      </c>
      <c r="S2147">
        <v>9</v>
      </c>
      <c r="T2147">
        <v>6</v>
      </c>
      <c r="U2147">
        <v>5</v>
      </c>
      <c r="V2147">
        <v>5</v>
      </c>
      <c r="W2147">
        <v>0</v>
      </c>
      <c r="X2147">
        <v>0</v>
      </c>
      <c r="Y2147">
        <v>0</v>
      </c>
      <c r="Z2147">
        <v>0</v>
      </c>
      <c r="AA2147">
        <v>0</v>
      </c>
      <c r="AB2147">
        <v>0</v>
      </c>
      <c r="AC2147">
        <v>0</v>
      </c>
      <c r="AD2147" t="s">
        <v>36</v>
      </c>
    </row>
    <row r="2148" spans="1:30" x14ac:dyDescent="0.25">
      <c r="A2148">
        <v>2661</v>
      </c>
      <c r="B2148">
        <v>1964</v>
      </c>
      <c r="C2148">
        <f t="shared" ca="1" si="66"/>
        <v>61</v>
      </c>
      <c r="D2148" t="s">
        <v>28</v>
      </c>
      <c r="E2148" t="s">
        <v>31</v>
      </c>
      <c r="F2148" s="2">
        <v>18701</v>
      </c>
      <c r="G2148">
        <v>1</v>
      </c>
      <c r="H2148">
        <v>1</v>
      </c>
      <c r="I2148" s="1">
        <v>41429</v>
      </c>
      <c r="J2148">
        <v>95</v>
      </c>
      <c r="K2148">
        <v>12</v>
      </c>
      <c r="L2148">
        <v>4</v>
      </c>
      <c r="M2148">
        <v>2</v>
      </c>
      <c r="N2148">
        <v>10</v>
      </c>
      <c r="O2148">
        <v>6</v>
      </c>
      <c r="P2148">
        <v>10</v>
      </c>
      <c r="Q2148">
        <f t="shared" si="67"/>
        <v>44</v>
      </c>
      <c r="R2148">
        <v>4</v>
      </c>
      <c r="S2148">
        <v>2</v>
      </c>
      <c r="T2148">
        <v>0</v>
      </c>
      <c r="U2148">
        <v>4</v>
      </c>
      <c r="V2148">
        <v>5</v>
      </c>
      <c r="W2148">
        <v>0</v>
      </c>
      <c r="X2148">
        <v>0</v>
      </c>
      <c r="Y2148">
        <v>0</v>
      </c>
      <c r="Z2148">
        <v>0</v>
      </c>
      <c r="AA2148">
        <v>0</v>
      </c>
      <c r="AB2148">
        <v>0</v>
      </c>
      <c r="AC2148">
        <v>0</v>
      </c>
      <c r="AD2148" t="s">
        <v>43</v>
      </c>
    </row>
    <row r="2149" spans="1:30" x14ac:dyDescent="0.25">
      <c r="A2149">
        <v>3130</v>
      </c>
      <c r="B2149">
        <v>1964</v>
      </c>
      <c r="C2149">
        <f t="shared" ca="1" si="66"/>
        <v>61</v>
      </c>
      <c r="D2149" t="s">
        <v>28</v>
      </c>
      <c r="E2149" t="s">
        <v>31</v>
      </c>
      <c r="F2149" s="2">
        <v>18701</v>
      </c>
      <c r="G2149">
        <v>1</v>
      </c>
      <c r="H2149">
        <v>1</v>
      </c>
      <c r="I2149" s="1">
        <v>41429</v>
      </c>
      <c r="J2149">
        <v>95</v>
      </c>
      <c r="K2149">
        <v>12</v>
      </c>
      <c r="L2149">
        <v>4</v>
      </c>
      <c r="M2149">
        <v>2</v>
      </c>
      <c r="N2149">
        <v>10</v>
      </c>
      <c r="O2149">
        <v>6</v>
      </c>
      <c r="P2149">
        <v>10</v>
      </c>
      <c r="Q2149">
        <f t="shared" si="67"/>
        <v>44</v>
      </c>
      <c r="R2149">
        <v>4</v>
      </c>
      <c r="S2149">
        <v>2</v>
      </c>
      <c r="T2149">
        <v>0</v>
      </c>
      <c r="U2149">
        <v>4</v>
      </c>
      <c r="V2149">
        <v>5</v>
      </c>
      <c r="W2149">
        <v>0</v>
      </c>
      <c r="X2149">
        <v>0</v>
      </c>
      <c r="Y2149">
        <v>0</v>
      </c>
      <c r="Z2149">
        <v>0</v>
      </c>
      <c r="AA2149">
        <v>0</v>
      </c>
      <c r="AB2149">
        <v>0</v>
      </c>
      <c r="AC2149">
        <v>0</v>
      </c>
      <c r="AD2149" t="s">
        <v>30</v>
      </c>
    </row>
    <row r="2150" spans="1:30" x14ac:dyDescent="0.25">
      <c r="A2150">
        <v>5847</v>
      </c>
      <c r="B2150">
        <v>1969</v>
      </c>
      <c r="C2150">
        <f t="shared" ca="1" si="66"/>
        <v>56</v>
      </c>
      <c r="D2150" t="s">
        <v>28</v>
      </c>
      <c r="E2150" t="s">
        <v>29</v>
      </c>
      <c r="F2150" s="2">
        <v>69901</v>
      </c>
      <c r="G2150">
        <v>0</v>
      </c>
      <c r="H2150">
        <v>1</v>
      </c>
      <c r="I2150" s="1">
        <v>41423</v>
      </c>
      <c r="J2150">
        <v>95</v>
      </c>
      <c r="K2150">
        <v>312</v>
      </c>
      <c r="L2150">
        <v>21</v>
      </c>
      <c r="M2150">
        <v>206</v>
      </c>
      <c r="N2150">
        <v>102</v>
      </c>
      <c r="O2150">
        <v>92</v>
      </c>
      <c r="P2150">
        <v>149</v>
      </c>
      <c r="Q2150">
        <f t="shared" si="67"/>
        <v>882</v>
      </c>
      <c r="R2150">
        <v>3</v>
      </c>
      <c r="S2150">
        <v>7</v>
      </c>
      <c r="T2150">
        <v>3</v>
      </c>
      <c r="U2150">
        <v>10</v>
      </c>
      <c r="V2150">
        <v>5</v>
      </c>
      <c r="W2150">
        <v>0</v>
      </c>
      <c r="X2150">
        <v>0</v>
      </c>
      <c r="Y2150">
        <v>0</v>
      </c>
      <c r="Z2150">
        <v>0</v>
      </c>
      <c r="AA2150">
        <v>0</v>
      </c>
      <c r="AB2150">
        <v>0</v>
      </c>
      <c r="AC2150">
        <v>0</v>
      </c>
      <c r="AD2150" t="s">
        <v>30</v>
      </c>
    </row>
    <row r="2151" spans="1:30" x14ac:dyDescent="0.25">
      <c r="A2151">
        <v>5863</v>
      </c>
      <c r="B2151">
        <v>1953</v>
      </c>
      <c r="C2151">
        <f t="shared" ca="1" si="66"/>
        <v>72</v>
      </c>
      <c r="D2151" t="s">
        <v>28</v>
      </c>
      <c r="E2151" t="s">
        <v>33</v>
      </c>
      <c r="F2151" s="2">
        <v>47703</v>
      </c>
      <c r="G2151">
        <v>0</v>
      </c>
      <c r="H2151">
        <v>1</v>
      </c>
      <c r="I2151" s="1">
        <v>41423</v>
      </c>
      <c r="J2151">
        <v>95</v>
      </c>
      <c r="K2151">
        <v>359</v>
      </c>
      <c r="L2151">
        <v>0</v>
      </c>
      <c r="M2151">
        <v>134</v>
      </c>
      <c r="N2151">
        <v>13</v>
      </c>
      <c r="O2151">
        <v>26</v>
      </c>
      <c r="P2151">
        <v>123</v>
      </c>
      <c r="Q2151">
        <f t="shared" si="67"/>
        <v>655</v>
      </c>
      <c r="R2151">
        <v>4</v>
      </c>
      <c r="S2151">
        <v>6</v>
      </c>
      <c r="T2151">
        <v>3</v>
      </c>
      <c r="U2151">
        <v>8</v>
      </c>
      <c r="V2151">
        <v>5</v>
      </c>
      <c r="W2151">
        <v>0</v>
      </c>
      <c r="X2151">
        <v>0</v>
      </c>
      <c r="Y2151">
        <v>0</v>
      </c>
      <c r="Z2151">
        <v>0</v>
      </c>
      <c r="AA2151">
        <v>0</v>
      </c>
      <c r="AB2151">
        <v>0</v>
      </c>
      <c r="AC2151">
        <v>0</v>
      </c>
      <c r="AD2151" t="s">
        <v>30</v>
      </c>
    </row>
    <row r="2152" spans="1:30" x14ac:dyDescent="0.25">
      <c r="A2152">
        <v>999</v>
      </c>
      <c r="B2152">
        <v>1991</v>
      </c>
      <c r="C2152">
        <f t="shared" ca="1" si="66"/>
        <v>34</v>
      </c>
      <c r="D2152" t="s">
        <v>28</v>
      </c>
      <c r="E2152" t="s">
        <v>31</v>
      </c>
      <c r="F2152" s="2">
        <v>86037</v>
      </c>
      <c r="G2152">
        <v>0</v>
      </c>
      <c r="H2152">
        <v>0</v>
      </c>
      <c r="I2152" s="1">
        <v>41276</v>
      </c>
      <c r="J2152">
        <v>95</v>
      </c>
      <c r="K2152">
        <v>490</v>
      </c>
      <c r="L2152">
        <v>44</v>
      </c>
      <c r="M2152">
        <v>125</v>
      </c>
      <c r="N2152">
        <v>29</v>
      </c>
      <c r="O2152">
        <v>20</v>
      </c>
      <c r="P2152">
        <v>22</v>
      </c>
      <c r="Q2152">
        <f t="shared" si="67"/>
        <v>730</v>
      </c>
      <c r="R2152">
        <v>1</v>
      </c>
      <c r="S2152">
        <v>6</v>
      </c>
      <c r="T2152">
        <v>7</v>
      </c>
      <c r="U2152">
        <v>11</v>
      </c>
      <c r="V2152">
        <v>3</v>
      </c>
      <c r="W2152">
        <v>0</v>
      </c>
      <c r="X2152">
        <v>1</v>
      </c>
      <c r="Y2152">
        <v>1</v>
      </c>
      <c r="Z2152">
        <v>0</v>
      </c>
      <c r="AA2152">
        <v>0</v>
      </c>
      <c r="AB2152">
        <v>1</v>
      </c>
      <c r="AC2152">
        <v>0</v>
      </c>
      <c r="AD2152" t="s">
        <v>32</v>
      </c>
    </row>
    <row r="2153" spans="1:30" x14ac:dyDescent="0.25">
      <c r="A2153">
        <v>2931</v>
      </c>
      <c r="B2153">
        <v>1978</v>
      </c>
      <c r="C2153">
        <f t="shared" ca="1" si="66"/>
        <v>47</v>
      </c>
      <c r="D2153" t="s">
        <v>28</v>
      </c>
      <c r="E2153" t="s">
        <v>29</v>
      </c>
      <c r="F2153" s="2">
        <v>71847</v>
      </c>
      <c r="G2153">
        <v>0</v>
      </c>
      <c r="H2153">
        <v>0</v>
      </c>
      <c r="I2153" s="1">
        <v>41173</v>
      </c>
      <c r="J2153">
        <v>95</v>
      </c>
      <c r="K2153">
        <v>737</v>
      </c>
      <c r="L2153">
        <v>21</v>
      </c>
      <c r="M2153">
        <v>106</v>
      </c>
      <c r="N2153">
        <v>55</v>
      </c>
      <c r="O2153">
        <v>63</v>
      </c>
      <c r="P2153">
        <v>210</v>
      </c>
      <c r="Q2153">
        <f t="shared" si="67"/>
        <v>1192</v>
      </c>
      <c r="R2153">
        <v>0</v>
      </c>
      <c r="S2153">
        <v>6</v>
      </c>
      <c r="T2153">
        <v>7</v>
      </c>
      <c r="U2153">
        <v>9</v>
      </c>
      <c r="V2153">
        <v>3</v>
      </c>
      <c r="W2153">
        <v>0</v>
      </c>
      <c r="X2153">
        <v>0</v>
      </c>
      <c r="Y2153">
        <v>0</v>
      </c>
      <c r="Z2153">
        <v>1</v>
      </c>
      <c r="AA2153">
        <v>0</v>
      </c>
      <c r="AB2153">
        <v>0</v>
      </c>
      <c r="AC2153">
        <v>0</v>
      </c>
      <c r="AD2153" t="s">
        <v>30</v>
      </c>
    </row>
    <row r="2154" spans="1:30" x14ac:dyDescent="0.25">
      <c r="A2154">
        <v>1890</v>
      </c>
      <c r="B2154">
        <v>1971</v>
      </c>
      <c r="C2154">
        <f t="shared" ca="1" si="66"/>
        <v>54</v>
      </c>
      <c r="D2154" t="s">
        <v>38</v>
      </c>
      <c r="E2154" t="s">
        <v>35</v>
      </c>
      <c r="F2154" s="2">
        <v>42033</v>
      </c>
      <c r="G2154">
        <v>1</v>
      </c>
      <c r="H2154">
        <v>1</v>
      </c>
      <c r="I2154" s="1">
        <v>41171</v>
      </c>
      <c r="J2154">
        <v>95</v>
      </c>
      <c r="K2154">
        <v>11</v>
      </c>
      <c r="L2154">
        <v>1</v>
      </c>
      <c r="M2154">
        <v>4</v>
      </c>
      <c r="N2154">
        <v>2</v>
      </c>
      <c r="O2154">
        <v>0</v>
      </c>
      <c r="P2154">
        <v>7</v>
      </c>
      <c r="Q2154">
        <f t="shared" si="67"/>
        <v>25</v>
      </c>
      <c r="R2154">
        <v>1</v>
      </c>
      <c r="S2154">
        <v>1</v>
      </c>
      <c r="T2154">
        <v>0</v>
      </c>
      <c r="U2154">
        <v>2</v>
      </c>
      <c r="V2154">
        <v>7</v>
      </c>
      <c r="W2154">
        <v>0</v>
      </c>
      <c r="X2154">
        <v>0</v>
      </c>
      <c r="Y2154">
        <v>0</v>
      </c>
      <c r="Z2154">
        <v>0</v>
      </c>
      <c r="AA2154">
        <v>0</v>
      </c>
      <c r="AB2154">
        <v>0</v>
      </c>
      <c r="AC2154">
        <v>0</v>
      </c>
      <c r="AD2154" t="s">
        <v>30</v>
      </c>
    </row>
    <row r="2155" spans="1:30" x14ac:dyDescent="0.25">
      <c r="A2155">
        <v>5589</v>
      </c>
      <c r="B2155">
        <v>1964</v>
      </c>
      <c r="C2155">
        <f t="shared" ca="1" si="66"/>
        <v>61</v>
      </c>
      <c r="D2155" t="s">
        <v>28</v>
      </c>
      <c r="E2155" t="s">
        <v>29</v>
      </c>
      <c r="F2155" s="2">
        <v>51983</v>
      </c>
      <c r="G2155">
        <v>0</v>
      </c>
      <c r="H2155">
        <v>1</v>
      </c>
      <c r="I2155" s="1">
        <v>41152</v>
      </c>
      <c r="J2155">
        <v>95</v>
      </c>
      <c r="K2155">
        <v>631</v>
      </c>
      <c r="L2155">
        <v>0</v>
      </c>
      <c r="M2155">
        <v>115</v>
      </c>
      <c r="N2155">
        <v>10</v>
      </c>
      <c r="O2155">
        <v>7</v>
      </c>
      <c r="P2155">
        <v>30</v>
      </c>
      <c r="Q2155">
        <f t="shared" si="67"/>
        <v>793</v>
      </c>
      <c r="R2155">
        <v>3</v>
      </c>
      <c r="S2155">
        <v>9</v>
      </c>
      <c r="T2155">
        <v>2</v>
      </c>
      <c r="U2155">
        <v>10</v>
      </c>
      <c r="V2155">
        <v>7</v>
      </c>
      <c r="W2155">
        <v>0</v>
      </c>
      <c r="X2155">
        <v>0</v>
      </c>
      <c r="Y2155">
        <v>0</v>
      </c>
      <c r="Z2155">
        <v>0</v>
      </c>
      <c r="AA2155">
        <v>0</v>
      </c>
      <c r="AB2155">
        <v>0</v>
      </c>
      <c r="AC2155">
        <v>0</v>
      </c>
      <c r="AD2155" t="s">
        <v>40</v>
      </c>
    </row>
    <row r="2156" spans="1:30" x14ac:dyDescent="0.25">
      <c r="A2156">
        <v>10172</v>
      </c>
      <c r="B2156">
        <v>1988</v>
      </c>
      <c r="C2156">
        <f t="shared" ca="1" si="66"/>
        <v>37</v>
      </c>
      <c r="D2156" t="s">
        <v>28</v>
      </c>
      <c r="E2156" t="s">
        <v>31</v>
      </c>
      <c r="F2156" s="2">
        <v>68655</v>
      </c>
      <c r="G2156">
        <v>0</v>
      </c>
      <c r="H2156">
        <v>0</v>
      </c>
      <c r="I2156" s="1">
        <v>41131</v>
      </c>
      <c r="J2156">
        <v>95</v>
      </c>
      <c r="K2156">
        <v>456</v>
      </c>
      <c r="L2156">
        <v>19</v>
      </c>
      <c r="M2156">
        <v>832</v>
      </c>
      <c r="N2156">
        <v>75</v>
      </c>
      <c r="O2156">
        <v>118</v>
      </c>
      <c r="P2156">
        <v>38</v>
      </c>
      <c r="Q2156">
        <f t="shared" si="67"/>
        <v>1538</v>
      </c>
      <c r="R2156">
        <v>1</v>
      </c>
      <c r="S2156">
        <v>4</v>
      </c>
      <c r="T2156">
        <v>5</v>
      </c>
      <c r="U2156">
        <v>11</v>
      </c>
      <c r="V2156">
        <v>3</v>
      </c>
      <c r="W2156">
        <v>0</v>
      </c>
      <c r="X2156">
        <v>0</v>
      </c>
      <c r="Y2156">
        <v>0</v>
      </c>
      <c r="Z2156">
        <v>0</v>
      </c>
      <c r="AA2156">
        <v>0</v>
      </c>
      <c r="AB2156">
        <v>0</v>
      </c>
      <c r="AC2156">
        <v>0</v>
      </c>
      <c r="AD2156" t="s">
        <v>30</v>
      </c>
    </row>
    <row r="2157" spans="1:30" x14ac:dyDescent="0.25">
      <c r="A2157">
        <v>6729</v>
      </c>
      <c r="B2157">
        <v>1988</v>
      </c>
      <c r="C2157">
        <f t="shared" ca="1" si="66"/>
        <v>37</v>
      </c>
      <c r="D2157" t="s">
        <v>28</v>
      </c>
      <c r="E2157" t="s">
        <v>31</v>
      </c>
      <c r="F2157" s="2">
        <v>68655</v>
      </c>
      <c r="G2157">
        <v>0</v>
      </c>
      <c r="H2157">
        <v>0</v>
      </c>
      <c r="I2157" s="1">
        <v>41131</v>
      </c>
      <c r="J2157">
        <v>95</v>
      </c>
      <c r="K2157">
        <v>456</v>
      </c>
      <c r="L2157">
        <v>19</v>
      </c>
      <c r="M2157">
        <v>832</v>
      </c>
      <c r="N2157">
        <v>75</v>
      </c>
      <c r="O2157">
        <v>118</v>
      </c>
      <c r="P2157">
        <v>38</v>
      </c>
      <c r="Q2157">
        <f t="shared" si="67"/>
        <v>1538</v>
      </c>
      <c r="R2157">
        <v>1</v>
      </c>
      <c r="S2157">
        <v>4</v>
      </c>
      <c r="T2157">
        <v>5</v>
      </c>
      <c r="U2157">
        <v>11</v>
      </c>
      <c r="V2157">
        <v>3</v>
      </c>
      <c r="W2157">
        <v>0</v>
      </c>
      <c r="X2157">
        <v>0</v>
      </c>
      <c r="Y2157">
        <v>0</v>
      </c>
      <c r="Z2157">
        <v>0</v>
      </c>
      <c r="AA2157">
        <v>0</v>
      </c>
      <c r="AB2157">
        <v>0</v>
      </c>
      <c r="AC2157">
        <v>0</v>
      </c>
      <c r="AD2157" t="s">
        <v>43</v>
      </c>
    </row>
    <row r="2158" spans="1:30" x14ac:dyDescent="0.25">
      <c r="A2158">
        <v>10492</v>
      </c>
      <c r="B2158">
        <v>1959</v>
      </c>
      <c r="C2158">
        <f t="shared" ca="1" si="66"/>
        <v>66</v>
      </c>
      <c r="D2158" t="s">
        <v>28</v>
      </c>
      <c r="E2158" t="s">
        <v>35</v>
      </c>
      <c r="F2158" s="2">
        <v>38285</v>
      </c>
      <c r="G2158">
        <v>2</v>
      </c>
      <c r="H2158">
        <v>1</v>
      </c>
      <c r="I2158" s="1">
        <v>41814</v>
      </c>
      <c r="J2158">
        <v>96</v>
      </c>
      <c r="K2158">
        <v>2</v>
      </c>
      <c r="L2158">
        <v>0</v>
      </c>
      <c r="M2158">
        <v>5</v>
      </c>
      <c r="N2158">
        <v>2</v>
      </c>
      <c r="O2158">
        <v>0</v>
      </c>
      <c r="P2158">
        <v>1</v>
      </c>
      <c r="Q2158">
        <f t="shared" si="67"/>
        <v>10</v>
      </c>
      <c r="R2158">
        <v>1</v>
      </c>
      <c r="S2158">
        <v>0</v>
      </c>
      <c r="T2158">
        <v>0</v>
      </c>
      <c r="U2158">
        <v>3</v>
      </c>
      <c r="V2158">
        <v>2</v>
      </c>
      <c r="W2158">
        <v>0</v>
      </c>
      <c r="X2158">
        <v>0</v>
      </c>
      <c r="Y2158">
        <v>0</v>
      </c>
      <c r="Z2158">
        <v>0</v>
      </c>
      <c r="AA2158">
        <v>0</v>
      </c>
      <c r="AB2158">
        <v>0</v>
      </c>
      <c r="AC2158">
        <v>0</v>
      </c>
      <c r="AD2158" t="s">
        <v>40</v>
      </c>
    </row>
    <row r="2159" spans="1:30" x14ac:dyDescent="0.25">
      <c r="A2159">
        <v>2939</v>
      </c>
      <c r="B2159">
        <v>1970</v>
      </c>
      <c r="C2159">
        <f t="shared" ca="1" si="66"/>
        <v>55</v>
      </c>
      <c r="D2159" t="s">
        <v>41</v>
      </c>
      <c r="E2159" t="s">
        <v>35</v>
      </c>
      <c r="F2159" s="2">
        <v>79419</v>
      </c>
      <c r="G2159">
        <v>0</v>
      </c>
      <c r="H2159">
        <v>0</v>
      </c>
      <c r="I2159" s="1">
        <v>41812</v>
      </c>
      <c r="J2159">
        <v>96</v>
      </c>
      <c r="K2159">
        <v>751</v>
      </c>
      <c r="L2159">
        <v>127</v>
      </c>
      <c r="M2159">
        <v>687</v>
      </c>
      <c r="N2159">
        <v>20</v>
      </c>
      <c r="O2159">
        <v>15</v>
      </c>
      <c r="P2159">
        <v>31</v>
      </c>
      <c r="Q2159">
        <f t="shared" si="67"/>
        <v>1631</v>
      </c>
      <c r="R2159">
        <v>1</v>
      </c>
      <c r="S2159">
        <v>4</v>
      </c>
      <c r="T2159">
        <v>6</v>
      </c>
      <c r="U2159">
        <v>4</v>
      </c>
      <c r="V2159">
        <v>2</v>
      </c>
      <c r="W2159">
        <v>0</v>
      </c>
      <c r="X2159">
        <v>0</v>
      </c>
      <c r="Y2159">
        <v>0</v>
      </c>
      <c r="Z2159">
        <v>0</v>
      </c>
      <c r="AA2159">
        <v>0</v>
      </c>
      <c r="AB2159">
        <v>0</v>
      </c>
      <c r="AC2159">
        <v>0</v>
      </c>
      <c r="AD2159" t="s">
        <v>32</v>
      </c>
    </row>
    <row r="2160" spans="1:30" x14ac:dyDescent="0.25">
      <c r="A2160">
        <v>5948</v>
      </c>
      <c r="B2160">
        <v>1975</v>
      </c>
      <c r="C2160">
        <f t="shared" ca="1" si="66"/>
        <v>50</v>
      </c>
      <c r="D2160" t="s">
        <v>28</v>
      </c>
      <c r="E2160" t="s">
        <v>31</v>
      </c>
      <c r="F2160" s="2">
        <v>57338</v>
      </c>
      <c r="G2160">
        <v>0</v>
      </c>
      <c r="H2160">
        <v>1</v>
      </c>
      <c r="I2160" s="1">
        <v>41758</v>
      </c>
      <c r="J2160">
        <v>96</v>
      </c>
      <c r="K2160">
        <v>143</v>
      </c>
      <c r="L2160">
        <v>6</v>
      </c>
      <c r="M2160">
        <v>52</v>
      </c>
      <c r="N2160">
        <v>11</v>
      </c>
      <c r="O2160">
        <v>8</v>
      </c>
      <c r="P2160">
        <v>17</v>
      </c>
      <c r="Q2160">
        <f t="shared" si="67"/>
        <v>237</v>
      </c>
      <c r="R2160">
        <v>2</v>
      </c>
      <c r="S2160">
        <v>4</v>
      </c>
      <c r="T2160">
        <v>1</v>
      </c>
      <c r="U2160">
        <v>5</v>
      </c>
      <c r="V2160">
        <v>5</v>
      </c>
      <c r="W2160">
        <v>0</v>
      </c>
      <c r="X2160">
        <v>0</v>
      </c>
      <c r="Y2160">
        <v>0</v>
      </c>
      <c r="Z2160">
        <v>0</v>
      </c>
      <c r="AA2160">
        <v>0</v>
      </c>
      <c r="AB2160">
        <v>0</v>
      </c>
      <c r="AC2160">
        <v>0</v>
      </c>
      <c r="AD2160" t="s">
        <v>34</v>
      </c>
    </row>
    <row r="2161" spans="1:30" x14ac:dyDescent="0.25">
      <c r="A2161">
        <v>574</v>
      </c>
      <c r="B2161">
        <v>1964</v>
      </c>
      <c r="C2161">
        <f t="shared" ca="1" si="66"/>
        <v>61</v>
      </c>
      <c r="D2161" t="s">
        <v>28</v>
      </c>
      <c r="E2161" t="s">
        <v>33</v>
      </c>
      <c r="F2161" s="2">
        <v>42523</v>
      </c>
      <c r="G2161">
        <v>0</v>
      </c>
      <c r="H2161">
        <v>0</v>
      </c>
      <c r="I2161" s="1">
        <v>41752</v>
      </c>
      <c r="J2161">
        <v>96</v>
      </c>
      <c r="K2161">
        <v>14</v>
      </c>
      <c r="L2161">
        <v>36</v>
      </c>
      <c r="M2161">
        <v>11</v>
      </c>
      <c r="N2161">
        <v>3</v>
      </c>
      <c r="O2161">
        <v>26</v>
      </c>
      <c r="P2161">
        <v>35</v>
      </c>
      <c r="Q2161">
        <f t="shared" si="67"/>
        <v>125</v>
      </c>
      <c r="R2161">
        <v>1</v>
      </c>
      <c r="S2161">
        <v>1</v>
      </c>
      <c r="T2161">
        <v>1</v>
      </c>
      <c r="U2161">
        <v>4</v>
      </c>
      <c r="V2161">
        <v>2</v>
      </c>
      <c r="W2161">
        <v>0</v>
      </c>
      <c r="X2161">
        <v>0</v>
      </c>
      <c r="Y2161">
        <v>0</v>
      </c>
      <c r="Z2161">
        <v>0</v>
      </c>
      <c r="AA2161">
        <v>0</v>
      </c>
      <c r="AB2161">
        <v>0</v>
      </c>
      <c r="AC2161">
        <v>0</v>
      </c>
      <c r="AD2161" t="s">
        <v>39</v>
      </c>
    </row>
    <row r="2162" spans="1:30" x14ac:dyDescent="0.25">
      <c r="A2162">
        <v>3266</v>
      </c>
      <c r="B2162">
        <v>1964</v>
      </c>
      <c r="C2162">
        <f t="shared" ca="1" si="66"/>
        <v>61</v>
      </c>
      <c r="D2162" t="s">
        <v>28</v>
      </c>
      <c r="E2162" t="s">
        <v>33</v>
      </c>
      <c r="F2162" s="2">
        <v>42523</v>
      </c>
      <c r="G2162">
        <v>0</v>
      </c>
      <c r="H2162">
        <v>0</v>
      </c>
      <c r="I2162" s="1">
        <v>41752</v>
      </c>
      <c r="J2162">
        <v>96</v>
      </c>
      <c r="K2162">
        <v>14</v>
      </c>
      <c r="L2162">
        <v>36</v>
      </c>
      <c r="M2162">
        <v>11</v>
      </c>
      <c r="N2162">
        <v>3</v>
      </c>
      <c r="O2162">
        <v>26</v>
      </c>
      <c r="P2162">
        <v>35</v>
      </c>
      <c r="Q2162">
        <f t="shared" si="67"/>
        <v>125</v>
      </c>
      <c r="R2162">
        <v>1</v>
      </c>
      <c r="S2162">
        <v>1</v>
      </c>
      <c r="T2162">
        <v>1</v>
      </c>
      <c r="U2162">
        <v>4</v>
      </c>
      <c r="V2162">
        <v>2</v>
      </c>
      <c r="W2162">
        <v>0</v>
      </c>
      <c r="X2162">
        <v>0</v>
      </c>
      <c r="Y2162">
        <v>0</v>
      </c>
      <c r="Z2162">
        <v>0</v>
      </c>
      <c r="AA2162">
        <v>0</v>
      </c>
      <c r="AB2162">
        <v>0</v>
      </c>
      <c r="AC2162">
        <v>0</v>
      </c>
      <c r="AD2162" t="s">
        <v>32</v>
      </c>
    </row>
    <row r="2163" spans="1:30" x14ac:dyDescent="0.25">
      <c r="A2163">
        <v>10500</v>
      </c>
      <c r="B2163">
        <v>1984</v>
      </c>
      <c r="C2163">
        <f t="shared" ca="1" si="66"/>
        <v>41</v>
      </c>
      <c r="D2163" t="s">
        <v>28</v>
      </c>
      <c r="E2163" t="s">
        <v>33</v>
      </c>
      <c r="F2163" s="2">
        <v>31761</v>
      </c>
      <c r="G2163">
        <v>1</v>
      </c>
      <c r="H2163">
        <v>0</v>
      </c>
      <c r="I2163" s="1">
        <v>41734</v>
      </c>
      <c r="J2163">
        <v>96</v>
      </c>
      <c r="K2163">
        <v>19</v>
      </c>
      <c r="L2163">
        <v>1</v>
      </c>
      <c r="M2163">
        <v>20</v>
      </c>
      <c r="N2163">
        <v>16</v>
      </c>
      <c r="O2163">
        <v>14</v>
      </c>
      <c r="P2163">
        <v>28</v>
      </c>
      <c r="Q2163">
        <f t="shared" si="67"/>
        <v>98</v>
      </c>
      <c r="R2163">
        <v>2</v>
      </c>
      <c r="S2163">
        <v>3</v>
      </c>
      <c r="T2163">
        <v>0</v>
      </c>
      <c r="U2163">
        <v>4</v>
      </c>
      <c r="V2163">
        <v>5</v>
      </c>
      <c r="W2163">
        <v>0</v>
      </c>
      <c r="X2163">
        <v>0</v>
      </c>
      <c r="Y2163">
        <v>0</v>
      </c>
      <c r="Z2163">
        <v>0</v>
      </c>
      <c r="AA2163">
        <v>0</v>
      </c>
      <c r="AB2163">
        <v>0</v>
      </c>
      <c r="AC2163">
        <v>0</v>
      </c>
      <c r="AD2163" t="s">
        <v>36</v>
      </c>
    </row>
    <row r="2164" spans="1:30" x14ac:dyDescent="0.25">
      <c r="A2164">
        <v>7987</v>
      </c>
      <c r="B2164">
        <v>1969</v>
      </c>
      <c r="C2164">
        <f t="shared" ca="1" si="66"/>
        <v>56</v>
      </c>
      <c r="D2164" t="s">
        <v>28</v>
      </c>
      <c r="E2164" t="s">
        <v>33</v>
      </c>
      <c r="F2164" s="2">
        <v>65747</v>
      </c>
      <c r="G2164">
        <v>0</v>
      </c>
      <c r="H2164">
        <v>1</v>
      </c>
      <c r="I2164" s="1">
        <v>41705</v>
      </c>
      <c r="J2164">
        <v>96</v>
      </c>
      <c r="K2164">
        <v>346</v>
      </c>
      <c r="L2164">
        <v>17</v>
      </c>
      <c r="M2164">
        <v>48</v>
      </c>
      <c r="N2164">
        <v>23</v>
      </c>
      <c r="O2164">
        <v>13</v>
      </c>
      <c r="P2164">
        <v>13</v>
      </c>
      <c r="Q2164">
        <f t="shared" si="67"/>
        <v>460</v>
      </c>
      <c r="R2164">
        <v>4</v>
      </c>
      <c r="S2164">
        <v>8</v>
      </c>
      <c r="T2164">
        <v>1</v>
      </c>
      <c r="U2164">
        <v>6</v>
      </c>
      <c r="V2164">
        <v>6</v>
      </c>
      <c r="W2164">
        <v>0</v>
      </c>
      <c r="X2164">
        <v>1</v>
      </c>
      <c r="Y2164">
        <v>0</v>
      </c>
      <c r="Z2164">
        <v>0</v>
      </c>
      <c r="AA2164">
        <v>0</v>
      </c>
      <c r="AB2164">
        <v>0</v>
      </c>
      <c r="AC2164">
        <v>0</v>
      </c>
      <c r="AD2164" t="s">
        <v>32</v>
      </c>
    </row>
    <row r="2165" spans="1:30" x14ac:dyDescent="0.25">
      <c r="A2165">
        <v>1135</v>
      </c>
      <c r="B2165">
        <v>1960</v>
      </c>
      <c r="C2165">
        <f t="shared" ca="1" si="66"/>
        <v>65</v>
      </c>
      <c r="D2165" t="s">
        <v>41</v>
      </c>
      <c r="E2165" t="s">
        <v>35</v>
      </c>
      <c r="F2165" s="2">
        <v>17144</v>
      </c>
      <c r="G2165">
        <v>1</v>
      </c>
      <c r="H2165">
        <v>1</v>
      </c>
      <c r="I2165" s="1">
        <v>41685</v>
      </c>
      <c r="J2165">
        <v>96</v>
      </c>
      <c r="K2165">
        <v>18</v>
      </c>
      <c r="L2165">
        <v>2</v>
      </c>
      <c r="M2165">
        <v>19</v>
      </c>
      <c r="N2165">
        <v>0</v>
      </c>
      <c r="O2165">
        <v>2</v>
      </c>
      <c r="P2165">
        <v>6</v>
      </c>
      <c r="Q2165">
        <f t="shared" si="67"/>
        <v>47</v>
      </c>
      <c r="R2165">
        <v>5</v>
      </c>
      <c r="S2165">
        <v>3</v>
      </c>
      <c r="T2165">
        <v>0</v>
      </c>
      <c r="U2165">
        <v>4</v>
      </c>
      <c r="V2165">
        <v>7</v>
      </c>
      <c r="W2165">
        <v>0</v>
      </c>
      <c r="X2165">
        <v>0</v>
      </c>
      <c r="Y2165">
        <v>0</v>
      </c>
      <c r="Z2165">
        <v>0</v>
      </c>
      <c r="AA2165">
        <v>0</v>
      </c>
      <c r="AB2165">
        <v>0</v>
      </c>
      <c r="AC2165">
        <v>0</v>
      </c>
      <c r="AD2165" t="s">
        <v>32</v>
      </c>
    </row>
    <row r="2166" spans="1:30" x14ac:dyDescent="0.25">
      <c r="A2166">
        <v>24</v>
      </c>
      <c r="B2166">
        <v>1960</v>
      </c>
      <c r="C2166">
        <f t="shared" ca="1" si="66"/>
        <v>65</v>
      </c>
      <c r="D2166" t="s">
        <v>41</v>
      </c>
      <c r="E2166" t="s">
        <v>35</v>
      </c>
      <c r="F2166" s="2">
        <v>17144</v>
      </c>
      <c r="G2166">
        <v>1</v>
      </c>
      <c r="H2166">
        <v>1</v>
      </c>
      <c r="I2166" s="1">
        <v>41685</v>
      </c>
      <c r="J2166">
        <v>96</v>
      </c>
      <c r="K2166">
        <v>18</v>
      </c>
      <c r="L2166">
        <v>2</v>
      </c>
      <c r="M2166">
        <v>19</v>
      </c>
      <c r="N2166">
        <v>0</v>
      </c>
      <c r="O2166">
        <v>2</v>
      </c>
      <c r="P2166">
        <v>6</v>
      </c>
      <c r="Q2166">
        <f t="shared" si="67"/>
        <v>47</v>
      </c>
      <c r="R2166">
        <v>5</v>
      </c>
      <c r="S2166">
        <v>3</v>
      </c>
      <c r="T2166">
        <v>0</v>
      </c>
      <c r="U2166">
        <v>4</v>
      </c>
      <c r="V2166">
        <v>7</v>
      </c>
      <c r="W2166">
        <v>0</v>
      </c>
      <c r="X2166">
        <v>0</v>
      </c>
      <c r="Y2166">
        <v>0</v>
      </c>
      <c r="Z2166">
        <v>0</v>
      </c>
      <c r="AA2166">
        <v>0</v>
      </c>
      <c r="AB2166">
        <v>0</v>
      </c>
      <c r="AC2166">
        <v>0</v>
      </c>
      <c r="AD2166" t="s">
        <v>43</v>
      </c>
    </row>
    <row r="2167" spans="1:30" x14ac:dyDescent="0.25">
      <c r="A2167">
        <v>7244</v>
      </c>
      <c r="B2167">
        <v>1951</v>
      </c>
      <c r="C2167">
        <f t="shared" ca="1" si="66"/>
        <v>74</v>
      </c>
      <c r="D2167" t="s">
        <v>28</v>
      </c>
      <c r="E2167" t="s">
        <v>31</v>
      </c>
      <c r="G2167">
        <v>2</v>
      </c>
      <c r="H2167">
        <v>1</v>
      </c>
      <c r="I2167" s="1">
        <v>41640</v>
      </c>
      <c r="J2167">
        <v>96</v>
      </c>
      <c r="K2167">
        <v>48</v>
      </c>
      <c r="L2167">
        <v>5</v>
      </c>
      <c r="M2167">
        <v>48</v>
      </c>
      <c r="N2167">
        <v>6</v>
      </c>
      <c r="O2167">
        <v>10</v>
      </c>
      <c r="P2167">
        <v>7</v>
      </c>
      <c r="Q2167">
        <f t="shared" si="67"/>
        <v>124</v>
      </c>
      <c r="R2167">
        <v>3</v>
      </c>
      <c r="S2167">
        <v>2</v>
      </c>
      <c r="T2167">
        <v>1</v>
      </c>
      <c r="U2167">
        <v>4</v>
      </c>
      <c r="V2167">
        <v>6</v>
      </c>
      <c r="W2167">
        <v>0</v>
      </c>
      <c r="X2167">
        <v>0</v>
      </c>
      <c r="Y2167">
        <v>0</v>
      </c>
      <c r="Z2167">
        <v>0</v>
      </c>
      <c r="AA2167">
        <v>0</v>
      </c>
      <c r="AB2167">
        <v>0</v>
      </c>
      <c r="AC2167">
        <v>0</v>
      </c>
      <c r="AD2167" t="s">
        <v>36</v>
      </c>
    </row>
    <row r="2168" spans="1:30" x14ac:dyDescent="0.25">
      <c r="A2168">
        <v>1966</v>
      </c>
      <c r="B2168">
        <v>1965</v>
      </c>
      <c r="C2168">
        <f t="shared" ca="1" si="66"/>
        <v>60</v>
      </c>
      <c r="D2168" t="s">
        <v>37</v>
      </c>
      <c r="E2168" t="s">
        <v>33</v>
      </c>
      <c r="F2168" s="2">
        <v>84618</v>
      </c>
      <c r="G2168">
        <v>0</v>
      </c>
      <c r="H2168">
        <v>0</v>
      </c>
      <c r="I2168" s="1">
        <v>41600</v>
      </c>
      <c r="J2168">
        <v>96</v>
      </c>
      <c r="K2168">
        <v>684</v>
      </c>
      <c r="L2168">
        <v>100</v>
      </c>
      <c r="M2168">
        <v>801</v>
      </c>
      <c r="N2168">
        <v>21</v>
      </c>
      <c r="O2168">
        <v>66</v>
      </c>
      <c r="P2168">
        <v>0</v>
      </c>
      <c r="Q2168">
        <f t="shared" si="67"/>
        <v>1672</v>
      </c>
      <c r="R2168">
        <v>1</v>
      </c>
      <c r="S2168">
        <v>6</v>
      </c>
      <c r="T2168">
        <v>9</v>
      </c>
      <c r="U2168">
        <v>10</v>
      </c>
      <c r="V2168">
        <v>2</v>
      </c>
      <c r="W2168">
        <v>0</v>
      </c>
      <c r="X2168">
        <v>0</v>
      </c>
      <c r="Y2168">
        <v>1</v>
      </c>
      <c r="Z2168">
        <v>0</v>
      </c>
      <c r="AA2168">
        <v>0</v>
      </c>
      <c r="AB2168">
        <v>0</v>
      </c>
      <c r="AC2168">
        <v>0</v>
      </c>
      <c r="AD2168" t="s">
        <v>36</v>
      </c>
    </row>
    <row r="2169" spans="1:30" x14ac:dyDescent="0.25">
      <c r="A2169">
        <v>7789</v>
      </c>
      <c r="B2169">
        <v>1965</v>
      </c>
      <c r="C2169">
        <f t="shared" ca="1" si="66"/>
        <v>60</v>
      </c>
      <c r="D2169" t="s">
        <v>37</v>
      </c>
      <c r="E2169" t="s">
        <v>33</v>
      </c>
      <c r="F2169" s="2">
        <v>84618</v>
      </c>
      <c r="G2169">
        <v>0</v>
      </c>
      <c r="H2169">
        <v>0</v>
      </c>
      <c r="I2169" s="1">
        <v>41600</v>
      </c>
      <c r="J2169">
        <v>96</v>
      </c>
      <c r="K2169">
        <v>684</v>
      </c>
      <c r="L2169">
        <v>100</v>
      </c>
      <c r="M2169">
        <v>801</v>
      </c>
      <c r="N2169">
        <v>21</v>
      </c>
      <c r="O2169">
        <v>66</v>
      </c>
      <c r="P2169">
        <v>0</v>
      </c>
      <c r="Q2169">
        <f t="shared" si="67"/>
        <v>1672</v>
      </c>
      <c r="R2169">
        <v>1</v>
      </c>
      <c r="S2169">
        <v>6</v>
      </c>
      <c r="T2169">
        <v>9</v>
      </c>
      <c r="U2169">
        <v>10</v>
      </c>
      <c r="V2169">
        <v>2</v>
      </c>
      <c r="W2169">
        <v>0</v>
      </c>
      <c r="X2169">
        <v>0</v>
      </c>
      <c r="Y2169">
        <v>1</v>
      </c>
      <c r="Z2169">
        <v>0</v>
      </c>
      <c r="AA2169">
        <v>0</v>
      </c>
      <c r="AB2169">
        <v>0</v>
      </c>
      <c r="AC2169">
        <v>0</v>
      </c>
      <c r="AD2169" t="s">
        <v>30</v>
      </c>
    </row>
    <row r="2170" spans="1:30" x14ac:dyDescent="0.25">
      <c r="A2170">
        <v>3336</v>
      </c>
      <c r="B2170">
        <v>1948</v>
      </c>
      <c r="C2170">
        <f t="shared" ca="1" si="66"/>
        <v>77</v>
      </c>
      <c r="D2170" t="s">
        <v>37</v>
      </c>
      <c r="E2170" t="s">
        <v>35</v>
      </c>
      <c r="F2170" s="2">
        <v>66375</v>
      </c>
      <c r="G2170">
        <v>0</v>
      </c>
      <c r="H2170">
        <v>1</v>
      </c>
      <c r="I2170" s="1">
        <v>41599</v>
      </c>
      <c r="J2170">
        <v>96</v>
      </c>
      <c r="K2170">
        <v>712</v>
      </c>
      <c r="L2170">
        <v>0</v>
      </c>
      <c r="M2170">
        <v>45</v>
      </c>
      <c r="N2170">
        <v>0</v>
      </c>
      <c r="O2170">
        <v>0</v>
      </c>
      <c r="P2170">
        <v>191</v>
      </c>
      <c r="Q2170">
        <f t="shared" si="67"/>
        <v>948</v>
      </c>
      <c r="R2170">
        <v>3</v>
      </c>
      <c r="S2170">
        <v>2</v>
      </c>
      <c r="T2170">
        <v>4</v>
      </c>
      <c r="U2170">
        <v>5</v>
      </c>
      <c r="V2170">
        <v>7</v>
      </c>
      <c r="W2170">
        <v>1</v>
      </c>
      <c r="X2170">
        <v>0</v>
      </c>
      <c r="Y2170">
        <v>0</v>
      </c>
      <c r="Z2170">
        <v>0</v>
      </c>
      <c r="AA2170">
        <v>0</v>
      </c>
      <c r="AB2170">
        <v>0</v>
      </c>
      <c r="AC2170">
        <v>0</v>
      </c>
      <c r="AD2170" t="s">
        <v>36</v>
      </c>
    </row>
    <row r="2171" spans="1:30" x14ac:dyDescent="0.25">
      <c r="A2171">
        <v>5644</v>
      </c>
      <c r="B2171">
        <v>1957</v>
      </c>
      <c r="C2171">
        <f t="shared" ca="1" si="66"/>
        <v>68</v>
      </c>
      <c r="D2171" t="s">
        <v>28</v>
      </c>
      <c r="E2171" t="s">
        <v>35</v>
      </c>
      <c r="F2171" s="2">
        <v>42213</v>
      </c>
      <c r="G2171">
        <v>0</v>
      </c>
      <c r="H2171">
        <v>1</v>
      </c>
      <c r="I2171" s="1">
        <v>41559</v>
      </c>
      <c r="J2171">
        <v>96</v>
      </c>
      <c r="K2171">
        <v>309</v>
      </c>
      <c r="L2171">
        <v>3</v>
      </c>
      <c r="M2171">
        <v>24</v>
      </c>
      <c r="N2171">
        <v>4</v>
      </c>
      <c r="O2171">
        <v>3</v>
      </c>
      <c r="P2171">
        <v>20</v>
      </c>
      <c r="Q2171">
        <f t="shared" si="67"/>
        <v>363</v>
      </c>
      <c r="R2171">
        <v>2</v>
      </c>
      <c r="S2171">
        <v>5</v>
      </c>
      <c r="T2171">
        <v>1</v>
      </c>
      <c r="U2171">
        <v>7</v>
      </c>
      <c r="V2171">
        <v>7</v>
      </c>
      <c r="W2171">
        <v>0</v>
      </c>
      <c r="X2171">
        <v>1</v>
      </c>
      <c r="Y2171">
        <v>0</v>
      </c>
      <c r="Z2171">
        <v>0</v>
      </c>
      <c r="AA2171">
        <v>0</v>
      </c>
      <c r="AB2171">
        <v>0</v>
      </c>
      <c r="AC2171">
        <v>0</v>
      </c>
      <c r="AD2171" t="s">
        <v>30</v>
      </c>
    </row>
    <row r="2172" spans="1:30" x14ac:dyDescent="0.25">
      <c r="A2172">
        <v>1295</v>
      </c>
      <c r="B2172">
        <v>1963</v>
      </c>
      <c r="C2172">
        <f t="shared" ca="1" si="66"/>
        <v>62</v>
      </c>
      <c r="D2172" t="s">
        <v>28</v>
      </c>
      <c r="E2172" t="s">
        <v>33</v>
      </c>
      <c r="G2172">
        <v>0</v>
      </c>
      <c r="H2172">
        <v>1</v>
      </c>
      <c r="I2172" s="1">
        <v>41497</v>
      </c>
      <c r="J2172">
        <v>96</v>
      </c>
      <c r="K2172">
        <v>231</v>
      </c>
      <c r="L2172">
        <v>65</v>
      </c>
      <c r="M2172">
        <v>196</v>
      </c>
      <c r="N2172">
        <v>38</v>
      </c>
      <c r="O2172">
        <v>71</v>
      </c>
      <c r="P2172">
        <v>124</v>
      </c>
      <c r="Q2172">
        <f t="shared" si="67"/>
        <v>725</v>
      </c>
      <c r="R2172">
        <v>1</v>
      </c>
      <c r="S2172">
        <v>6</v>
      </c>
      <c r="T2172">
        <v>5</v>
      </c>
      <c r="U2172">
        <v>7</v>
      </c>
      <c r="V2172">
        <v>4</v>
      </c>
      <c r="W2172">
        <v>0</v>
      </c>
      <c r="X2172">
        <v>0</v>
      </c>
      <c r="Y2172">
        <v>0</v>
      </c>
      <c r="Z2172">
        <v>0</v>
      </c>
      <c r="AA2172">
        <v>0</v>
      </c>
      <c r="AB2172">
        <v>0</v>
      </c>
      <c r="AC2172">
        <v>0</v>
      </c>
      <c r="AD2172" t="s">
        <v>32</v>
      </c>
    </row>
    <row r="2173" spans="1:30" x14ac:dyDescent="0.25">
      <c r="A2173">
        <v>6663</v>
      </c>
      <c r="B2173">
        <v>1940</v>
      </c>
      <c r="C2173">
        <f t="shared" ca="1" si="66"/>
        <v>85</v>
      </c>
      <c r="D2173" t="s">
        <v>37</v>
      </c>
      <c r="E2173" t="s">
        <v>31</v>
      </c>
      <c r="F2173" s="2">
        <v>51141</v>
      </c>
      <c r="G2173">
        <v>0</v>
      </c>
      <c r="H2173">
        <v>0</v>
      </c>
      <c r="I2173" s="1">
        <v>41463</v>
      </c>
      <c r="J2173">
        <v>96</v>
      </c>
      <c r="K2173">
        <v>144</v>
      </c>
      <c r="L2173">
        <v>0</v>
      </c>
      <c r="M2173">
        <v>7</v>
      </c>
      <c r="N2173">
        <v>0</v>
      </c>
      <c r="O2173">
        <v>0</v>
      </c>
      <c r="P2173">
        <v>6</v>
      </c>
      <c r="Q2173">
        <f t="shared" si="67"/>
        <v>157</v>
      </c>
      <c r="R2173">
        <v>1</v>
      </c>
      <c r="S2173">
        <v>3</v>
      </c>
      <c r="T2173">
        <v>1</v>
      </c>
      <c r="U2173">
        <v>4</v>
      </c>
      <c r="V2173">
        <v>5</v>
      </c>
      <c r="W2173">
        <v>0</v>
      </c>
      <c r="X2173">
        <v>0</v>
      </c>
      <c r="Y2173">
        <v>0</v>
      </c>
      <c r="Z2173">
        <v>0</v>
      </c>
      <c r="AA2173">
        <v>0</v>
      </c>
      <c r="AB2173">
        <v>0</v>
      </c>
      <c r="AC2173">
        <v>0</v>
      </c>
      <c r="AD2173" t="s">
        <v>30</v>
      </c>
    </row>
    <row r="2174" spans="1:30" x14ac:dyDescent="0.25">
      <c r="A2174">
        <v>10262</v>
      </c>
      <c r="B2174">
        <v>1980</v>
      </c>
      <c r="C2174">
        <f t="shared" ca="1" si="66"/>
        <v>45</v>
      </c>
      <c r="D2174" t="s">
        <v>28</v>
      </c>
      <c r="E2174" t="s">
        <v>33</v>
      </c>
      <c r="F2174" s="2">
        <v>15072</v>
      </c>
      <c r="G2174">
        <v>2</v>
      </c>
      <c r="H2174">
        <v>0</v>
      </c>
      <c r="I2174" s="1">
        <v>41404</v>
      </c>
      <c r="J2174">
        <v>96</v>
      </c>
      <c r="K2174">
        <v>8</v>
      </c>
      <c r="L2174">
        <v>2</v>
      </c>
      <c r="M2174">
        <v>15</v>
      </c>
      <c r="N2174">
        <v>0</v>
      </c>
      <c r="O2174">
        <v>10</v>
      </c>
      <c r="P2174">
        <v>18</v>
      </c>
      <c r="Q2174">
        <f t="shared" si="67"/>
        <v>53</v>
      </c>
      <c r="R2174">
        <v>4</v>
      </c>
      <c r="S2174">
        <v>3</v>
      </c>
      <c r="T2174">
        <v>1</v>
      </c>
      <c r="U2174">
        <v>3</v>
      </c>
      <c r="V2174">
        <v>5</v>
      </c>
      <c r="W2174">
        <v>0</v>
      </c>
      <c r="X2174">
        <v>0</v>
      </c>
      <c r="Y2174">
        <v>0</v>
      </c>
      <c r="Z2174">
        <v>0</v>
      </c>
      <c r="AA2174">
        <v>0</v>
      </c>
      <c r="AB2174">
        <v>0</v>
      </c>
      <c r="AC2174">
        <v>0</v>
      </c>
      <c r="AD2174" t="s">
        <v>40</v>
      </c>
    </row>
    <row r="2175" spans="1:30" x14ac:dyDescent="0.25">
      <c r="A2175">
        <v>456</v>
      </c>
      <c r="B2175">
        <v>1986</v>
      </c>
      <c r="C2175">
        <f t="shared" ca="1" si="66"/>
        <v>39</v>
      </c>
      <c r="D2175" t="s">
        <v>38</v>
      </c>
      <c r="E2175" t="s">
        <v>33</v>
      </c>
      <c r="F2175" s="2">
        <v>7500</v>
      </c>
      <c r="G2175">
        <v>1</v>
      </c>
      <c r="H2175">
        <v>0</v>
      </c>
      <c r="I2175" s="1">
        <v>41312</v>
      </c>
      <c r="J2175">
        <v>96</v>
      </c>
      <c r="K2175">
        <v>1</v>
      </c>
      <c r="L2175">
        <v>11</v>
      </c>
      <c r="M2175">
        <v>5</v>
      </c>
      <c r="N2175">
        <v>4</v>
      </c>
      <c r="O2175">
        <v>6</v>
      </c>
      <c r="P2175">
        <v>9</v>
      </c>
      <c r="Q2175">
        <f t="shared" si="67"/>
        <v>36</v>
      </c>
      <c r="R2175">
        <v>2</v>
      </c>
      <c r="S2175">
        <v>2</v>
      </c>
      <c r="T2175">
        <v>0</v>
      </c>
      <c r="U2175">
        <v>3</v>
      </c>
      <c r="V2175">
        <v>8</v>
      </c>
      <c r="W2175">
        <v>0</v>
      </c>
      <c r="X2175">
        <v>0</v>
      </c>
      <c r="Y2175">
        <v>0</v>
      </c>
      <c r="Z2175">
        <v>0</v>
      </c>
      <c r="AA2175">
        <v>0</v>
      </c>
      <c r="AB2175">
        <v>0</v>
      </c>
      <c r="AC2175">
        <v>0</v>
      </c>
      <c r="AD2175" t="s">
        <v>30</v>
      </c>
    </row>
    <row r="2176" spans="1:30" x14ac:dyDescent="0.25">
      <c r="A2176">
        <v>3270</v>
      </c>
      <c r="B2176">
        <v>1978</v>
      </c>
      <c r="C2176">
        <f t="shared" ca="1" si="66"/>
        <v>47</v>
      </c>
      <c r="D2176" t="s">
        <v>38</v>
      </c>
      <c r="E2176" t="s">
        <v>35</v>
      </c>
      <c r="F2176" s="2">
        <v>17117</v>
      </c>
      <c r="G2176">
        <v>1</v>
      </c>
      <c r="H2176">
        <v>0</v>
      </c>
      <c r="I2176" s="1">
        <v>41291</v>
      </c>
      <c r="J2176">
        <v>96</v>
      </c>
      <c r="K2176">
        <v>12</v>
      </c>
      <c r="L2176">
        <v>23</v>
      </c>
      <c r="M2176">
        <v>38</v>
      </c>
      <c r="N2176">
        <v>30</v>
      </c>
      <c r="O2176">
        <v>18</v>
      </c>
      <c r="P2176">
        <v>7</v>
      </c>
      <c r="Q2176">
        <f t="shared" si="67"/>
        <v>128</v>
      </c>
      <c r="R2176">
        <v>4</v>
      </c>
      <c r="S2176">
        <v>3</v>
      </c>
      <c r="T2176">
        <v>1</v>
      </c>
      <c r="U2176">
        <v>3</v>
      </c>
      <c r="V2176">
        <v>9</v>
      </c>
      <c r="W2176">
        <v>0</v>
      </c>
      <c r="X2176">
        <v>0</v>
      </c>
      <c r="Y2176">
        <v>0</v>
      </c>
      <c r="Z2176">
        <v>0</v>
      </c>
      <c r="AA2176">
        <v>0</v>
      </c>
      <c r="AB2176">
        <v>0</v>
      </c>
      <c r="AC2176">
        <v>0</v>
      </c>
      <c r="AD2176" t="s">
        <v>43</v>
      </c>
    </row>
    <row r="2177" spans="1:30" x14ac:dyDescent="0.25">
      <c r="A2177">
        <v>5748</v>
      </c>
      <c r="B2177">
        <v>1965</v>
      </c>
      <c r="C2177">
        <f t="shared" ca="1" si="66"/>
        <v>60</v>
      </c>
      <c r="D2177" t="s">
        <v>28</v>
      </c>
      <c r="E2177" t="s">
        <v>33</v>
      </c>
      <c r="F2177" s="2">
        <v>59754</v>
      </c>
      <c r="G2177">
        <v>0</v>
      </c>
      <c r="H2177">
        <v>1</v>
      </c>
      <c r="I2177" s="1">
        <v>41244</v>
      </c>
      <c r="J2177">
        <v>96</v>
      </c>
      <c r="K2177">
        <v>115</v>
      </c>
      <c r="L2177">
        <v>27</v>
      </c>
      <c r="M2177">
        <v>44</v>
      </c>
      <c r="N2177">
        <v>4</v>
      </c>
      <c r="O2177">
        <v>146</v>
      </c>
      <c r="P2177">
        <v>139</v>
      </c>
      <c r="Q2177">
        <f t="shared" si="67"/>
        <v>475</v>
      </c>
      <c r="R2177">
        <v>3</v>
      </c>
      <c r="S2177">
        <v>5</v>
      </c>
      <c r="T2177">
        <v>2</v>
      </c>
      <c r="U2177">
        <v>6</v>
      </c>
      <c r="V2177">
        <v>5</v>
      </c>
      <c r="W2177">
        <v>0</v>
      </c>
      <c r="X2177">
        <v>0</v>
      </c>
      <c r="Y2177">
        <v>0</v>
      </c>
      <c r="Z2177">
        <v>0</v>
      </c>
      <c r="AA2177">
        <v>0</v>
      </c>
      <c r="AB2177">
        <v>1</v>
      </c>
      <c r="AC2177">
        <v>0</v>
      </c>
      <c r="AD2177" t="s">
        <v>43</v>
      </c>
    </row>
    <row r="2178" spans="1:30" x14ac:dyDescent="0.25">
      <c r="A2178">
        <v>8952</v>
      </c>
      <c r="B2178">
        <v>1953</v>
      </c>
      <c r="C2178">
        <f t="shared" ca="1" si="66"/>
        <v>72</v>
      </c>
      <c r="D2178" t="s">
        <v>41</v>
      </c>
      <c r="E2178" t="s">
        <v>33</v>
      </c>
      <c r="F2178" s="2">
        <v>65569</v>
      </c>
      <c r="G2178">
        <v>0</v>
      </c>
      <c r="H2178">
        <v>1</v>
      </c>
      <c r="I2178" s="1">
        <v>41218</v>
      </c>
      <c r="J2178">
        <v>96</v>
      </c>
      <c r="K2178">
        <v>397</v>
      </c>
      <c r="L2178">
        <v>46</v>
      </c>
      <c r="M2178">
        <v>288</v>
      </c>
      <c r="N2178">
        <v>20</v>
      </c>
      <c r="O2178">
        <v>38</v>
      </c>
      <c r="P2178">
        <v>70</v>
      </c>
      <c r="Q2178">
        <f t="shared" si="67"/>
        <v>859</v>
      </c>
      <c r="R2178">
        <v>2</v>
      </c>
      <c r="S2178">
        <v>6</v>
      </c>
      <c r="T2178">
        <v>5</v>
      </c>
      <c r="U2178">
        <v>10</v>
      </c>
      <c r="V2178">
        <v>3</v>
      </c>
      <c r="W2178">
        <v>0</v>
      </c>
      <c r="X2178">
        <v>0</v>
      </c>
      <c r="Y2178">
        <v>0</v>
      </c>
      <c r="Z2178">
        <v>0</v>
      </c>
      <c r="AA2178">
        <v>0</v>
      </c>
      <c r="AB2178">
        <v>0</v>
      </c>
      <c r="AC2178">
        <v>0</v>
      </c>
      <c r="AD2178" t="s">
        <v>30</v>
      </c>
    </row>
    <row r="2179" spans="1:30" x14ac:dyDescent="0.25">
      <c r="A2179">
        <v>3921</v>
      </c>
      <c r="B2179">
        <v>1952</v>
      </c>
      <c r="C2179">
        <f t="shared" ref="C2179:C2241" ca="1" si="68">YEAR(TODAY())-B2179</f>
        <v>73</v>
      </c>
      <c r="D2179" t="s">
        <v>38</v>
      </c>
      <c r="E2179" t="s">
        <v>42</v>
      </c>
      <c r="F2179" s="2">
        <v>28457</v>
      </c>
      <c r="G2179">
        <v>0</v>
      </c>
      <c r="H2179">
        <v>0</v>
      </c>
      <c r="I2179" s="1">
        <v>41210</v>
      </c>
      <c r="J2179">
        <v>96</v>
      </c>
      <c r="K2179">
        <v>24</v>
      </c>
      <c r="L2179">
        <v>1</v>
      </c>
      <c r="M2179">
        <v>108</v>
      </c>
      <c r="N2179">
        <v>29</v>
      </c>
      <c r="O2179">
        <v>29</v>
      </c>
      <c r="P2179">
        <v>14</v>
      </c>
      <c r="Q2179">
        <f t="shared" ref="Q2179:Q2241" si="69">SUM(K2179:P2179)</f>
        <v>205</v>
      </c>
      <c r="R2179">
        <v>1</v>
      </c>
      <c r="S2179">
        <v>4</v>
      </c>
      <c r="T2179">
        <v>1</v>
      </c>
      <c r="U2179">
        <v>4</v>
      </c>
      <c r="V2179">
        <v>8</v>
      </c>
      <c r="W2179">
        <v>0</v>
      </c>
      <c r="X2179">
        <v>0</v>
      </c>
      <c r="Y2179">
        <v>0</v>
      </c>
      <c r="Z2179">
        <v>0</v>
      </c>
      <c r="AA2179">
        <v>0</v>
      </c>
      <c r="AB2179">
        <v>0</v>
      </c>
      <c r="AC2179">
        <v>0</v>
      </c>
      <c r="AD2179" t="s">
        <v>30</v>
      </c>
    </row>
    <row r="2180" spans="1:30" x14ac:dyDescent="0.25">
      <c r="A2180">
        <v>9826</v>
      </c>
      <c r="B2180">
        <v>1972</v>
      </c>
      <c r="C2180">
        <f t="shared" ca="1" si="68"/>
        <v>53</v>
      </c>
      <c r="D2180" t="s">
        <v>37</v>
      </c>
      <c r="E2180" t="s">
        <v>31</v>
      </c>
      <c r="F2180" s="2">
        <v>86857</v>
      </c>
      <c r="G2180">
        <v>0</v>
      </c>
      <c r="H2180">
        <v>0</v>
      </c>
      <c r="I2180" s="1">
        <v>41164</v>
      </c>
      <c r="J2180">
        <v>96</v>
      </c>
      <c r="K2180">
        <v>899</v>
      </c>
      <c r="L2180">
        <v>102</v>
      </c>
      <c r="M2180">
        <v>838</v>
      </c>
      <c r="N2180">
        <v>133</v>
      </c>
      <c r="O2180">
        <v>102</v>
      </c>
      <c r="P2180">
        <v>40</v>
      </c>
      <c r="Q2180">
        <f t="shared" si="69"/>
        <v>2114</v>
      </c>
      <c r="R2180">
        <v>1</v>
      </c>
      <c r="S2180">
        <v>5</v>
      </c>
      <c r="T2180">
        <v>6</v>
      </c>
      <c r="U2180">
        <v>10</v>
      </c>
      <c r="V2180">
        <v>2</v>
      </c>
      <c r="W2180">
        <v>0</v>
      </c>
      <c r="X2180">
        <v>0</v>
      </c>
      <c r="Y2180">
        <v>0</v>
      </c>
      <c r="Z2180">
        <v>0</v>
      </c>
      <c r="AA2180">
        <v>0</v>
      </c>
      <c r="AB2180">
        <v>1</v>
      </c>
      <c r="AC2180">
        <v>0</v>
      </c>
      <c r="AD2180" t="s">
        <v>34</v>
      </c>
    </row>
    <row r="2181" spans="1:30" x14ac:dyDescent="0.25">
      <c r="A2181">
        <v>5830</v>
      </c>
      <c r="B2181">
        <v>1972</v>
      </c>
      <c r="C2181">
        <f t="shared" ca="1" si="68"/>
        <v>53</v>
      </c>
      <c r="D2181" t="s">
        <v>37</v>
      </c>
      <c r="E2181" t="s">
        <v>31</v>
      </c>
      <c r="F2181" s="2">
        <v>86857</v>
      </c>
      <c r="G2181">
        <v>0</v>
      </c>
      <c r="H2181">
        <v>0</v>
      </c>
      <c r="I2181" s="1">
        <v>41164</v>
      </c>
      <c r="J2181">
        <v>96</v>
      </c>
      <c r="K2181">
        <v>899</v>
      </c>
      <c r="L2181">
        <v>102</v>
      </c>
      <c r="M2181">
        <v>838</v>
      </c>
      <c r="N2181">
        <v>133</v>
      </c>
      <c r="O2181">
        <v>102</v>
      </c>
      <c r="P2181">
        <v>40</v>
      </c>
      <c r="Q2181">
        <f t="shared" si="69"/>
        <v>2114</v>
      </c>
      <c r="R2181">
        <v>1</v>
      </c>
      <c r="S2181">
        <v>5</v>
      </c>
      <c r="T2181">
        <v>6</v>
      </c>
      <c r="U2181">
        <v>10</v>
      </c>
      <c r="V2181">
        <v>2</v>
      </c>
      <c r="W2181">
        <v>0</v>
      </c>
      <c r="X2181">
        <v>0</v>
      </c>
      <c r="Y2181">
        <v>0</v>
      </c>
      <c r="Z2181">
        <v>0</v>
      </c>
      <c r="AA2181">
        <v>0</v>
      </c>
      <c r="AB2181">
        <v>1</v>
      </c>
      <c r="AC2181">
        <v>0</v>
      </c>
      <c r="AD2181" t="s">
        <v>43</v>
      </c>
    </row>
    <row r="2182" spans="1:30" x14ac:dyDescent="0.25">
      <c r="A2182">
        <v>8310</v>
      </c>
      <c r="B2182">
        <v>1964</v>
      </c>
      <c r="C2182">
        <f t="shared" ca="1" si="68"/>
        <v>61</v>
      </c>
      <c r="D2182" t="s">
        <v>28</v>
      </c>
      <c r="E2182" t="s">
        <v>35</v>
      </c>
      <c r="F2182" s="2">
        <v>68142</v>
      </c>
      <c r="G2182">
        <v>0</v>
      </c>
      <c r="H2182">
        <v>1</v>
      </c>
      <c r="I2182" s="1">
        <v>41150</v>
      </c>
      <c r="J2182">
        <v>96</v>
      </c>
      <c r="K2182">
        <v>897</v>
      </c>
      <c r="L2182">
        <v>126</v>
      </c>
      <c r="M2182">
        <v>196</v>
      </c>
      <c r="N2182">
        <v>91</v>
      </c>
      <c r="O2182">
        <v>112</v>
      </c>
      <c r="P2182">
        <v>37</v>
      </c>
      <c r="Q2182">
        <f t="shared" si="69"/>
        <v>1459</v>
      </c>
      <c r="R2182">
        <v>3</v>
      </c>
      <c r="S2182">
        <v>10</v>
      </c>
      <c r="T2182">
        <v>4</v>
      </c>
      <c r="U2182">
        <v>7</v>
      </c>
      <c r="V2182">
        <v>6</v>
      </c>
      <c r="W2182">
        <v>0</v>
      </c>
      <c r="X2182">
        <v>0</v>
      </c>
      <c r="Y2182">
        <v>0</v>
      </c>
      <c r="Z2182">
        <v>0</v>
      </c>
      <c r="AA2182">
        <v>0</v>
      </c>
      <c r="AB2182">
        <v>0</v>
      </c>
      <c r="AC2182">
        <v>0</v>
      </c>
      <c r="AD2182" t="s">
        <v>30</v>
      </c>
    </row>
    <row r="2183" spans="1:30" x14ac:dyDescent="0.25">
      <c r="A2183">
        <v>6382</v>
      </c>
      <c r="B2183">
        <v>1953</v>
      </c>
      <c r="C2183">
        <f t="shared" ca="1" si="68"/>
        <v>72</v>
      </c>
      <c r="D2183" t="s">
        <v>28</v>
      </c>
      <c r="E2183" t="s">
        <v>35</v>
      </c>
      <c r="F2183" s="2">
        <v>48794</v>
      </c>
      <c r="G2183">
        <v>1</v>
      </c>
      <c r="H2183">
        <v>1</v>
      </c>
      <c r="I2183" s="1">
        <v>41816</v>
      </c>
      <c r="J2183">
        <v>97</v>
      </c>
      <c r="K2183">
        <v>25</v>
      </c>
      <c r="L2183">
        <v>0</v>
      </c>
      <c r="M2183">
        <v>11</v>
      </c>
      <c r="N2183">
        <v>3</v>
      </c>
      <c r="O2183">
        <v>0</v>
      </c>
      <c r="P2183">
        <v>15</v>
      </c>
      <c r="Q2183">
        <f t="shared" si="69"/>
        <v>54</v>
      </c>
      <c r="R2183">
        <v>1</v>
      </c>
      <c r="S2183">
        <v>1</v>
      </c>
      <c r="T2183">
        <v>0</v>
      </c>
      <c r="U2183">
        <v>3</v>
      </c>
      <c r="V2183">
        <v>4</v>
      </c>
      <c r="W2183">
        <v>0</v>
      </c>
      <c r="X2183">
        <v>0</v>
      </c>
      <c r="Y2183">
        <v>0</v>
      </c>
      <c r="Z2183">
        <v>0</v>
      </c>
      <c r="AA2183">
        <v>0</v>
      </c>
      <c r="AB2183">
        <v>0</v>
      </c>
      <c r="AC2183">
        <v>0</v>
      </c>
      <c r="AD2183" t="s">
        <v>34</v>
      </c>
    </row>
    <row r="2184" spans="1:30" x14ac:dyDescent="0.25">
      <c r="A2184">
        <v>8439</v>
      </c>
      <c r="B2184">
        <v>1964</v>
      </c>
      <c r="C2184">
        <f t="shared" ca="1" si="68"/>
        <v>61</v>
      </c>
      <c r="D2184" t="s">
        <v>28</v>
      </c>
      <c r="E2184" t="s">
        <v>35</v>
      </c>
      <c r="F2184" s="2">
        <v>63404</v>
      </c>
      <c r="G2184">
        <v>0</v>
      </c>
      <c r="H2184">
        <v>2</v>
      </c>
      <c r="I2184" s="1">
        <v>41796</v>
      </c>
      <c r="J2184">
        <v>97</v>
      </c>
      <c r="K2184">
        <v>734</v>
      </c>
      <c r="L2184">
        <v>26</v>
      </c>
      <c r="M2184">
        <v>70</v>
      </c>
      <c r="N2184">
        <v>11</v>
      </c>
      <c r="O2184">
        <v>44</v>
      </c>
      <c r="P2184">
        <v>17</v>
      </c>
      <c r="Q2184">
        <f t="shared" si="69"/>
        <v>902</v>
      </c>
      <c r="R2184">
        <v>2</v>
      </c>
      <c r="S2184">
        <v>6</v>
      </c>
      <c r="T2184">
        <v>3</v>
      </c>
      <c r="U2184">
        <v>4</v>
      </c>
      <c r="V2184">
        <v>4</v>
      </c>
      <c r="W2184">
        <v>0</v>
      </c>
      <c r="X2184">
        <v>0</v>
      </c>
      <c r="Y2184">
        <v>0</v>
      </c>
      <c r="Z2184">
        <v>1</v>
      </c>
      <c r="AA2184">
        <v>0</v>
      </c>
      <c r="AB2184">
        <v>0</v>
      </c>
      <c r="AC2184">
        <v>0</v>
      </c>
      <c r="AD2184" t="s">
        <v>30</v>
      </c>
    </row>
    <row r="2185" spans="1:30" x14ac:dyDescent="0.25">
      <c r="A2185">
        <v>7613</v>
      </c>
      <c r="B2185">
        <v>1974</v>
      </c>
      <c r="C2185">
        <f t="shared" ca="1" si="68"/>
        <v>51</v>
      </c>
      <c r="D2185" t="s">
        <v>38</v>
      </c>
      <c r="E2185" t="s">
        <v>35</v>
      </c>
      <c r="F2185" s="2">
        <v>49669</v>
      </c>
      <c r="G2185">
        <v>1</v>
      </c>
      <c r="H2185">
        <v>0</v>
      </c>
      <c r="I2185" s="1">
        <v>41783</v>
      </c>
      <c r="J2185">
        <v>97</v>
      </c>
      <c r="K2185">
        <v>166</v>
      </c>
      <c r="L2185">
        <v>5</v>
      </c>
      <c r="M2185">
        <v>107</v>
      </c>
      <c r="N2185">
        <v>11</v>
      </c>
      <c r="O2185">
        <v>8</v>
      </c>
      <c r="P2185">
        <v>29</v>
      </c>
      <c r="Q2185">
        <f t="shared" si="69"/>
        <v>326</v>
      </c>
      <c r="R2185">
        <v>2</v>
      </c>
      <c r="S2185">
        <v>5</v>
      </c>
      <c r="T2185">
        <v>1</v>
      </c>
      <c r="U2185">
        <v>6</v>
      </c>
      <c r="V2185">
        <v>6</v>
      </c>
      <c r="W2185">
        <v>0</v>
      </c>
      <c r="X2185">
        <v>0</v>
      </c>
      <c r="Y2185">
        <v>0</v>
      </c>
      <c r="Z2185">
        <v>0</v>
      </c>
      <c r="AA2185">
        <v>0</v>
      </c>
      <c r="AB2185">
        <v>0</v>
      </c>
      <c r="AC2185">
        <v>0</v>
      </c>
      <c r="AD2185" t="s">
        <v>30</v>
      </c>
    </row>
    <row r="2186" spans="1:30" x14ac:dyDescent="0.25">
      <c r="A2186">
        <v>48</v>
      </c>
      <c r="B2186">
        <v>1964</v>
      </c>
      <c r="C2186">
        <f t="shared" ca="1" si="68"/>
        <v>61</v>
      </c>
      <c r="D2186" t="s">
        <v>28</v>
      </c>
      <c r="E2186" t="s">
        <v>35</v>
      </c>
      <c r="F2186" s="2">
        <v>55761</v>
      </c>
      <c r="G2186">
        <v>0</v>
      </c>
      <c r="H2186">
        <v>1</v>
      </c>
      <c r="I2186" s="1">
        <v>41753</v>
      </c>
      <c r="J2186">
        <v>97</v>
      </c>
      <c r="K2186">
        <v>136</v>
      </c>
      <c r="L2186">
        <v>1</v>
      </c>
      <c r="M2186">
        <v>12</v>
      </c>
      <c r="N2186">
        <v>0</v>
      </c>
      <c r="O2186">
        <v>3</v>
      </c>
      <c r="P2186">
        <v>32</v>
      </c>
      <c r="Q2186">
        <f t="shared" si="69"/>
        <v>184</v>
      </c>
      <c r="R2186">
        <v>2</v>
      </c>
      <c r="S2186">
        <v>4</v>
      </c>
      <c r="T2186">
        <v>1</v>
      </c>
      <c r="U2186">
        <v>3</v>
      </c>
      <c r="V2186">
        <v>6</v>
      </c>
      <c r="W2186">
        <v>0</v>
      </c>
      <c r="X2186">
        <v>1</v>
      </c>
      <c r="Y2186">
        <v>0</v>
      </c>
      <c r="Z2186">
        <v>0</v>
      </c>
      <c r="AA2186">
        <v>0</v>
      </c>
      <c r="AB2186">
        <v>0</v>
      </c>
      <c r="AC2186">
        <v>0</v>
      </c>
      <c r="AD2186" t="s">
        <v>30</v>
      </c>
    </row>
    <row r="2187" spans="1:30" x14ac:dyDescent="0.25">
      <c r="A2187">
        <v>5046</v>
      </c>
      <c r="B2187">
        <v>1958</v>
      </c>
      <c r="C2187">
        <f t="shared" ca="1" si="68"/>
        <v>67</v>
      </c>
      <c r="D2187" t="s">
        <v>28</v>
      </c>
      <c r="E2187" t="s">
        <v>29</v>
      </c>
      <c r="F2187" s="2">
        <v>78331</v>
      </c>
      <c r="G2187">
        <v>0</v>
      </c>
      <c r="H2187">
        <v>1</v>
      </c>
      <c r="I2187" s="1">
        <v>41662</v>
      </c>
      <c r="J2187">
        <v>97</v>
      </c>
      <c r="K2187">
        <v>756</v>
      </c>
      <c r="L2187">
        <v>138</v>
      </c>
      <c r="M2187">
        <v>354</v>
      </c>
      <c r="N2187">
        <v>160</v>
      </c>
      <c r="O2187">
        <v>169</v>
      </c>
      <c r="P2187">
        <v>61</v>
      </c>
      <c r="Q2187">
        <f t="shared" si="69"/>
        <v>1638</v>
      </c>
      <c r="R2187">
        <v>2</v>
      </c>
      <c r="S2187">
        <v>10</v>
      </c>
      <c r="T2187">
        <v>6</v>
      </c>
      <c r="U2187">
        <v>7</v>
      </c>
      <c r="V2187">
        <v>4</v>
      </c>
      <c r="W2187">
        <v>0</v>
      </c>
      <c r="X2187">
        <v>0</v>
      </c>
      <c r="Y2187">
        <v>0</v>
      </c>
      <c r="Z2187">
        <v>0</v>
      </c>
      <c r="AA2187">
        <v>0</v>
      </c>
      <c r="AB2187">
        <v>0</v>
      </c>
      <c r="AC2187">
        <v>0</v>
      </c>
      <c r="AD2187" t="s">
        <v>43</v>
      </c>
    </row>
    <row r="2188" spans="1:30" x14ac:dyDescent="0.25">
      <c r="A2188">
        <v>3231</v>
      </c>
      <c r="B2188">
        <v>1973</v>
      </c>
      <c r="C2188">
        <f t="shared" ca="1" si="68"/>
        <v>52</v>
      </c>
      <c r="D2188" t="s">
        <v>28</v>
      </c>
      <c r="E2188" t="s">
        <v>33</v>
      </c>
      <c r="F2188" s="2">
        <v>37971</v>
      </c>
      <c r="G2188">
        <v>1</v>
      </c>
      <c r="H2188">
        <v>0</v>
      </c>
      <c r="I2188" s="1">
        <v>41603</v>
      </c>
      <c r="J2188">
        <v>97</v>
      </c>
      <c r="K2188">
        <v>5</v>
      </c>
      <c r="L2188">
        <v>4</v>
      </c>
      <c r="M2188">
        <v>10</v>
      </c>
      <c r="N2188">
        <v>2</v>
      </c>
      <c r="O2188">
        <v>2</v>
      </c>
      <c r="P2188">
        <v>7</v>
      </c>
      <c r="Q2188">
        <f t="shared" si="69"/>
        <v>30</v>
      </c>
      <c r="R2188">
        <v>1</v>
      </c>
      <c r="S2188">
        <v>1</v>
      </c>
      <c r="T2188">
        <v>0</v>
      </c>
      <c r="U2188">
        <v>3</v>
      </c>
      <c r="V2188">
        <v>8</v>
      </c>
      <c r="W2188">
        <v>0</v>
      </c>
      <c r="X2188">
        <v>0</v>
      </c>
      <c r="Y2188">
        <v>0</v>
      </c>
      <c r="Z2188">
        <v>0</v>
      </c>
      <c r="AA2188">
        <v>0</v>
      </c>
      <c r="AB2188">
        <v>0</v>
      </c>
      <c r="AC2188">
        <v>0</v>
      </c>
      <c r="AD2188" t="s">
        <v>34</v>
      </c>
    </row>
    <row r="2189" spans="1:30" x14ac:dyDescent="0.25">
      <c r="A2189">
        <v>7181</v>
      </c>
      <c r="B2189">
        <v>1977</v>
      </c>
      <c r="C2189">
        <f t="shared" ca="1" si="68"/>
        <v>48</v>
      </c>
      <c r="D2189" t="s">
        <v>28</v>
      </c>
      <c r="E2189" t="s">
        <v>33</v>
      </c>
      <c r="F2189" s="2">
        <v>30368</v>
      </c>
      <c r="G2189">
        <v>0</v>
      </c>
      <c r="H2189">
        <v>1</v>
      </c>
      <c r="I2189" s="1">
        <v>41585</v>
      </c>
      <c r="J2189">
        <v>97</v>
      </c>
      <c r="K2189">
        <v>35</v>
      </c>
      <c r="L2189">
        <v>0</v>
      </c>
      <c r="M2189">
        <v>13</v>
      </c>
      <c r="N2189">
        <v>2</v>
      </c>
      <c r="O2189">
        <v>0</v>
      </c>
      <c r="P2189">
        <v>2</v>
      </c>
      <c r="Q2189">
        <f t="shared" si="69"/>
        <v>52</v>
      </c>
      <c r="R2189">
        <v>2</v>
      </c>
      <c r="S2189">
        <v>2</v>
      </c>
      <c r="T2189">
        <v>0</v>
      </c>
      <c r="U2189">
        <v>3</v>
      </c>
      <c r="V2189">
        <v>8</v>
      </c>
      <c r="W2189">
        <v>0</v>
      </c>
      <c r="X2189">
        <v>0</v>
      </c>
      <c r="Y2189">
        <v>0</v>
      </c>
      <c r="Z2189">
        <v>0</v>
      </c>
      <c r="AA2189">
        <v>0</v>
      </c>
      <c r="AB2189">
        <v>0</v>
      </c>
      <c r="AC2189">
        <v>0</v>
      </c>
      <c r="AD2189" t="s">
        <v>30</v>
      </c>
    </row>
    <row r="2190" spans="1:30" x14ac:dyDescent="0.25">
      <c r="A2190">
        <v>1663</v>
      </c>
      <c r="B2190">
        <v>1978</v>
      </c>
      <c r="C2190">
        <f t="shared" ca="1" si="68"/>
        <v>47</v>
      </c>
      <c r="D2190" t="s">
        <v>37</v>
      </c>
      <c r="E2190" t="s">
        <v>35</v>
      </c>
      <c r="F2190" s="2">
        <v>34043</v>
      </c>
      <c r="G2190">
        <v>1</v>
      </c>
      <c r="H2190">
        <v>0</v>
      </c>
      <c r="I2190" s="1">
        <v>41572</v>
      </c>
      <c r="J2190">
        <v>97</v>
      </c>
      <c r="K2190">
        <v>20</v>
      </c>
      <c r="L2190">
        <v>2</v>
      </c>
      <c r="M2190">
        <v>14</v>
      </c>
      <c r="N2190">
        <v>3</v>
      </c>
      <c r="O2190">
        <v>0</v>
      </c>
      <c r="P2190">
        <v>10</v>
      </c>
      <c r="Q2190">
        <f t="shared" si="69"/>
        <v>49</v>
      </c>
      <c r="R2190">
        <v>1</v>
      </c>
      <c r="S2190">
        <v>2</v>
      </c>
      <c r="T2190">
        <v>0</v>
      </c>
      <c r="U2190">
        <v>2</v>
      </c>
      <c r="V2190">
        <v>9</v>
      </c>
      <c r="W2190">
        <v>0</v>
      </c>
      <c r="X2190">
        <v>0</v>
      </c>
      <c r="Y2190">
        <v>0</v>
      </c>
      <c r="Z2190">
        <v>0</v>
      </c>
      <c r="AA2190">
        <v>0</v>
      </c>
      <c r="AB2190">
        <v>0</v>
      </c>
      <c r="AC2190">
        <v>0</v>
      </c>
      <c r="AD2190" t="s">
        <v>30</v>
      </c>
    </row>
    <row r="2191" spans="1:30" x14ac:dyDescent="0.25">
      <c r="A2191">
        <v>5441</v>
      </c>
      <c r="B2191">
        <v>1965</v>
      </c>
      <c r="C2191">
        <f t="shared" ca="1" si="68"/>
        <v>60</v>
      </c>
      <c r="D2191" t="s">
        <v>37</v>
      </c>
      <c r="E2191" t="s">
        <v>42</v>
      </c>
      <c r="F2191" s="2">
        <v>54111</v>
      </c>
      <c r="G2191">
        <v>0</v>
      </c>
      <c r="H2191">
        <v>1</v>
      </c>
      <c r="I2191" s="1">
        <v>41511</v>
      </c>
      <c r="J2191">
        <v>97</v>
      </c>
      <c r="K2191">
        <v>267</v>
      </c>
      <c r="L2191">
        <v>6</v>
      </c>
      <c r="M2191">
        <v>54</v>
      </c>
      <c r="N2191">
        <v>8</v>
      </c>
      <c r="O2191">
        <v>3</v>
      </c>
      <c r="P2191">
        <v>50</v>
      </c>
      <c r="Q2191">
        <f t="shared" si="69"/>
        <v>388</v>
      </c>
      <c r="R2191">
        <v>2</v>
      </c>
      <c r="S2191">
        <v>5</v>
      </c>
      <c r="T2191">
        <v>2</v>
      </c>
      <c r="U2191">
        <v>6</v>
      </c>
      <c r="V2191">
        <v>5</v>
      </c>
      <c r="W2191">
        <v>0</v>
      </c>
      <c r="X2191">
        <v>0</v>
      </c>
      <c r="Y2191">
        <v>0</v>
      </c>
      <c r="Z2191">
        <v>0</v>
      </c>
      <c r="AA2191">
        <v>0</v>
      </c>
      <c r="AB2191">
        <v>0</v>
      </c>
      <c r="AC2191">
        <v>0</v>
      </c>
      <c r="AD2191" t="s">
        <v>30</v>
      </c>
    </row>
    <row r="2192" spans="1:30" x14ac:dyDescent="0.25">
      <c r="A2192">
        <v>8602</v>
      </c>
      <c r="B2192">
        <v>1964</v>
      </c>
      <c r="C2192">
        <f t="shared" ca="1" si="68"/>
        <v>61</v>
      </c>
      <c r="D2192" t="s">
        <v>28</v>
      </c>
      <c r="E2192" t="s">
        <v>29</v>
      </c>
      <c r="F2192" s="2">
        <v>69932</v>
      </c>
      <c r="G2192">
        <v>0</v>
      </c>
      <c r="H2192">
        <v>1</v>
      </c>
      <c r="I2192" s="1">
        <v>41437</v>
      </c>
      <c r="J2192">
        <v>97</v>
      </c>
      <c r="K2192">
        <v>412</v>
      </c>
      <c r="L2192">
        <v>172</v>
      </c>
      <c r="M2192">
        <v>153</v>
      </c>
      <c r="N2192">
        <v>150</v>
      </c>
      <c r="O2192">
        <v>105</v>
      </c>
      <c r="P2192">
        <v>57</v>
      </c>
      <c r="Q2192">
        <f t="shared" si="69"/>
        <v>1049</v>
      </c>
      <c r="R2192">
        <v>2</v>
      </c>
      <c r="S2192">
        <v>7</v>
      </c>
      <c r="T2192">
        <v>6</v>
      </c>
      <c r="U2192">
        <v>11</v>
      </c>
      <c r="V2192">
        <v>4</v>
      </c>
      <c r="W2192">
        <v>0</v>
      </c>
      <c r="X2192">
        <v>0</v>
      </c>
      <c r="Y2192">
        <v>0</v>
      </c>
      <c r="Z2192">
        <v>0</v>
      </c>
      <c r="AA2192">
        <v>0</v>
      </c>
      <c r="AB2192">
        <v>0</v>
      </c>
      <c r="AC2192">
        <v>0</v>
      </c>
      <c r="AD2192" t="s">
        <v>30</v>
      </c>
    </row>
    <row r="2193" spans="1:30" x14ac:dyDescent="0.25">
      <c r="A2193">
        <v>9925</v>
      </c>
      <c r="B2193">
        <v>1981</v>
      </c>
      <c r="C2193">
        <f t="shared" ca="1" si="68"/>
        <v>44</v>
      </c>
      <c r="D2193" t="s">
        <v>37</v>
      </c>
      <c r="E2193" t="s">
        <v>35</v>
      </c>
      <c r="F2193" s="2">
        <v>39665</v>
      </c>
      <c r="G2193">
        <v>1</v>
      </c>
      <c r="H2193">
        <v>0</v>
      </c>
      <c r="I2193" s="1">
        <v>41419</v>
      </c>
      <c r="J2193">
        <v>97</v>
      </c>
      <c r="K2193">
        <v>127</v>
      </c>
      <c r="L2193">
        <v>1</v>
      </c>
      <c r="M2193">
        <v>56</v>
      </c>
      <c r="N2193">
        <v>0</v>
      </c>
      <c r="O2193">
        <v>1</v>
      </c>
      <c r="P2193">
        <v>31</v>
      </c>
      <c r="Q2193">
        <f t="shared" si="69"/>
        <v>216</v>
      </c>
      <c r="R2193">
        <v>3</v>
      </c>
      <c r="S2193">
        <v>4</v>
      </c>
      <c r="T2193">
        <v>2</v>
      </c>
      <c r="U2193">
        <v>3</v>
      </c>
      <c r="V2193">
        <v>7</v>
      </c>
      <c r="W2193">
        <v>1</v>
      </c>
      <c r="X2193">
        <v>0</v>
      </c>
      <c r="Y2193">
        <v>0</v>
      </c>
      <c r="Z2193">
        <v>0</v>
      </c>
      <c r="AA2193">
        <v>0</v>
      </c>
      <c r="AB2193">
        <v>0</v>
      </c>
      <c r="AC2193">
        <v>0</v>
      </c>
      <c r="AD2193" t="s">
        <v>30</v>
      </c>
    </row>
    <row r="2194" spans="1:30" x14ac:dyDescent="0.25">
      <c r="A2194">
        <v>9499</v>
      </c>
      <c r="B2194">
        <v>1954</v>
      </c>
      <c r="C2194">
        <f t="shared" ca="1" si="68"/>
        <v>71</v>
      </c>
      <c r="D2194" t="s">
        <v>28</v>
      </c>
      <c r="E2194" t="s">
        <v>33</v>
      </c>
      <c r="F2194" s="2">
        <v>93404</v>
      </c>
      <c r="G2194">
        <v>1</v>
      </c>
      <c r="H2194">
        <v>2</v>
      </c>
      <c r="I2194" s="1">
        <v>41401</v>
      </c>
      <c r="J2194">
        <v>97</v>
      </c>
      <c r="K2194">
        <v>1279</v>
      </c>
      <c r="L2194">
        <v>15</v>
      </c>
      <c r="M2194">
        <v>287</v>
      </c>
      <c r="N2194">
        <v>20</v>
      </c>
      <c r="O2194">
        <v>0</v>
      </c>
      <c r="P2194">
        <v>15</v>
      </c>
      <c r="Q2194">
        <f t="shared" si="69"/>
        <v>1616</v>
      </c>
      <c r="R2194">
        <v>3</v>
      </c>
      <c r="S2194">
        <v>3</v>
      </c>
      <c r="T2194">
        <v>4</v>
      </c>
      <c r="U2194">
        <v>7</v>
      </c>
      <c r="V2194">
        <v>5</v>
      </c>
      <c r="W2194">
        <v>0</v>
      </c>
      <c r="X2194">
        <v>1</v>
      </c>
      <c r="Y2194">
        <v>1</v>
      </c>
      <c r="Z2194">
        <v>0</v>
      </c>
      <c r="AA2194">
        <v>0</v>
      </c>
      <c r="AB2194">
        <v>0</v>
      </c>
      <c r="AC2194">
        <v>0</v>
      </c>
      <c r="AD2194" t="s">
        <v>32</v>
      </c>
    </row>
    <row r="2195" spans="1:30" x14ac:dyDescent="0.25">
      <c r="A2195">
        <v>6568</v>
      </c>
      <c r="B2195">
        <v>1984</v>
      </c>
      <c r="C2195">
        <f t="shared" ca="1" si="68"/>
        <v>41</v>
      </c>
      <c r="D2195" t="s">
        <v>28</v>
      </c>
      <c r="E2195" t="s">
        <v>33</v>
      </c>
      <c r="F2195" s="2">
        <v>38680</v>
      </c>
      <c r="G2195">
        <v>1</v>
      </c>
      <c r="H2195">
        <v>0</v>
      </c>
      <c r="I2195" s="1">
        <v>41361</v>
      </c>
      <c r="J2195">
        <v>97</v>
      </c>
      <c r="K2195">
        <v>11</v>
      </c>
      <c r="L2195">
        <v>0</v>
      </c>
      <c r="M2195">
        <v>36</v>
      </c>
      <c r="N2195">
        <v>15</v>
      </c>
      <c r="O2195">
        <v>5</v>
      </c>
      <c r="P2195">
        <v>12</v>
      </c>
      <c r="Q2195">
        <f t="shared" si="69"/>
        <v>79</v>
      </c>
      <c r="R2195">
        <v>1</v>
      </c>
      <c r="S2195">
        <v>2</v>
      </c>
      <c r="T2195">
        <v>0</v>
      </c>
      <c r="U2195">
        <v>3</v>
      </c>
      <c r="V2195">
        <v>7</v>
      </c>
      <c r="W2195">
        <v>0</v>
      </c>
      <c r="X2195">
        <v>0</v>
      </c>
      <c r="Y2195">
        <v>0</v>
      </c>
      <c r="Z2195">
        <v>0</v>
      </c>
      <c r="AA2195">
        <v>0</v>
      </c>
      <c r="AB2195">
        <v>0</v>
      </c>
      <c r="AC2195">
        <v>0</v>
      </c>
      <c r="AD2195" t="s">
        <v>34</v>
      </c>
    </row>
    <row r="2196" spans="1:30" x14ac:dyDescent="0.25">
      <c r="A2196">
        <v>3032</v>
      </c>
      <c r="B2196">
        <v>1984</v>
      </c>
      <c r="C2196">
        <f t="shared" ca="1" si="68"/>
        <v>41</v>
      </c>
      <c r="D2196" t="s">
        <v>28</v>
      </c>
      <c r="E2196" t="s">
        <v>33</v>
      </c>
      <c r="F2196" s="2">
        <v>24570</v>
      </c>
      <c r="G2196">
        <v>1</v>
      </c>
      <c r="H2196">
        <v>0</v>
      </c>
      <c r="I2196" s="1">
        <v>41332</v>
      </c>
      <c r="J2196">
        <v>97</v>
      </c>
      <c r="K2196">
        <v>28</v>
      </c>
      <c r="L2196">
        <v>34</v>
      </c>
      <c r="M2196">
        <v>62</v>
      </c>
      <c r="N2196">
        <v>11</v>
      </c>
      <c r="O2196">
        <v>14</v>
      </c>
      <c r="P2196">
        <v>44</v>
      </c>
      <c r="Q2196">
        <f t="shared" si="69"/>
        <v>193</v>
      </c>
      <c r="R2196">
        <v>3</v>
      </c>
      <c r="S2196">
        <v>4</v>
      </c>
      <c r="T2196">
        <v>0</v>
      </c>
      <c r="U2196">
        <v>4</v>
      </c>
      <c r="V2196">
        <v>9</v>
      </c>
      <c r="W2196">
        <v>0</v>
      </c>
      <c r="X2196">
        <v>0</v>
      </c>
      <c r="Y2196">
        <v>0</v>
      </c>
      <c r="Z2196">
        <v>0</v>
      </c>
      <c r="AA2196">
        <v>0</v>
      </c>
      <c r="AB2196">
        <v>0</v>
      </c>
      <c r="AC2196">
        <v>0</v>
      </c>
      <c r="AD2196" t="s">
        <v>30</v>
      </c>
    </row>
    <row r="2197" spans="1:30" x14ac:dyDescent="0.25">
      <c r="A2197">
        <v>5153</v>
      </c>
      <c r="B2197">
        <v>1967</v>
      </c>
      <c r="C2197">
        <f t="shared" ca="1" si="68"/>
        <v>58</v>
      </c>
      <c r="D2197" t="s">
        <v>37</v>
      </c>
      <c r="E2197" t="s">
        <v>33</v>
      </c>
      <c r="F2197" s="2">
        <v>77766</v>
      </c>
      <c r="G2197">
        <v>0</v>
      </c>
      <c r="H2197">
        <v>1</v>
      </c>
      <c r="I2197" s="1">
        <v>41327</v>
      </c>
      <c r="J2197">
        <v>97</v>
      </c>
      <c r="K2197">
        <v>1004</v>
      </c>
      <c r="L2197">
        <v>59</v>
      </c>
      <c r="M2197">
        <v>265</v>
      </c>
      <c r="N2197">
        <v>115</v>
      </c>
      <c r="O2197">
        <v>59</v>
      </c>
      <c r="P2197">
        <v>27</v>
      </c>
      <c r="Q2197">
        <f t="shared" si="69"/>
        <v>1529</v>
      </c>
      <c r="R2197">
        <v>2</v>
      </c>
      <c r="S2197">
        <v>11</v>
      </c>
      <c r="T2197">
        <v>10</v>
      </c>
      <c r="U2197">
        <v>11</v>
      </c>
      <c r="V2197">
        <v>6</v>
      </c>
      <c r="W2197">
        <v>1</v>
      </c>
      <c r="X2197">
        <v>0</v>
      </c>
      <c r="Y2197">
        <v>0</v>
      </c>
      <c r="Z2197">
        <v>0</v>
      </c>
      <c r="AA2197">
        <v>0</v>
      </c>
      <c r="AB2197">
        <v>1</v>
      </c>
      <c r="AC2197">
        <v>0</v>
      </c>
      <c r="AD2197" t="s">
        <v>30</v>
      </c>
    </row>
    <row r="2198" spans="1:30" x14ac:dyDescent="0.25">
      <c r="A2198">
        <v>4127</v>
      </c>
      <c r="B2198">
        <v>1967</v>
      </c>
      <c r="C2198">
        <f t="shared" ca="1" si="68"/>
        <v>58</v>
      </c>
      <c r="D2198" t="s">
        <v>37</v>
      </c>
      <c r="E2198" t="s">
        <v>33</v>
      </c>
      <c r="F2198" s="2">
        <v>77766</v>
      </c>
      <c r="G2198">
        <v>0</v>
      </c>
      <c r="H2198">
        <v>1</v>
      </c>
      <c r="I2198" s="1">
        <v>41327</v>
      </c>
      <c r="J2198">
        <v>97</v>
      </c>
      <c r="K2198">
        <v>1004</v>
      </c>
      <c r="L2198">
        <v>59</v>
      </c>
      <c r="M2198">
        <v>265</v>
      </c>
      <c r="N2198">
        <v>115</v>
      </c>
      <c r="O2198">
        <v>59</v>
      </c>
      <c r="P2198">
        <v>27</v>
      </c>
      <c r="Q2198">
        <f t="shared" si="69"/>
        <v>1529</v>
      </c>
      <c r="R2198">
        <v>2</v>
      </c>
      <c r="S2198">
        <v>11</v>
      </c>
      <c r="T2198">
        <v>10</v>
      </c>
      <c r="U2198">
        <v>11</v>
      </c>
      <c r="V2198">
        <v>6</v>
      </c>
      <c r="W2198">
        <v>1</v>
      </c>
      <c r="X2198">
        <v>0</v>
      </c>
      <c r="Y2198">
        <v>0</v>
      </c>
      <c r="Z2198">
        <v>0</v>
      </c>
      <c r="AA2198">
        <v>0</v>
      </c>
      <c r="AB2198">
        <v>1</v>
      </c>
      <c r="AC2198">
        <v>0</v>
      </c>
      <c r="AD2198" t="s">
        <v>30</v>
      </c>
    </row>
    <row r="2199" spans="1:30" x14ac:dyDescent="0.25">
      <c r="A2199">
        <v>9940</v>
      </c>
      <c r="B2199">
        <v>1958</v>
      </c>
      <c r="C2199">
        <f t="shared" ca="1" si="68"/>
        <v>67</v>
      </c>
      <c r="D2199" t="s">
        <v>28</v>
      </c>
      <c r="E2199" t="s">
        <v>35</v>
      </c>
      <c r="F2199" s="2">
        <v>64961</v>
      </c>
      <c r="G2199">
        <v>0</v>
      </c>
      <c r="H2199">
        <v>1</v>
      </c>
      <c r="I2199" s="1">
        <v>41266</v>
      </c>
      <c r="J2199">
        <v>97</v>
      </c>
      <c r="K2199">
        <v>382</v>
      </c>
      <c r="L2199">
        <v>114</v>
      </c>
      <c r="M2199">
        <v>276</v>
      </c>
      <c r="N2199">
        <v>75</v>
      </c>
      <c r="O2199">
        <v>124</v>
      </c>
      <c r="P2199">
        <v>38</v>
      </c>
      <c r="Q2199">
        <f t="shared" si="69"/>
        <v>1009</v>
      </c>
      <c r="R2199">
        <v>2</v>
      </c>
      <c r="S2199">
        <v>6</v>
      </c>
      <c r="T2199">
        <v>4</v>
      </c>
      <c r="U2199">
        <v>4</v>
      </c>
      <c r="V2199">
        <v>3</v>
      </c>
      <c r="W2199">
        <v>0</v>
      </c>
      <c r="X2199">
        <v>0</v>
      </c>
      <c r="Y2199">
        <v>0</v>
      </c>
      <c r="Z2199">
        <v>0</v>
      </c>
      <c r="AA2199">
        <v>0</v>
      </c>
      <c r="AB2199">
        <v>0</v>
      </c>
      <c r="AC2199">
        <v>0</v>
      </c>
      <c r="AD2199" t="s">
        <v>43</v>
      </c>
    </row>
    <row r="2200" spans="1:30" x14ac:dyDescent="0.25">
      <c r="A2200">
        <v>7527</v>
      </c>
      <c r="B2200">
        <v>1968</v>
      </c>
      <c r="C2200">
        <f t="shared" ca="1" si="68"/>
        <v>57</v>
      </c>
      <c r="D2200" t="s">
        <v>41</v>
      </c>
      <c r="E2200" t="s">
        <v>29</v>
      </c>
      <c r="F2200" s="2">
        <v>23748</v>
      </c>
      <c r="G2200">
        <v>1</v>
      </c>
      <c r="H2200">
        <v>0</v>
      </c>
      <c r="I2200" s="1">
        <v>41234</v>
      </c>
      <c r="J2200">
        <v>97</v>
      </c>
      <c r="K2200">
        <v>6</v>
      </c>
      <c r="L2200">
        <v>6</v>
      </c>
      <c r="M2200">
        <v>29</v>
      </c>
      <c r="N2200">
        <v>12</v>
      </c>
      <c r="O2200">
        <v>15</v>
      </c>
      <c r="P2200">
        <v>8</v>
      </c>
      <c r="Q2200">
        <f t="shared" si="69"/>
        <v>76</v>
      </c>
      <c r="R2200">
        <v>3</v>
      </c>
      <c r="S2200">
        <v>2</v>
      </c>
      <c r="T2200">
        <v>1</v>
      </c>
      <c r="U2200">
        <v>3</v>
      </c>
      <c r="V2200">
        <v>8</v>
      </c>
      <c r="W2200">
        <v>0</v>
      </c>
      <c r="X2200">
        <v>0</v>
      </c>
      <c r="Y2200">
        <v>0</v>
      </c>
      <c r="Z2200">
        <v>0</v>
      </c>
      <c r="AA2200">
        <v>0</v>
      </c>
      <c r="AB2200">
        <v>0</v>
      </c>
      <c r="AC2200">
        <v>0</v>
      </c>
      <c r="AD2200" t="s">
        <v>30</v>
      </c>
    </row>
    <row r="2201" spans="1:30" x14ac:dyDescent="0.25">
      <c r="A2201">
        <v>3406</v>
      </c>
      <c r="B2201">
        <v>1964</v>
      </c>
      <c r="C2201">
        <f t="shared" ca="1" si="68"/>
        <v>61</v>
      </c>
      <c r="D2201" t="s">
        <v>28</v>
      </c>
      <c r="E2201" t="s">
        <v>31</v>
      </c>
      <c r="F2201" s="2">
        <v>45989</v>
      </c>
      <c r="G2201">
        <v>0</v>
      </c>
      <c r="H2201">
        <v>1</v>
      </c>
      <c r="I2201" s="1">
        <v>41204</v>
      </c>
      <c r="J2201">
        <v>97</v>
      </c>
      <c r="K2201">
        <v>138</v>
      </c>
      <c r="L2201">
        <v>33</v>
      </c>
      <c r="M2201">
        <v>87</v>
      </c>
      <c r="N2201">
        <v>28</v>
      </c>
      <c r="O2201">
        <v>24</v>
      </c>
      <c r="P2201">
        <v>12</v>
      </c>
      <c r="Q2201">
        <f t="shared" si="69"/>
        <v>322</v>
      </c>
      <c r="R2201">
        <v>4</v>
      </c>
      <c r="S2201">
        <v>3</v>
      </c>
      <c r="T2201">
        <v>2</v>
      </c>
      <c r="U2201">
        <v>7</v>
      </c>
      <c r="V2201">
        <v>3</v>
      </c>
      <c r="W2201">
        <v>0</v>
      </c>
      <c r="X2201">
        <v>0</v>
      </c>
      <c r="Y2201">
        <v>0</v>
      </c>
      <c r="Z2201">
        <v>0</v>
      </c>
      <c r="AA2201">
        <v>0</v>
      </c>
      <c r="AB2201">
        <v>0</v>
      </c>
      <c r="AC2201">
        <v>0</v>
      </c>
      <c r="AD2201" t="s">
        <v>43</v>
      </c>
    </row>
    <row r="2202" spans="1:30" x14ac:dyDescent="0.25">
      <c r="A2202">
        <v>9771</v>
      </c>
      <c r="B2202">
        <v>1988</v>
      </c>
      <c r="C2202">
        <f t="shared" ca="1" si="68"/>
        <v>37</v>
      </c>
      <c r="D2202" t="s">
        <v>38</v>
      </c>
      <c r="E2202" t="s">
        <v>31</v>
      </c>
      <c r="F2202" s="2">
        <v>23331</v>
      </c>
      <c r="G2202">
        <v>1</v>
      </c>
      <c r="H2202">
        <v>0</v>
      </c>
      <c r="I2202" s="1">
        <v>41187</v>
      </c>
      <c r="J2202">
        <v>97</v>
      </c>
      <c r="K2202">
        <v>104</v>
      </c>
      <c r="L2202">
        <v>20</v>
      </c>
      <c r="M2202">
        <v>101</v>
      </c>
      <c r="N2202">
        <v>24</v>
      </c>
      <c r="O2202">
        <v>15</v>
      </c>
      <c r="P2202">
        <v>5</v>
      </c>
      <c r="Q2202">
        <f t="shared" si="69"/>
        <v>269</v>
      </c>
      <c r="R2202">
        <v>6</v>
      </c>
      <c r="S2202">
        <v>5</v>
      </c>
      <c r="T2202">
        <v>1</v>
      </c>
      <c r="U2202">
        <v>5</v>
      </c>
      <c r="V2202">
        <v>9</v>
      </c>
      <c r="W2202">
        <v>0</v>
      </c>
      <c r="X2202">
        <v>0</v>
      </c>
      <c r="Y2202">
        <v>0</v>
      </c>
      <c r="Z2202">
        <v>0</v>
      </c>
      <c r="AA2202">
        <v>0</v>
      </c>
      <c r="AB2202">
        <v>0</v>
      </c>
      <c r="AC2202">
        <v>0</v>
      </c>
      <c r="AD2202" t="s">
        <v>40</v>
      </c>
    </row>
    <row r="2203" spans="1:30" x14ac:dyDescent="0.25">
      <c r="A2203">
        <v>6722</v>
      </c>
      <c r="B2203">
        <v>1954</v>
      </c>
      <c r="C2203">
        <f t="shared" ca="1" si="68"/>
        <v>71</v>
      </c>
      <c r="D2203" t="s">
        <v>37</v>
      </c>
      <c r="E2203" t="s">
        <v>33</v>
      </c>
      <c r="F2203" s="2">
        <v>70421</v>
      </c>
      <c r="G2203">
        <v>0</v>
      </c>
      <c r="H2203">
        <v>1</v>
      </c>
      <c r="I2203" s="1">
        <v>41818</v>
      </c>
      <c r="J2203">
        <v>98</v>
      </c>
      <c r="K2203">
        <v>479</v>
      </c>
      <c r="L2203">
        <v>28</v>
      </c>
      <c r="M2203">
        <v>136</v>
      </c>
      <c r="N2203">
        <v>75</v>
      </c>
      <c r="O2203">
        <v>14</v>
      </c>
      <c r="P2203">
        <v>35</v>
      </c>
      <c r="Q2203">
        <f t="shared" si="69"/>
        <v>767</v>
      </c>
      <c r="R2203">
        <v>3</v>
      </c>
      <c r="S2203">
        <v>10</v>
      </c>
      <c r="T2203">
        <v>3</v>
      </c>
      <c r="U2203">
        <v>7</v>
      </c>
      <c r="V2203">
        <v>6</v>
      </c>
      <c r="W2203">
        <v>0</v>
      </c>
      <c r="X2203">
        <v>0</v>
      </c>
      <c r="Y2203">
        <v>0</v>
      </c>
      <c r="Z2203">
        <v>0</v>
      </c>
      <c r="AA2203">
        <v>0</v>
      </c>
      <c r="AB2203">
        <v>0</v>
      </c>
      <c r="AC2203">
        <v>0</v>
      </c>
      <c r="AD2203" t="s">
        <v>32</v>
      </c>
    </row>
    <row r="2204" spans="1:30" x14ac:dyDescent="0.25">
      <c r="A2204">
        <v>213</v>
      </c>
      <c r="B2204">
        <v>1963</v>
      </c>
      <c r="C2204">
        <f t="shared" ca="1" si="68"/>
        <v>62</v>
      </c>
      <c r="D2204" t="s">
        <v>37</v>
      </c>
      <c r="E2204" t="s">
        <v>31</v>
      </c>
      <c r="F2204" s="2">
        <v>23091</v>
      </c>
      <c r="G2204">
        <v>1</v>
      </c>
      <c r="H2204">
        <v>1</v>
      </c>
      <c r="I2204" s="1">
        <v>41787</v>
      </c>
      <c r="J2204">
        <v>98</v>
      </c>
      <c r="K2204">
        <v>35</v>
      </c>
      <c r="L2204">
        <v>0</v>
      </c>
      <c r="M2204">
        <v>11</v>
      </c>
      <c r="N2204">
        <v>0</v>
      </c>
      <c r="O2204">
        <v>0</v>
      </c>
      <c r="P2204">
        <v>2</v>
      </c>
      <c r="Q2204">
        <f t="shared" si="69"/>
        <v>48</v>
      </c>
      <c r="R2204">
        <v>4</v>
      </c>
      <c r="S2204">
        <v>2</v>
      </c>
      <c r="T2204">
        <v>1</v>
      </c>
      <c r="U2204">
        <v>3</v>
      </c>
      <c r="V2204">
        <v>7</v>
      </c>
      <c r="W2204">
        <v>0</v>
      </c>
      <c r="X2204">
        <v>0</v>
      </c>
      <c r="Y2204">
        <v>0</v>
      </c>
      <c r="Z2204">
        <v>0</v>
      </c>
      <c r="AA2204">
        <v>0</v>
      </c>
      <c r="AB2204">
        <v>0</v>
      </c>
      <c r="AC2204">
        <v>0</v>
      </c>
      <c r="AD2204" t="s">
        <v>30</v>
      </c>
    </row>
    <row r="2205" spans="1:30" x14ac:dyDescent="0.25">
      <c r="A2205">
        <v>8541</v>
      </c>
      <c r="B2205">
        <v>1990</v>
      </c>
      <c r="C2205">
        <f t="shared" ca="1" si="68"/>
        <v>35</v>
      </c>
      <c r="D2205" t="s">
        <v>38</v>
      </c>
      <c r="E2205" t="s">
        <v>33</v>
      </c>
      <c r="F2205" s="2">
        <v>24683</v>
      </c>
      <c r="G2205">
        <v>1</v>
      </c>
      <c r="H2205">
        <v>0</v>
      </c>
      <c r="I2205" s="1">
        <v>41706</v>
      </c>
      <c r="J2205">
        <v>98</v>
      </c>
      <c r="K2205">
        <v>8</v>
      </c>
      <c r="L2205">
        <v>4</v>
      </c>
      <c r="M2205">
        <v>10</v>
      </c>
      <c r="N2205">
        <v>6</v>
      </c>
      <c r="O2205">
        <v>7</v>
      </c>
      <c r="P2205">
        <v>6</v>
      </c>
      <c r="Q2205">
        <f t="shared" si="69"/>
        <v>41</v>
      </c>
      <c r="R2205">
        <v>2</v>
      </c>
      <c r="S2205">
        <v>2</v>
      </c>
      <c r="T2205">
        <v>0</v>
      </c>
      <c r="U2205">
        <v>4</v>
      </c>
      <c r="V2205">
        <v>5</v>
      </c>
      <c r="W2205">
        <v>0</v>
      </c>
      <c r="X2205">
        <v>0</v>
      </c>
      <c r="Y2205">
        <v>0</v>
      </c>
      <c r="Z2205">
        <v>0</v>
      </c>
      <c r="AA2205">
        <v>0</v>
      </c>
      <c r="AB2205">
        <v>0</v>
      </c>
      <c r="AC2205">
        <v>0</v>
      </c>
      <c r="AD2205" t="s">
        <v>30</v>
      </c>
    </row>
    <row r="2206" spans="1:30" x14ac:dyDescent="0.25">
      <c r="A2206">
        <v>8475</v>
      </c>
      <c r="B2206">
        <v>1973</v>
      </c>
      <c r="C2206">
        <f t="shared" ca="1" si="68"/>
        <v>52</v>
      </c>
      <c r="D2206" t="s">
        <v>37</v>
      </c>
      <c r="E2206" t="s">
        <v>33</v>
      </c>
      <c r="F2206" s="2">
        <v>157243</v>
      </c>
      <c r="G2206">
        <v>0</v>
      </c>
      <c r="H2206">
        <v>1</v>
      </c>
      <c r="I2206" s="1">
        <v>41699</v>
      </c>
      <c r="J2206">
        <v>98</v>
      </c>
      <c r="K2206">
        <v>20</v>
      </c>
      <c r="L2206">
        <v>2</v>
      </c>
      <c r="M2206">
        <v>1582</v>
      </c>
      <c r="N2206">
        <v>1</v>
      </c>
      <c r="O2206">
        <v>2</v>
      </c>
      <c r="P2206">
        <v>1</v>
      </c>
      <c r="Q2206">
        <f t="shared" si="69"/>
        <v>1608</v>
      </c>
      <c r="R2206">
        <v>15</v>
      </c>
      <c r="S2206">
        <v>0</v>
      </c>
      <c r="T2206">
        <v>22</v>
      </c>
      <c r="U2206">
        <v>0</v>
      </c>
      <c r="V2206">
        <v>0</v>
      </c>
      <c r="W2206">
        <v>0</v>
      </c>
      <c r="X2206">
        <v>0</v>
      </c>
      <c r="Y2206">
        <v>0</v>
      </c>
      <c r="Z2206">
        <v>0</v>
      </c>
      <c r="AA2206">
        <v>0</v>
      </c>
      <c r="AB2206">
        <v>0</v>
      </c>
      <c r="AC2206">
        <v>0</v>
      </c>
      <c r="AD2206" t="s">
        <v>40</v>
      </c>
    </row>
    <row r="2207" spans="1:30" x14ac:dyDescent="0.25">
      <c r="A2207">
        <v>8070</v>
      </c>
      <c r="B2207">
        <v>1973</v>
      </c>
      <c r="C2207">
        <f t="shared" ca="1" si="68"/>
        <v>52</v>
      </c>
      <c r="D2207" t="s">
        <v>37</v>
      </c>
      <c r="E2207" t="s">
        <v>33</v>
      </c>
      <c r="F2207" s="2">
        <v>54222</v>
      </c>
      <c r="G2207">
        <v>0</v>
      </c>
      <c r="H2207">
        <v>1</v>
      </c>
      <c r="I2207" s="1">
        <v>41699</v>
      </c>
      <c r="J2207">
        <v>98</v>
      </c>
      <c r="K2207">
        <v>199</v>
      </c>
      <c r="L2207">
        <v>12</v>
      </c>
      <c r="M2207">
        <v>31</v>
      </c>
      <c r="N2207">
        <v>3</v>
      </c>
      <c r="O2207">
        <v>12</v>
      </c>
      <c r="P2207">
        <v>7</v>
      </c>
      <c r="Q2207">
        <f t="shared" si="69"/>
        <v>264</v>
      </c>
      <c r="R2207">
        <v>1</v>
      </c>
      <c r="S2207">
        <v>3</v>
      </c>
      <c r="T2207">
        <v>3</v>
      </c>
      <c r="U2207">
        <v>5</v>
      </c>
      <c r="V2207">
        <v>3</v>
      </c>
      <c r="W2207">
        <v>0</v>
      </c>
      <c r="X2207">
        <v>0</v>
      </c>
      <c r="Y2207">
        <v>0</v>
      </c>
      <c r="Z2207">
        <v>0</v>
      </c>
      <c r="AA2207">
        <v>0</v>
      </c>
      <c r="AB2207">
        <v>0</v>
      </c>
      <c r="AC2207">
        <v>0</v>
      </c>
      <c r="AD2207" t="s">
        <v>30</v>
      </c>
    </row>
    <row r="2208" spans="1:30" x14ac:dyDescent="0.25">
      <c r="A2208">
        <v>313</v>
      </c>
      <c r="B2208">
        <v>1968</v>
      </c>
      <c r="C2208">
        <f t="shared" ca="1" si="68"/>
        <v>57</v>
      </c>
      <c r="D2208" t="s">
        <v>28</v>
      </c>
      <c r="E2208" t="s">
        <v>42</v>
      </c>
      <c r="F2208" s="2">
        <v>73455</v>
      </c>
      <c r="G2208">
        <v>0</v>
      </c>
      <c r="H2208">
        <v>0</v>
      </c>
      <c r="I2208" s="1">
        <v>41575</v>
      </c>
      <c r="J2208">
        <v>98</v>
      </c>
      <c r="K2208">
        <v>901</v>
      </c>
      <c r="L2208">
        <v>61</v>
      </c>
      <c r="M2208">
        <v>757</v>
      </c>
      <c r="N2208">
        <v>186</v>
      </c>
      <c r="O2208">
        <v>163</v>
      </c>
      <c r="P2208">
        <v>20</v>
      </c>
      <c r="Q2208">
        <f t="shared" si="69"/>
        <v>2088</v>
      </c>
      <c r="R2208">
        <v>1</v>
      </c>
      <c r="S2208">
        <v>6</v>
      </c>
      <c r="T2208">
        <v>5</v>
      </c>
      <c r="U2208">
        <v>10</v>
      </c>
      <c r="V2208">
        <v>3</v>
      </c>
      <c r="W2208">
        <v>0</v>
      </c>
      <c r="X2208">
        <v>1</v>
      </c>
      <c r="Y2208">
        <v>0</v>
      </c>
      <c r="Z2208">
        <v>0</v>
      </c>
      <c r="AA2208">
        <v>0</v>
      </c>
      <c r="AB2208">
        <v>0</v>
      </c>
      <c r="AC2208">
        <v>0</v>
      </c>
      <c r="AD2208" t="s">
        <v>43</v>
      </c>
    </row>
    <row r="2209" spans="1:30" x14ac:dyDescent="0.25">
      <c r="A2209">
        <v>9757</v>
      </c>
      <c r="B2209">
        <v>1972</v>
      </c>
      <c r="C2209">
        <f t="shared" ca="1" si="68"/>
        <v>53</v>
      </c>
      <c r="D2209" t="s">
        <v>28</v>
      </c>
      <c r="E2209" t="s">
        <v>35</v>
      </c>
      <c r="F2209" s="2">
        <v>84906</v>
      </c>
      <c r="G2209">
        <v>0</v>
      </c>
      <c r="H2209">
        <v>0</v>
      </c>
      <c r="I2209" s="1">
        <v>41551</v>
      </c>
      <c r="J2209">
        <v>98</v>
      </c>
      <c r="K2209">
        <v>997</v>
      </c>
      <c r="L2209">
        <v>15</v>
      </c>
      <c r="M2209">
        <v>414</v>
      </c>
      <c r="N2209">
        <v>99</v>
      </c>
      <c r="O2209">
        <v>30</v>
      </c>
      <c r="P2209">
        <v>76</v>
      </c>
      <c r="Q2209">
        <f t="shared" si="69"/>
        <v>1631</v>
      </c>
      <c r="R2209">
        <v>1</v>
      </c>
      <c r="S2209">
        <v>5</v>
      </c>
      <c r="T2209">
        <v>6</v>
      </c>
      <c r="U2209">
        <v>12</v>
      </c>
      <c r="V2209">
        <v>2</v>
      </c>
      <c r="W2209">
        <v>0</v>
      </c>
      <c r="X2209">
        <v>1</v>
      </c>
      <c r="Y2209">
        <v>1</v>
      </c>
      <c r="Z2209">
        <v>0</v>
      </c>
      <c r="AA2209">
        <v>1</v>
      </c>
      <c r="AB2209">
        <v>0</v>
      </c>
      <c r="AC2209">
        <v>0</v>
      </c>
      <c r="AD2209" t="s">
        <v>30</v>
      </c>
    </row>
    <row r="2210" spans="1:30" x14ac:dyDescent="0.25">
      <c r="A2210">
        <v>2088</v>
      </c>
      <c r="B2210">
        <v>1972</v>
      </c>
      <c r="C2210">
        <f t="shared" ca="1" si="68"/>
        <v>53</v>
      </c>
      <c r="D2210" t="s">
        <v>28</v>
      </c>
      <c r="E2210" t="s">
        <v>35</v>
      </c>
      <c r="F2210" s="2">
        <v>84906</v>
      </c>
      <c r="G2210">
        <v>0</v>
      </c>
      <c r="H2210">
        <v>0</v>
      </c>
      <c r="I2210" s="1">
        <v>41551</v>
      </c>
      <c r="J2210">
        <v>98</v>
      </c>
      <c r="K2210">
        <v>997</v>
      </c>
      <c r="L2210">
        <v>15</v>
      </c>
      <c r="M2210">
        <v>414</v>
      </c>
      <c r="N2210">
        <v>99</v>
      </c>
      <c r="O2210">
        <v>30</v>
      </c>
      <c r="P2210">
        <v>76</v>
      </c>
      <c r="Q2210">
        <f t="shared" si="69"/>
        <v>1631</v>
      </c>
      <c r="R2210">
        <v>1</v>
      </c>
      <c r="S2210">
        <v>5</v>
      </c>
      <c r="T2210">
        <v>6</v>
      </c>
      <c r="U2210">
        <v>12</v>
      </c>
      <c r="V2210">
        <v>2</v>
      </c>
      <c r="W2210">
        <v>0</v>
      </c>
      <c r="X2210">
        <v>1</v>
      </c>
      <c r="Y2210">
        <v>1</v>
      </c>
      <c r="Z2210">
        <v>0</v>
      </c>
      <c r="AA2210">
        <v>1</v>
      </c>
      <c r="AB2210">
        <v>0</v>
      </c>
      <c r="AC2210">
        <v>0</v>
      </c>
      <c r="AD2210" t="s">
        <v>39</v>
      </c>
    </row>
    <row r="2211" spans="1:30" x14ac:dyDescent="0.25">
      <c r="A2211">
        <v>2320</v>
      </c>
      <c r="B2211">
        <v>1978</v>
      </c>
      <c r="C2211">
        <f t="shared" ca="1" si="68"/>
        <v>47</v>
      </c>
      <c r="D2211" t="s">
        <v>38</v>
      </c>
      <c r="E2211" t="s">
        <v>33</v>
      </c>
      <c r="F2211" s="2">
        <v>47025</v>
      </c>
      <c r="G2211">
        <v>0</v>
      </c>
      <c r="H2211">
        <v>1</v>
      </c>
      <c r="I2211" s="1">
        <v>41529</v>
      </c>
      <c r="J2211">
        <v>98</v>
      </c>
      <c r="K2211">
        <v>508</v>
      </c>
      <c r="L2211">
        <v>11</v>
      </c>
      <c r="M2211">
        <v>59</v>
      </c>
      <c r="N2211">
        <v>23</v>
      </c>
      <c r="O2211">
        <v>5</v>
      </c>
      <c r="P2211">
        <v>29</v>
      </c>
      <c r="Q2211">
        <f t="shared" si="69"/>
        <v>635</v>
      </c>
      <c r="R2211">
        <v>5</v>
      </c>
      <c r="S2211">
        <v>11</v>
      </c>
      <c r="T2211">
        <v>1</v>
      </c>
      <c r="U2211">
        <v>6</v>
      </c>
      <c r="V2211">
        <v>9</v>
      </c>
      <c r="W2211">
        <v>0</v>
      </c>
      <c r="X2211">
        <v>0</v>
      </c>
      <c r="Y2211">
        <v>0</v>
      </c>
      <c r="Z2211">
        <v>0</v>
      </c>
      <c r="AA2211">
        <v>0</v>
      </c>
      <c r="AB2211">
        <v>0</v>
      </c>
      <c r="AC2211">
        <v>0</v>
      </c>
      <c r="AD2211" t="s">
        <v>30</v>
      </c>
    </row>
    <row r="2212" spans="1:30" x14ac:dyDescent="0.25">
      <c r="A2212">
        <v>966</v>
      </c>
      <c r="B2212">
        <v>1966</v>
      </c>
      <c r="C2212">
        <f t="shared" ca="1" si="68"/>
        <v>59</v>
      </c>
      <c r="D2212" t="s">
        <v>28</v>
      </c>
      <c r="E2212" t="s">
        <v>33</v>
      </c>
      <c r="F2212" s="2">
        <v>44529</v>
      </c>
      <c r="G2212">
        <v>0</v>
      </c>
      <c r="H2212">
        <v>1</v>
      </c>
      <c r="I2212" s="1">
        <v>41460</v>
      </c>
      <c r="J2212">
        <v>98</v>
      </c>
      <c r="K2212">
        <v>538</v>
      </c>
      <c r="L2212">
        <v>13</v>
      </c>
      <c r="M2212">
        <v>91</v>
      </c>
      <c r="N2212">
        <v>17</v>
      </c>
      <c r="O2212">
        <v>6</v>
      </c>
      <c r="P2212">
        <v>26</v>
      </c>
      <c r="Q2212">
        <f t="shared" si="69"/>
        <v>691</v>
      </c>
      <c r="R2212">
        <v>6</v>
      </c>
      <c r="S2212">
        <v>6</v>
      </c>
      <c r="T2212">
        <v>2</v>
      </c>
      <c r="U2212">
        <v>11</v>
      </c>
      <c r="V2212">
        <v>5</v>
      </c>
      <c r="W2212">
        <v>0</v>
      </c>
      <c r="X2212">
        <v>1</v>
      </c>
      <c r="Y2212">
        <v>0</v>
      </c>
      <c r="Z2212">
        <v>0</v>
      </c>
      <c r="AA2212">
        <v>0</v>
      </c>
      <c r="AB2212">
        <v>0</v>
      </c>
      <c r="AC2212">
        <v>0</v>
      </c>
      <c r="AD2212" t="s">
        <v>30</v>
      </c>
    </row>
    <row r="2213" spans="1:30" x14ac:dyDescent="0.25">
      <c r="A2213">
        <v>9706</v>
      </c>
      <c r="B2213">
        <v>1974</v>
      </c>
      <c r="C2213">
        <f t="shared" ca="1" si="68"/>
        <v>51</v>
      </c>
      <c r="D2213" t="s">
        <v>37</v>
      </c>
      <c r="E2213" t="s">
        <v>31</v>
      </c>
      <c r="F2213" s="2">
        <v>31560</v>
      </c>
      <c r="G2213">
        <v>1</v>
      </c>
      <c r="H2213">
        <v>0</v>
      </c>
      <c r="I2213" s="1">
        <v>41449</v>
      </c>
      <c r="J2213">
        <v>98</v>
      </c>
      <c r="K2213">
        <v>62</v>
      </c>
      <c r="L2213">
        <v>1</v>
      </c>
      <c r="M2213">
        <v>20</v>
      </c>
      <c r="N2213">
        <v>4</v>
      </c>
      <c r="O2213">
        <v>0</v>
      </c>
      <c r="P2213">
        <v>7</v>
      </c>
      <c r="Q2213">
        <f t="shared" si="69"/>
        <v>94</v>
      </c>
      <c r="R2213">
        <v>2</v>
      </c>
      <c r="S2213">
        <v>2</v>
      </c>
      <c r="T2213">
        <v>1</v>
      </c>
      <c r="U2213">
        <v>3</v>
      </c>
      <c r="V2213">
        <v>8</v>
      </c>
      <c r="W2213">
        <v>0</v>
      </c>
      <c r="X2213">
        <v>0</v>
      </c>
      <c r="Y2213">
        <v>0</v>
      </c>
      <c r="Z2213">
        <v>0</v>
      </c>
      <c r="AA2213">
        <v>0</v>
      </c>
      <c r="AB2213">
        <v>0</v>
      </c>
      <c r="AC2213">
        <v>0</v>
      </c>
      <c r="AD2213" t="s">
        <v>32</v>
      </c>
    </row>
    <row r="2214" spans="1:30" x14ac:dyDescent="0.25">
      <c r="A2214">
        <v>3979</v>
      </c>
      <c r="B2214">
        <v>1983</v>
      </c>
      <c r="C2214">
        <f t="shared" ca="1" si="68"/>
        <v>42</v>
      </c>
      <c r="D2214" t="s">
        <v>37</v>
      </c>
      <c r="E2214" t="s">
        <v>29</v>
      </c>
      <c r="F2214" s="2">
        <v>90687</v>
      </c>
      <c r="G2214">
        <v>0</v>
      </c>
      <c r="H2214">
        <v>0</v>
      </c>
      <c r="I2214" s="1">
        <v>41416</v>
      </c>
      <c r="J2214">
        <v>98</v>
      </c>
      <c r="K2214">
        <v>982</v>
      </c>
      <c r="L2214">
        <v>17</v>
      </c>
      <c r="M2214">
        <v>672</v>
      </c>
      <c r="N2214">
        <v>23</v>
      </c>
      <c r="O2214">
        <v>34</v>
      </c>
      <c r="P2214">
        <v>51</v>
      </c>
      <c r="Q2214">
        <f t="shared" si="69"/>
        <v>1779</v>
      </c>
      <c r="R2214">
        <v>1</v>
      </c>
      <c r="S2214">
        <v>6</v>
      </c>
      <c r="T2214">
        <v>2</v>
      </c>
      <c r="U2214">
        <v>8</v>
      </c>
      <c r="V2214">
        <v>2</v>
      </c>
      <c r="W2214">
        <v>0</v>
      </c>
      <c r="X2214">
        <v>0</v>
      </c>
      <c r="Y2214">
        <v>1</v>
      </c>
      <c r="Z2214">
        <v>0</v>
      </c>
      <c r="AA2214">
        <v>0</v>
      </c>
      <c r="AB2214">
        <v>1</v>
      </c>
      <c r="AC2214">
        <v>0</v>
      </c>
      <c r="AD2214" t="s">
        <v>30</v>
      </c>
    </row>
    <row r="2215" spans="1:30" x14ac:dyDescent="0.25">
      <c r="A2215">
        <v>5602</v>
      </c>
      <c r="B2215">
        <v>1989</v>
      </c>
      <c r="C2215">
        <f t="shared" ca="1" si="68"/>
        <v>36</v>
      </c>
      <c r="D2215" t="s">
        <v>37</v>
      </c>
      <c r="E2215" t="s">
        <v>35</v>
      </c>
      <c r="F2215" s="2">
        <v>66973</v>
      </c>
      <c r="G2215">
        <v>0</v>
      </c>
      <c r="H2215">
        <v>0</v>
      </c>
      <c r="I2215" s="1">
        <v>41411</v>
      </c>
      <c r="J2215">
        <v>98</v>
      </c>
      <c r="K2215">
        <v>466</v>
      </c>
      <c r="L2215">
        <v>22</v>
      </c>
      <c r="M2215">
        <v>432</v>
      </c>
      <c r="N2215">
        <v>147</v>
      </c>
      <c r="O2215">
        <v>113</v>
      </c>
      <c r="P2215">
        <v>102</v>
      </c>
      <c r="Q2215">
        <f t="shared" si="69"/>
        <v>1282</v>
      </c>
      <c r="R2215">
        <v>1</v>
      </c>
      <c r="S2215">
        <v>8</v>
      </c>
      <c r="T2215">
        <v>7</v>
      </c>
      <c r="U2215">
        <v>12</v>
      </c>
      <c r="V2215">
        <v>3</v>
      </c>
      <c r="W2215">
        <v>0</v>
      </c>
      <c r="X2215">
        <v>0</v>
      </c>
      <c r="Y2215">
        <v>0</v>
      </c>
      <c r="Z2215">
        <v>0</v>
      </c>
      <c r="AA2215">
        <v>0</v>
      </c>
      <c r="AB2215">
        <v>0</v>
      </c>
      <c r="AC2215">
        <v>0</v>
      </c>
      <c r="AD2215" t="s">
        <v>40</v>
      </c>
    </row>
    <row r="2216" spans="1:30" x14ac:dyDescent="0.25">
      <c r="A2216">
        <v>2202</v>
      </c>
      <c r="B2216">
        <v>1978</v>
      </c>
      <c r="C2216">
        <f t="shared" ca="1" si="68"/>
        <v>47</v>
      </c>
      <c r="D2216" t="s">
        <v>28</v>
      </c>
      <c r="E2216" t="s">
        <v>35</v>
      </c>
      <c r="F2216" s="2">
        <v>41154</v>
      </c>
      <c r="G2216">
        <v>0</v>
      </c>
      <c r="H2216">
        <v>1</v>
      </c>
      <c r="I2216" s="1">
        <v>41373</v>
      </c>
      <c r="J2216">
        <v>98</v>
      </c>
      <c r="K2216">
        <v>44</v>
      </c>
      <c r="L2216">
        <v>2</v>
      </c>
      <c r="M2216">
        <v>11</v>
      </c>
      <c r="N2216">
        <v>2</v>
      </c>
      <c r="O2216">
        <v>3</v>
      </c>
      <c r="P2216">
        <v>7</v>
      </c>
      <c r="Q2216">
        <f t="shared" si="69"/>
        <v>69</v>
      </c>
      <c r="R2216">
        <v>1</v>
      </c>
      <c r="S2216">
        <v>1</v>
      </c>
      <c r="T2216">
        <v>0</v>
      </c>
      <c r="U2216">
        <v>4</v>
      </c>
      <c r="V2216">
        <v>5</v>
      </c>
      <c r="W2216">
        <v>0</v>
      </c>
      <c r="X2216">
        <v>0</v>
      </c>
      <c r="Y2216">
        <v>0</v>
      </c>
      <c r="Z2216">
        <v>0</v>
      </c>
      <c r="AA2216">
        <v>0</v>
      </c>
      <c r="AB2216">
        <v>0</v>
      </c>
      <c r="AC2216">
        <v>0</v>
      </c>
      <c r="AD2216" t="s">
        <v>30</v>
      </c>
    </row>
    <row r="2217" spans="1:30" x14ac:dyDescent="0.25">
      <c r="A2217">
        <v>9645</v>
      </c>
      <c r="B2217">
        <v>1968</v>
      </c>
      <c r="C2217">
        <f t="shared" ca="1" si="68"/>
        <v>57</v>
      </c>
      <c r="D2217" t="s">
        <v>28</v>
      </c>
      <c r="E2217" t="s">
        <v>33</v>
      </c>
      <c r="F2217" s="2">
        <v>64590</v>
      </c>
      <c r="G2217">
        <v>0</v>
      </c>
      <c r="H2217">
        <v>0</v>
      </c>
      <c r="I2217" s="1">
        <v>41196</v>
      </c>
      <c r="J2217">
        <v>98</v>
      </c>
      <c r="K2217">
        <v>920</v>
      </c>
      <c r="L2217">
        <v>138</v>
      </c>
      <c r="M2217">
        <v>168</v>
      </c>
      <c r="N2217">
        <v>36</v>
      </c>
      <c r="O2217">
        <v>46</v>
      </c>
      <c r="P2217">
        <v>30</v>
      </c>
      <c r="Q2217">
        <f t="shared" si="69"/>
        <v>1338</v>
      </c>
      <c r="R2217">
        <v>1</v>
      </c>
      <c r="S2217">
        <v>9</v>
      </c>
      <c r="T2217">
        <v>4</v>
      </c>
      <c r="U2217">
        <v>10</v>
      </c>
      <c r="V2217">
        <v>6</v>
      </c>
      <c r="W2217">
        <v>0</v>
      </c>
      <c r="X2217">
        <v>0</v>
      </c>
      <c r="Y2217">
        <v>0</v>
      </c>
      <c r="Z2217">
        <v>0</v>
      </c>
      <c r="AA2217">
        <v>0</v>
      </c>
      <c r="AB2217">
        <v>0</v>
      </c>
      <c r="AC2217">
        <v>0</v>
      </c>
      <c r="AD2217" t="s">
        <v>30</v>
      </c>
    </row>
    <row r="2218" spans="1:30" x14ac:dyDescent="0.25">
      <c r="A2218">
        <v>7230</v>
      </c>
      <c r="B2218">
        <v>1960</v>
      </c>
      <c r="C2218">
        <f t="shared" ca="1" si="68"/>
        <v>65</v>
      </c>
      <c r="D2218" t="s">
        <v>37</v>
      </c>
      <c r="E2218" t="s">
        <v>29</v>
      </c>
      <c r="F2218" s="2">
        <v>50611</v>
      </c>
      <c r="G2218">
        <v>0</v>
      </c>
      <c r="H2218">
        <v>1</v>
      </c>
      <c r="I2218" s="1">
        <v>41186</v>
      </c>
      <c r="J2218">
        <v>98</v>
      </c>
      <c r="K2218">
        <v>459</v>
      </c>
      <c r="L2218">
        <v>0</v>
      </c>
      <c r="M2218">
        <v>24</v>
      </c>
      <c r="N2218">
        <v>6</v>
      </c>
      <c r="O2218">
        <v>0</v>
      </c>
      <c r="P2218">
        <v>4</v>
      </c>
      <c r="Q2218">
        <f t="shared" si="69"/>
        <v>493</v>
      </c>
      <c r="R2218">
        <v>6</v>
      </c>
      <c r="S2218">
        <v>4</v>
      </c>
      <c r="T2218">
        <v>5</v>
      </c>
      <c r="U2218">
        <v>7</v>
      </c>
      <c r="V2218">
        <v>6</v>
      </c>
      <c r="W2218">
        <v>0</v>
      </c>
      <c r="X2218">
        <v>1</v>
      </c>
      <c r="Y2218">
        <v>0</v>
      </c>
      <c r="Z2218">
        <v>0</v>
      </c>
      <c r="AA2218">
        <v>0</v>
      </c>
      <c r="AB2218">
        <v>1</v>
      </c>
      <c r="AC2218">
        <v>0</v>
      </c>
      <c r="AD2218" t="s">
        <v>34</v>
      </c>
    </row>
    <row r="2219" spans="1:30" x14ac:dyDescent="0.25">
      <c r="A2219">
        <v>5675</v>
      </c>
      <c r="B2219">
        <v>1960</v>
      </c>
      <c r="C2219">
        <f t="shared" ca="1" si="68"/>
        <v>65</v>
      </c>
      <c r="D2219" t="s">
        <v>37</v>
      </c>
      <c r="E2219" t="s">
        <v>29</v>
      </c>
      <c r="F2219" s="2">
        <v>50611</v>
      </c>
      <c r="G2219">
        <v>0</v>
      </c>
      <c r="H2219">
        <v>1</v>
      </c>
      <c r="I2219" s="1">
        <v>41186</v>
      </c>
      <c r="J2219">
        <v>98</v>
      </c>
      <c r="K2219">
        <v>459</v>
      </c>
      <c r="L2219">
        <v>0</v>
      </c>
      <c r="M2219">
        <v>24</v>
      </c>
      <c r="N2219">
        <v>6</v>
      </c>
      <c r="O2219">
        <v>0</v>
      </c>
      <c r="P2219">
        <v>4</v>
      </c>
      <c r="Q2219">
        <f t="shared" si="69"/>
        <v>493</v>
      </c>
      <c r="R2219">
        <v>6</v>
      </c>
      <c r="S2219">
        <v>4</v>
      </c>
      <c r="T2219">
        <v>5</v>
      </c>
      <c r="U2219">
        <v>7</v>
      </c>
      <c r="V2219">
        <v>6</v>
      </c>
      <c r="W2219">
        <v>0</v>
      </c>
      <c r="X2219">
        <v>1</v>
      </c>
      <c r="Y2219">
        <v>0</v>
      </c>
      <c r="Z2219">
        <v>0</v>
      </c>
      <c r="AA2219">
        <v>0</v>
      </c>
      <c r="AB2219">
        <v>0</v>
      </c>
      <c r="AC2219">
        <v>0</v>
      </c>
      <c r="AD2219" t="s">
        <v>34</v>
      </c>
    </row>
    <row r="2220" spans="1:30" x14ac:dyDescent="0.25">
      <c r="A2220">
        <v>4974</v>
      </c>
      <c r="B2220">
        <v>1970</v>
      </c>
      <c r="C2220">
        <f t="shared" ca="1" si="68"/>
        <v>55</v>
      </c>
      <c r="D2220" t="s">
        <v>28</v>
      </c>
      <c r="E2220" t="s">
        <v>31</v>
      </c>
      <c r="F2220" s="2">
        <v>83273</v>
      </c>
      <c r="G2220">
        <v>1</v>
      </c>
      <c r="H2220">
        <v>2</v>
      </c>
      <c r="I2220" s="1">
        <v>41177</v>
      </c>
      <c r="J2220">
        <v>98</v>
      </c>
      <c r="K2220">
        <v>433</v>
      </c>
      <c r="L2220">
        <v>89</v>
      </c>
      <c r="M2220">
        <v>650</v>
      </c>
      <c r="N2220">
        <v>16</v>
      </c>
      <c r="O2220">
        <v>102</v>
      </c>
      <c r="P2220">
        <v>102</v>
      </c>
      <c r="Q2220">
        <f t="shared" si="69"/>
        <v>1392</v>
      </c>
      <c r="R2220">
        <v>10</v>
      </c>
      <c r="S2220">
        <v>4</v>
      </c>
      <c r="T2220">
        <v>6</v>
      </c>
      <c r="U2220">
        <v>9</v>
      </c>
      <c r="V2220">
        <v>7</v>
      </c>
      <c r="W2220">
        <v>0</v>
      </c>
      <c r="X2220">
        <v>0</v>
      </c>
      <c r="Y2220">
        <v>0</v>
      </c>
      <c r="Z2220">
        <v>0</v>
      </c>
      <c r="AA2220">
        <v>0</v>
      </c>
      <c r="AB2220">
        <v>0</v>
      </c>
      <c r="AC2220">
        <v>0</v>
      </c>
      <c r="AD2220" t="s">
        <v>34</v>
      </c>
    </row>
    <row r="2221" spans="1:30" x14ac:dyDescent="0.25">
      <c r="A2221">
        <v>5687</v>
      </c>
      <c r="B2221">
        <v>1980</v>
      </c>
      <c r="C2221">
        <f t="shared" ca="1" si="68"/>
        <v>45</v>
      </c>
      <c r="D2221" t="s">
        <v>28</v>
      </c>
      <c r="E2221" t="s">
        <v>29</v>
      </c>
      <c r="F2221" s="2">
        <v>81702</v>
      </c>
      <c r="G2221">
        <v>0</v>
      </c>
      <c r="H2221">
        <v>0</v>
      </c>
      <c r="I2221" s="1">
        <v>41175</v>
      </c>
      <c r="J2221">
        <v>98</v>
      </c>
      <c r="K2221">
        <v>563</v>
      </c>
      <c r="L2221">
        <v>50</v>
      </c>
      <c r="M2221">
        <v>774</v>
      </c>
      <c r="N2221">
        <v>28</v>
      </c>
      <c r="O2221">
        <v>31</v>
      </c>
      <c r="P2221">
        <v>187</v>
      </c>
      <c r="Q2221">
        <f t="shared" si="69"/>
        <v>1633</v>
      </c>
      <c r="R2221">
        <v>1</v>
      </c>
      <c r="S2221">
        <v>7</v>
      </c>
      <c r="T2221">
        <v>7</v>
      </c>
      <c r="U2221">
        <v>12</v>
      </c>
      <c r="V2221">
        <v>3</v>
      </c>
      <c r="W2221">
        <v>0</v>
      </c>
      <c r="X2221">
        <v>0</v>
      </c>
      <c r="Y2221">
        <v>0</v>
      </c>
      <c r="Z2221">
        <v>0</v>
      </c>
      <c r="AA2221">
        <v>0</v>
      </c>
      <c r="AB2221">
        <v>0</v>
      </c>
      <c r="AC2221">
        <v>0</v>
      </c>
      <c r="AD2221" t="s">
        <v>32</v>
      </c>
    </row>
    <row r="2222" spans="1:30" x14ac:dyDescent="0.25">
      <c r="A2222">
        <v>5871</v>
      </c>
      <c r="B2222">
        <v>1979</v>
      </c>
      <c r="C2222">
        <f t="shared" ca="1" si="68"/>
        <v>46</v>
      </c>
      <c r="D2222" t="s">
        <v>41</v>
      </c>
      <c r="E2222" t="s">
        <v>35</v>
      </c>
      <c r="F2222" s="2">
        <v>24401</v>
      </c>
      <c r="G2222">
        <v>0</v>
      </c>
      <c r="H2222">
        <v>0</v>
      </c>
      <c r="I2222" s="1">
        <v>41152</v>
      </c>
      <c r="J2222">
        <v>98</v>
      </c>
      <c r="K2222">
        <v>73</v>
      </c>
      <c r="L2222">
        <v>28</v>
      </c>
      <c r="M2222">
        <v>217</v>
      </c>
      <c r="N2222">
        <v>10</v>
      </c>
      <c r="O2222">
        <v>24</v>
      </c>
      <c r="P2222">
        <v>115</v>
      </c>
      <c r="Q2222">
        <f t="shared" si="69"/>
        <v>467</v>
      </c>
      <c r="R2222">
        <v>3</v>
      </c>
      <c r="S2222">
        <v>6</v>
      </c>
      <c r="T2222">
        <v>1</v>
      </c>
      <c r="U2222">
        <v>6</v>
      </c>
      <c r="V2222">
        <v>8</v>
      </c>
      <c r="W2222">
        <v>0</v>
      </c>
      <c r="X2222">
        <v>0</v>
      </c>
      <c r="Y2222">
        <v>0</v>
      </c>
      <c r="Z2222">
        <v>0</v>
      </c>
      <c r="AA2222">
        <v>0</v>
      </c>
      <c r="AB2222">
        <v>0</v>
      </c>
      <c r="AC2222">
        <v>0</v>
      </c>
      <c r="AD2222" t="s">
        <v>43</v>
      </c>
    </row>
    <row r="2223" spans="1:30" x14ac:dyDescent="0.25">
      <c r="A2223">
        <v>3846</v>
      </c>
      <c r="B2223">
        <v>1974</v>
      </c>
      <c r="C2223">
        <f t="shared" ca="1" si="68"/>
        <v>51</v>
      </c>
      <c r="D2223" t="s">
        <v>28</v>
      </c>
      <c r="E2223" t="s">
        <v>33</v>
      </c>
      <c r="F2223" s="2">
        <v>42557</v>
      </c>
      <c r="G2223">
        <v>0</v>
      </c>
      <c r="H2223">
        <v>1</v>
      </c>
      <c r="I2223" s="1">
        <v>41150</v>
      </c>
      <c r="J2223">
        <v>98</v>
      </c>
      <c r="K2223">
        <v>192</v>
      </c>
      <c r="L2223">
        <v>5</v>
      </c>
      <c r="M2223">
        <v>53</v>
      </c>
      <c r="N2223">
        <v>0</v>
      </c>
      <c r="O2223">
        <v>5</v>
      </c>
      <c r="P2223">
        <v>15</v>
      </c>
      <c r="Q2223">
        <f t="shared" si="69"/>
        <v>270</v>
      </c>
      <c r="R2223">
        <v>4</v>
      </c>
      <c r="S2223">
        <v>6</v>
      </c>
      <c r="T2223">
        <v>1</v>
      </c>
      <c r="U2223">
        <v>4</v>
      </c>
      <c r="V2223">
        <v>8</v>
      </c>
      <c r="W2223">
        <v>0</v>
      </c>
      <c r="X2223">
        <v>0</v>
      </c>
      <c r="Y2223">
        <v>0</v>
      </c>
      <c r="Z2223">
        <v>0</v>
      </c>
      <c r="AA2223">
        <v>0</v>
      </c>
      <c r="AB2223">
        <v>0</v>
      </c>
      <c r="AC2223">
        <v>0</v>
      </c>
      <c r="AD2223" t="s">
        <v>30</v>
      </c>
    </row>
    <row r="2224" spans="1:30" x14ac:dyDescent="0.25">
      <c r="A2224">
        <v>10001</v>
      </c>
      <c r="B2224">
        <v>1985</v>
      </c>
      <c r="C2224">
        <f t="shared" ca="1" si="68"/>
        <v>40</v>
      </c>
      <c r="D2224" t="s">
        <v>38</v>
      </c>
      <c r="E2224" t="s">
        <v>35</v>
      </c>
      <c r="F2224" s="2">
        <v>7500</v>
      </c>
      <c r="G2224">
        <v>1</v>
      </c>
      <c r="H2224">
        <v>0</v>
      </c>
      <c r="I2224" s="1">
        <v>41122</v>
      </c>
      <c r="J2224">
        <v>98</v>
      </c>
      <c r="K2224">
        <v>5</v>
      </c>
      <c r="L2224">
        <v>17</v>
      </c>
      <c r="M2224">
        <v>17</v>
      </c>
      <c r="N2224">
        <v>13</v>
      </c>
      <c r="O2224">
        <v>14</v>
      </c>
      <c r="P2224">
        <v>34</v>
      </c>
      <c r="Q2224">
        <f t="shared" si="69"/>
        <v>100</v>
      </c>
      <c r="R2224">
        <v>4</v>
      </c>
      <c r="S2224">
        <v>2</v>
      </c>
      <c r="T2224">
        <v>1</v>
      </c>
      <c r="U2224">
        <v>3</v>
      </c>
      <c r="V2224">
        <v>9</v>
      </c>
      <c r="W2224">
        <v>0</v>
      </c>
      <c r="X2224">
        <v>0</v>
      </c>
      <c r="Y2224">
        <v>0</v>
      </c>
      <c r="Z2224">
        <v>0</v>
      </c>
      <c r="AA2224">
        <v>0</v>
      </c>
      <c r="AB2224">
        <v>0</v>
      </c>
      <c r="AC2224">
        <v>0</v>
      </c>
      <c r="AD2224" t="s">
        <v>30</v>
      </c>
    </row>
    <row r="2225" spans="1:30" x14ac:dyDescent="0.25">
      <c r="A2225">
        <v>2831</v>
      </c>
      <c r="B2225">
        <v>1976</v>
      </c>
      <c r="C2225">
        <f t="shared" ca="1" si="68"/>
        <v>49</v>
      </c>
      <c r="D2225" t="s">
        <v>28</v>
      </c>
      <c r="E2225" t="s">
        <v>35</v>
      </c>
      <c r="F2225" s="2">
        <v>78416</v>
      </c>
      <c r="G2225">
        <v>0</v>
      </c>
      <c r="H2225">
        <v>1</v>
      </c>
      <c r="I2225" s="1">
        <v>41817</v>
      </c>
      <c r="J2225">
        <v>99</v>
      </c>
      <c r="K2225">
        <v>453</v>
      </c>
      <c r="L2225">
        <v>38</v>
      </c>
      <c r="M2225">
        <v>279</v>
      </c>
      <c r="N2225">
        <v>188</v>
      </c>
      <c r="O2225">
        <v>38</v>
      </c>
      <c r="P2225">
        <v>183</v>
      </c>
      <c r="Q2225">
        <f t="shared" si="69"/>
        <v>1179</v>
      </c>
      <c r="R2225">
        <v>2</v>
      </c>
      <c r="S2225">
        <v>7</v>
      </c>
      <c r="T2225">
        <v>7</v>
      </c>
      <c r="U2225">
        <v>10</v>
      </c>
      <c r="V2225">
        <v>3</v>
      </c>
      <c r="W2225">
        <v>0</v>
      </c>
      <c r="X2225">
        <v>0</v>
      </c>
      <c r="Y2225">
        <v>0</v>
      </c>
      <c r="Z2225">
        <v>0</v>
      </c>
      <c r="AA2225">
        <v>0</v>
      </c>
      <c r="AB2225">
        <v>0</v>
      </c>
      <c r="AC2225">
        <v>0</v>
      </c>
      <c r="AD2225" t="s">
        <v>30</v>
      </c>
    </row>
    <row r="2226" spans="1:30" x14ac:dyDescent="0.25">
      <c r="A2226">
        <v>868</v>
      </c>
      <c r="B2226">
        <v>1966</v>
      </c>
      <c r="C2226">
        <f t="shared" ca="1" si="68"/>
        <v>59</v>
      </c>
      <c r="D2226" t="s">
        <v>28</v>
      </c>
      <c r="E2226" t="s">
        <v>33</v>
      </c>
      <c r="F2226" s="2">
        <v>44794</v>
      </c>
      <c r="G2226">
        <v>0</v>
      </c>
      <c r="H2226">
        <v>1</v>
      </c>
      <c r="I2226" s="1">
        <v>41798</v>
      </c>
      <c r="J2226">
        <v>99</v>
      </c>
      <c r="K2226">
        <v>54</v>
      </c>
      <c r="L2226">
        <v>0</v>
      </c>
      <c r="M2226">
        <v>7</v>
      </c>
      <c r="N2226">
        <v>0</v>
      </c>
      <c r="O2226">
        <v>0</v>
      </c>
      <c r="P2226">
        <v>4</v>
      </c>
      <c r="Q2226">
        <f t="shared" si="69"/>
        <v>65</v>
      </c>
      <c r="R2226">
        <v>1</v>
      </c>
      <c r="S2226">
        <v>2</v>
      </c>
      <c r="T2226">
        <v>0</v>
      </c>
      <c r="U2226">
        <v>3</v>
      </c>
      <c r="V2226">
        <v>6</v>
      </c>
      <c r="W2226">
        <v>0</v>
      </c>
      <c r="X2226">
        <v>0</v>
      </c>
      <c r="Y2226">
        <v>0</v>
      </c>
      <c r="Z2226">
        <v>0</v>
      </c>
      <c r="AA2226">
        <v>0</v>
      </c>
      <c r="AB2226">
        <v>0</v>
      </c>
      <c r="AC2226">
        <v>0</v>
      </c>
      <c r="AD2226" t="s">
        <v>43</v>
      </c>
    </row>
    <row r="2227" spans="1:30" x14ac:dyDescent="0.25">
      <c r="A2227">
        <v>7212</v>
      </c>
      <c r="B2227">
        <v>1966</v>
      </c>
      <c r="C2227">
        <f t="shared" ca="1" si="68"/>
        <v>59</v>
      </c>
      <c r="D2227" t="s">
        <v>28</v>
      </c>
      <c r="E2227" t="s">
        <v>33</v>
      </c>
      <c r="F2227" s="2">
        <v>44794</v>
      </c>
      <c r="G2227">
        <v>0</v>
      </c>
      <c r="H2227">
        <v>1</v>
      </c>
      <c r="I2227" s="1">
        <v>41798</v>
      </c>
      <c r="J2227">
        <v>99</v>
      </c>
      <c r="K2227">
        <v>54</v>
      </c>
      <c r="L2227">
        <v>0</v>
      </c>
      <c r="M2227">
        <v>7</v>
      </c>
      <c r="N2227">
        <v>0</v>
      </c>
      <c r="O2227">
        <v>0</v>
      </c>
      <c r="P2227">
        <v>4</v>
      </c>
      <c r="Q2227">
        <f t="shared" si="69"/>
        <v>65</v>
      </c>
      <c r="R2227">
        <v>1</v>
      </c>
      <c r="S2227">
        <v>2</v>
      </c>
      <c r="T2227">
        <v>0</v>
      </c>
      <c r="U2227">
        <v>3</v>
      </c>
      <c r="V2227">
        <v>6</v>
      </c>
      <c r="W2227">
        <v>0</v>
      </c>
      <c r="X2227">
        <v>0</v>
      </c>
      <c r="Y2227">
        <v>0</v>
      </c>
      <c r="Z2227">
        <v>0</v>
      </c>
      <c r="AA2227">
        <v>0</v>
      </c>
      <c r="AB2227">
        <v>0</v>
      </c>
      <c r="AC2227">
        <v>0</v>
      </c>
      <c r="AD2227" t="s">
        <v>36</v>
      </c>
    </row>
    <row r="2228" spans="1:30" x14ac:dyDescent="0.25">
      <c r="A2228">
        <v>1743</v>
      </c>
      <c r="B2228">
        <v>1974</v>
      </c>
      <c r="C2228">
        <f t="shared" ca="1" si="68"/>
        <v>51</v>
      </c>
      <c r="D2228" t="s">
        <v>28</v>
      </c>
      <c r="E2228" t="s">
        <v>31</v>
      </c>
      <c r="F2228" s="2">
        <v>69719</v>
      </c>
      <c r="G2228">
        <v>0</v>
      </c>
      <c r="H2228">
        <v>0</v>
      </c>
      <c r="I2228" s="1">
        <v>41785</v>
      </c>
      <c r="J2228">
        <v>99</v>
      </c>
      <c r="K2228">
        <v>273</v>
      </c>
      <c r="L2228">
        <v>86</v>
      </c>
      <c r="M2228">
        <v>208</v>
      </c>
      <c r="N2228">
        <v>177</v>
      </c>
      <c r="O2228">
        <v>14</v>
      </c>
      <c r="P2228">
        <v>43</v>
      </c>
      <c r="Q2228">
        <f t="shared" si="69"/>
        <v>801</v>
      </c>
      <c r="R2228">
        <v>1</v>
      </c>
      <c r="S2228">
        <v>2</v>
      </c>
      <c r="T2228">
        <v>3</v>
      </c>
      <c r="U2228">
        <v>5</v>
      </c>
      <c r="V2228">
        <v>1</v>
      </c>
      <c r="W2228">
        <v>0</v>
      </c>
      <c r="X2228">
        <v>0</v>
      </c>
      <c r="Y2228">
        <v>0</v>
      </c>
      <c r="Z2228">
        <v>0</v>
      </c>
      <c r="AA2228">
        <v>0</v>
      </c>
      <c r="AB2228">
        <v>0</v>
      </c>
      <c r="AC2228">
        <v>0</v>
      </c>
      <c r="AD2228" t="s">
        <v>30</v>
      </c>
    </row>
    <row r="2229" spans="1:30" x14ac:dyDescent="0.25">
      <c r="A2229">
        <v>2415</v>
      </c>
      <c r="B2229">
        <v>1962</v>
      </c>
      <c r="C2229">
        <f t="shared" ca="1" si="68"/>
        <v>63</v>
      </c>
      <c r="D2229" t="s">
        <v>28</v>
      </c>
      <c r="E2229" t="s">
        <v>35</v>
      </c>
      <c r="F2229" s="2">
        <v>62568</v>
      </c>
      <c r="G2229">
        <v>0</v>
      </c>
      <c r="H2229">
        <v>1</v>
      </c>
      <c r="I2229" s="1">
        <v>41736</v>
      </c>
      <c r="J2229">
        <v>99</v>
      </c>
      <c r="K2229">
        <v>362</v>
      </c>
      <c r="L2229">
        <v>17</v>
      </c>
      <c r="M2229">
        <v>398</v>
      </c>
      <c r="N2229">
        <v>80</v>
      </c>
      <c r="O2229">
        <v>35</v>
      </c>
      <c r="P2229">
        <v>61</v>
      </c>
      <c r="Q2229">
        <f t="shared" si="69"/>
        <v>953</v>
      </c>
      <c r="R2229">
        <v>3</v>
      </c>
      <c r="S2229">
        <v>5</v>
      </c>
      <c r="T2229">
        <v>3</v>
      </c>
      <c r="U2229">
        <v>5</v>
      </c>
      <c r="V2229">
        <v>4</v>
      </c>
      <c r="W2229">
        <v>0</v>
      </c>
      <c r="X2229">
        <v>0</v>
      </c>
      <c r="Y2229">
        <v>0</v>
      </c>
      <c r="Z2229">
        <v>1</v>
      </c>
      <c r="AA2229">
        <v>0</v>
      </c>
      <c r="AB2229">
        <v>0</v>
      </c>
      <c r="AC2229">
        <v>0</v>
      </c>
      <c r="AD2229" t="s">
        <v>30</v>
      </c>
    </row>
    <row r="2230" spans="1:30" x14ac:dyDescent="0.25">
      <c r="A2230">
        <v>7947</v>
      </c>
      <c r="B2230">
        <v>1969</v>
      </c>
      <c r="C2230">
        <f t="shared" ca="1" si="68"/>
        <v>56</v>
      </c>
      <c r="D2230" t="s">
        <v>28</v>
      </c>
      <c r="E2230" t="s">
        <v>33</v>
      </c>
      <c r="F2230" s="2">
        <v>42231</v>
      </c>
      <c r="G2230">
        <v>1</v>
      </c>
      <c r="H2230">
        <v>1</v>
      </c>
      <c r="I2230" s="1">
        <v>41723</v>
      </c>
      <c r="J2230">
        <v>99</v>
      </c>
      <c r="K2230">
        <v>24</v>
      </c>
      <c r="L2230">
        <v>0</v>
      </c>
      <c r="M2230">
        <v>8</v>
      </c>
      <c r="N2230">
        <v>0</v>
      </c>
      <c r="O2230">
        <v>1</v>
      </c>
      <c r="P2230">
        <v>4</v>
      </c>
      <c r="Q2230">
        <f t="shared" si="69"/>
        <v>37</v>
      </c>
      <c r="R2230">
        <v>1</v>
      </c>
      <c r="S2230">
        <v>1</v>
      </c>
      <c r="T2230">
        <v>0</v>
      </c>
      <c r="U2230">
        <v>3</v>
      </c>
      <c r="V2230">
        <v>5</v>
      </c>
      <c r="W2230">
        <v>0</v>
      </c>
      <c r="X2230">
        <v>0</v>
      </c>
      <c r="Y2230">
        <v>0</v>
      </c>
      <c r="Z2230">
        <v>0</v>
      </c>
      <c r="AA2230">
        <v>0</v>
      </c>
      <c r="AB2230">
        <v>0</v>
      </c>
      <c r="AC2230">
        <v>0</v>
      </c>
      <c r="AD2230" t="s">
        <v>30</v>
      </c>
    </row>
    <row r="2231" spans="1:30" x14ac:dyDescent="0.25">
      <c r="A2231">
        <v>2106</v>
      </c>
      <c r="B2231">
        <v>1974</v>
      </c>
      <c r="C2231">
        <f t="shared" ca="1" si="68"/>
        <v>51</v>
      </c>
      <c r="D2231" t="s">
        <v>38</v>
      </c>
      <c r="E2231" t="s">
        <v>33</v>
      </c>
      <c r="F2231" s="2">
        <v>20130</v>
      </c>
      <c r="G2231">
        <v>0</v>
      </c>
      <c r="H2231">
        <v>0</v>
      </c>
      <c r="I2231" s="1">
        <v>41715</v>
      </c>
      <c r="J2231">
        <v>99</v>
      </c>
      <c r="K2231">
        <v>0</v>
      </c>
      <c r="L2231">
        <v>6</v>
      </c>
      <c r="M2231">
        <v>3</v>
      </c>
      <c r="N2231">
        <v>7</v>
      </c>
      <c r="O2231">
        <v>6</v>
      </c>
      <c r="P2231">
        <v>12</v>
      </c>
      <c r="Q2231">
        <f t="shared" si="69"/>
        <v>34</v>
      </c>
      <c r="R2231">
        <v>1</v>
      </c>
      <c r="S2231">
        <v>1</v>
      </c>
      <c r="T2231">
        <v>0</v>
      </c>
      <c r="U2231">
        <v>3</v>
      </c>
      <c r="V2231">
        <v>8</v>
      </c>
      <c r="W2231">
        <v>0</v>
      </c>
      <c r="X2231">
        <v>0</v>
      </c>
      <c r="Y2231">
        <v>0</v>
      </c>
      <c r="Z2231">
        <v>0</v>
      </c>
      <c r="AA2231">
        <v>0</v>
      </c>
      <c r="AB2231">
        <v>0</v>
      </c>
      <c r="AC2231">
        <v>0</v>
      </c>
      <c r="AD2231" t="s">
        <v>30</v>
      </c>
    </row>
    <row r="2232" spans="1:30" x14ac:dyDescent="0.25">
      <c r="A2232">
        <v>3363</v>
      </c>
      <c r="B2232">
        <v>1974</v>
      </c>
      <c r="C2232">
        <f t="shared" ca="1" si="68"/>
        <v>51</v>
      </c>
      <c r="D2232" t="s">
        <v>38</v>
      </c>
      <c r="E2232" t="s">
        <v>33</v>
      </c>
      <c r="F2232" s="2">
        <v>20130</v>
      </c>
      <c r="G2232">
        <v>0</v>
      </c>
      <c r="H2232">
        <v>0</v>
      </c>
      <c r="I2232" s="1">
        <v>41715</v>
      </c>
      <c r="J2232">
        <v>99</v>
      </c>
      <c r="K2232">
        <v>0</v>
      </c>
      <c r="L2232">
        <v>6</v>
      </c>
      <c r="M2232">
        <v>3</v>
      </c>
      <c r="N2232">
        <v>7</v>
      </c>
      <c r="O2232">
        <v>6</v>
      </c>
      <c r="P2232">
        <v>12</v>
      </c>
      <c r="Q2232">
        <f t="shared" si="69"/>
        <v>34</v>
      </c>
      <c r="R2232">
        <v>1</v>
      </c>
      <c r="S2232">
        <v>1</v>
      </c>
      <c r="T2232">
        <v>0</v>
      </c>
      <c r="U2232">
        <v>3</v>
      </c>
      <c r="V2232">
        <v>8</v>
      </c>
      <c r="W2232">
        <v>0</v>
      </c>
      <c r="X2232">
        <v>0</v>
      </c>
      <c r="Y2232">
        <v>0</v>
      </c>
      <c r="Z2232">
        <v>0</v>
      </c>
      <c r="AA2232">
        <v>0</v>
      </c>
      <c r="AB2232">
        <v>0</v>
      </c>
      <c r="AC2232">
        <v>0</v>
      </c>
      <c r="AD2232" t="s">
        <v>30</v>
      </c>
    </row>
    <row r="2233" spans="1:30" x14ac:dyDescent="0.25">
      <c r="A2233">
        <v>8595</v>
      </c>
      <c r="B2233">
        <v>1973</v>
      </c>
      <c r="C2233">
        <f t="shared" ca="1" si="68"/>
        <v>52</v>
      </c>
      <c r="D2233" t="s">
        <v>28</v>
      </c>
      <c r="E2233" t="s">
        <v>42</v>
      </c>
      <c r="F2233" s="2">
        <v>42429</v>
      </c>
      <c r="G2233">
        <v>0</v>
      </c>
      <c r="H2233">
        <v>1</v>
      </c>
      <c r="I2233" s="1">
        <v>41681</v>
      </c>
      <c r="J2233">
        <v>99</v>
      </c>
      <c r="K2233">
        <v>55</v>
      </c>
      <c r="L2233">
        <v>0</v>
      </c>
      <c r="M2233">
        <v>6</v>
      </c>
      <c r="N2233">
        <v>2</v>
      </c>
      <c r="O2233">
        <v>0</v>
      </c>
      <c r="P2233">
        <v>4</v>
      </c>
      <c r="Q2233">
        <f t="shared" si="69"/>
        <v>67</v>
      </c>
      <c r="R2233">
        <v>2</v>
      </c>
      <c r="S2233">
        <v>1</v>
      </c>
      <c r="T2233">
        <v>1</v>
      </c>
      <c r="U2233">
        <v>3</v>
      </c>
      <c r="V2233">
        <v>5</v>
      </c>
      <c r="W2233">
        <v>0</v>
      </c>
      <c r="X2233">
        <v>0</v>
      </c>
      <c r="Y2233">
        <v>0</v>
      </c>
      <c r="Z2233">
        <v>0</v>
      </c>
      <c r="AA2233">
        <v>0</v>
      </c>
      <c r="AB2233">
        <v>0</v>
      </c>
      <c r="AC2233">
        <v>0</v>
      </c>
      <c r="AD2233" t="s">
        <v>36</v>
      </c>
    </row>
    <row r="2234" spans="1:30" x14ac:dyDescent="0.25">
      <c r="A2234">
        <v>7232</v>
      </c>
      <c r="B2234">
        <v>1973</v>
      </c>
      <c r="C2234">
        <f t="shared" ca="1" si="68"/>
        <v>52</v>
      </c>
      <c r="D2234" t="s">
        <v>28</v>
      </c>
      <c r="E2234" t="s">
        <v>42</v>
      </c>
      <c r="F2234" s="2">
        <v>42429</v>
      </c>
      <c r="G2234">
        <v>0</v>
      </c>
      <c r="H2234">
        <v>1</v>
      </c>
      <c r="I2234" s="1">
        <v>41681</v>
      </c>
      <c r="J2234">
        <v>99</v>
      </c>
      <c r="K2234">
        <v>55</v>
      </c>
      <c r="L2234">
        <v>0</v>
      </c>
      <c r="M2234">
        <v>6</v>
      </c>
      <c r="N2234">
        <v>2</v>
      </c>
      <c r="O2234">
        <v>0</v>
      </c>
      <c r="P2234">
        <v>4</v>
      </c>
      <c r="Q2234">
        <f t="shared" si="69"/>
        <v>67</v>
      </c>
      <c r="R2234">
        <v>2</v>
      </c>
      <c r="S2234">
        <v>1</v>
      </c>
      <c r="T2234">
        <v>1</v>
      </c>
      <c r="U2234">
        <v>3</v>
      </c>
      <c r="V2234">
        <v>5</v>
      </c>
      <c r="W2234">
        <v>0</v>
      </c>
      <c r="X2234">
        <v>0</v>
      </c>
      <c r="Y2234">
        <v>0</v>
      </c>
      <c r="Z2234">
        <v>0</v>
      </c>
      <c r="AA2234">
        <v>0</v>
      </c>
      <c r="AB2234">
        <v>0</v>
      </c>
      <c r="AC2234">
        <v>0</v>
      </c>
      <c r="AD2234" t="s">
        <v>30</v>
      </c>
    </row>
    <row r="2235" spans="1:30" x14ac:dyDescent="0.25">
      <c r="A2235">
        <v>7829</v>
      </c>
      <c r="B2235">
        <v>1900</v>
      </c>
      <c r="C2235">
        <f t="shared" ca="1" si="68"/>
        <v>125</v>
      </c>
      <c r="D2235" t="s">
        <v>38</v>
      </c>
      <c r="E2235" t="s">
        <v>29</v>
      </c>
      <c r="F2235" s="2">
        <v>36640</v>
      </c>
      <c r="G2235">
        <v>1</v>
      </c>
      <c r="H2235">
        <v>0</v>
      </c>
      <c r="I2235" s="1">
        <v>41543</v>
      </c>
      <c r="J2235">
        <v>99</v>
      </c>
      <c r="K2235">
        <v>15</v>
      </c>
      <c r="L2235">
        <v>6</v>
      </c>
      <c r="M2235">
        <v>8</v>
      </c>
      <c r="N2235">
        <v>7</v>
      </c>
      <c r="O2235">
        <v>4</v>
      </c>
      <c r="P2235">
        <v>25</v>
      </c>
      <c r="Q2235">
        <f t="shared" si="69"/>
        <v>65</v>
      </c>
      <c r="R2235">
        <v>1</v>
      </c>
      <c r="S2235">
        <v>2</v>
      </c>
      <c r="T2235">
        <v>1</v>
      </c>
      <c r="U2235">
        <v>2</v>
      </c>
      <c r="V2235">
        <v>5</v>
      </c>
      <c r="W2235">
        <v>0</v>
      </c>
      <c r="X2235">
        <v>0</v>
      </c>
      <c r="Y2235">
        <v>0</v>
      </c>
      <c r="Z2235">
        <v>0</v>
      </c>
      <c r="AA2235">
        <v>0</v>
      </c>
      <c r="AB2235">
        <v>0</v>
      </c>
      <c r="AC2235">
        <v>1</v>
      </c>
      <c r="AD2235" t="s">
        <v>40</v>
      </c>
    </row>
    <row r="2236" spans="1:30" x14ac:dyDescent="0.25">
      <c r="A2236">
        <v>9977</v>
      </c>
      <c r="B2236">
        <v>1973</v>
      </c>
      <c r="C2236">
        <f t="shared" ca="1" si="68"/>
        <v>52</v>
      </c>
      <c r="D2236" t="s">
        <v>28</v>
      </c>
      <c r="E2236" t="s">
        <v>29</v>
      </c>
      <c r="F2236" s="2">
        <v>78901</v>
      </c>
      <c r="G2236">
        <v>0</v>
      </c>
      <c r="H2236">
        <v>1</v>
      </c>
      <c r="I2236" s="1">
        <v>41534</v>
      </c>
      <c r="J2236">
        <v>99</v>
      </c>
      <c r="K2236">
        <v>321</v>
      </c>
      <c r="L2236">
        <v>11</v>
      </c>
      <c r="M2236">
        <v>309</v>
      </c>
      <c r="N2236">
        <v>33</v>
      </c>
      <c r="O2236">
        <v>26</v>
      </c>
      <c r="P2236">
        <v>34</v>
      </c>
      <c r="Q2236">
        <f t="shared" si="69"/>
        <v>734</v>
      </c>
      <c r="R2236">
        <v>3</v>
      </c>
      <c r="S2236">
        <v>9</v>
      </c>
      <c r="T2236">
        <v>3</v>
      </c>
      <c r="U2236">
        <v>5</v>
      </c>
      <c r="V2236">
        <v>4</v>
      </c>
      <c r="W2236">
        <v>0</v>
      </c>
      <c r="X2236">
        <v>0</v>
      </c>
      <c r="Y2236">
        <v>0</v>
      </c>
      <c r="Z2236">
        <v>0</v>
      </c>
      <c r="AA2236">
        <v>0</v>
      </c>
      <c r="AB2236">
        <v>0</v>
      </c>
      <c r="AC2236">
        <v>0</v>
      </c>
      <c r="AD2236" t="s">
        <v>34</v>
      </c>
    </row>
    <row r="2237" spans="1:30" x14ac:dyDescent="0.25">
      <c r="A2237">
        <v>10142</v>
      </c>
      <c r="B2237">
        <v>1976</v>
      </c>
      <c r="C2237">
        <f t="shared" ca="1" si="68"/>
        <v>49</v>
      </c>
      <c r="D2237" t="s">
        <v>37</v>
      </c>
      <c r="E2237" t="s">
        <v>29</v>
      </c>
      <c r="F2237" s="2">
        <v>66476</v>
      </c>
      <c r="G2237">
        <v>0</v>
      </c>
      <c r="H2237">
        <v>1</v>
      </c>
      <c r="I2237" s="1">
        <v>41340</v>
      </c>
      <c r="J2237">
        <v>99</v>
      </c>
      <c r="K2237">
        <v>372</v>
      </c>
      <c r="L2237">
        <v>18</v>
      </c>
      <c r="M2237">
        <v>126</v>
      </c>
      <c r="N2237">
        <v>47</v>
      </c>
      <c r="O2237">
        <v>48</v>
      </c>
      <c r="P2237">
        <v>78</v>
      </c>
      <c r="Q2237">
        <f t="shared" si="69"/>
        <v>689</v>
      </c>
      <c r="R2237">
        <v>2</v>
      </c>
      <c r="S2237">
        <v>5</v>
      </c>
      <c r="T2237">
        <v>2</v>
      </c>
      <c r="U2237">
        <v>11</v>
      </c>
      <c r="V2237">
        <v>4</v>
      </c>
      <c r="W2237">
        <v>0</v>
      </c>
      <c r="X2237">
        <v>0</v>
      </c>
      <c r="Y2237">
        <v>0</v>
      </c>
      <c r="Z2237">
        <v>0</v>
      </c>
      <c r="AA2237">
        <v>0</v>
      </c>
      <c r="AB2237">
        <v>0</v>
      </c>
      <c r="AC2237">
        <v>0</v>
      </c>
      <c r="AD2237" t="s">
        <v>34</v>
      </c>
    </row>
    <row r="2238" spans="1:30" x14ac:dyDescent="0.25">
      <c r="A2238">
        <v>5263</v>
      </c>
      <c r="B2238">
        <v>1977</v>
      </c>
      <c r="C2238">
        <f t="shared" ca="1" si="68"/>
        <v>48</v>
      </c>
      <c r="D2238" t="s">
        <v>38</v>
      </c>
      <c r="E2238" t="s">
        <v>33</v>
      </c>
      <c r="F2238" s="2">
        <v>31056</v>
      </c>
      <c r="G2238">
        <v>1</v>
      </c>
      <c r="H2238">
        <v>0</v>
      </c>
      <c r="I2238" s="1">
        <v>41296</v>
      </c>
      <c r="J2238">
        <v>99</v>
      </c>
      <c r="K2238">
        <v>5</v>
      </c>
      <c r="L2238">
        <v>10</v>
      </c>
      <c r="M2238">
        <v>13</v>
      </c>
      <c r="N2238">
        <v>3</v>
      </c>
      <c r="O2238">
        <v>8</v>
      </c>
      <c r="P2238">
        <v>16</v>
      </c>
      <c r="Q2238">
        <f t="shared" si="69"/>
        <v>55</v>
      </c>
      <c r="R2238">
        <v>1</v>
      </c>
      <c r="S2238">
        <v>1</v>
      </c>
      <c r="T2238">
        <v>0</v>
      </c>
      <c r="U2238">
        <v>3</v>
      </c>
      <c r="V2238">
        <v>8</v>
      </c>
      <c r="W2238">
        <v>0</v>
      </c>
      <c r="X2238">
        <v>0</v>
      </c>
      <c r="Y2238">
        <v>0</v>
      </c>
      <c r="Z2238">
        <v>0</v>
      </c>
      <c r="AA2238">
        <v>0</v>
      </c>
      <c r="AB2238">
        <v>0</v>
      </c>
      <c r="AC2238">
        <v>0</v>
      </c>
      <c r="AD2238" t="s">
        <v>30</v>
      </c>
    </row>
    <row r="2239" spans="1:30" x14ac:dyDescent="0.25">
      <c r="A2239">
        <v>22</v>
      </c>
      <c r="B2239">
        <v>1976</v>
      </c>
      <c r="C2239">
        <f t="shared" ca="1" si="68"/>
        <v>49</v>
      </c>
      <c r="D2239" t="s">
        <v>28</v>
      </c>
      <c r="E2239" t="s">
        <v>29</v>
      </c>
      <c r="F2239" s="2">
        <v>46310</v>
      </c>
      <c r="G2239">
        <v>1</v>
      </c>
      <c r="H2239">
        <v>0</v>
      </c>
      <c r="I2239" s="1">
        <v>41246</v>
      </c>
      <c r="J2239">
        <v>99</v>
      </c>
      <c r="K2239">
        <v>185</v>
      </c>
      <c r="L2239">
        <v>2</v>
      </c>
      <c r="M2239">
        <v>88</v>
      </c>
      <c r="N2239">
        <v>15</v>
      </c>
      <c r="O2239">
        <v>5</v>
      </c>
      <c r="P2239">
        <v>14</v>
      </c>
      <c r="Q2239">
        <f t="shared" si="69"/>
        <v>309</v>
      </c>
      <c r="R2239">
        <v>2</v>
      </c>
      <c r="S2239">
        <v>6</v>
      </c>
      <c r="T2239">
        <v>1</v>
      </c>
      <c r="U2239">
        <v>5</v>
      </c>
      <c r="V2239">
        <v>8</v>
      </c>
      <c r="W2239">
        <v>0</v>
      </c>
      <c r="X2239">
        <v>0</v>
      </c>
      <c r="Y2239">
        <v>0</v>
      </c>
      <c r="Z2239">
        <v>0</v>
      </c>
      <c r="AA2239">
        <v>0</v>
      </c>
      <c r="AB2239">
        <v>0</v>
      </c>
      <c r="AC2239">
        <v>0</v>
      </c>
      <c r="AD2239" t="s">
        <v>30</v>
      </c>
    </row>
    <row r="2240" spans="1:30" x14ac:dyDescent="0.25">
      <c r="A2240">
        <v>528</v>
      </c>
      <c r="B2240">
        <v>1978</v>
      </c>
      <c r="C2240">
        <f t="shared" ca="1" si="68"/>
        <v>47</v>
      </c>
      <c r="D2240" t="s">
        <v>28</v>
      </c>
      <c r="E2240" t="s">
        <v>33</v>
      </c>
      <c r="F2240" s="2">
        <v>65819</v>
      </c>
      <c r="G2240">
        <v>0</v>
      </c>
      <c r="H2240">
        <v>0</v>
      </c>
      <c r="I2240" s="1">
        <v>41242</v>
      </c>
      <c r="J2240">
        <v>99</v>
      </c>
      <c r="K2240">
        <v>267</v>
      </c>
      <c r="L2240">
        <v>38</v>
      </c>
      <c r="M2240">
        <v>701</v>
      </c>
      <c r="N2240">
        <v>149</v>
      </c>
      <c r="O2240">
        <v>165</v>
      </c>
      <c r="P2240">
        <v>63</v>
      </c>
      <c r="Q2240">
        <f t="shared" si="69"/>
        <v>1383</v>
      </c>
      <c r="R2240">
        <v>1</v>
      </c>
      <c r="S2240">
        <v>5</v>
      </c>
      <c r="T2240">
        <v>4</v>
      </c>
      <c r="U2240">
        <v>10</v>
      </c>
      <c r="V2240">
        <v>3</v>
      </c>
      <c r="W2240">
        <v>0</v>
      </c>
      <c r="X2240">
        <v>0</v>
      </c>
      <c r="Y2240">
        <v>0</v>
      </c>
      <c r="Z2240">
        <v>0</v>
      </c>
      <c r="AA2240">
        <v>0</v>
      </c>
      <c r="AB2240">
        <v>0</v>
      </c>
      <c r="AC2240">
        <v>0</v>
      </c>
      <c r="AD2240" t="s">
        <v>40</v>
      </c>
    </row>
    <row r="2241" spans="1:30" x14ac:dyDescent="0.25">
      <c r="A2241">
        <v>4070</v>
      </c>
      <c r="B2241">
        <v>1969</v>
      </c>
      <c r="C2241">
        <f t="shared" ca="1" si="68"/>
        <v>56</v>
      </c>
      <c r="D2241" t="s">
        <v>37</v>
      </c>
      <c r="E2241" t="s">
        <v>33</v>
      </c>
      <c r="F2241" s="2">
        <v>94871</v>
      </c>
      <c r="G2241">
        <v>0</v>
      </c>
      <c r="H2241">
        <v>2</v>
      </c>
      <c r="I2241" s="1">
        <v>41153</v>
      </c>
      <c r="J2241">
        <v>99</v>
      </c>
      <c r="K2241">
        <v>169</v>
      </c>
      <c r="L2241">
        <v>24</v>
      </c>
      <c r="M2241">
        <v>553</v>
      </c>
      <c r="N2241">
        <v>188</v>
      </c>
      <c r="O2241">
        <v>0</v>
      </c>
      <c r="P2241">
        <v>144</v>
      </c>
      <c r="Q2241">
        <f t="shared" si="69"/>
        <v>1078</v>
      </c>
      <c r="R2241">
        <v>1</v>
      </c>
      <c r="S2241">
        <v>8</v>
      </c>
      <c r="T2241">
        <v>5</v>
      </c>
      <c r="U2241">
        <v>4</v>
      </c>
      <c r="V2241">
        <v>7</v>
      </c>
      <c r="W2241">
        <v>0</v>
      </c>
      <c r="X2241">
        <v>1</v>
      </c>
      <c r="Y2241">
        <v>1</v>
      </c>
      <c r="Z2241">
        <v>0</v>
      </c>
      <c r="AA2241">
        <v>0</v>
      </c>
      <c r="AB2241">
        <v>1</v>
      </c>
      <c r="AC2241">
        <v>0</v>
      </c>
      <c r="AD2241" t="s">
        <v>32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Dashboard</vt:lpstr>
      <vt:lpstr>Pivot</vt:lpstr>
      <vt:lpstr>Correlations</vt:lpstr>
      <vt:lpstr>geography</vt:lpstr>
      <vt:lpstr>marketing_data</vt:lpstr>
      <vt:lpstr>Correlations</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Kiki</dc:creator>
  <cp:lastModifiedBy>Wu, Catherine</cp:lastModifiedBy>
  <dcterms:created xsi:type="dcterms:W3CDTF">2025-11-05T21:55:57Z</dcterms:created>
  <dcterms:modified xsi:type="dcterms:W3CDTF">2025-11-07T08:53:12Z</dcterms:modified>
</cp:coreProperties>
</file>